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agitta\Desktop\"/>
    </mc:Choice>
  </mc:AlternateContent>
  <xr:revisionPtr revIDLastSave="0" documentId="8_{FE72E1DA-3372-4AFC-A1FC-931B60C57749}" xr6:coauthVersionLast="47" xr6:coauthVersionMax="47" xr10:uidLastSave="{00000000-0000-0000-0000-000000000000}"/>
  <bookViews>
    <workbookView xWindow="-120" yWindow="-120" windowWidth="29040" windowHeight="15840" xr2:uid="{08CC0275-8B41-41FE-B57A-B8C4201B147A}"/>
  </bookViews>
  <sheets>
    <sheet name="תשפג" sheetId="2" r:id="rId1"/>
    <sheet name="תשפד" sheetId="1" r:id="rId2"/>
  </sheets>
  <externalReferences>
    <externalReference r:id="rId3"/>
    <externalReference r:id="rId4"/>
    <externalReference r:id="rId5"/>
  </externalReferences>
  <definedNames>
    <definedName name="_xlnm._FilterDatabase" localSheetId="0" hidden="1">תשפג!$A$1:$AD$4645</definedName>
    <definedName name="_xlnm._FilterDatabase" localSheetId="1" hidden="1">תשפד!$A$1:$Y$4390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4645" i="2" l="1"/>
  <c r="E4645" i="2"/>
  <c r="C4645" i="2"/>
  <c r="L4644" i="2"/>
  <c r="E4644" i="2"/>
  <c r="C4644" i="2"/>
  <c r="L4643" i="2"/>
  <c r="E4643" i="2"/>
  <c r="C4643" i="2"/>
  <c r="L4642" i="2"/>
  <c r="E4642" i="2"/>
  <c r="C4642" i="2"/>
  <c r="L4641" i="2"/>
  <c r="E4641" i="2"/>
  <c r="C4641" i="2"/>
  <c r="L4640" i="2"/>
  <c r="E4640" i="2"/>
  <c r="C4640" i="2"/>
  <c r="L4639" i="2"/>
  <c r="E4639" i="2"/>
  <c r="C4639" i="2"/>
  <c r="L4638" i="2"/>
  <c r="E4638" i="2"/>
  <c r="C4638" i="2"/>
  <c r="L4637" i="2"/>
  <c r="E4637" i="2"/>
  <c r="C4637" i="2"/>
  <c r="L4636" i="2"/>
  <c r="E4636" i="2"/>
  <c r="C4636" i="2"/>
  <c r="L4635" i="2"/>
  <c r="E4635" i="2"/>
  <c r="C4635" i="2"/>
  <c r="L4634" i="2"/>
  <c r="E4634" i="2"/>
  <c r="C4634" i="2"/>
  <c r="L4633" i="2"/>
  <c r="E4633" i="2"/>
  <c r="C4633" i="2"/>
  <c r="L4632" i="2"/>
  <c r="E4632" i="2"/>
  <c r="C4632" i="2"/>
  <c r="L4631" i="2"/>
  <c r="E4631" i="2"/>
  <c r="C4631" i="2"/>
  <c r="L4630" i="2"/>
  <c r="E4630" i="2"/>
  <c r="C4630" i="2"/>
  <c r="L4629" i="2"/>
  <c r="E4629" i="2"/>
  <c r="C4629" i="2"/>
  <c r="L4628" i="2"/>
  <c r="E4628" i="2"/>
  <c r="C4628" i="2"/>
  <c r="L4627" i="2"/>
  <c r="E4627" i="2"/>
  <c r="C4627" i="2"/>
  <c r="L4626" i="2"/>
  <c r="E4626" i="2"/>
  <c r="C4626" i="2"/>
  <c r="L4625" i="2"/>
  <c r="E4625" i="2"/>
  <c r="C4625" i="2"/>
  <c r="L4624" i="2"/>
  <c r="E4624" i="2"/>
  <c r="C4624" i="2"/>
  <c r="L4623" i="2"/>
  <c r="E4623" i="2"/>
  <c r="C4623" i="2"/>
  <c r="L4622" i="2"/>
  <c r="E4622" i="2"/>
  <c r="C4622" i="2"/>
  <c r="L4621" i="2"/>
  <c r="E4621" i="2"/>
  <c r="C4621" i="2"/>
  <c r="L4620" i="2"/>
  <c r="E4620" i="2"/>
  <c r="C4620" i="2"/>
  <c r="L4619" i="2"/>
  <c r="E4619" i="2"/>
  <c r="C4619" i="2"/>
  <c r="L4618" i="2"/>
  <c r="E4618" i="2"/>
  <c r="C4618" i="2"/>
  <c r="L4617" i="2"/>
  <c r="E4617" i="2"/>
  <c r="C4617" i="2"/>
  <c r="L4616" i="2"/>
  <c r="E4616" i="2"/>
  <c r="C4616" i="2"/>
  <c r="L4615" i="2"/>
  <c r="E4615" i="2"/>
  <c r="C4615" i="2"/>
  <c r="L4614" i="2"/>
  <c r="E4614" i="2"/>
  <c r="C4614" i="2"/>
  <c r="L4613" i="2"/>
  <c r="E4613" i="2"/>
  <c r="C4613" i="2"/>
  <c r="L4612" i="2"/>
  <c r="E4612" i="2"/>
  <c r="C4612" i="2"/>
  <c r="L4611" i="2"/>
  <c r="E4611" i="2"/>
  <c r="C4611" i="2"/>
  <c r="L4610" i="2"/>
  <c r="E4610" i="2"/>
  <c r="C4610" i="2"/>
  <c r="L4609" i="2"/>
  <c r="E4609" i="2"/>
  <c r="C4609" i="2"/>
  <c r="L4608" i="2"/>
  <c r="E4608" i="2"/>
  <c r="C4608" i="2"/>
  <c r="L4607" i="2"/>
  <c r="E4607" i="2"/>
  <c r="C4607" i="2"/>
  <c r="L4606" i="2"/>
  <c r="E4606" i="2"/>
  <c r="C4606" i="2"/>
  <c r="L4605" i="2"/>
  <c r="E4605" i="2"/>
  <c r="C4605" i="2"/>
  <c r="L4604" i="2"/>
  <c r="E4604" i="2"/>
  <c r="C4604" i="2"/>
  <c r="L4603" i="2"/>
  <c r="E4603" i="2"/>
  <c r="C4603" i="2"/>
  <c r="L4602" i="2"/>
  <c r="E4602" i="2"/>
  <c r="C4602" i="2"/>
  <c r="L4601" i="2"/>
  <c r="E4601" i="2"/>
  <c r="C4601" i="2"/>
  <c r="L4600" i="2"/>
  <c r="E4600" i="2"/>
  <c r="C4600" i="2"/>
  <c r="L4599" i="2"/>
  <c r="E4599" i="2"/>
  <c r="C4599" i="2"/>
  <c r="L4598" i="2"/>
  <c r="E4598" i="2"/>
  <c r="C4598" i="2"/>
  <c r="L4597" i="2"/>
  <c r="E4597" i="2"/>
  <c r="C4597" i="2"/>
  <c r="L4596" i="2"/>
  <c r="E4596" i="2"/>
  <c r="C4596" i="2"/>
  <c r="L4595" i="2"/>
  <c r="E4595" i="2"/>
  <c r="C4595" i="2"/>
  <c r="L4594" i="2"/>
  <c r="E4594" i="2"/>
  <c r="C4594" i="2"/>
  <c r="L4593" i="2"/>
  <c r="E4593" i="2"/>
  <c r="C4593" i="2"/>
  <c r="L4592" i="2"/>
  <c r="E4592" i="2"/>
  <c r="C4592" i="2"/>
  <c r="L4591" i="2"/>
  <c r="E4591" i="2"/>
  <c r="C4591" i="2"/>
  <c r="L4590" i="2"/>
  <c r="E4590" i="2"/>
  <c r="C4590" i="2"/>
  <c r="L4589" i="2"/>
  <c r="E4589" i="2"/>
  <c r="C4589" i="2"/>
  <c r="L4588" i="2"/>
  <c r="E4588" i="2"/>
  <c r="C4588" i="2"/>
  <c r="L4587" i="2"/>
  <c r="E4587" i="2"/>
  <c r="C4587" i="2"/>
  <c r="L4586" i="2"/>
  <c r="E4586" i="2"/>
  <c r="C4586" i="2"/>
  <c r="L4585" i="2"/>
  <c r="E4585" i="2"/>
  <c r="C4585" i="2"/>
  <c r="L4584" i="2"/>
  <c r="E4584" i="2"/>
  <c r="C4584" i="2"/>
  <c r="L4583" i="2"/>
  <c r="E4583" i="2"/>
  <c r="C4583" i="2"/>
  <c r="L4582" i="2"/>
  <c r="E4582" i="2"/>
  <c r="C4582" i="2"/>
  <c r="L4581" i="2"/>
  <c r="E4581" i="2"/>
  <c r="C4581" i="2"/>
  <c r="L4580" i="2"/>
  <c r="E4580" i="2"/>
  <c r="C4580" i="2"/>
  <c r="L4579" i="2"/>
  <c r="E4579" i="2"/>
  <c r="C4579" i="2"/>
  <c r="L4578" i="2"/>
  <c r="E4578" i="2"/>
  <c r="C4578" i="2"/>
  <c r="L4577" i="2"/>
  <c r="E4577" i="2"/>
  <c r="C4577" i="2"/>
  <c r="L4576" i="2"/>
  <c r="E4576" i="2"/>
  <c r="C4576" i="2"/>
  <c r="L4575" i="2"/>
  <c r="E4575" i="2"/>
  <c r="C4575" i="2"/>
  <c r="L4574" i="2"/>
  <c r="E4574" i="2"/>
  <c r="C4574" i="2"/>
  <c r="L4573" i="2"/>
  <c r="E4573" i="2"/>
  <c r="C4573" i="2"/>
  <c r="L4572" i="2"/>
  <c r="E4572" i="2"/>
  <c r="C4572" i="2"/>
  <c r="L4571" i="2"/>
  <c r="E4571" i="2"/>
  <c r="C4571" i="2"/>
  <c r="L4570" i="2"/>
  <c r="E4570" i="2"/>
  <c r="C4570" i="2"/>
  <c r="L4569" i="2"/>
  <c r="E4569" i="2"/>
  <c r="C4569" i="2"/>
  <c r="L4568" i="2"/>
  <c r="E4568" i="2"/>
  <c r="C4568" i="2"/>
  <c r="L4567" i="2"/>
  <c r="E4567" i="2"/>
  <c r="C4567" i="2"/>
  <c r="L4566" i="2"/>
  <c r="E4566" i="2"/>
  <c r="C4566" i="2"/>
  <c r="L4565" i="2"/>
  <c r="E4565" i="2"/>
  <c r="C4565" i="2"/>
  <c r="L4564" i="2"/>
  <c r="E4564" i="2"/>
  <c r="C4564" i="2"/>
  <c r="L4563" i="2"/>
  <c r="E4563" i="2"/>
  <c r="C4563" i="2"/>
  <c r="L4562" i="2"/>
  <c r="E4562" i="2"/>
  <c r="C4562" i="2"/>
  <c r="L4561" i="2"/>
  <c r="E4561" i="2"/>
  <c r="C4561" i="2"/>
  <c r="L4560" i="2"/>
  <c r="E4560" i="2"/>
  <c r="C4560" i="2"/>
  <c r="L4559" i="2"/>
  <c r="E4559" i="2"/>
  <c r="C4559" i="2"/>
  <c r="L4558" i="2"/>
  <c r="E4558" i="2"/>
  <c r="C4558" i="2"/>
  <c r="L4557" i="2"/>
  <c r="E4557" i="2"/>
  <c r="C4557" i="2"/>
  <c r="L4556" i="2"/>
  <c r="E4556" i="2"/>
  <c r="C4556" i="2"/>
  <c r="L4555" i="2"/>
  <c r="E4555" i="2"/>
  <c r="C4555" i="2"/>
  <c r="L4554" i="2"/>
  <c r="E4554" i="2"/>
  <c r="C4554" i="2"/>
  <c r="L4553" i="2"/>
  <c r="E4553" i="2"/>
  <c r="C4553" i="2"/>
  <c r="L4552" i="2"/>
  <c r="E4552" i="2"/>
  <c r="C4552" i="2"/>
  <c r="L4551" i="2"/>
  <c r="E4551" i="2"/>
  <c r="C4551" i="2"/>
  <c r="L4550" i="2"/>
  <c r="E4550" i="2"/>
  <c r="C4550" i="2"/>
  <c r="L4549" i="2"/>
  <c r="E4549" i="2"/>
  <c r="C4549" i="2"/>
  <c r="L4548" i="2"/>
  <c r="E4548" i="2"/>
  <c r="C4548" i="2"/>
  <c r="L4547" i="2"/>
  <c r="E4547" i="2"/>
  <c r="C4547" i="2"/>
  <c r="L4546" i="2"/>
  <c r="E4546" i="2"/>
  <c r="C4546" i="2"/>
  <c r="L4545" i="2"/>
  <c r="E4545" i="2"/>
  <c r="C4545" i="2"/>
  <c r="L4544" i="2"/>
  <c r="E4544" i="2"/>
  <c r="C4544" i="2"/>
  <c r="L4543" i="2"/>
  <c r="E4543" i="2"/>
  <c r="C4543" i="2"/>
  <c r="L4542" i="2"/>
  <c r="E4542" i="2"/>
  <c r="C4542" i="2"/>
  <c r="L4541" i="2"/>
  <c r="E4541" i="2"/>
  <c r="C4541" i="2"/>
  <c r="L4540" i="2"/>
  <c r="E4540" i="2"/>
  <c r="C4540" i="2"/>
  <c r="L4539" i="2"/>
  <c r="E4539" i="2"/>
  <c r="C4539" i="2"/>
  <c r="L4538" i="2"/>
  <c r="E4538" i="2"/>
  <c r="C4538" i="2"/>
  <c r="L4537" i="2"/>
  <c r="E4537" i="2"/>
  <c r="C4537" i="2"/>
  <c r="L4536" i="2"/>
  <c r="E4536" i="2"/>
  <c r="C4536" i="2"/>
  <c r="L4535" i="2"/>
  <c r="E4535" i="2"/>
  <c r="C4535" i="2"/>
  <c r="L4534" i="2"/>
  <c r="E4534" i="2"/>
  <c r="C4534" i="2"/>
  <c r="L4533" i="2"/>
  <c r="E4533" i="2"/>
  <c r="C4533" i="2"/>
  <c r="L4532" i="2"/>
  <c r="E4532" i="2"/>
  <c r="C4532" i="2"/>
  <c r="L4531" i="2"/>
  <c r="E4531" i="2"/>
  <c r="C4531" i="2"/>
  <c r="L4530" i="2"/>
  <c r="E4530" i="2"/>
  <c r="C4530" i="2"/>
  <c r="L4529" i="2"/>
  <c r="E4529" i="2"/>
  <c r="C4529" i="2"/>
  <c r="L4528" i="2"/>
  <c r="E4528" i="2"/>
  <c r="C4528" i="2"/>
  <c r="L4527" i="2"/>
  <c r="E4527" i="2"/>
  <c r="C4527" i="2"/>
  <c r="L4526" i="2"/>
  <c r="E4526" i="2"/>
  <c r="C4526" i="2"/>
  <c r="L4525" i="2"/>
  <c r="E4525" i="2"/>
  <c r="C4525" i="2"/>
  <c r="L4524" i="2"/>
  <c r="E4524" i="2"/>
  <c r="C4524" i="2"/>
  <c r="L4523" i="2"/>
  <c r="E4523" i="2"/>
  <c r="C4523" i="2"/>
  <c r="L4522" i="2"/>
  <c r="E4522" i="2"/>
  <c r="C4522" i="2"/>
  <c r="L4521" i="2"/>
  <c r="E4521" i="2"/>
  <c r="C4521" i="2"/>
  <c r="L4520" i="2"/>
  <c r="E4520" i="2"/>
  <c r="C4520" i="2"/>
  <c r="L4519" i="2"/>
  <c r="E4519" i="2"/>
  <c r="C4519" i="2"/>
  <c r="L4518" i="2"/>
  <c r="E4518" i="2"/>
  <c r="C4518" i="2"/>
  <c r="L4517" i="2"/>
  <c r="E4517" i="2"/>
  <c r="C4517" i="2"/>
  <c r="L4516" i="2"/>
  <c r="E4516" i="2"/>
  <c r="C4516" i="2"/>
  <c r="L4515" i="2"/>
  <c r="E4515" i="2"/>
  <c r="C4515" i="2"/>
  <c r="L4514" i="2"/>
  <c r="E4514" i="2"/>
  <c r="C4514" i="2"/>
  <c r="L4513" i="2"/>
  <c r="E4513" i="2"/>
  <c r="C4513" i="2"/>
  <c r="L4512" i="2"/>
  <c r="E4512" i="2"/>
  <c r="C4512" i="2"/>
  <c r="L4511" i="2"/>
  <c r="E4511" i="2"/>
  <c r="C4511" i="2"/>
  <c r="L4510" i="2"/>
  <c r="E4510" i="2"/>
  <c r="C4510" i="2"/>
  <c r="L4509" i="2"/>
  <c r="E4509" i="2"/>
  <c r="C4509" i="2"/>
  <c r="L4508" i="2"/>
  <c r="E4508" i="2"/>
  <c r="C4508" i="2"/>
  <c r="L4507" i="2"/>
  <c r="E4507" i="2"/>
  <c r="C4507" i="2"/>
  <c r="L4506" i="2"/>
  <c r="E4506" i="2"/>
  <c r="C4506" i="2"/>
  <c r="L4505" i="2"/>
  <c r="E4505" i="2"/>
  <c r="C4505" i="2"/>
  <c r="L4504" i="2"/>
  <c r="E4504" i="2"/>
  <c r="C4504" i="2"/>
  <c r="L4503" i="2"/>
  <c r="E4503" i="2"/>
  <c r="C4503" i="2"/>
  <c r="L4502" i="2"/>
  <c r="E4502" i="2"/>
  <c r="C4502" i="2"/>
  <c r="L4501" i="2"/>
  <c r="E4501" i="2"/>
  <c r="C4501" i="2"/>
  <c r="L4500" i="2"/>
  <c r="E4500" i="2"/>
  <c r="C4500" i="2"/>
  <c r="L4499" i="2"/>
  <c r="E4499" i="2"/>
  <c r="C4499" i="2"/>
  <c r="L4498" i="2"/>
  <c r="E4498" i="2"/>
  <c r="C4498" i="2"/>
  <c r="L4497" i="2"/>
  <c r="E4497" i="2"/>
  <c r="C4497" i="2"/>
  <c r="L4496" i="2"/>
  <c r="E4496" i="2"/>
  <c r="C4496" i="2"/>
  <c r="L4495" i="2"/>
  <c r="E4495" i="2"/>
  <c r="C4495" i="2"/>
  <c r="L4494" i="2"/>
  <c r="E4494" i="2"/>
  <c r="C4494" i="2"/>
  <c r="L4493" i="2"/>
  <c r="E4493" i="2"/>
  <c r="C4493" i="2"/>
  <c r="L4492" i="2"/>
  <c r="E4492" i="2"/>
  <c r="C4492" i="2"/>
  <c r="L4491" i="2"/>
  <c r="E4491" i="2"/>
  <c r="C4491" i="2"/>
  <c r="L4490" i="2"/>
  <c r="E4490" i="2"/>
  <c r="C4490" i="2"/>
  <c r="L4489" i="2"/>
  <c r="E4489" i="2"/>
  <c r="C4489" i="2"/>
  <c r="L4488" i="2"/>
  <c r="E4488" i="2"/>
  <c r="C4488" i="2"/>
  <c r="L4487" i="2"/>
  <c r="E4487" i="2"/>
  <c r="C4487" i="2"/>
  <c r="L4486" i="2"/>
  <c r="E4486" i="2"/>
  <c r="C4486" i="2"/>
  <c r="L4485" i="2"/>
  <c r="E4485" i="2"/>
  <c r="C4485" i="2"/>
  <c r="L4484" i="2"/>
  <c r="E4484" i="2"/>
  <c r="C4484" i="2"/>
  <c r="L4483" i="2"/>
  <c r="E4483" i="2"/>
  <c r="C4483" i="2"/>
  <c r="L4482" i="2"/>
  <c r="E4482" i="2"/>
  <c r="C4482" i="2"/>
  <c r="L4481" i="2"/>
  <c r="E4481" i="2"/>
  <c r="C4481" i="2"/>
  <c r="L4480" i="2"/>
  <c r="E4480" i="2"/>
  <c r="C4480" i="2"/>
  <c r="L4479" i="2"/>
  <c r="E4479" i="2"/>
  <c r="C4479" i="2"/>
  <c r="L4478" i="2"/>
  <c r="E4478" i="2"/>
  <c r="C4478" i="2"/>
  <c r="L4477" i="2"/>
  <c r="E4477" i="2"/>
  <c r="C4477" i="2"/>
  <c r="L4476" i="2"/>
  <c r="E4476" i="2"/>
  <c r="C4476" i="2"/>
  <c r="L4475" i="2"/>
  <c r="E4475" i="2"/>
  <c r="C4475" i="2"/>
  <c r="L4474" i="2"/>
  <c r="E4474" i="2"/>
  <c r="C4474" i="2"/>
  <c r="L4473" i="2"/>
  <c r="E4473" i="2"/>
  <c r="C4473" i="2"/>
  <c r="L4472" i="2"/>
  <c r="E4472" i="2"/>
  <c r="C4472" i="2"/>
  <c r="L4471" i="2"/>
  <c r="E4471" i="2"/>
  <c r="C4471" i="2"/>
  <c r="L4470" i="2"/>
  <c r="E4470" i="2"/>
  <c r="C4470" i="2"/>
  <c r="L4469" i="2"/>
  <c r="E4469" i="2"/>
  <c r="C4469" i="2"/>
  <c r="L4468" i="2"/>
  <c r="E4468" i="2"/>
  <c r="C4468" i="2"/>
  <c r="L4467" i="2"/>
  <c r="E4467" i="2"/>
  <c r="C4467" i="2"/>
  <c r="L4466" i="2"/>
  <c r="E4466" i="2"/>
  <c r="C4466" i="2"/>
  <c r="L4465" i="2"/>
  <c r="E4465" i="2"/>
  <c r="C4465" i="2"/>
  <c r="L4464" i="2"/>
  <c r="E4464" i="2"/>
  <c r="C4464" i="2"/>
  <c r="L4463" i="2"/>
  <c r="E4463" i="2"/>
  <c r="C4463" i="2"/>
  <c r="L4462" i="2"/>
  <c r="E4462" i="2"/>
  <c r="C4462" i="2"/>
  <c r="L4461" i="2"/>
  <c r="E4461" i="2"/>
  <c r="C4461" i="2"/>
  <c r="L4460" i="2"/>
  <c r="E4460" i="2"/>
  <c r="C4460" i="2"/>
  <c r="L4459" i="2"/>
  <c r="E4459" i="2"/>
  <c r="C4459" i="2"/>
  <c r="L4458" i="2"/>
  <c r="E4458" i="2"/>
  <c r="C4458" i="2"/>
  <c r="L4457" i="2"/>
  <c r="E4457" i="2"/>
  <c r="C4457" i="2"/>
  <c r="L4456" i="2"/>
  <c r="E4456" i="2"/>
  <c r="C4456" i="2"/>
  <c r="L4455" i="2"/>
  <c r="E4455" i="2"/>
  <c r="C4455" i="2"/>
  <c r="L4454" i="2"/>
  <c r="E4454" i="2"/>
  <c r="C4454" i="2"/>
  <c r="L4453" i="2"/>
  <c r="E4453" i="2"/>
  <c r="C4453" i="2"/>
  <c r="L4452" i="2"/>
  <c r="E4452" i="2"/>
  <c r="C4452" i="2"/>
  <c r="L4451" i="2"/>
  <c r="E4451" i="2"/>
  <c r="C4451" i="2"/>
  <c r="L4450" i="2"/>
  <c r="E4450" i="2"/>
  <c r="C4450" i="2"/>
  <c r="L4449" i="2"/>
  <c r="E4449" i="2"/>
  <c r="C4449" i="2"/>
  <c r="L4448" i="2"/>
  <c r="E4448" i="2"/>
  <c r="C4448" i="2"/>
  <c r="L4447" i="2"/>
  <c r="E4447" i="2"/>
  <c r="C4447" i="2"/>
  <c r="L4446" i="2"/>
  <c r="E4446" i="2"/>
  <c r="C4446" i="2"/>
  <c r="L4445" i="2"/>
  <c r="E4445" i="2"/>
  <c r="C4445" i="2"/>
  <c r="L4444" i="2"/>
  <c r="E4444" i="2"/>
  <c r="C4444" i="2"/>
  <c r="L4443" i="2"/>
  <c r="E4443" i="2"/>
  <c r="C4443" i="2"/>
  <c r="L4442" i="2"/>
  <c r="E4442" i="2"/>
  <c r="C4442" i="2"/>
  <c r="L4441" i="2"/>
  <c r="E4441" i="2"/>
  <c r="C4441" i="2"/>
  <c r="L4440" i="2"/>
  <c r="E4440" i="2"/>
  <c r="C4440" i="2"/>
  <c r="L4439" i="2"/>
  <c r="E4439" i="2"/>
  <c r="C4439" i="2"/>
  <c r="L4438" i="2"/>
  <c r="E4438" i="2"/>
  <c r="C4438" i="2"/>
  <c r="L4437" i="2"/>
  <c r="E4437" i="2"/>
  <c r="C4437" i="2"/>
  <c r="L4436" i="2"/>
  <c r="E4436" i="2"/>
  <c r="C4436" i="2"/>
  <c r="L4435" i="2"/>
  <c r="E4435" i="2"/>
  <c r="C4435" i="2"/>
  <c r="L4434" i="2"/>
  <c r="E4434" i="2"/>
  <c r="C4434" i="2"/>
  <c r="L4433" i="2"/>
  <c r="E4433" i="2"/>
  <c r="C4433" i="2"/>
  <c r="L4432" i="2"/>
  <c r="E4432" i="2"/>
  <c r="C4432" i="2"/>
  <c r="L4431" i="2"/>
  <c r="E4431" i="2"/>
  <c r="C4431" i="2"/>
  <c r="L4430" i="2"/>
  <c r="E4430" i="2"/>
  <c r="C4430" i="2"/>
  <c r="L4429" i="2"/>
  <c r="E4429" i="2"/>
  <c r="C4429" i="2"/>
  <c r="L4428" i="2"/>
  <c r="E4428" i="2"/>
  <c r="C4428" i="2"/>
  <c r="L4427" i="2"/>
  <c r="E4427" i="2"/>
  <c r="C4427" i="2"/>
  <c r="L4426" i="2"/>
  <c r="E4426" i="2"/>
  <c r="C4426" i="2"/>
  <c r="L4425" i="2"/>
  <c r="E4425" i="2"/>
  <c r="C4425" i="2"/>
  <c r="L4424" i="2"/>
  <c r="E4424" i="2"/>
  <c r="C4424" i="2"/>
  <c r="L4423" i="2"/>
  <c r="E4423" i="2"/>
  <c r="C4423" i="2"/>
  <c r="L4422" i="2"/>
  <c r="E4422" i="2"/>
  <c r="C4422" i="2"/>
  <c r="L4421" i="2"/>
  <c r="E4421" i="2"/>
  <c r="C4421" i="2"/>
  <c r="L4420" i="2"/>
  <c r="E4420" i="2"/>
  <c r="C4420" i="2"/>
  <c r="L4419" i="2"/>
  <c r="E4419" i="2"/>
  <c r="C4419" i="2"/>
  <c r="L4418" i="2"/>
  <c r="E4418" i="2"/>
  <c r="C4418" i="2"/>
  <c r="L4417" i="2"/>
  <c r="E4417" i="2"/>
  <c r="C4417" i="2"/>
  <c r="L4416" i="2"/>
  <c r="E4416" i="2"/>
  <c r="C4416" i="2"/>
  <c r="L4415" i="2"/>
  <c r="E4415" i="2"/>
  <c r="C4415" i="2"/>
  <c r="L4414" i="2"/>
  <c r="E4414" i="2"/>
  <c r="C4414" i="2"/>
  <c r="L4413" i="2"/>
  <c r="E4413" i="2"/>
  <c r="C4413" i="2"/>
  <c r="L4412" i="2"/>
  <c r="E4412" i="2"/>
  <c r="C4412" i="2"/>
  <c r="L4411" i="2"/>
  <c r="E4411" i="2"/>
  <c r="C4411" i="2"/>
  <c r="L4410" i="2"/>
  <c r="E4410" i="2"/>
  <c r="C4410" i="2"/>
  <c r="L4409" i="2"/>
  <c r="E4409" i="2"/>
  <c r="C4409" i="2"/>
  <c r="L4408" i="2"/>
  <c r="E4408" i="2"/>
  <c r="C4408" i="2"/>
  <c r="L4407" i="2"/>
  <c r="E4407" i="2"/>
  <c r="C4407" i="2"/>
  <c r="L4406" i="2"/>
  <c r="E4406" i="2"/>
  <c r="C4406" i="2"/>
  <c r="L4405" i="2"/>
  <c r="E4405" i="2"/>
  <c r="C4405" i="2"/>
  <c r="L4404" i="2"/>
  <c r="E4404" i="2"/>
  <c r="C4404" i="2"/>
  <c r="L4403" i="2"/>
  <c r="E4403" i="2"/>
  <c r="C4403" i="2"/>
  <c r="L4402" i="2"/>
  <c r="E4402" i="2"/>
  <c r="C4402" i="2"/>
  <c r="L4401" i="2"/>
  <c r="E4401" i="2"/>
  <c r="C4401" i="2"/>
  <c r="L4400" i="2"/>
  <c r="E4400" i="2"/>
  <c r="C4400" i="2"/>
  <c r="L4399" i="2"/>
  <c r="E4399" i="2"/>
  <c r="C4399" i="2"/>
  <c r="L4398" i="2"/>
  <c r="E4398" i="2"/>
  <c r="C4398" i="2"/>
  <c r="L4397" i="2"/>
  <c r="E4397" i="2"/>
  <c r="C4397" i="2"/>
  <c r="L4396" i="2"/>
  <c r="E4396" i="2"/>
  <c r="C4396" i="2"/>
  <c r="L4395" i="2"/>
  <c r="E4395" i="2"/>
  <c r="C4395" i="2"/>
  <c r="L4394" i="2"/>
  <c r="E4394" i="2"/>
  <c r="C4394" i="2"/>
  <c r="L4393" i="2"/>
  <c r="E4393" i="2"/>
  <c r="C4393" i="2"/>
  <c r="L4392" i="2"/>
  <c r="E4392" i="2"/>
  <c r="C4392" i="2"/>
  <c r="L4391" i="2"/>
  <c r="E4391" i="2"/>
  <c r="C4391" i="2"/>
  <c r="L4390" i="2"/>
  <c r="E4390" i="2"/>
  <c r="C4390" i="2"/>
  <c r="L4389" i="2"/>
  <c r="E4389" i="2"/>
  <c r="C4389" i="2"/>
  <c r="L4388" i="2"/>
  <c r="E4388" i="2"/>
  <c r="C4388" i="2"/>
  <c r="L4387" i="2"/>
  <c r="E4387" i="2"/>
  <c r="C4387" i="2"/>
  <c r="L4386" i="2"/>
  <c r="E4386" i="2"/>
  <c r="C4386" i="2"/>
  <c r="L4385" i="2"/>
  <c r="E4385" i="2"/>
  <c r="C4385" i="2"/>
  <c r="L4384" i="2"/>
  <c r="E4384" i="2"/>
  <c r="C4384" i="2"/>
  <c r="L4383" i="2"/>
  <c r="E4383" i="2"/>
  <c r="C4383" i="2"/>
  <c r="L4382" i="2"/>
  <c r="E4382" i="2"/>
  <c r="C4382" i="2"/>
  <c r="L4381" i="2"/>
  <c r="E4381" i="2"/>
  <c r="C4381" i="2"/>
  <c r="L4380" i="2"/>
  <c r="E4380" i="2"/>
  <c r="C4380" i="2"/>
  <c r="L4379" i="2"/>
  <c r="E4379" i="2"/>
  <c r="C4379" i="2"/>
  <c r="L4378" i="2"/>
  <c r="E4378" i="2"/>
  <c r="C4378" i="2"/>
  <c r="L4377" i="2"/>
  <c r="E4377" i="2"/>
  <c r="C4377" i="2"/>
  <c r="L4376" i="2"/>
  <c r="E4376" i="2"/>
  <c r="C4376" i="2"/>
  <c r="L4375" i="2"/>
  <c r="E4375" i="2"/>
  <c r="C4375" i="2"/>
  <c r="L4374" i="2"/>
  <c r="E4374" i="2"/>
  <c r="C4374" i="2"/>
  <c r="L4373" i="2"/>
  <c r="E4373" i="2"/>
  <c r="C4373" i="2"/>
  <c r="L4372" i="2"/>
  <c r="E4372" i="2"/>
  <c r="C4372" i="2"/>
  <c r="L4371" i="2"/>
  <c r="E4371" i="2"/>
  <c r="C4371" i="2"/>
  <c r="L4370" i="2"/>
  <c r="E4370" i="2"/>
  <c r="C4370" i="2"/>
  <c r="L4369" i="2"/>
  <c r="E4369" i="2"/>
  <c r="C4369" i="2"/>
  <c r="L4368" i="2"/>
  <c r="E4368" i="2"/>
  <c r="C4368" i="2"/>
  <c r="L4367" i="2"/>
  <c r="E4367" i="2"/>
  <c r="C4367" i="2"/>
  <c r="L4366" i="2"/>
  <c r="E4366" i="2"/>
  <c r="C4366" i="2"/>
  <c r="L4365" i="2"/>
  <c r="E4365" i="2"/>
  <c r="C4365" i="2"/>
  <c r="L4364" i="2"/>
  <c r="E4364" i="2"/>
  <c r="C4364" i="2"/>
  <c r="L4363" i="2"/>
  <c r="E4363" i="2"/>
  <c r="C4363" i="2"/>
  <c r="L4362" i="2"/>
  <c r="E4362" i="2"/>
  <c r="C4362" i="2"/>
  <c r="L4361" i="2"/>
  <c r="E4361" i="2"/>
  <c r="C4361" i="2"/>
  <c r="L4360" i="2"/>
  <c r="E4360" i="2"/>
  <c r="C4360" i="2"/>
  <c r="L4359" i="2"/>
  <c r="E4359" i="2"/>
  <c r="C4359" i="2"/>
  <c r="L4358" i="2"/>
  <c r="E4358" i="2"/>
  <c r="C4358" i="2"/>
  <c r="L4357" i="2"/>
  <c r="E4357" i="2"/>
  <c r="C4357" i="2"/>
  <c r="L4356" i="2"/>
  <c r="E4356" i="2"/>
  <c r="C4356" i="2"/>
  <c r="L4355" i="2"/>
  <c r="E4355" i="2"/>
  <c r="C4355" i="2"/>
  <c r="L4354" i="2"/>
  <c r="E4354" i="2"/>
  <c r="C4354" i="2"/>
  <c r="L4353" i="2"/>
  <c r="E4353" i="2"/>
  <c r="C4353" i="2"/>
  <c r="L4352" i="2"/>
  <c r="E4352" i="2"/>
  <c r="C4352" i="2"/>
  <c r="L4351" i="2"/>
  <c r="E4351" i="2"/>
  <c r="C4351" i="2"/>
  <c r="L4350" i="2"/>
  <c r="E4350" i="2"/>
  <c r="C4350" i="2"/>
  <c r="L4349" i="2"/>
  <c r="E4349" i="2"/>
  <c r="C4349" i="2"/>
  <c r="L4348" i="2"/>
  <c r="E4348" i="2"/>
  <c r="C4348" i="2"/>
  <c r="L4347" i="2"/>
  <c r="E4347" i="2"/>
  <c r="C4347" i="2"/>
  <c r="L4346" i="2"/>
  <c r="E4346" i="2"/>
  <c r="C4346" i="2"/>
  <c r="L4345" i="2"/>
  <c r="E4345" i="2"/>
  <c r="C4345" i="2"/>
  <c r="L4344" i="2"/>
  <c r="E4344" i="2"/>
  <c r="C4344" i="2"/>
  <c r="L4343" i="2"/>
  <c r="E4343" i="2"/>
  <c r="C4343" i="2"/>
  <c r="L4342" i="2"/>
  <c r="E4342" i="2"/>
  <c r="C4342" i="2"/>
  <c r="L4341" i="2"/>
  <c r="E4341" i="2"/>
  <c r="C4341" i="2"/>
  <c r="L4340" i="2"/>
  <c r="E4340" i="2"/>
  <c r="C4340" i="2"/>
  <c r="L4339" i="2"/>
  <c r="E4339" i="2"/>
  <c r="C4339" i="2"/>
  <c r="L4338" i="2"/>
  <c r="E4338" i="2"/>
  <c r="C4338" i="2"/>
  <c r="L4337" i="2"/>
  <c r="E4337" i="2"/>
  <c r="C4337" i="2"/>
  <c r="L4336" i="2"/>
  <c r="E4336" i="2"/>
  <c r="C4336" i="2"/>
  <c r="L4335" i="2"/>
  <c r="E4335" i="2"/>
  <c r="C4335" i="2"/>
  <c r="L4334" i="2"/>
  <c r="E4334" i="2"/>
  <c r="C4334" i="2"/>
  <c r="L4333" i="2"/>
  <c r="E4333" i="2"/>
  <c r="C4333" i="2"/>
  <c r="L4332" i="2"/>
  <c r="E4332" i="2"/>
  <c r="C4332" i="2"/>
  <c r="L4331" i="2"/>
  <c r="E4331" i="2"/>
  <c r="C4331" i="2"/>
  <c r="L4330" i="2"/>
  <c r="E4330" i="2"/>
  <c r="C4330" i="2"/>
  <c r="L4329" i="2"/>
  <c r="E4329" i="2"/>
  <c r="C4329" i="2"/>
  <c r="L4328" i="2"/>
  <c r="E4328" i="2"/>
  <c r="C4328" i="2"/>
  <c r="L4327" i="2"/>
  <c r="E4327" i="2"/>
  <c r="C4327" i="2"/>
  <c r="L4326" i="2"/>
  <c r="E4326" i="2"/>
  <c r="C4326" i="2"/>
  <c r="L4325" i="2"/>
  <c r="E4325" i="2"/>
  <c r="C4325" i="2"/>
  <c r="L4324" i="2"/>
  <c r="E4324" i="2"/>
  <c r="C4324" i="2"/>
  <c r="L4323" i="2"/>
  <c r="E4323" i="2"/>
  <c r="C4323" i="2"/>
  <c r="L4322" i="2"/>
  <c r="E4322" i="2"/>
  <c r="C4322" i="2"/>
  <c r="L4321" i="2"/>
  <c r="E4321" i="2"/>
  <c r="C4321" i="2"/>
  <c r="L4320" i="2"/>
  <c r="E4320" i="2"/>
  <c r="C4320" i="2"/>
  <c r="L4319" i="2"/>
  <c r="E4319" i="2"/>
  <c r="C4319" i="2"/>
  <c r="L4318" i="2"/>
  <c r="E4318" i="2"/>
  <c r="C4318" i="2"/>
  <c r="L4317" i="2"/>
  <c r="E4317" i="2"/>
  <c r="C4317" i="2"/>
  <c r="L4316" i="2"/>
  <c r="E4316" i="2"/>
  <c r="C4316" i="2"/>
  <c r="L4315" i="2"/>
  <c r="E4315" i="2"/>
  <c r="C4315" i="2"/>
  <c r="L4314" i="2"/>
  <c r="E4314" i="2"/>
  <c r="C4314" i="2"/>
  <c r="L4313" i="2"/>
  <c r="E4313" i="2"/>
  <c r="C4313" i="2"/>
  <c r="L4312" i="2"/>
  <c r="E4312" i="2"/>
  <c r="C4312" i="2"/>
  <c r="L4311" i="2"/>
  <c r="E4311" i="2"/>
  <c r="C4311" i="2"/>
  <c r="L4310" i="2"/>
  <c r="E4310" i="2"/>
  <c r="C4310" i="2"/>
  <c r="L4309" i="2"/>
  <c r="E4309" i="2"/>
  <c r="C4309" i="2"/>
  <c r="L4308" i="2"/>
  <c r="E4308" i="2"/>
  <c r="C4308" i="2"/>
  <c r="L4307" i="2"/>
  <c r="E4307" i="2"/>
  <c r="C4307" i="2"/>
  <c r="L4306" i="2"/>
  <c r="E4306" i="2"/>
  <c r="C4306" i="2"/>
  <c r="L4305" i="2"/>
  <c r="E4305" i="2"/>
  <c r="C4305" i="2"/>
  <c r="L4304" i="2"/>
  <c r="E4304" i="2"/>
  <c r="C4304" i="2"/>
  <c r="L4303" i="2"/>
  <c r="E4303" i="2"/>
  <c r="C4303" i="2"/>
  <c r="L4302" i="2"/>
  <c r="E4302" i="2"/>
  <c r="C4302" i="2"/>
  <c r="L4301" i="2"/>
  <c r="E4301" i="2"/>
  <c r="C4301" i="2"/>
  <c r="L4300" i="2"/>
  <c r="E4300" i="2"/>
  <c r="C4300" i="2"/>
  <c r="L4299" i="2"/>
  <c r="E4299" i="2"/>
  <c r="C4299" i="2"/>
  <c r="L4298" i="2"/>
  <c r="E4298" i="2"/>
  <c r="C4298" i="2"/>
  <c r="L4297" i="2"/>
  <c r="E4297" i="2"/>
  <c r="C4297" i="2"/>
  <c r="L4296" i="2"/>
  <c r="E4296" i="2"/>
  <c r="C4296" i="2"/>
  <c r="L4295" i="2"/>
  <c r="E4295" i="2"/>
  <c r="C4295" i="2"/>
  <c r="L4294" i="2"/>
  <c r="E4294" i="2"/>
  <c r="C4294" i="2"/>
  <c r="L4293" i="2"/>
  <c r="E4293" i="2"/>
  <c r="C4293" i="2"/>
  <c r="L4292" i="2"/>
  <c r="E4292" i="2"/>
  <c r="C4292" i="2"/>
  <c r="L4291" i="2"/>
  <c r="E4291" i="2"/>
  <c r="C4291" i="2"/>
  <c r="L4290" i="2"/>
  <c r="E4290" i="2"/>
  <c r="C4290" i="2"/>
  <c r="L4289" i="2"/>
  <c r="E4289" i="2"/>
  <c r="C4289" i="2"/>
  <c r="L4288" i="2"/>
  <c r="E4288" i="2"/>
  <c r="C4288" i="2"/>
  <c r="L4287" i="2"/>
  <c r="E4287" i="2"/>
  <c r="C4287" i="2"/>
  <c r="L4286" i="2"/>
  <c r="E4286" i="2"/>
  <c r="C4286" i="2"/>
  <c r="L4285" i="2"/>
  <c r="E4285" i="2"/>
  <c r="C4285" i="2"/>
  <c r="L4284" i="2"/>
  <c r="E4284" i="2"/>
  <c r="C4284" i="2"/>
  <c r="L4283" i="2"/>
  <c r="E4283" i="2"/>
  <c r="C4283" i="2"/>
  <c r="L4282" i="2"/>
  <c r="E4282" i="2"/>
  <c r="C4282" i="2"/>
  <c r="L4281" i="2"/>
  <c r="E4281" i="2"/>
  <c r="C4281" i="2"/>
  <c r="L4280" i="2"/>
  <c r="E4280" i="2"/>
  <c r="C4280" i="2"/>
  <c r="L4279" i="2"/>
  <c r="E4279" i="2"/>
  <c r="C4279" i="2"/>
  <c r="L4278" i="2"/>
  <c r="E4278" i="2"/>
  <c r="C4278" i="2"/>
  <c r="L4277" i="2"/>
  <c r="E4277" i="2"/>
  <c r="C4277" i="2"/>
  <c r="L4276" i="2"/>
  <c r="E4276" i="2"/>
  <c r="C4276" i="2"/>
  <c r="L4275" i="2"/>
  <c r="E4275" i="2"/>
  <c r="C4275" i="2"/>
  <c r="L4274" i="2"/>
  <c r="E4274" i="2"/>
  <c r="C4274" i="2"/>
  <c r="L4273" i="2"/>
  <c r="E4273" i="2"/>
  <c r="C4273" i="2"/>
  <c r="L4272" i="2"/>
  <c r="E4272" i="2"/>
  <c r="C4272" i="2"/>
  <c r="L4271" i="2"/>
  <c r="E4271" i="2"/>
  <c r="C4271" i="2"/>
  <c r="L4270" i="2"/>
  <c r="E4270" i="2"/>
  <c r="C4270" i="2"/>
  <c r="L4269" i="2"/>
  <c r="E4269" i="2"/>
  <c r="C4269" i="2"/>
  <c r="L4268" i="2"/>
  <c r="E4268" i="2"/>
  <c r="C4268" i="2"/>
  <c r="L4267" i="2"/>
  <c r="E4267" i="2"/>
  <c r="C4267" i="2"/>
  <c r="L4266" i="2"/>
  <c r="E4266" i="2"/>
  <c r="C4266" i="2"/>
  <c r="L4265" i="2"/>
  <c r="E4265" i="2"/>
  <c r="C4265" i="2"/>
  <c r="L4264" i="2"/>
  <c r="E4264" i="2"/>
  <c r="C4264" i="2"/>
  <c r="L4263" i="2"/>
  <c r="E4263" i="2"/>
  <c r="C4263" i="2"/>
  <c r="L4262" i="2"/>
  <c r="E4262" i="2"/>
  <c r="C4262" i="2"/>
  <c r="L4261" i="2"/>
  <c r="E4261" i="2"/>
  <c r="C4261" i="2"/>
  <c r="L4260" i="2"/>
  <c r="E4260" i="2"/>
  <c r="C4260" i="2"/>
  <c r="L4259" i="2"/>
  <c r="E4259" i="2"/>
  <c r="C4259" i="2"/>
  <c r="L4258" i="2"/>
  <c r="E4258" i="2"/>
  <c r="C4258" i="2"/>
  <c r="L4257" i="2"/>
  <c r="E4257" i="2"/>
  <c r="C4257" i="2"/>
  <c r="L4256" i="2"/>
  <c r="E4256" i="2"/>
  <c r="C4256" i="2"/>
  <c r="L4255" i="2"/>
  <c r="E4255" i="2"/>
  <c r="C4255" i="2"/>
  <c r="L4254" i="2"/>
  <c r="E4254" i="2"/>
  <c r="C4254" i="2"/>
  <c r="L4253" i="2"/>
  <c r="E4253" i="2"/>
  <c r="C4253" i="2"/>
  <c r="L4252" i="2"/>
  <c r="E4252" i="2"/>
  <c r="C4252" i="2"/>
  <c r="L4251" i="2"/>
  <c r="E4251" i="2"/>
  <c r="C4251" i="2"/>
  <c r="L4250" i="2"/>
  <c r="E4250" i="2"/>
  <c r="C4250" i="2"/>
  <c r="L4249" i="2"/>
  <c r="E4249" i="2"/>
  <c r="C4249" i="2"/>
  <c r="L4248" i="2"/>
  <c r="E4248" i="2"/>
  <c r="C4248" i="2"/>
  <c r="L4247" i="2"/>
  <c r="E4247" i="2"/>
  <c r="C4247" i="2"/>
  <c r="L4246" i="2"/>
  <c r="E4246" i="2"/>
  <c r="C4246" i="2"/>
  <c r="L4245" i="2"/>
  <c r="E4245" i="2"/>
  <c r="C4245" i="2"/>
  <c r="L4244" i="2"/>
  <c r="E4244" i="2"/>
  <c r="C4244" i="2"/>
  <c r="L4243" i="2"/>
  <c r="E4243" i="2"/>
  <c r="C4243" i="2"/>
  <c r="L4242" i="2"/>
  <c r="E4242" i="2"/>
  <c r="C4242" i="2"/>
  <c r="L4241" i="2"/>
  <c r="E4241" i="2"/>
  <c r="C4241" i="2"/>
  <c r="L4240" i="2"/>
  <c r="E4240" i="2"/>
  <c r="C4240" i="2"/>
  <c r="L4239" i="2"/>
  <c r="E4239" i="2"/>
  <c r="C4239" i="2"/>
  <c r="L4238" i="2"/>
  <c r="E4238" i="2"/>
  <c r="C4238" i="2"/>
  <c r="L4237" i="2"/>
  <c r="E4237" i="2"/>
  <c r="C4237" i="2"/>
  <c r="L4236" i="2"/>
  <c r="E4236" i="2"/>
  <c r="C4236" i="2"/>
  <c r="L4235" i="2"/>
  <c r="E4235" i="2"/>
  <c r="C4235" i="2"/>
  <c r="L4234" i="2"/>
  <c r="E4234" i="2"/>
  <c r="C4234" i="2"/>
  <c r="L4233" i="2"/>
  <c r="E4233" i="2"/>
  <c r="C4233" i="2"/>
  <c r="L4232" i="2"/>
  <c r="E4232" i="2"/>
  <c r="C4232" i="2"/>
  <c r="L4231" i="2"/>
  <c r="E4231" i="2"/>
  <c r="C4231" i="2"/>
  <c r="L4230" i="2"/>
  <c r="E4230" i="2"/>
  <c r="C4230" i="2"/>
  <c r="L4229" i="2"/>
  <c r="E4229" i="2"/>
  <c r="C4229" i="2"/>
  <c r="L4228" i="2"/>
  <c r="E4228" i="2"/>
  <c r="C4228" i="2"/>
  <c r="L4227" i="2"/>
  <c r="E4227" i="2"/>
  <c r="C4227" i="2"/>
  <c r="L4226" i="2"/>
  <c r="E4226" i="2"/>
  <c r="C4226" i="2"/>
  <c r="L4225" i="2"/>
  <c r="E4225" i="2"/>
  <c r="C4225" i="2"/>
  <c r="L4224" i="2"/>
  <c r="E4224" i="2"/>
  <c r="C4224" i="2"/>
  <c r="L4223" i="2"/>
  <c r="E4223" i="2"/>
  <c r="C4223" i="2"/>
  <c r="L4222" i="2"/>
  <c r="E4222" i="2"/>
  <c r="C4222" i="2"/>
  <c r="L4221" i="2"/>
  <c r="E4221" i="2"/>
  <c r="C4221" i="2"/>
  <c r="L4220" i="2"/>
  <c r="E4220" i="2"/>
  <c r="C4220" i="2"/>
  <c r="L4219" i="2"/>
  <c r="E4219" i="2"/>
  <c r="C4219" i="2"/>
  <c r="L4218" i="2"/>
  <c r="E4218" i="2"/>
  <c r="C4218" i="2"/>
  <c r="L4217" i="2"/>
  <c r="E4217" i="2"/>
  <c r="C4217" i="2"/>
  <c r="L4216" i="2"/>
  <c r="E4216" i="2"/>
  <c r="C4216" i="2"/>
  <c r="L4215" i="2"/>
  <c r="E4215" i="2"/>
  <c r="C4215" i="2"/>
  <c r="L4214" i="2"/>
  <c r="E4214" i="2"/>
  <c r="C4214" i="2"/>
  <c r="L4213" i="2"/>
  <c r="E4213" i="2"/>
  <c r="C4213" i="2"/>
  <c r="L4212" i="2"/>
  <c r="E4212" i="2"/>
  <c r="C4212" i="2"/>
  <c r="L4211" i="2"/>
  <c r="E4211" i="2"/>
  <c r="C4211" i="2"/>
  <c r="L4210" i="2"/>
  <c r="E4210" i="2"/>
  <c r="C4210" i="2"/>
  <c r="L4209" i="2"/>
  <c r="E4209" i="2"/>
  <c r="C4209" i="2"/>
  <c r="L4208" i="2"/>
  <c r="E4208" i="2"/>
  <c r="C4208" i="2"/>
  <c r="L4207" i="2"/>
  <c r="E4207" i="2"/>
  <c r="C4207" i="2"/>
  <c r="L4206" i="2"/>
  <c r="E4206" i="2"/>
  <c r="C4206" i="2"/>
  <c r="L4205" i="2"/>
  <c r="E4205" i="2"/>
  <c r="C4205" i="2"/>
  <c r="L4204" i="2"/>
  <c r="E4204" i="2"/>
  <c r="C4204" i="2"/>
  <c r="L4203" i="2"/>
  <c r="E4203" i="2"/>
  <c r="C4203" i="2"/>
  <c r="L4202" i="2"/>
  <c r="E4202" i="2"/>
  <c r="C4202" i="2"/>
  <c r="L4201" i="2"/>
  <c r="E4201" i="2"/>
  <c r="C4201" i="2"/>
  <c r="L4200" i="2"/>
  <c r="E4200" i="2"/>
  <c r="C4200" i="2"/>
  <c r="L4199" i="2"/>
  <c r="E4199" i="2"/>
  <c r="C4199" i="2"/>
  <c r="L4198" i="2"/>
  <c r="E4198" i="2"/>
  <c r="C4198" i="2"/>
  <c r="L4197" i="2"/>
  <c r="E4197" i="2"/>
  <c r="C4197" i="2"/>
  <c r="L4196" i="2"/>
  <c r="E4196" i="2"/>
  <c r="C4196" i="2"/>
  <c r="L4195" i="2"/>
  <c r="E4195" i="2"/>
  <c r="C4195" i="2"/>
  <c r="L4194" i="2"/>
  <c r="E4194" i="2"/>
  <c r="C4194" i="2"/>
  <c r="L4193" i="2"/>
  <c r="E4193" i="2"/>
  <c r="C4193" i="2"/>
  <c r="L4192" i="2"/>
  <c r="E4192" i="2"/>
  <c r="C4192" i="2"/>
  <c r="L4191" i="2"/>
  <c r="E4191" i="2"/>
  <c r="C4191" i="2"/>
  <c r="L4190" i="2"/>
  <c r="E4190" i="2"/>
  <c r="C4190" i="2"/>
  <c r="L4189" i="2"/>
  <c r="E4189" i="2"/>
  <c r="C4189" i="2"/>
  <c r="L4188" i="2"/>
  <c r="E4188" i="2"/>
  <c r="C4188" i="2"/>
  <c r="L4187" i="2"/>
  <c r="E4187" i="2"/>
  <c r="C4187" i="2"/>
  <c r="L4186" i="2"/>
  <c r="E4186" i="2"/>
  <c r="C4186" i="2"/>
  <c r="L4185" i="2"/>
  <c r="E4185" i="2"/>
  <c r="C4185" i="2"/>
  <c r="L4184" i="2"/>
  <c r="E4184" i="2"/>
  <c r="C4184" i="2"/>
  <c r="L4183" i="2"/>
  <c r="E4183" i="2"/>
  <c r="C4183" i="2"/>
  <c r="L4182" i="2"/>
  <c r="E4182" i="2"/>
  <c r="C4182" i="2"/>
  <c r="L4181" i="2"/>
  <c r="E4181" i="2"/>
  <c r="C4181" i="2"/>
  <c r="L4180" i="2"/>
  <c r="E4180" i="2"/>
  <c r="C4180" i="2"/>
  <c r="L4179" i="2"/>
  <c r="E4179" i="2"/>
  <c r="C4179" i="2"/>
  <c r="L4178" i="2"/>
  <c r="E4178" i="2"/>
  <c r="C4178" i="2"/>
  <c r="L4177" i="2"/>
  <c r="E4177" i="2"/>
  <c r="C4177" i="2"/>
  <c r="L4176" i="2"/>
  <c r="E4176" i="2"/>
  <c r="C4176" i="2"/>
  <c r="L4175" i="2"/>
  <c r="E4175" i="2"/>
  <c r="C4175" i="2"/>
  <c r="L4174" i="2"/>
  <c r="E4174" i="2"/>
  <c r="C4174" i="2"/>
  <c r="L4173" i="2"/>
  <c r="E4173" i="2"/>
  <c r="C4173" i="2"/>
  <c r="L4172" i="2"/>
  <c r="E4172" i="2"/>
  <c r="C4172" i="2"/>
  <c r="L4171" i="2"/>
  <c r="E4171" i="2"/>
  <c r="C4171" i="2"/>
  <c r="L4170" i="2"/>
  <c r="E4170" i="2"/>
  <c r="C4170" i="2"/>
  <c r="L4169" i="2"/>
  <c r="E4169" i="2"/>
  <c r="C4169" i="2"/>
  <c r="L4168" i="2"/>
  <c r="E4168" i="2"/>
  <c r="C4168" i="2"/>
  <c r="L4167" i="2"/>
  <c r="E4167" i="2"/>
  <c r="C4167" i="2"/>
  <c r="L4166" i="2"/>
  <c r="E4166" i="2"/>
  <c r="C4166" i="2"/>
  <c r="L4165" i="2"/>
  <c r="E4165" i="2"/>
  <c r="C4165" i="2"/>
  <c r="L4164" i="2"/>
  <c r="E4164" i="2"/>
  <c r="C4164" i="2"/>
  <c r="L4163" i="2"/>
  <c r="E4163" i="2"/>
  <c r="C4163" i="2"/>
  <c r="L4162" i="2"/>
  <c r="E4162" i="2"/>
  <c r="C4162" i="2"/>
  <c r="L4161" i="2"/>
  <c r="E4161" i="2"/>
  <c r="C4161" i="2"/>
  <c r="L4160" i="2"/>
  <c r="E4160" i="2"/>
  <c r="C4160" i="2"/>
  <c r="L4159" i="2"/>
  <c r="E4159" i="2"/>
  <c r="C4159" i="2"/>
  <c r="L4158" i="2"/>
  <c r="E4158" i="2"/>
  <c r="C4158" i="2"/>
  <c r="L4157" i="2"/>
  <c r="E4157" i="2"/>
  <c r="C4157" i="2"/>
  <c r="L4156" i="2"/>
  <c r="E4156" i="2"/>
  <c r="C4156" i="2"/>
  <c r="L4155" i="2"/>
  <c r="E4155" i="2"/>
  <c r="C4155" i="2"/>
  <c r="L4154" i="2"/>
  <c r="E4154" i="2"/>
  <c r="C4154" i="2"/>
  <c r="L4153" i="2"/>
  <c r="E4153" i="2"/>
  <c r="C4153" i="2"/>
  <c r="L4152" i="2"/>
  <c r="E4152" i="2"/>
  <c r="C4152" i="2"/>
  <c r="L4151" i="2"/>
  <c r="E4151" i="2"/>
  <c r="C4151" i="2"/>
  <c r="L4150" i="2"/>
  <c r="E4150" i="2"/>
  <c r="C4150" i="2"/>
  <c r="L4149" i="2"/>
  <c r="E4149" i="2"/>
  <c r="C4149" i="2"/>
  <c r="L4148" i="2"/>
  <c r="E4148" i="2"/>
  <c r="C4148" i="2"/>
  <c r="L4147" i="2"/>
  <c r="E4147" i="2"/>
  <c r="C4147" i="2"/>
  <c r="L4146" i="2"/>
  <c r="E4146" i="2"/>
  <c r="C4146" i="2"/>
  <c r="L4145" i="2"/>
  <c r="E4145" i="2"/>
  <c r="C4145" i="2"/>
  <c r="L4144" i="2"/>
  <c r="E4144" i="2"/>
  <c r="C4144" i="2"/>
  <c r="L4143" i="2"/>
  <c r="E4143" i="2"/>
  <c r="C4143" i="2"/>
  <c r="L4142" i="2"/>
  <c r="E4142" i="2"/>
  <c r="C4142" i="2"/>
  <c r="L4141" i="2"/>
  <c r="E4141" i="2"/>
  <c r="C4141" i="2"/>
  <c r="L4140" i="2"/>
  <c r="E4140" i="2"/>
  <c r="C4140" i="2"/>
  <c r="L4139" i="2"/>
  <c r="E4139" i="2"/>
  <c r="C4139" i="2"/>
  <c r="L4138" i="2"/>
  <c r="E4138" i="2"/>
  <c r="C4138" i="2"/>
  <c r="L4137" i="2"/>
  <c r="E4137" i="2"/>
  <c r="C4137" i="2"/>
  <c r="L4136" i="2"/>
  <c r="E4136" i="2"/>
  <c r="C4136" i="2"/>
  <c r="L4135" i="2"/>
  <c r="E4135" i="2"/>
  <c r="C4135" i="2"/>
  <c r="L4134" i="2"/>
  <c r="E4134" i="2"/>
  <c r="C4134" i="2"/>
  <c r="L4133" i="2"/>
  <c r="E4133" i="2"/>
  <c r="C4133" i="2"/>
  <c r="L4132" i="2"/>
  <c r="E4132" i="2"/>
  <c r="C4132" i="2"/>
  <c r="L4131" i="2"/>
  <c r="E4131" i="2"/>
  <c r="C4131" i="2"/>
  <c r="L4130" i="2"/>
  <c r="E4130" i="2"/>
  <c r="C4130" i="2"/>
  <c r="L4129" i="2"/>
  <c r="E4129" i="2"/>
  <c r="C4129" i="2"/>
  <c r="L4128" i="2"/>
  <c r="E4128" i="2"/>
  <c r="C4128" i="2"/>
  <c r="L4127" i="2"/>
  <c r="E4127" i="2"/>
  <c r="C4127" i="2"/>
  <c r="L4126" i="2"/>
  <c r="E4126" i="2"/>
  <c r="C4126" i="2"/>
  <c r="L4125" i="2"/>
  <c r="E4125" i="2"/>
  <c r="C4125" i="2"/>
  <c r="L4124" i="2"/>
  <c r="E4124" i="2"/>
  <c r="C4124" i="2"/>
  <c r="L4123" i="2"/>
  <c r="E4123" i="2"/>
  <c r="C4123" i="2"/>
  <c r="L4122" i="2"/>
  <c r="E4122" i="2"/>
  <c r="C4122" i="2"/>
  <c r="L4121" i="2"/>
  <c r="E4121" i="2"/>
  <c r="C4121" i="2"/>
  <c r="L4120" i="2"/>
  <c r="E4120" i="2"/>
  <c r="C4120" i="2"/>
  <c r="L4119" i="2"/>
  <c r="E4119" i="2"/>
  <c r="C4119" i="2"/>
  <c r="L4118" i="2"/>
  <c r="E4118" i="2"/>
  <c r="C4118" i="2"/>
  <c r="L4117" i="2"/>
  <c r="E4117" i="2"/>
  <c r="C4117" i="2"/>
  <c r="L4116" i="2"/>
  <c r="E4116" i="2"/>
  <c r="C4116" i="2"/>
  <c r="L4115" i="2"/>
  <c r="E4115" i="2"/>
  <c r="C4115" i="2"/>
  <c r="L4114" i="2"/>
  <c r="E4114" i="2"/>
  <c r="C4114" i="2"/>
  <c r="L4113" i="2"/>
  <c r="E4113" i="2"/>
  <c r="C4113" i="2"/>
  <c r="L4112" i="2"/>
  <c r="E4112" i="2"/>
  <c r="C4112" i="2"/>
  <c r="L4111" i="2"/>
  <c r="E4111" i="2"/>
  <c r="C4111" i="2"/>
  <c r="L4110" i="2"/>
  <c r="E4110" i="2"/>
  <c r="C4110" i="2"/>
  <c r="L4109" i="2"/>
  <c r="E4109" i="2"/>
  <c r="C4109" i="2"/>
  <c r="L4108" i="2"/>
  <c r="E4108" i="2"/>
  <c r="C4108" i="2"/>
  <c r="L4107" i="2"/>
  <c r="E4107" i="2"/>
  <c r="C4107" i="2"/>
  <c r="L4106" i="2"/>
  <c r="E4106" i="2"/>
  <c r="C4106" i="2"/>
  <c r="L4105" i="2"/>
  <c r="E4105" i="2"/>
  <c r="C4105" i="2"/>
  <c r="L4104" i="2"/>
  <c r="E4104" i="2"/>
  <c r="C4104" i="2"/>
  <c r="L4103" i="2"/>
  <c r="E4103" i="2"/>
  <c r="C4103" i="2"/>
  <c r="L4102" i="2"/>
  <c r="E4102" i="2"/>
  <c r="C4102" i="2"/>
  <c r="L4101" i="2"/>
  <c r="E4101" i="2"/>
  <c r="C4101" i="2"/>
  <c r="L4100" i="2"/>
  <c r="E4100" i="2"/>
  <c r="C4100" i="2"/>
  <c r="L4099" i="2"/>
  <c r="E4099" i="2"/>
  <c r="C4099" i="2"/>
  <c r="L4098" i="2"/>
  <c r="E4098" i="2"/>
  <c r="C4098" i="2"/>
  <c r="L4097" i="2"/>
  <c r="E4097" i="2"/>
  <c r="C4097" i="2"/>
  <c r="L4096" i="2"/>
  <c r="E4096" i="2"/>
  <c r="C4096" i="2"/>
  <c r="L4095" i="2"/>
  <c r="E4095" i="2"/>
  <c r="C4095" i="2"/>
  <c r="L4094" i="2"/>
  <c r="E4094" i="2"/>
  <c r="C4094" i="2"/>
  <c r="L4093" i="2"/>
  <c r="E4093" i="2"/>
  <c r="C4093" i="2"/>
  <c r="L4092" i="2"/>
  <c r="E4092" i="2"/>
  <c r="C4092" i="2"/>
  <c r="L4091" i="2"/>
  <c r="E4091" i="2"/>
  <c r="C4091" i="2"/>
  <c r="L4090" i="2"/>
  <c r="E4090" i="2"/>
  <c r="C4090" i="2"/>
  <c r="L4089" i="2"/>
  <c r="E4089" i="2"/>
  <c r="C4089" i="2"/>
  <c r="L4088" i="2"/>
  <c r="E4088" i="2"/>
  <c r="C4088" i="2"/>
  <c r="L4087" i="2"/>
  <c r="E4087" i="2"/>
  <c r="C4087" i="2"/>
  <c r="L4086" i="2"/>
  <c r="E4086" i="2"/>
  <c r="C4086" i="2"/>
  <c r="L4085" i="2"/>
  <c r="E4085" i="2"/>
  <c r="C4085" i="2"/>
  <c r="L4084" i="2"/>
  <c r="E4084" i="2"/>
  <c r="C4084" i="2"/>
  <c r="L4083" i="2"/>
  <c r="E4083" i="2"/>
  <c r="C4083" i="2"/>
  <c r="L4082" i="2"/>
  <c r="E4082" i="2"/>
  <c r="C4082" i="2"/>
  <c r="L4081" i="2"/>
  <c r="E4081" i="2"/>
  <c r="C4081" i="2"/>
  <c r="L4080" i="2"/>
  <c r="E4080" i="2"/>
  <c r="C4080" i="2"/>
  <c r="L4079" i="2"/>
  <c r="E4079" i="2"/>
  <c r="C4079" i="2"/>
  <c r="L4078" i="2"/>
  <c r="E4078" i="2"/>
  <c r="C4078" i="2"/>
  <c r="L4077" i="2"/>
  <c r="E4077" i="2"/>
  <c r="C4077" i="2"/>
  <c r="L4076" i="2"/>
  <c r="E4076" i="2"/>
  <c r="C4076" i="2"/>
  <c r="L4075" i="2"/>
  <c r="E4075" i="2"/>
  <c r="C4075" i="2"/>
  <c r="L4074" i="2"/>
  <c r="E4074" i="2"/>
  <c r="C4074" i="2"/>
  <c r="L4073" i="2"/>
  <c r="E4073" i="2"/>
  <c r="C4073" i="2"/>
  <c r="L4072" i="2"/>
  <c r="E4072" i="2"/>
  <c r="C4072" i="2"/>
  <c r="L4071" i="2"/>
  <c r="E4071" i="2"/>
  <c r="C4071" i="2"/>
  <c r="L4070" i="2"/>
  <c r="E4070" i="2"/>
  <c r="C4070" i="2"/>
  <c r="L4069" i="2"/>
  <c r="E4069" i="2"/>
  <c r="C4069" i="2"/>
  <c r="L4068" i="2"/>
  <c r="E4068" i="2"/>
  <c r="C4068" i="2"/>
  <c r="L4067" i="2"/>
  <c r="E4067" i="2"/>
  <c r="C4067" i="2"/>
  <c r="L4066" i="2"/>
  <c r="E4066" i="2"/>
  <c r="C4066" i="2"/>
  <c r="L4065" i="2"/>
  <c r="E4065" i="2"/>
  <c r="C4065" i="2"/>
  <c r="L4064" i="2"/>
  <c r="E4064" i="2"/>
  <c r="C4064" i="2"/>
  <c r="L4063" i="2"/>
  <c r="E4063" i="2"/>
  <c r="C4063" i="2"/>
  <c r="L4062" i="2"/>
  <c r="E4062" i="2"/>
  <c r="C4062" i="2"/>
  <c r="L4061" i="2"/>
  <c r="E4061" i="2"/>
  <c r="C4061" i="2"/>
  <c r="L4060" i="2"/>
  <c r="E4060" i="2"/>
  <c r="C4060" i="2"/>
  <c r="L4059" i="2"/>
  <c r="E4059" i="2"/>
  <c r="C4059" i="2"/>
  <c r="L4058" i="2"/>
  <c r="E4058" i="2"/>
  <c r="C4058" i="2"/>
  <c r="L4057" i="2"/>
  <c r="E4057" i="2"/>
  <c r="C4057" i="2"/>
  <c r="L4056" i="2"/>
  <c r="E4056" i="2"/>
  <c r="C4056" i="2"/>
  <c r="L4055" i="2"/>
  <c r="E4055" i="2"/>
  <c r="C4055" i="2"/>
  <c r="L4054" i="2"/>
  <c r="E4054" i="2"/>
  <c r="C4054" i="2"/>
  <c r="L4053" i="2"/>
  <c r="E4053" i="2"/>
  <c r="C4053" i="2"/>
  <c r="L4052" i="2"/>
  <c r="E4052" i="2"/>
  <c r="C4052" i="2"/>
  <c r="L4051" i="2"/>
  <c r="E4051" i="2"/>
  <c r="C4051" i="2"/>
  <c r="L4050" i="2"/>
  <c r="E4050" i="2"/>
  <c r="C4050" i="2"/>
  <c r="L4049" i="2"/>
  <c r="E4049" i="2"/>
  <c r="C4049" i="2"/>
  <c r="L4048" i="2"/>
  <c r="E4048" i="2"/>
  <c r="C4048" i="2"/>
  <c r="L4047" i="2"/>
  <c r="E4047" i="2"/>
  <c r="C4047" i="2"/>
  <c r="L4046" i="2"/>
  <c r="E4046" i="2"/>
  <c r="C4046" i="2"/>
  <c r="L4045" i="2"/>
  <c r="E4045" i="2"/>
  <c r="C4045" i="2"/>
  <c r="L4044" i="2"/>
  <c r="E4044" i="2"/>
  <c r="C4044" i="2"/>
  <c r="L4043" i="2"/>
  <c r="E4043" i="2"/>
  <c r="C4043" i="2"/>
  <c r="L4042" i="2"/>
  <c r="E4042" i="2"/>
  <c r="C4042" i="2"/>
  <c r="L4041" i="2"/>
  <c r="E4041" i="2"/>
  <c r="C4041" i="2"/>
  <c r="L4040" i="2"/>
  <c r="E4040" i="2"/>
  <c r="C4040" i="2"/>
  <c r="L4039" i="2"/>
  <c r="E4039" i="2"/>
  <c r="C4039" i="2"/>
  <c r="L4038" i="2"/>
  <c r="E4038" i="2"/>
  <c r="C4038" i="2"/>
  <c r="L4037" i="2"/>
  <c r="E4037" i="2"/>
  <c r="C4037" i="2"/>
  <c r="L4036" i="2"/>
  <c r="E4036" i="2"/>
  <c r="C4036" i="2"/>
  <c r="L4035" i="2"/>
  <c r="E4035" i="2"/>
  <c r="C4035" i="2"/>
  <c r="L4034" i="2"/>
  <c r="E4034" i="2"/>
  <c r="C4034" i="2"/>
  <c r="L4033" i="2"/>
  <c r="E4033" i="2"/>
  <c r="C4033" i="2"/>
  <c r="L4032" i="2"/>
  <c r="E4032" i="2"/>
  <c r="C4032" i="2"/>
  <c r="L4031" i="2"/>
  <c r="E4031" i="2"/>
  <c r="C4031" i="2"/>
  <c r="L4030" i="2"/>
  <c r="E4030" i="2"/>
  <c r="C4030" i="2"/>
  <c r="L4029" i="2"/>
  <c r="E4029" i="2"/>
  <c r="C4029" i="2"/>
  <c r="L4028" i="2"/>
  <c r="E4028" i="2"/>
  <c r="C4028" i="2"/>
  <c r="L4027" i="2"/>
  <c r="E4027" i="2"/>
  <c r="C4027" i="2"/>
  <c r="L4026" i="2"/>
  <c r="E4026" i="2"/>
  <c r="C4026" i="2"/>
  <c r="L4025" i="2"/>
  <c r="E4025" i="2"/>
  <c r="C4025" i="2"/>
  <c r="L4024" i="2"/>
  <c r="E4024" i="2"/>
  <c r="C4024" i="2"/>
  <c r="L4023" i="2"/>
  <c r="E4023" i="2"/>
  <c r="C4023" i="2"/>
  <c r="L4022" i="2"/>
  <c r="E4022" i="2"/>
  <c r="C4022" i="2"/>
  <c r="L4021" i="2"/>
  <c r="E4021" i="2"/>
  <c r="C4021" i="2"/>
  <c r="L4020" i="2"/>
  <c r="E4020" i="2"/>
  <c r="C4020" i="2"/>
  <c r="L4019" i="2"/>
  <c r="E4019" i="2"/>
  <c r="C4019" i="2"/>
  <c r="L4018" i="2"/>
  <c r="E4018" i="2"/>
  <c r="C4018" i="2"/>
  <c r="L4017" i="2"/>
  <c r="E4017" i="2"/>
  <c r="C4017" i="2"/>
  <c r="L4016" i="2"/>
  <c r="E4016" i="2"/>
  <c r="C4016" i="2"/>
  <c r="L4015" i="2"/>
  <c r="E4015" i="2"/>
  <c r="C4015" i="2"/>
  <c r="L4014" i="2"/>
  <c r="E4014" i="2"/>
  <c r="C4014" i="2"/>
  <c r="L4013" i="2"/>
  <c r="E4013" i="2"/>
  <c r="C4013" i="2"/>
  <c r="L4012" i="2"/>
  <c r="E4012" i="2"/>
  <c r="C4012" i="2"/>
  <c r="L4011" i="2"/>
  <c r="E4011" i="2"/>
  <c r="C4011" i="2"/>
  <c r="L4010" i="2"/>
  <c r="E4010" i="2"/>
  <c r="C4010" i="2"/>
  <c r="L4009" i="2"/>
  <c r="E4009" i="2"/>
  <c r="C4009" i="2"/>
  <c r="L4008" i="2"/>
  <c r="E4008" i="2"/>
  <c r="C4008" i="2"/>
  <c r="L4007" i="2"/>
  <c r="E4007" i="2"/>
  <c r="C4007" i="2"/>
  <c r="L4006" i="2"/>
  <c r="E4006" i="2"/>
  <c r="C4006" i="2"/>
  <c r="L4005" i="2"/>
  <c r="E4005" i="2"/>
  <c r="C4005" i="2"/>
  <c r="L4004" i="2"/>
  <c r="E4004" i="2"/>
  <c r="C4004" i="2"/>
  <c r="L4003" i="2"/>
  <c r="E4003" i="2"/>
  <c r="C4003" i="2"/>
  <c r="L4002" i="2"/>
  <c r="E4002" i="2"/>
  <c r="C4002" i="2"/>
  <c r="L4001" i="2"/>
  <c r="E4001" i="2"/>
  <c r="C4001" i="2"/>
  <c r="L4000" i="2"/>
  <c r="E4000" i="2"/>
  <c r="C4000" i="2"/>
  <c r="L3999" i="2"/>
  <c r="E3999" i="2"/>
  <c r="C3999" i="2"/>
  <c r="L3998" i="2"/>
  <c r="E3998" i="2"/>
  <c r="C3998" i="2"/>
  <c r="L3997" i="2"/>
  <c r="E3997" i="2"/>
  <c r="C3997" i="2"/>
  <c r="L3996" i="2"/>
  <c r="E3996" i="2"/>
  <c r="C3996" i="2"/>
  <c r="L3995" i="2"/>
  <c r="E3995" i="2"/>
  <c r="C3995" i="2"/>
  <c r="L3994" i="2"/>
  <c r="E3994" i="2"/>
  <c r="C3994" i="2"/>
  <c r="L3993" i="2"/>
  <c r="E3993" i="2"/>
  <c r="C3993" i="2"/>
  <c r="L3992" i="2"/>
  <c r="E3992" i="2"/>
  <c r="C3992" i="2"/>
  <c r="L3991" i="2"/>
  <c r="E3991" i="2"/>
  <c r="C3991" i="2"/>
  <c r="L3990" i="2"/>
  <c r="E3990" i="2"/>
  <c r="C3990" i="2"/>
  <c r="L3989" i="2"/>
  <c r="E3989" i="2"/>
  <c r="C3989" i="2"/>
  <c r="L3988" i="2"/>
  <c r="E3988" i="2"/>
  <c r="C3988" i="2"/>
  <c r="L3987" i="2"/>
  <c r="E3987" i="2"/>
  <c r="C3987" i="2"/>
  <c r="L3986" i="2"/>
  <c r="E3986" i="2"/>
  <c r="C3986" i="2"/>
  <c r="L3985" i="2"/>
  <c r="E3985" i="2"/>
  <c r="C3985" i="2"/>
  <c r="L3984" i="2"/>
  <c r="E3984" i="2"/>
  <c r="C3984" i="2"/>
  <c r="L3983" i="2"/>
  <c r="E3983" i="2"/>
  <c r="C3983" i="2"/>
  <c r="L3982" i="2"/>
  <c r="E3982" i="2"/>
  <c r="C3982" i="2"/>
  <c r="L3981" i="2"/>
  <c r="E3981" i="2"/>
  <c r="C3981" i="2"/>
  <c r="L3980" i="2"/>
  <c r="E3980" i="2"/>
  <c r="C3980" i="2"/>
  <c r="L3979" i="2"/>
  <c r="E3979" i="2"/>
  <c r="C3979" i="2"/>
  <c r="L3978" i="2"/>
  <c r="E3978" i="2"/>
  <c r="C3978" i="2"/>
  <c r="L3977" i="2"/>
  <c r="E3977" i="2"/>
  <c r="C3977" i="2"/>
  <c r="L3976" i="2"/>
  <c r="E3976" i="2"/>
  <c r="C3976" i="2"/>
  <c r="L3975" i="2"/>
  <c r="E3975" i="2"/>
  <c r="C3975" i="2"/>
  <c r="L3974" i="2"/>
  <c r="E3974" i="2"/>
  <c r="C3974" i="2"/>
  <c r="L3973" i="2"/>
  <c r="E3973" i="2"/>
  <c r="C3973" i="2"/>
  <c r="L3972" i="2"/>
  <c r="E3972" i="2"/>
  <c r="C3972" i="2"/>
  <c r="L3971" i="2"/>
  <c r="E3971" i="2"/>
  <c r="C3971" i="2"/>
  <c r="L3970" i="2"/>
  <c r="E3970" i="2"/>
  <c r="C3970" i="2"/>
  <c r="L3969" i="2"/>
  <c r="E3969" i="2"/>
  <c r="C3969" i="2"/>
  <c r="L3968" i="2"/>
  <c r="E3968" i="2"/>
  <c r="C3968" i="2"/>
  <c r="L3967" i="2"/>
  <c r="E3967" i="2"/>
  <c r="C3967" i="2"/>
  <c r="L3966" i="2"/>
  <c r="E3966" i="2"/>
  <c r="C3966" i="2"/>
  <c r="L3965" i="2"/>
  <c r="E3965" i="2"/>
  <c r="C3965" i="2"/>
  <c r="L3964" i="2"/>
  <c r="E3964" i="2"/>
  <c r="C3964" i="2"/>
  <c r="L3963" i="2"/>
  <c r="E3963" i="2"/>
  <c r="C3963" i="2"/>
  <c r="L3962" i="2"/>
  <c r="E3962" i="2"/>
  <c r="C3962" i="2"/>
  <c r="L3961" i="2"/>
  <c r="E3961" i="2"/>
  <c r="C3961" i="2"/>
  <c r="L3960" i="2"/>
  <c r="E3960" i="2"/>
  <c r="C3960" i="2"/>
  <c r="L3959" i="2"/>
  <c r="E3959" i="2"/>
  <c r="C3959" i="2"/>
  <c r="L3958" i="2"/>
  <c r="E3958" i="2"/>
  <c r="C3958" i="2"/>
  <c r="L3957" i="2"/>
  <c r="E3957" i="2"/>
  <c r="C3957" i="2"/>
  <c r="L3956" i="2"/>
  <c r="E3956" i="2"/>
  <c r="C3956" i="2"/>
  <c r="L3955" i="2"/>
  <c r="E3955" i="2"/>
  <c r="C3955" i="2"/>
  <c r="L3954" i="2"/>
  <c r="E3954" i="2"/>
  <c r="C3954" i="2"/>
  <c r="L3953" i="2"/>
  <c r="E3953" i="2"/>
  <c r="C3953" i="2"/>
  <c r="L3952" i="2"/>
  <c r="E3952" i="2"/>
  <c r="C3952" i="2"/>
  <c r="L3951" i="2"/>
  <c r="E3951" i="2"/>
  <c r="C3951" i="2"/>
  <c r="L3950" i="2"/>
  <c r="E3950" i="2"/>
  <c r="C3950" i="2"/>
  <c r="L3949" i="2"/>
  <c r="E3949" i="2"/>
  <c r="C3949" i="2"/>
  <c r="L3948" i="2"/>
  <c r="E3948" i="2"/>
  <c r="C3948" i="2"/>
  <c r="L3947" i="2"/>
  <c r="E3947" i="2"/>
  <c r="C3947" i="2"/>
  <c r="L3946" i="2"/>
  <c r="E3946" i="2"/>
  <c r="C3946" i="2"/>
  <c r="L3945" i="2"/>
  <c r="E3945" i="2"/>
  <c r="C3945" i="2"/>
  <c r="L3944" i="2"/>
  <c r="E3944" i="2"/>
  <c r="C3944" i="2"/>
  <c r="L3943" i="2"/>
  <c r="E3943" i="2"/>
  <c r="C3943" i="2"/>
  <c r="L3942" i="2"/>
  <c r="E3942" i="2"/>
  <c r="C3942" i="2"/>
  <c r="L3941" i="2"/>
  <c r="E3941" i="2"/>
  <c r="C3941" i="2"/>
  <c r="L3940" i="2"/>
  <c r="E3940" i="2"/>
  <c r="C3940" i="2"/>
  <c r="L3939" i="2"/>
  <c r="E3939" i="2"/>
  <c r="C3939" i="2"/>
  <c r="L3938" i="2"/>
  <c r="E3938" i="2"/>
  <c r="C3938" i="2"/>
  <c r="L3937" i="2"/>
  <c r="E3937" i="2"/>
  <c r="C3937" i="2"/>
  <c r="L3936" i="2"/>
  <c r="E3936" i="2"/>
  <c r="C3936" i="2"/>
  <c r="L3935" i="2"/>
  <c r="E3935" i="2"/>
  <c r="C3935" i="2"/>
  <c r="L3934" i="2"/>
  <c r="E3934" i="2"/>
  <c r="C3934" i="2"/>
  <c r="L3933" i="2"/>
  <c r="E3933" i="2"/>
  <c r="C3933" i="2"/>
  <c r="L3932" i="2"/>
  <c r="E3932" i="2"/>
  <c r="C3932" i="2"/>
  <c r="L3931" i="2"/>
  <c r="E3931" i="2"/>
  <c r="C3931" i="2"/>
  <c r="L3930" i="2"/>
  <c r="E3930" i="2"/>
  <c r="C3930" i="2"/>
  <c r="L3929" i="2"/>
  <c r="E3929" i="2"/>
  <c r="C3929" i="2"/>
  <c r="L3928" i="2"/>
  <c r="E3928" i="2"/>
  <c r="C3928" i="2"/>
  <c r="L3927" i="2"/>
  <c r="E3927" i="2"/>
  <c r="C3927" i="2"/>
  <c r="L3926" i="2"/>
  <c r="E3926" i="2"/>
  <c r="C3926" i="2"/>
  <c r="L3925" i="2"/>
  <c r="E3925" i="2"/>
  <c r="C3925" i="2"/>
  <c r="L3924" i="2"/>
  <c r="E3924" i="2"/>
  <c r="C3924" i="2"/>
  <c r="L3923" i="2"/>
  <c r="E3923" i="2"/>
  <c r="C3923" i="2"/>
  <c r="L3922" i="2"/>
  <c r="E3922" i="2"/>
  <c r="C3922" i="2"/>
  <c r="L3921" i="2"/>
  <c r="E3921" i="2"/>
  <c r="C3921" i="2"/>
  <c r="L3920" i="2"/>
  <c r="E3920" i="2"/>
  <c r="C3920" i="2"/>
  <c r="L3919" i="2"/>
  <c r="E3919" i="2"/>
  <c r="C3919" i="2"/>
  <c r="L3918" i="2"/>
  <c r="E3918" i="2"/>
  <c r="C3918" i="2"/>
  <c r="L3917" i="2"/>
  <c r="E3917" i="2"/>
  <c r="C3917" i="2"/>
  <c r="L3916" i="2"/>
  <c r="E3916" i="2"/>
  <c r="C3916" i="2"/>
  <c r="L3915" i="2"/>
  <c r="E3915" i="2"/>
  <c r="C3915" i="2"/>
  <c r="L3914" i="2"/>
  <c r="E3914" i="2"/>
  <c r="C3914" i="2"/>
  <c r="L3913" i="2"/>
  <c r="E3913" i="2"/>
  <c r="C3913" i="2"/>
  <c r="L3912" i="2"/>
  <c r="E3912" i="2"/>
  <c r="C3912" i="2"/>
  <c r="L3911" i="2"/>
  <c r="E3911" i="2"/>
  <c r="C3911" i="2"/>
  <c r="L3910" i="2"/>
  <c r="E3910" i="2"/>
  <c r="C3910" i="2"/>
  <c r="L3909" i="2"/>
  <c r="E3909" i="2"/>
  <c r="C3909" i="2"/>
  <c r="L3908" i="2"/>
  <c r="E3908" i="2"/>
  <c r="C3908" i="2"/>
  <c r="L3907" i="2"/>
  <c r="E3907" i="2"/>
  <c r="C3907" i="2"/>
  <c r="L3906" i="2"/>
  <c r="E3906" i="2"/>
  <c r="C3906" i="2"/>
  <c r="L3905" i="2"/>
  <c r="E3905" i="2"/>
  <c r="C3905" i="2"/>
  <c r="L3904" i="2"/>
  <c r="E3904" i="2"/>
  <c r="C3904" i="2"/>
  <c r="L3903" i="2"/>
  <c r="E3903" i="2"/>
  <c r="C3903" i="2"/>
  <c r="L3902" i="2"/>
  <c r="E3902" i="2"/>
  <c r="C3902" i="2"/>
  <c r="L3901" i="2"/>
  <c r="E3901" i="2"/>
  <c r="C3901" i="2"/>
  <c r="L3900" i="2"/>
  <c r="E3900" i="2"/>
  <c r="C3900" i="2"/>
  <c r="L3899" i="2"/>
  <c r="E3899" i="2"/>
  <c r="C3899" i="2"/>
  <c r="L3898" i="2"/>
  <c r="E3898" i="2"/>
  <c r="C3898" i="2"/>
  <c r="L3897" i="2"/>
  <c r="E3897" i="2"/>
  <c r="C3897" i="2"/>
  <c r="L3896" i="2"/>
  <c r="E3896" i="2"/>
  <c r="C3896" i="2"/>
  <c r="L3895" i="2"/>
  <c r="E3895" i="2"/>
  <c r="C3895" i="2"/>
  <c r="L3894" i="2"/>
  <c r="E3894" i="2"/>
  <c r="C3894" i="2"/>
  <c r="L3893" i="2"/>
  <c r="E3893" i="2"/>
  <c r="C3893" i="2"/>
  <c r="L3892" i="2"/>
  <c r="E3892" i="2"/>
  <c r="C3892" i="2"/>
  <c r="L3891" i="2"/>
  <c r="E3891" i="2"/>
  <c r="C3891" i="2"/>
  <c r="L3890" i="2"/>
  <c r="E3890" i="2"/>
  <c r="C3890" i="2"/>
  <c r="L3889" i="2"/>
  <c r="E3889" i="2"/>
  <c r="C3889" i="2"/>
  <c r="L3888" i="2"/>
  <c r="E3888" i="2"/>
  <c r="C3888" i="2"/>
  <c r="L3887" i="2"/>
  <c r="E3887" i="2"/>
  <c r="C3887" i="2"/>
  <c r="L3886" i="2"/>
  <c r="E3886" i="2"/>
  <c r="C3886" i="2"/>
  <c r="L3885" i="2"/>
  <c r="E3885" i="2"/>
  <c r="C3885" i="2"/>
  <c r="L3884" i="2"/>
  <c r="E3884" i="2"/>
  <c r="C3884" i="2"/>
  <c r="L3883" i="2"/>
  <c r="E3883" i="2"/>
  <c r="C3883" i="2"/>
  <c r="L3882" i="2"/>
  <c r="E3882" i="2"/>
  <c r="C3882" i="2"/>
  <c r="L3881" i="2"/>
  <c r="E3881" i="2"/>
  <c r="C3881" i="2"/>
  <c r="L3880" i="2"/>
  <c r="E3880" i="2"/>
  <c r="C3880" i="2"/>
  <c r="L3879" i="2"/>
  <c r="E3879" i="2"/>
  <c r="C3879" i="2"/>
  <c r="L3878" i="2"/>
  <c r="E3878" i="2"/>
  <c r="C3878" i="2"/>
  <c r="L3877" i="2"/>
  <c r="E3877" i="2"/>
  <c r="C3877" i="2"/>
  <c r="L3876" i="2"/>
  <c r="E3876" i="2"/>
  <c r="C3876" i="2"/>
  <c r="L3875" i="2"/>
  <c r="E3875" i="2"/>
  <c r="C3875" i="2"/>
  <c r="L3874" i="2"/>
  <c r="E3874" i="2"/>
  <c r="C3874" i="2"/>
  <c r="L3873" i="2"/>
  <c r="E3873" i="2"/>
  <c r="C3873" i="2"/>
  <c r="L3872" i="2"/>
  <c r="E3872" i="2"/>
  <c r="C3872" i="2"/>
  <c r="L3871" i="2"/>
  <c r="E3871" i="2"/>
  <c r="C3871" i="2"/>
  <c r="L3870" i="2"/>
  <c r="E3870" i="2"/>
  <c r="C3870" i="2"/>
  <c r="L3869" i="2"/>
  <c r="E3869" i="2"/>
  <c r="C3869" i="2"/>
  <c r="L3868" i="2"/>
  <c r="E3868" i="2"/>
  <c r="C3868" i="2"/>
  <c r="L3867" i="2"/>
  <c r="E3867" i="2"/>
  <c r="C3867" i="2"/>
  <c r="L3866" i="2"/>
  <c r="E3866" i="2"/>
  <c r="C3866" i="2"/>
  <c r="L3865" i="2"/>
  <c r="E3865" i="2"/>
  <c r="C3865" i="2"/>
  <c r="L3864" i="2"/>
  <c r="E3864" i="2"/>
  <c r="C3864" i="2"/>
  <c r="L3863" i="2"/>
  <c r="E3863" i="2"/>
  <c r="C3863" i="2"/>
  <c r="L3862" i="2"/>
  <c r="E3862" i="2"/>
  <c r="C3862" i="2"/>
  <c r="L3861" i="2"/>
  <c r="E3861" i="2"/>
  <c r="C3861" i="2"/>
  <c r="L3860" i="2"/>
  <c r="E3860" i="2"/>
  <c r="C3860" i="2"/>
  <c r="L3859" i="2"/>
  <c r="E3859" i="2"/>
  <c r="C3859" i="2"/>
  <c r="L3858" i="2"/>
  <c r="E3858" i="2"/>
  <c r="C3858" i="2"/>
  <c r="L3857" i="2"/>
  <c r="E3857" i="2"/>
  <c r="C3857" i="2"/>
  <c r="L3856" i="2"/>
  <c r="E3856" i="2"/>
  <c r="C3856" i="2"/>
  <c r="L3855" i="2"/>
  <c r="E3855" i="2"/>
  <c r="C3855" i="2"/>
  <c r="L3854" i="2"/>
  <c r="E3854" i="2"/>
  <c r="C3854" i="2"/>
  <c r="L3853" i="2"/>
  <c r="E3853" i="2"/>
  <c r="C3853" i="2"/>
  <c r="L3852" i="2"/>
  <c r="E3852" i="2"/>
  <c r="C3852" i="2"/>
  <c r="L3851" i="2"/>
  <c r="E3851" i="2"/>
  <c r="C3851" i="2"/>
  <c r="L3850" i="2"/>
  <c r="E3850" i="2"/>
  <c r="C3850" i="2"/>
  <c r="L3849" i="2"/>
  <c r="E3849" i="2"/>
  <c r="C3849" i="2"/>
  <c r="L3848" i="2"/>
  <c r="E3848" i="2"/>
  <c r="C3848" i="2"/>
  <c r="L3847" i="2"/>
  <c r="E3847" i="2"/>
  <c r="C3847" i="2"/>
  <c r="L3846" i="2"/>
  <c r="E3846" i="2"/>
  <c r="C3846" i="2"/>
  <c r="L3845" i="2"/>
  <c r="E3845" i="2"/>
  <c r="C3845" i="2"/>
  <c r="L3844" i="2"/>
  <c r="E3844" i="2"/>
  <c r="C3844" i="2"/>
  <c r="L3843" i="2"/>
  <c r="E3843" i="2"/>
  <c r="C3843" i="2"/>
  <c r="L3842" i="2"/>
  <c r="E3842" i="2"/>
  <c r="C3842" i="2"/>
  <c r="L3841" i="2"/>
  <c r="E3841" i="2"/>
  <c r="C3841" i="2"/>
  <c r="L3840" i="2"/>
  <c r="E3840" i="2"/>
  <c r="C3840" i="2"/>
  <c r="L3839" i="2"/>
  <c r="E3839" i="2"/>
  <c r="C3839" i="2"/>
  <c r="L3838" i="2"/>
  <c r="E3838" i="2"/>
  <c r="C3838" i="2"/>
  <c r="L3837" i="2"/>
  <c r="E3837" i="2"/>
  <c r="C3837" i="2"/>
  <c r="L3836" i="2"/>
  <c r="E3836" i="2"/>
  <c r="C3836" i="2"/>
  <c r="L3835" i="2"/>
  <c r="E3835" i="2"/>
  <c r="C3835" i="2"/>
  <c r="L3834" i="2"/>
  <c r="E3834" i="2"/>
  <c r="C3834" i="2"/>
  <c r="L3833" i="2"/>
  <c r="E3833" i="2"/>
  <c r="C3833" i="2"/>
  <c r="L3832" i="2"/>
  <c r="E3832" i="2"/>
  <c r="C3832" i="2"/>
  <c r="L3831" i="2"/>
  <c r="E3831" i="2"/>
  <c r="C3831" i="2"/>
  <c r="L3830" i="2"/>
  <c r="E3830" i="2"/>
  <c r="C3830" i="2"/>
  <c r="L3829" i="2"/>
  <c r="E3829" i="2"/>
  <c r="C3829" i="2"/>
  <c r="L3828" i="2"/>
  <c r="E3828" i="2"/>
  <c r="C3828" i="2"/>
  <c r="L3827" i="2"/>
  <c r="E3827" i="2"/>
  <c r="C3827" i="2"/>
  <c r="L3826" i="2"/>
  <c r="E3826" i="2"/>
  <c r="C3826" i="2"/>
  <c r="L3825" i="2"/>
  <c r="E3825" i="2"/>
  <c r="C3825" i="2"/>
  <c r="L3824" i="2"/>
  <c r="E3824" i="2"/>
  <c r="C3824" i="2"/>
  <c r="L3823" i="2"/>
  <c r="E3823" i="2"/>
  <c r="C3823" i="2"/>
  <c r="L3822" i="2"/>
  <c r="E3822" i="2"/>
  <c r="C3822" i="2"/>
  <c r="L3821" i="2"/>
  <c r="E3821" i="2"/>
  <c r="C3821" i="2"/>
  <c r="L3820" i="2"/>
  <c r="E3820" i="2"/>
  <c r="C3820" i="2"/>
  <c r="L3819" i="2"/>
  <c r="E3819" i="2"/>
  <c r="C3819" i="2"/>
  <c r="L3818" i="2"/>
  <c r="E3818" i="2"/>
  <c r="C3818" i="2"/>
  <c r="L3817" i="2"/>
  <c r="E3817" i="2"/>
  <c r="C3817" i="2"/>
  <c r="L3816" i="2"/>
  <c r="E3816" i="2"/>
  <c r="C3816" i="2"/>
  <c r="L3815" i="2"/>
  <c r="E3815" i="2"/>
  <c r="C3815" i="2"/>
  <c r="L3814" i="2"/>
  <c r="E3814" i="2"/>
  <c r="C3814" i="2"/>
  <c r="L3813" i="2"/>
  <c r="E3813" i="2"/>
  <c r="C3813" i="2"/>
  <c r="L3812" i="2"/>
  <c r="E3812" i="2"/>
  <c r="C3812" i="2"/>
  <c r="L3811" i="2"/>
  <c r="E3811" i="2"/>
  <c r="C3811" i="2"/>
  <c r="L3810" i="2"/>
  <c r="E3810" i="2"/>
  <c r="C3810" i="2"/>
  <c r="L3809" i="2"/>
  <c r="E3809" i="2"/>
  <c r="C3809" i="2"/>
  <c r="L3808" i="2"/>
  <c r="E3808" i="2"/>
  <c r="C3808" i="2"/>
  <c r="L3807" i="2"/>
  <c r="E3807" i="2"/>
  <c r="C3807" i="2"/>
  <c r="L3806" i="2"/>
  <c r="E3806" i="2"/>
  <c r="C3806" i="2"/>
  <c r="L3805" i="2"/>
  <c r="E3805" i="2"/>
  <c r="C3805" i="2"/>
  <c r="L3804" i="2"/>
  <c r="E3804" i="2"/>
  <c r="C3804" i="2"/>
  <c r="L3803" i="2"/>
  <c r="E3803" i="2"/>
  <c r="C3803" i="2"/>
  <c r="L3802" i="2"/>
  <c r="E3802" i="2"/>
  <c r="C3802" i="2"/>
  <c r="L3801" i="2"/>
  <c r="E3801" i="2"/>
  <c r="C3801" i="2"/>
  <c r="L3800" i="2"/>
  <c r="E3800" i="2"/>
  <c r="C3800" i="2"/>
  <c r="L3799" i="2"/>
  <c r="E3799" i="2"/>
  <c r="C3799" i="2"/>
  <c r="L3798" i="2"/>
  <c r="E3798" i="2"/>
  <c r="C3798" i="2"/>
  <c r="L3797" i="2"/>
  <c r="E3797" i="2"/>
  <c r="C3797" i="2"/>
  <c r="L3796" i="2"/>
  <c r="E3796" i="2"/>
  <c r="C3796" i="2"/>
  <c r="L3795" i="2"/>
  <c r="E3795" i="2"/>
  <c r="C3795" i="2"/>
  <c r="L3794" i="2"/>
  <c r="E3794" i="2"/>
  <c r="C3794" i="2"/>
  <c r="L3793" i="2"/>
  <c r="E3793" i="2"/>
  <c r="C3793" i="2"/>
  <c r="L3792" i="2"/>
  <c r="E3792" i="2"/>
  <c r="C3792" i="2"/>
  <c r="L3791" i="2"/>
  <c r="E3791" i="2"/>
  <c r="C3791" i="2"/>
  <c r="L3790" i="2"/>
  <c r="E3790" i="2"/>
  <c r="C3790" i="2"/>
  <c r="L3789" i="2"/>
  <c r="E3789" i="2"/>
  <c r="C3789" i="2"/>
  <c r="L3788" i="2"/>
  <c r="E3788" i="2"/>
  <c r="C3788" i="2"/>
  <c r="L3787" i="2"/>
  <c r="E3787" i="2"/>
  <c r="C3787" i="2"/>
  <c r="L3786" i="2"/>
  <c r="E3786" i="2"/>
  <c r="C3786" i="2"/>
  <c r="L3785" i="2"/>
  <c r="E3785" i="2"/>
  <c r="C3785" i="2"/>
  <c r="L3784" i="2"/>
  <c r="E3784" i="2"/>
  <c r="C3784" i="2"/>
  <c r="L3783" i="2"/>
  <c r="E3783" i="2"/>
  <c r="C3783" i="2"/>
  <c r="L3782" i="2"/>
  <c r="E3782" i="2"/>
  <c r="C3782" i="2"/>
  <c r="L3781" i="2"/>
  <c r="E3781" i="2"/>
  <c r="C3781" i="2"/>
  <c r="L3780" i="2"/>
  <c r="E3780" i="2"/>
  <c r="C3780" i="2"/>
  <c r="L3779" i="2"/>
  <c r="E3779" i="2"/>
  <c r="C3779" i="2"/>
  <c r="L3778" i="2"/>
  <c r="E3778" i="2"/>
  <c r="C3778" i="2"/>
  <c r="L3777" i="2"/>
  <c r="E3777" i="2"/>
  <c r="C3777" i="2"/>
  <c r="L3776" i="2"/>
  <c r="E3776" i="2"/>
  <c r="C3776" i="2"/>
  <c r="L3775" i="2"/>
  <c r="E3775" i="2"/>
  <c r="C3775" i="2"/>
  <c r="L3774" i="2"/>
  <c r="E3774" i="2"/>
  <c r="C3774" i="2"/>
  <c r="L3773" i="2"/>
  <c r="E3773" i="2"/>
  <c r="C3773" i="2"/>
  <c r="L3772" i="2"/>
  <c r="E3772" i="2"/>
  <c r="C3772" i="2"/>
  <c r="L3771" i="2"/>
  <c r="E3771" i="2"/>
  <c r="C3771" i="2"/>
  <c r="L3770" i="2"/>
  <c r="E3770" i="2"/>
  <c r="C3770" i="2"/>
  <c r="L3769" i="2"/>
  <c r="E3769" i="2"/>
  <c r="C3769" i="2"/>
  <c r="L3768" i="2"/>
  <c r="E3768" i="2"/>
  <c r="C3768" i="2"/>
  <c r="L3767" i="2"/>
  <c r="E3767" i="2"/>
  <c r="C3767" i="2"/>
  <c r="L3766" i="2"/>
  <c r="E3766" i="2"/>
  <c r="C3766" i="2"/>
  <c r="L3765" i="2"/>
  <c r="E3765" i="2"/>
  <c r="C3765" i="2"/>
  <c r="L3764" i="2"/>
  <c r="E3764" i="2"/>
  <c r="C3764" i="2"/>
  <c r="L3763" i="2"/>
  <c r="E3763" i="2"/>
  <c r="C3763" i="2"/>
  <c r="L3762" i="2"/>
  <c r="E3762" i="2"/>
  <c r="C3762" i="2"/>
  <c r="L3761" i="2"/>
  <c r="E3761" i="2"/>
  <c r="C3761" i="2"/>
  <c r="L3760" i="2"/>
  <c r="E3760" i="2"/>
  <c r="C3760" i="2"/>
  <c r="L3759" i="2"/>
  <c r="E3759" i="2"/>
  <c r="C3759" i="2"/>
  <c r="L3758" i="2"/>
  <c r="E3758" i="2"/>
  <c r="C3758" i="2"/>
  <c r="L3757" i="2"/>
  <c r="E3757" i="2"/>
  <c r="C3757" i="2"/>
  <c r="L3756" i="2"/>
  <c r="E3756" i="2"/>
  <c r="C3756" i="2"/>
  <c r="L3755" i="2"/>
  <c r="E3755" i="2"/>
  <c r="C3755" i="2"/>
  <c r="L3754" i="2"/>
  <c r="E3754" i="2"/>
  <c r="C3754" i="2"/>
  <c r="L3753" i="2"/>
  <c r="E3753" i="2"/>
  <c r="C3753" i="2"/>
  <c r="L3752" i="2"/>
  <c r="E3752" i="2"/>
  <c r="C3752" i="2"/>
  <c r="L3751" i="2"/>
  <c r="E3751" i="2"/>
  <c r="C3751" i="2"/>
  <c r="L3750" i="2"/>
  <c r="E3750" i="2"/>
  <c r="C3750" i="2"/>
  <c r="L3749" i="2"/>
  <c r="E3749" i="2"/>
  <c r="C3749" i="2"/>
  <c r="L3748" i="2"/>
  <c r="E3748" i="2"/>
  <c r="C3748" i="2"/>
  <c r="L3747" i="2"/>
  <c r="E3747" i="2"/>
  <c r="C3747" i="2"/>
  <c r="L3746" i="2"/>
  <c r="E3746" i="2"/>
  <c r="C3746" i="2"/>
  <c r="L3745" i="2"/>
  <c r="E3745" i="2"/>
  <c r="C3745" i="2"/>
  <c r="L3744" i="2"/>
  <c r="E3744" i="2"/>
  <c r="C3744" i="2"/>
  <c r="L3743" i="2"/>
  <c r="E3743" i="2"/>
  <c r="C3743" i="2"/>
  <c r="L3742" i="2"/>
  <c r="E3742" i="2"/>
  <c r="C3742" i="2"/>
  <c r="L3741" i="2"/>
  <c r="E3741" i="2"/>
  <c r="C3741" i="2"/>
  <c r="L3740" i="2"/>
  <c r="E3740" i="2"/>
  <c r="C3740" i="2"/>
  <c r="L3739" i="2"/>
  <c r="E3739" i="2"/>
  <c r="C3739" i="2"/>
  <c r="L3738" i="2"/>
  <c r="E3738" i="2"/>
  <c r="C3738" i="2"/>
  <c r="L3737" i="2"/>
  <c r="E3737" i="2"/>
  <c r="C3737" i="2"/>
  <c r="L3736" i="2"/>
  <c r="E3736" i="2"/>
  <c r="C3736" i="2"/>
  <c r="L3735" i="2"/>
  <c r="E3735" i="2"/>
  <c r="C3735" i="2"/>
  <c r="L3734" i="2"/>
  <c r="E3734" i="2"/>
  <c r="C3734" i="2"/>
  <c r="L3733" i="2"/>
  <c r="E3733" i="2"/>
  <c r="C3733" i="2"/>
  <c r="L3732" i="2"/>
  <c r="E3732" i="2"/>
  <c r="C3732" i="2"/>
  <c r="L3731" i="2"/>
  <c r="E3731" i="2"/>
  <c r="C3731" i="2"/>
  <c r="L3730" i="2"/>
  <c r="E3730" i="2"/>
  <c r="C3730" i="2"/>
  <c r="L3729" i="2"/>
  <c r="E3729" i="2"/>
  <c r="C3729" i="2"/>
  <c r="L3728" i="2"/>
  <c r="E3728" i="2"/>
  <c r="C3728" i="2"/>
  <c r="L3727" i="2"/>
  <c r="E3727" i="2"/>
  <c r="C3727" i="2"/>
  <c r="L3726" i="2"/>
  <c r="E3726" i="2"/>
  <c r="C3726" i="2"/>
  <c r="L3725" i="2"/>
  <c r="E3725" i="2"/>
  <c r="C3725" i="2"/>
  <c r="L3724" i="2"/>
  <c r="E3724" i="2"/>
  <c r="C3724" i="2"/>
  <c r="L3723" i="2"/>
  <c r="E3723" i="2"/>
  <c r="C3723" i="2"/>
  <c r="L3722" i="2"/>
  <c r="E3722" i="2"/>
  <c r="C3722" i="2"/>
  <c r="L3721" i="2"/>
  <c r="E3721" i="2"/>
  <c r="C3721" i="2"/>
  <c r="L3720" i="2"/>
  <c r="E3720" i="2"/>
  <c r="C3720" i="2"/>
  <c r="L3719" i="2"/>
  <c r="E3719" i="2"/>
  <c r="C3719" i="2"/>
  <c r="L3718" i="2"/>
  <c r="E3718" i="2"/>
  <c r="C3718" i="2"/>
  <c r="L3717" i="2"/>
  <c r="E3717" i="2"/>
  <c r="C3717" i="2"/>
  <c r="L3716" i="2"/>
  <c r="E3716" i="2"/>
  <c r="C3716" i="2"/>
  <c r="L3715" i="2"/>
  <c r="E3715" i="2"/>
  <c r="C3715" i="2"/>
  <c r="L3714" i="2"/>
  <c r="E3714" i="2"/>
  <c r="C3714" i="2"/>
  <c r="L3713" i="2"/>
  <c r="E3713" i="2"/>
  <c r="C3713" i="2"/>
  <c r="L3712" i="2"/>
  <c r="E3712" i="2"/>
  <c r="C3712" i="2"/>
  <c r="L3711" i="2"/>
  <c r="E3711" i="2"/>
  <c r="C3711" i="2"/>
  <c r="L3710" i="2"/>
  <c r="E3710" i="2"/>
  <c r="C3710" i="2"/>
  <c r="L3709" i="2"/>
  <c r="E3709" i="2"/>
  <c r="C3709" i="2"/>
  <c r="L3708" i="2"/>
  <c r="E3708" i="2"/>
  <c r="C3708" i="2"/>
  <c r="L3707" i="2"/>
  <c r="E3707" i="2"/>
  <c r="C3707" i="2"/>
  <c r="L3706" i="2"/>
  <c r="E3706" i="2"/>
  <c r="C3706" i="2"/>
  <c r="L3705" i="2"/>
  <c r="E3705" i="2"/>
  <c r="C3705" i="2"/>
  <c r="L3704" i="2"/>
  <c r="E3704" i="2"/>
  <c r="C3704" i="2"/>
  <c r="L3703" i="2"/>
  <c r="E3703" i="2"/>
  <c r="C3703" i="2"/>
  <c r="L3702" i="2"/>
  <c r="E3702" i="2"/>
  <c r="C3702" i="2"/>
  <c r="L3701" i="2"/>
  <c r="E3701" i="2"/>
  <c r="C3701" i="2"/>
  <c r="L3700" i="2"/>
  <c r="E3700" i="2"/>
  <c r="C3700" i="2"/>
  <c r="L3699" i="2"/>
  <c r="E3699" i="2"/>
  <c r="C3699" i="2"/>
  <c r="L3698" i="2"/>
  <c r="E3698" i="2"/>
  <c r="C3698" i="2"/>
  <c r="L3697" i="2"/>
  <c r="E3697" i="2"/>
  <c r="C3697" i="2"/>
  <c r="L3696" i="2"/>
  <c r="E3696" i="2"/>
  <c r="C3696" i="2"/>
  <c r="L3695" i="2"/>
  <c r="E3695" i="2"/>
  <c r="C3695" i="2"/>
  <c r="L3694" i="2"/>
  <c r="E3694" i="2"/>
  <c r="C3694" i="2"/>
  <c r="L3693" i="2"/>
  <c r="E3693" i="2"/>
  <c r="C3693" i="2"/>
  <c r="L3692" i="2"/>
  <c r="E3692" i="2"/>
  <c r="C3692" i="2"/>
  <c r="L3691" i="2"/>
  <c r="E3691" i="2"/>
  <c r="C3691" i="2"/>
  <c r="L3690" i="2"/>
  <c r="E3690" i="2"/>
  <c r="C3690" i="2"/>
  <c r="L3689" i="2"/>
  <c r="E3689" i="2"/>
  <c r="C3689" i="2"/>
  <c r="L3688" i="2"/>
  <c r="E3688" i="2"/>
  <c r="C3688" i="2"/>
  <c r="L3687" i="2"/>
  <c r="E3687" i="2"/>
  <c r="C3687" i="2"/>
  <c r="L3686" i="2"/>
  <c r="E3686" i="2"/>
  <c r="C3686" i="2"/>
  <c r="L3685" i="2"/>
  <c r="E3685" i="2"/>
  <c r="C3685" i="2"/>
  <c r="L3684" i="2"/>
  <c r="E3684" i="2"/>
  <c r="C3684" i="2"/>
  <c r="L3683" i="2"/>
  <c r="E3683" i="2"/>
  <c r="C3683" i="2"/>
  <c r="L3682" i="2"/>
  <c r="E3682" i="2"/>
  <c r="C3682" i="2"/>
  <c r="L3681" i="2"/>
  <c r="E3681" i="2"/>
  <c r="C3681" i="2"/>
  <c r="L3680" i="2"/>
  <c r="E3680" i="2"/>
  <c r="C3680" i="2"/>
  <c r="L3679" i="2"/>
  <c r="E3679" i="2"/>
  <c r="C3679" i="2"/>
  <c r="L3678" i="2"/>
  <c r="E3678" i="2"/>
  <c r="C3678" i="2"/>
  <c r="L3677" i="2"/>
  <c r="E3677" i="2"/>
  <c r="C3677" i="2"/>
  <c r="L3676" i="2"/>
  <c r="E3676" i="2"/>
  <c r="C3676" i="2"/>
  <c r="L3675" i="2"/>
  <c r="E3675" i="2"/>
  <c r="C3675" i="2"/>
  <c r="L3674" i="2"/>
  <c r="E3674" i="2"/>
  <c r="C3674" i="2"/>
  <c r="L3673" i="2"/>
  <c r="E3673" i="2"/>
  <c r="C3673" i="2"/>
  <c r="L3672" i="2"/>
  <c r="E3672" i="2"/>
  <c r="C3672" i="2"/>
  <c r="L3671" i="2"/>
  <c r="E3671" i="2"/>
  <c r="C3671" i="2"/>
  <c r="L3670" i="2"/>
  <c r="E3670" i="2"/>
  <c r="C3670" i="2"/>
  <c r="L3669" i="2"/>
  <c r="E3669" i="2"/>
  <c r="C3669" i="2"/>
  <c r="L3668" i="2"/>
  <c r="E3668" i="2"/>
  <c r="C3668" i="2"/>
  <c r="L3667" i="2"/>
  <c r="E3667" i="2"/>
  <c r="C3667" i="2"/>
  <c r="L3666" i="2"/>
  <c r="E3666" i="2"/>
  <c r="C3666" i="2"/>
  <c r="L3665" i="2"/>
  <c r="E3665" i="2"/>
  <c r="C3665" i="2"/>
  <c r="L3664" i="2"/>
  <c r="E3664" i="2"/>
  <c r="C3664" i="2"/>
  <c r="L3663" i="2"/>
  <c r="E3663" i="2"/>
  <c r="C3663" i="2"/>
  <c r="L3662" i="2"/>
  <c r="E3662" i="2"/>
  <c r="C3662" i="2"/>
  <c r="L3661" i="2"/>
  <c r="E3661" i="2"/>
  <c r="C3661" i="2"/>
  <c r="L3660" i="2"/>
  <c r="E3660" i="2"/>
  <c r="C3660" i="2"/>
  <c r="L3659" i="2"/>
  <c r="E3659" i="2"/>
  <c r="C3659" i="2"/>
  <c r="L3658" i="2"/>
  <c r="E3658" i="2"/>
  <c r="C3658" i="2"/>
  <c r="L3657" i="2"/>
  <c r="E3657" i="2"/>
  <c r="C3657" i="2"/>
  <c r="L3656" i="2"/>
  <c r="E3656" i="2"/>
  <c r="C3656" i="2"/>
  <c r="L3655" i="2"/>
  <c r="E3655" i="2"/>
  <c r="C3655" i="2"/>
  <c r="L3654" i="2"/>
  <c r="E3654" i="2"/>
  <c r="C3654" i="2"/>
  <c r="L3653" i="2"/>
  <c r="E3653" i="2"/>
  <c r="C3653" i="2"/>
  <c r="L3652" i="2"/>
  <c r="E3652" i="2"/>
  <c r="C3652" i="2"/>
  <c r="L3651" i="2"/>
  <c r="E3651" i="2"/>
  <c r="C3651" i="2"/>
  <c r="L3650" i="2"/>
  <c r="E3650" i="2"/>
  <c r="C3650" i="2"/>
  <c r="L3649" i="2"/>
  <c r="E3649" i="2"/>
  <c r="C3649" i="2"/>
  <c r="L3648" i="2"/>
  <c r="E3648" i="2"/>
  <c r="C3648" i="2"/>
  <c r="L3647" i="2"/>
  <c r="E3647" i="2"/>
  <c r="C3647" i="2"/>
  <c r="L3646" i="2"/>
  <c r="E3646" i="2"/>
  <c r="C3646" i="2"/>
  <c r="L3645" i="2"/>
  <c r="E3645" i="2"/>
  <c r="C3645" i="2"/>
  <c r="L3644" i="2"/>
  <c r="E3644" i="2"/>
  <c r="C3644" i="2"/>
  <c r="L3643" i="2"/>
  <c r="E3643" i="2"/>
  <c r="C3643" i="2"/>
  <c r="L3642" i="2"/>
  <c r="E3642" i="2"/>
  <c r="C3642" i="2"/>
  <c r="L3641" i="2"/>
  <c r="E3641" i="2"/>
  <c r="C3641" i="2"/>
  <c r="L3640" i="2"/>
  <c r="E3640" i="2"/>
  <c r="C3640" i="2"/>
  <c r="L3639" i="2"/>
  <c r="E3639" i="2"/>
  <c r="C3639" i="2"/>
  <c r="L3638" i="2"/>
  <c r="E3638" i="2"/>
  <c r="C3638" i="2"/>
  <c r="L3637" i="2"/>
  <c r="E3637" i="2"/>
  <c r="C3637" i="2"/>
  <c r="L3636" i="2"/>
  <c r="E3636" i="2"/>
  <c r="C3636" i="2"/>
  <c r="L3635" i="2"/>
  <c r="E3635" i="2"/>
  <c r="C3635" i="2"/>
  <c r="L3634" i="2"/>
  <c r="E3634" i="2"/>
  <c r="C3634" i="2"/>
  <c r="L3633" i="2"/>
  <c r="E3633" i="2"/>
  <c r="C3633" i="2"/>
  <c r="L3632" i="2"/>
  <c r="E3632" i="2"/>
  <c r="C3632" i="2"/>
  <c r="L3631" i="2"/>
  <c r="E3631" i="2"/>
  <c r="C3631" i="2"/>
  <c r="L3630" i="2"/>
  <c r="E3630" i="2"/>
  <c r="C3630" i="2"/>
  <c r="L3629" i="2"/>
  <c r="E3629" i="2"/>
  <c r="C3629" i="2"/>
  <c r="L3628" i="2"/>
  <c r="E3628" i="2"/>
  <c r="C3628" i="2"/>
  <c r="L3627" i="2"/>
  <c r="E3627" i="2"/>
  <c r="C3627" i="2"/>
  <c r="L3626" i="2"/>
  <c r="E3626" i="2"/>
  <c r="C3626" i="2"/>
  <c r="L3625" i="2"/>
  <c r="E3625" i="2"/>
  <c r="C3625" i="2"/>
  <c r="L3624" i="2"/>
  <c r="E3624" i="2"/>
  <c r="C3624" i="2"/>
  <c r="L3623" i="2"/>
  <c r="E3623" i="2"/>
  <c r="C3623" i="2"/>
  <c r="L3622" i="2"/>
  <c r="E3622" i="2"/>
  <c r="C3622" i="2"/>
  <c r="L3621" i="2"/>
  <c r="E3621" i="2"/>
  <c r="C3621" i="2"/>
  <c r="L3620" i="2"/>
  <c r="E3620" i="2"/>
  <c r="C3620" i="2"/>
  <c r="L3619" i="2"/>
  <c r="E3619" i="2"/>
  <c r="C3619" i="2"/>
  <c r="L3618" i="2"/>
  <c r="E3618" i="2"/>
  <c r="C3618" i="2"/>
  <c r="L3617" i="2"/>
  <c r="E3617" i="2"/>
  <c r="C3617" i="2"/>
  <c r="L3616" i="2"/>
  <c r="E3616" i="2"/>
  <c r="C3616" i="2"/>
  <c r="L3615" i="2"/>
  <c r="E3615" i="2"/>
  <c r="C3615" i="2"/>
  <c r="L3614" i="2"/>
  <c r="E3614" i="2"/>
  <c r="C3614" i="2"/>
  <c r="L3613" i="2"/>
  <c r="E3613" i="2"/>
  <c r="C3613" i="2"/>
  <c r="L3612" i="2"/>
  <c r="E3612" i="2"/>
  <c r="C3612" i="2"/>
  <c r="L3611" i="2"/>
  <c r="E3611" i="2"/>
  <c r="C3611" i="2"/>
  <c r="L3610" i="2"/>
  <c r="E3610" i="2"/>
  <c r="C3610" i="2"/>
  <c r="L3609" i="2"/>
  <c r="E3609" i="2"/>
  <c r="C3609" i="2"/>
  <c r="L3608" i="2"/>
  <c r="E3608" i="2"/>
  <c r="C3608" i="2"/>
  <c r="L3607" i="2"/>
  <c r="E3607" i="2"/>
  <c r="C3607" i="2"/>
  <c r="L3606" i="2"/>
  <c r="E3606" i="2"/>
  <c r="C3606" i="2"/>
  <c r="L3605" i="2"/>
  <c r="E3605" i="2"/>
  <c r="C3605" i="2"/>
  <c r="L3604" i="2"/>
  <c r="E3604" i="2"/>
  <c r="C3604" i="2"/>
  <c r="L3603" i="2"/>
  <c r="E3603" i="2"/>
  <c r="C3603" i="2"/>
  <c r="L3602" i="2"/>
  <c r="E3602" i="2"/>
  <c r="C3602" i="2"/>
  <c r="L3601" i="2"/>
  <c r="E3601" i="2"/>
  <c r="C3601" i="2"/>
  <c r="L3600" i="2"/>
  <c r="E3600" i="2"/>
  <c r="C3600" i="2"/>
  <c r="L3599" i="2"/>
  <c r="E3599" i="2"/>
  <c r="C3599" i="2"/>
  <c r="L3598" i="2"/>
  <c r="E3598" i="2"/>
  <c r="C3598" i="2"/>
  <c r="L3597" i="2"/>
  <c r="E3597" i="2"/>
  <c r="C3597" i="2"/>
  <c r="L3596" i="2"/>
  <c r="E3596" i="2"/>
  <c r="C3596" i="2"/>
  <c r="L3595" i="2"/>
  <c r="E3595" i="2"/>
  <c r="C3595" i="2"/>
  <c r="L3594" i="2"/>
  <c r="E3594" i="2"/>
  <c r="C3594" i="2"/>
  <c r="L3593" i="2"/>
  <c r="E3593" i="2"/>
  <c r="C3593" i="2"/>
  <c r="L3592" i="2"/>
  <c r="E3592" i="2"/>
  <c r="C3592" i="2"/>
  <c r="L3591" i="2"/>
  <c r="E3591" i="2"/>
  <c r="C3591" i="2"/>
  <c r="L3590" i="2"/>
  <c r="E3590" i="2"/>
  <c r="C3590" i="2"/>
  <c r="L3589" i="2"/>
  <c r="E3589" i="2"/>
  <c r="C3589" i="2"/>
  <c r="L3588" i="2"/>
  <c r="E3588" i="2"/>
  <c r="C3588" i="2"/>
  <c r="L3587" i="2"/>
  <c r="E3587" i="2"/>
  <c r="C3587" i="2"/>
  <c r="L3586" i="2"/>
  <c r="E3586" i="2"/>
  <c r="C3586" i="2"/>
  <c r="L3585" i="2"/>
  <c r="E3585" i="2"/>
  <c r="C3585" i="2"/>
  <c r="L3584" i="2"/>
  <c r="E3584" i="2"/>
  <c r="C3584" i="2"/>
  <c r="L3583" i="2"/>
  <c r="E3583" i="2"/>
  <c r="C3583" i="2"/>
  <c r="L3582" i="2"/>
  <c r="E3582" i="2"/>
  <c r="C3582" i="2"/>
  <c r="L3581" i="2"/>
  <c r="E3581" i="2"/>
  <c r="C3581" i="2"/>
  <c r="L3580" i="2"/>
  <c r="E3580" i="2"/>
  <c r="C3580" i="2"/>
  <c r="L3579" i="2"/>
  <c r="E3579" i="2"/>
  <c r="C3579" i="2"/>
  <c r="L3578" i="2"/>
  <c r="E3578" i="2"/>
  <c r="C3578" i="2"/>
  <c r="L3577" i="2"/>
  <c r="E3577" i="2"/>
  <c r="C3577" i="2"/>
  <c r="L3576" i="2"/>
  <c r="E3576" i="2"/>
  <c r="C3576" i="2"/>
  <c r="L3575" i="2"/>
  <c r="E3575" i="2"/>
  <c r="C3575" i="2"/>
  <c r="L3574" i="2"/>
  <c r="E3574" i="2"/>
  <c r="C3574" i="2"/>
  <c r="L3573" i="2"/>
  <c r="E3573" i="2"/>
  <c r="C3573" i="2"/>
  <c r="L3572" i="2"/>
  <c r="E3572" i="2"/>
  <c r="C3572" i="2"/>
  <c r="L3571" i="2"/>
  <c r="E3571" i="2"/>
  <c r="C3571" i="2"/>
  <c r="L3570" i="2"/>
  <c r="E3570" i="2"/>
  <c r="C3570" i="2"/>
  <c r="L3569" i="2"/>
  <c r="E3569" i="2"/>
  <c r="C3569" i="2"/>
  <c r="L3568" i="2"/>
  <c r="E3568" i="2"/>
  <c r="C3568" i="2"/>
  <c r="L3567" i="2"/>
  <c r="E3567" i="2"/>
  <c r="C3567" i="2"/>
  <c r="L3566" i="2"/>
  <c r="E3566" i="2"/>
  <c r="C3566" i="2"/>
  <c r="L3565" i="2"/>
  <c r="E3565" i="2"/>
  <c r="C3565" i="2"/>
  <c r="L3564" i="2"/>
  <c r="E3564" i="2"/>
  <c r="C3564" i="2"/>
  <c r="L3563" i="2"/>
  <c r="E3563" i="2"/>
  <c r="C3563" i="2"/>
  <c r="L3562" i="2"/>
  <c r="E3562" i="2"/>
  <c r="C3562" i="2"/>
  <c r="L3561" i="2"/>
  <c r="E3561" i="2"/>
  <c r="C3561" i="2"/>
  <c r="L3560" i="2"/>
  <c r="E3560" i="2"/>
  <c r="C3560" i="2"/>
  <c r="L3559" i="2"/>
  <c r="E3559" i="2"/>
  <c r="C3559" i="2"/>
  <c r="L3558" i="2"/>
  <c r="E3558" i="2"/>
  <c r="C3558" i="2"/>
  <c r="L3557" i="2"/>
  <c r="E3557" i="2"/>
  <c r="C3557" i="2"/>
  <c r="L3556" i="2"/>
  <c r="E3556" i="2"/>
  <c r="C3556" i="2"/>
  <c r="L3555" i="2"/>
  <c r="E3555" i="2"/>
  <c r="C3555" i="2"/>
  <c r="L3554" i="2"/>
  <c r="E3554" i="2"/>
  <c r="C3554" i="2"/>
  <c r="L3553" i="2"/>
  <c r="E3553" i="2"/>
  <c r="C3553" i="2"/>
  <c r="L3552" i="2"/>
  <c r="E3552" i="2"/>
  <c r="C3552" i="2"/>
  <c r="L3551" i="2"/>
  <c r="E3551" i="2"/>
  <c r="C3551" i="2"/>
  <c r="L3550" i="2"/>
  <c r="E3550" i="2"/>
  <c r="C3550" i="2"/>
  <c r="L3549" i="2"/>
  <c r="E3549" i="2"/>
  <c r="C3549" i="2"/>
  <c r="L3548" i="2"/>
  <c r="E3548" i="2"/>
  <c r="C3548" i="2"/>
  <c r="L3547" i="2"/>
  <c r="E3547" i="2"/>
  <c r="C3547" i="2"/>
  <c r="L3546" i="2"/>
  <c r="E3546" i="2"/>
  <c r="C3546" i="2"/>
  <c r="L3545" i="2"/>
  <c r="E3545" i="2"/>
  <c r="C3545" i="2"/>
  <c r="L3544" i="2"/>
  <c r="E3544" i="2"/>
  <c r="C3544" i="2"/>
  <c r="L3543" i="2"/>
  <c r="E3543" i="2"/>
  <c r="C3543" i="2"/>
  <c r="L3542" i="2"/>
  <c r="E3542" i="2"/>
  <c r="C3542" i="2"/>
  <c r="L3541" i="2"/>
  <c r="E3541" i="2"/>
  <c r="C3541" i="2"/>
  <c r="L3540" i="2"/>
  <c r="E3540" i="2"/>
  <c r="C3540" i="2"/>
  <c r="L3539" i="2"/>
  <c r="E3539" i="2"/>
  <c r="C3539" i="2"/>
  <c r="L3538" i="2"/>
  <c r="E3538" i="2"/>
  <c r="C3538" i="2"/>
  <c r="L3537" i="2"/>
  <c r="E3537" i="2"/>
  <c r="C3537" i="2"/>
  <c r="L3536" i="2"/>
  <c r="E3536" i="2"/>
  <c r="C3536" i="2"/>
  <c r="L3535" i="2"/>
  <c r="E3535" i="2"/>
  <c r="C3535" i="2"/>
  <c r="L3534" i="2"/>
  <c r="E3534" i="2"/>
  <c r="C3534" i="2"/>
  <c r="L3533" i="2"/>
  <c r="E3533" i="2"/>
  <c r="C3533" i="2"/>
  <c r="L3532" i="2"/>
  <c r="E3532" i="2"/>
  <c r="C3532" i="2"/>
  <c r="L3531" i="2"/>
  <c r="E3531" i="2"/>
  <c r="C3531" i="2"/>
  <c r="L3530" i="2"/>
  <c r="E3530" i="2"/>
  <c r="C3530" i="2"/>
  <c r="L3529" i="2"/>
  <c r="E3529" i="2"/>
  <c r="C3529" i="2"/>
  <c r="L3528" i="2"/>
  <c r="E3528" i="2"/>
  <c r="C3528" i="2"/>
  <c r="L3527" i="2"/>
  <c r="E3527" i="2"/>
  <c r="C3527" i="2"/>
  <c r="L3526" i="2"/>
  <c r="E3526" i="2"/>
  <c r="C3526" i="2"/>
  <c r="L3525" i="2"/>
  <c r="E3525" i="2"/>
  <c r="C3525" i="2"/>
  <c r="L3524" i="2"/>
  <c r="E3524" i="2"/>
  <c r="C3524" i="2"/>
  <c r="L3523" i="2"/>
  <c r="E3523" i="2"/>
  <c r="C3523" i="2"/>
  <c r="L3522" i="2"/>
  <c r="E3522" i="2"/>
  <c r="C3522" i="2"/>
  <c r="L3521" i="2"/>
  <c r="E3521" i="2"/>
  <c r="C3521" i="2"/>
  <c r="L3520" i="2"/>
  <c r="E3520" i="2"/>
  <c r="C3520" i="2"/>
  <c r="L3519" i="2"/>
  <c r="E3519" i="2"/>
  <c r="C3519" i="2"/>
  <c r="L3518" i="2"/>
  <c r="E3518" i="2"/>
  <c r="C3518" i="2"/>
  <c r="L3517" i="2"/>
  <c r="E3517" i="2"/>
  <c r="C3517" i="2"/>
  <c r="L3516" i="2"/>
  <c r="E3516" i="2"/>
  <c r="C3516" i="2"/>
  <c r="L3515" i="2"/>
  <c r="E3515" i="2"/>
  <c r="C3515" i="2"/>
  <c r="L3514" i="2"/>
  <c r="E3514" i="2"/>
  <c r="C3514" i="2"/>
  <c r="L3513" i="2"/>
  <c r="E3513" i="2"/>
  <c r="C3513" i="2"/>
  <c r="L3512" i="2"/>
  <c r="E3512" i="2"/>
  <c r="C3512" i="2"/>
  <c r="L3511" i="2"/>
  <c r="E3511" i="2"/>
  <c r="C3511" i="2"/>
  <c r="L3510" i="2"/>
  <c r="E3510" i="2"/>
  <c r="C3510" i="2"/>
  <c r="L3509" i="2"/>
  <c r="E3509" i="2"/>
  <c r="C3509" i="2"/>
  <c r="L3508" i="2"/>
  <c r="E3508" i="2"/>
  <c r="C3508" i="2"/>
  <c r="L3507" i="2"/>
  <c r="E3507" i="2"/>
  <c r="C3507" i="2"/>
  <c r="L3506" i="2"/>
  <c r="E3506" i="2"/>
  <c r="C3506" i="2"/>
  <c r="L3505" i="2"/>
  <c r="E3505" i="2"/>
  <c r="C3505" i="2"/>
  <c r="L3504" i="2"/>
  <c r="E3504" i="2"/>
  <c r="C3504" i="2"/>
  <c r="L3503" i="2"/>
  <c r="E3503" i="2"/>
  <c r="C3503" i="2"/>
  <c r="L3502" i="2"/>
  <c r="E3502" i="2"/>
  <c r="C3502" i="2"/>
  <c r="L3501" i="2"/>
  <c r="E3501" i="2"/>
  <c r="C3501" i="2"/>
  <c r="L3500" i="2"/>
  <c r="E3500" i="2"/>
  <c r="C3500" i="2"/>
  <c r="L3499" i="2"/>
  <c r="E3499" i="2"/>
  <c r="C3499" i="2"/>
  <c r="L3498" i="2"/>
  <c r="E3498" i="2"/>
  <c r="C3498" i="2"/>
  <c r="L3497" i="2"/>
  <c r="E3497" i="2"/>
  <c r="C3497" i="2"/>
  <c r="L3496" i="2"/>
  <c r="E3496" i="2"/>
  <c r="C3496" i="2"/>
  <c r="L3495" i="2"/>
  <c r="E3495" i="2"/>
  <c r="C3495" i="2"/>
  <c r="L3494" i="2"/>
  <c r="E3494" i="2"/>
  <c r="C3494" i="2"/>
  <c r="L3493" i="2"/>
  <c r="E3493" i="2"/>
  <c r="C3493" i="2"/>
  <c r="L3492" i="2"/>
  <c r="E3492" i="2"/>
  <c r="C3492" i="2"/>
  <c r="L3491" i="2"/>
  <c r="E3491" i="2"/>
  <c r="C3491" i="2"/>
  <c r="L3490" i="2"/>
  <c r="E3490" i="2"/>
  <c r="C3490" i="2"/>
  <c r="L3489" i="2"/>
  <c r="E3489" i="2"/>
  <c r="C3489" i="2"/>
  <c r="L3488" i="2"/>
  <c r="E3488" i="2"/>
  <c r="C3488" i="2"/>
  <c r="L3487" i="2"/>
  <c r="E3487" i="2"/>
  <c r="C3487" i="2"/>
  <c r="L3486" i="2"/>
  <c r="E3486" i="2"/>
  <c r="C3486" i="2"/>
  <c r="L3485" i="2"/>
  <c r="E3485" i="2"/>
  <c r="C3485" i="2"/>
  <c r="L3484" i="2"/>
  <c r="E3484" i="2"/>
  <c r="C3484" i="2"/>
  <c r="L3483" i="2"/>
  <c r="E3483" i="2"/>
  <c r="C3483" i="2"/>
  <c r="L3482" i="2"/>
  <c r="E3482" i="2"/>
  <c r="C3482" i="2"/>
  <c r="L3481" i="2"/>
  <c r="E3481" i="2"/>
  <c r="C3481" i="2"/>
  <c r="L3480" i="2"/>
  <c r="E3480" i="2"/>
  <c r="C3480" i="2"/>
  <c r="L3479" i="2"/>
  <c r="E3479" i="2"/>
  <c r="C3479" i="2"/>
  <c r="L3478" i="2"/>
  <c r="E3478" i="2"/>
  <c r="C3478" i="2"/>
  <c r="L3477" i="2"/>
  <c r="E3477" i="2"/>
  <c r="C3477" i="2"/>
  <c r="L3476" i="2"/>
  <c r="E3476" i="2"/>
  <c r="C3476" i="2"/>
  <c r="L3475" i="2"/>
  <c r="E3475" i="2"/>
  <c r="C3475" i="2"/>
  <c r="L3474" i="2"/>
  <c r="E3474" i="2"/>
  <c r="C3474" i="2"/>
  <c r="L3473" i="2"/>
  <c r="E3473" i="2"/>
  <c r="C3473" i="2"/>
  <c r="L3472" i="2"/>
  <c r="E3472" i="2"/>
  <c r="C3472" i="2"/>
  <c r="L3471" i="2"/>
  <c r="E3471" i="2"/>
  <c r="C3471" i="2"/>
  <c r="L3470" i="2"/>
  <c r="E3470" i="2"/>
  <c r="C3470" i="2"/>
  <c r="L3469" i="2"/>
  <c r="E3469" i="2"/>
  <c r="C3469" i="2"/>
  <c r="L3468" i="2"/>
  <c r="E3468" i="2"/>
  <c r="C3468" i="2"/>
  <c r="L3467" i="2"/>
  <c r="E3467" i="2"/>
  <c r="C3467" i="2"/>
  <c r="L3466" i="2"/>
  <c r="E3466" i="2"/>
  <c r="C3466" i="2"/>
  <c r="L3465" i="2"/>
  <c r="E3465" i="2"/>
  <c r="C3465" i="2"/>
  <c r="L3464" i="2"/>
  <c r="E3464" i="2"/>
  <c r="C3464" i="2"/>
  <c r="L3463" i="2"/>
  <c r="E3463" i="2"/>
  <c r="C3463" i="2"/>
  <c r="L3462" i="2"/>
  <c r="E3462" i="2"/>
  <c r="C3462" i="2"/>
  <c r="L3461" i="2"/>
  <c r="E3461" i="2"/>
  <c r="C3461" i="2"/>
  <c r="L3460" i="2"/>
  <c r="E3460" i="2"/>
  <c r="C3460" i="2"/>
  <c r="L3459" i="2"/>
  <c r="E3459" i="2"/>
  <c r="C3459" i="2"/>
  <c r="L3458" i="2"/>
  <c r="E3458" i="2"/>
  <c r="C3458" i="2"/>
  <c r="L3457" i="2"/>
  <c r="E3457" i="2"/>
  <c r="C3457" i="2"/>
  <c r="L3456" i="2"/>
  <c r="E3456" i="2"/>
  <c r="C3456" i="2"/>
  <c r="L3455" i="2"/>
  <c r="E3455" i="2"/>
  <c r="C3455" i="2"/>
  <c r="L3454" i="2"/>
  <c r="E3454" i="2"/>
  <c r="C3454" i="2"/>
  <c r="L3453" i="2"/>
  <c r="E3453" i="2"/>
  <c r="C3453" i="2"/>
  <c r="L3452" i="2"/>
  <c r="E3452" i="2"/>
  <c r="C3452" i="2"/>
  <c r="L3451" i="2"/>
  <c r="E3451" i="2"/>
  <c r="C3451" i="2"/>
  <c r="L3450" i="2"/>
  <c r="E3450" i="2"/>
  <c r="C3450" i="2"/>
  <c r="L3449" i="2"/>
  <c r="E3449" i="2"/>
  <c r="C3449" i="2"/>
  <c r="L3448" i="2"/>
  <c r="E3448" i="2"/>
  <c r="C3448" i="2"/>
  <c r="L3447" i="2"/>
  <c r="E3447" i="2"/>
  <c r="C3447" i="2"/>
  <c r="L3446" i="2"/>
  <c r="E3446" i="2"/>
  <c r="C3446" i="2"/>
  <c r="L3445" i="2"/>
  <c r="E3445" i="2"/>
  <c r="C3445" i="2"/>
  <c r="L3444" i="2"/>
  <c r="E3444" i="2"/>
  <c r="C3444" i="2"/>
  <c r="L3443" i="2"/>
  <c r="E3443" i="2"/>
  <c r="C3443" i="2"/>
  <c r="L3442" i="2"/>
  <c r="E3442" i="2"/>
  <c r="C3442" i="2"/>
  <c r="L3441" i="2"/>
  <c r="E3441" i="2"/>
  <c r="C3441" i="2"/>
  <c r="L3440" i="2"/>
  <c r="E3440" i="2"/>
  <c r="C3440" i="2"/>
  <c r="L3439" i="2"/>
  <c r="E3439" i="2"/>
  <c r="C3439" i="2"/>
  <c r="L3438" i="2"/>
  <c r="E3438" i="2"/>
  <c r="C3438" i="2"/>
  <c r="L3437" i="2"/>
  <c r="E3437" i="2"/>
  <c r="C3437" i="2"/>
  <c r="L3436" i="2"/>
  <c r="E3436" i="2"/>
  <c r="C3436" i="2"/>
  <c r="L3435" i="2"/>
  <c r="E3435" i="2"/>
  <c r="C3435" i="2"/>
  <c r="L3434" i="2"/>
  <c r="E3434" i="2"/>
  <c r="C3434" i="2"/>
  <c r="L3433" i="2"/>
  <c r="E3433" i="2"/>
  <c r="C3433" i="2"/>
  <c r="L3432" i="2"/>
  <c r="E3432" i="2"/>
  <c r="C3432" i="2"/>
  <c r="L3431" i="2"/>
  <c r="E3431" i="2"/>
  <c r="C3431" i="2"/>
  <c r="L3430" i="2"/>
  <c r="E3430" i="2"/>
  <c r="C3430" i="2"/>
  <c r="L3429" i="2"/>
  <c r="E3429" i="2"/>
  <c r="C3429" i="2"/>
  <c r="L3428" i="2"/>
  <c r="E3428" i="2"/>
  <c r="C3428" i="2"/>
  <c r="L3427" i="2"/>
  <c r="E3427" i="2"/>
  <c r="C3427" i="2"/>
  <c r="L3426" i="2"/>
  <c r="E3426" i="2"/>
  <c r="C3426" i="2"/>
  <c r="L3425" i="2"/>
  <c r="E3425" i="2"/>
  <c r="C3425" i="2"/>
  <c r="L3424" i="2"/>
  <c r="E3424" i="2"/>
  <c r="C3424" i="2"/>
  <c r="L3423" i="2"/>
  <c r="E3423" i="2"/>
  <c r="C3423" i="2"/>
  <c r="L3422" i="2"/>
  <c r="E3422" i="2"/>
  <c r="C3422" i="2"/>
  <c r="L3421" i="2"/>
  <c r="E3421" i="2"/>
  <c r="C3421" i="2"/>
  <c r="L3420" i="2"/>
  <c r="E3420" i="2"/>
  <c r="C3420" i="2"/>
  <c r="L3419" i="2"/>
  <c r="E3419" i="2"/>
  <c r="C3419" i="2"/>
  <c r="L3418" i="2"/>
  <c r="E3418" i="2"/>
  <c r="C3418" i="2"/>
  <c r="L3417" i="2"/>
  <c r="E3417" i="2"/>
  <c r="C3417" i="2"/>
  <c r="L3416" i="2"/>
  <c r="E3416" i="2"/>
  <c r="C3416" i="2"/>
  <c r="L3415" i="2"/>
  <c r="E3415" i="2"/>
  <c r="C3415" i="2"/>
  <c r="L3414" i="2"/>
  <c r="E3414" i="2"/>
  <c r="C3414" i="2"/>
  <c r="L3413" i="2"/>
  <c r="E3413" i="2"/>
  <c r="C3413" i="2"/>
  <c r="L3412" i="2"/>
  <c r="E3412" i="2"/>
  <c r="C3412" i="2"/>
  <c r="L3411" i="2"/>
  <c r="E3411" i="2"/>
  <c r="C3411" i="2"/>
  <c r="L3410" i="2"/>
  <c r="E3410" i="2"/>
  <c r="C3410" i="2"/>
  <c r="L3409" i="2"/>
  <c r="E3409" i="2"/>
  <c r="C3409" i="2"/>
  <c r="L3408" i="2"/>
  <c r="E3408" i="2"/>
  <c r="C3408" i="2"/>
  <c r="L3407" i="2"/>
  <c r="E3407" i="2"/>
  <c r="C3407" i="2"/>
  <c r="L3406" i="2"/>
  <c r="E3406" i="2"/>
  <c r="C3406" i="2"/>
  <c r="L3405" i="2"/>
  <c r="E3405" i="2"/>
  <c r="C3405" i="2"/>
  <c r="L3404" i="2"/>
  <c r="E3404" i="2"/>
  <c r="C3404" i="2"/>
  <c r="L3403" i="2"/>
  <c r="E3403" i="2"/>
  <c r="C3403" i="2"/>
  <c r="L3402" i="2"/>
  <c r="E3402" i="2"/>
  <c r="C3402" i="2"/>
  <c r="L3401" i="2"/>
  <c r="E3401" i="2"/>
  <c r="C3401" i="2"/>
  <c r="L3400" i="2"/>
  <c r="E3400" i="2"/>
  <c r="C3400" i="2"/>
  <c r="L3399" i="2"/>
  <c r="E3399" i="2"/>
  <c r="C3399" i="2"/>
  <c r="L3398" i="2"/>
  <c r="E3398" i="2"/>
  <c r="C3398" i="2"/>
  <c r="L3397" i="2"/>
  <c r="E3397" i="2"/>
  <c r="C3397" i="2"/>
  <c r="L3396" i="2"/>
  <c r="E3396" i="2"/>
  <c r="C3396" i="2"/>
  <c r="L3395" i="2"/>
  <c r="E3395" i="2"/>
  <c r="C3395" i="2"/>
  <c r="L3394" i="2"/>
  <c r="E3394" i="2"/>
  <c r="C3394" i="2"/>
  <c r="L3393" i="2"/>
  <c r="E3393" i="2"/>
  <c r="C3393" i="2"/>
  <c r="L3392" i="2"/>
  <c r="E3392" i="2"/>
  <c r="C3392" i="2"/>
  <c r="L3391" i="2"/>
  <c r="E3391" i="2"/>
  <c r="C3391" i="2"/>
  <c r="L3390" i="2"/>
  <c r="E3390" i="2"/>
  <c r="C3390" i="2"/>
  <c r="L3389" i="2"/>
  <c r="E3389" i="2"/>
  <c r="C3389" i="2"/>
  <c r="L3388" i="2"/>
  <c r="E3388" i="2"/>
  <c r="C3388" i="2"/>
  <c r="L3387" i="2"/>
  <c r="E3387" i="2"/>
  <c r="C3387" i="2"/>
  <c r="L3386" i="2"/>
  <c r="E3386" i="2"/>
  <c r="C3386" i="2"/>
  <c r="L3385" i="2"/>
  <c r="E3385" i="2"/>
  <c r="C3385" i="2"/>
  <c r="L3384" i="2"/>
  <c r="E3384" i="2"/>
  <c r="C3384" i="2"/>
  <c r="L3383" i="2"/>
  <c r="E3383" i="2"/>
  <c r="C3383" i="2"/>
  <c r="L3382" i="2"/>
  <c r="E3382" i="2"/>
  <c r="C3382" i="2"/>
  <c r="L3381" i="2"/>
  <c r="E3381" i="2"/>
  <c r="C3381" i="2"/>
  <c r="L3380" i="2"/>
  <c r="E3380" i="2"/>
  <c r="C3380" i="2"/>
  <c r="L3379" i="2"/>
  <c r="E3379" i="2"/>
  <c r="C3379" i="2"/>
  <c r="L3378" i="2"/>
  <c r="E3378" i="2"/>
  <c r="C3378" i="2"/>
  <c r="L3377" i="2"/>
  <c r="E3377" i="2"/>
  <c r="C3377" i="2"/>
  <c r="L3376" i="2"/>
  <c r="E3376" i="2"/>
  <c r="C3376" i="2"/>
  <c r="L3375" i="2"/>
  <c r="E3375" i="2"/>
  <c r="C3375" i="2"/>
  <c r="L3374" i="2"/>
  <c r="E3374" i="2"/>
  <c r="C3374" i="2"/>
  <c r="L3373" i="2"/>
  <c r="E3373" i="2"/>
  <c r="C3373" i="2"/>
  <c r="L3372" i="2"/>
  <c r="E3372" i="2"/>
  <c r="C3372" i="2"/>
  <c r="L3371" i="2"/>
  <c r="E3371" i="2"/>
  <c r="C3371" i="2"/>
  <c r="L3370" i="2"/>
  <c r="E3370" i="2"/>
  <c r="C3370" i="2"/>
  <c r="L3369" i="2"/>
  <c r="E3369" i="2"/>
  <c r="C3369" i="2"/>
  <c r="L3368" i="2"/>
  <c r="E3368" i="2"/>
  <c r="C3368" i="2"/>
  <c r="L3367" i="2"/>
  <c r="E3367" i="2"/>
  <c r="C3367" i="2"/>
  <c r="L3366" i="2"/>
  <c r="E3366" i="2"/>
  <c r="C3366" i="2"/>
  <c r="L3365" i="2"/>
  <c r="E3365" i="2"/>
  <c r="C3365" i="2"/>
  <c r="L3364" i="2"/>
  <c r="E3364" i="2"/>
  <c r="C3364" i="2"/>
  <c r="L3363" i="2"/>
  <c r="E3363" i="2"/>
  <c r="C3363" i="2"/>
  <c r="L3362" i="2"/>
  <c r="E3362" i="2"/>
  <c r="C3362" i="2"/>
  <c r="L3361" i="2"/>
  <c r="E3361" i="2"/>
  <c r="C3361" i="2"/>
  <c r="L3360" i="2"/>
  <c r="E3360" i="2"/>
  <c r="C3360" i="2"/>
  <c r="L3359" i="2"/>
  <c r="E3359" i="2"/>
  <c r="C3359" i="2"/>
  <c r="L3358" i="2"/>
  <c r="E3358" i="2"/>
  <c r="C3358" i="2"/>
  <c r="L3357" i="2"/>
  <c r="E3357" i="2"/>
  <c r="C3357" i="2"/>
  <c r="L3356" i="2"/>
  <c r="E3356" i="2"/>
  <c r="C3356" i="2"/>
  <c r="L3355" i="2"/>
  <c r="E3355" i="2"/>
  <c r="C3355" i="2"/>
  <c r="L3354" i="2"/>
  <c r="E3354" i="2"/>
  <c r="C3354" i="2"/>
  <c r="L3353" i="2"/>
  <c r="E3353" i="2"/>
  <c r="C3353" i="2"/>
  <c r="L3352" i="2"/>
  <c r="E3352" i="2"/>
  <c r="C3352" i="2"/>
  <c r="L3351" i="2"/>
  <c r="E3351" i="2"/>
  <c r="C3351" i="2"/>
  <c r="L3350" i="2"/>
  <c r="E3350" i="2"/>
  <c r="C3350" i="2"/>
  <c r="L3349" i="2"/>
  <c r="E3349" i="2"/>
  <c r="C3349" i="2"/>
  <c r="L3348" i="2"/>
  <c r="E3348" i="2"/>
  <c r="C3348" i="2"/>
  <c r="L3347" i="2"/>
  <c r="E3347" i="2"/>
  <c r="C3347" i="2"/>
  <c r="L3346" i="2"/>
  <c r="E3346" i="2"/>
  <c r="C3346" i="2"/>
  <c r="L3345" i="2"/>
  <c r="E3345" i="2"/>
  <c r="C3345" i="2"/>
  <c r="L3344" i="2"/>
  <c r="E3344" i="2"/>
  <c r="C3344" i="2"/>
  <c r="L3343" i="2"/>
  <c r="E3343" i="2"/>
  <c r="C3343" i="2"/>
  <c r="L3342" i="2"/>
  <c r="E3342" i="2"/>
  <c r="C3342" i="2"/>
  <c r="L3341" i="2"/>
  <c r="E3341" i="2"/>
  <c r="C3341" i="2"/>
  <c r="L3340" i="2"/>
  <c r="E3340" i="2"/>
  <c r="C3340" i="2"/>
  <c r="L3339" i="2"/>
  <c r="E3339" i="2"/>
  <c r="C3339" i="2"/>
  <c r="L3338" i="2"/>
  <c r="E3338" i="2"/>
  <c r="C3338" i="2"/>
  <c r="L3337" i="2"/>
  <c r="E3337" i="2"/>
  <c r="C3337" i="2"/>
  <c r="L3336" i="2"/>
  <c r="E3336" i="2"/>
  <c r="C3336" i="2"/>
  <c r="L3335" i="2"/>
  <c r="E3335" i="2"/>
  <c r="C3335" i="2"/>
  <c r="L3334" i="2"/>
  <c r="E3334" i="2"/>
  <c r="C3334" i="2"/>
  <c r="L3333" i="2"/>
  <c r="E3333" i="2"/>
  <c r="C3333" i="2"/>
  <c r="L3332" i="2"/>
  <c r="E3332" i="2"/>
  <c r="C3332" i="2"/>
  <c r="L3331" i="2"/>
  <c r="E3331" i="2"/>
  <c r="C3331" i="2"/>
  <c r="L3330" i="2"/>
  <c r="E3330" i="2"/>
  <c r="C3330" i="2"/>
  <c r="L3329" i="2"/>
  <c r="E3329" i="2"/>
  <c r="C3329" i="2"/>
  <c r="L3328" i="2"/>
  <c r="E3328" i="2"/>
  <c r="C3328" i="2"/>
  <c r="L3327" i="2"/>
  <c r="E3327" i="2"/>
  <c r="C3327" i="2"/>
  <c r="L3326" i="2"/>
  <c r="E3326" i="2"/>
  <c r="C3326" i="2"/>
  <c r="L3325" i="2"/>
  <c r="E3325" i="2"/>
  <c r="C3325" i="2"/>
  <c r="L3324" i="2"/>
  <c r="E3324" i="2"/>
  <c r="C3324" i="2"/>
  <c r="L3323" i="2"/>
  <c r="E3323" i="2"/>
  <c r="C3323" i="2"/>
  <c r="L3322" i="2"/>
  <c r="E3322" i="2"/>
  <c r="C3322" i="2"/>
  <c r="L3321" i="2"/>
  <c r="E3321" i="2"/>
  <c r="C3321" i="2"/>
  <c r="L3320" i="2"/>
  <c r="E3320" i="2"/>
  <c r="C3320" i="2"/>
  <c r="L3319" i="2"/>
  <c r="E3319" i="2"/>
  <c r="C3319" i="2"/>
  <c r="L3318" i="2"/>
  <c r="E3318" i="2"/>
  <c r="C3318" i="2"/>
  <c r="L3317" i="2"/>
  <c r="E3317" i="2"/>
  <c r="C3317" i="2"/>
  <c r="L3316" i="2"/>
  <c r="E3316" i="2"/>
  <c r="C3316" i="2"/>
  <c r="L3315" i="2"/>
  <c r="E3315" i="2"/>
  <c r="C3315" i="2"/>
  <c r="L3314" i="2"/>
  <c r="E3314" i="2"/>
  <c r="C3314" i="2"/>
  <c r="L3313" i="2"/>
  <c r="E3313" i="2"/>
  <c r="C3313" i="2"/>
  <c r="L3312" i="2"/>
  <c r="E3312" i="2"/>
  <c r="C3312" i="2"/>
  <c r="L3311" i="2"/>
  <c r="E3311" i="2"/>
  <c r="C3311" i="2"/>
  <c r="L3310" i="2"/>
  <c r="E3310" i="2"/>
  <c r="C3310" i="2"/>
  <c r="L3309" i="2"/>
  <c r="E3309" i="2"/>
  <c r="C3309" i="2"/>
  <c r="L3308" i="2"/>
  <c r="E3308" i="2"/>
  <c r="C3308" i="2"/>
  <c r="L3307" i="2"/>
  <c r="E3307" i="2"/>
  <c r="C3307" i="2"/>
  <c r="L3306" i="2"/>
  <c r="E3306" i="2"/>
  <c r="C3306" i="2"/>
  <c r="L3305" i="2"/>
  <c r="E3305" i="2"/>
  <c r="C3305" i="2"/>
  <c r="L3304" i="2"/>
  <c r="E3304" i="2"/>
  <c r="C3304" i="2"/>
  <c r="L3303" i="2"/>
  <c r="E3303" i="2"/>
  <c r="C3303" i="2"/>
  <c r="L3302" i="2"/>
  <c r="E3302" i="2"/>
  <c r="C3302" i="2"/>
  <c r="L3301" i="2"/>
  <c r="E3301" i="2"/>
  <c r="C3301" i="2"/>
  <c r="L3300" i="2"/>
  <c r="E3300" i="2"/>
  <c r="C3300" i="2"/>
  <c r="L3299" i="2"/>
  <c r="E3299" i="2"/>
  <c r="C3299" i="2"/>
  <c r="L3298" i="2"/>
  <c r="E3298" i="2"/>
  <c r="C3298" i="2"/>
  <c r="L3297" i="2"/>
  <c r="E3297" i="2"/>
  <c r="C3297" i="2"/>
  <c r="L3296" i="2"/>
  <c r="E3296" i="2"/>
  <c r="C3296" i="2"/>
  <c r="L3295" i="2"/>
  <c r="E3295" i="2"/>
  <c r="C3295" i="2"/>
  <c r="L3294" i="2"/>
  <c r="E3294" i="2"/>
  <c r="C3294" i="2"/>
  <c r="L3293" i="2"/>
  <c r="E3293" i="2"/>
  <c r="C3293" i="2"/>
  <c r="L3292" i="2"/>
  <c r="E3292" i="2"/>
  <c r="C3292" i="2"/>
  <c r="L3291" i="2"/>
  <c r="E3291" i="2"/>
  <c r="C3291" i="2"/>
  <c r="L3290" i="2"/>
  <c r="E3290" i="2"/>
  <c r="C3290" i="2"/>
  <c r="L3289" i="2"/>
  <c r="E3289" i="2"/>
  <c r="C3289" i="2"/>
  <c r="L3288" i="2"/>
  <c r="E3288" i="2"/>
  <c r="C3288" i="2"/>
  <c r="L3287" i="2"/>
  <c r="E3287" i="2"/>
  <c r="C3287" i="2"/>
  <c r="L3286" i="2"/>
  <c r="E3286" i="2"/>
  <c r="C3286" i="2"/>
  <c r="L3285" i="2"/>
  <c r="E3285" i="2"/>
  <c r="C3285" i="2"/>
  <c r="L3284" i="2"/>
  <c r="E3284" i="2"/>
  <c r="C3284" i="2"/>
  <c r="L3283" i="2"/>
  <c r="E3283" i="2"/>
  <c r="C3283" i="2"/>
  <c r="L3282" i="2"/>
  <c r="E3282" i="2"/>
  <c r="C3282" i="2"/>
  <c r="L3281" i="2"/>
  <c r="E3281" i="2"/>
  <c r="C3281" i="2"/>
  <c r="L3280" i="2"/>
  <c r="E3280" i="2"/>
  <c r="C3280" i="2"/>
  <c r="L3279" i="2"/>
  <c r="E3279" i="2"/>
  <c r="C3279" i="2"/>
  <c r="L3278" i="2"/>
  <c r="E3278" i="2"/>
  <c r="C3278" i="2"/>
  <c r="L3277" i="2"/>
  <c r="E3277" i="2"/>
  <c r="C3277" i="2"/>
  <c r="L3276" i="2"/>
  <c r="E3276" i="2"/>
  <c r="C3276" i="2"/>
  <c r="L3275" i="2"/>
  <c r="E3275" i="2"/>
  <c r="C3275" i="2"/>
  <c r="L3274" i="2"/>
  <c r="E3274" i="2"/>
  <c r="C3274" i="2"/>
  <c r="L3273" i="2"/>
  <c r="E3273" i="2"/>
  <c r="C3273" i="2"/>
  <c r="L3272" i="2"/>
  <c r="E3272" i="2"/>
  <c r="C3272" i="2"/>
  <c r="L3271" i="2"/>
  <c r="E3271" i="2"/>
  <c r="C3271" i="2"/>
  <c r="L3270" i="2"/>
  <c r="E3270" i="2"/>
  <c r="C3270" i="2"/>
  <c r="L3269" i="2"/>
  <c r="E3269" i="2"/>
  <c r="C3269" i="2"/>
  <c r="L3268" i="2"/>
  <c r="E3268" i="2"/>
  <c r="C3268" i="2"/>
  <c r="L3267" i="2"/>
  <c r="E3267" i="2"/>
  <c r="C3267" i="2"/>
  <c r="L3266" i="2"/>
  <c r="E3266" i="2"/>
  <c r="C3266" i="2"/>
  <c r="L3265" i="2"/>
  <c r="E3265" i="2"/>
  <c r="C3265" i="2"/>
  <c r="L3264" i="2"/>
  <c r="E3264" i="2"/>
  <c r="C3264" i="2"/>
  <c r="L3263" i="2"/>
  <c r="E3263" i="2"/>
  <c r="C3263" i="2"/>
  <c r="L3262" i="2"/>
  <c r="E3262" i="2"/>
  <c r="C3262" i="2"/>
  <c r="L3261" i="2"/>
  <c r="E3261" i="2"/>
  <c r="C3261" i="2"/>
  <c r="L3260" i="2"/>
  <c r="E3260" i="2"/>
  <c r="C3260" i="2"/>
  <c r="L3259" i="2"/>
  <c r="E3259" i="2"/>
  <c r="C3259" i="2"/>
  <c r="L3258" i="2"/>
  <c r="E3258" i="2"/>
  <c r="C3258" i="2"/>
  <c r="L3257" i="2"/>
  <c r="E3257" i="2"/>
  <c r="C3257" i="2"/>
  <c r="L3256" i="2"/>
  <c r="E3256" i="2"/>
  <c r="C3256" i="2"/>
  <c r="L3255" i="2"/>
  <c r="E3255" i="2"/>
  <c r="C3255" i="2"/>
  <c r="L3254" i="2"/>
  <c r="E3254" i="2"/>
  <c r="C3254" i="2"/>
  <c r="L3253" i="2"/>
  <c r="E3253" i="2"/>
  <c r="C3253" i="2"/>
  <c r="L3252" i="2"/>
  <c r="E3252" i="2"/>
  <c r="C3252" i="2"/>
  <c r="L3251" i="2"/>
  <c r="E3251" i="2"/>
  <c r="C3251" i="2"/>
  <c r="L3250" i="2"/>
  <c r="E3250" i="2"/>
  <c r="C3250" i="2"/>
  <c r="L3249" i="2"/>
  <c r="E3249" i="2"/>
  <c r="C3249" i="2"/>
  <c r="L3248" i="2"/>
  <c r="E3248" i="2"/>
  <c r="C3248" i="2"/>
  <c r="L3247" i="2"/>
  <c r="E3247" i="2"/>
  <c r="C3247" i="2"/>
  <c r="L3246" i="2"/>
  <c r="E3246" i="2"/>
  <c r="C3246" i="2"/>
  <c r="L3245" i="2"/>
  <c r="E3245" i="2"/>
  <c r="C3245" i="2"/>
  <c r="L3244" i="2"/>
  <c r="E3244" i="2"/>
  <c r="C3244" i="2"/>
  <c r="L3243" i="2"/>
  <c r="E3243" i="2"/>
  <c r="C3243" i="2"/>
  <c r="L3242" i="2"/>
  <c r="E3242" i="2"/>
  <c r="C3242" i="2"/>
  <c r="L3241" i="2"/>
  <c r="E3241" i="2"/>
  <c r="C3241" i="2"/>
  <c r="L3240" i="2"/>
  <c r="E3240" i="2"/>
  <c r="C3240" i="2"/>
  <c r="L3239" i="2"/>
  <c r="E3239" i="2"/>
  <c r="C3239" i="2"/>
  <c r="L3238" i="2"/>
  <c r="E3238" i="2"/>
  <c r="C3238" i="2"/>
  <c r="L3237" i="2"/>
  <c r="E3237" i="2"/>
  <c r="C3237" i="2"/>
  <c r="L3236" i="2"/>
  <c r="E3236" i="2"/>
  <c r="C3236" i="2"/>
  <c r="L3235" i="2"/>
  <c r="E3235" i="2"/>
  <c r="C3235" i="2"/>
  <c r="L3234" i="2"/>
  <c r="E3234" i="2"/>
  <c r="C3234" i="2"/>
  <c r="L3233" i="2"/>
  <c r="E3233" i="2"/>
  <c r="C3233" i="2"/>
  <c r="L3232" i="2"/>
  <c r="E3232" i="2"/>
  <c r="C3232" i="2"/>
  <c r="L3231" i="2"/>
  <c r="E3231" i="2"/>
  <c r="C3231" i="2"/>
  <c r="L3230" i="2"/>
  <c r="E3230" i="2"/>
  <c r="C3230" i="2"/>
  <c r="L3229" i="2"/>
  <c r="E3229" i="2"/>
  <c r="C3229" i="2"/>
  <c r="L3228" i="2"/>
  <c r="E3228" i="2"/>
  <c r="C3228" i="2"/>
  <c r="L3227" i="2"/>
  <c r="E3227" i="2"/>
  <c r="C3227" i="2"/>
  <c r="L3226" i="2"/>
  <c r="E3226" i="2"/>
  <c r="C3226" i="2"/>
  <c r="L3225" i="2"/>
  <c r="E3225" i="2"/>
  <c r="C3225" i="2"/>
  <c r="L3224" i="2"/>
  <c r="E3224" i="2"/>
  <c r="C3224" i="2"/>
  <c r="L3223" i="2"/>
  <c r="E3223" i="2"/>
  <c r="C3223" i="2"/>
  <c r="L3222" i="2"/>
  <c r="E3222" i="2"/>
  <c r="C3222" i="2"/>
  <c r="L3221" i="2"/>
  <c r="E3221" i="2"/>
  <c r="C3221" i="2"/>
  <c r="L3220" i="2"/>
  <c r="E3220" i="2"/>
  <c r="C3220" i="2"/>
  <c r="L3219" i="2"/>
  <c r="E3219" i="2"/>
  <c r="C3219" i="2"/>
  <c r="L3218" i="2"/>
  <c r="E3218" i="2"/>
  <c r="C3218" i="2"/>
  <c r="L3217" i="2"/>
  <c r="E3217" i="2"/>
  <c r="C3217" i="2"/>
  <c r="L3216" i="2"/>
  <c r="E3216" i="2"/>
  <c r="C3216" i="2"/>
  <c r="L3215" i="2"/>
  <c r="E3215" i="2"/>
  <c r="C3215" i="2"/>
  <c r="L3214" i="2"/>
  <c r="E3214" i="2"/>
  <c r="C3214" i="2"/>
  <c r="L3213" i="2"/>
  <c r="E3213" i="2"/>
  <c r="C3213" i="2"/>
  <c r="L3212" i="2"/>
  <c r="E3212" i="2"/>
  <c r="C3212" i="2"/>
  <c r="L3211" i="2"/>
  <c r="E3211" i="2"/>
  <c r="C3211" i="2"/>
  <c r="L3210" i="2"/>
  <c r="E3210" i="2"/>
  <c r="C3210" i="2"/>
  <c r="L3209" i="2"/>
  <c r="E3209" i="2"/>
  <c r="C3209" i="2"/>
  <c r="L3208" i="2"/>
  <c r="E3208" i="2"/>
  <c r="C3208" i="2"/>
  <c r="L3207" i="2"/>
  <c r="E3207" i="2"/>
  <c r="C3207" i="2"/>
  <c r="L3206" i="2"/>
  <c r="E3206" i="2"/>
  <c r="C3206" i="2"/>
  <c r="L3205" i="2"/>
  <c r="E3205" i="2"/>
  <c r="C3205" i="2"/>
  <c r="L3204" i="2"/>
  <c r="E3204" i="2"/>
  <c r="C3204" i="2"/>
  <c r="L3203" i="2"/>
  <c r="E3203" i="2"/>
  <c r="C3203" i="2"/>
  <c r="L3202" i="2"/>
  <c r="E3202" i="2"/>
  <c r="C3202" i="2"/>
  <c r="L3201" i="2"/>
  <c r="E3201" i="2"/>
  <c r="C3201" i="2"/>
  <c r="L3200" i="2"/>
  <c r="E3200" i="2"/>
  <c r="C3200" i="2"/>
  <c r="L3199" i="2"/>
  <c r="E3199" i="2"/>
  <c r="C3199" i="2"/>
  <c r="L3198" i="2"/>
  <c r="E3198" i="2"/>
  <c r="C3198" i="2"/>
  <c r="L3197" i="2"/>
  <c r="E3197" i="2"/>
  <c r="C3197" i="2"/>
  <c r="L3196" i="2"/>
  <c r="E3196" i="2"/>
  <c r="C3196" i="2"/>
  <c r="L3195" i="2"/>
  <c r="E3195" i="2"/>
  <c r="C3195" i="2"/>
  <c r="L3194" i="2"/>
  <c r="E3194" i="2"/>
  <c r="C3194" i="2"/>
  <c r="L3193" i="2"/>
  <c r="C3193" i="2"/>
  <c r="L3192" i="2"/>
  <c r="E3192" i="2"/>
  <c r="C3192" i="2"/>
  <c r="L3191" i="2"/>
  <c r="E3191" i="2"/>
  <c r="C3191" i="2"/>
  <c r="L3190" i="2"/>
  <c r="E3190" i="2"/>
  <c r="C3190" i="2"/>
  <c r="L3189" i="2"/>
  <c r="E3189" i="2"/>
  <c r="C3189" i="2"/>
  <c r="L3188" i="2"/>
  <c r="E3188" i="2"/>
  <c r="C3188" i="2"/>
  <c r="L3187" i="2"/>
  <c r="E3187" i="2"/>
  <c r="C3187" i="2"/>
  <c r="L3186" i="2"/>
  <c r="E3186" i="2"/>
  <c r="C3186" i="2"/>
  <c r="L3185" i="2"/>
  <c r="E3185" i="2"/>
  <c r="C3185" i="2"/>
  <c r="L3184" i="2"/>
  <c r="E3184" i="2"/>
  <c r="C3184" i="2"/>
  <c r="L3183" i="2"/>
  <c r="E3183" i="2"/>
  <c r="C3183" i="2"/>
  <c r="L3182" i="2"/>
  <c r="E3182" i="2"/>
  <c r="C3182" i="2"/>
  <c r="L3181" i="2"/>
  <c r="E3181" i="2"/>
  <c r="C3181" i="2"/>
  <c r="L3180" i="2"/>
  <c r="E3180" i="2"/>
  <c r="C3180" i="2"/>
  <c r="L3179" i="2"/>
  <c r="E3179" i="2"/>
  <c r="C3179" i="2"/>
  <c r="L3178" i="2"/>
  <c r="E3178" i="2"/>
  <c r="C3178" i="2"/>
  <c r="L3177" i="2"/>
  <c r="E3177" i="2"/>
  <c r="C3177" i="2"/>
  <c r="L3176" i="2"/>
  <c r="E3176" i="2"/>
  <c r="C3176" i="2"/>
  <c r="L3175" i="2"/>
  <c r="E3175" i="2"/>
  <c r="C3175" i="2"/>
  <c r="L3174" i="2"/>
  <c r="E3174" i="2"/>
  <c r="C3174" i="2"/>
  <c r="L3173" i="2"/>
  <c r="E3173" i="2"/>
  <c r="C3173" i="2"/>
  <c r="L3172" i="2"/>
  <c r="E3172" i="2"/>
  <c r="C3172" i="2"/>
  <c r="L3171" i="2"/>
  <c r="E3171" i="2"/>
  <c r="C3171" i="2"/>
  <c r="L3170" i="2"/>
  <c r="E3170" i="2"/>
  <c r="C3170" i="2"/>
  <c r="L3169" i="2"/>
  <c r="E3169" i="2"/>
  <c r="C3169" i="2"/>
  <c r="L3168" i="2"/>
  <c r="E3168" i="2"/>
  <c r="C3168" i="2"/>
  <c r="L3167" i="2"/>
  <c r="E3167" i="2"/>
  <c r="C3167" i="2"/>
  <c r="L3166" i="2"/>
  <c r="E3166" i="2"/>
  <c r="C3166" i="2"/>
  <c r="L3165" i="2"/>
  <c r="E3165" i="2"/>
  <c r="C3165" i="2"/>
  <c r="L3164" i="2"/>
  <c r="E3164" i="2"/>
  <c r="C3164" i="2"/>
  <c r="L3163" i="2"/>
  <c r="E3163" i="2"/>
  <c r="C3163" i="2"/>
  <c r="L3162" i="2"/>
  <c r="E3162" i="2"/>
  <c r="C3162" i="2"/>
  <c r="L3161" i="2"/>
  <c r="E3161" i="2"/>
  <c r="C3161" i="2"/>
  <c r="L3160" i="2"/>
  <c r="E3160" i="2"/>
  <c r="C3160" i="2"/>
  <c r="L3159" i="2"/>
  <c r="E3159" i="2"/>
  <c r="C3159" i="2"/>
  <c r="L3158" i="2"/>
  <c r="E3158" i="2"/>
  <c r="C3158" i="2"/>
  <c r="L3157" i="2"/>
  <c r="E3157" i="2"/>
  <c r="C3157" i="2"/>
  <c r="L3156" i="2"/>
  <c r="E3156" i="2"/>
  <c r="C3156" i="2"/>
  <c r="L3155" i="2"/>
  <c r="E3155" i="2"/>
  <c r="C3155" i="2"/>
  <c r="L3154" i="2"/>
  <c r="E3154" i="2"/>
  <c r="C3154" i="2"/>
  <c r="L3153" i="2"/>
  <c r="E3153" i="2"/>
  <c r="C3153" i="2"/>
  <c r="L3152" i="2"/>
  <c r="E3152" i="2"/>
  <c r="C3152" i="2"/>
  <c r="L3151" i="2"/>
  <c r="E3151" i="2"/>
  <c r="C3151" i="2"/>
  <c r="L3150" i="2"/>
  <c r="E3150" i="2"/>
  <c r="C3150" i="2"/>
  <c r="L3149" i="2"/>
  <c r="E3149" i="2"/>
  <c r="C3149" i="2"/>
  <c r="L3148" i="2"/>
  <c r="E3148" i="2"/>
  <c r="C3148" i="2"/>
  <c r="L3147" i="2"/>
  <c r="E3147" i="2"/>
  <c r="C3147" i="2"/>
  <c r="L3146" i="2"/>
  <c r="E3146" i="2"/>
  <c r="C3146" i="2"/>
  <c r="L3145" i="2"/>
  <c r="E3145" i="2"/>
  <c r="C3145" i="2"/>
  <c r="L3144" i="2"/>
  <c r="E3144" i="2"/>
  <c r="C3144" i="2"/>
  <c r="L3143" i="2"/>
  <c r="E3143" i="2"/>
  <c r="C3143" i="2"/>
  <c r="L3142" i="2"/>
  <c r="E3142" i="2"/>
  <c r="C3142" i="2"/>
  <c r="L3141" i="2"/>
  <c r="E3141" i="2"/>
  <c r="C3141" i="2"/>
  <c r="L3140" i="2"/>
  <c r="E3140" i="2"/>
  <c r="C3140" i="2"/>
  <c r="L3139" i="2"/>
  <c r="E3139" i="2"/>
  <c r="C3139" i="2"/>
  <c r="L3138" i="2"/>
  <c r="E3138" i="2"/>
  <c r="C3138" i="2"/>
  <c r="L3137" i="2"/>
  <c r="E3137" i="2"/>
  <c r="C3137" i="2"/>
  <c r="L3136" i="2"/>
  <c r="E3136" i="2"/>
  <c r="C3136" i="2"/>
  <c r="L3135" i="2"/>
  <c r="E3135" i="2"/>
  <c r="C3135" i="2"/>
  <c r="L3134" i="2"/>
  <c r="E3134" i="2"/>
  <c r="C3134" i="2"/>
  <c r="L3133" i="2"/>
  <c r="E3133" i="2"/>
  <c r="C3133" i="2"/>
  <c r="L3132" i="2"/>
  <c r="E3132" i="2"/>
  <c r="C3132" i="2"/>
  <c r="L3131" i="2"/>
  <c r="E3131" i="2"/>
  <c r="C3131" i="2"/>
  <c r="L3130" i="2"/>
  <c r="E3130" i="2"/>
  <c r="C3130" i="2"/>
  <c r="L3129" i="2"/>
  <c r="E3129" i="2"/>
  <c r="C3129" i="2"/>
  <c r="L3128" i="2"/>
  <c r="E3128" i="2"/>
  <c r="C3128" i="2"/>
  <c r="L3127" i="2"/>
  <c r="E3127" i="2"/>
  <c r="C3127" i="2"/>
  <c r="L3126" i="2"/>
  <c r="E3126" i="2"/>
  <c r="C3126" i="2"/>
  <c r="L3125" i="2"/>
  <c r="E3125" i="2"/>
  <c r="C3125" i="2"/>
  <c r="L3124" i="2"/>
  <c r="E3124" i="2"/>
  <c r="C3124" i="2"/>
  <c r="L3123" i="2"/>
  <c r="E3123" i="2"/>
  <c r="C3123" i="2"/>
  <c r="L3122" i="2"/>
  <c r="E3122" i="2"/>
  <c r="C3122" i="2"/>
  <c r="L3121" i="2"/>
  <c r="E3121" i="2"/>
  <c r="C3121" i="2"/>
  <c r="L3120" i="2"/>
  <c r="E3120" i="2"/>
  <c r="C3120" i="2"/>
  <c r="L3119" i="2"/>
  <c r="E3119" i="2"/>
  <c r="C3119" i="2"/>
  <c r="L3118" i="2"/>
  <c r="E3118" i="2"/>
  <c r="C3118" i="2"/>
  <c r="L3117" i="2"/>
  <c r="E3117" i="2"/>
  <c r="C3117" i="2"/>
  <c r="L3116" i="2"/>
  <c r="E3116" i="2"/>
  <c r="C3116" i="2"/>
  <c r="L3115" i="2"/>
  <c r="E3115" i="2"/>
  <c r="C3115" i="2"/>
  <c r="L3114" i="2"/>
  <c r="E3114" i="2"/>
  <c r="C3114" i="2"/>
  <c r="L3113" i="2"/>
  <c r="E3113" i="2"/>
  <c r="C3113" i="2"/>
  <c r="L3112" i="2"/>
  <c r="E3112" i="2"/>
  <c r="C3112" i="2"/>
  <c r="L3111" i="2"/>
  <c r="E3111" i="2"/>
  <c r="C3111" i="2"/>
  <c r="L3110" i="2"/>
  <c r="E3110" i="2"/>
  <c r="C3110" i="2"/>
  <c r="L3109" i="2"/>
  <c r="E3109" i="2"/>
  <c r="C3109" i="2"/>
  <c r="L3108" i="2"/>
  <c r="E3108" i="2"/>
  <c r="C3108" i="2"/>
  <c r="L3107" i="2"/>
  <c r="E3107" i="2"/>
  <c r="C3107" i="2"/>
  <c r="L3106" i="2"/>
  <c r="E3106" i="2"/>
  <c r="C3106" i="2"/>
  <c r="L3105" i="2"/>
  <c r="E3105" i="2"/>
  <c r="C3105" i="2"/>
  <c r="L3104" i="2"/>
  <c r="E3104" i="2"/>
  <c r="C3104" i="2"/>
  <c r="L3103" i="2"/>
  <c r="E3103" i="2"/>
  <c r="C3103" i="2"/>
  <c r="L3102" i="2"/>
  <c r="E3102" i="2"/>
  <c r="C3102" i="2"/>
  <c r="L3101" i="2"/>
  <c r="E3101" i="2"/>
  <c r="C3101" i="2"/>
  <c r="L3100" i="2"/>
  <c r="E3100" i="2"/>
  <c r="C3100" i="2"/>
  <c r="L3099" i="2"/>
  <c r="E3099" i="2"/>
  <c r="C3099" i="2"/>
  <c r="L3098" i="2"/>
  <c r="E3098" i="2"/>
  <c r="C3098" i="2"/>
  <c r="L3097" i="2"/>
  <c r="E3097" i="2"/>
  <c r="C3097" i="2"/>
  <c r="L3096" i="2"/>
  <c r="E3096" i="2"/>
  <c r="C3096" i="2"/>
  <c r="L3095" i="2"/>
  <c r="E3095" i="2"/>
  <c r="C3095" i="2"/>
  <c r="L3094" i="2"/>
  <c r="E3094" i="2"/>
  <c r="C3094" i="2"/>
  <c r="L3093" i="2"/>
  <c r="E3093" i="2"/>
  <c r="C3093" i="2"/>
  <c r="L3092" i="2"/>
  <c r="E3092" i="2"/>
  <c r="C3092" i="2"/>
  <c r="L3091" i="2"/>
  <c r="E3091" i="2"/>
  <c r="C3091" i="2"/>
  <c r="L3090" i="2"/>
  <c r="E3090" i="2"/>
  <c r="C3090" i="2"/>
  <c r="L3089" i="2"/>
  <c r="E3089" i="2"/>
  <c r="C3089" i="2"/>
  <c r="L3088" i="2"/>
  <c r="E3088" i="2"/>
  <c r="C3088" i="2"/>
  <c r="L3087" i="2"/>
  <c r="E3087" i="2"/>
  <c r="C3087" i="2"/>
  <c r="L3086" i="2"/>
  <c r="E3086" i="2"/>
  <c r="C3086" i="2"/>
  <c r="L3085" i="2"/>
  <c r="E3085" i="2"/>
  <c r="C3085" i="2"/>
  <c r="L3084" i="2"/>
  <c r="E3084" i="2"/>
  <c r="C3084" i="2"/>
  <c r="L3083" i="2"/>
  <c r="E3083" i="2"/>
  <c r="C3083" i="2"/>
  <c r="L3082" i="2"/>
  <c r="E3082" i="2"/>
  <c r="C3082" i="2"/>
  <c r="L3081" i="2"/>
  <c r="E3081" i="2"/>
  <c r="C3081" i="2"/>
  <c r="L3080" i="2"/>
  <c r="E3080" i="2"/>
  <c r="C3080" i="2"/>
  <c r="L3079" i="2"/>
  <c r="E3079" i="2"/>
  <c r="C3079" i="2"/>
  <c r="L3078" i="2"/>
  <c r="E3078" i="2"/>
  <c r="C3078" i="2"/>
  <c r="L3077" i="2"/>
  <c r="E3077" i="2"/>
  <c r="C3077" i="2"/>
  <c r="L3076" i="2"/>
  <c r="E3076" i="2"/>
  <c r="C3076" i="2"/>
  <c r="L3075" i="2"/>
  <c r="E3075" i="2"/>
  <c r="C3075" i="2"/>
  <c r="L3074" i="2"/>
  <c r="E3074" i="2"/>
  <c r="C3074" i="2"/>
  <c r="L3073" i="2"/>
  <c r="E3073" i="2"/>
  <c r="C3073" i="2"/>
  <c r="L3072" i="2"/>
  <c r="E3072" i="2"/>
  <c r="C3072" i="2"/>
  <c r="L3071" i="2"/>
  <c r="E3071" i="2"/>
  <c r="C3071" i="2"/>
  <c r="L3070" i="2"/>
  <c r="E3070" i="2"/>
  <c r="C3070" i="2"/>
  <c r="L3069" i="2"/>
  <c r="E3069" i="2"/>
  <c r="C3069" i="2"/>
  <c r="L3068" i="2"/>
  <c r="E3068" i="2"/>
  <c r="C3068" i="2"/>
  <c r="L3067" i="2"/>
  <c r="E3067" i="2"/>
  <c r="C3067" i="2"/>
  <c r="L3066" i="2"/>
  <c r="E3066" i="2"/>
  <c r="C3066" i="2"/>
  <c r="L3065" i="2"/>
  <c r="E3065" i="2"/>
  <c r="C3065" i="2"/>
  <c r="L3064" i="2"/>
  <c r="E3064" i="2"/>
  <c r="C3064" i="2"/>
  <c r="L3063" i="2"/>
  <c r="E3063" i="2"/>
  <c r="C3063" i="2"/>
  <c r="L3062" i="2"/>
  <c r="E3062" i="2"/>
  <c r="C3062" i="2"/>
  <c r="L3061" i="2"/>
  <c r="E3061" i="2"/>
  <c r="C3061" i="2"/>
  <c r="L3060" i="2"/>
  <c r="E3060" i="2"/>
  <c r="C3060" i="2"/>
  <c r="L3059" i="2"/>
  <c r="E3059" i="2"/>
  <c r="C3059" i="2"/>
  <c r="L3058" i="2"/>
  <c r="E3058" i="2"/>
  <c r="C3058" i="2"/>
  <c r="L3057" i="2"/>
  <c r="E3057" i="2"/>
  <c r="C3057" i="2"/>
  <c r="L3056" i="2"/>
  <c r="E3056" i="2"/>
  <c r="C3056" i="2"/>
  <c r="L3055" i="2"/>
  <c r="E3055" i="2"/>
  <c r="C3055" i="2"/>
  <c r="L3054" i="2"/>
  <c r="E3054" i="2"/>
  <c r="C3054" i="2"/>
  <c r="L3053" i="2"/>
  <c r="E3053" i="2"/>
  <c r="C3053" i="2"/>
  <c r="L3052" i="2"/>
  <c r="E3052" i="2"/>
  <c r="C3052" i="2"/>
  <c r="L3051" i="2"/>
  <c r="E3051" i="2"/>
  <c r="C3051" i="2"/>
  <c r="L3050" i="2"/>
  <c r="E3050" i="2"/>
  <c r="C3050" i="2"/>
  <c r="L3049" i="2"/>
  <c r="E3049" i="2"/>
  <c r="C3049" i="2"/>
  <c r="L3048" i="2"/>
  <c r="E3048" i="2"/>
  <c r="C3048" i="2"/>
  <c r="L3047" i="2"/>
  <c r="E3047" i="2"/>
  <c r="C3047" i="2"/>
  <c r="L3046" i="2"/>
  <c r="E3046" i="2"/>
  <c r="C3046" i="2"/>
  <c r="L3045" i="2"/>
  <c r="E3045" i="2"/>
  <c r="C3045" i="2"/>
  <c r="L3044" i="2"/>
  <c r="E3044" i="2"/>
  <c r="C3044" i="2"/>
  <c r="L3043" i="2"/>
  <c r="E3043" i="2"/>
  <c r="C3043" i="2"/>
  <c r="L3042" i="2"/>
  <c r="E3042" i="2"/>
  <c r="C3042" i="2"/>
  <c r="L3041" i="2"/>
  <c r="E3041" i="2"/>
  <c r="C3041" i="2"/>
  <c r="L3040" i="2"/>
  <c r="E3040" i="2"/>
  <c r="C3040" i="2"/>
  <c r="L3039" i="2"/>
  <c r="E3039" i="2"/>
  <c r="C3039" i="2"/>
  <c r="L3038" i="2"/>
  <c r="E3038" i="2"/>
  <c r="C3038" i="2"/>
  <c r="L3037" i="2"/>
  <c r="E3037" i="2"/>
  <c r="C3037" i="2"/>
  <c r="L3036" i="2"/>
  <c r="E3036" i="2"/>
  <c r="C3036" i="2"/>
  <c r="L3035" i="2"/>
  <c r="E3035" i="2"/>
  <c r="C3035" i="2"/>
  <c r="L3034" i="2"/>
  <c r="E3034" i="2"/>
  <c r="C3034" i="2"/>
  <c r="L3033" i="2"/>
  <c r="E3033" i="2"/>
  <c r="C3033" i="2"/>
  <c r="L3032" i="2"/>
  <c r="E3032" i="2"/>
  <c r="C3032" i="2"/>
  <c r="L3031" i="2"/>
  <c r="E3031" i="2"/>
  <c r="C3031" i="2"/>
  <c r="L3030" i="2"/>
  <c r="E3030" i="2"/>
  <c r="C3030" i="2"/>
  <c r="L3029" i="2"/>
  <c r="E3029" i="2"/>
  <c r="C3029" i="2"/>
  <c r="L3028" i="2"/>
  <c r="E3028" i="2"/>
  <c r="C3028" i="2"/>
  <c r="L3027" i="2"/>
  <c r="E3027" i="2"/>
  <c r="C3027" i="2"/>
  <c r="L3026" i="2"/>
  <c r="E3026" i="2"/>
  <c r="C3026" i="2"/>
  <c r="L3025" i="2"/>
  <c r="E3025" i="2"/>
  <c r="C3025" i="2"/>
  <c r="L3024" i="2"/>
  <c r="E3024" i="2"/>
  <c r="C3024" i="2"/>
  <c r="L3023" i="2"/>
  <c r="E3023" i="2"/>
  <c r="C3023" i="2"/>
  <c r="L3022" i="2"/>
  <c r="E3022" i="2"/>
  <c r="C3022" i="2"/>
  <c r="L3021" i="2"/>
  <c r="E3021" i="2"/>
  <c r="C3021" i="2"/>
  <c r="L3020" i="2"/>
  <c r="E3020" i="2"/>
  <c r="C3020" i="2"/>
  <c r="L3019" i="2"/>
  <c r="E3019" i="2"/>
  <c r="C3019" i="2"/>
  <c r="L3018" i="2"/>
  <c r="E3018" i="2"/>
  <c r="C3018" i="2"/>
  <c r="L3017" i="2"/>
  <c r="E3017" i="2"/>
  <c r="C3017" i="2"/>
  <c r="L3016" i="2"/>
  <c r="E3016" i="2"/>
  <c r="C3016" i="2"/>
  <c r="L3015" i="2"/>
  <c r="E3015" i="2"/>
  <c r="C3015" i="2"/>
  <c r="L3014" i="2"/>
  <c r="E3014" i="2"/>
  <c r="C3014" i="2"/>
  <c r="L3013" i="2"/>
  <c r="E3013" i="2"/>
  <c r="C3013" i="2"/>
  <c r="L3012" i="2"/>
  <c r="E3012" i="2"/>
  <c r="C3012" i="2"/>
  <c r="L3011" i="2"/>
  <c r="E3011" i="2"/>
  <c r="C3011" i="2"/>
  <c r="L3010" i="2"/>
  <c r="E3010" i="2"/>
  <c r="C3010" i="2"/>
  <c r="L3009" i="2"/>
  <c r="E3009" i="2"/>
  <c r="C3009" i="2"/>
  <c r="L3008" i="2"/>
  <c r="E3008" i="2"/>
  <c r="C3008" i="2"/>
  <c r="L3007" i="2"/>
  <c r="E3007" i="2"/>
  <c r="C3007" i="2"/>
  <c r="L3006" i="2"/>
  <c r="E3006" i="2"/>
  <c r="C3006" i="2"/>
  <c r="L3005" i="2"/>
  <c r="E3005" i="2"/>
  <c r="C3005" i="2"/>
  <c r="L3004" i="2"/>
  <c r="E3004" i="2"/>
  <c r="C3004" i="2"/>
  <c r="L3003" i="2"/>
  <c r="E3003" i="2"/>
  <c r="C3003" i="2"/>
  <c r="L3002" i="2"/>
  <c r="E3002" i="2"/>
  <c r="C3002" i="2"/>
  <c r="L3001" i="2"/>
  <c r="E3001" i="2"/>
  <c r="C3001" i="2"/>
  <c r="L3000" i="2"/>
  <c r="E3000" i="2"/>
  <c r="C3000" i="2"/>
  <c r="L2999" i="2"/>
  <c r="E2999" i="2"/>
  <c r="C2999" i="2"/>
  <c r="L2998" i="2"/>
  <c r="E2998" i="2"/>
  <c r="C2998" i="2"/>
  <c r="L2997" i="2"/>
  <c r="E2997" i="2"/>
  <c r="C2997" i="2"/>
  <c r="L2996" i="2"/>
  <c r="E2996" i="2"/>
  <c r="C2996" i="2"/>
  <c r="L2995" i="2"/>
  <c r="E2995" i="2"/>
  <c r="C2995" i="2"/>
  <c r="L2994" i="2"/>
  <c r="E2994" i="2"/>
  <c r="C2994" i="2"/>
  <c r="L2993" i="2"/>
  <c r="E2993" i="2"/>
  <c r="C2993" i="2"/>
  <c r="L2992" i="2"/>
  <c r="E2992" i="2"/>
  <c r="C2992" i="2"/>
  <c r="L2991" i="2"/>
  <c r="E2991" i="2"/>
  <c r="C2991" i="2"/>
  <c r="L2990" i="2"/>
  <c r="E2990" i="2"/>
  <c r="C2990" i="2"/>
  <c r="L2989" i="2"/>
  <c r="E2989" i="2"/>
  <c r="C2989" i="2"/>
  <c r="L2988" i="2"/>
  <c r="E2988" i="2"/>
  <c r="C2988" i="2"/>
  <c r="L2987" i="2"/>
  <c r="E2987" i="2"/>
  <c r="C2987" i="2"/>
  <c r="L2986" i="2"/>
  <c r="E2986" i="2"/>
  <c r="C2986" i="2"/>
  <c r="L2985" i="2"/>
  <c r="E2985" i="2"/>
  <c r="C2985" i="2"/>
  <c r="L2984" i="2"/>
  <c r="E2984" i="2"/>
  <c r="C2984" i="2"/>
  <c r="L2983" i="2"/>
  <c r="E2983" i="2"/>
  <c r="C2983" i="2"/>
  <c r="L2982" i="2"/>
  <c r="E2982" i="2"/>
  <c r="C2982" i="2"/>
  <c r="L2981" i="2"/>
  <c r="E2981" i="2"/>
  <c r="C2981" i="2"/>
  <c r="L2980" i="2"/>
  <c r="E2980" i="2"/>
  <c r="C2980" i="2"/>
  <c r="L2979" i="2"/>
  <c r="E2979" i="2"/>
  <c r="C2979" i="2"/>
  <c r="L2978" i="2"/>
  <c r="E2978" i="2"/>
  <c r="C2978" i="2"/>
  <c r="L2977" i="2"/>
  <c r="E2977" i="2"/>
  <c r="C2977" i="2"/>
  <c r="L2976" i="2"/>
  <c r="E2976" i="2"/>
  <c r="C2976" i="2"/>
  <c r="L2975" i="2"/>
  <c r="E2975" i="2"/>
  <c r="C2975" i="2"/>
  <c r="L2974" i="2"/>
  <c r="E2974" i="2"/>
  <c r="C2974" i="2"/>
  <c r="L2973" i="2"/>
  <c r="E2973" i="2"/>
  <c r="C2973" i="2"/>
  <c r="L2972" i="2"/>
  <c r="E2972" i="2"/>
  <c r="C2972" i="2"/>
  <c r="L2971" i="2"/>
  <c r="E2971" i="2"/>
  <c r="C2971" i="2"/>
  <c r="L2970" i="2"/>
  <c r="E2970" i="2"/>
  <c r="C2970" i="2"/>
  <c r="L2969" i="2"/>
  <c r="E2969" i="2"/>
  <c r="C2969" i="2"/>
  <c r="L2968" i="2"/>
  <c r="E2968" i="2"/>
  <c r="C2968" i="2"/>
  <c r="L2967" i="2"/>
  <c r="E2967" i="2"/>
  <c r="C2967" i="2"/>
  <c r="L2966" i="2"/>
  <c r="E2966" i="2"/>
  <c r="C2966" i="2"/>
  <c r="L2965" i="2"/>
  <c r="E2965" i="2"/>
  <c r="C2965" i="2"/>
  <c r="L2964" i="2"/>
  <c r="E2964" i="2"/>
  <c r="C2964" i="2"/>
  <c r="L2963" i="2"/>
  <c r="E2963" i="2"/>
  <c r="C2963" i="2"/>
  <c r="L2962" i="2"/>
  <c r="E2962" i="2"/>
  <c r="C2962" i="2"/>
  <c r="L2961" i="2"/>
  <c r="E2961" i="2"/>
  <c r="C2961" i="2"/>
  <c r="L2960" i="2"/>
  <c r="E2960" i="2"/>
  <c r="C2960" i="2"/>
  <c r="L2959" i="2"/>
  <c r="E2959" i="2"/>
  <c r="C2959" i="2"/>
  <c r="L2958" i="2"/>
  <c r="E2958" i="2"/>
  <c r="C2958" i="2"/>
  <c r="L2957" i="2"/>
  <c r="E2957" i="2"/>
  <c r="C2957" i="2"/>
  <c r="L2956" i="2"/>
  <c r="E2956" i="2"/>
  <c r="C2956" i="2"/>
  <c r="L2955" i="2"/>
  <c r="E2955" i="2"/>
  <c r="C2955" i="2"/>
  <c r="L2954" i="2"/>
  <c r="E2954" i="2"/>
  <c r="C2954" i="2"/>
  <c r="L2953" i="2"/>
  <c r="E2953" i="2"/>
  <c r="C2953" i="2"/>
  <c r="L2952" i="2"/>
  <c r="E2952" i="2"/>
  <c r="C2952" i="2"/>
  <c r="L2951" i="2"/>
  <c r="E2951" i="2"/>
  <c r="C2951" i="2"/>
  <c r="L2950" i="2"/>
  <c r="E2950" i="2"/>
  <c r="C2950" i="2"/>
  <c r="L2949" i="2"/>
  <c r="E2949" i="2"/>
  <c r="C2949" i="2"/>
  <c r="L2948" i="2"/>
  <c r="E2948" i="2"/>
  <c r="C2948" i="2"/>
  <c r="L2947" i="2"/>
  <c r="E2947" i="2"/>
  <c r="C2947" i="2"/>
  <c r="L2946" i="2"/>
  <c r="E2946" i="2"/>
  <c r="C2946" i="2"/>
  <c r="L2945" i="2"/>
  <c r="E2945" i="2"/>
  <c r="C2945" i="2"/>
  <c r="L2944" i="2"/>
  <c r="E2944" i="2"/>
  <c r="C2944" i="2"/>
  <c r="L2943" i="2"/>
  <c r="E2943" i="2"/>
  <c r="C2943" i="2"/>
  <c r="L2942" i="2"/>
  <c r="E2942" i="2"/>
  <c r="C2942" i="2"/>
  <c r="L2941" i="2"/>
  <c r="E2941" i="2"/>
  <c r="C2941" i="2"/>
  <c r="L2940" i="2"/>
  <c r="E2940" i="2"/>
  <c r="C2940" i="2"/>
  <c r="L2939" i="2"/>
  <c r="E2939" i="2"/>
  <c r="C2939" i="2"/>
  <c r="L2938" i="2"/>
  <c r="E2938" i="2"/>
  <c r="C2938" i="2"/>
  <c r="L2937" i="2"/>
  <c r="E2937" i="2"/>
  <c r="C2937" i="2"/>
  <c r="L2936" i="2"/>
  <c r="E2936" i="2"/>
  <c r="C2936" i="2"/>
  <c r="L2935" i="2"/>
  <c r="E2935" i="2"/>
  <c r="C2935" i="2"/>
  <c r="L2934" i="2"/>
  <c r="E2934" i="2"/>
  <c r="C2934" i="2"/>
  <c r="L2933" i="2"/>
  <c r="E2933" i="2"/>
  <c r="C2933" i="2"/>
  <c r="L2932" i="2"/>
  <c r="E2932" i="2"/>
  <c r="C2932" i="2"/>
  <c r="L2931" i="2"/>
  <c r="E2931" i="2"/>
  <c r="C2931" i="2"/>
  <c r="L2930" i="2"/>
  <c r="E2930" i="2"/>
  <c r="C2930" i="2"/>
  <c r="L2929" i="2"/>
  <c r="E2929" i="2"/>
  <c r="C2929" i="2"/>
  <c r="L2928" i="2"/>
  <c r="E2928" i="2"/>
  <c r="C2928" i="2"/>
  <c r="L2927" i="2"/>
  <c r="E2927" i="2"/>
  <c r="C2927" i="2"/>
  <c r="L2926" i="2"/>
  <c r="E2926" i="2"/>
  <c r="C2926" i="2"/>
  <c r="L2925" i="2"/>
  <c r="E2925" i="2"/>
  <c r="C2925" i="2"/>
  <c r="L2924" i="2"/>
  <c r="E2924" i="2"/>
  <c r="C2924" i="2"/>
  <c r="L2923" i="2"/>
  <c r="E2923" i="2"/>
  <c r="C2923" i="2"/>
  <c r="L2922" i="2"/>
  <c r="E2922" i="2"/>
  <c r="C2922" i="2"/>
  <c r="L2921" i="2"/>
  <c r="E2921" i="2"/>
  <c r="C2921" i="2"/>
  <c r="L2920" i="2"/>
  <c r="E2920" i="2"/>
  <c r="C2920" i="2"/>
  <c r="L2919" i="2"/>
  <c r="E2919" i="2"/>
  <c r="C2919" i="2"/>
  <c r="L2918" i="2"/>
  <c r="E2918" i="2"/>
  <c r="C2918" i="2"/>
  <c r="L2917" i="2"/>
  <c r="E2917" i="2"/>
  <c r="C2917" i="2"/>
  <c r="L2916" i="2"/>
  <c r="E2916" i="2"/>
  <c r="C2916" i="2"/>
  <c r="L2915" i="2"/>
  <c r="E2915" i="2"/>
  <c r="C2915" i="2"/>
  <c r="L2914" i="2"/>
  <c r="E2914" i="2"/>
  <c r="C2914" i="2"/>
  <c r="L2913" i="2"/>
  <c r="E2913" i="2"/>
  <c r="C2913" i="2"/>
  <c r="L2912" i="2"/>
  <c r="E2912" i="2"/>
  <c r="C2912" i="2"/>
  <c r="L2911" i="2"/>
  <c r="E2911" i="2"/>
  <c r="C2911" i="2"/>
  <c r="L2910" i="2"/>
  <c r="E2910" i="2"/>
  <c r="C2910" i="2"/>
  <c r="L2909" i="2"/>
  <c r="E2909" i="2"/>
  <c r="C2909" i="2"/>
  <c r="L2908" i="2"/>
  <c r="E2908" i="2"/>
  <c r="C2908" i="2"/>
  <c r="L2907" i="2"/>
  <c r="E2907" i="2"/>
  <c r="C2907" i="2"/>
  <c r="L2906" i="2"/>
  <c r="E2906" i="2"/>
  <c r="C2906" i="2"/>
  <c r="L2905" i="2"/>
  <c r="E2905" i="2"/>
  <c r="C2905" i="2"/>
  <c r="L2904" i="2"/>
  <c r="E2904" i="2"/>
  <c r="C2904" i="2"/>
  <c r="L2903" i="2"/>
  <c r="E2903" i="2"/>
  <c r="C2903" i="2"/>
  <c r="L2902" i="2"/>
  <c r="E2902" i="2"/>
  <c r="C2902" i="2"/>
  <c r="L2901" i="2"/>
  <c r="E2901" i="2"/>
  <c r="C2901" i="2"/>
  <c r="L2900" i="2"/>
  <c r="E2900" i="2"/>
  <c r="C2900" i="2"/>
  <c r="L2899" i="2"/>
  <c r="E2899" i="2"/>
  <c r="C2899" i="2"/>
  <c r="L2898" i="2"/>
  <c r="E2898" i="2"/>
  <c r="C2898" i="2"/>
  <c r="L2897" i="2"/>
  <c r="E2897" i="2"/>
  <c r="C2897" i="2"/>
  <c r="L2896" i="2"/>
  <c r="E2896" i="2"/>
  <c r="C2896" i="2"/>
  <c r="L2895" i="2"/>
  <c r="E2895" i="2"/>
  <c r="C2895" i="2"/>
  <c r="L2894" i="2"/>
  <c r="E2894" i="2"/>
  <c r="C2894" i="2"/>
  <c r="L2893" i="2"/>
  <c r="E2893" i="2"/>
  <c r="C2893" i="2"/>
  <c r="L2892" i="2"/>
  <c r="E2892" i="2"/>
  <c r="C2892" i="2"/>
  <c r="L2891" i="2"/>
  <c r="E2891" i="2"/>
  <c r="C2891" i="2"/>
  <c r="L2890" i="2"/>
  <c r="E2890" i="2"/>
  <c r="C2890" i="2"/>
  <c r="L2889" i="2"/>
  <c r="E2889" i="2"/>
  <c r="C2889" i="2"/>
  <c r="L2888" i="2"/>
  <c r="E2888" i="2"/>
  <c r="C2888" i="2"/>
  <c r="L2887" i="2"/>
  <c r="E2887" i="2"/>
  <c r="C2887" i="2"/>
  <c r="L2886" i="2"/>
  <c r="E2886" i="2"/>
  <c r="C2886" i="2"/>
  <c r="L2885" i="2"/>
  <c r="E2885" i="2"/>
  <c r="C2885" i="2"/>
  <c r="L2884" i="2"/>
  <c r="E2884" i="2"/>
  <c r="C2884" i="2"/>
  <c r="L2883" i="2"/>
  <c r="E2883" i="2"/>
  <c r="C2883" i="2"/>
  <c r="L2882" i="2"/>
  <c r="E2882" i="2"/>
  <c r="C2882" i="2"/>
  <c r="L2881" i="2"/>
  <c r="E2881" i="2"/>
  <c r="C2881" i="2"/>
  <c r="L2880" i="2"/>
  <c r="E2880" i="2"/>
  <c r="C2880" i="2"/>
  <c r="L2879" i="2"/>
  <c r="E2879" i="2"/>
  <c r="C2879" i="2"/>
  <c r="L2878" i="2"/>
  <c r="E2878" i="2"/>
  <c r="C2878" i="2"/>
  <c r="L2877" i="2"/>
  <c r="E2877" i="2"/>
  <c r="C2877" i="2"/>
  <c r="L2876" i="2"/>
  <c r="E2876" i="2"/>
  <c r="C2876" i="2"/>
  <c r="L2875" i="2"/>
  <c r="E2875" i="2"/>
  <c r="C2875" i="2"/>
  <c r="L2874" i="2"/>
  <c r="E2874" i="2"/>
  <c r="C2874" i="2"/>
  <c r="L2873" i="2"/>
  <c r="E2873" i="2"/>
  <c r="C2873" i="2"/>
  <c r="L2872" i="2"/>
  <c r="E2872" i="2"/>
  <c r="C2872" i="2"/>
  <c r="L2871" i="2"/>
  <c r="E2871" i="2"/>
  <c r="C2871" i="2"/>
  <c r="L2870" i="2"/>
  <c r="E2870" i="2"/>
  <c r="C2870" i="2"/>
  <c r="L2869" i="2"/>
  <c r="E2869" i="2"/>
  <c r="C2869" i="2"/>
  <c r="L2868" i="2"/>
  <c r="E2868" i="2"/>
  <c r="C2868" i="2"/>
  <c r="L2867" i="2"/>
  <c r="E2867" i="2"/>
  <c r="C2867" i="2"/>
  <c r="L2866" i="2"/>
  <c r="E2866" i="2"/>
  <c r="C2866" i="2"/>
  <c r="L2865" i="2"/>
  <c r="E2865" i="2"/>
  <c r="C2865" i="2"/>
  <c r="L2864" i="2"/>
  <c r="E2864" i="2"/>
  <c r="C2864" i="2"/>
  <c r="L2863" i="2"/>
  <c r="E2863" i="2"/>
  <c r="C2863" i="2"/>
  <c r="L2862" i="2"/>
  <c r="E2862" i="2"/>
  <c r="C2862" i="2"/>
  <c r="L2861" i="2"/>
  <c r="E2861" i="2"/>
  <c r="C2861" i="2"/>
  <c r="L2860" i="2"/>
  <c r="E2860" i="2"/>
  <c r="C2860" i="2"/>
  <c r="L2859" i="2"/>
  <c r="E2859" i="2"/>
  <c r="C2859" i="2"/>
  <c r="L2858" i="2"/>
  <c r="E2858" i="2"/>
  <c r="C2858" i="2"/>
  <c r="L2857" i="2"/>
  <c r="E2857" i="2"/>
  <c r="C2857" i="2"/>
  <c r="L2856" i="2"/>
  <c r="E2856" i="2"/>
  <c r="C2856" i="2"/>
  <c r="L2855" i="2"/>
  <c r="E2855" i="2"/>
  <c r="C2855" i="2"/>
  <c r="L2854" i="2"/>
  <c r="E2854" i="2"/>
  <c r="C2854" i="2"/>
  <c r="L2853" i="2"/>
  <c r="E2853" i="2"/>
  <c r="C2853" i="2"/>
  <c r="L2852" i="2"/>
  <c r="E2852" i="2"/>
  <c r="C2852" i="2"/>
  <c r="L2851" i="2"/>
  <c r="E2851" i="2"/>
  <c r="C2851" i="2"/>
  <c r="L2850" i="2"/>
  <c r="E2850" i="2"/>
  <c r="C2850" i="2"/>
  <c r="L2849" i="2"/>
  <c r="E2849" i="2"/>
  <c r="C2849" i="2"/>
  <c r="L2848" i="2"/>
  <c r="E2848" i="2"/>
  <c r="C2848" i="2"/>
  <c r="L2847" i="2"/>
  <c r="E2847" i="2"/>
  <c r="C2847" i="2"/>
  <c r="L2846" i="2"/>
  <c r="E2846" i="2"/>
  <c r="C2846" i="2"/>
  <c r="L2845" i="2"/>
  <c r="E2845" i="2"/>
  <c r="C2845" i="2"/>
  <c r="L2844" i="2"/>
  <c r="E2844" i="2"/>
  <c r="C2844" i="2"/>
  <c r="L2843" i="2"/>
  <c r="E2843" i="2"/>
  <c r="C2843" i="2"/>
  <c r="L2842" i="2"/>
  <c r="E2842" i="2"/>
  <c r="C2842" i="2"/>
  <c r="L2841" i="2"/>
  <c r="E2841" i="2"/>
  <c r="C2841" i="2"/>
  <c r="L2840" i="2"/>
  <c r="E2840" i="2"/>
  <c r="C2840" i="2"/>
  <c r="L2839" i="2"/>
  <c r="E2839" i="2"/>
  <c r="C2839" i="2"/>
  <c r="L2838" i="2"/>
  <c r="E2838" i="2"/>
  <c r="C2838" i="2"/>
  <c r="L2837" i="2"/>
  <c r="E2837" i="2"/>
  <c r="C2837" i="2"/>
  <c r="L2836" i="2"/>
  <c r="E2836" i="2"/>
  <c r="C2836" i="2"/>
  <c r="L2835" i="2"/>
  <c r="E2835" i="2"/>
  <c r="C2835" i="2"/>
  <c r="L2834" i="2"/>
  <c r="E2834" i="2"/>
  <c r="C2834" i="2"/>
  <c r="L2833" i="2"/>
  <c r="E2833" i="2"/>
  <c r="C2833" i="2"/>
  <c r="L2832" i="2"/>
  <c r="E2832" i="2"/>
  <c r="C2832" i="2"/>
  <c r="L2831" i="2"/>
  <c r="E2831" i="2"/>
  <c r="C2831" i="2"/>
  <c r="L2830" i="2"/>
  <c r="E2830" i="2"/>
  <c r="C2830" i="2"/>
  <c r="L2829" i="2"/>
  <c r="E2829" i="2"/>
  <c r="C2829" i="2"/>
  <c r="L2828" i="2"/>
  <c r="E2828" i="2"/>
  <c r="C2828" i="2"/>
  <c r="L2827" i="2"/>
  <c r="E2827" i="2"/>
  <c r="C2827" i="2"/>
  <c r="L2826" i="2"/>
  <c r="E2826" i="2"/>
  <c r="C2826" i="2"/>
  <c r="L2825" i="2"/>
  <c r="E2825" i="2"/>
  <c r="C2825" i="2"/>
  <c r="L2824" i="2"/>
  <c r="E2824" i="2"/>
  <c r="C2824" i="2"/>
  <c r="L2823" i="2"/>
  <c r="E2823" i="2"/>
  <c r="C2823" i="2"/>
  <c r="L2822" i="2"/>
  <c r="E2822" i="2"/>
  <c r="C2822" i="2"/>
  <c r="L2821" i="2"/>
  <c r="E2821" i="2"/>
  <c r="C2821" i="2"/>
  <c r="L2820" i="2"/>
  <c r="E2820" i="2"/>
  <c r="C2820" i="2"/>
  <c r="L2819" i="2"/>
  <c r="E2819" i="2"/>
  <c r="C2819" i="2"/>
  <c r="L2818" i="2"/>
  <c r="E2818" i="2"/>
  <c r="C2818" i="2"/>
  <c r="L2817" i="2"/>
  <c r="E2817" i="2"/>
  <c r="C2817" i="2"/>
  <c r="L2816" i="2"/>
  <c r="E2816" i="2"/>
  <c r="C2816" i="2"/>
  <c r="L2815" i="2"/>
  <c r="E2815" i="2"/>
  <c r="C2815" i="2"/>
  <c r="L2814" i="2"/>
  <c r="E2814" i="2"/>
  <c r="C2814" i="2"/>
  <c r="L2813" i="2"/>
  <c r="E2813" i="2"/>
  <c r="C2813" i="2"/>
  <c r="L2812" i="2"/>
  <c r="E2812" i="2"/>
  <c r="C2812" i="2"/>
  <c r="L2811" i="2"/>
  <c r="E2811" i="2"/>
  <c r="C2811" i="2"/>
  <c r="L2810" i="2"/>
  <c r="E2810" i="2"/>
  <c r="C2810" i="2"/>
  <c r="L2809" i="2"/>
  <c r="E2809" i="2"/>
  <c r="C2809" i="2"/>
  <c r="L2808" i="2"/>
  <c r="E2808" i="2"/>
  <c r="C2808" i="2"/>
  <c r="L2807" i="2"/>
  <c r="E2807" i="2"/>
  <c r="C2807" i="2"/>
  <c r="L2806" i="2"/>
  <c r="E2806" i="2"/>
  <c r="C2806" i="2"/>
  <c r="L2805" i="2"/>
  <c r="E2805" i="2"/>
  <c r="C2805" i="2"/>
  <c r="L2804" i="2"/>
  <c r="E2804" i="2"/>
  <c r="C2804" i="2"/>
  <c r="L2803" i="2"/>
  <c r="E2803" i="2"/>
  <c r="C2803" i="2"/>
  <c r="L2802" i="2"/>
  <c r="E2802" i="2"/>
  <c r="C2802" i="2"/>
  <c r="L2801" i="2"/>
  <c r="E2801" i="2"/>
  <c r="C2801" i="2"/>
  <c r="L2800" i="2"/>
  <c r="E2800" i="2"/>
  <c r="C2800" i="2"/>
  <c r="L2799" i="2"/>
  <c r="E2799" i="2"/>
  <c r="C2799" i="2"/>
  <c r="L2798" i="2"/>
  <c r="E2798" i="2"/>
  <c r="C2798" i="2"/>
  <c r="L2797" i="2"/>
  <c r="E2797" i="2"/>
  <c r="C2797" i="2"/>
  <c r="L2796" i="2"/>
  <c r="E2796" i="2"/>
  <c r="C2796" i="2"/>
  <c r="L2795" i="2"/>
  <c r="E2795" i="2"/>
  <c r="C2795" i="2"/>
  <c r="L2794" i="2"/>
  <c r="E2794" i="2"/>
  <c r="C2794" i="2"/>
  <c r="L2793" i="2"/>
  <c r="E2793" i="2"/>
  <c r="C2793" i="2"/>
  <c r="L2792" i="2"/>
  <c r="E2792" i="2"/>
  <c r="C2792" i="2"/>
  <c r="L2791" i="2"/>
  <c r="E2791" i="2"/>
  <c r="C2791" i="2"/>
  <c r="L2790" i="2"/>
  <c r="E2790" i="2"/>
  <c r="C2790" i="2"/>
  <c r="L2789" i="2"/>
  <c r="E2789" i="2"/>
  <c r="C2789" i="2"/>
  <c r="L2788" i="2"/>
  <c r="E2788" i="2"/>
  <c r="C2788" i="2"/>
  <c r="L2787" i="2"/>
  <c r="E2787" i="2"/>
  <c r="C2787" i="2"/>
  <c r="L2786" i="2"/>
  <c r="E2786" i="2"/>
  <c r="C2786" i="2"/>
  <c r="L2785" i="2"/>
  <c r="E2785" i="2"/>
  <c r="C2785" i="2"/>
  <c r="L2784" i="2"/>
  <c r="E2784" i="2"/>
  <c r="C2784" i="2"/>
  <c r="L2783" i="2"/>
  <c r="E2783" i="2"/>
  <c r="C2783" i="2"/>
  <c r="L2782" i="2"/>
  <c r="E2782" i="2"/>
  <c r="C2782" i="2"/>
  <c r="L2781" i="2"/>
  <c r="E2781" i="2"/>
  <c r="C2781" i="2"/>
  <c r="L2780" i="2"/>
  <c r="E2780" i="2"/>
  <c r="C2780" i="2"/>
  <c r="L2779" i="2"/>
  <c r="E2779" i="2"/>
  <c r="C2779" i="2"/>
  <c r="L2778" i="2"/>
  <c r="E2778" i="2"/>
  <c r="C2778" i="2"/>
  <c r="L2777" i="2"/>
  <c r="E2777" i="2"/>
  <c r="C2777" i="2"/>
  <c r="L2776" i="2"/>
  <c r="E2776" i="2"/>
  <c r="C2776" i="2"/>
  <c r="L2775" i="2"/>
  <c r="E2775" i="2"/>
  <c r="C2775" i="2"/>
  <c r="L2774" i="2"/>
  <c r="E2774" i="2"/>
  <c r="C2774" i="2"/>
  <c r="L2773" i="2"/>
  <c r="E2773" i="2"/>
  <c r="C2773" i="2"/>
  <c r="L2772" i="2"/>
  <c r="E2772" i="2"/>
  <c r="C2772" i="2"/>
  <c r="L2771" i="2"/>
  <c r="E2771" i="2"/>
  <c r="C2771" i="2"/>
  <c r="L2770" i="2"/>
  <c r="E2770" i="2"/>
  <c r="C2770" i="2"/>
  <c r="L2769" i="2"/>
  <c r="E2769" i="2"/>
  <c r="C2769" i="2"/>
  <c r="L2768" i="2"/>
  <c r="E2768" i="2"/>
  <c r="C2768" i="2"/>
  <c r="L2767" i="2"/>
  <c r="E2767" i="2"/>
  <c r="C2767" i="2"/>
  <c r="L2766" i="2"/>
  <c r="E2766" i="2"/>
  <c r="C2766" i="2"/>
  <c r="L2765" i="2"/>
  <c r="E2765" i="2"/>
  <c r="C2765" i="2"/>
  <c r="L2764" i="2"/>
  <c r="E2764" i="2"/>
  <c r="C2764" i="2"/>
  <c r="L2763" i="2"/>
  <c r="E2763" i="2"/>
  <c r="C2763" i="2"/>
  <c r="L2762" i="2"/>
  <c r="E2762" i="2"/>
  <c r="C2762" i="2"/>
  <c r="L2761" i="2"/>
  <c r="E2761" i="2"/>
  <c r="C2761" i="2"/>
  <c r="L2760" i="2"/>
  <c r="E2760" i="2"/>
  <c r="C2760" i="2"/>
  <c r="L2759" i="2"/>
  <c r="E2759" i="2"/>
  <c r="C2759" i="2"/>
  <c r="L2758" i="2"/>
  <c r="E2758" i="2"/>
  <c r="C2758" i="2"/>
  <c r="L2757" i="2"/>
  <c r="E2757" i="2"/>
  <c r="C2757" i="2"/>
  <c r="L2756" i="2"/>
  <c r="E2756" i="2"/>
  <c r="C2756" i="2"/>
  <c r="L2755" i="2"/>
  <c r="E2755" i="2"/>
  <c r="C2755" i="2"/>
  <c r="L2754" i="2"/>
  <c r="E2754" i="2"/>
  <c r="C2754" i="2"/>
  <c r="L2753" i="2"/>
  <c r="E2753" i="2"/>
  <c r="C2753" i="2"/>
  <c r="L2752" i="2"/>
  <c r="E2752" i="2"/>
  <c r="C2752" i="2"/>
  <c r="L2751" i="2"/>
  <c r="E2751" i="2"/>
  <c r="C2751" i="2"/>
  <c r="L2750" i="2"/>
  <c r="E2750" i="2"/>
  <c r="C2750" i="2"/>
  <c r="L2749" i="2"/>
  <c r="E2749" i="2"/>
  <c r="C2749" i="2"/>
  <c r="L2748" i="2"/>
  <c r="E2748" i="2"/>
  <c r="C2748" i="2"/>
  <c r="L2747" i="2"/>
  <c r="E2747" i="2"/>
  <c r="C2747" i="2"/>
  <c r="L2746" i="2"/>
  <c r="E2746" i="2"/>
  <c r="C2746" i="2"/>
  <c r="L2745" i="2"/>
  <c r="E2745" i="2"/>
  <c r="C2745" i="2"/>
  <c r="L2744" i="2"/>
  <c r="E2744" i="2"/>
  <c r="C2744" i="2"/>
  <c r="L2743" i="2"/>
  <c r="E2743" i="2"/>
  <c r="C2743" i="2"/>
  <c r="L2742" i="2"/>
  <c r="E2742" i="2"/>
  <c r="C2742" i="2"/>
  <c r="L2741" i="2"/>
  <c r="E2741" i="2"/>
  <c r="C2741" i="2"/>
  <c r="L2740" i="2"/>
  <c r="E2740" i="2"/>
  <c r="C2740" i="2"/>
  <c r="L2739" i="2"/>
  <c r="E2739" i="2"/>
  <c r="C2739" i="2"/>
  <c r="L2738" i="2"/>
  <c r="E2738" i="2"/>
  <c r="C2738" i="2"/>
  <c r="L2737" i="2"/>
  <c r="E2737" i="2"/>
  <c r="C2737" i="2"/>
  <c r="L2736" i="2"/>
  <c r="E2736" i="2"/>
  <c r="C2736" i="2"/>
  <c r="L2735" i="2"/>
  <c r="E2735" i="2"/>
  <c r="C2735" i="2"/>
  <c r="L2734" i="2"/>
  <c r="E2734" i="2"/>
  <c r="C2734" i="2"/>
  <c r="L2733" i="2"/>
  <c r="E2733" i="2"/>
  <c r="C2733" i="2"/>
  <c r="L2732" i="2"/>
  <c r="E2732" i="2"/>
  <c r="C2732" i="2"/>
  <c r="L2731" i="2"/>
  <c r="E2731" i="2"/>
  <c r="C2731" i="2"/>
  <c r="L2730" i="2"/>
  <c r="E2730" i="2"/>
  <c r="C2730" i="2"/>
  <c r="L2729" i="2"/>
  <c r="E2729" i="2"/>
  <c r="C2729" i="2"/>
  <c r="L2728" i="2"/>
  <c r="E2728" i="2"/>
  <c r="C2728" i="2"/>
  <c r="L2727" i="2"/>
  <c r="E2727" i="2"/>
  <c r="C2727" i="2"/>
  <c r="L2726" i="2"/>
  <c r="E2726" i="2"/>
  <c r="C2726" i="2"/>
  <c r="L2725" i="2"/>
  <c r="E2725" i="2"/>
  <c r="C2725" i="2"/>
  <c r="L2724" i="2"/>
  <c r="E2724" i="2"/>
  <c r="C2724" i="2"/>
  <c r="L2723" i="2"/>
  <c r="E2723" i="2"/>
  <c r="C2723" i="2"/>
  <c r="L2722" i="2"/>
  <c r="E2722" i="2"/>
  <c r="C2722" i="2"/>
  <c r="L2721" i="2"/>
  <c r="E2721" i="2"/>
  <c r="C2721" i="2"/>
  <c r="L2720" i="2"/>
  <c r="E2720" i="2"/>
  <c r="C2720" i="2"/>
  <c r="L2719" i="2"/>
  <c r="E2719" i="2"/>
  <c r="C2719" i="2"/>
  <c r="L2718" i="2"/>
  <c r="E2718" i="2"/>
  <c r="C2718" i="2"/>
  <c r="L2717" i="2"/>
  <c r="E2717" i="2"/>
  <c r="C2717" i="2"/>
  <c r="L2716" i="2"/>
  <c r="E2716" i="2"/>
  <c r="C2716" i="2"/>
  <c r="L2715" i="2"/>
  <c r="E2715" i="2"/>
  <c r="C2715" i="2"/>
  <c r="L2714" i="2"/>
  <c r="E2714" i="2"/>
  <c r="C2714" i="2"/>
  <c r="L2713" i="2"/>
  <c r="E2713" i="2"/>
  <c r="C2713" i="2"/>
  <c r="L2712" i="2"/>
  <c r="E2712" i="2"/>
  <c r="C2712" i="2"/>
  <c r="L2711" i="2"/>
  <c r="E2711" i="2"/>
  <c r="C2711" i="2"/>
  <c r="L2710" i="2"/>
  <c r="E2710" i="2"/>
  <c r="C2710" i="2"/>
  <c r="L2709" i="2"/>
  <c r="E2709" i="2"/>
  <c r="C2709" i="2"/>
  <c r="L2708" i="2"/>
  <c r="E2708" i="2"/>
  <c r="C2708" i="2"/>
  <c r="L2707" i="2"/>
  <c r="E2707" i="2"/>
  <c r="C2707" i="2"/>
  <c r="L2706" i="2"/>
  <c r="E2706" i="2"/>
  <c r="C2706" i="2"/>
  <c r="L2705" i="2"/>
  <c r="E2705" i="2"/>
  <c r="C2705" i="2"/>
  <c r="L2704" i="2"/>
  <c r="E2704" i="2"/>
  <c r="C2704" i="2"/>
  <c r="L2703" i="2"/>
  <c r="E2703" i="2"/>
  <c r="C2703" i="2"/>
  <c r="L2702" i="2"/>
  <c r="E2702" i="2"/>
  <c r="C2702" i="2"/>
  <c r="L2701" i="2"/>
  <c r="E2701" i="2"/>
  <c r="C2701" i="2"/>
  <c r="L2700" i="2"/>
  <c r="E2700" i="2"/>
  <c r="C2700" i="2"/>
  <c r="L2699" i="2"/>
  <c r="E2699" i="2"/>
  <c r="C2699" i="2"/>
  <c r="L2698" i="2"/>
  <c r="E2698" i="2"/>
  <c r="C2698" i="2"/>
  <c r="L2697" i="2"/>
  <c r="E2697" i="2"/>
  <c r="C2697" i="2"/>
  <c r="L2696" i="2"/>
  <c r="E2696" i="2"/>
  <c r="C2696" i="2"/>
  <c r="L2695" i="2"/>
  <c r="E2695" i="2"/>
  <c r="C2695" i="2"/>
  <c r="L2694" i="2"/>
  <c r="E2694" i="2"/>
  <c r="C2694" i="2"/>
  <c r="L2693" i="2"/>
  <c r="E2693" i="2"/>
  <c r="C2693" i="2"/>
  <c r="L2692" i="2"/>
  <c r="E2692" i="2"/>
  <c r="C2692" i="2"/>
  <c r="L2691" i="2"/>
  <c r="E2691" i="2"/>
  <c r="C2691" i="2"/>
  <c r="L2690" i="2"/>
  <c r="E2690" i="2"/>
  <c r="C2690" i="2"/>
  <c r="L2689" i="2"/>
  <c r="E2689" i="2"/>
  <c r="C2689" i="2"/>
  <c r="L2688" i="2"/>
  <c r="E2688" i="2"/>
  <c r="C2688" i="2"/>
  <c r="L2687" i="2"/>
  <c r="E2687" i="2"/>
  <c r="C2687" i="2"/>
  <c r="L2686" i="2"/>
  <c r="E2686" i="2"/>
  <c r="C2686" i="2"/>
  <c r="L2685" i="2"/>
  <c r="E2685" i="2"/>
  <c r="C2685" i="2"/>
  <c r="L2684" i="2"/>
  <c r="E2684" i="2"/>
  <c r="C2684" i="2"/>
  <c r="L2683" i="2"/>
  <c r="E2683" i="2"/>
  <c r="C2683" i="2"/>
  <c r="L2682" i="2"/>
  <c r="E2682" i="2"/>
  <c r="C2682" i="2"/>
  <c r="L2681" i="2"/>
  <c r="E2681" i="2"/>
  <c r="C2681" i="2"/>
  <c r="L2680" i="2"/>
  <c r="E2680" i="2"/>
  <c r="C2680" i="2"/>
  <c r="L2679" i="2"/>
  <c r="E2679" i="2"/>
  <c r="C2679" i="2"/>
  <c r="L2678" i="2"/>
  <c r="E2678" i="2"/>
  <c r="C2678" i="2"/>
  <c r="L2677" i="2"/>
  <c r="E2677" i="2"/>
  <c r="C2677" i="2"/>
  <c r="L2676" i="2"/>
  <c r="E2676" i="2"/>
  <c r="C2676" i="2"/>
  <c r="L2675" i="2"/>
  <c r="E2675" i="2"/>
  <c r="C2675" i="2"/>
  <c r="L2674" i="2"/>
  <c r="E2674" i="2"/>
  <c r="C2674" i="2"/>
  <c r="L2673" i="2"/>
  <c r="E2673" i="2"/>
  <c r="C2673" i="2"/>
  <c r="L2672" i="2"/>
  <c r="E2672" i="2"/>
  <c r="C2672" i="2"/>
  <c r="L2671" i="2"/>
  <c r="E2671" i="2"/>
  <c r="C2671" i="2"/>
  <c r="L2670" i="2"/>
  <c r="E2670" i="2"/>
  <c r="C2670" i="2"/>
  <c r="L2669" i="2"/>
  <c r="E2669" i="2"/>
  <c r="C2669" i="2"/>
  <c r="L2668" i="2"/>
  <c r="E2668" i="2"/>
  <c r="C2668" i="2"/>
  <c r="L2667" i="2"/>
  <c r="E2667" i="2"/>
  <c r="C2667" i="2"/>
  <c r="L2666" i="2"/>
  <c r="E2666" i="2"/>
  <c r="C2666" i="2"/>
  <c r="L2665" i="2"/>
  <c r="E2665" i="2"/>
  <c r="C2665" i="2"/>
  <c r="L2664" i="2"/>
  <c r="E2664" i="2"/>
  <c r="C2664" i="2"/>
  <c r="L2663" i="2"/>
  <c r="E2663" i="2"/>
  <c r="C2663" i="2"/>
  <c r="L2662" i="2"/>
  <c r="E2662" i="2"/>
  <c r="C2662" i="2"/>
  <c r="L2661" i="2"/>
  <c r="E2661" i="2"/>
  <c r="C2661" i="2"/>
  <c r="L2660" i="2"/>
  <c r="E2660" i="2"/>
  <c r="C2660" i="2"/>
  <c r="L2659" i="2"/>
  <c r="E2659" i="2"/>
  <c r="C2659" i="2"/>
  <c r="L2658" i="2"/>
  <c r="E2658" i="2"/>
  <c r="C2658" i="2"/>
  <c r="L2657" i="2"/>
  <c r="E2657" i="2"/>
  <c r="C2657" i="2"/>
  <c r="L2656" i="2"/>
  <c r="E2656" i="2"/>
  <c r="C2656" i="2"/>
  <c r="L2655" i="2"/>
  <c r="E2655" i="2"/>
  <c r="C2655" i="2"/>
  <c r="L2654" i="2"/>
  <c r="E2654" i="2"/>
  <c r="C2654" i="2"/>
  <c r="L2653" i="2"/>
  <c r="E2653" i="2"/>
  <c r="C2653" i="2"/>
  <c r="L2652" i="2"/>
  <c r="E2652" i="2"/>
  <c r="C2652" i="2"/>
  <c r="L2651" i="2"/>
  <c r="E2651" i="2"/>
  <c r="C2651" i="2"/>
  <c r="L2650" i="2"/>
  <c r="E2650" i="2"/>
  <c r="C2650" i="2"/>
  <c r="L2649" i="2"/>
  <c r="E2649" i="2"/>
  <c r="C2649" i="2"/>
  <c r="L2648" i="2"/>
  <c r="E2648" i="2"/>
  <c r="C2648" i="2"/>
  <c r="L2647" i="2"/>
  <c r="E2647" i="2"/>
  <c r="C2647" i="2"/>
  <c r="L2646" i="2"/>
  <c r="E2646" i="2"/>
  <c r="C2646" i="2"/>
  <c r="L2645" i="2"/>
  <c r="E2645" i="2"/>
  <c r="C2645" i="2"/>
  <c r="L2644" i="2"/>
  <c r="E2644" i="2"/>
  <c r="C2644" i="2"/>
  <c r="L2643" i="2"/>
  <c r="E2643" i="2"/>
  <c r="C2643" i="2"/>
  <c r="L2642" i="2"/>
  <c r="E2642" i="2"/>
  <c r="C2642" i="2"/>
  <c r="L2641" i="2"/>
  <c r="E2641" i="2"/>
  <c r="C2641" i="2"/>
  <c r="L2640" i="2"/>
  <c r="E2640" i="2"/>
  <c r="C2640" i="2"/>
  <c r="L2639" i="2"/>
  <c r="E2639" i="2"/>
  <c r="C2639" i="2"/>
  <c r="L2638" i="2"/>
  <c r="E2638" i="2"/>
  <c r="C2638" i="2"/>
  <c r="L2637" i="2"/>
  <c r="E2637" i="2"/>
  <c r="C2637" i="2"/>
  <c r="L2636" i="2"/>
  <c r="E2636" i="2"/>
  <c r="C2636" i="2"/>
  <c r="L2635" i="2"/>
  <c r="E2635" i="2"/>
  <c r="C2635" i="2"/>
  <c r="L2634" i="2"/>
  <c r="E2634" i="2"/>
  <c r="C2634" i="2"/>
  <c r="L2633" i="2"/>
  <c r="E2633" i="2"/>
  <c r="C2633" i="2"/>
  <c r="L2632" i="2"/>
  <c r="E2632" i="2"/>
  <c r="C2632" i="2"/>
  <c r="L2631" i="2"/>
  <c r="E2631" i="2"/>
  <c r="C2631" i="2"/>
  <c r="L2630" i="2"/>
  <c r="E2630" i="2"/>
  <c r="C2630" i="2"/>
  <c r="L2629" i="2"/>
  <c r="E2629" i="2"/>
  <c r="C2629" i="2"/>
  <c r="L2628" i="2"/>
  <c r="E2628" i="2"/>
  <c r="C2628" i="2"/>
  <c r="L2627" i="2"/>
  <c r="E2627" i="2"/>
  <c r="C2627" i="2"/>
  <c r="L2626" i="2"/>
  <c r="E2626" i="2"/>
  <c r="C2626" i="2"/>
  <c r="L2625" i="2"/>
  <c r="E2625" i="2"/>
  <c r="C2625" i="2"/>
  <c r="L2624" i="2"/>
  <c r="E2624" i="2"/>
  <c r="C2624" i="2"/>
  <c r="L2623" i="2"/>
  <c r="E2623" i="2"/>
  <c r="C2623" i="2"/>
  <c r="L2622" i="2"/>
  <c r="E2622" i="2"/>
  <c r="C2622" i="2"/>
  <c r="L2621" i="2"/>
  <c r="E2621" i="2"/>
  <c r="C2621" i="2"/>
  <c r="L2620" i="2"/>
  <c r="E2620" i="2"/>
  <c r="C2620" i="2"/>
  <c r="L2619" i="2"/>
  <c r="E2619" i="2"/>
  <c r="C2619" i="2"/>
  <c r="L2618" i="2"/>
  <c r="E2618" i="2"/>
  <c r="C2618" i="2"/>
  <c r="L2617" i="2"/>
  <c r="E2617" i="2"/>
  <c r="C2617" i="2"/>
  <c r="L2616" i="2"/>
  <c r="E2616" i="2"/>
  <c r="C2616" i="2"/>
  <c r="L2615" i="2"/>
  <c r="E2615" i="2"/>
  <c r="C2615" i="2"/>
  <c r="L2614" i="2"/>
  <c r="E2614" i="2"/>
  <c r="C2614" i="2"/>
  <c r="L2613" i="2"/>
  <c r="E2613" i="2"/>
  <c r="C2613" i="2"/>
  <c r="L2612" i="2"/>
  <c r="E2612" i="2"/>
  <c r="C2612" i="2"/>
  <c r="L2611" i="2"/>
  <c r="E2611" i="2"/>
  <c r="C2611" i="2"/>
  <c r="L2610" i="2"/>
  <c r="E2610" i="2"/>
  <c r="C2610" i="2"/>
  <c r="L2609" i="2"/>
  <c r="E2609" i="2"/>
  <c r="C2609" i="2"/>
  <c r="L2608" i="2"/>
  <c r="E2608" i="2"/>
  <c r="C2608" i="2"/>
  <c r="L2607" i="2"/>
  <c r="E2607" i="2"/>
  <c r="C2607" i="2"/>
  <c r="L2606" i="2"/>
  <c r="E2606" i="2"/>
  <c r="C2606" i="2"/>
  <c r="L2605" i="2"/>
  <c r="E2605" i="2"/>
  <c r="C2605" i="2"/>
  <c r="L2604" i="2"/>
  <c r="E2604" i="2"/>
  <c r="C2604" i="2"/>
  <c r="L2603" i="2"/>
  <c r="E2603" i="2"/>
  <c r="C2603" i="2"/>
  <c r="L2602" i="2"/>
  <c r="E2602" i="2"/>
  <c r="C2602" i="2"/>
  <c r="L2601" i="2"/>
  <c r="E2601" i="2"/>
  <c r="C2601" i="2"/>
  <c r="L2600" i="2"/>
  <c r="E2600" i="2"/>
  <c r="C2600" i="2"/>
  <c r="L2599" i="2"/>
  <c r="E2599" i="2"/>
  <c r="C2599" i="2"/>
  <c r="L2598" i="2"/>
  <c r="E2598" i="2"/>
  <c r="C2598" i="2"/>
  <c r="L2597" i="2"/>
  <c r="E2597" i="2"/>
  <c r="C2597" i="2"/>
  <c r="L2596" i="2"/>
  <c r="E2596" i="2"/>
  <c r="C2596" i="2"/>
  <c r="L2595" i="2"/>
  <c r="E2595" i="2"/>
  <c r="C2595" i="2"/>
  <c r="L2594" i="2"/>
  <c r="E2594" i="2"/>
  <c r="C2594" i="2"/>
  <c r="L2593" i="2"/>
  <c r="E2593" i="2"/>
  <c r="C2593" i="2"/>
  <c r="L2592" i="2"/>
  <c r="E2592" i="2"/>
  <c r="C2592" i="2"/>
  <c r="L2591" i="2"/>
  <c r="E2591" i="2"/>
  <c r="C2591" i="2"/>
  <c r="L2590" i="2"/>
  <c r="E2590" i="2"/>
  <c r="C2590" i="2"/>
  <c r="L2589" i="2"/>
  <c r="E2589" i="2"/>
  <c r="C2589" i="2"/>
  <c r="L2588" i="2"/>
  <c r="E2588" i="2"/>
  <c r="C2588" i="2"/>
  <c r="L2587" i="2"/>
  <c r="E2587" i="2"/>
  <c r="C2587" i="2"/>
  <c r="L2586" i="2"/>
  <c r="E2586" i="2"/>
  <c r="C2586" i="2"/>
  <c r="L2585" i="2"/>
  <c r="E2585" i="2"/>
  <c r="C2585" i="2"/>
  <c r="L2584" i="2"/>
  <c r="E2584" i="2"/>
  <c r="C2584" i="2"/>
  <c r="L2583" i="2"/>
  <c r="E2583" i="2"/>
  <c r="C2583" i="2"/>
  <c r="L2582" i="2"/>
  <c r="E2582" i="2"/>
  <c r="C2582" i="2"/>
  <c r="L2581" i="2"/>
  <c r="E2581" i="2"/>
  <c r="C2581" i="2"/>
  <c r="L2580" i="2"/>
  <c r="E2580" i="2"/>
  <c r="C2580" i="2"/>
  <c r="L2579" i="2"/>
  <c r="E2579" i="2"/>
  <c r="C2579" i="2"/>
  <c r="L2578" i="2"/>
  <c r="E2578" i="2"/>
  <c r="C2578" i="2"/>
  <c r="L2577" i="2"/>
  <c r="E2577" i="2"/>
  <c r="C2577" i="2"/>
  <c r="L2576" i="2"/>
  <c r="E2576" i="2"/>
  <c r="C2576" i="2"/>
  <c r="L2575" i="2"/>
  <c r="E2575" i="2"/>
  <c r="C2575" i="2"/>
  <c r="L2574" i="2"/>
  <c r="E2574" i="2"/>
  <c r="C2574" i="2"/>
  <c r="L2573" i="2"/>
  <c r="E2573" i="2"/>
  <c r="C2573" i="2"/>
  <c r="L2572" i="2"/>
  <c r="E2572" i="2"/>
  <c r="C2572" i="2"/>
  <c r="L2571" i="2"/>
  <c r="E2571" i="2"/>
  <c r="C2571" i="2"/>
  <c r="L2570" i="2"/>
  <c r="E2570" i="2"/>
  <c r="C2570" i="2"/>
  <c r="L2569" i="2"/>
  <c r="E2569" i="2"/>
  <c r="C2569" i="2"/>
  <c r="L2568" i="2"/>
  <c r="E2568" i="2"/>
  <c r="C2568" i="2"/>
  <c r="L2567" i="2"/>
  <c r="E2567" i="2"/>
  <c r="C2567" i="2"/>
  <c r="L2566" i="2"/>
  <c r="E2566" i="2"/>
  <c r="C2566" i="2"/>
  <c r="L2565" i="2"/>
  <c r="E2565" i="2"/>
  <c r="C2565" i="2"/>
  <c r="L2564" i="2"/>
  <c r="E2564" i="2"/>
  <c r="C2564" i="2"/>
  <c r="L2563" i="2"/>
  <c r="E2563" i="2"/>
  <c r="C2563" i="2"/>
  <c r="L2562" i="2"/>
  <c r="E2562" i="2"/>
  <c r="C2562" i="2"/>
  <c r="L2561" i="2"/>
  <c r="E2561" i="2"/>
  <c r="C2561" i="2"/>
  <c r="L2560" i="2"/>
  <c r="E2560" i="2"/>
  <c r="C2560" i="2"/>
  <c r="L2559" i="2"/>
  <c r="E2559" i="2"/>
  <c r="C2559" i="2"/>
  <c r="L2558" i="2"/>
  <c r="E2558" i="2"/>
  <c r="C2558" i="2"/>
  <c r="L2557" i="2"/>
  <c r="E2557" i="2"/>
  <c r="C2557" i="2"/>
  <c r="L2556" i="2"/>
  <c r="E2556" i="2"/>
  <c r="C2556" i="2"/>
  <c r="L2555" i="2"/>
  <c r="E2555" i="2"/>
  <c r="C2555" i="2"/>
  <c r="L2554" i="2"/>
  <c r="E2554" i="2"/>
  <c r="C2554" i="2"/>
  <c r="L2553" i="2"/>
  <c r="E2553" i="2"/>
  <c r="C2553" i="2"/>
  <c r="L2552" i="2"/>
  <c r="E2552" i="2"/>
  <c r="C2552" i="2"/>
  <c r="L2551" i="2"/>
  <c r="E2551" i="2"/>
  <c r="C2551" i="2"/>
  <c r="L2550" i="2"/>
  <c r="E2550" i="2"/>
  <c r="C2550" i="2"/>
  <c r="L2549" i="2"/>
  <c r="E2549" i="2"/>
  <c r="C2549" i="2"/>
  <c r="L2548" i="2"/>
  <c r="E2548" i="2"/>
  <c r="C2548" i="2"/>
  <c r="L2547" i="2"/>
  <c r="E2547" i="2"/>
  <c r="C2547" i="2"/>
  <c r="L2546" i="2"/>
  <c r="E2546" i="2"/>
  <c r="C2546" i="2"/>
  <c r="L2545" i="2"/>
  <c r="E2545" i="2"/>
  <c r="C2545" i="2"/>
  <c r="L2544" i="2"/>
  <c r="E2544" i="2"/>
  <c r="C2544" i="2"/>
  <c r="L2543" i="2"/>
  <c r="E2543" i="2"/>
  <c r="C2543" i="2"/>
  <c r="L2542" i="2"/>
  <c r="E2542" i="2"/>
  <c r="C2542" i="2"/>
  <c r="L2541" i="2"/>
  <c r="E2541" i="2"/>
  <c r="C2541" i="2"/>
  <c r="L2540" i="2"/>
  <c r="E2540" i="2"/>
  <c r="C2540" i="2"/>
  <c r="L2539" i="2"/>
  <c r="E2539" i="2"/>
  <c r="C2539" i="2"/>
  <c r="L2538" i="2"/>
  <c r="E2538" i="2"/>
  <c r="C2538" i="2"/>
  <c r="L2537" i="2"/>
  <c r="E2537" i="2"/>
  <c r="C2537" i="2"/>
  <c r="L2536" i="2"/>
  <c r="E2536" i="2"/>
  <c r="C2536" i="2"/>
  <c r="L2535" i="2"/>
  <c r="E2535" i="2"/>
  <c r="C2535" i="2"/>
  <c r="L2534" i="2"/>
  <c r="E2534" i="2"/>
  <c r="C2534" i="2"/>
  <c r="L2533" i="2"/>
  <c r="E2533" i="2"/>
  <c r="C2533" i="2"/>
  <c r="L2532" i="2"/>
  <c r="E2532" i="2"/>
  <c r="C2532" i="2"/>
  <c r="L2531" i="2"/>
  <c r="E2531" i="2"/>
  <c r="C2531" i="2"/>
  <c r="L2530" i="2"/>
  <c r="E2530" i="2"/>
  <c r="C2530" i="2"/>
  <c r="L2529" i="2"/>
  <c r="E2529" i="2"/>
  <c r="C2529" i="2"/>
  <c r="L2528" i="2"/>
  <c r="E2528" i="2"/>
  <c r="C2528" i="2"/>
  <c r="L2527" i="2"/>
  <c r="E2527" i="2"/>
  <c r="C2527" i="2"/>
  <c r="L2526" i="2"/>
  <c r="E2526" i="2"/>
  <c r="C2526" i="2"/>
  <c r="L2525" i="2"/>
  <c r="E2525" i="2"/>
  <c r="C2525" i="2"/>
  <c r="L2524" i="2"/>
  <c r="E2524" i="2"/>
  <c r="C2524" i="2"/>
  <c r="L2523" i="2"/>
  <c r="E2523" i="2"/>
  <c r="C2523" i="2"/>
  <c r="L2522" i="2"/>
  <c r="E2522" i="2"/>
  <c r="C2522" i="2"/>
  <c r="L2521" i="2"/>
  <c r="E2521" i="2"/>
  <c r="C2521" i="2"/>
  <c r="L2520" i="2"/>
  <c r="E2520" i="2"/>
  <c r="C2520" i="2"/>
  <c r="L2519" i="2"/>
  <c r="E2519" i="2"/>
  <c r="C2519" i="2"/>
  <c r="L2518" i="2"/>
  <c r="E2518" i="2"/>
  <c r="C2518" i="2"/>
  <c r="L2517" i="2"/>
  <c r="E2517" i="2"/>
  <c r="C2517" i="2"/>
  <c r="L2516" i="2"/>
  <c r="E2516" i="2"/>
  <c r="C2516" i="2"/>
  <c r="L2515" i="2"/>
  <c r="E2515" i="2"/>
  <c r="C2515" i="2"/>
  <c r="L2514" i="2"/>
  <c r="E2514" i="2"/>
  <c r="C2514" i="2"/>
  <c r="L2513" i="2"/>
  <c r="E2513" i="2"/>
  <c r="C2513" i="2"/>
  <c r="L2512" i="2"/>
  <c r="E2512" i="2"/>
  <c r="C2512" i="2"/>
  <c r="L2511" i="2"/>
  <c r="E2511" i="2"/>
  <c r="C2511" i="2"/>
  <c r="L2510" i="2"/>
  <c r="E2510" i="2"/>
  <c r="C2510" i="2"/>
  <c r="L2509" i="2"/>
  <c r="E2509" i="2"/>
  <c r="C2509" i="2"/>
  <c r="L2508" i="2"/>
  <c r="E2508" i="2"/>
  <c r="C2508" i="2"/>
  <c r="L2507" i="2"/>
  <c r="E2507" i="2"/>
  <c r="C2507" i="2"/>
  <c r="L2506" i="2"/>
  <c r="E2506" i="2"/>
  <c r="C2506" i="2"/>
  <c r="L2505" i="2"/>
  <c r="E2505" i="2"/>
  <c r="C2505" i="2"/>
  <c r="L2504" i="2"/>
  <c r="E2504" i="2"/>
  <c r="C2504" i="2"/>
  <c r="L2503" i="2"/>
  <c r="E2503" i="2"/>
  <c r="C2503" i="2"/>
  <c r="L2502" i="2"/>
  <c r="E2502" i="2"/>
  <c r="C2502" i="2"/>
  <c r="L2501" i="2"/>
  <c r="E2501" i="2"/>
  <c r="C2501" i="2"/>
  <c r="L2500" i="2"/>
  <c r="E2500" i="2"/>
  <c r="C2500" i="2"/>
  <c r="L2499" i="2"/>
  <c r="E2499" i="2"/>
  <c r="C2499" i="2"/>
  <c r="L2498" i="2"/>
  <c r="E2498" i="2"/>
  <c r="C2498" i="2"/>
  <c r="L2497" i="2"/>
  <c r="E2497" i="2"/>
  <c r="C2497" i="2"/>
  <c r="L2496" i="2"/>
  <c r="E2496" i="2"/>
  <c r="C2496" i="2"/>
  <c r="L2495" i="2"/>
  <c r="E2495" i="2"/>
  <c r="C2495" i="2"/>
  <c r="L2494" i="2"/>
  <c r="E2494" i="2"/>
  <c r="C2494" i="2"/>
  <c r="L2493" i="2"/>
  <c r="E2493" i="2"/>
  <c r="C2493" i="2"/>
  <c r="L2492" i="2"/>
  <c r="E2492" i="2"/>
  <c r="C2492" i="2"/>
  <c r="L2491" i="2"/>
  <c r="E2491" i="2"/>
  <c r="C2491" i="2"/>
  <c r="L2490" i="2"/>
  <c r="E2490" i="2"/>
  <c r="C2490" i="2"/>
  <c r="L2489" i="2"/>
  <c r="E2489" i="2"/>
  <c r="C2489" i="2"/>
  <c r="L2488" i="2"/>
  <c r="E2488" i="2"/>
  <c r="C2488" i="2"/>
  <c r="L2487" i="2"/>
  <c r="E2487" i="2"/>
  <c r="C2487" i="2"/>
  <c r="L2486" i="2"/>
  <c r="E2486" i="2"/>
  <c r="C2486" i="2"/>
  <c r="L2485" i="2"/>
  <c r="E2485" i="2"/>
  <c r="C2485" i="2"/>
  <c r="L2484" i="2"/>
  <c r="E2484" i="2"/>
  <c r="C2484" i="2"/>
  <c r="L2483" i="2"/>
  <c r="E2483" i="2"/>
  <c r="C2483" i="2"/>
  <c r="L2482" i="2"/>
  <c r="E2482" i="2"/>
  <c r="C2482" i="2"/>
  <c r="L2481" i="2"/>
  <c r="E2481" i="2"/>
  <c r="C2481" i="2"/>
  <c r="L2480" i="2"/>
  <c r="E2480" i="2"/>
  <c r="C2480" i="2"/>
  <c r="L2479" i="2"/>
  <c r="E2479" i="2"/>
  <c r="C2479" i="2"/>
  <c r="L2478" i="2"/>
  <c r="E2478" i="2"/>
  <c r="C2478" i="2"/>
  <c r="L2477" i="2"/>
  <c r="E2477" i="2"/>
  <c r="C2477" i="2"/>
  <c r="L2476" i="2"/>
  <c r="E2476" i="2"/>
  <c r="C2476" i="2"/>
  <c r="L2475" i="2"/>
  <c r="E2475" i="2"/>
  <c r="C2475" i="2"/>
  <c r="L2474" i="2"/>
  <c r="E2474" i="2"/>
  <c r="C2474" i="2"/>
  <c r="L2473" i="2"/>
  <c r="E2473" i="2"/>
  <c r="C2473" i="2"/>
  <c r="L2472" i="2"/>
  <c r="E2472" i="2"/>
  <c r="C2472" i="2"/>
  <c r="L2471" i="2"/>
  <c r="E2471" i="2"/>
  <c r="C2471" i="2"/>
  <c r="L2470" i="2"/>
  <c r="E2470" i="2"/>
  <c r="C2470" i="2"/>
  <c r="L2469" i="2"/>
  <c r="E2469" i="2"/>
  <c r="C2469" i="2"/>
  <c r="L2468" i="2"/>
  <c r="E2468" i="2"/>
  <c r="C2468" i="2"/>
  <c r="L2467" i="2"/>
  <c r="E2467" i="2"/>
  <c r="C2467" i="2"/>
  <c r="L2466" i="2"/>
  <c r="E2466" i="2"/>
  <c r="C2466" i="2"/>
  <c r="L2465" i="2"/>
  <c r="E2465" i="2"/>
  <c r="C2465" i="2"/>
  <c r="L2464" i="2"/>
  <c r="E2464" i="2"/>
  <c r="C2464" i="2"/>
  <c r="L2463" i="2"/>
  <c r="E2463" i="2"/>
  <c r="C2463" i="2"/>
  <c r="L2462" i="2"/>
  <c r="E2462" i="2"/>
  <c r="C2462" i="2"/>
  <c r="L2461" i="2"/>
  <c r="E2461" i="2"/>
  <c r="C2461" i="2"/>
  <c r="L2460" i="2"/>
  <c r="E2460" i="2"/>
  <c r="C2460" i="2"/>
  <c r="L2459" i="2"/>
  <c r="E2459" i="2"/>
  <c r="C2459" i="2"/>
  <c r="L2458" i="2"/>
  <c r="E2458" i="2"/>
  <c r="C2458" i="2"/>
  <c r="L2457" i="2"/>
  <c r="E2457" i="2"/>
  <c r="C2457" i="2"/>
  <c r="L2456" i="2"/>
  <c r="E2456" i="2"/>
  <c r="C2456" i="2"/>
  <c r="L2455" i="2"/>
  <c r="E2455" i="2"/>
  <c r="C2455" i="2"/>
  <c r="L2454" i="2"/>
  <c r="E2454" i="2"/>
  <c r="C2454" i="2"/>
  <c r="L2453" i="2"/>
  <c r="E2453" i="2"/>
  <c r="C2453" i="2"/>
  <c r="L2452" i="2"/>
  <c r="E2452" i="2"/>
  <c r="C2452" i="2"/>
  <c r="L2451" i="2"/>
  <c r="E2451" i="2"/>
  <c r="C2451" i="2"/>
  <c r="L2450" i="2"/>
  <c r="E2450" i="2"/>
  <c r="C2450" i="2"/>
  <c r="L2449" i="2"/>
  <c r="E2449" i="2"/>
  <c r="C2449" i="2"/>
  <c r="L2448" i="2"/>
  <c r="E2448" i="2"/>
  <c r="C2448" i="2"/>
  <c r="L2447" i="2"/>
  <c r="E2447" i="2"/>
  <c r="C2447" i="2"/>
  <c r="L2446" i="2"/>
  <c r="E2446" i="2"/>
  <c r="C2446" i="2"/>
  <c r="L2445" i="2"/>
  <c r="E2445" i="2"/>
  <c r="C2445" i="2"/>
  <c r="L2444" i="2"/>
  <c r="E2444" i="2"/>
  <c r="C2444" i="2"/>
  <c r="L2443" i="2"/>
  <c r="E2443" i="2"/>
  <c r="C2443" i="2"/>
  <c r="L2442" i="2"/>
  <c r="E2442" i="2"/>
  <c r="C2442" i="2"/>
  <c r="L2441" i="2"/>
  <c r="E2441" i="2"/>
  <c r="C2441" i="2"/>
  <c r="L2440" i="2"/>
  <c r="E2440" i="2"/>
  <c r="C2440" i="2"/>
  <c r="L2439" i="2"/>
  <c r="E2439" i="2"/>
  <c r="C2439" i="2"/>
  <c r="L2438" i="2"/>
  <c r="E2438" i="2"/>
  <c r="C2438" i="2"/>
  <c r="L2437" i="2"/>
  <c r="E2437" i="2"/>
  <c r="C2437" i="2"/>
  <c r="L2436" i="2"/>
  <c r="E2436" i="2"/>
  <c r="C2436" i="2"/>
  <c r="L2435" i="2"/>
  <c r="E2435" i="2"/>
  <c r="C2435" i="2"/>
  <c r="L2434" i="2"/>
  <c r="E2434" i="2"/>
  <c r="C2434" i="2"/>
  <c r="L2433" i="2"/>
  <c r="E2433" i="2"/>
  <c r="C2433" i="2"/>
  <c r="L2432" i="2"/>
  <c r="E2432" i="2"/>
  <c r="C2432" i="2"/>
  <c r="L2431" i="2"/>
  <c r="E2431" i="2"/>
  <c r="C2431" i="2"/>
  <c r="L2430" i="2"/>
  <c r="E2430" i="2"/>
  <c r="C2430" i="2"/>
  <c r="L2429" i="2"/>
  <c r="E2429" i="2"/>
  <c r="C2429" i="2"/>
  <c r="L2428" i="2"/>
  <c r="E2428" i="2"/>
  <c r="C2428" i="2"/>
  <c r="L2427" i="2"/>
  <c r="E2427" i="2"/>
  <c r="C2427" i="2"/>
  <c r="L2426" i="2"/>
  <c r="E2426" i="2"/>
  <c r="C2426" i="2"/>
  <c r="L2425" i="2"/>
  <c r="E2425" i="2"/>
  <c r="C2425" i="2"/>
  <c r="L2424" i="2"/>
  <c r="E2424" i="2"/>
  <c r="C2424" i="2"/>
  <c r="L2423" i="2"/>
  <c r="E2423" i="2"/>
  <c r="C2423" i="2"/>
  <c r="L2422" i="2"/>
  <c r="E2422" i="2"/>
  <c r="C2422" i="2"/>
  <c r="L2421" i="2"/>
  <c r="E2421" i="2"/>
  <c r="C2421" i="2"/>
  <c r="L2420" i="2"/>
  <c r="E2420" i="2"/>
  <c r="C2420" i="2"/>
  <c r="L2419" i="2"/>
  <c r="E2419" i="2"/>
  <c r="C2419" i="2"/>
  <c r="L2418" i="2"/>
  <c r="E2418" i="2"/>
  <c r="C2418" i="2"/>
  <c r="L2417" i="2"/>
  <c r="E2417" i="2"/>
  <c r="C2417" i="2"/>
  <c r="L2416" i="2"/>
  <c r="E2416" i="2"/>
  <c r="C2416" i="2"/>
  <c r="L2415" i="2"/>
  <c r="E2415" i="2"/>
  <c r="C2415" i="2"/>
  <c r="L2414" i="2"/>
  <c r="E2414" i="2"/>
  <c r="C2414" i="2"/>
  <c r="L2413" i="2"/>
  <c r="E2413" i="2"/>
  <c r="C2413" i="2"/>
  <c r="L2412" i="2"/>
  <c r="E2412" i="2"/>
  <c r="C2412" i="2"/>
  <c r="L2411" i="2"/>
  <c r="E2411" i="2"/>
  <c r="C2411" i="2"/>
  <c r="L2410" i="2"/>
  <c r="E2410" i="2"/>
  <c r="C2410" i="2"/>
  <c r="L2409" i="2"/>
  <c r="E2409" i="2"/>
  <c r="C2409" i="2"/>
  <c r="L2408" i="2"/>
  <c r="E2408" i="2"/>
  <c r="C2408" i="2"/>
  <c r="L2407" i="2"/>
  <c r="E2407" i="2"/>
  <c r="C2407" i="2"/>
  <c r="L2406" i="2"/>
  <c r="E2406" i="2"/>
  <c r="C2406" i="2"/>
  <c r="L2405" i="2"/>
  <c r="E2405" i="2"/>
  <c r="C2405" i="2"/>
  <c r="L2404" i="2"/>
  <c r="E2404" i="2"/>
  <c r="C2404" i="2"/>
  <c r="L2403" i="2"/>
  <c r="E2403" i="2"/>
  <c r="C2403" i="2"/>
  <c r="L2402" i="2"/>
  <c r="E2402" i="2"/>
  <c r="C2402" i="2"/>
  <c r="L2401" i="2"/>
  <c r="E2401" i="2"/>
  <c r="C2401" i="2"/>
  <c r="L2400" i="2"/>
  <c r="E2400" i="2"/>
  <c r="C2400" i="2"/>
  <c r="L2399" i="2"/>
  <c r="E2399" i="2"/>
  <c r="C2399" i="2"/>
  <c r="L2398" i="2"/>
  <c r="E2398" i="2"/>
  <c r="C2398" i="2"/>
  <c r="L2397" i="2"/>
  <c r="E2397" i="2"/>
  <c r="C2397" i="2"/>
  <c r="L2396" i="2"/>
  <c r="E2396" i="2"/>
  <c r="C2396" i="2"/>
  <c r="L2395" i="2"/>
  <c r="E2395" i="2"/>
  <c r="C2395" i="2"/>
  <c r="L2394" i="2"/>
  <c r="E2394" i="2"/>
  <c r="C2394" i="2"/>
  <c r="L2393" i="2"/>
  <c r="E2393" i="2"/>
  <c r="C2393" i="2"/>
  <c r="L2392" i="2"/>
  <c r="E2392" i="2"/>
  <c r="C2392" i="2"/>
  <c r="L2391" i="2"/>
  <c r="E2391" i="2"/>
  <c r="C2391" i="2"/>
  <c r="L2390" i="2"/>
  <c r="E2390" i="2"/>
  <c r="C2390" i="2"/>
  <c r="L2389" i="2"/>
  <c r="E2389" i="2"/>
  <c r="C2389" i="2"/>
  <c r="L2388" i="2"/>
  <c r="E2388" i="2"/>
  <c r="C2388" i="2"/>
  <c r="L2387" i="2"/>
  <c r="E2387" i="2"/>
  <c r="C2387" i="2"/>
  <c r="L2386" i="2"/>
  <c r="E2386" i="2"/>
  <c r="C2386" i="2"/>
  <c r="L2385" i="2"/>
  <c r="E2385" i="2"/>
  <c r="C2385" i="2"/>
  <c r="L2384" i="2"/>
  <c r="E2384" i="2"/>
  <c r="C2384" i="2"/>
  <c r="L2383" i="2"/>
  <c r="E2383" i="2"/>
  <c r="C2383" i="2"/>
  <c r="L2382" i="2"/>
  <c r="E2382" i="2"/>
  <c r="C2382" i="2"/>
  <c r="L2381" i="2"/>
  <c r="E2381" i="2"/>
  <c r="C2381" i="2"/>
  <c r="L2380" i="2"/>
  <c r="E2380" i="2"/>
  <c r="C2380" i="2"/>
  <c r="L2379" i="2"/>
  <c r="E2379" i="2"/>
  <c r="C2379" i="2"/>
  <c r="L2378" i="2"/>
  <c r="E2378" i="2"/>
  <c r="C2378" i="2"/>
  <c r="L2377" i="2"/>
  <c r="E2377" i="2"/>
  <c r="C2377" i="2"/>
  <c r="L2376" i="2"/>
  <c r="E2376" i="2"/>
  <c r="C2376" i="2"/>
  <c r="L2375" i="2"/>
  <c r="E2375" i="2"/>
  <c r="C2375" i="2"/>
  <c r="L2374" i="2"/>
  <c r="E2374" i="2"/>
  <c r="C2374" i="2"/>
  <c r="L2373" i="2"/>
  <c r="E2373" i="2"/>
  <c r="C2373" i="2"/>
  <c r="L2372" i="2"/>
  <c r="E2372" i="2"/>
  <c r="C2372" i="2"/>
  <c r="L2371" i="2"/>
  <c r="E2371" i="2"/>
  <c r="C2371" i="2"/>
  <c r="L2370" i="2"/>
  <c r="E2370" i="2"/>
  <c r="C2370" i="2"/>
  <c r="L2369" i="2"/>
  <c r="E2369" i="2"/>
  <c r="C2369" i="2"/>
  <c r="L2368" i="2"/>
  <c r="E2368" i="2"/>
  <c r="C2368" i="2"/>
  <c r="L2367" i="2"/>
  <c r="E2367" i="2"/>
  <c r="C2367" i="2"/>
  <c r="L2366" i="2"/>
  <c r="E2366" i="2"/>
  <c r="C2366" i="2"/>
  <c r="L2365" i="2"/>
  <c r="E2365" i="2"/>
  <c r="C2365" i="2"/>
  <c r="L2364" i="2"/>
  <c r="E2364" i="2"/>
  <c r="C2364" i="2"/>
  <c r="L2363" i="2"/>
  <c r="E2363" i="2"/>
  <c r="C2363" i="2"/>
  <c r="L2362" i="2"/>
  <c r="E2362" i="2"/>
  <c r="C2362" i="2"/>
  <c r="L2361" i="2"/>
  <c r="E2361" i="2"/>
  <c r="C2361" i="2"/>
  <c r="L2360" i="2"/>
  <c r="E2360" i="2"/>
  <c r="C2360" i="2"/>
  <c r="L2359" i="2"/>
  <c r="E2359" i="2"/>
  <c r="C2359" i="2"/>
  <c r="L2358" i="2"/>
  <c r="E2358" i="2"/>
  <c r="C2358" i="2"/>
  <c r="L2357" i="2"/>
  <c r="E2357" i="2"/>
  <c r="C2357" i="2"/>
  <c r="L2356" i="2"/>
  <c r="E2356" i="2"/>
  <c r="C2356" i="2"/>
  <c r="L2355" i="2"/>
  <c r="E2355" i="2"/>
  <c r="C2355" i="2"/>
  <c r="L2354" i="2"/>
  <c r="E2354" i="2"/>
  <c r="C2354" i="2"/>
  <c r="L2353" i="2"/>
  <c r="E2353" i="2"/>
  <c r="C2353" i="2"/>
  <c r="L2352" i="2"/>
  <c r="E2352" i="2"/>
  <c r="C2352" i="2"/>
  <c r="L2351" i="2"/>
  <c r="E2351" i="2"/>
  <c r="C2351" i="2"/>
  <c r="L2350" i="2"/>
  <c r="E2350" i="2"/>
  <c r="C2350" i="2"/>
  <c r="L2349" i="2"/>
  <c r="E2349" i="2"/>
  <c r="C2349" i="2"/>
  <c r="L2348" i="2"/>
  <c r="E2348" i="2"/>
  <c r="C2348" i="2"/>
  <c r="L2347" i="2"/>
  <c r="E2347" i="2"/>
  <c r="C2347" i="2"/>
  <c r="L2346" i="2"/>
  <c r="E2346" i="2"/>
  <c r="C2346" i="2"/>
  <c r="L2345" i="2"/>
  <c r="E2345" i="2"/>
  <c r="C2345" i="2"/>
  <c r="L2344" i="2"/>
  <c r="E2344" i="2"/>
  <c r="C2344" i="2"/>
  <c r="L2343" i="2"/>
  <c r="E2343" i="2"/>
  <c r="C2343" i="2"/>
  <c r="L2342" i="2"/>
  <c r="E2342" i="2"/>
  <c r="C2342" i="2"/>
  <c r="L2341" i="2"/>
  <c r="E2341" i="2"/>
  <c r="C2341" i="2"/>
  <c r="L2340" i="2"/>
  <c r="E2340" i="2"/>
  <c r="C2340" i="2"/>
  <c r="L2339" i="2"/>
  <c r="E2339" i="2"/>
  <c r="C2339" i="2"/>
  <c r="L2338" i="2"/>
  <c r="E2338" i="2"/>
  <c r="C2338" i="2"/>
  <c r="L2337" i="2"/>
  <c r="E2337" i="2"/>
  <c r="C2337" i="2"/>
  <c r="L2336" i="2"/>
  <c r="E2336" i="2"/>
  <c r="C2336" i="2"/>
  <c r="L2335" i="2"/>
  <c r="E2335" i="2"/>
  <c r="C2335" i="2"/>
  <c r="L2334" i="2"/>
  <c r="E2334" i="2"/>
  <c r="C2334" i="2"/>
  <c r="L2333" i="2"/>
  <c r="E2333" i="2"/>
  <c r="C2333" i="2"/>
  <c r="L2332" i="2"/>
  <c r="E2332" i="2"/>
  <c r="C2332" i="2"/>
  <c r="L2331" i="2"/>
  <c r="E2331" i="2"/>
  <c r="C2331" i="2"/>
  <c r="L2330" i="2"/>
  <c r="E2330" i="2"/>
  <c r="C2330" i="2"/>
  <c r="L2329" i="2"/>
  <c r="E2329" i="2"/>
  <c r="C2329" i="2"/>
  <c r="L2328" i="2"/>
  <c r="E2328" i="2"/>
  <c r="C2328" i="2"/>
  <c r="L2327" i="2"/>
  <c r="E2327" i="2"/>
  <c r="C2327" i="2"/>
  <c r="L2326" i="2"/>
  <c r="E2326" i="2"/>
  <c r="C2326" i="2"/>
  <c r="L2325" i="2"/>
  <c r="E2325" i="2"/>
  <c r="C2325" i="2"/>
  <c r="L2324" i="2"/>
  <c r="E2324" i="2"/>
  <c r="C2324" i="2"/>
  <c r="L2323" i="2"/>
  <c r="E2323" i="2"/>
  <c r="C2323" i="2"/>
  <c r="L2322" i="2"/>
  <c r="E2322" i="2"/>
  <c r="C2322" i="2"/>
  <c r="L2321" i="2"/>
  <c r="E2321" i="2"/>
  <c r="C2321" i="2"/>
  <c r="L2320" i="2"/>
  <c r="E2320" i="2"/>
  <c r="C2320" i="2"/>
  <c r="L2319" i="2"/>
  <c r="E2319" i="2"/>
  <c r="C2319" i="2"/>
  <c r="L2318" i="2"/>
  <c r="E2318" i="2"/>
  <c r="C2318" i="2"/>
  <c r="L2317" i="2"/>
  <c r="E2317" i="2"/>
  <c r="C2317" i="2"/>
  <c r="L2316" i="2"/>
  <c r="E2316" i="2"/>
  <c r="C2316" i="2"/>
  <c r="L2315" i="2"/>
  <c r="E2315" i="2"/>
  <c r="C2315" i="2"/>
  <c r="L2314" i="2"/>
  <c r="E2314" i="2"/>
  <c r="C2314" i="2"/>
  <c r="L2313" i="2"/>
  <c r="E2313" i="2"/>
  <c r="C2313" i="2"/>
  <c r="L2312" i="2"/>
  <c r="E2312" i="2"/>
  <c r="C2312" i="2"/>
  <c r="L2311" i="2"/>
  <c r="E2311" i="2"/>
  <c r="C2311" i="2"/>
  <c r="L2310" i="2"/>
  <c r="E2310" i="2"/>
  <c r="C2310" i="2"/>
  <c r="L2309" i="2"/>
  <c r="E2309" i="2"/>
  <c r="C2309" i="2"/>
  <c r="L2308" i="2"/>
  <c r="E2308" i="2"/>
  <c r="C2308" i="2"/>
  <c r="L2307" i="2"/>
  <c r="E2307" i="2"/>
  <c r="C2307" i="2"/>
  <c r="L2306" i="2"/>
  <c r="E2306" i="2"/>
  <c r="C2306" i="2"/>
  <c r="L2305" i="2"/>
  <c r="E2305" i="2"/>
  <c r="C2305" i="2"/>
  <c r="L2304" i="2"/>
  <c r="E2304" i="2"/>
  <c r="C2304" i="2"/>
  <c r="L2303" i="2"/>
  <c r="E2303" i="2"/>
  <c r="C2303" i="2"/>
  <c r="L2302" i="2"/>
  <c r="E2302" i="2"/>
  <c r="C2302" i="2"/>
  <c r="L2301" i="2"/>
  <c r="E2301" i="2"/>
  <c r="C2301" i="2"/>
  <c r="L2300" i="2"/>
  <c r="E2300" i="2"/>
  <c r="C2300" i="2"/>
  <c r="L2299" i="2"/>
  <c r="E2299" i="2"/>
  <c r="C2299" i="2"/>
  <c r="L2298" i="2"/>
  <c r="E2298" i="2"/>
  <c r="C2298" i="2"/>
  <c r="L2297" i="2"/>
  <c r="E2297" i="2"/>
  <c r="C2297" i="2"/>
  <c r="L2296" i="2"/>
  <c r="E2296" i="2"/>
  <c r="C2296" i="2"/>
  <c r="L2295" i="2"/>
  <c r="E2295" i="2"/>
  <c r="C2295" i="2"/>
  <c r="L2294" i="2"/>
  <c r="E2294" i="2"/>
  <c r="C2294" i="2"/>
  <c r="L2293" i="2"/>
  <c r="E2293" i="2"/>
  <c r="C2293" i="2"/>
  <c r="L2292" i="2"/>
  <c r="E2292" i="2"/>
  <c r="C2292" i="2"/>
  <c r="L2291" i="2"/>
  <c r="E2291" i="2"/>
  <c r="C2291" i="2"/>
  <c r="L2290" i="2"/>
  <c r="E2290" i="2"/>
  <c r="C2290" i="2"/>
  <c r="L2289" i="2"/>
  <c r="E2289" i="2"/>
  <c r="C2289" i="2"/>
  <c r="L2288" i="2"/>
  <c r="E2288" i="2"/>
  <c r="C2288" i="2"/>
  <c r="L2287" i="2"/>
  <c r="E2287" i="2"/>
  <c r="C2287" i="2"/>
  <c r="L2286" i="2"/>
  <c r="E2286" i="2"/>
  <c r="C2286" i="2"/>
  <c r="L2285" i="2"/>
  <c r="E2285" i="2"/>
  <c r="C2285" i="2"/>
  <c r="L2284" i="2"/>
  <c r="E2284" i="2"/>
  <c r="C2284" i="2"/>
  <c r="L2283" i="2"/>
  <c r="E2283" i="2"/>
  <c r="C2283" i="2"/>
  <c r="L2282" i="2"/>
  <c r="E2282" i="2"/>
  <c r="C2282" i="2"/>
  <c r="L2281" i="2"/>
  <c r="E2281" i="2"/>
  <c r="C2281" i="2"/>
  <c r="L2280" i="2"/>
  <c r="E2280" i="2"/>
  <c r="C2280" i="2"/>
  <c r="L2279" i="2"/>
  <c r="E2279" i="2"/>
  <c r="C2279" i="2"/>
  <c r="L2278" i="2"/>
  <c r="E2278" i="2"/>
  <c r="C2278" i="2"/>
  <c r="L2277" i="2"/>
  <c r="E2277" i="2"/>
  <c r="C2277" i="2"/>
  <c r="L2276" i="2"/>
  <c r="E2276" i="2"/>
  <c r="C2276" i="2"/>
  <c r="L2275" i="2"/>
  <c r="E2275" i="2"/>
  <c r="C2275" i="2"/>
  <c r="L2274" i="2"/>
  <c r="E2274" i="2"/>
  <c r="C2274" i="2"/>
  <c r="L2273" i="2"/>
  <c r="E2273" i="2"/>
  <c r="C2273" i="2"/>
  <c r="L2272" i="2"/>
  <c r="E2272" i="2"/>
  <c r="C2272" i="2"/>
  <c r="L2271" i="2"/>
  <c r="E2271" i="2"/>
  <c r="C2271" i="2"/>
  <c r="L2270" i="2"/>
  <c r="E2270" i="2"/>
  <c r="C2270" i="2"/>
  <c r="L2269" i="2"/>
  <c r="E2269" i="2"/>
  <c r="C2269" i="2"/>
  <c r="L2268" i="2"/>
  <c r="E2268" i="2"/>
  <c r="C2268" i="2"/>
  <c r="L2267" i="2"/>
  <c r="E2267" i="2"/>
  <c r="C2267" i="2"/>
  <c r="L2266" i="2"/>
  <c r="E2266" i="2"/>
  <c r="C2266" i="2"/>
  <c r="L2265" i="2"/>
  <c r="E2265" i="2"/>
  <c r="C2265" i="2"/>
  <c r="L2264" i="2"/>
  <c r="E2264" i="2"/>
  <c r="C2264" i="2"/>
  <c r="L2263" i="2"/>
  <c r="E2263" i="2"/>
  <c r="C2263" i="2"/>
  <c r="L2262" i="2"/>
  <c r="E2262" i="2"/>
  <c r="C2262" i="2"/>
  <c r="L2261" i="2"/>
  <c r="E2261" i="2"/>
  <c r="C2261" i="2"/>
  <c r="L2260" i="2"/>
  <c r="E2260" i="2"/>
  <c r="C2260" i="2"/>
  <c r="L2259" i="2"/>
  <c r="E2259" i="2"/>
  <c r="C2259" i="2"/>
  <c r="L2258" i="2"/>
  <c r="E2258" i="2"/>
  <c r="C2258" i="2"/>
  <c r="L2257" i="2"/>
  <c r="E2257" i="2"/>
  <c r="C2257" i="2"/>
  <c r="L2256" i="2"/>
  <c r="E2256" i="2"/>
  <c r="C2256" i="2"/>
  <c r="L2255" i="2"/>
  <c r="E2255" i="2"/>
  <c r="C2255" i="2"/>
  <c r="L2254" i="2"/>
  <c r="E2254" i="2"/>
  <c r="C2254" i="2"/>
  <c r="L2253" i="2"/>
  <c r="E2253" i="2"/>
  <c r="C2253" i="2"/>
  <c r="L2252" i="2"/>
  <c r="E2252" i="2"/>
  <c r="C2252" i="2"/>
  <c r="L2251" i="2"/>
  <c r="E2251" i="2"/>
  <c r="C2251" i="2"/>
  <c r="L2250" i="2"/>
  <c r="E2250" i="2"/>
  <c r="C2250" i="2"/>
  <c r="L2249" i="2"/>
  <c r="E2249" i="2"/>
  <c r="C2249" i="2"/>
  <c r="L2248" i="2"/>
  <c r="E2248" i="2"/>
  <c r="C2248" i="2"/>
  <c r="L2247" i="2"/>
  <c r="E2247" i="2"/>
  <c r="C2247" i="2"/>
  <c r="L2246" i="2"/>
  <c r="E2246" i="2"/>
  <c r="C2246" i="2"/>
  <c r="L2245" i="2"/>
  <c r="E2245" i="2"/>
  <c r="C2245" i="2"/>
  <c r="L2244" i="2"/>
  <c r="E2244" i="2"/>
  <c r="C2244" i="2"/>
  <c r="L2243" i="2"/>
  <c r="E2243" i="2"/>
  <c r="C2243" i="2"/>
  <c r="L2242" i="2"/>
  <c r="E2242" i="2"/>
  <c r="C2242" i="2"/>
  <c r="L2241" i="2"/>
  <c r="E2241" i="2"/>
  <c r="C2241" i="2"/>
  <c r="L2240" i="2"/>
  <c r="E2240" i="2"/>
  <c r="C2240" i="2"/>
  <c r="L2239" i="2"/>
  <c r="E2239" i="2"/>
  <c r="C2239" i="2"/>
  <c r="L2238" i="2"/>
  <c r="E2238" i="2"/>
  <c r="C2238" i="2"/>
  <c r="L2237" i="2"/>
  <c r="E2237" i="2"/>
  <c r="C2237" i="2"/>
  <c r="L2236" i="2"/>
  <c r="E2236" i="2"/>
  <c r="C2236" i="2"/>
  <c r="L2235" i="2"/>
  <c r="E2235" i="2"/>
  <c r="C2235" i="2"/>
  <c r="L2234" i="2"/>
  <c r="E2234" i="2"/>
  <c r="C2234" i="2"/>
  <c r="L2233" i="2"/>
  <c r="E2233" i="2"/>
  <c r="C2233" i="2"/>
  <c r="L2232" i="2"/>
  <c r="E2232" i="2"/>
  <c r="C2232" i="2"/>
  <c r="L2231" i="2"/>
  <c r="E2231" i="2"/>
  <c r="C2231" i="2"/>
  <c r="L2230" i="2"/>
  <c r="E2230" i="2"/>
  <c r="C2230" i="2"/>
  <c r="L2229" i="2"/>
  <c r="E2229" i="2"/>
  <c r="C2229" i="2"/>
  <c r="L2228" i="2"/>
  <c r="E2228" i="2"/>
  <c r="C2228" i="2"/>
  <c r="L2227" i="2"/>
  <c r="E2227" i="2"/>
  <c r="C2227" i="2"/>
  <c r="L2226" i="2"/>
  <c r="E2226" i="2"/>
  <c r="C2226" i="2"/>
  <c r="L2225" i="2"/>
  <c r="E2225" i="2"/>
  <c r="C2225" i="2"/>
  <c r="L2224" i="2"/>
  <c r="E2224" i="2"/>
  <c r="C2224" i="2"/>
  <c r="L2223" i="2"/>
  <c r="E2223" i="2"/>
  <c r="C2223" i="2"/>
  <c r="L2222" i="2"/>
  <c r="E2222" i="2"/>
  <c r="C2222" i="2"/>
  <c r="L2221" i="2"/>
  <c r="E2221" i="2"/>
  <c r="C2221" i="2"/>
  <c r="L2220" i="2"/>
  <c r="E2220" i="2"/>
  <c r="C2220" i="2"/>
  <c r="L2219" i="2"/>
  <c r="E2219" i="2"/>
  <c r="C2219" i="2"/>
  <c r="L2218" i="2"/>
  <c r="E2218" i="2"/>
  <c r="C2218" i="2"/>
  <c r="L2217" i="2"/>
  <c r="E2217" i="2"/>
  <c r="C2217" i="2"/>
  <c r="L2216" i="2"/>
  <c r="E2216" i="2"/>
  <c r="C2216" i="2"/>
  <c r="L2215" i="2"/>
  <c r="E2215" i="2"/>
  <c r="C2215" i="2"/>
  <c r="L2214" i="2"/>
  <c r="E2214" i="2"/>
  <c r="C2214" i="2"/>
  <c r="L2213" i="2"/>
  <c r="E2213" i="2"/>
  <c r="C2213" i="2"/>
  <c r="L2212" i="2"/>
  <c r="E2212" i="2"/>
  <c r="C2212" i="2"/>
  <c r="L2211" i="2"/>
  <c r="E2211" i="2"/>
  <c r="C2211" i="2"/>
  <c r="L2210" i="2"/>
  <c r="E2210" i="2"/>
  <c r="C2210" i="2"/>
  <c r="L2209" i="2"/>
  <c r="E2209" i="2"/>
  <c r="C2209" i="2"/>
  <c r="L2208" i="2"/>
  <c r="E2208" i="2"/>
  <c r="C2208" i="2"/>
  <c r="L2207" i="2"/>
  <c r="E2207" i="2"/>
  <c r="C2207" i="2"/>
  <c r="L2206" i="2"/>
  <c r="E2206" i="2"/>
  <c r="C2206" i="2"/>
  <c r="L2205" i="2"/>
  <c r="E2205" i="2"/>
  <c r="C2205" i="2"/>
  <c r="L2204" i="2"/>
  <c r="E2204" i="2"/>
  <c r="C2204" i="2"/>
  <c r="L2203" i="2"/>
  <c r="E2203" i="2"/>
  <c r="C2203" i="2"/>
  <c r="L2202" i="2"/>
  <c r="E2202" i="2"/>
  <c r="C2202" i="2"/>
  <c r="L2201" i="2"/>
  <c r="E2201" i="2"/>
  <c r="C2201" i="2"/>
  <c r="L2200" i="2"/>
  <c r="E2200" i="2"/>
  <c r="C2200" i="2"/>
  <c r="L2199" i="2"/>
  <c r="E2199" i="2"/>
  <c r="C2199" i="2"/>
  <c r="L2198" i="2"/>
  <c r="E2198" i="2"/>
  <c r="C2198" i="2"/>
  <c r="L2197" i="2"/>
  <c r="E2197" i="2"/>
  <c r="C2197" i="2"/>
  <c r="L2196" i="2"/>
  <c r="E2196" i="2"/>
  <c r="C2196" i="2"/>
  <c r="L2195" i="2"/>
  <c r="E2195" i="2"/>
  <c r="C2195" i="2"/>
  <c r="L2194" i="2"/>
  <c r="E2194" i="2"/>
  <c r="C2194" i="2"/>
  <c r="L2193" i="2"/>
  <c r="E2193" i="2"/>
  <c r="C2193" i="2"/>
  <c r="L2192" i="2"/>
  <c r="E2192" i="2"/>
  <c r="C2192" i="2"/>
  <c r="L2191" i="2"/>
  <c r="E2191" i="2"/>
  <c r="C2191" i="2"/>
  <c r="L2190" i="2"/>
  <c r="E2190" i="2"/>
  <c r="C2190" i="2"/>
  <c r="L2189" i="2"/>
  <c r="E2189" i="2"/>
  <c r="C2189" i="2"/>
  <c r="L2188" i="2"/>
  <c r="E2188" i="2"/>
  <c r="C2188" i="2"/>
  <c r="L2187" i="2"/>
  <c r="E2187" i="2"/>
  <c r="C2187" i="2"/>
  <c r="L2186" i="2"/>
  <c r="E2186" i="2"/>
  <c r="C2186" i="2"/>
  <c r="L2185" i="2"/>
  <c r="E2185" i="2"/>
  <c r="C2185" i="2"/>
  <c r="L2184" i="2"/>
  <c r="E2184" i="2"/>
  <c r="C2184" i="2"/>
  <c r="L2183" i="2"/>
  <c r="E2183" i="2"/>
  <c r="C2183" i="2"/>
  <c r="L2182" i="2"/>
  <c r="E2182" i="2"/>
  <c r="C2182" i="2"/>
  <c r="L2181" i="2"/>
  <c r="E2181" i="2"/>
  <c r="C2181" i="2"/>
  <c r="L2180" i="2"/>
  <c r="E2180" i="2"/>
  <c r="C2180" i="2"/>
  <c r="L2179" i="2"/>
  <c r="E2179" i="2"/>
  <c r="C2179" i="2"/>
  <c r="L2178" i="2"/>
  <c r="E2178" i="2"/>
  <c r="C2178" i="2"/>
  <c r="L2177" i="2"/>
  <c r="E2177" i="2"/>
  <c r="C2177" i="2"/>
  <c r="L2176" i="2"/>
  <c r="E2176" i="2"/>
  <c r="C2176" i="2"/>
  <c r="L2175" i="2"/>
  <c r="E2175" i="2"/>
  <c r="C2175" i="2"/>
  <c r="L2174" i="2"/>
  <c r="E2174" i="2"/>
  <c r="C2174" i="2"/>
  <c r="L2173" i="2"/>
  <c r="E2173" i="2"/>
  <c r="C2173" i="2"/>
  <c r="L2172" i="2"/>
  <c r="E2172" i="2"/>
  <c r="C2172" i="2"/>
  <c r="L2171" i="2"/>
  <c r="E2171" i="2"/>
  <c r="C2171" i="2"/>
  <c r="L2170" i="2"/>
  <c r="E2170" i="2"/>
  <c r="C2170" i="2"/>
  <c r="L2169" i="2"/>
  <c r="E2169" i="2"/>
  <c r="C2169" i="2"/>
  <c r="L2168" i="2"/>
  <c r="E2168" i="2"/>
  <c r="C2168" i="2"/>
  <c r="L2167" i="2"/>
  <c r="E2167" i="2"/>
  <c r="C2167" i="2"/>
  <c r="L2166" i="2"/>
  <c r="E2166" i="2"/>
  <c r="C2166" i="2"/>
  <c r="L2165" i="2"/>
  <c r="E2165" i="2"/>
  <c r="C2165" i="2"/>
  <c r="L2164" i="2"/>
  <c r="E2164" i="2"/>
  <c r="C2164" i="2"/>
  <c r="L2163" i="2"/>
  <c r="E2163" i="2"/>
  <c r="C2163" i="2"/>
  <c r="L2162" i="2"/>
  <c r="E2162" i="2"/>
  <c r="C2162" i="2"/>
  <c r="L2161" i="2"/>
  <c r="E2161" i="2"/>
  <c r="C2161" i="2"/>
  <c r="L2160" i="2"/>
  <c r="E2160" i="2"/>
  <c r="C2160" i="2"/>
  <c r="L2159" i="2"/>
  <c r="E2159" i="2"/>
  <c r="C2159" i="2"/>
  <c r="L2158" i="2"/>
  <c r="E2158" i="2"/>
  <c r="C2158" i="2"/>
  <c r="L2157" i="2"/>
  <c r="E2157" i="2"/>
  <c r="C2157" i="2"/>
  <c r="L2156" i="2"/>
  <c r="E2156" i="2"/>
  <c r="C2156" i="2"/>
  <c r="L2155" i="2"/>
  <c r="E2155" i="2"/>
  <c r="C2155" i="2"/>
  <c r="L2154" i="2"/>
  <c r="E2154" i="2"/>
  <c r="C2154" i="2"/>
  <c r="L2153" i="2"/>
  <c r="E2153" i="2"/>
  <c r="C2153" i="2"/>
  <c r="L2152" i="2"/>
  <c r="E2152" i="2"/>
  <c r="C2152" i="2"/>
  <c r="L2151" i="2"/>
  <c r="E2151" i="2"/>
  <c r="C2151" i="2"/>
  <c r="L2150" i="2"/>
  <c r="E2150" i="2"/>
  <c r="C2150" i="2"/>
  <c r="L2149" i="2"/>
  <c r="E2149" i="2"/>
  <c r="C2149" i="2"/>
  <c r="L2148" i="2"/>
  <c r="E2148" i="2"/>
  <c r="C2148" i="2"/>
  <c r="L2147" i="2"/>
  <c r="E2147" i="2"/>
  <c r="C2147" i="2"/>
  <c r="L2146" i="2"/>
  <c r="E2146" i="2"/>
  <c r="C2146" i="2"/>
  <c r="L2145" i="2"/>
  <c r="E2145" i="2"/>
  <c r="C2145" i="2"/>
  <c r="L2144" i="2"/>
  <c r="E2144" i="2"/>
  <c r="C2144" i="2"/>
  <c r="L2143" i="2"/>
  <c r="E2143" i="2"/>
  <c r="C2143" i="2"/>
  <c r="L2142" i="2"/>
  <c r="E2142" i="2"/>
  <c r="C2142" i="2"/>
  <c r="L2141" i="2"/>
  <c r="E2141" i="2"/>
  <c r="C2141" i="2"/>
  <c r="L2140" i="2"/>
  <c r="E2140" i="2"/>
  <c r="C2140" i="2"/>
  <c r="L2139" i="2"/>
  <c r="E2139" i="2"/>
  <c r="C2139" i="2"/>
  <c r="L2138" i="2"/>
  <c r="E2138" i="2"/>
  <c r="C2138" i="2"/>
  <c r="L2137" i="2"/>
  <c r="E2137" i="2"/>
  <c r="C2137" i="2"/>
  <c r="L2136" i="2"/>
  <c r="E2136" i="2"/>
  <c r="C2136" i="2"/>
  <c r="L2135" i="2"/>
  <c r="E2135" i="2"/>
  <c r="C2135" i="2"/>
  <c r="L2134" i="2"/>
  <c r="E2134" i="2"/>
  <c r="C2134" i="2"/>
  <c r="L2133" i="2"/>
  <c r="E2133" i="2"/>
  <c r="C2133" i="2"/>
  <c r="L2132" i="2"/>
  <c r="E2132" i="2"/>
  <c r="C2132" i="2"/>
  <c r="L2131" i="2"/>
  <c r="E2131" i="2"/>
  <c r="C2131" i="2"/>
  <c r="L2130" i="2"/>
  <c r="E2130" i="2"/>
  <c r="C2130" i="2"/>
  <c r="L2129" i="2"/>
  <c r="E2129" i="2"/>
  <c r="C2129" i="2"/>
  <c r="L2128" i="2"/>
  <c r="E2128" i="2"/>
  <c r="C2128" i="2"/>
  <c r="L2127" i="2"/>
  <c r="E2127" i="2"/>
  <c r="C2127" i="2"/>
  <c r="L2126" i="2"/>
  <c r="E2126" i="2"/>
  <c r="C2126" i="2"/>
  <c r="L2125" i="2"/>
  <c r="E2125" i="2"/>
  <c r="C2125" i="2"/>
  <c r="L2124" i="2"/>
  <c r="E2124" i="2"/>
  <c r="C2124" i="2"/>
  <c r="L2123" i="2"/>
  <c r="E2123" i="2"/>
  <c r="C2123" i="2"/>
  <c r="L2122" i="2"/>
  <c r="E2122" i="2"/>
  <c r="C2122" i="2"/>
  <c r="L2121" i="2"/>
  <c r="E2121" i="2"/>
  <c r="C2121" i="2"/>
  <c r="L2120" i="2"/>
  <c r="E2120" i="2"/>
  <c r="C2120" i="2"/>
  <c r="L2119" i="2"/>
  <c r="E2119" i="2"/>
  <c r="C2119" i="2"/>
  <c r="L2118" i="2"/>
  <c r="E2118" i="2"/>
  <c r="C2118" i="2"/>
  <c r="L2117" i="2"/>
  <c r="E2117" i="2"/>
  <c r="C2117" i="2"/>
  <c r="L2116" i="2"/>
  <c r="E2116" i="2"/>
  <c r="C2116" i="2"/>
  <c r="L2115" i="2"/>
  <c r="E2115" i="2"/>
  <c r="C2115" i="2"/>
  <c r="L2114" i="2"/>
  <c r="E2114" i="2"/>
  <c r="C2114" i="2"/>
  <c r="L2113" i="2"/>
  <c r="E2113" i="2"/>
  <c r="C2113" i="2"/>
  <c r="L2112" i="2"/>
  <c r="E2112" i="2"/>
  <c r="C2112" i="2"/>
  <c r="L2111" i="2"/>
  <c r="E2111" i="2"/>
  <c r="C2111" i="2"/>
  <c r="L2110" i="2"/>
  <c r="E2110" i="2"/>
  <c r="C2110" i="2"/>
  <c r="L2109" i="2"/>
  <c r="E2109" i="2"/>
  <c r="C2109" i="2"/>
  <c r="L2108" i="2"/>
  <c r="E2108" i="2"/>
  <c r="C2108" i="2"/>
  <c r="L2107" i="2"/>
  <c r="E2107" i="2"/>
  <c r="C2107" i="2"/>
  <c r="L2106" i="2"/>
  <c r="E2106" i="2"/>
  <c r="C2106" i="2"/>
  <c r="L2105" i="2"/>
  <c r="E2105" i="2"/>
  <c r="C2105" i="2"/>
  <c r="L2104" i="2"/>
  <c r="E2104" i="2"/>
  <c r="C2104" i="2"/>
  <c r="L2103" i="2"/>
  <c r="E2103" i="2"/>
  <c r="C2103" i="2"/>
  <c r="L2102" i="2"/>
  <c r="E2102" i="2"/>
  <c r="C2102" i="2"/>
  <c r="L2101" i="2"/>
  <c r="E2101" i="2"/>
  <c r="C2101" i="2"/>
  <c r="L2100" i="2"/>
  <c r="E2100" i="2"/>
  <c r="C2100" i="2"/>
  <c r="L2099" i="2"/>
  <c r="E2099" i="2"/>
  <c r="C2099" i="2"/>
  <c r="L2098" i="2"/>
  <c r="E2098" i="2"/>
  <c r="C2098" i="2"/>
  <c r="L2097" i="2"/>
  <c r="E2097" i="2"/>
  <c r="C2097" i="2"/>
  <c r="L2096" i="2"/>
  <c r="E2096" i="2"/>
  <c r="C2096" i="2"/>
  <c r="L2095" i="2"/>
  <c r="E2095" i="2"/>
  <c r="C2095" i="2"/>
  <c r="L2094" i="2"/>
  <c r="E2094" i="2"/>
  <c r="C2094" i="2"/>
  <c r="L2093" i="2"/>
  <c r="E2093" i="2"/>
  <c r="C2093" i="2"/>
  <c r="L2092" i="2"/>
  <c r="E2092" i="2"/>
  <c r="C2092" i="2"/>
  <c r="L2091" i="2"/>
  <c r="E2091" i="2"/>
  <c r="C2091" i="2"/>
  <c r="L2090" i="2"/>
  <c r="E2090" i="2"/>
  <c r="C2090" i="2"/>
  <c r="L2089" i="2"/>
  <c r="E2089" i="2"/>
  <c r="C2089" i="2"/>
  <c r="L2088" i="2"/>
  <c r="E2088" i="2"/>
  <c r="C2088" i="2"/>
  <c r="L2087" i="2"/>
  <c r="E2087" i="2"/>
  <c r="C2087" i="2"/>
  <c r="L2086" i="2"/>
  <c r="E2086" i="2"/>
  <c r="C2086" i="2"/>
  <c r="L2085" i="2"/>
  <c r="E2085" i="2"/>
  <c r="C2085" i="2"/>
  <c r="L2084" i="2"/>
  <c r="E2084" i="2"/>
  <c r="C2084" i="2"/>
  <c r="L2083" i="2"/>
  <c r="E2083" i="2"/>
  <c r="C2083" i="2"/>
  <c r="L2082" i="2"/>
  <c r="E2082" i="2"/>
  <c r="C2082" i="2"/>
  <c r="L2081" i="2"/>
  <c r="E2081" i="2"/>
  <c r="C2081" i="2"/>
  <c r="L2080" i="2"/>
  <c r="E2080" i="2"/>
  <c r="C2080" i="2"/>
  <c r="L2079" i="2"/>
  <c r="E2079" i="2"/>
  <c r="C2079" i="2"/>
  <c r="L2078" i="2"/>
  <c r="E2078" i="2"/>
  <c r="C2078" i="2"/>
  <c r="L2077" i="2"/>
  <c r="E2077" i="2"/>
  <c r="C2077" i="2"/>
  <c r="L2076" i="2"/>
  <c r="E2076" i="2"/>
  <c r="C2076" i="2"/>
  <c r="L2075" i="2"/>
  <c r="E2075" i="2"/>
  <c r="C2075" i="2"/>
  <c r="L2074" i="2"/>
  <c r="E2074" i="2"/>
  <c r="C2074" i="2"/>
  <c r="L2073" i="2"/>
  <c r="E2073" i="2"/>
  <c r="C2073" i="2"/>
  <c r="L2072" i="2"/>
  <c r="E2072" i="2"/>
  <c r="C2072" i="2"/>
  <c r="L2071" i="2"/>
  <c r="E2071" i="2"/>
  <c r="C2071" i="2"/>
  <c r="L2070" i="2"/>
  <c r="E2070" i="2"/>
  <c r="C2070" i="2"/>
  <c r="L2069" i="2"/>
  <c r="E2069" i="2"/>
  <c r="C2069" i="2"/>
  <c r="L2068" i="2"/>
  <c r="E2068" i="2"/>
  <c r="C2068" i="2"/>
  <c r="L2067" i="2"/>
  <c r="E2067" i="2"/>
  <c r="C2067" i="2"/>
  <c r="L2066" i="2"/>
  <c r="E2066" i="2"/>
  <c r="C2066" i="2"/>
  <c r="L2065" i="2"/>
  <c r="E2065" i="2"/>
  <c r="C2065" i="2"/>
  <c r="L2064" i="2"/>
  <c r="E2064" i="2"/>
  <c r="C2064" i="2"/>
  <c r="L2063" i="2"/>
  <c r="E2063" i="2"/>
  <c r="C2063" i="2"/>
  <c r="L2062" i="2"/>
  <c r="E2062" i="2"/>
  <c r="C2062" i="2"/>
  <c r="L2061" i="2"/>
  <c r="E2061" i="2"/>
  <c r="C2061" i="2"/>
  <c r="L2060" i="2"/>
  <c r="E2060" i="2"/>
  <c r="C2060" i="2"/>
  <c r="L2059" i="2"/>
  <c r="E2059" i="2"/>
  <c r="C2059" i="2"/>
  <c r="L2058" i="2"/>
  <c r="E2058" i="2"/>
  <c r="C2058" i="2"/>
  <c r="L2057" i="2"/>
  <c r="E2057" i="2"/>
  <c r="C2057" i="2"/>
  <c r="L2056" i="2"/>
  <c r="E2056" i="2"/>
  <c r="C2056" i="2"/>
  <c r="L2055" i="2"/>
  <c r="E2055" i="2"/>
  <c r="C2055" i="2"/>
  <c r="L2054" i="2"/>
  <c r="E2054" i="2"/>
  <c r="C2054" i="2"/>
  <c r="L2053" i="2"/>
  <c r="E2053" i="2"/>
  <c r="C2053" i="2"/>
  <c r="L2052" i="2"/>
  <c r="E2052" i="2"/>
  <c r="C2052" i="2"/>
  <c r="L2051" i="2"/>
  <c r="E2051" i="2"/>
  <c r="C2051" i="2"/>
  <c r="L2050" i="2"/>
  <c r="E2050" i="2"/>
  <c r="C2050" i="2"/>
  <c r="L2049" i="2"/>
  <c r="E2049" i="2"/>
  <c r="C2049" i="2"/>
  <c r="L2048" i="2"/>
  <c r="E2048" i="2"/>
  <c r="C2048" i="2"/>
  <c r="L2047" i="2"/>
  <c r="E2047" i="2"/>
  <c r="C2047" i="2"/>
  <c r="L2046" i="2"/>
  <c r="E2046" i="2"/>
  <c r="C2046" i="2"/>
  <c r="L2045" i="2"/>
  <c r="E2045" i="2"/>
  <c r="C2045" i="2"/>
  <c r="L2044" i="2"/>
  <c r="E2044" i="2"/>
  <c r="C2044" i="2"/>
  <c r="L2043" i="2"/>
  <c r="E2043" i="2"/>
  <c r="C2043" i="2"/>
  <c r="L2042" i="2"/>
  <c r="E2042" i="2"/>
  <c r="C2042" i="2"/>
  <c r="L2041" i="2"/>
  <c r="E2041" i="2"/>
  <c r="C2041" i="2"/>
  <c r="L2040" i="2"/>
  <c r="E2040" i="2"/>
  <c r="C2040" i="2"/>
  <c r="L2039" i="2"/>
  <c r="E2039" i="2"/>
  <c r="C2039" i="2"/>
  <c r="L2038" i="2"/>
  <c r="E2038" i="2"/>
  <c r="C2038" i="2"/>
  <c r="L2037" i="2"/>
  <c r="E2037" i="2"/>
  <c r="C2037" i="2"/>
  <c r="L2036" i="2"/>
  <c r="E2036" i="2"/>
  <c r="C2036" i="2"/>
  <c r="L2035" i="2"/>
  <c r="E2035" i="2"/>
  <c r="C2035" i="2"/>
  <c r="L2034" i="2"/>
  <c r="E2034" i="2"/>
  <c r="C2034" i="2"/>
  <c r="L2033" i="2"/>
  <c r="E2033" i="2"/>
  <c r="C2033" i="2"/>
  <c r="L2032" i="2"/>
  <c r="E2032" i="2"/>
  <c r="C2032" i="2"/>
  <c r="L2031" i="2"/>
  <c r="E2031" i="2"/>
  <c r="C2031" i="2"/>
  <c r="L2030" i="2"/>
  <c r="E2030" i="2"/>
  <c r="C2030" i="2"/>
  <c r="L2029" i="2"/>
  <c r="E2029" i="2"/>
  <c r="C2029" i="2"/>
  <c r="L2028" i="2"/>
  <c r="E2028" i="2"/>
  <c r="C2028" i="2"/>
  <c r="L2027" i="2"/>
  <c r="E2027" i="2"/>
  <c r="C2027" i="2"/>
  <c r="L2026" i="2"/>
  <c r="E2026" i="2"/>
  <c r="C2026" i="2"/>
  <c r="L2025" i="2"/>
  <c r="E2025" i="2"/>
  <c r="C2025" i="2"/>
  <c r="L2024" i="2"/>
  <c r="E2024" i="2"/>
  <c r="C2024" i="2"/>
  <c r="L2023" i="2"/>
  <c r="E2023" i="2"/>
  <c r="C2023" i="2"/>
  <c r="L2022" i="2"/>
  <c r="E2022" i="2"/>
  <c r="C2022" i="2"/>
  <c r="L2021" i="2"/>
  <c r="E2021" i="2"/>
  <c r="C2021" i="2"/>
  <c r="L2020" i="2"/>
  <c r="E2020" i="2"/>
  <c r="C2020" i="2"/>
  <c r="L2019" i="2"/>
  <c r="E2019" i="2"/>
  <c r="C2019" i="2"/>
  <c r="L2018" i="2"/>
  <c r="E2018" i="2"/>
  <c r="C2018" i="2"/>
  <c r="L2017" i="2"/>
  <c r="E2017" i="2"/>
  <c r="C2017" i="2"/>
  <c r="L2016" i="2"/>
  <c r="E2016" i="2"/>
  <c r="C2016" i="2"/>
  <c r="L2015" i="2"/>
  <c r="E2015" i="2"/>
  <c r="C2015" i="2"/>
  <c r="L2014" i="2"/>
  <c r="E2014" i="2"/>
  <c r="C2014" i="2"/>
  <c r="L2013" i="2"/>
  <c r="E2013" i="2"/>
  <c r="C2013" i="2"/>
  <c r="L2012" i="2"/>
  <c r="E2012" i="2"/>
  <c r="C2012" i="2"/>
  <c r="L2011" i="2"/>
  <c r="E2011" i="2"/>
  <c r="C2011" i="2"/>
  <c r="L2010" i="2"/>
  <c r="E2010" i="2"/>
  <c r="C2010" i="2"/>
  <c r="L2009" i="2"/>
  <c r="E2009" i="2"/>
  <c r="C2009" i="2"/>
  <c r="L2008" i="2"/>
  <c r="E2008" i="2"/>
  <c r="C2008" i="2"/>
  <c r="L2007" i="2"/>
  <c r="E2007" i="2"/>
  <c r="C2007" i="2"/>
  <c r="L2006" i="2"/>
  <c r="E2006" i="2"/>
  <c r="C2006" i="2"/>
  <c r="L2005" i="2"/>
  <c r="E2005" i="2"/>
  <c r="C2005" i="2"/>
  <c r="L2004" i="2"/>
  <c r="E2004" i="2"/>
  <c r="C2004" i="2"/>
  <c r="L2003" i="2"/>
  <c r="E2003" i="2"/>
  <c r="C2003" i="2"/>
  <c r="L2002" i="2"/>
  <c r="E2002" i="2"/>
  <c r="C2002" i="2"/>
  <c r="L2001" i="2"/>
  <c r="E2001" i="2"/>
  <c r="C2001" i="2"/>
  <c r="L2000" i="2"/>
  <c r="E2000" i="2"/>
  <c r="C2000" i="2"/>
  <c r="L1999" i="2"/>
  <c r="E1999" i="2"/>
  <c r="C1999" i="2"/>
  <c r="L1998" i="2"/>
  <c r="E1998" i="2"/>
  <c r="C1998" i="2"/>
  <c r="L1997" i="2"/>
  <c r="E1997" i="2"/>
  <c r="C1997" i="2"/>
  <c r="L1996" i="2"/>
  <c r="E1996" i="2"/>
  <c r="C1996" i="2"/>
  <c r="L1995" i="2"/>
  <c r="E1995" i="2"/>
  <c r="C1995" i="2"/>
  <c r="L1994" i="2"/>
  <c r="E1994" i="2"/>
  <c r="C1994" i="2"/>
  <c r="L1993" i="2"/>
  <c r="E1993" i="2"/>
  <c r="C1993" i="2"/>
  <c r="L1992" i="2"/>
  <c r="E1992" i="2"/>
  <c r="C1992" i="2"/>
  <c r="L1991" i="2"/>
  <c r="E1991" i="2"/>
  <c r="C1991" i="2"/>
  <c r="L1990" i="2"/>
  <c r="E1990" i="2"/>
  <c r="C1990" i="2"/>
  <c r="L1989" i="2"/>
  <c r="E1989" i="2"/>
  <c r="C1989" i="2"/>
  <c r="L1988" i="2"/>
  <c r="E1988" i="2"/>
  <c r="C1988" i="2"/>
  <c r="L1987" i="2"/>
  <c r="E1987" i="2"/>
  <c r="C1987" i="2"/>
  <c r="L1986" i="2"/>
  <c r="E1986" i="2"/>
  <c r="C1986" i="2"/>
  <c r="L1985" i="2"/>
  <c r="E1985" i="2"/>
  <c r="C1985" i="2"/>
  <c r="L1984" i="2"/>
  <c r="E1984" i="2"/>
  <c r="C1984" i="2"/>
  <c r="L1983" i="2"/>
  <c r="E1983" i="2"/>
  <c r="C1983" i="2"/>
  <c r="L1982" i="2"/>
  <c r="E1982" i="2"/>
  <c r="C1982" i="2"/>
  <c r="L1981" i="2"/>
  <c r="E1981" i="2"/>
  <c r="C1981" i="2"/>
  <c r="L1980" i="2"/>
  <c r="E1980" i="2"/>
  <c r="C1980" i="2"/>
  <c r="L1979" i="2"/>
  <c r="E1979" i="2"/>
  <c r="C1979" i="2"/>
  <c r="L1978" i="2"/>
  <c r="E1978" i="2"/>
  <c r="C1978" i="2"/>
  <c r="L1977" i="2"/>
  <c r="E1977" i="2"/>
  <c r="C1977" i="2"/>
  <c r="L1976" i="2"/>
  <c r="E1976" i="2"/>
  <c r="C1976" i="2"/>
  <c r="L1975" i="2"/>
  <c r="E1975" i="2"/>
  <c r="C1975" i="2"/>
  <c r="L1974" i="2"/>
  <c r="E1974" i="2"/>
  <c r="C1974" i="2"/>
  <c r="L1973" i="2"/>
  <c r="E1973" i="2"/>
  <c r="C1973" i="2"/>
  <c r="L1972" i="2"/>
  <c r="E1972" i="2"/>
  <c r="C1972" i="2"/>
  <c r="L1971" i="2"/>
  <c r="E1971" i="2"/>
  <c r="C1971" i="2"/>
  <c r="L1970" i="2"/>
  <c r="E1970" i="2"/>
  <c r="C1970" i="2"/>
  <c r="L1969" i="2"/>
  <c r="E1969" i="2"/>
  <c r="C1969" i="2"/>
  <c r="L1968" i="2"/>
  <c r="E1968" i="2"/>
  <c r="C1968" i="2"/>
  <c r="L1967" i="2"/>
  <c r="E1967" i="2"/>
  <c r="C1967" i="2"/>
  <c r="L1966" i="2"/>
  <c r="E1966" i="2"/>
  <c r="C1966" i="2"/>
  <c r="L1965" i="2"/>
  <c r="E1965" i="2"/>
  <c r="C1965" i="2"/>
  <c r="L1964" i="2"/>
  <c r="E1964" i="2"/>
  <c r="C1964" i="2"/>
  <c r="L1963" i="2"/>
  <c r="E1963" i="2"/>
  <c r="C1963" i="2"/>
  <c r="L1962" i="2"/>
  <c r="E1962" i="2"/>
  <c r="C1962" i="2"/>
  <c r="L1961" i="2"/>
  <c r="E1961" i="2"/>
  <c r="C1961" i="2"/>
  <c r="L1960" i="2"/>
  <c r="E1960" i="2"/>
  <c r="C1960" i="2"/>
  <c r="L1959" i="2"/>
  <c r="E1959" i="2"/>
  <c r="C1959" i="2"/>
  <c r="L1958" i="2"/>
  <c r="E1958" i="2"/>
  <c r="C1958" i="2"/>
  <c r="L1957" i="2"/>
  <c r="E1957" i="2"/>
  <c r="C1957" i="2"/>
  <c r="L1956" i="2"/>
  <c r="E1956" i="2"/>
  <c r="C1956" i="2"/>
  <c r="L1955" i="2"/>
  <c r="E1955" i="2"/>
  <c r="C1955" i="2"/>
  <c r="L1954" i="2"/>
  <c r="E1954" i="2"/>
  <c r="C1954" i="2"/>
  <c r="L1953" i="2"/>
  <c r="E1953" i="2"/>
  <c r="C1953" i="2"/>
  <c r="L1952" i="2"/>
  <c r="E1952" i="2"/>
  <c r="C1952" i="2"/>
  <c r="L1951" i="2"/>
  <c r="E1951" i="2"/>
  <c r="C1951" i="2"/>
  <c r="L1950" i="2"/>
  <c r="E1950" i="2"/>
  <c r="C1950" i="2"/>
  <c r="L1949" i="2"/>
  <c r="E1949" i="2"/>
  <c r="C1949" i="2"/>
  <c r="L1948" i="2"/>
  <c r="E1948" i="2"/>
  <c r="C1948" i="2"/>
  <c r="L1947" i="2"/>
  <c r="E1947" i="2"/>
  <c r="C1947" i="2"/>
  <c r="L1946" i="2"/>
  <c r="E1946" i="2"/>
  <c r="C1946" i="2"/>
  <c r="L1945" i="2"/>
  <c r="E1945" i="2"/>
  <c r="C1945" i="2"/>
  <c r="L1944" i="2"/>
  <c r="E1944" i="2"/>
  <c r="C1944" i="2"/>
  <c r="L1943" i="2"/>
  <c r="E1943" i="2"/>
  <c r="C1943" i="2"/>
  <c r="L1942" i="2"/>
  <c r="E1942" i="2"/>
  <c r="C1942" i="2"/>
  <c r="L1941" i="2"/>
  <c r="E1941" i="2"/>
  <c r="C1941" i="2"/>
  <c r="L1940" i="2"/>
  <c r="E1940" i="2"/>
  <c r="C1940" i="2"/>
  <c r="L1939" i="2"/>
  <c r="E1939" i="2"/>
  <c r="C1939" i="2"/>
  <c r="L1938" i="2"/>
  <c r="E1938" i="2"/>
  <c r="C1938" i="2"/>
  <c r="L1937" i="2"/>
  <c r="E1937" i="2"/>
  <c r="C1937" i="2"/>
  <c r="L1936" i="2"/>
  <c r="E1936" i="2"/>
  <c r="C1936" i="2"/>
  <c r="L1935" i="2"/>
  <c r="E1935" i="2"/>
  <c r="C1935" i="2"/>
  <c r="L1934" i="2"/>
  <c r="E1934" i="2"/>
  <c r="C1934" i="2"/>
  <c r="L1933" i="2"/>
  <c r="E1933" i="2"/>
  <c r="C1933" i="2"/>
  <c r="L1932" i="2"/>
  <c r="E1932" i="2"/>
  <c r="C1932" i="2"/>
  <c r="L1931" i="2"/>
  <c r="E1931" i="2"/>
  <c r="C1931" i="2"/>
  <c r="L1930" i="2"/>
  <c r="E1930" i="2"/>
  <c r="C1930" i="2"/>
  <c r="L1929" i="2"/>
  <c r="E1929" i="2"/>
  <c r="C1929" i="2"/>
  <c r="L1928" i="2"/>
  <c r="E1928" i="2"/>
  <c r="C1928" i="2"/>
  <c r="L1927" i="2"/>
  <c r="E1927" i="2"/>
  <c r="C1927" i="2"/>
  <c r="L1926" i="2"/>
  <c r="E1926" i="2"/>
  <c r="C1926" i="2"/>
  <c r="L1925" i="2"/>
  <c r="E1925" i="2"/>
  <c r="C1925" i="2"/>
  <c r="L1924" i="2"/>
  <c r="E1924" i="2"/>
  <c r="C1924" i="2"/>
  <c r="L1923" i="2"/>
  <c r="E1923" i="2"/>
  <c r="C1923" i="2"/>
  <c r="L1922" i="2"/>
  <c r="E1922" i="2"/>
  <c r="C1922" i="2"/>
  <c r="L1921" i="2"/>
  <c r="E1921" i="2"/>
  <c r="C1921" i="2"/>
  <c r="L1920" i="2"/>
  <c r="E1920" i="2"/>
  <c r="C1920" i="2"/>
  <c r="L1919" i="2"/>
  <c r="E1919" i="2"/>
  <c r="C1919" i="2"/>
  <c r="L1918" i="2"/>
  <c r="E1918" i="2"/>
  <c r="C1918" i="2"/>
  <c r="L1917" i="2"/>
  <c r="E1917" i="2"/>
  <c r="C1917" i="2"/>
  <c r="L1916" i="2"/>
  <c r="E1916" i="2"/>
  <c r="C1916" i="2"/>
  <c r="L1915" i="2"/>
  <c r="E1915" i="2"/>
  <c r="C1915" i="2"/>
  <c r="L1914" i="2"/>
  <c r="E1914" i="2"/>
  <c r="C1914" i="2"/>
  <c r="L1913" i="2"/>
  <c r="E1913" i="2"/>
  <c r="C1913" i="2"/>
  <c r="L1912" i="2"/>
  <c r="E1912" i="2"/>
  <c r="C1912" i="2"/>
  <c r="L1911" i="2"/>
  <c r="E1911" i="2"/>
  <c r="C1911" i="2"/>
  <c r="L1910" i="2"/>
  <c r="E1910" i="2"/>
  <c r="C1910" i="2"/>
  <c r="L1909" i="2"/>
  <c r="E1909" i="2"/>
  <c r="C1909" i="2"/>
  <c r="L1908" i="2"/>
  <c r="E1908" i="2"/>
  <c r="C1908" i="2"/>
  <c r="L1907" i="2"/>
  <c r="E1907" i="2"/>
  <c r="C1907" i="2"/>
  <c r="L1906" i="2"/>
  <c r="E1906" i="2"/>
  <c r="C1906" i="2"/>
  <c r="L1905" i="2"/>
  <c r="E1905" i="2"/>
  <c r="C1905" i="2"/>
  <c r="L1904" i="2"/>
  <c r="E1904" i="2"/>
  <c r="C1904" i="2"/>
  <c r="L1903" i="2"/>
  <c r="E1903" i="2"/>
  <c r="C1903" i="2"/>
  <c r="L1902" i="2"/>
  <c r="E1902" i="2"/>
  <c r="C1902" i="2"/>
  <c r="L1901" i="2"/>
  <c r="E1901" i="2"/>
  <c r="C1901" i="2"/>
  <c r="L1900" i="2"/>
  <c r="E1900" i="2"/>
  <c r="C1900" i="2"/>
  <c r="L1899" i="2"/>
  <c r="E1899" i="2"/>
  <c r="C1899" i="2"/>
  <c r="L1898" i="2"/>
  <c r="E1898" i="2"/>
  <c r="C1898" i="2"/>
  <c r="L1897" i="2"/>
  <c r="E1897" i="2"/>
  <c r="C1897" i="2"/>
  <c r="L1896" i="2"/>
  <c r="E1896" i="2"/>
  <c r="C1896" i="2"/>
  <c r="L1895" i="2"/>
  <c r="E1895" i="2"/>
  <c r="C1895" i="2"/>
  <c r="L1894" i="2"/>
  <c r="E1894" i="2"/>
  <c r="C1894" i="2"/>
  <c r="L1893" i="2"/>
  <c r="E1893" i="2"/>
  <c r="C1893" i="2"/>
  <c r="L1892" i="2"/>
  <c r="E1892" i="2"/>
  <c r="C1892" i="2"/>
  <c r="L1891" i="2"/>
  <c r="E1891" i="2"/>
  <c r="C1891" i="2"/>
  <c r="L1890" i="2"/>
  <c r="E1890" i="2"/>
  <c r="C1890" i="2"/>
  <c r="L1889" i="2"/>
  <c r="E1889" i="2"/>
  <c r="C1889" i="2"/>
  <c r="L1888" i="2"/>
  <c r="E1888" i="2"/>
  <c r="C1888" i="2"/>
  <c r="L1887" i="2"/>
  <c r="E1887" i="2"/>
  <c r="C1887" i="2"/>
  <c r="L1886" i="2"/>
  <c r="E1886" i="2"/>
  <c r="C1886" i="2"/>
  <c r="L1885" i="2"/>
  <c r="E1885" i="2"/>
  <c r="C1885" i="2"/>
  <c r="L1884" i="2"/>
  <c r="E1884" i="2"/>
  <c r="C1884" i="2"/>
  <c r="L1883" i="2"/>
  <c r="E1883" i="2"/>
  <c r="C1883" i="2"/>
  <c r="L1882" i="2"/>
  <c r="E1882" i="2"/>
  <c r="C1882" i="2"/>
  <c r="L1881" i="2"/>
  <c r="E1881" i="2"/>
  <c r="C1881" i="2"/>
  <c r="L1880" i="2"/>
  <c r="E1880" i="2"/>
  <c r="C1880" i="2"/>
  <c r="L1879" i="2"/>
  <c r="E1879" i="2"/>
  <c r="C1879" i="2"/>
  <c r="L1878" i="2"/>
  <c r="E1878" i="2"/>
  <c r="C1878" i="2"/>
  <c r="L1877" i="2"/>
  <c r="E1877" i="2"/>
  <c r="C1877" i="2"/>
  <c r="L1876" i="2"/>
  <c r="E1876" i="2"/>
  <c r="C1876" i="2"/>
  <c r="L1875" i="2"/>
  <c r="E1875" i="2"/>
  <c r="C1875" i="2"/>
  <c r="L1874" i="2"/>
  <c r="E1874" i="2"/>
  <c r="C1874" i="2"/>
  <c r="L1873" i="2"/>
  <c r="E1873" i="2"/>
  <c r="C1873" i="2"/>
  <c r="L1872" i="2"/>
  <c r="E1872" i="2"/>
  <c r="C1872" i="2"/>
  <c r="L1871" i="2"/>
  <c r="E1871" i="2"/>
  <c r="C1871" i="2"/>
  <c r="L1870" i="2"/>
  <c r="E1870" i="2"/>
  <c r="C1870" i="2"/>
  <c r="L1869" i="2"/>
  <c r="E1869" i="2"/>
  <c r="C1869" i="2"/>
  <c r="L1868" i="2"/>
  <c r="E1868" i="2"/>
  <c r="C1868" i="2"/>
  <c r="L1867" i="2"/>
  <c r="E1867" i="2"/>
  <c r="C1867" i="2"/>
  <c r="L1866" i="2"/>
  <c r="E1866" i="2"/>
  <c r="C1866" i="2"/>
  <c r="L1865" i="2"/>
  <c r="E1865" i="2"/>
  <c r="C1865" i="2"/>
  <c r="L1864" i="2"/>
  <c r="E1864" i="2"/>
  <c r="C1864" i="2"/>
  <c r="L1863" i="2"/>
  <c r="E1863" i="2"/>
  <c r="C1863" i="2"/>
  <c r="L1862" i="2"/>
  <c r="E1862" i="2"/>
  <c r="C1862" i="2"/>
  <c r="L1861" i="2"/>
  <c r="E1861" i="2"/>
  <c r="C1861" i="2"/>
  <c r="L1860" i="2"/>
  <c r="E1860" i="2"/>
  <c r="C1860" i="2"/>
  <c r="L1859" i="2"/>
  <c r="E1859" i="2"/>
  <c r="C1859" i="2"/>
  <c r="L1858" i="2"/>
  <c r="E1858" i="2"/>
  <c r="C1858" i="2"/>
  <c r="L1857" i="2"/>
  <c r="E1857" i="2"/>
  <c r="C1857" i="2"/>
  <c r="L1856" i="2"/>
  <c r="E1856" i="2"/>
  <c r="C1856" i="2"/>
  <c r="L1855" i="2"/>
  <c r="E1855" i="2"/>
  <c r="C1855" i="2"/>
  <c r="L1854" i="2"/>
  <c r="E1854" i="2"/>
  <c r="C1854" i="2"/>
  <c r="L1853" i="2"/>
  <c r="E1853" i="2"/>
  <c r="C1853" i="2"/>
  <c r="L1852" i="2"/>
  <c r="E1852" i="2"/>
  <c r="C1852" i="2"/>
  <c r="L1851" i="2"/>
  <c r="E1851" i="2"/>
  <c r="C1851" i="2"/>
  <c r="L1850" i="2"/>
  <c r="E1850" i="2"/>
  <c r="C1850" i="2"/>
  <c r="L1849" i="2"/>
  <c r="E1849" i="2"/>
  <c r="C1849" i="2"/>
  <c r="L1848" i="2"/>
  <c r="E1848" i="2"/>
  <c r="C1848" i="2"/>
  <c r="L1847" i="2"/>
  <c r="E1847" i="2"/>
  <c r="C1847" i="2"/>
  <c r="L1846" i="2"/>
  <c r="E1846" i="2"/>
  <c r="C1846" i="2"/>
  <c r="L1845" i="2"/>
  <c r="E1845" i="2"/>
  <c r="C1845" i="2"/>
  <c r="L1844" i="2"/>
  <c r="E1844" i="2"/>
  <c r="C1844" i="2"/>
  <c r="L1843" i="2"/>
  <c r="E1843" i="2"/>
  <c r="C1843" i="2"/>
  <c r="L1842" i="2"/>
  <c r="E1842" i="2"/>
  <c r="C1842" i="2"/>
  <c r="L1841" i="2"/>
  <c r="E1841" i="2"/>
  <c r="C1841" i="2"/>
  <c r="L1840" i="2"/>
  <c r="E1840" i="2"/>
  <c r="C1840" i="2"/>
  <c r="L1839" i="2"/>
  <c r="E1839" i="2"/>
  <c r="C1839" i="2"/>
  <c r="L1838" i="2"/>
  <c r="E1838" i="2"/>
  <c r="C1838" i="2"/>
  <c r="L1837" i="2"/>
  <c r="E1837" i="2"/>
  <c r="C1837" i="2"/>
  <c r="L1836" i="2"/>
  <c r="E1836" i="2"/>
  <c r="C1836" i="2"/>
  <c r="L1835" i="2"/>
  <c r="E1835" i="2"/>
  <c r="C1835" i="2"/>
  <c r="L1834" i="2"/>
  <c r="E1834" i="2"/>
  <c r="C1834" i="2"/>
  <c r="L1833" i="2"/>
  <c r="E1833" i="2"/>
  <c r="C1833" i="2"/>
  <c r="L1832" i="2"/>
  <c r="E1832" i="2"/>
  <c r="C1832" i="2"/>
  <c r="L1831" i="2"/>
  <c r="E1831" i="2"/>
  <c r="C1831" i="2"/>
  <c r="L1830" i="2"/>
  <c r="E1830" i="2"/>
  <c r="C1830" i="2"/>
  <c r="L1829" i="2"/>
  <c r="E1829" i="2"/>
  <c r="C1829" i="2"/>
  <c r="L1828" i="2"/>
  <c r="E1828" i="2"/>
  <c r="C1828" i="2"/>
  <c r="L1827" i="2"/>
  <c r="E1827" i="2"/>
  <c r="C1827" i="2"/>
  <c r="L1826" i="2"/>
  <c r="E1826" i="2"/>
  <c r="C1826" i="2"/>
  <c r="L1825" i="2"/>
  <c r="E1825" i="2"/>
  <c r="C1825" i="2"/>
  <c r="L1824" i="2"/>
  <c r="E1824" i="2"/>
  <c r="C1824" i="2"/>
  <c r="L1823" i="2"/>
  <c r="E1823" i="2"/>
  <c r="C1823" i="2"/>
  <c r="L1822" i="2"/>
  <c r="E1822" i="2"/>
  <c r="C1822" i="2"/>
  <c r="L1821" i="2"/>
  <c r="E1821" i="2"/>
  <c r="C1821" i="2"/>
  <c r="L1820" i="2"/>
  <c r="E1820" i="2"/>
  <c r="C1820" i="2"/>
  <c r="L1819" i="2"/>
  <c r="E1819" i="2"/>
  <c r="C1819" i="2"/>
  <c r="L1818" i="2"/>
  <c r="E1818" i="2"/>
  <c r="C1818" i="2"/>
  <c r="L1817" i="2"/>
  <c r="E1817" i="2"/>
  <c r="C1817" i="2"/>
  <c r="L1816" i="2"/>
  <c r="E1816" i="2"/>
  <c r="C1816" i="2"/>
  <c r="L1815" i="2"/>
  <c r="E1815" i="2"/>
  <c r="C1815" i="2"/>
  <c r="L1814" i="2"/>
  <c r="E1814" i="2"/>
  <c r="C1814" i="2"/>
  <c r="L1813" i="2"/>
  <c r="E1813" i="2"/>
  <c r="C1813" i="2"/>
  <c r="L1812" i="2"/>
  <c r="E1812" i="2"/>
  <c r="C1812" i="2"/>
  <c r="L1811" i="2"/>
  <c r="E1811" i="2"/>
  <c r="C1811" i="2"/>
  <c r="L1810" i="2"/>
  <c r="E1810" i="2"/>
  <c r="C1810" i="2"/>
  <c r="L1809" i="2"/>
  <c r="E1809" i="2"/>
  <c r="C1809" i="2"/>
  <c r="L1808" i="2"/>
  <c r="E1808" i="2"/>
  <c r="C1808" i="2"/>
  <c r="L1807" i="2"/>
  <c r="E1807" i="2"/>
  <c r="C1807" i="2"/>
  <c r="L1806" i="2"/>
  <c r="E1806" i="2"/>
  <c r="C1806" i="2"/>
  <c r="L1805" i="2"/>
  <c r="E1805" i="2"/>
  <c r="C1805" i="2"/>
  <c r="L1804" i="2"/>
  <c r="E1804" i="2"/>
  <c r="C1804" i="2"/>
  <c r="L1803" i="2"/>
  <c r="E1803" i="2"/>
  <c r="C1803" i="2"/>
  <c r="L1802" i="2"/>
  <c r="E1802" i="2"/>
  <c r="C1802" i="2"/>
  <c r="L1801" i="2"/>
  <c r="E1801" i="2"/>
  <c r="C1801" i="2"/>
  <c r="L1800" i="2"/>
  <c r="E1800" i="2"/>
  <c r="C1800" i="2"/>
  <c r="L1799" i="2"/>
  <c r="E1799" i="2"/>
  <c r="C1799" i="2"/>
  <c r="L1798" i="2"/>
  <c r="E1798" i="2"/>
  <c r="C1798" i="2"/>
  <c r="L1797" i="2"/>
  <c r="E1797" i="2"/>
  <c r="C1797" i="2"/>
  <c r="L1796" i="2"/>
  <c r="E1796" i="2"/>
  <c r="C1796" i="2"/>
  <c r="L1795" i="2"/>
  <c r="E1795" i="2"/>
  <c r="C1795" i="2"/>
  <c r="L1794" i="2"/>
  <c r="E1794" i="2"/>
  <c r="C1794" i="2"/>
  <c r="L1793" i="2"/>
  <c r="E1793" i="2"/>
  <c r="C1793" i="2"/>
  <c r="L1792" i="2"/>
  <c r="E1792" i="2"/>
  <c r="C1792" i="2"/>
  <c r="L1791" i="2"/>
  <c r="E1791" i="2"/>
  <c r="C1791" i="2"/>
  <c r="L1790" i="2"/>
  <c r="E1790" i="2"/>
  <c r="C1790" i="2"/>
  <c r="L1789" i="2"/>
  <c r="E1789" i="2"/>
  <c r="C1789" i="2"/>
  <c r="L1788" i="2"/>
  <c r="E1788" i="2"/>
  <c r="C1788" i="2"/>
  <c r="L1787" i="2"/>
  <c r="E1787" i="2"/>
  <c r="C1787" i="2"/>
  <c r="L1786" i="2"/>
  <c r="E1786" i="2"/>
  <c r="C1786" i="2"/>
  <c r="L1785" i="2"/>
  <c r="E1785" i="2"/>
  <c r="C1785" i="2"/>
  <c r="L1784" i="2"/>
  <c r="E1784" i="2"/>
  <c r="C1784" i="2"/>
  <c r="L1783" i="2"/>
  <c r="E1783" i="2"/>
  <c r="C1783" i="2"/>
  <c r="L1782" i="2"/>
  <c r="E1782" i="2"/>
  <c r="C1782" i="2"/>
  <c r="L1781" i="2"/>
  <c r="E1781" i="2"/>
  <c r="C1781" i="2"/>
  <c r="L1780" i="2"/>
  <c r="E1780" i="2"/>
  <c r="C1780" i="2"/>
  <c r="L1779" i="2"/>
  <c r="E1779" i="2"/>
  <c r="C1779" i="2"/>
  <c r="L1778" i="2"/>
  <c r="E1778" i="2"/>
  <c r="C1778" i="2"/>
  <c r="L1777" i="2"/>
  <c r="E1777" i="2"/>
  <c r="C1777" i="2"/>
  <c r="L1776" i="2"/>
  <c r="E1776" i="2"/>
  <c r="C1776" i="2"/>
  <c r="L1775" i="2"/>
  <c r="E1775" i="2"/>
  <c r="C1775" i="2"/>
  <c r="L1774" i="2"/>
  <c r="E1774" i="2"/>
  <c r="C1774" i="2"/>
  <c r="L1773" i="2"/>
  <c r="E1773" i="2"/>
  <c r="C1773" i="2"/>
  <c r="L1772" i="2"/>
  <c r="E1772" i="2"/>
  <c r="C1772" i="2"/>
  <c r="L1771" i="2"/>
  <c r="E1771" i="2"/>
  <c r="C1771" i="2"/>
  <c r="L1770" i="2"/>
  <c r="E1770" i="2"/>
  <c r="C1770" i="2"/>
  <c r="L1769" i="2"/>
  <c r="E1769" i="2"/>
  <c r="C1769" i="2"/>
  <c r="L1768" i="2"/>
  <c r="E1768" i="2"/>
  <c r="C1768" i="2"/>
  <c r="L1767" i="2"/>
  <c r="E1767" i="2"/>
  <c r="C1767" i="2"/>
  <c r="L1766" i="2"/>
  <c r="E1766" i="2"/>
  <c r="C1766" i="2"/>
  <c r="L1765" i="2"/>
  <c r="E1765" i="2"/>
  <c r="C1765" i="2"/>
  <c r="L1764" i="2"/>
  <c r="E1764" i="2"/>
  <c r="C1764" i="2"/>
  <c r="L1763" i="2"/>
  <c r="E1763" i="2"/>
  <c r="C1763" i="2"/>
  <c r="L1762" i="2"/>
  <c r="E1762" i="2"/>
  <c r="C1762" i="2"/>
  <c r="L1761" i="2"/>
  <c r="E1761" i="2"/>
  <c r="C1761" i="2"/>
  <c r="L1760" i="2"/>
  <c r="E1760" i="2"/>
  <c r="C1760" i="2"/>
  <c r="L1759" i="2"/>
  <c r="E1759" i="2"/>
  <c r="C1759" i="2"/>
  <c r="L1758" i="2"/>
  <c r="E1758" i="2"/>
  <c r="C1758" i="2"/>
  <c r="L1757" i="2"/>
  <c r="E1757" i="2"/>
  <c r="C1757" i="2"/>
  <c r="L1756" i="2"/>
  <c r="E1756" i="2"/>
  <c r="C1756" i="2"/>
  <c r="L1755" i="2"/>
  <c r="E1755" i="2"/>
  <c r="C1755" i="2"/>
  <c r="L1754" i="2"/>
  <c r="E1754" i="2"/>
  <c r="C1754" i="2"/>
  <c r="L1753" i="2"/>
  <c r="E1753" i="2"/>
  <c r="C1753" i="2"/>
  <c r="L1752" i="2"/>
  <c r="E1752" i="2"/>
  <c r="C1752" i="2"/>
  <c r="L1751" i="2"/>
  <c r="E1751" i="2"/>
  <c r="C1751" i="2"/>
  <c r="L1750" i="2"/>
  <c r="E1750" i="2"/>
  <c r="C1750" i="2"/>
  <c r="L1749" i="2"/>
  <c r="E1749" i="2"/>
  <c r="C1749" i="2"/>
  <c r="L1748" i="2"/>
  <c r="E1748" i="2"/>
  <c r="C1748" i="2"/>
  <c r="L1747" i="2"/>
  <c r="E1747" i="2"/>
  <c r="C1747" i="2"/>
  <c r="L1746" i="2"/>
  <c r="E1746" i="2"/>
  <c r="C1746" i="2"/>
  <c r="L1745" i="2"/>
  <c r="E1745" i="2"/>
  <c r="C1745" i="2"/>
  <c r="L1744" i="2"/>
  <c r="E1744" i="2"/>
  <c r="C1744" i="2"/>
  <c r="L1743" i="2"/>
  <c r="E1743" i="2"/>
  <c r="C1743" i="2"/>
  <c r="L1742" i="2"/>
  <c r="E1742" i="2"/>
  <c r="C1742" i="2"/>
  <c r="L1741" i="2"/>
  <c r="E1741" i="2"/>
  <c r="C1741" i="2"/>
  <c r="L1740" i="2"/>
  <c r="E1740" i="2"/>
  <c r="C1740" i="2"/>
  <c r="L1739" i="2"/>
  <c r="E1739" i="2"/>
  <c r="C1739" i="2"/>
  <c r="L1738" i="2"/>
  <c r="E1738" i="2"/>
  <c r="C1738" i="2"/>
  <c r="L1737" i="2"/>
  <c r="E1737" i="2"/>
  <c r="C1737" i="2"/>
  <c r="L1736" i="2"/>
  <c r="E1736" i="2"/>
  <c r="C1736" i="2"/>
  <c r="L1735" i="2"/>
  <c r="E1735" i="2"/>
  <c r="C1735" i="2"/>
  <c r="L1734" i="2"/>
  <c r="E1734" i="2"/>
  <c r="C1734" i="2"/>
  <c r="L1733" i="2"/>
  <c r="E1733" i="2"/>
  <c r="C1733" i="2"/>
  <c r="L1732" i="2"/>
  <c r="E1732" i="2"/>
  <c r="C1732" i="2"/>
  <c r="L1731" i="2"/>
  <c r="E1731" i="2"/>
  <c r="C1731" i="2"/>
  <c r="L1730" i="2"/>
  <c r="E1730" i="2"/>
  <c r="C1730" i="2"/>
  <c r="L1729" i="2"/>
  <c r="E1729" i="2"/>
  <c r="C1729" i="2"/>
  <c r="L1728" i="2"/>
  <c r="E1728" i="2"/>
  <c r="C1728" i="2"/>
  <c r="L1727" i="2"/>
  <c r="E1727" i="2"/>
  <c r="C1727" i="2"/>
  <c r="L1726" i="2"/>
  <c r="E1726" i="2"/>
  <c r="C1726" i="2"/>
  <c r="L1725" i="2"/>
  <c r="E1725" i="2"/>
  <c r="C1725" i="2"/>
  <c r="L1724" i="2"/>
  <c r="E1724" i="2"/>
  <c r="C1724" i="2"/>
  <c r="L1723" i="2"/>
  <c r="E1723" i="2"/>
  <c r="C1723" i="2"/>
  <c r="L1722" i="2"/>
  <c r="E1722" i="2"/>
  <c r="C1722" i="2"/>
  <c r="L1721" i="2"/>
  <c r="E1721" i="2"/>
  <c r="C1721" i="2"/>
  <c r="L1720" i="2"/>
  <c r="E1720" i="2"/>
  <c r="C1720" i="2"/>
  <c r="L1719" i="2"/>
  <c r="E1719" i="2"/>
  <c r="C1719" i="2"/>
  <c r="L1718" i="2"/>
  <c r="E1718" i="2"/>
  <c r="C1718" i="2"/>
  <c r="L1717" i="2"/>
  <c r="E1717" i="2"/>
  <c r="C1717" i="2"/>
  <c r="L1716" i="2"/>
  <c r="E1716" i="2"/>
  <c r="C1716" i="2"/>
  <c r="L1715" i="2"/>
  <c r="E1715" i="2"/>
  <c r="C1715" i="2"/>
  <c r="L1714" i="2"/>
  <c r="E1714" i="2"/>
  <c r="C1714" i="2"/>
  <c r="L1713" i="2"/>
  <c r="E1713" i="2"/>
  <c r="C1713" i="2"/>
  <c r="L1712" i="2"/>
  <c r="E1712" i="2"/>
  <c r="C1712" i="2"/>
  <c r="L1711" i="2"/>
  <c r="E1711" i="2"/>
  <c r="C1711" i="2"/>
  <c r="L1710" i="2"/>
  <c r="E1710" i="2"/>
  <c r="C1710" i="2"/>
  <c r="L1709" i="2"/>
  <c r="E1709" i="2"/>
  <c r="C1709" i="2"/>
  <c r="L1708" i="2"/>
  <c r="E1708" i="2"/>
  <c r="C1708" i="2"/>
  <c r="L1707" i="2"/>
  <c r="E1707" i="2"/>
  <c r="C1707" i="2"/>
  <c r="L1706" i="2"/>
  <c r="E1706" i="2"/>
  <c r="C1706" i="2"/>
  <c r="L1705" i="2"/>
  <c r="E1705" i="2"/>
  <c r="C1705" i="2"/>
  <c r="L1704" i="2"/>
  <c r="E1704" i="2"/>
  <c r="C1704" i="2"/>
  <c r="L1703" i="2"/>
  <c r="E1703" i="2"/>
  <c r="C1703" i="2"/>
  <c r="L1702" i="2"/>
  <c r="E1702" i="2"/>
  <c r="C1702" i="2"/>
  <c r="L1701" i="2"/>
  <c r="E1701" i="2"/>
  <c r="C1701" i="2"/>
  <c r="L1700" i="2"/>
  <c r="E1700" i="2"/>
  <c r="C1700" i="2"/>
  <c r="L1699" i="2"/>
  <c r="E1699" i="2"/>
  <c r="C1699" i="2"/>
  <c r="L1698" i="2"/>
  <c r="E1698" i="2"/>
  <c r="C1698" i="2"/>
  <c r="L1697" i="2"/>
  <c r="E1697" i="2"/>
  <c r="C1697" i="2"/>
  <c r="L1696" i="2"/>
  <c r="E1696" i="2"/>
  <c r="C1696" i="2"/>
  <c r="L1695" i="2"/>
  <c r="E1695" i="2"/>
  <c r="C1695" i="2"/>
  <c r="L1694" i="2"/>
  <c r="E1694" i="2"/>
  <c r="C1694" i="2"/>
  <c r="L1693" i="2"/>
  <c r="E1693" i="2"/>
  <c r="C1693" i="2"/>
  <c r="L1692" i="2"/>
  <c r="E1692" i="2"/>
  <c r="C1692" i="2"/>
  <c r="L1691" i="2"/>
  <c r="E1691" i="2"/>
  <c r="C1691" i="2"/>
  <c r="L1690" i="2"/>
  <c r="E1690" i="2"/>
  <c r="C1690" i="2"/>
  <c r="L1689" i="2"/>
  <c r="E1689" i="2"/>
  <c r="C1689" i="2"/>
  <c r="L1688" i="2"/>
  <c r="E1688" i="2"/>
  <c r="C1688" i="2"/>
  <c r="L1687" i="2"/>
  <c r="E1687" i="2"/>
  <c r="C1687" i="2"/>
  <c r="L1686" i="2"/>
  <c r="E1686" i="2"/>
  <c r="C1686" i="2"/>
  <c r="L1685" i="2"/>
  <c r="E1685" i="2"/>
  <c r="C1685" i="2"/>
  <c r="L1684" i="2"/>
  <c r="E1684" i="2"/>
  <c r="C1684" i="2"/>
  <c r="L1683" i="2"/>
  <c r="E1683" i="2"/>
  <c r="C1683" i="2"/>
  <c r="L1682" i="2"/>
  <c r="E1682" i="2"/>
  <c r="C1682" i="2"/>
  <c r="L1681" i="2"/>
  <c r="E1681" i="2"/>
  <c r="C1681" i="2"/>
  <c r="L1680" i="2"/>
  <c r="E1680" i="2"/>
  <c r="C1680" i="2"/>
  <c r="L1679" i="2"/>
  <c r="E1679" i="2"/>
  <c r="C1679" i="2"/>
  <c r="L1678" i="2"/>
  <c r="E1678" i="2"/>
  <c r="C1678" i="2"/>
  <c r="L1677" i="2"/>
  <c r="E1677" i="2"/>
  <c r="C1677" i="2"/>
  <c r="L1676" i="2"/>
  <c r="E1676" i="2"/>
  <c r="C1676" i="2"/>
  <c r="L1675" i="2"/>
  <c r="E1675" i="2"/>
  <c r="C1675" i="2"/>
  <c r="L1674" i="2"/>
  <c r="E1674" i="2"/>
  <c r="C1674" i="2"/>
  <c r="L1673" i="2"/>
  <c r="E1673" i="2"/>
  <c r="C1673" i="2"/>
  <c r="L1672" i="2"/>
  <c r="E1672" i="2"/>
  <c r="C1672" i="2"/>
  <c r="L1671" i="2"/>
  <c r="E1671" i="2"/>
  <c r="C1671" i="2"/>
  <c r="L1670" i="2"/>
  <c r="E1670" i="2"/>
  <c r="C1670" i="2"/>
  <c r="L1669" i="2"/>
  <c r="E1669" i="2"/>
  <c r="C1669" i="2"/>
  <c r="L1668" i="2"/>
  <c r="E1668" i="2"/>
  <c r="C1668" i="2"/>
  <c r="L1667" i="2"/>
  <c r="E1667" i="2"/>
  <c r="C1667" i="2"/>
  <c r="L1666" i="2"/>
  <c r="E1666" i="2"/>
  <c r="C1666" i="2"/>
  <c r="L1665" i="2"/>
  <c r="E1665" i="2"/>
  <c r="C1665" i="2"/>
  <c r="L1664" i="2"/>
  <c r="E1664" i="2"/>
  <c r="C1664" i="2"/>
  <c r="L1663" i="2"/>
  <c r="E1663" i="2"/>
  <c r="C1663" i="2"/>
  <c r="L1662" i="2"/>
  <c r="E1662" i="2"/>
  <c r="C1662" i="2"/>
  <c r="L1661" i="2"/>
  <c r="E1661" i="2"/>
  <c r="C1661" i="2"/>
  <c r="L1660" i="2"/>
  <c r="E1660" i="2"/>
  <c r="C1660" i="2"/>
  <c r="L1659" i="2"/>
  <c r="E1659" i="2"/>
  <c r="C1659" i="2"/>
  <c r="L1658" i="2"/>
  <c r="E1658" i="2"/>
  <c r="C1658" i="2"/>
  <c r="L1657" i="2"/>
  <c r="E1657" i="2"/>
  <c r="C1657" i="2"/>
  <c r="L1656" i="2"/>
  <c r="E1656" i="2"/>
  <c r="C1656" i="2"/>
  <c r="L1655" i="2"/>
  <c r="E1655" i="2"/>
  <c r="C1655" i="2"/>
  <c r="L1654" i="2"/>
  <c r="E1654" i="2"/>
  <c r="C1654" i="2"/>
  <c r="L1653" i="2"/>
  <c r="E1653" i="2"/>
  <c r="C1653" i="2"/>
  <c r="L1652" i="2"/>
  <c r="E1652" i="2"/>
  <c r="C1652" i="2"/>
  <c r="L1651" i="2"/>
  <c r="E1651" i="2"/>
  <c r="C1651" i="2"/>
  <c r="L1650" i="2"/>
  <c r="E1650" i="2"/>
  <c r="C1650" i="2"/>
  <c r="L1649" i="2"/>
  <c r="E1649" i="2"/>
  <c r="C1649" i="2"/>
  <c r="L1648" i="2"/>
  <c r="E1648" i="2"/>
  <c r="C1648" i="2"/>
  <c r="L1647" i="2"/>
  <c r="E1647" i="2"/>
  <c r="C1647" i="2"/>
  <c r="L1646" i="2"/>
  <c r="E1646" i="2"/>
  <c r="C1646" i="2"/>
  <c r="L1645" i="2"/>
  <c r="E1645" i="2"/>
  <c r="C1645" i="2"/>
  <c r="L1644" i="2"/>
  <c r="E1644" i="2"/>
  <c r="C1644" i="2"/>
  <c r="L1643" i="2"/>
  <c r="E1643" i="2"/>
  <c r="C1643" i="2"/>
  <c r="L1642" i="2"/>
  <c r="E1642" i="2"/>
  <c r="C1642" i="2"/>
  <c r="L1641" i="2"/>
  <c r="E1641" i="2"/>
  <c r="C1641" i="2"/>
  <c r="L1640" i="2"/>
  <c r="E1640" i="2"/>
  <c r="C1640" i="2"/>
  <c r="L1639" i="2"/>
  <c r="E1639" i="2"/>
  <c r="C1639" i="2"/>
  <c r="L1638" i="2"/>
  <c r="E1638" i="2"/>
  <c r="C1638" i="2"/>
  <c r="L1637" i="2"/>
  <c r="E1637" i="2"/>
  <c r="C1637" i="2"/>
  <c r="L1636" i="2"/>
  <c r="E1636" i="2"/>
  <c r="C1636" i="2"/>
  <c r="L1635" i="2"/>
  <c r="E1635" i="2"/>
  <c r="C1635" i="2"/>
  <c r="L1634" i="2"/>
  <c r="E1634" i="2"/>
  <c r="C1634" i="2"/>
  <c r="L1633" i="2"/>
  <c r="E1633" i="2"/>
  <c r="C1633" i="2"/>
  <c r="L1632" i="2"/>
  <c r="E1632" i="2"/>
  <c r="C1632" i="2"/>
  <c r="L1631" i="2"/>
  <c r="E1631" i="2"/>
  <c r="C1631" i="2"/>
  <c r="L1630" i="2"/>
  <c r="E1630" i="2"/>
  <c r="C1630" i="2"/>
  <c r="L1629" i="2"/>
  <c r="E1629" i="2"/>
  <c r="C1629" i="2"/>
  <c r="L1628" i="2"/>
  <c r="E1628" i="2"/>
  <c r="C1628" i="2"/>
  <c r="L1627" i="2"/>
  <c r="E1627" i="2"/>
  <c r="C1627" i="2"/>
  <c r="L1626" i="2"/>
  <c r="E1626" i="2"/>
  <c r="C1626" i="2"/>
  <c r="L1625" i="2"/>
  <c r="E1625" i="2"/>
  <c r="C1625" i="2"/>
  <c r="L1624" i="2"/>
  <c r="E1624" i="2"/>
  <c r="C1624" i="2"/>
  <c r="L1623" i="2"/>
  <c r="E1623" i="2"/>
  <c r="C1623" i="2"/>
  <c r="L1622" i="2"/>
  <c r="E1622" i="2"/>
  <c r="C1622" i="2"/>
  <c r="L1621" i="2"/>
  <c r="E1621" i="2"/>
  <c r="C1621" i="2"/>
  <c r="L1620" i="2"/>
  <c r="E1620" i="2"/>
  <c r="C1620" i="2"/>
  <c r="L1619" i="2"/>
  <c r="E1619" i="2"/>
  <c r="C1619" i="2"/>
  <c r="L1618" i="2"/>
  <c r="E1618" i="2"/>
  <c r="C1618" i="2"/>
  <c r="L1617" i="2"/>
  <c r="E1617" i="2"/>
  <c r="C1617" i="2"/>
  <c r="L1616" i="2"/>
  <c r="E1616" i="2"/>
  <c r="C1616" i="2"/>
  <c r="L1615" i="2"/>
  <c r="E1615" i="2"/>
  <c r="C1615" i="2"/>
  <c r="L1614" i="2"/>
  <c r="E1614" i="2"/>
  <c r="C1614" i="2"/>
  <c r="L1613" i="2"/>
  <c r="E1613" i="2"/>
  <c r="C1613" i="2"/>
  <c r="L1612" i="2"/>
  <c r="E1612" i="2"/>
  <c r="C1612" i="2"/>
  <c r="L1611" i="2"/>
  <c r="E1611" i="2"/>
  <c r="C1611" i="2"/>
  <c r="L1610" i="2"/>
  <c r="E1610" i="2"/>
  <c r="C1610" i="2"/>
  <c r="L1609" i="2"/>
  <c r="E1609" i="2"/>
  <c r="C1609" i="2"/>
  <c r="L1608" i="2"/>
  <c r="E1608" i="2"/>
  <c r="C1608" i="2"/>
  <c r="L1607" i="2"/>
  <c r="E1607" i="2"/>
  <c r="C1607" i="2"/>
  <c r="L1606" i="2"/>
  <c r="E1606" i="2"/>
  <c r="C1606" i="2"/>
  <c r="L1605" i="2"/>
  <c r="E1605" i="2"/>
  <c r="C1605" i="2"/>
  <c r="L1604" i="2"/>
  <c r="E1604" i="2"/>
  <c r="C1604" i="2"/>
  <c r="L1603" i="2"/>
  <c r="E1603" i="2"/>
  <c r="C1603" i="2"/>
  <c r="L1602" i="2"/>
  <c r="E1602" i="2"/>
  <c r="C1602" i="2"/>
  <c r="L1601" i="2"/>
  <c r="E1601" i="2"/>
  <c r="C1601" i="2"/>
  <c r="L1600" i="2"/>
  <c r="E1600" i="2"/>
  <c r="C1600" i="2"/>
  <c r="L1599" i="2"/>
  <c r="E1599" i="2"/>
  <c r="C1599" i="2"/>
  <c r="L1598" i="2"/>
  <c r="E1598" i="2"/>
  <c r="C1598" i="2"/>
  <c r="L1597" i="2"/>
  <c r="E1597" i="2"/>
  <c r="C1597" i="2"/>
  <c r="L1596" i="2"/>
  <c r="E1596" i="2"/>
  <c r="C1596" i="2"/>
  <c r="L1595" i="2"/>
  <c r="E1595" i="2"/>
  <c r="C1595" i="2"/>
  <c r="L1594" i="2"/>
  <c r="E1594" i="2"/>
  <c r="C1594" i="2"/>
  <c r="L1593" i="2"/>
  <c r="E1593" i="2"/>
  <c r="C1593" i="2"/>
  <c r="L1592" i="2"/>
  <c r="E1592" i="2"/>
  <c r="C1592" i="2"/>
  <c r="L1591" i="2"/>
  <c r="E1591" i="2"/>
  <c r="C1591" i="2"/>
  <c r="L1590" i="2"/>
  <c r="E1590" i="2"/>
  <c r="C1590" i="2"/>
  <c r="L1589" i="2"/>
  <c r="E1589" i="2"/>
  <c r="C1589" i="2"/>
  <c r="L1588" i="2"/>
  <c r="E1588" i="2"/>
  <c r="C1588" i="2"/>
  <c r="L1587" i="2"/>
  <c r="E1587" i="2"/>
  <c r="C1587" i="2"/>
  <c r="L1586" i="2"/>
  <c r="E1586" i="2"/>
  <c r="C1586" i="2"/>
  <c r="L1585" i="2"/>
  <c r="E1585" i="2"/>
  <c r="C1585" i="2"/>
  <c r="L1584" i="2"/>
  <c r="E1584" i="2"/>
  <c r="C1584" i="2"/>
  <c r="L1583" i="2"/>
  <c r="E1583" i="2"/>
  <c r="C1583" i="2"/>
  <c r="L1582" i="2"/>
  <c r="E1582" i="2"/>
  <c r="C1582" i="2"/>
  <c r="L1581" i="2"/>
  <c r="E1581" i="2"/>
  <c r="C1581" i="2"/>
  <c r="L1580" i="2"/>
  <c r="E1580" i="2"/>
  <c r="C1580" i="2"/>
  <c r="L1579" i="2"/>
  <c r="E1579" i="2"/>
  <c r="C1579" i="2"/>
  <c r="L1578" i="2"/>
  <c r="E1578" i="2"/>
  <c r="C1578" i="2"/>
  <c r="L1577" i="2"/>
  <c r="E1577" i="2"/>
  <c r="C1577" i="2"/>
  <c r="L1576" i="2"/>
  <c r="E1576" i="2"/>
  <c r="C1576" i="2"/>
  <c r="L1575" i="2"/>
  <c r="E1575" i="2"/>
  <c r="C1575" i="2"/>
  <c r="L1574" i="2"/>
  <c r="E1574" i="2"/>
  <c r="C1574" i="2"/>
  <c r="L1573" i="2"/>
  <c r="E1573" i="2"/>
  <c r="C1573" i="2"/>
  <c r="L1572" i="2"/>
  <c r="E1572" i="2"/>
  <c r="C1572" i="2"/>
  <c r="L1571" i="2"/>
  <c r="E1571" i="2"/>
  <c r="C1571" i="2"/>
  <c r="L1570" i="2"/>
  <c r="E1570" i="2"/>
  <c r="C1570" i="2"/>
  <c r="L1569" i="2"/>
  <c r="E1569" i="2"/>
  <c r="C1569" i="2"/>
  <c r="L1568" i="2"/>
  <c r="E1568" i="2"/>
  <c r="C1568" i="2"/>
  <c r="L1567" i="2"/>
  <c r="E1567" i="2"/>
  <c r="C1567" i="2"/>
  <c r="L1566" i="2"/>
  <c r="E1566" i="2"/>
  <c r="C1566" i="2"/>
  <c r="L1565" i="2"/>
  <c r="E1565" i="2"/>
  <c r="C1565" i="2"/>
  <c r="L1564" i="2"/>
  <c r="E1564" i="2"/>
  <c r="C1564" i="2"/>
  <c r="L1563" i="2"/>
  <c r="E1563" i="2"/>
  <c r="C1563" i="2"/>
  <c r="L1562" i="2"/>
  <c r="E1562" i="2"/>
  <c r="C1562" i="2"/>
  <c r="L1561" i="2"/>
  <c r="E1561" i="2"/>
  <c r="C1561" i="2"/>
  <c r="L1560" i="2"/>
  <c r="E1560" i="2"/>
  <c r="C1560" i="2"/>
  <c r="L1559" i="2"/>
  <c r="E1559" i="2"/>
  <c r="C1559" i="2"/>
  <c r="L1558" i="2"/>
  <c r="E1558" i="2"/>
  <c r="C1558" i="2"/>
  <c r="L1557" i="2"/>
  <c r="E1557" i="2"/>
  <c r="C1557" i="2"/>
  <c r="L1556" i="2"/>
  <c r="E1556" i="2"/>
  <c r="C1556" i="2"/>
  <c r="L1555" i="2"/>
  <c r="E1555" i="2"/>
  <c r="C1555" i="2"/>
  <c r="L1554" i="2"/>
  <c r="E1554" i="2"/>
  <c r="C1554" i="2"/>
  <c r="L1553" i="2"/>
  <c r="E1553" i="2"/>
  <c r="C1553" i="2"/>
  <c r="L1552" i="2"/>
  <c r="E1552" i="2"/>
  <c r="C1552" i="2"/>
  <c r="L1551" i="2"/>
  <c r="E1551" i="2"/>
  <c r="C1551" i="2"/>
  <c r="L1550" i="2"/>
  <c r="E1550" i="2"/>
  <c r="C1550" i="2"/>
  <c r="L1549" i="2"/>
  <c r="E1549" i="2"/>
  <c r="C1549" i="2"/>
  <c r="L1548" i="2"/>
  <c r="E1548" i="2"/>
  <c r="C1548" i="2"/>
  <c r="L1547" i="2"/>
  <c r="E1547" i="2"/>
  <c r="C1547" i="2"/>
  <c r="L1546" i="2"/>
  <c r="E1546" i="2"/>
  <c r="C1546" i="2"/>
  <c r="L1545" i="2"/>
  <c r="E1545" i="2"/>
  <c r="C1545" i="2"/>
  <c r="L1544" i="2"/>
  <c r="E1544" i="2"/>
  <c r="C1544" i="2"/>
  <c r="L1543" i="2"/>
  <c r="E1543" i="2"/>
  <c r="C1543" i="2"/>
  <c r="L1542" i="2"/>
  <c r="E1542" i="2"/>
  <c r="C1542" i="2"/>
  <c r="L1541" i="2"/>
  <c r="E1541" i="2"/>
  <c r="C1541" i="2"/>
  <c r="L1540" i="2"/>
  <c r="E1540" i="2"/>
  <c r="C1540" i="2"/>
  <c r="L1539" i="2"/>
  <c r="E1539" i="2"/>
  <c r="C1539" i="2"/>
  <c r="L1538" i="2"/>
  <c r="E1538" i="2"/>
  <c r="C1538" i="2"/>
  <c r="L1537" i="2"/>
  <c r="E1537" i="2"/>
  <c r="C1537" i="2"/>
  <c r="L1536" i="2"/>
  <c r="E1536" i="2"/>
  <c r="C1536" i="2"/>
  <c r="L1535" i="2"/>
  <c r="E1535" i="2"/>
  <c r="C1535" i="2"/>
  <c r="L1534" i="2"/>
  <c r="E1534" i="2"/>
  <c r="C1534" i="2"/>
  <c r="L1533" i="2"/>
  <c r="E1533" i="2"/>
  <c r="C1533" i="2"/>
  <c r="L1532" i="2"/>
  <c r="E1532" i="2"/>
  <c r="C1532" i="2"/>
  <c r="L1531" i="2"/>
  <c r="E1531" i="2"/>
  <c r="C1531" i="2"/>
  <c r="L1530" i="2"/>
  <c r="E1530" i="2"/>
  <c r="C1530" i="2"/>
  <c r="L1529" i="2"/>
  <c r="E1529" i="2"/>
  <c r="C1529" i="2"/>
  <c r="L1528" i="2"/>
  <c r="E1528" i="2"/>
  <c r="C1528" i="2"/>
  <c r="L1527" i="2"/>
  <c r="E1527" i="2"/>
  <c r="C1527" i="2"/>
  <c r="L1526" i="2"/>
  <c r="E1526" i="2"/>
  <c r="C1526" i="2"/>
  <c r="L1525" i="2"/>
  <c r="E1525" i="2"/>
  <c r="C1525" i="2"/>
  <c r="L1524" i="2"/>
  <c r="E1524" i="2"/>
  <c r="C1524" i="2"/>
  <c r="L1523" i="2"/>
  <c r="E1523" i="2"/>
  <c r="C1523" i="2"/>
  <c r="L1522" i="2"/>
  <c r="E1522" i="2"/>
  <c r="C1522" i="2"/>
  <c r="L1521" i="2"/>
  <c r="E1521" i="2"/>
  <c r="C1521" i="2"/>
  <c r="L1520" i="2"/>
  <c r="E1520" i="2"/>
  <c r="C1520" i="2"/>
  <c r="L1519" i="2"/>
  <c r="E1519" i="2"/>
  <c r="C1519" i="2"/>
  <c r="L1518" i="2"/>
  <c r="E1518" i="2"/>
  <c r="C1518" i="2"/>
  <c r="L1517" i="2"/>
  <c r="E1517" i="2"/>
  <c r="C1517" i="2"/>
  <c r="L1516" i="2"/>
  <c r="E1516" i="2"/>
  <c r="C1516" i="2"/>
  <c r="L1515" i="2"/>
  <c r="E1515" i="2"/>
  <c r="C1515" i="2"/>
  <c r="L1514" i="2"/>
  <c r="E1514" i="2"/>
  <c r="C1514" i="2"/>
  <c r="L1513" i="2"/>
  <c r="E1513" i="2"/>
  <c r="C1513" i="2"/>
  <c r="L1512" i="2"/>
  <c r="E1512" i="2"/>
  <c r="C1512" i="2"/>
  <c r="L1511" i="2"/>
  <c r="E1511" i="2"/>
  <c r="C1511" i="2"/>
  <c r="L1510" i="2"/>
  <c r="E1510" i="2"/>
  <c r="C1510" i="2"/>
  <c r="L1509" i="2"/>
  <c r="E1509" i="2"/>
  <c r="C1509" i="2"/>
  <c r="L1508" i="2"/>
  <c r="E1508" i="2"/>
  <c r="C1508" i="2"/>
  <c r="L1507" i="2"/>
  <c r="E1507" i="2"/>
  <c r="C1507" i="2"/>
  <c r="L1506" i="2"/>
  <c r="E1506" i="2"/>
  <c r="C1506" i="2"/>
  <c r="L1505" i="2"/>
  <c r="E1505" i="2"/>
  <c r="C1505" i="2"/>
  <c r="L1504" i="2"/>
  <c r="E1504" i="2"/>
  <c r="C1504" i="2"/>
  <c r="L1503" i="2"/>
  <c r="E1503" i="2"/>
  <c r="C1503" i="2"/>
  <c r="L1502" i="2"/>
  <c r="E1502" i="2"/>
  <c r="C1502" i="2"/>
  <c r="L1501" i="2"/>
  <c r="E1501" i="2"/>
  <c r="C1501" i="2"/>
  <c r="L1500" i="2"/>
  <c r="E1500" i="2"/>
  <c r="C1500" i="2"/>
  <c r="L1499" i="2"/>
  <c r="E1499" i="2"/>
  <c r="C1499" i="2"/>
  <c r="L1498" i="2"/>
  <c r="E1498" i="2"/>
  <c r="C1498" i="2"/>
  <c r="L1497" i="2"/>
  <c r="E1497" i="2"/>
  <c r="C1497" i="2"/>
  <c r="L1496" i="2"/>
  <c r="E1496" i="2"/>
  <c r="C1496" i="2"/>
  <c r="L1495" i="2"/>
  <c r="E1495" i="2"/>
  <c r="C1495" i="2"/>
  <c r="L1494" i="2"/>
  <c r="E1494" i="2"/>
  <c r="C1494" i="2"/>
  <c r="L1493" i="2"/>
  <c r="E1493" i="2"/>
  <c r="C1493" i="2"/>
  <c r="L1492" i="2"/>
  <c r="E1492" i="2"/>
  <c r="C1492" i="2"/>
  <c r="L1491" i="2"/>
  <c r="E1491" i="2"/>
  <c r="C1491" i="2"/>
  <c r="L1490" i="2"/>
  <c r="E1490" i="2"/>
  <c r="C1490" i="2"/>
  <c r="L1489" i="2"/>
  <c r="E1489" i="2"/>
  <c r="C1489" i="2"/>
  <c r="L1488" i="2"/>
  <c r="E1488" i="2"/>
  <c r="C1488" i="2"/>
  <c r="L1487" i="2"/>
  <c r="E1487" i="2"/>
  <c r="C1487" i="2"/>
  <c r="L1486" i="2"/>
  <c r="E1486" i="2"/>
  <c r="C1486" i="2"/>
  <c r="L1485" i="2"/>
  <c r="E1485" i="2"/>
  <c r="C1485" i="2"/>
  <c r="L1484" i="2"/>
  <c r="E1484" i="2"/>
  <c r="C1484" i="2"/>
  <c r="L1483" i="2"/>
  <c r="E1483" i="2"/>
  <c r="C1483" i="2"/>
  <c r="L1482" i="2"/>
  <c r="E1482" i="2"/>
  <c r="C1482" i="2"/>
  <c r="L1481" i="2"/>
  <c r="E1481" i="2"/>
  <c r="C1481" i="2"/>
  <c r="L1480" i="2"/>
  <c r="E1480" i="2"/>
  <c r="C1480" i="2"/>
  <c r="L1479" i="2"/>
  <c r="E1479" i="2"/>
  <c r="C1479" i="2"/>
  <c r="L1478" i="2"/>
  <c r="E1478" i="2"/>
  <c r="C1478" i="2"/>
  <c r="L1477" i="2"/>
  <c r="E1477" i="2"/>
  <c r="C1477" i="2"/>
  <c r="L1476" i="2"/>
  <c r="E1476" i="2"/>
  <c r="C1476" i="2"/>
  <c r="L1475" i="2"/>
  <c r="E1475" i="2"/>
  <c r="C1475" i="2"/>
  <c r="L1474" i="2"/>
  <c r="E1474" i="2"/>
  <c r="C1474" i="2"/>
  <c r="L1473" i="2"/>
  <c r="E1473" i="2"/>
  <c r="C1473" i="2"/>
  <c r="L1472" i="2"/>
  <c r="E1472" i="2"/>
  <c r="C1472" i="2"/>
  <c r="L1471" i="2"/>
  <c r="E1471" i="2"/>
  <c r="C1471" i="2"/>
  <c r="L1470" i="2"/>
  <c r="E1470" i="2"/>
  <c r="C1470" i="2"/>
  <c r="L1469" i="2"/>
  <c r="E1469" i="2"/>
  <c r="C1469" i="2"/>
  <c r="L1468" i="2"/>
  <c r="E1468" i="2"/>
  <c r="C1468" i="2"/>
  <c r="L1467" i="2"/>
  <c r="E1467" i="2"/>
  <c r="C1467" i="2"/>
  <c r="L1466" i="2"/>
  <c r="E1466" i="2"/>
  <c r="C1466" i="2"/>
  <c r="L1465" i="2"/>
  <c r="E1465" i="2"/>
  <c r="C1465" i="2"/>
  <c r="L1464" i="2"/>
  <c r="E1464" i="2"/>
  <c r="C1464" i="2"/>
  <c r="L1463" i="2"/>
  <c r="E1463" i="2"/>
  <c r="C1463" i="2"/>
  <c r="L1462" i="2"/>
  <c r="E1462" i="2"/>
  <c r="C1462" i="2"/>
  <c r="L1461" i="2"/>
  <c r="E1461" i="2"/>
  <c r="C1461" i="2"/>
  <c r="L1460" i="2"/>
  <c r="E1460" i="2"/>
  <c r="C1460" i="2"/>
  <c r="L1459" i="2"/>
  <c r="E1459" i="2"/>
  <c r="C1459" i="2"/>
  <c r="L1458" i="2"/>
  <c r="E1458" i="2"/>
  <c r="C1458" i="2"/>
  <c r="L1457" i="2"/>
  <c r="E1457" i="2"/>
  <c r="C1457" i="2"/>
  <c r="L1456" i="2"/>
  <c r="E1456" i="2"/>
  <c r="C1456" i="2"/>
  <c r="L1455" i="2"/>
  <c r="E1455" i="2"/>
  <c r="C1455" i="2"/>
  <c r="L1454" i="2"/>
  <c r="E1454" i="2"/>
  <c r="C1454" i="2"/>
  <c r="L1453" i="2"/>
  <c r="E1453" i="2"/>
  <c r="C1453" i="2"/>
  <c r="L1452" i="2"/>
  <c r="E1452" i="2"/>
  <c r="C1452" i="2"/>
  <c r="L1451" i="2"/>
  <c r="E1451" i="2"/>
  <c r="C1451" i="2"/>
  <c r="L1450" i="2"/>
  <c r="E1450" i="2"/>
  <c r="C1450" i="2"/>
  <c r="L1449" i="2"/>
  <c r="E1449" i="2"/>
  <c r="C1449" i="2"/>
  <c r="L1448" i="2"/>
  <c r="E1448" i="2"/>
  <c r="C1448" i="2"/>
  <c r="L1447" i="2"/>
  <c r="E1447" i="2"/>
  <c r="C1447" i="2"/>
  <c r="L1446" i="2"/>
  <c r="E1446" i="2"/>
  <c r="C1446" i="2"/>
  <c r="L1445" i="2"/>
  <c r="E1445" i="2"/>
  <c r="C1445" i="2"/>
  <c r="L1444" i="2"/>
  <c r="E1444" i="2"/>
  <c r="C1444" i="2"/>
  <c r="L1443" i="2"/>
  <c r="E1443" i="2"/>
  <c r="C1443" i="2"/>
  <c r="L1442" i="2"/>
  <c r="E1442" i="2"/>
  <c r="C1442" i="2"/>
  <c r="L1441" i="2"/>
  <c r="E1441" i="2"/>
  <c r="C1441" i="2"/>
  <c r="L1440" i="2"/>
  <c r="E1440" i="2"/>
  <c r="C1440" i="2"/>
  <c r="L1439" i="2"/>
  <c r="E1439" i="2"/>
  <c r="C1439" i="2"/>
  <c r="L1438" i="2"/>
  <c r="E1438" i="2"/>
  <c r="C1438" i="2"/>
  <c r="L1437" i="2"/>
  <c r="E1437" i="2"/>
  <c r="C1437" i="2"/>
  <c r="L1436" i="2"/>
  <c r="E1436" i="2"/>
  <c r="C1436" i="2"/>
  <c r="L1435" i="2"/>
  <c r="E1435" i="2"/>
  <c r="C1435" i="2"/>
  <c r="L1434" i="2"/>
  <c r="E1434" i="2"/>
  <c r="C1434" i="2"/>
  <c r="L1433" i="2"/>
  <c r="E1433" i="2"/>
  <c r="C1433" i="2"/>
  <c r="L1432" i="2"/>
  <c r="E1432" i="2"/>
  <c r="C1432" i="2"/>
  <c r="L1431" i="2"/>
  <c r="E1431" i="2"/>
  <c r="C1431" i="2"/>
  <c r="L1430" i="2"/>
  <c r="E1430" i="2"/>
  <c r="C1430" i="2"/>
  <c r="L1429" i="2"/>
  <c r="E1429" i="2"/>
  <c r="C1429" i="2"/>
  <c r="L1428" i="2"/>
  <c r="E1428" i="2"/>
  <c r="C1428" i="2"/>
  <c r="L1427" i="2"/>
  <c r="E1427" i="2"/>
  <c r="C1427" i="2"/>
  <c r="L1426" i="2"/>
  <c r="E1426" i="2"/>
  <c r="C1426" i="2"/>
  <c r="L1425" i="2"/>
  <c r="E1425" i="2"/>
  <c r="C1425" i="2"/>
  <c r="L1424" i="2"/>
  <c r="E1424" i="2"/>
  <c r="C1424" i="2"/>
  <c r="L1423" i="2"/>
  <c r="E1423" i="2"/>
  <c r="C1423" i="2"/>
  <c r="L1422" i="2"/>
  <c r="E1422" i="2"/>
  <c r="C1422" i="2"/>
  <c r="L1421" i="2"/>
  <c r="E1421" i="2"/>
  <c r="C1421" i="2"/>
  <c r="L1420" i="2"/>
  <c r="E1420" i="2"/>
  <c r="C1420" i="2"/>
  <c r="L1419" i="2"/>
  <c r="E1419" i="2"/>
  <c r="C1419" i="2"/>
  <c r="L1418" i="2"/>
  <c r="E1418" i="2"/>
  <c r="C1418" i="2"/>
  <c r="L1417" i="2"/>
  <c r="E1417" i="2"/>
  <c r="C1417" i="2"/>
  <c r="L1416" i="2"/>
  <c r="E1416" i="2"/>
  <c r="C1416" i="2"/>
  <c r="L1415" i="2"/>
  <c r="E1415" i="2"/>
  <c r="C1415" i="2"/>
  <c r="L1414" i="2"/>
  <c r="E1414" i="2"/>
  <c r="C1414" i="2"/>
  <c r="L1413" i="2"/>
  <c r="E1413" i="2"/>
  <c r="C1413" i="2"/>
  <c r="L1412" i="2"/>
  <c r="E1412" i="2"/>
  <c r="C1412" i="2"/>
  <c r="L1411" i="2"/>
  <c r="E1411" i="2"/>
  <c r="C1411" i="2"/>
  <c r="L1410" i="2"/>
  <c r="E1410" i="2"/>
  <c r="C1410" i="2"/>
  <c r="L1409" i="2"/>
  <c r="E1409" i="2"/>
  <c r="C1409" i="2"/>
  <c r="L1408" i="2"/>
  <c r="E1408" i="2"/>
  <c r="C1408" i="2"/>
  <c r="L1407" i="2"/>
  <c r="E1407" i="2"/>
  <c r="C1407" i="2"/>
  <c r="L1406" i="2"/>
  <c r="E1406" i="2"/>
  <c r="C1406" i="2"/>
  <c r="L1405" i="2"/>
  <c r="E1405" i="2"/>
  <c r="C1405" i="2"/>
  <c r="L1404" i="2"/>
  <c r="E1404" i="2"/>
  <c r="C1404" i="2"/>
  <c r="L1403" i="2"/>
  <c r="E1403" i="2"/>
  <c r="C1403" i="2"/>
  <c r="L1402" i="2"/>
  <c r="E1402" i="2"/>
  <c r="C1402" i="2"/>
  <c r="L1401" i="2"/>
  <c r="E1401" i="2"/>
  <c r="C1401" i="2"/>
  <c r="L1400" i="2"/>
  <c r="E1400" i="2"/>
  <c r="C1400" i="2"/>
  <c r="L1399" i="2"/>
  <c r="E1399" i="2"/>
  <c r="C1399" i="2"/>
  <c r="L1398" i="2"/>
  <c r="E1398" i="2"/>
  <c r="C1398" i="2"/>
  <c r="L1397" i="2"/>
  <c r="E1397" i="2"/>
  <c r="C1397" i="2"/>
  <c r="L1396" i="2"/>
  <c r="E1396" i="2"/>
  <c r="C1396" i="2"/>
  <c r="L1395" i="2"/>
  <c r="E1395" i="2"/>
  <c r="C1395" i="2"/>
  <c r="L1394" i="2"/>
  <c r="E1394" i="2"/>
  <c r="C1394" i="2"/>
  <c r="L1393" i="2"/>
  <c r="E1393" i="2"/>
  <c r="C1393" i="2"/>
  <c r="L1392" i="2"/>
  <c r="E1392" i="2"/>
  <c r="C1392" i="2"/>
  <c r="L1391" i="2"/>
  <c r="E1391" i="2"/>
  <c r="C1391" i="2"/>
  <c r="L1390" i="2"/>
  <c r="E1390" i="2"/>
  <c r="C1390" i="2"/>
  <c r="L1389" i="2"/>
  <c r="E1389" i="2"/>
  <c r="C1389" i="2"/>
  <c r="L1388" i="2"/>
  <c r="E1388" i="2"/>
  <c r="C1388" i="2"/>
  <c r="L1387" i="2"/>
  <c r="E1387" i="2"/>
  <c r="C1387" i="2"/>
  <c r="L1386" i="2"/>
  <c r="E1386" i="2"/>
  <c r="C1386" i="2"/>
  <c r="L1385" i="2"/>
  <c r="E1385" i="2"/>
  <c r="C1385" i="2"/>
  <c r="L1384" i="2"/>
  <c r="E1384" i="2"/>
  <c r="C1384" i="2"/>
  <c r="L1383" i="2"/>
  <c r="E1383" i="2"/>
  <c r="C1383" i="2"/>
  <c r="L1382" i="2"/>
  <c r="E1382" i="2"/>
  <c r="C1382" i="2"/>
  <c r="L1381" i="2"/>
  <c r="E1381" i="2"/>
  <c r="C1381" i="2"/>
  <c r="L1380" i="2"/>
  <c r="E1380" i="2"/>
  <c r="C1380" i="2"/>
  <c r="L1379" i="2"/>
  <c r="E1379" i="2"/>
  <c r="C1379" i="2"/>
  <c r="L1378" i="2"/>
  <c r="E1378" i="2"/>
  <c r="C1378" i="2"/>
  <c r="L1377" i="2"/>
  <c r="E1377" i="2"/>
  <c r="C1377" i="2"/>
  <c r="L1376" i="2"/>
  <c r="E1376" i="2"/>
  <c r="C1376" i="2"/>
  <c r="L1375" i="2"/>
  <c r="E1375" i="2"/>
  <c r="C1375" i="2"/>
  <c r="L1374" i="2"/>
  <c r="E1374" i="2"/>
  <c r="C1374" i="2"/>
  <c r="L1373" i="2"/>
  <c r="E1373" i="2"/>
  <c r="C1373" i="2"/>
  <c r="L1372" i="2"/>
  <c r="E1372" i="2"/>
  <c r="C1372" i="2"/>
  <c r="L1371" i="2"/>
  <c r="E1371" i="2"/>
  <c r="C1371" i="2"/>
  <c r="L1370" i="2"/>
  <c r="E1370" i="2"/>
  <c r="C1370" i="2"/>
  <c r="L1369" i="2"/>
  <c r="E1369" i="2"/>
  <c r="C1369" i="2"/>
  <c r="L1368" i="2"/>
  <c r="E1368" i="2"/>
  <c r="C1368" i="2"/>
  <c r="L1367" i="2"/>
  <c r="E1367" i="2"/>
  <c r="C1367" i="2"/>
  <c r="L1366" i="2"/>
  <c r="E1366" i="2"/>
  <c r="C1366" i="2"/>
  <c r="L1365" i="2"/>
  <c r="E1365" i="2"/>
  <c r="C1365" i="2"/>
  <c r="L1364" i="2"/>
  <c r="E1364" i="2"/>
  <c r="C1364" i="2"/>
  <c r="L1363" i="2"/>
  <c r="E1363" i="2"/>
  <c r="C1363" i="2"/>
  <c r="L1362" i="2"/>
  <c r="E1362" i="2"/>
  <c r="C1362" i="2"/>
  <c r="L1361" i="2"/>
  <c r="E1361" i="2"/>
  <c r="C1361" i="2"/>
  <c r="L1360" i="2"/>
  <c r="E1360" i="2"/>
  <c r="C1360" i="2"/>
  <c r="L1359" i="2"/>
  <c r="E1359" i="2"/>
  <c r="C1359" i="2"/>
  <c r="L1358" i="2"/>
  <c r="E1358" i="2"/>
  <c r="C1358" i="2"/>
  <c r="L1357" i="2"/>
  <c r="E1357" i="2"/>
  <c r="C1357" i="2"/>
  <c r="L1356" i="2"/>
  <c r="E1356" i="2"/>
  <c r="C1356" i="2"/>
  <c r="L1355" i="2"/>
  <c r="E1355" i="2"/>
  <c r="C1355" i="2"/>
  <c r="L1354" i="2"/>
  <c r="E1354" i="2"/>
  <c r="C1354" i="2"/>
  <c r="L1353" i="2"/>
  <c r="E1353" i="2"/>
  <c r="C1353" i="2"/>
  <c r="L1352" i="2"/>
  <c r="E1352" i="2"/>
  <c r="C1352" i="2"/>
  <c r="L1351" i="2"/>
  <c r="E1351" i="2"/>
  <c r="C1351" i="2"/>
  <c r="L1350" i="2"/>
  <c r="E1350" i="2"/>
  <c r="C1350" i="2"/>
  <c r="L1349" i="2"/>
  <c r="E1349" i="2"/>
  <c r="C1349" i="2"/>
  <c r="L1348" i="2"/>
  <c r="E1348" i="2"/>
  <c r="C1348" i="2"/>
  <c r="L1347" i="2"/>
  <c r="E1347" i="2"/>
  <c r="C1347" i="2"/>
  <c r="L1346" i="2"/>
  <c r="E1346" i="2"/>
  <c r="C1346" i="2"/>
  <c r="L1345" i="2"/>
  <c r="E1345" i="2"/>
  <c r="C1345" i="2"/>
  <c r="L1344" i="2"/>
  <c r="E1344" i="2"/>
  <c r="C1344" i="2"/>
  <c r="L1343" i="2"/>
  <c r="E1343" i="2"/>
  <c r="C1343" i="2"/>
  <c r="L1342" i="2"/>
  <c r="E1342" i="2"/>
  <c r="C1342" i="2"/>
  <c r="L1341" i="2"/>
  <c r="E1341" i="2"/>
  <c r="C1341" i="2"/>
  <c r="L1340" i="2"/>
  <c r="E1340" i="2"/>
  <c r="C1340" i="2"/>
  <c r="L1339" i="2"/>
  <c r="E1339" i="2"/>
  <c r="C1339" i="2"/>
  <c r="L1338" i="2"/>
  <c r="E1338" i="2"/>
  <c r="C1338" i="2"/>
  <c r="L1337" i="2"/>
  <c r="E1337" i="2"/>
  <c r="C1337" i="2"/>
  <c r="L1336" i="2"/>
  <c r="E1336" i="2"/>
  <c r="C1336" i="2"/>
  <c r="L1335" i="2"/>
  <c r="E1335" i="2"/>
  <c r="C1335" i="2"/>
  <c r="L1334" i="2"/>
  <c r="E1334" i="2"/>
  <c r="C1334" i="2"/>
  <c r="L1333" i="2"/>
  <c r="E1333" i="2"/>
  <c r="C1333" i="2"/>
  <c r="L1332" i="2"/>
  <c r="E1332" i="2"/>
  <c r="C1332" i="2"/>
  <c r="L1331" i="2"/>
  <c r="E1331" i="2"/>
  <c r="C1331" i="2"/>
  <c r="L1330" i="2"/>
  <c r="E1330" i="2"/>
  <c r="C1330" i="2"/>
  <c r="L1329" i="2"/>
  <c r="E1329" i="2"/>
  <c r="C1329" i="2"/>
  <c r="L1328" i="2"/>
  <c r="E1328" i="2"/>
  <c r="C1328" i="2"/>
  <c r="L1327" i="2"/>
  <c r="E1327" i="2"/>
  <c r="C1327" i="2"/>
  <c r="L1326" i="2"/>
  <c r="E1326" i="2"/>
  <c r="C1326" i="2"/>
  <c r="L1325" i="2"/>
  <c r="E1325" i="2"/>
  <c r="C1325" i="2"/>
  <c r="L1324" i="2"/>
  <c r="E1324" i="2"/>
  <c r="C1324" i="2"/>
  <c r="L1323" i="2"/>
  <c r="E1323" i="2"/>
  <c r="C1323" i="2"/>
  <c r="L1322" i="2"/>
  <c r="E1322" i="2"/>
  <c r="C1322" i="2"/>
  <c r="L1321" i="2"/>
  <c r="E1321" i="2"/>
  <c r="C1321" i="2"/>
  <c r="L1320" i="2"/>
  <c r="E1320" i="2"/>
  <c r="C1320" i="2"/>
  <c r="L1319" i="2"/>
  <c r="E1319" i="2"/>
  <c r="C1319" i="2"/>
  <c r="L1318" i="2"/>
  <c r="E1318" i="2"/>
  <c r="C1318" i="2"/>
  <c r="L1317" i="2"/>
  <c r="E1317" i="2"/>
  <c r="C1317" i="2"/>
  <c r="L1316" i="2"/>
  <c r="E1316" i="2"/>
  <c r="C1316" i="2"/>
  <c r="L1315" i="2"/>
  <c r="E1315" i="2"/>
  <c r="C1315" i="2"/>
  <c r="L1314" i="2"/>
  <c r="E1314" i="2"/>
  <c r="C1314" i="2"/>
  <c r="L1313" i="2"/>
  <c r="E1313" i="2"/>
  <c r="C1313" i="2"/>
  <c r="L1312" i="2"/>
  <c r="E1312" i="2"/>
  <c r="C1312" i="2"/>
  <c r="L1311" i="2"/>
  <c r="E1311" i="2"/>
  <c r="C1311" i="2"/>
  <c r="L1310" i="2"/>
  <c r="E1310" i="2"/>
  <c r="C1310" i="2"/>
  <c r="L1309" i="2"/>
  <c r="E1309" i="2"/>
  <c r="C1309" i="2"/>
  <c r="L1308" i="2"/>
  <c r="E1308" i="2"/>
  <c r="C1308" i="2"/>
  <c r="L1307" i="2"/>
  <c r="E1307" i="2"/>
  <c r="C1307" i="2"/>
  <c r="L1306" i="2"/>
  <c r="E1306" i="2"/>
  <c r="C1306" i="2"/>
  <c r="L1305" i="2"/>
  <c r="E1305" i="2"/>
  <c r="C1305" i="2"/>
  <c r="L1304" i="2"/>
  <c r="E1304" i="2"/>
  <c r="C1304" i="2"/>
  <c r="L1303" i="2"/>
  <c r="E1303" i="2"/>
  <c r="C1303" i="2"/>
  <c r="L1302" i="2"/>
  <c r="E1302" i="2"/>
  <c r="C1302" i="2"/>
  <c r="L1301" i="2"/>
  <c r="E1301" i="2"/>
  <c r="C1301" i="2"/>
  <c r="L1300" i="2"/>
  <c r="E1300" i="2"/>
  <c r="C1300" i="2"/>
  <c r="L1299" i="2"/>
  <c r="E1299" i="2"/>
  <c r="C1299" i="2"/>
  <c r="L1298" i="2"/>
  <c r="E1298" i="2"/>
  <c r="C1298" i="2"/>
  <c r="L1297" i="2"/>
  <c r="E1297" i="2"/>
  <c r="C1297" i="2"/>
  <c r="L1296" i="2"/>
  <c r="E1296" i="2"/>
  <c r="C1296" i="2"/>
  <c r="L1295" i="2"/>
  <c r="E1295" i="2"/>
  <c r="C1295" i="2"/>
  <c r="L1294" i="2"/>
  <c r="E1294" i="2"/>
  <c r="C1294" i="2"/>
  <c r="L1293" i="2"/>
  <c r="E1293" i="2"/>
  <c r="C1293" i="2"/>
  <c r="L1292" i="2"/>
  <c r="E1292" i="2"/>
  <c r="C1292" i="2"/>
  <c r="L1291" i="2"/>
  <c r="E1291" i="2"/>
  <c r="C1291" i="2"/>
  <c r="L1290" i="2"/>
  <c r="E1290" i="2"/>
  <c r="C1290" i="2"/>
  <c r="L1289" i="2"/>
  <c r="E1289" i="2"/>
  <c r="C1289" i="2"/>
  <c r="L1288" i="2"/>
  <c r="E1288" i="2"/>
  <c r="C1288" i="2"/>
  <c r="L1287" i="2"/>
  <c r="E1287" i="2"/>
  <c r="C1287" i="2"/>
  <c r="L1286" i="2"/>
  <c r="E1286" i="2"/>
  <c r="C1286" i="2"/>
  <c r="L1285" i="2"/>
  <c r="E1285" i="2"/>
  <c r="C1285" i="2"/>
  <c r="L1284" i="2"/>
  <c r="E1284" i="2"/>
  <c r="C1284" i="2"/>
  <c r="L1283" i="2"/>
  <c r="E1283" i="2"/>
  <c r="C1283" i="2"/>
  <c r="L1282" i="2"/>
  <c r="E1282" i="2"/>
  <c r="C1282" i="2"/>
  <c r="L1281" i="2"/>
  <c r="E1281" i="2"/>
  <c r="C1281" i="2"/>
  <c r="L1280" i="2"/>
  <c r="E1280" i="2"/>
  <c r="C1280" i="2"/>
  <c r="L1279" i="2"/>
  <c r="E1279" i="2"/>
  <c r="C1279" i="2"/>
  <c r="L1278" i="2"/>
  <c r="E1278" i="2"/>
  <c r="C1278" i="2"/>
  <c r="L1277" i="2"/>
  <c r="E1277" i="2"/>
  <c r="C1277" i="2"/>
  <c r="L1276" i="2"/>
  <c r="E1276" i="2"/>
  <c r="C1276" i="2"/>
  <c r="L1275" i="2"/>
  <c r="E1275" i="2"/>
  <c r="C1275" i="2"/>
  <c r="L1274" i="2"/>
  <c r="E1274" i="2"/>
  <c r="C1274" i="2"/>
  <c r="L1273" i="2"/>
  <c r="E1273" i="2"/>
  <c r="C1273" i="2"/>
  <c r="L1272" i="2"/>
  <c r="E1272" i="2"/>
  <c r="C1272" i="2"/>
  <c r="L1271" i="2"/>
  <c r="E1271" i="2"/>
  <c r="C1271" i="2"/>
  <c r="L1270" i="2"/>
  <c r="E1270" i="2"/>
  <c r="C1270" i="2"/>
  <c r="L1269" i="2"/>
  <c r="E1269" i="2"/>
  <c r="C1269" i="2"/>
  <c r="L1268" i="2"/>
  <c r="E1268" i="2"/>
  <c r="C1268" i="2"/>
  <c r="L1267" i="2"/>
  <c r="E1267" i="2"/>
  <c r="C1267" i="2"/>
  <c r="L1266" i="2"/>
  <c r="E1266" i="2"/>
  <c r="C1266" i="2"/>
  <c r="L1265" i="2"/>
  <c r="E1265" i="2"/>
  <c r="C1265" i="2"/>
  <c r="L1264" i="2"/>
  <c r="E1264" i="2"/>
  <c r="C1264" i="2"/>
  <c r="L1263" i="2"/>
  <c r="E1263" i="2"/>
  <c r="C1263" i="2"/>
  <c r="L1262" i="2"/>
  <c r="E1262" i="2"/>
  <c r="C1262" i="2"/>
  <c r="L1261" i="2"/>
  <c r="E1261" i="2"/>
  <c r="C1261" i="2"/>
  <c r="L1260" i="2"/>
  <c r="E1260" i="2"/>
  <c r="C1260" i="2"/>
  <c r="L1259" i="2"/>
  <c r="E1259" i="2"/>
  <c r="C1259" i="2"/>
  <c r="L1258" i="2"/>
  <c r="E1258" i="2"/>
  <c r="C1258" i="2"/>
  <c r="L1257" i="2"/>
  <c r="E1257" i="2"/>
  <c r="C1257" i="2"/>
  <c r="L1256" i="2"/>
  <c r="E1256" i="2"/>
  <c r="C1256" i="2"/>
  <c r="L1255" i="2"/>
  <c r="E1255" i="2"/>
  <c r="C1255" i="2"/>
  <c r="L1254" i="2"/>
  <c r="E1254" i="2"/>
  <c r="C1254" i="2"/>
  <c r="L1253" i="2"/>
  <c r="E1253" i="2"/>
  <c r="C1253" i="2"/>
  <c r="L1252" i="2"/>
  <c r="E1252" i="2"/>
  <c r="C1252" i="2"/>
  <c r="L1251" i="2"/>
  <c r="E1251" i="2"/>
  <c r="C1251" i="2"/>
  <c r="L1250" i="2"/>
  <c r="E1250" i="2"/>
  <c r="C1250" i="2"/>
  <c r="L1249" i="2"/>
  <c r="E1249" i="2"/>
  <c r="C1249" i="2"/>
  <c r="L1248" i="2"/>
  <c r="E1248" i="2"/>
  <c r="C1248" i="2"/>
  <c r="L1247" i="2"/>
  <c r="E1247" i="2"/>
  <c r="C1247" i="2"/>
  <c r="L1246" i="2"/>
  <c r="E1246" i="2"/>
  <c r="C1246" i="2"/>
  <c r="L1245" i="2"/>
  <c r="E1245" i="2"/>
  <c r="C1245" i="2"/>
  <c r="L1244" i="2"/>
  <c r="E1244" i="2"/>
  <c r="C1244" i="2"/>
  <c r="L1243" i="2"/>
  <c r="E1243" i="2"/>
  <c r="C1243" i="2"/>
  <c r="L1242" i="2"/>
  <c r="E1242" i="2"/>
  <c r="C1242" i="2"/>
  <c r="L1241" i="2"/>
  <c r="E1241" i="2"/>
  <c r="C1241" i="2"/>
  <c r="L1240" i="2"/>
  <c r="E1240" i="2"/>
  <c r="C1240" i="2"/>
  <c r="L1239" i="2"/>
  <c r="E1239" i="2"/>
  <c r="C1239" i="2"/>
  <c r="L1238" i="2"/>
  <c r="E1238" i="2"/>
  <c r="C1238" i="2"/>
  <c r="L1237" i="2"/>
  <c r="E1237" i="2"/>
  <c r="C1237" i="2"/>
  <c r="L1236" i="2"/>
  <c r="E1236" i="2"/>
  <c r="C1236" i="2"/>
  <c r="L1235" i="2"/>
  <c r="E1235" i="2"/>
  <c r="C1235" i="2"/>
  <c r="L1234" i="2"/>
  <c r="E1234" i="2"/>
  <c r="C1234" i="2"/>
  <c r="L1233" i="2"/>
  <c r="E1233" i="2"/>
  <c r="C1233" i="2"/>
  <c r="L1232" i="2"/>
  <c r="E1232" i="2"/>
  <c r="C1232" i="2"/>
  <c r="L1231" i="2"/>
  <c r="E1231" i="2"/>
  <c r="C1231" i="2"/>
  <c r="L1230" i="2"/>
  <c r="E1230" i="2"/>
  <c r="C1230" i="2"/>
  <c r="L1229" i="2"/>
  <c r="E1229" i="2"/>
  <c r="C1229" i="2"/>
  <c r="L1228" i="2"/>
  <c r="E1228" i="2"/>
  <c r="C1228" i="2"/>
  <c r="L1227" i="2"/>
  <c r="E1227" i="2"/>
  <c r="C1227" i="2"/>
  <c r="L1226" i="2"/>
  <c r="E1226" i="2"/>
  <c r="C1226" i="2"/>
  <c r="L1225" i="2"/>
  <c r="E1225" i="2"/>
  <c r="C1225" i="2"/>
  <c r="L1224" i="2"/>
  <c r="E1224" i="2"/>
  <c r="C1224" i="2"/>
  <c r="L1223" i="2"/>
  <c r="E1223" i="2"/>
  <c r="C1223" i="2"/>
  <c r="L1222" i="2"/>
  <c r="E1222" i="2"/>
  <c r="C1222" i="2"/>
  <c r="L1221" i="2"/>
  <c r="E1221" i="2"/>
  <c r="C1221" i="2"/>
  <c r="L1220" i="2"/>
  <c r="E1220" i="2"/>
  <c r="C1220" i="2"/>
  <c r="L1219" i="2"/>
  <c r="E1219" i="2"/>
  <c r="C1219" i="2"/>
  <c r="L1218" i="2"/>
  <c r="E1218" i="2"/>
  <c r="C1218" i="2"/>
  <c r="L1217" i="2"/>
  <c r="E1217" i="2"/>
  <c r="C1217" i="2"/>
  <c r="L1216" i="2"/>
  <c r="E1216" i="2"/>
  <c r="C1216" i="2"/>
  <c r="L1215" i="2"/>
  <c r="E1215" i="2"/>
  <c r="C1215" i="2"/>
  <c r="L1214" i="2"/>
  <c r="E1214" i="2"/>
  <c r="C1214" i="2"/>
  <c r="L1213" i="2"/>
  <c r="E1213" i="2"/>
  <c r="C1213" i="2"/>
  <c r="L1212" i="2"/>
  <c r="E1212" i="2"/>
  <c r="C1212" i="2"/>
  <c r="L1211" i="2"/>
  <c r="E1211" i="2"/>
  <c r="C1211" i="2"/>
  <c r="L1210" i="2"/>
  <c r="E1210" i="2"/>
  <c r="C1210" i="2"/>
  <c r="L1209" i="2"/>
  <c r="E1209" i="2"/>
  <c r="C1209" i="2"/>
  <c r="L1208" i="2"/>
  <c r="E1208" i="2"/>
  <c r="C1208" i="2"/>
  <c r="L1207" i="2"/>
  <c r="E1207" i="2"/>
  <c r="C1207" i="2"/>
  <c r="L1206" i="2"/>
  <c r="E1206" i="2"/>
  <c r="C1206" i="2"/>
  <c r="L1205" i="2"/>
  <c r="E1205" i="2"/>
  <c r="C1205" i="2"/>
  <c r="L1204" i="2"/>
  <c r="E1204" i="2"/>
  <c r="C1204" i="2"/>
  <c r="L1203" i="2"/>
  <c r="E1203" i="2"/>
  <c r="C1203" i="2"/>
  <c r="L1202" i="2"/>
  <c r="E1202" i="2"/>
  <c r="C1202" i="2"/>
  <c r="L1201" i="2"/>
  <c r="E1201" i="2"/>
  <c r="C1201" i="2"/>
  <c r="L1200" i="2"/>
  <c r="E1200" i="2"/>
  <c r="C1200" i="2"/>
  <c r="L1199" i="2"/>
  <c r="E1199" i="2"/>
  <c r="C1199" i="2"/>
  <c r="L1198" i="2"/>
  <c r="E1198" i="2"/>
  <c r="C1198" i="2"/>
  <c r="L1197" i="2"/>
  <c r="E1197" i="2"/>
  <c r="C1197" i="2"/>
  <c r="L1196" i="2"/>
  <c r="E1196" i="2"/>
  <c r="C1196" i="2"/>
  <c r="L1195" i="2"/>
  <c r="E1195" i="2"/>
  <c r="C1195" i="2"/>
  <c r="L1194" i="2"/>
  <c r="E1194" i="2"/>
  <c r="C1194" i="2"/>
  <c r="L1193" i="2"/>
  <c r="E1193" i="2"/>
  <c r="C1193" i="2"/>
  <c r="L1192" i="2"/>
  <c r="E1192" i="2"/>
  <c r="C1192" i="2"/>
  <c r="L1191" i="2"/>
  <c r="E1191" i="2"/>
  <c r="C1191" i="2"/>
  <c r="L1190" i="2"/>
  <c r="E1190" i="2"/>
  <c r="C1190" i="2"/>
  <c r="L1189" i="2"/>
  <c r="E1189" i="2"/>
  <c r="C1189" i="2"/>
  <c r="L1188" i="2"/>
  <c r="E1188" i="2"/>
  <c r="C1188" i="2"/>
  <c r="L1187" i="2"/>
  <c r="E1187" i="2"/>
  <c r="C1187" i="2"/>
  <c r="L1186" i="2"/>
  <c r="E1186" i="2"/>
  <c r="C1186" i="2"/>
  <c r="L1185" i="2"/>
  <c r="E1185" i="2"/>
  <c r="C1185" i="2"/>
  <c r="L1184" i="2"/>
  <c r="E1184" i="2"/>
  <c r="C1184" i="2"/>
  <c r="L1183" i="2"/>
  <c r="E1183" i="2"/>
  <c r="C1183" i="2"/>
  <c r="L1182" i="2"/>
  <c r="E1182" i="2"/>
  <c r="C1182" i="2"/>
  <c r="L1181" i="2"/>
  <c r="E1181" i="2"/>
  <c r="C1181" i="2"/>
  <c r="L1180" i="2"/>
  <c r="E1180" i="2"/>
  <c r="C1180" i="2"/>
  <c r="L1179" i="2"/>
  <c r="E1179" i="2"/>
  <c r="C1179" i="2"/>
  <c r="L1178" i="2"/>
  <c r="E1178" i="2"/>
  <c r="C1178" i="2"/>
  <c r="L1177" i="2"/>
  <c r="E1177" i="2"/>
  <c r="C1177" i="2"/>
  <c r="L1176" i="2"/>
  <c r="E1176" i="2"/>
  <c r="C1176" i="2"/>
  <c r="L1175" i="2"/>
  <c r="E1175" i="2"/>
  <c r="C1175" i="2"/>
  <c r="L1174" i="2"/>
  <c r="E1174" i="2"/>
  <c r="C1174" i="2"/>
  <c r="L1173" i="2"/>
  <c r="E1173" i="2"/>
  <c r="C1173" i="2"/>
  <c r="L1172" i="2"/>
  <c r="E1172" i="2"/>
  <c r="C1172" i="2"/>
  <c r="L1171" i="2"/>
  <c r="E1171" i="2"/>
  <c r="C1171" i="2"/>
  <c r="L1170" i="2"/>
  <c r="E1170" i="2"/>
  <c r="C1170" i="2"/>
  <c r="L1169" i="2"/>
  <c r="E1169" i="2"/>
  <c r="C1169" i="2"/>
  <c r="L1168" i="2"/>
  <c r="E1168" i="2"/>
  <c r="C1168" i="2"/>
  <c r="L1167" i="2"/>
  <c r="E1167" i="2"/>
  <c r="C1167" i="2"/>
  <c r="L1166" i="2"/>
  <c r="E1166" i="2"/>
  <c r="C1166" i="2"/>
  <c r="L1165" i="2"/>
  <c r="E1165" i="2"/>
  <c r="C1165" i="2"/>
  <c r="L1164" i="2"/>
  <c r="E1164" i="2"/>
  <c r="C1164" i="2"/>
  <c r="L1163" i="2"/>
  <c r="E1163" i="2"/>
  <c r="C1163" i="2"/>
  <c r="L1162" i="2"/>
  <c r="E1162" i="2"/>
  <c r="C1162" i="2"/>
  <c r="L1161" i="2"/>
  <c r="E1161" i="2"/>
  <c r="C1161" i="2"/>
  <c r="L1160" i="2"/>
  <c r="E1160" i="2"/>
  <c r="C1160" i="2"/>
  <c r="L1159" i="2"/>
  <c r="E1159" i="2"/>
  <c r="C1159" i="2"/>
  <c r="L1158" i="2"/>
  <c r="E1158" i="2"/>
  <c r="C1158" i="2"/>
  <c r="L1157" i="2"/>
  <c r="E1157" i="2"/>
  <c r="C1157" i="2"/>
  <c r="L1156" i="2"/>
  <c r="E1156" i="2"/>
  <c r="C1156" i="2"/>
  <c r="L1155" i="2"/>
  <c r="E1155" i="2"/>
  <c r="C1155" i="2"/>
  <c r="L1154" i="2"/>
  <c r="E1154" i="2"/>
  <c r="C1154" i="2"/>
  <c r="L1153" i="2"/>
  <c r="E1153" i="2"/>
  <c r="C1153" i="2"/>
  <c r="L1152" i="2"/>
  <c r="E1152" i="2"/>
  <c r="C1152" i="2"/>
  <c r="L1151" i="2"/>
  <c r="E1151" i="2"/>
  <c r="C1151" i="2"/>
  <c r="L1150" i="2"/>
  <c r="E1150" i="2"/>
  <c r="C1150" i="2"/>
  <c r="L1149" i="2"/>
  <c r="E1149" i="2"/>
  <c r="C1149" i="2"/>
  <c r="L1148" i="2"/>
  <c r="E1148" i="2"/>
  <c r="C1148" i="2"/>
  <c r="L1147" i="2"/>
  <c r="E1147" i="2"/>
  <c r="C1147" i="2"/>
  <c r="L1146" i="2"/>
  <c r="E1146" i="2"/>
  <c r="C1146" i="2"/>
  <c r="L1145" i="2"/>
  <c r="E1145" i="2"/>
  <c r="C1145" i="2"/>
  <c r="L1144" i="2"/>
  <c r="E1144" i="2"/>
  <c r="C1144" i="2"/>
  <c r="L1143" i="2"/>
  <c r="E1143" i="2"/>
  <c r="C1143" i="2"/>
  <c r="L1142" i="2"/>
  <c r="E1142" i="2"/>
  <c r="C1142" i="2"/>
  <c r="L1141" i="2"/>
  <c r="E1141" i="2"/>
  <c r="C1141" i="2"/>
  <c r="L1140" i="2"/>
  <c r="E1140" i="2"/>
  <c r="C1140" i="2"/>
  <c r="L1139" i="2"/>
  <c r="E1139" i="2"/>
  <c r="C1139" i="2"/>
  <c r="L1138" i="2"/>
  <c r="E1138" i="2"/>
  <c r="C1138" i="2"/>
  <c r="L1137" i="2"/>
  <c r="E1137" i="2"/>
  <c r="C1137" i="2"/>
  <c r="L1136" i="2"/>
  <c r="E1136" i="2"/>
  <c r="C1136" i="2"/>
  <c r="L1135" i="2"/>
  <c r="E1135" i="2"/>
  <c r="C1135" i="2"/>
  <c r="L1134" i="2"/>
  <c r="E1134" i="2"/>
  <c r="C1134" i="2"/>
  <c r="L1133" i="2"/>
  <c r="E1133" i="2"/>
  <c r="C1133" i="2"/>
  <c r="L1132" i="2"/>
  <c r="E1132" i="2"/>
  <c r="C1132" i="2"/>
  <c r="L1131" i="2"/>
  <c r="E1131" i="2"/>
  <c r="C1131" i="2"/>
  <c r="L1130" i="2"/>
  <c r="E1130" i="2"/>
  <c r="C1130" i="2"/>
  <c r="L1129" i="2"/>
  <c r="E1129" i="2"/>
  <c r="C1129" i="2"/>
  <c r="L1128" i="2"/>
  <c r="E1128" i="2"/>
  <c r="C1128" i="2"/>
  <c r="L1127" i="2"/>
  <c r="E1127" i="2"/>
  <c r="C1127" i="2"/>
  <c r="L1126" i="2"/>
  <c r="E1126" i="2"/>
  <c r="C1126" i="2"/>
  <c r="L1125" i="2"/>
  <c r="E1125" i="2"/>
  <c r="C1125" i="2"/>
  <c r="L1124" i="2"/>
  <c r="E1124" i="2"/>
  <c r="C1124" i="2"/>
  <c r="L1123" i="2"/>
  <c r="E1123" i="2"/>
  <c r="C1123" i="2"/>
  <c r="L1122" i="2"/>
  <c r="E1122" i="2"/>
  <c r="C1122" i="2"/>
  <c r="L1121" i="2"/>
  <c r="E1121" i="2"/>
  <c r="C1121" i="2"/>
  <c r="L1120" i="2"/>
  <c r="E1120" i="2"/>
  <c r="C1120" i="2"/>
  <c r="L1119" i="2"/>
  <c r="E1119" i="2"/>
  <c r="C1119" i="2"/>
  <c r="L1118" i="2"/>
  <c r="E1118" i="2"/>
  <c r="C1118" i="2"/>
  <c r="L1117" i="2"/>
  <c r="E1117" i="2"/>
  <c r="C1117" i="2"/>
  <c r="L1116" i="2"/>
  <c r="E1116" i="2"/>
  <c r="C1116" i="2"/>
  <c r="L1115" i="2"/>
  <c r="E1115" i="2"/>
  <c r="C1115" i="2"/>
  <c r="L1114" i="2"/>
  <c r="E1114" i="2"/>
  <c r="C1114" i="2"/>
  <c r="L1113" i="2"/>
  <c r="E1113" i="2"/>
  <c r="C1113" i="2"/>
  <c r="L1112" i="2"/>
  <c r="E1112" i="2"/>
  <c r="C1112" i="2"/>
  <c r="L1111" i="2"/>
  <c r="E1111" i="2"/>
  <c r="C1111" i="2"/>
  <c r="L1110" i="2"/>
  <c r="E1110" i="2"/>
  <c r="C1110" i="2"/>
  <c r="L1109" i="2"/>
  <c r="E1109" i="2"/>
  <c r="C1109" i="2"/>
  <c r="L1108" i="2"/>
  <c r="E1108" i="2"/>
  <c r="C1108" i="2"/>
  <c r="L1107" i="2"/>
  <c r="E1107" i="2"/>
  <c r="C1107" i="2"/>
  <c r="L1106" i="2"/>
  <c r="E1106" i="2"/>
  <c r="C1106" i="2"/>
  <c r="L1105" i="2"/>
  <c r="E1105" i="2"/>
  <c r="C1105" i="2"/>
  <c r="L1104" i="2"/>
  <c r="E1104" i="2"/>
  <c r="C1104" i="2"/>
  <c r="L1103" i="2"/>
  <c r="E1103" i="2"/>
  <c r="C1103" i="2"/>
  <c r="L1102" i="2"/>
  <c r="E1102" i="2"/>
  <c r="C1102" i="2"/>
  <c r="L1101" i="2"/>
  <c r="E1101" i="2"/>
  <c r="C1101" i="2"/>
  <c r="L1100" i="2"/>
  <c r="E1100" i="2"/>
  <c r="C1100" i="2"/>
  <c r="L1099" i="2"/>
  <c r="E1099" i="2"/>
  <c r="C1099" i="2"/>
  <c r="L1098" i="2"/>
  <c r="E1098" i="2"/>
  <c r="C1098" i="2"/>
  <c r="L1097" i="2"/>
  <c r="E1097" i="2"/>
  <c r="C1097" i="2"/>
  <c r="L1096" i="2"/>
  <c r="E1096" i="2"/>
  <c r="C1096" i="2"/>
  <c r="L1095" i="2"/>
  <c r="E1095" i="2"/>
  <c r="C1095" i="2"/>
  <c r="L1094" i="2"/>
  <c r="E1094" i="2"/>
  <c r="C1094" i="2"/>
  <c r="L1093" i="2"/>
  <c r="E1093" i="2"/>
  <c r="C1093" i="2"/>
  <c r="L1092" i="2"/>
  <c r="E1092" i="2"/>
  <c r="C1092" i="2"/>
  <c r="L1091" i="2"/>
  <c r="E1091" i="2"/>
  <c r="C1091" i="2"/>
  <c r="L1090" i="2"/>
  <c r="E1090" i="2"/>
  <c r="C1090" i="2"/>
  <c r="L1089" i="2"/>
  <c r="E1089" i="2"/>
  <c r="C1089" i="2"/>
  <c r="L1088" i="2"/>
  <c r="E1088" i="2"/>
  <c r="C1088" i="2"/>
  <c r="L1087" i="2"/>
  <c r="E1087" i="2"/>
  <c r="C1087" i="2"/>
  <c r="L1086" i="2"/>
  <c r="E1086" i="2"/>
  <c r="C1086" i="2"/>
  <c r="L1085" i="2"/>
  <c r="E1085" i="2"/>
  <c r="C1085" i="2"/>
  <c r="L1084" i="2"/>
  <c r="E1084" i="2"/>
  <c r="C1084" i="2"/>
  <c r="L1083" i="2"/>
  <c r="E1083" i="2"/>
  <c r="C1083" i="2"/>
  <c r="L1082" i="2"/>
  <c r="E1082" i="2"/>
  <c r="C1082" i="2"/>
  <c r="L1081" i="2"/>
  <c r="E1081" i="2"/>
  <c r="C1081" i="2"/>
  <c r="L1080" i="2"/>
  <c r="E1080" i="2"/>
  <c r="C1080" i="2"/>
  <c r="L1079" i="2"/>
  <c r="E1079" i="2"/>
  <c r="C1079" i="2"/>
  <c r="L1078" i="2"/>
  <c r="E1078" i="2"/>
  <c r="C1078" i="2"/>
  <c r="L1077" i="2"/>
  <c r="E1077" i="2"/>
  <c r="C1077" i="2"/>
  <c r="L1076" i="2"/>
  <c r="E1076" i="2"/>
  <c r="C1076" i="2"/>
  <c r="L1075" i="2"/>
  <c r="E1075" i="2"/>
  <c r="C1075" i="2"/>
  <c r="L1074" i="2"/>
  <c r="E1074" i="2"/>
  <c r="C1074" i="2"/>
  <c r="L1073" i="2"/>
  <c r="E1073" i="2"/>
  <c r="C1073" i="2"/>
  <c r="L1072" i="2"/>
  <c r="E1072" i="2"/>
  <c r="C1072" i="2"/>
  <c r="L1071" i="2"/>
  <c r="E1071" i="2"/>
  <c r="C1071" i="2"/>
  <c r="L1070" i="2"/>
  <c r="E1070" i="2"/>
  <c r="C1070" i="2"/>
  <c r="L1069" i="2"/>
  <c r="E1069" i="2"/>
  <c r="C1069" i="2"/>
  <c r="L1068" i="2"/>
  <c r="E1068" i="2"/>
  <c r="C1068" i="2"/>
  <c r="L1067" i="2"/>
  <c r="E1067" i="2"/>
  <c r="C1067" i="2"/>
  <c r="L1066" i="2"/>
  <c r="E1066" i="2"/>
  <c r="C1066" i="2"/>
  <c r="L1065" i="2"/>
  <c r="E1065" i="2"/>
  <c r="C1065" i="2"/>
  <c r="L1064" i="2"/>
  <c r="E1064" i="2"/>
  <c r="C1064" i="2"/>
  <c r="L1063" i="2"/>
  <c r="E1063" i="2"/>
  <c r="C1063" i="2"/>
  <c r="L1062" i="2"/>
  <c r="E1062" i="2"/>
  <c r="C1062" i="2"/>
  <c r="L1061" i="2"/>
  <c r="E1061" i="2"/>
  <c r="C1061" i="2"/>
  <c r="L1060" i="2"/>
  <c r="E1060" i="2"/>
  <c r="C1060" i="2"/>
  <c r="L1059" i="2"/>
  <c r="E1059" i="2"/>
  <c r="C1059" i="2"/>
  <c r="L1058" i="2"/>
  <c r="E1058" i="2"/>
  <c r="C1058" i="2"/>
  <c r="L1057" i="2"/>
  <c r="E1057" i="2"/>
  <c r="C1057" i="2"/>
  <c r="L1056" i="2"/>
  <c r="E1056" i="2"/>
  <c r="C1056" i="2"/>
  <c r="L1055" i="2"/>
  <c r="E1055" i="2"/>
  <c r="C1055" i="2"/>
  <c r="L1054" i="2"/>
  <c r="E1054" i="2"/>
  <c r="C1054" i="2"/>
  <c r="L1053" i="2"/>
  <c r="E1053" i="2"/>
  <c r="C1053" i="2"/>
  <c r="L1052" i="2"/>
  <c r="E1052" i="2"/>
  <c r="C1052" i="2"/>
  <c r="L1051" i="2"/>
  <c r="E1051" i="2"/>
  <c r="C1051" i="2"/>
  <c r="L1050" i="2"/>
  <c r="E1050" i="2"/>
  <c r="C1050" i="2"/>
  <c r="L1049" i="2"/>
  <c r="E1049" i="2"/>
  <c r="C1049" i="2"/>
  <c r="L1048" i="2"/>
  <c r="E1048" i="2"/>
  <c r="C1048" i="2"/>
  <c r="L1047" i="2"/>
  <c r="E1047" i="2"/>
  <c r="C1047" i="2"/>
  <c r="L1046" i="2"/>
  <c r="E1046" i="2"/>
  <c r="C1046" i="2"/>
  <c r="L1045" i="2"/>
  <c r="E1045" i="2"/>
  <c r="C1045" i="2"/>
  <c r="L1044" i="2"/>
  <c r="E1044" i="2"/>
  <c r="C1044" i="2"/>
  <c r="L1043" i="2"/>
  <c r="E1043" i="2"/>
  <c r="C1043" i="2"/>
  <c r="L1042" i="2"/>
  <c r="E1042" i="2"/>
  <c r="C1042" i="2"/>
  <c r="L1041" i="2"/>
  <c r="E1041" i="2"/>
  <c r="C1041" i="2"/>
  <c r="L1040" i="2"/>
  <c r="E1040" i="2"/>
  <c r="C1040" i="2"/>
  <c r="L1039" i="2"/>
  <c r="E1039" i="2"/>
  <c r="C1039" i="2"/>
  <c r="L1038" i="2"/>
  <c r="E1038" i="2"/>
  <c r="C1038" i="2"/>
  <c r="L1037" i="2"/>
  <c r="E1037" i="2"/>
  <c r="C1037" i="2"/>
  <c r="L1036" i="2"/>
  <c r="E1036" i="2"/>
  <c r="C1036" i="2"/>
  <c r="L1035" i="2"/>
  <c r="E1035" i="2"/>
  <c r="C1035" i="2"/>
  <c r="L1034" i="2"/>
  <c r="E1034" i="2"/>
  <c r="C1034" i="2"/>
  <c r="L1033" i="2"/>
  <c r="E1033" i="2"/>
  <c r="C1033" i="2"/>
  <c r="L1032" i="2"/>
  <c r="E1032" i="2"/>
  <c r="C1032" i="2"/>
  <c r="L1031" i="2"/>
  <c r="E1031" i="2"/>
  <c r="C1031" i="2"/>
  <c r="L1030" i="2"/>
  <c r="E1030" i="2"/>
  <c r="C1030" i="2"/>
  <c r="L1029" i="2"/>
  <c r="E1029" i="2"/>
  <c r="C1029" i="2"/>
  <c r="L1028" i="2"/>
  <c r="E1028" i="2"/>
  <c r="C1028" i="2"/>
  <c r="L1027" i="2"/>
  <c r="E1027" i="2"/>
  <c r="C1027" i="2"/>
  <c r="L1026" i="2"/>
  <c r="E1026" i="2"/>
  <c r="C1026" i="2"/>
  <c r="L1025" i="2"/>
  <c r="E1025" i="2"/>
  <c r="C1025" i="2"/>
  <c r="L1024" i="2"/>
  <c r="E1024" i="2"/>
  <c r="C1024" i="2"/>
  <c r="L1023" i="2"/>
  <c r="E1023" i="2"/>
  <c r="C1023" i="2"/>
  <c r="L1022" i="2"/>
  <c r="E1022" i="2"/>
  <c r="C1022" i="2"/>
  <c r="L1021" i="2"/>
  <c r="E1021" i="2"/>
  <c r="C1021" i="2"/>
  <c r="L1020" i="2"/>
  <c r="E1020" i="2"/>
  <c r="C1020" i="2"/>
  <c r="L1019" i="2"/>
  <c r="E1019" i="2"/>
  <c r="C1019" i="2"/>
  <c r="L1018" i="2"/>
  <c r="E1018" i="2"/>
  <c r="C1018" i="2"/>
  <c r="L1017" i="2"/>
  <c r="E1017" i="2"/>
  <c r="C1017" i="2"/>
  <c r="L1016" i="2"/>
  <c r="E1016" i="2"/>
  <c r="C1016" i="2"/>
  <c r="L1015" i="2"/>
  <c r="E1015" i="2"/>
  <c r="C1015" i="2"/>
  <c r="L1014" i="2"/>
  <c r="E1014" i="2"/>
  <c r="C1014" i="2"/>
  <c r="L1013" i="2"/>
  <c r="E1013" i="2"/>
  <c r="C1013" i="2"/>
  <c r="L1012" i="2"/>
  <c r="E1012" i="2"/>
  <c r="C1012" i="2"/>
  <c r="L1011" i="2"/>
  <c r="E1011" i="2"/>
  <c r="C1011" i="2"/>
  <c r="L1010" i="2"/>
  <c r="E1010" i="2"/>
  <c r="C1010" i="2"/>
  <c r="L1009" i="2"/>
  <c r="E1009" i="2"/>
  <c r="C1009" i="2"/>
  <c r="L1008" i="2"/>
  <c r="E1008" i="2"/>
  <c r="C1008" i="2"/>
  <c r="L1007" i="2"/>
  <c r="E1007" i="2"/>
  <c r="C1007" i="2"/>
  <c r="L1006" i="2"/>
  <c r="E1006" i="2"/>
  <c r="C1006" i="2"/>
  <c r="L1005" i="2"/>
  <c r="E1005" i="2"/>
  <c r="C1005" i="2"/>
  <c r="L1004" i="2"/>
  <c r="E1004" i="2"/>
  <c r="C1004" i="2"/>
  <c r="L1003" i="2"/>
  <c r="E1003" i="2"/>
  <c r="C1003" i="2"/>
  <c r="L1002" i="2"/>
  <c r="E1002" i="2"/>
  <c r="C1002" i="2"/>
  <c r="L1001" i="2"/>
  <c r="E1001" i="2"/>
  <c r="C1001" i="2"/>
  <c r="L1000" i="2"/>
  <c r="E1000" i="2"/>
  <c r="C1000" i="2"/>
  <c r="L999" i="2"/>
  <c r="E999" i="2"/>
  <c r="C999" i="2"/>
  <c r="L998" i="2"/>
  <c r="E998" i="2"/>
  <c r="C998" i="2"/>
  <c r="L997" i="2"/>
  <c r="E997" i="2"/>
  <c r="C997" i="2"/>
  <c r="L996" i="2"/>
  <c r="E996" i="2"/>
  <c r="C996" i="2"/>
  <c r="L995" i="2"/>
  <c r="E995" i="2"/>
  <c r="C995" i="2"/>
  <c r="L994" i="2"/>
  <c r="E994" i="2"/>
  <c r="C994" i="2"/>
  <c r="L993" i="2"/>
  <c r="E993" i="2"/>
  <c r="C993" i="2"/>
  <c r="L992" i="2"/>
  <c r="E992" i="2"/>
  <c r="C992" i="2"/>
  <c r="L991" i="2"/>
  <c r="E991" i="2"/>
  <c r="C991" i="2"/>
  <c r="L990" i="2"/>
  <c r="E990" i="2"/>
  <c r="C990" i="2"/>
  <c r="L989" i="2"/>
  <c r="E989" i="2"/>
  <c r="C989" i="2"/>
  <c r="L988" i="2"/>
  <c r="E988" i="2"/>
  <c r="C988" i="2"/>
  <c r="L987" i="2"/>
  <c r="E987" i="2"/>
  <c r="C987" i="2"/>
  <c r="L986" i="2"/>
  <c r="E986" i="2"/>
  <c r="C986" i="2"/>
  <c r="L985" i="2"/>
  <c r="E985" i="2"/>
  <c r="C985" i="2"/>
  <c r="L984" i="2"/>
  <c r="E984" i="2"/>
  <c r="C984" i="2"/>
  <c r="L983" i="2"/>
  <c r="E983" i="2"/>
  <c r="C983" i="2"/>
  <c r="L982" i="2"/>
  <c r="E982" i="2"/>
  <c r="C982" i="2"/>
  <c r="L981" i="2"/>
  <c r="E981" i="2"/>
  <c r="C981" i="2"/>
  <c r="L980" i="2"/>
  <c r="E980" i="2"/>
  <c r="C980" i="2"/>
  <c r="L979" i="2"/>
  <c r="E979" i="2"/>
  <c r="C979" i="2"/>
  <c r="L978" i="2"/>
  <c r="E978" i="2"/>
  <c r="C978" i="2"/>
  <c r="L977" i="2"/>
  <c r="E977" i="2"/>
  <c r="C977" i="2"/>
  <c r="L976" i="2"/>
  <c r="E976" i="2"/>
  <c r="C976" i="2"/>
  <c r="L975" i="2"/>
  <c r="E975" i="2"/>
  <c r="C975" i="2"/>
  <c r="L974" i="2"/>
  <c r="E974" i="2"/>
  <c r="C974" i="2"/>
  <c r="L973" i="2"/>
  <c r="E973" i="2"/>
  <c r="C973" i="2"/>
  <c r="L972" i="2"/>
  <c r="E972" i="2"/>
  <c r="C972" i="2"/>
  <c r="L971" i="2"/>
  <c r="E971" i="2"/>
  <c r="C971" i="2"/>
  <c r="L970" i="2"/>
  <c r="E970" i="2"/>
  <c r="C970" i="2"/>
  <c r="L969" i="2"/>
  <c r="E969" i="2"/>
  <c r="C969" i="2"/>
  <c r="L968" i="2"/>
  <c r="E968" i="2"/>
  <c r="C968" i="2"/>
  <c r="L967" i="2"/>
  <c r="E967" i="2"/>
  <c r="C967" i="2"/>
  <c r="L966" i="2"/>
  <c r="E966" i="2"/>
  <c r="C966" i="2"/>
  <c r="L965" i="2"/>
  <c r="E965" i="2"/>
  <c r="C965" i="2"/>
  <c r="L964" i="2"/>
  <c r="E964" i="2"/>
  <c r="C964" i="2"/>
  <c r="L963" i="2"/>
  <c r="E963" i="2"/>
  <c r="C963" i="2"/>
  <c r="L962" i="2"/>
  <c r="E962" i="2"/>
  <c r="C962" i="2"/>
  <c r="L961" i="2"/>
  <c r="E961" i="2"/>
  <c r="C961" i="2"/>
  <c r="L960" i="2"/>
  <c r="E960" i="2"/>
  <c r="C960" i="2"/>
  <c r="L959" i="2"/>
  <c r="E959" i="2"/>
  <c r="C959" i="2"/>
  <c r="L958" i="2"/>
  <c r="E958" i="2"/>
  <c r="C958" i="2"/>
  <c r="L957" i="2"/>
  <c r="E957" i="2"/>
  <c r="C957" i="2"/>
  <c r="L956" i="2"/>
  <c r="E956" i="2"/>
  <c r="C956" i="2"/>
  <c r="L955" i="2"/>
  <c r="E955" i="2"/>
  <c r="C955" i="2"/>
  <c r="L954" i="2"/>
  <c r="E954" i="2"/>
  <c r="C954" i="2"/>
  <c r="L953" i="2"/>
  <c r="E953" i="2"/>
  <c r="C953" i="2"/>
  <c r="L952" i="2"/>
  <c r="E952" i="2"/>
  <c r="C952" i="2"/>
  <c r="L951" i="2"/>
  <c r="E951" i="2"/>
  <c r="C951" i="2"/>
  <c r="L950" i="2"/>
  <c r="E950" i="2"/>
  <c r="C950" i="2"/>
  <c r="L949" i="2"/>
  <c r="E949" i="2"/>
  <c r="C949" i="2"/>
  <c r="L948" i="2"/>
  <c r="E948" i="2"/>
  <c r="C948" i="2"/>
  <c r="L947" i="2"/>
  <c r="E947" i="2"/>
  <c r="C947" i="2"/>
  <c r="L946" i="2"/>
  <c r="E946" i="2"/>
  <c r="C946" i="2"/>
  <c r="L945" i="2"/>
  <c r="E945" i="2"/>
  <c r="C945" i="2"/>
  <c r="L944" i="2"/>
  <c r="E944" i="2"/>
  <c r="C944" i="2"/>
  <c r="L943" i="2"/>
  <c r="E943" i="2"/>
  <c r="C943" i="2"/>
  <c r="L942" i="2"/>
  <c r="E942" i="2"/>
  <c r="C942" i="2"/>
  <c r="L941" i="2"/>
  <c r="E941" i="2"/>
  <c r="C941" i="2"/>
  <c r="L940" i="2"/>
  <c r="E940" i="2"/>
  <c r="C940" i="2"/>
  <c r="L939" i="2"/>
  <c r="E939" i="2"/>
  <c r="C939" i="2"/>
  <c r="L938" i="2"/>
  <c r="E938" i="2"/>
  <c r="C938" i="2"/>
  <c r="L937" i="2"/>
  <c r="E937" i="2"/>
  <c r="C937" i="2"/>
  <c r="L936" i="2"/>
  <c r="E936" i="2"/>
  <c r="C936" i="2"/>
  <c r="L935" i="2"/>
  <c r="E935" i="2"/>
  <c r="C935" i="2"/>
  <c r="L934" i="2"/>
  <c r="E934" i="2"/>
  <c r="C934" i="2"/>
  <c r="L933" i="2"/>
  <c r="E933" i="2"/>
  <c r="C933" i="2"/>
  <c r="L932" i="2"/>
  <c r="E932" i="2"/>
  <c r="C932" i="2"/>
  <c r="L931" i="2"/>
  <c r="E931" i="2"/>
  <c r="C931" i="2"/>
  <c r="L930" i="2"/>
  <c r="E930" i="2"/>
  <c r="C930" i="2"/>
  <c r="L929" i="2"/>
  <c r="E929" i="2"/>
  <c r="C929" i="2"/>
  <c r="L928" i="2"/>
  <c r="E928" i="2"/>
  <c r="C928" i="2"/>
  <c r="L927" i="2"/>
  <c r="E927" i="2"/>
  <c r="C927" i="2"/>
  <c r="L926" i="2"/>
  <c r="E926" i="2"/>
  <c r="C926" i="2"/>
  <c r="L925" i="2"/>
  <c r="E925" i="2"/>
  <c r="C925" i="2"/>
  <c r="L924" i="2"/>
  <c r="E924" i="2"/>
  <c r="C924" i="2"/>
  <c r="L923" i="2"/>
  <c r="E923" i="2"/>
  <c r="C923" i="2"/>
  <c r="L922" i="2"/>
  <c r="E922" i="2"/>
  <c r="C922" i="2"/>
  <c r="L921" i="2"/>
  <c r="E921" i="2"/>
  <c r="C921" i="2"/>
  <c r="L920" i="2"/>
  <c r="E920" i="2"/>
  <c r="C920" i="2"/>
  <c r="L919" i="2"/>
  <c r="E919" i="2"/>
  <c r="C919" i="2"/>
  <c r="L918" i="2"/>
  <c r="E918" i="2"/>
  <c r="C918" i="2"/>
  <c r="L917" i="2"/>
  <c r="E917" i="2"/>
  <c r="C917" i="2"/>
  <c r="L916" i="2"/>
  <c r="E916" i="2"/>
  <c r="C916" i="2"/>
  <c r="L915" i="2"/>
  <c r="E915" i="2"/>
  <c r="C915" i="2"/>
  <c r="L914" i="2"/>
  <c r="E914" i="2"/>
  <c r="C914" i="2"/>
  <c r="L913" i="2"/>
  <c r="E913" i="2"/>
  <c r="C913" i="2"/>
  <c r="L912" i="2"/>
  <c r="E912" i="2"/>
  <c r="C912" i="2"/>
  <c r="L911" i="2"/>
  <c r="E911" i="2"/>
  <c r="C911" i="2"/>
  <c r="L910" i="2"/>
  <c r="E910" i="2"/>
  <c r="C910" i="2"/>
  <c r="L909" i="2"/>
  <c r="E909" i="2"/>
  <c r="C909" i="2"/>
  <c r="L908" i="2"/>
  <c r="E908" i="2"/>
  <c r="C908" i="2"/>
  <c r="L907" i="2"/>
  <c r="E907" i="2"/>
  <c r="C907" i="2"/>
  <c r="L906" i="2"/>
  <c r="E906" i="2"/>
  <c r="C906" i="2"/>
  <c r="L905" i="2"/>
  <c r="E905" i="2"/>
  <c r="C905" i="2"/>
  <c r="L904" i="2"/>
  <c r="E904" i="2"/>
  <c r="C904" i="2"/>
  <c r="L903" i="2"/>
  <c r="E903" i="2"/>
  <c r="C903" i="2"/>
  <c r="L902" i="2"/>
  <c r="E902" i="2"/>
  <c r="C902" i="2"/>
  <c r="L901" i="2"/>
  <c r="E901" i="2"/>
  <c r="C901" i="2"/>
  <c r="L900" i="2"/>
  <c r="E900" i="2"/>
  <c r="C900" i="2"/>
  <c r="L899" i="2"/>
  <c r="E899" i="2"/>
  <c r="C899" i="2"/>
  <c r="L898" i="2"/>
  <c r="E898" i="2"/>
  <c r="C898" i="2"/>
  <c r="L897" i="2"/>
  <c r="E897" i="2"/>
  <c r="C897" i="2"/>
  <c r="L896" i="2"/>
  <c r="E896" i="2"/>
  <c r="C896" i="2"/>
  <c r="L895" i="2"/>
  <c r="E895" i="2"/>
  <c r="C895" i="2"/>
  <c r="L894" i="2"/>
  <c r="E894" i="2"/>
  <c r="C894" i="2"/>
  <c r="L893" i="2"/>
  <c r="E893" i="2"/>
  <c r="C893" i="2"/>
  <c r="L892" i="2"/>
  <c r="E892" i="2"/>
  <c r="C892" i="2"/>
  <c r="L891" i="2"/>
  <c r="E891" i="2"/>
  <c r="C891" i="2"/>
  <c r="L890" i="2"/>
  <c r="E890" i="2"/>
  <c r="C890" i="2"/>
  <c r="L889" i="2"/>
  <c r="E889" i="2"/>
  <c r="C889" i="2"/>
  <c r="L888" i="2"/>
  <c r="E888" i="2"/>
  <c r="C888" i="2"/>
  <c r="L887" i="2"/>
  <c r="E887" i="2"/>
  <c r="C887" i="2"/>
  <c r="L886" i="2"/>
  <c r="E886" i="2"/>
  <c r="C886" i="2"/>
  <c r="L885" i="2"/>
  <c r="E885" i="2"/>
  <c r="C885" i="2"/>
  <c r="L884" i="2"/>
  <c r="E884" i="2"/>
  <c r="C884" i="2"/>
  <c r="L883" i="2"/>
  <c r="E883" i="2"/>
  <c r="C883" i="2"/>
  <c r="L882" i="2"/>
  <c r="E882" i="2"/>
  <c r="C882" i="2"/>
  <c r="L881" i="2"/>
  <c r="E881" i="2"/>
  <c r="C881" i="2"/>
  <c r="L880" i="2"/>
  <c r="E880" i="2"/>
  <c r="C880" i="2"/>
  <c r="L879" i="2"/>
  <c r="E879" i="2"/>
  <c r="C879" i="2"/>
  <c r="L878" i="2"/>
  <c r="E878" i="2"/>
  <c r="C878" i="2"/>
  <c r="L877" i="2"/>
  <c r="E877" i="2"/>
  <c r="C877" i="2"/>
  <c r="L876" i="2"/>
  <c r="E876" i="2"/>
  <c r="C876" i="2"/>
  <c r="L875" i="2"/>
  <c r="E875" i="2"/>
  <c r="C875" i="2"/>
  <c r="L874" i="2"/>
  <c r="E874" i="2"/>
  <c r="C874" i="2"/>
  <c r="L873" i="2"/>
  <c r="E873" i="2"/>
  <c r="C873" i="2"/>
  <c r="L872" i="2"/>
  <c r="E872" i="2"/>
  <c r="C872" i="2"/>
  <c r="L871" i="2"/>
  <c r="E871" i="2"/>
  <c r="C871" i="2"/>
  <c r="L870" i="2"/>
  <c r="E870" i="2"/>
  <c r="C870" i="2"/>
  <c r="L869" i="2"/>
  <c r="E869" i="2"/>
  <c r="C869" i="2"/>
  <c r="L868" i="2"/>
  <c r="E868" i="2"/>
  <c r="C868" i="2"/>
  <c r="L867" i="2"/>
  <c r="E867" i="2"/>
  <c r="C867" i="2"/>
  <c r="L866" i="2"/>
  <c r="E866" i="2"/>
  <c r="C866" i="2"/>
  <c r="L865" i="2"/>
  <c r="E865" i="2"/>
  <c r="C865" i="2"/>
  <c r="L864" i="2"/>
  <c r="E864" i="2"/>
  <c r="C864" i="2"/>
  <c r="L863" i="2"/>
  <c r="E863" i="2"/>
  <c r="C863" i="2"/>
  <c r="L862" i="2"/>
  <c r="E862" i="2"/>
  <c r="C862" i="2"/>
  <c r="L861" i="2"/>
  <c r="E861" i="2"/>
  <c r="C861" i="2"/>
  <c r="L860" i="2"/>
  <c r="E860" i="2"/>
  <c r="C860" i="2"/>
  <c r="L859" i="2"/>
  <c r="E859" i="2"/>
  <c r="C859" i="2"/>
  <c r="L858" i="2"/>
  <c r="E858" i="2"/>
  <c r="C858" i="2"/>
  <c r="L857" i="2"/>
  <c r="E857" i="2"/>
  <c r="C857" i="2"/>
  <c r="L856" i="2"/>
  <c r="E856" i="2"/>
  <c r="C856" i="2"/>
  <c r="L855" i="2"/>
  <c r="E855" i="2"/>
  <c r="C855" i="2"/>
  <c r="L854" i="2"/>
  <c r="E854" i="2"/>
  <c r="C854" i="2"/>
  <c r="L853" i="2"/>
  <c r="E853" i="2"/>
  <c r="C853" i="2"/>
  <c r="L852" i="2"/>
  <c r="E852" i="2"/>
  <c r="C852" i="2"/>
  <c r="L851" i="2"/>
  <c r="E851" i="2"/>
  <c r="C851" i="2"/>
  <c r="L850" i="2"/>
  <c r="E850" i="2"/>
  <c r="C850" i="2"/>
  <c r="L849" i="2"/>
  <c r="E849" i="2"/>
  <c r="C849" i="2"/>
  <c r="L848" i="2"/>
  <c r="E848" i="2"/>
  <c r="C848" i="2"/>
  <c r="L847" i="2"/>
  <c r="E847" i="2"/>
  <c r="C847" i="2"/>
  <c r="L846" i="2"/>
  <c r="E846" i="2"/>
  <c r="C846" i="2"/>
  <c r="L845" i="2"/>
  <c r="E845" i="2"/>
  <c r="C845" i="2"/>
  <c r="L844" i="2"/>
  <c r="E844" i="2"/>
  <c r="C844" i="2"/>
  <c r="L843" i="2"/>
  <c r="E843" i="2"/>
  <c r="C843" i="2"/>
  <c r="L842" i="2"/>
  <c r="E842" i="2"/>
  <c r="C842" i="2"/>
  <c r="L841" i="2"/>
  <c r="E841" i="2"/>
  <c r="C841" i="2"/>
  <c r="L840" i="2"/>
  <c r="E840" i="2"/>
  <c r="C840" i="2"/>
  <c r="L839" i="2"/>
  <c r="E839" i="2"/>
  <c r="C839" i="2"/>
  <c r="L838" i="2"/>
  <c r="E838" i="2"/>
  <c r="C838" i="2"/>
  <c r="L837" i="2"/>
  <c r="E837" i="2"/>
  <c r="C837" i="2"/>
  <c r="L836" i="2"/>
  <c r="E836" i="2"/>
  <c r="C836" i="2"/>
  <c r="L835" i="2"/>
  <c r="E835" i="2"/>
  <c r="C835" i="2"/>
  <c r="L834" i="2"/>
  <c r="E834" i="2"/>
  <c r="C834" i="2"/>
  <c r="L833" i="2"/>
  <c r="E833" i="2"/>
  <c r="C833" i="2"/>
  <c r="L832" i="2"/>
  <c r="E832" i="2"/>
  <c r="C832" i="2"/>
  <c r="L831" i="2"/>
  <c r="E831" i="2"/>
  <c r="C831" i="2"/>
  <c r="L830" i="2"/>
  <c r="E830" i="2"/>
  <c r="C830" i="2"/>
  <c r="L829" i="2"/>
  <c r="E829" i="2"/>
  <c r="C829" i="2"/>
  <c r="L828" i="2"/>
  <c r="E828" i="2"/>
  <c r="C828" i="2"/>
  <c r="L827" i="2"/>
  <c r="E827" i="2"/>
  <c r="C827" i="2"/>
  <c r="L826" i="2"/>
  <c r="E826" i="2"/>
  <c r="C826" i="2"/>
  <c r="L825" i="2"/>
  <c r="E825" i="2"/>
  <c r="C825" i="2"/>
  <c r="L824" i="2"/>
  <c r="E824" i="2"/>
  <c r="C824" i="2"/>
  <c r="L823" i="2"/>
  <c r="E823" i="2"/>
  <c r="C823" i="2"/>
  <c r="L822" i="2"/>
  <c r="E822" i="2"/>
  <c r="C822" i="2"/>
  <c r="L821" i="2"/>
  <c r="E821" i="2"/>
  <c r="C821" i="2"/>
  <c r="L820" i="2"/>
  <c r="E820" i="2"/>
  <c r="C820" i="2"/>
  <c r="L819" i="2"/>
  <c r="E819" i="2"/>
  <c r="C819" i="2"/>
  <c r="L818" i="2"/>
  <c r="E818" i="2"/>
  <c r="C818" i="2"/>
  <c r="L817" i="2"/>
  <c r="E817" i="2"/>
  <c r="C817" i="2"/>
  <c r="L816" i="2"/>
  <c r="E816" i="2"/>
  <c r="C816" i="2"/>
  <c r="L815" i="2"/>
  <c r="E815" i="2"/>
  <c r="C815" i="2"/>
  <c r="L814" i="2"/>
  <c r="E814" i="2"/>
  <c r="C814" i="2"/>
  <c r="L813" i="2"/>
  <c r="E813" i="2"/>
  <c r="C813" i="2"/>
  <c r="L812" i="2"/>
  <c r="E812" i="2"/>
  <c r="C812" i="2"/>
  <c r="L811" i="2"/>
  <c r="E811" i="2"/>
  <c r="C811" i="2"/>
  <c r="L810" i="2"/>
  <c r="E810" i="2"/>
  <c r="C810" i="2"/>
  <c r="L809" i="2"/>
  <c r="E809" i="2"/>
  <c r="C809" i="2"/>
  <c r="L808" i="2"/>
  <c r="E808" i="2"/>
  <c r="C808" i="2"/>
  <c r="L807" i="2"/>
  <c r="E807" i="2"/>
  <c r="C807" i="2"/>
  <c r="L806" i="2"/>
  <c r="E806" i="2"/>
  <c r="C806" i="2"/>
  <c r="L805" i="2"/>
  <c r="E805" i="2"/>
  <c r="C805" i="2"/>
  <c r="L804" i="2"/>
  <c r="E804" i="2"/>
  <c r="C804" i="2"/>
  <c r="L803" i="2"/>
  <c r="E803" i="2"/>
  <c r="C803" i="2"/>
  <c r="L802" i="2"/>
  <c r="E802" i="2"/>
  <c r="C802" i="2"/>
  <c r="L801" i="2"/>
  <c r="E801" i="2"/>
  <c r="C801" i="2"/>
  <c r="L800" i="2"/>
  <c r="E800" i="2"/>
  <c r="C800" i="2"/>
  <c r="L799" i="2"/>
  <c r="E799" i="2"/>
  <c r="C799" i="2"/>
  <c r="L798" i="2"/>
  <c r="E798" i="2"/>
  <c r="C798" i="2"/>
  <c r="L797" i="2"/>
  <c r="E797" i="2"/>
  <c r="C797" i="2"/>
  <c r="L796" i="2"/>
  <c r="E796" i="2"/>
  <c r="C796" i="2"/>
  <c r="L795" i="2"/>
  <c r="E795" i="2"/>
  <c r="C795" i="2"/>
  <c r="L794" i="2"/>
  <c r="E794" i="2"/>
  <c r="C794" i="2"/>
  <c r="L793" i="2"/>
  <c r="E793" i="2"/>
  <c r="C793" i="2"/>
  <c r="L792" i="2"/>
  <c r="E792" i="2"/>
  <c r="C792" i="2"/>
  <c r="L791" i="2"/>
  <c r="E791" i="2"/>
  <c r="C791" i="2"/>
  <c r="L790" i="2"/>
  <c r="E790" i="2"/>
  <c r="C790" i="2"/>
  <c r="L789" i="2"/>
  <c r="E789" i="2"/>
  <c r="C789" i="2"/>
  <c r="L788" i="2"/>
  <c r="E788" i="2"/>
  <c r="C788" i="2"/>
  <c r="L787" i="2"/>
  <c r="E787" i="2"/>
  <c r="C787" i="2"/>
  <c r="L786" i="2"/>
  <c r="E786" i="2"/>
  <c r="C786" i="2"/>
  <c r="L785" i="2"/>
  <c r="E785" i="2"/>
  <c r="C785" i="2"/>
  <c r="L784" i="2"/>
  <c r="E784" i="2"/>
  <c r="C784" i="2"/>
  <c r="L783" i="2"/>
  <c r="E783" i="2"/>
  <c r="C783" i="2"/>
  <c r="L782" i="2"/>
  <c r="E782" i="2"/>
  <c r="C782" i="2"/>
  <c r="L781" i="2"/>
  <c r="E781" i="2"/>
  <c r="C781" i="2"/>
  <c r="L780" i="2"/>
  <c r="E780" i="2"/>
  <c r="C780" i="2"/>
  <c r="L779" i="2"/>
  <c r="E779" i="2"/>
  <c r="C779" i="2"/>
  <c r="L778" i="2"/>
  <c r="E778" i="2"/>
  <c r="C778" i="2"/>
  <c r="L777" i="2"/>
  <c r="E777" i="2"/>
  <c r="C777" i="2"/>
  <c r="L776" i="2"/>
  <c r="E776" i="2"/>
  <c r="C776" i="2"/>
  <c r="L775" i="2"/>
  <c r="E775" i="2"/>
  <c r="C775" i="2"/>
  <c r="L774" i="2"/>
  <c r="E774" i="2"/>
  <c r="C774" i="2"/>
  <c r="L773" i="2"/>
  <c r="E773" i="2"/>
  <c r="C773" i="2"/>
  <c r="L772" i="2"/>
  <c r="E772" i="2"/>
  <c r="C772" i="2"/>
  <c r="L771" i="2"/>
  <c r="E771" i="2"/>
  <c r="C771" i="2"/>
  <c r="L770" i="2"/>
  <c r="E770" i="2"/>
  <c r="C770" i="2"/>
  <c r="L769" i="2"/>
  <c r="E769" i="2"/>
  <c r="C769" i="2"/>
  <c r="L768" i="2"/>
  <c r="E768" i="2"/>
  <c r="C768" i="2"/>
  <c r="L767" i="2"/>
  <c r="E767" i="2"/>
  <c r="C767" i="2"/>
  <c r="L766" i="2"/>
  <c r="E766" i="2"/>
  <c r="C766" i="2"/>
  <c r="L765" i="2"/>
  <c r="E765" i="2"/>
  <c r="C765" i="2"/>
  <c r="L764" i="2"/>
  <c r="E764" i="2"/>
  <c r="C764" i="2"/>
  <c r="L763" i="2"/>
  <c r="E763" i="2"/>
  <c r="C763" i="2"/>
  <c r="L762" i="2"/>
  <c r="E762" i="2"/>
  <c r="C762" i="2"/>
  <c r="L761" i="2"/>
  <c r="E761" i="2"/>
  <c r="C761" i="2"/>
  <c r="L760" i="2"/>
  <c r="E760" i="2"/>
  <c r="C760" i="2"/>
  <c r="L759" i="2"/>
  <c r="E759" i="2"/>
  <c r="C759" i="2"/>
  <c r="L758" i="2"/>
  <c r="E758" i="2"/>
  <c r="C758" i="2"/>
  <c r="L757" i="2"/>
  <c r="E757" i="2"/>
  <c r="C757" i="2"/>
  <c r="L756" i="2"/>
  <c r="E756" i="2"/>
  <c r="C756" i="2"/>
  <c r="L755" i="2"/>
  <c r="E755" i="2"/>
  <c r="C755" i="2"/>
  <c r="L754" i="2"/>
  <c r="E754" i="2"/>
  <c r="C754" i="2"/>
  <c r="L753" i="2"/>
  <c r="E753" i="2"/>
  <c r="C753" i="2"/>
  <c r="L752" i="2"/>
  <c r="E752" i="2"/>
  <c r="C752" i="2"/>
  <c r="L751" i="2"/>
  <c r="E751" i="2"/>
  <c r="C751" i="2"/>
  <c r="L750" i="2"/>
  <c r="E750" i="2"/>
  <c r="C750" i="2"/>
  <c r="L749" i="2"/>
  <c r="E749" i="2"/>
  <c r="C749" i="2"/>
  <c r="L748" i="2"/>
  <c r="E748" i="2"/>
  <c r="C748" i="2"/>
  <c r="L747" i="2"/>
  <c r="E747" i="2"/>
  <c r="C747" i="2"/>
  <c r="L746" i="2"/>
  <c r="E746" i="2"/>
  <c r="C746" i="2"/>
  <c r="L745" i="2"/>
  <c r="E745" i="2"/>
  <c r="C745" i="2"/>
  <c r="L744" i="2"/>
  <c r="E744" i="2"/>
  <c r="C744" i="2"/>
  <c r="L743" i="2"/>
  <c r="E743" i="2"/>
  <c r="C743" i="2"/>
  <c r="L742" i="2"/>
  <c r="E742" i="2"/>
  <c r="C742" i="2"/>
  <c r="L741" i="2"/>
  <c r="E741" i="2"/>
  <c r="C741" i="2"/>
  <c r="L740" i="2"/>
  <c r="E740" i="2"/>
  <c r="C740" i="2"/>
  <c r="L739" i="2"/>
  <c r="E739" i="2"/>
  <c r="C739" i="2"/>
  <c r="L738" i="2"/>
  <c r="E738" i="2"/>
  <c r="C738" i="2"/>
  <c r="L737" i="2"/>
  <c r="E737" i="2"/>
  <c r="C737" i="2"/>
  <c r="L736" i="2"/>
  <c r="E736" i="2"/>
  <c r="C736" i="2"/>
  <c r="L735" i="2"/>
  <c r="E735" i="2"/>
  <c r="C735" i="2"/>
  <c r="L734" i="2"/>
  <c r="E734" i="2"/>
  <c r="C734" i="2"/>
  <c r="L733" i="2"/>
  <c r="E733" i="2"/>
  <c r="C733" i="2"/>
  <c r="L732" i="2"/>
  <c r="E732" i="2"/>
  <c r="C732" i="2"/>
  <c r="L731" i="2"/>
  <c r="E731" i="2"/>
  <c r="C731" i="2"/>
  <c r="L730" i="2"/>
  <c r="E730" i="2"/>
  <c r="C730" i="2"/>
  <c r="L729" i="2"/>
  <c r="E729" i="2"/>
  <c r="C729" i="2"/>
  <c r="L728" i="2"/>
  <c r="E728" i="2"/>
  <c r="C728" i="2"/>
  <c r="L727" i="2"/>
  <c r="E727" i="2"/>
  <c r="C727" i="2"/>
  <c r="L726" i="2"/>
  <c r="E726" i="2"/>
  <c r="C726" i="2"/>
  <c r="L725" i="2"/>
  <c r="E725" i="2"/>
  <c r="C725" i="2"/>
  <c r="L724" i="2"/>
  <c r="E724" i="2"/>
  <c r="C724" i="2"/>
  <c r="L723" i="2"/>
  <c r="E723" i="2"/>
  <c r="C723" i="2"/>
  <c r="L722" i="2"/>
  <c r="E722" i="2"/>
  <c r="C722" i="2"/>
  <c r="L721" i="2"/>
  <c r="E721" i="2"/>
  <c r="C721" i="2"/>
  <c r="L720" i="2"/>
  <c r="E720" i="2"/>
  <c r="C720" i="2"/>
  <c r="L719" i="2"/>
  <c r="E719" i="2"/>
  <c r="C719" i="2"/>
  <c r="L718" i="2"/>
  <c r="E718" i="2"/>
  <c r="C718" i="2"/>
  <c r="L717" i="2"/>
  <c r="E717" i="2"/>
  <c r="C717" i="2"/>
  <c r="L716" i="2"/>
  <c r="E716" i="2"/>
  <c r="C716" i="2"/>
  <c r="L715" i="2"/>
  <c r="E715" i="2"/>
  <c r="C715" i="2"/>
  <c r="L714" i="2"/>
  <c r="E714" i="2"/>
  <c r="C714" i="2"/>
  <c r="L713" i="2"/>
  <c r="E713" i="2"/>
  <c r="C713" i="2"/>
  <c r="L712" i="2"/>
  <c r="E712" i="2"/>
  <c r="C712" i="2"/>
  <c r="L711" i="2"/>
  <c r="E711" i="2"/>
  <c r="C711" i="2"/>
  <c r="L710" i="2"/>
  <c r="E710" i="2"/>
  <c r="C710" i="2"/>
  <c r="L709" i="2"/>
  <c r="E709" i="2"/>
  <c r="C709" i="2"/>
  <c r="L708" i="2"/>
  <c r="E708" i="2"/>
  <c r="C708" i="2"/>
  <c r="L707" i="2"/>
  <c r="E707" i="2"/>
  <c r="C707" i="2"/>
  <c r="L706" i="2"/>
  <c r="E706" i="2"/>
  <c r="C706" i="2"/>
  <c r="L705" i="2"/>
  <c r="E705" i="2"/>
  <c r="C705" i="2"/>
  <c r="L704" i="2"/>
  <c r="E704" i="2"/>
  <c r="C704" i="2"/>
  <c r="L703" i="2"/>
  <c r="E703" i="2"/>
  <c r="C703" i="2"/>
  <c r="L702" i="2"/>
  <c r="E702" i="2"/>
  <c r="C702" i="2"/>
  <c r="L701" i="2"/>
  <c r="E701" i="2"/>
  <c r="C701" i="2"/>
  <c r="L700" i="2"/>
  <c r="E700" i="2"/>
  <c r="C700" i="2"/>
  <c r="L699" i="2"/>
  <c r="E699" i="2"/>
  <c r="C699" i="2"/>
  <c r="L698" i="2"/>
  <c r="E698" i="2"/>
  <c r="C698" i="2"/>
  <c r="L697" i="2"/>
  <c r="E697" i="2"/>
  <c r="C697" i="2"/>
  <c r="L696" i="2"/>
  <c r="E696" i="2"/>
  <c r="C696" i="2"/>
  <c r="L695" i="2"/>
  <c r="E695" i="2"/>
  <c r="C695" i="2"/>
  <c r="L694" i="2"/>
  <c r="E694" i="2"/>
  <c r="C694" i="2"/>
  <c r="L693" i="2"/>
  <c r="E693" i="2"/>
  <c r="C693" i="2"/>
  <c r="L692" i="2"/>
  <c r="E692" i="2"/>
  <c r="C692" i="2"/>
  <c r="L691" i="2"/>
  <c r="E691" i="2"/>
  <c r="C691" i="2"/>
  <c r="L690" i="2"/>
  <c r="E690" i="2"/>
  <c r="C690" i="2"/>
  <c r="L689" i="2"/>
  <c r="E689" i="2"/>
  <c r="C689" i="2"/>
  <c r="L688" i="2"/>
  <c r="E688" i="2"/>
  <c r="C688" i="2"/>
  <c r="L687" i="2"/>
  <c r="E687" i="2"/>
  <c r="C687" i="2"/>
  <c r="L686" i="2"/>
  <c r="E686" i="2"/>
  <c r="C686" i="2"/>
  <c r="L685" i="2"/>
  <c r="E685" i="2"/>
  <c r="C685" i="2"/>
  <c r="L684" i="2"/>
  <c r="E684" i="2"/>
  <c r="C684" i="2"/>
  <c r="L683" i="2"/>
  <c r="E683" i="2"/>
  <c r="C683" i="2"/>
  <c r="L682" i="2"/>
  <c r="E682" i="2"/>
  <c r="C682" i="2"/>
  <c r="L681" i="2"/>
  <c r="E681" i="2"/>
  <c r="C681" i="2"/>
  <c r="L680" i="2"/>
  <c r="E680" i="2"/>
  <c r="C680" i="2"/>
  <c r="L679" i="2"/>
  <c r="E679" i="2"/>
  <c r="C679" i="2"/>
  <c r="L678" i="2"/>
  <c r="E678" i="2"/>
  <c r="C678" i="2"/>
  <c r="L677" i="2"/>
  <c r="E677" i="2"/>
  <c r="C677" i="2"/>
  <c r="L676" i="2"/>
  <c r="E676" i="2"/>
  <c r="C676" i="2"/>
  <c r="L675" i="2"/>
  <c r="E675" i="2"/>
  <c r="C675" i="2"/>
  <c r="L674" i="2"/>
  <c r="E674" i="2"/>
  <c r="C674" i="2"/>
  <c r="L673" i="2"/>
  <c r="E673" i="2"/>
  <c r="C673" i="2"/>
  <c r="L672" i="2"/>
  <c r="E672" i="2"/>
  <c r="C672" i="2"/>
  <c r="L671" i="2"/>
  <c r="E671" i="2"/>
  <c r="C671" i="2"/>
  <c r="L670" i="2"/>
  <c r="E670" i="2"/>
  <c r="C670" i="2"/>
  <c r="L669" i="2"/>
  <c r="E669" i="2"/>
  <c r="C669" i="2"/>
  <c r="L668" i="2"/>
  <c r="E668" i="2"/>
  <c r="C668" i="2"/>
  <c r="L667" i="2"/>
  <c r="E667" i="2"/>
  <c r="C667" i="2"/>
  <c r="L666" i="2"/>
  <c r="E666" i="2"/>
  <c r="C666" i="2"/>
  <c r="L665" i="2"/>
  <c r="E665" i="2"/>
  <c r="C665" i="2"/>
  <c r="L664" i="2"/>
  <c r="E664" i="2"/>
  <c r="C664" i="2"/>
  <c r="L663" i="2"/>
  <c r="E663" i="2"/>
  <c r="C663" i="2"/>
  <c r="L662" i="2"/>
  <c r="E662" i="2"/>
  <c r="C662" i="2"/>
  <c r="L661" i="2"/>
  <c r="E661" i="2"/>
  <c r="C661" i="2"/>
  <c r="L660" i="2"/>
  <c r="E660" i="2"/>
  <c r="C660" i="2"/>
  <c r="L659" i="2"/>
  <c r="E659" i="2"/>
  <c r="C659" i="2"/>
  <c r="L658" i="2"/>
  <c r="E658" i="2"/>
  <c r="C658" i="2"/>
  <c r="L657" i="2"/>
  <c r="E657" i="2"/>
  <c r="C657" i="2"/>
  <c r="L656" i="2"/>
  <c r="E656" i="2"/>
  <c r="C656" i="2"/>
  <c r="L655" i="2"/>
  <c r="E655" i="2"/>
  <c r="C655" i="2"/>
  <c r="L654" i="2"/>
  <c r="E654" i="2"/>
  <c r="C654" i="2"/>
  <c r="L653" i="2"/>
  <c r="E653" i="2"/>
  <c r="C653" i="2"/>
  <c r="L652" i="2"/>
  <c r="E652" i="2"/>
  <c r="C652" i="2"/>
  <c r="L651" i="2"/>
  <c r="E651" i="2"/>
  <c r="C651" i="2"/>
  <c r="L650" i="2"/>
  <c r="E650" i="2"/>
  <c r="C650" i="2"/>
  <c r="L649" i="2"/>
  <c r="E649" i="2"/>
  <c r="C649" i="2"/>
  <c r="L648" i="2"/>
  <c r="E648" i="2"/>
  <c r="C648" i="2"/>
  <c r="L647" i="2"/>
  <c r="E647" i="2"/>
  <c r="C647" i="2"/>
  <c r="L646" i="2"/>
  <c r="E646" i="2"/>
  <c r="C646" i="2"/>
  <c r="L645" i="2"/>
  <c r="E645" i="2"/>
  <c r="C645" i="2"/>
  <c r="L644" i="2"/>
  <c r="E644" i="2"/>
  <c r="C644" i="2"/>
  <c r="L643" i="2"/>
  <c r="E643" i="2"/>
  <c r="C643" i="2"/>
  <c r="L642" i="2"/>
  <c r="E642" i="2"/>
  <c r="C642" i="2"/>
  <c r="L641" i="2"/>
  <c r="E641" i="2"/>
  <c r="C641" i="2"/>
  <c r="L640" i="2"/>
  <c r="E640" i="2"/>
  <c r="C640" i="2"/>
  <c r="L639" i="2"/>
  <c r="E639" i="2"/>
  <c r="C639" i="2"/>
  <c r="L638" i="2"/>
  <c r="E638" i="2"/>
  <c r="C638" i="2"/>
  <c r="L637" i="2"/>
  <c r="E637" i="2"/>
  <c r="C637" i="2"/>
  <c r="L636" i="2"/>
  <c r="E636" i="2"/>
  <c r="C636" i="2"/>
  <c r="L635" i="2"/>
  <c r="E635" i="2"/>
  <c r="C635" i="2"/>
  <c r="L634" i="2"/>
  <c r="E634" i="2"/>
  <c r="C634" i="2"/>
  <c r="L633" i="2"/>
  <c r="E633" i="2"/>
  <c r="C633" i="2"/>
  <c r="L632" i="2"/>
  <c r="E632" i="2"/>
  <c r="C632" i="2"/>
  <c r="L631" i="2"/>
  <c r="E631" i="2"/>
  <c r="C631" i="2"/>
  <c r="L630" i="2"/>
  <c r="E630" i="2"/>
  <c r="C630" i="2"/>
  <c r="L629" i="2"/>
  <c r="E629" i="2"/>
  <c r="C629" i="2"/>
  <c r="L628" i="2"/>
  <c r="E628" i="2"/>
  <c r="C628" i="2"/>
  <c r="L627" i="2"/>
  <c r="E627" i="2"/>
  <c r="C627" i="2"/>
  <c r="L626" i="2"/>
  <c r="E626" i="2"/>
  <c r="C626" i="2"/>
  <c r="L625" i="2"/>
  <c r="E625" i="2"/>
  <c r="C625" i="2"/>
  <c r="L624" i="2"/>
  <c r="E624" i="2"/>
  <c r="C624" i="2"/>
  <c r="L623" i="2"/>
  <c r="E623" i="2"/>
  <c r="C623" i="2"/>
  <c r="L622" i="2"/>
  <c r="E622" i="2"/>
  <c r="C622" i="2"/>
  <c r="L621" i="2"/>
  <c r="E621" i="2"/>
  <c r="C621" i="2"/>
  <c r="L620" i="2"/>
  <c r="E620" i="2"/>
  <c r="C620" i="2"/>
  <c r="L619" i="2"/>
  <c r="E619" i="2"/>
  <c r="C619" i="2"/>
  <c r="L618" i="2"/>
  <c r="E618" i="2"/>
  <c r="C618" i="2"/>
  <c r="L617" i="2"/>
  <c r="E617" i="2"/>
  <c r="C617" i="2"/>
  <c r="L616" i="2"/>
  <c r="E616" i="2"/>
  <c r="C616" i="2"/>
  <c r="L615" i="2"/>
  <c r="E615" i="2"/>
  <c r="C615" i="2"/>
  <c r="L614" i="2"/>
  <c r="E614" i="2"/>
  <c r="C614" i="2"/>
  <c r="L613" i="2"/>
  <c r="E613" i="2"/>
  <c r="C613" i="2"/>
  <c r="L612" i="2"/>
  <c r="E612" i="2"/>
  <c r="C612" i="2"/>
  <c r="L611" i="2"/>
  <c r="E611" i="2"/>
  <c r="C611" i="2"/>
  <c r="L610" i="2"/>
  <c r="E610" i="2"/>
  <c r="C610" i="2"/>
  <c r="L609" i="2"/>
  <c r="E609" i="2"/>
  <c r="C609" i="2"/>
  <c r="L608" i="2"/>
  <c r="E608" i="2"/>
  <c r="C608" i="2"/>
  <c r="L607" i="2"/>
  <c r="E607" i="2"/>
  <c r="C607" i="2"/>
  <c r="L606" i="2"/>
  <c r="E606" i="2"/>
  <c r="C606" i="2"/>
  <c r="L605" i="2"/>
  <c r="E605" i="2"/>
  <c r="C605" i="2"/>
  <c r="L604" i="2"/>
  <c r="E604" i="2"/>
  <c r="C604" i="2"/>
  <c r="L603" i="2"/>
  <c r="E603" i="2"/>
  <c r="C603" i="2"/>
  <c r="L602" i="2"/>
  <c r="E602" i="2"/>
  <c r="C602" i="2"/>
  <c r="L601" i="2"/>
  <c r="E601" i="2"/>
  <c r="C601" i="2"/>
  <c r="L600" i="2"/>
  <c r="E600" i="2"/>
  <c r="C600" i="2"/>
  <c r="L599" i="2"/>
  <c r="E599" i="2"/>
  <c r="C599" i="2"/>
  <c r="L598" i="2"/>
  <c r="E598" i="2"/>
  <c r="C598" i="2"/>
  <c r="L597" i="2"/>
  <c r="E597" i="2"/>
  <c r="C597" i="2"/>
  <c r="L596" i="2"/>
  <c r="E596" i="2"/>
  <c r="C596" i="2"/>
  <c r="L595" i="2"/>
  <c r="E595" i="2"/>
  <c r="C595" i="2"/>
  <c r="L594" i="2"/>
  <c r="E594" i="2"/>
  <c r="C594" i="2"/>
  <c r="L593" i="2"/>
  <c r="E593" i="2"/>
  <c r="C593" i="2"/>
  <c r="L592" i="2"/>
  <c r="E592" i="2"/>
  <c r="C592" i="2"/>
  <c r="L591" i="2"/>
  <c r="E591" i="2"/>
  <c r="C591" i="2"/>
  <c r="L590" i="2"/>
  <c r="E590" i="2"/>
  <c r="C590" i="2"/>
  <c r="L589" i="2"/>
  <c r="E589" i="2"/>
  <c r="C589" i="2"/>
  <c r="L588" i="2"/>
  <c r="E588" i="2"/>
  <c r="C588" i="2"/>
  <c r="L587" i="2"/>
  <c r="E587" i="2"/>
  <c r="C587" i="2"/>
  <c r="L586" i="2"/>
  <c r="E586" i="2"/>
  <c r="C586" i="2"/>
  <c r="L585" i="2"/>
  <c r="E585" i="2"/>
  <c r="C585" i="2"/>
  <c r="L584" i="2"/>
  <c r="E584" i="2"/>
  <c r="C584" i="2"/>
  <c r="L583" i="2"/>
  <c r="E583" i="2"/>
  <c r="C583" i="2"/>
  <c r="L582" i="2"/>
  <c r="E582" i="2"/>
  <c r="C582" i="2"/>
  <c r="L581" i="2"/>
  <c r="E581" i="2"/>
  <c r="C581" i="2"/>
  <c r="L580" i="2"/>
  <c r="E580" i="2"/>
  <c r="C580" i="2"/>
  <c r="L579" i="2"/>
  <c r="E579" i="2"/>
  <c r="C579" i="2"/>
  <c r="L578" i="2"/>
  <c r="E578" i="2"/>
  <c r="C578" i="2"/>
  <c r="L577" i="2"/>
  <c r="E577" i="2"/>
  <c r="C577" i="2"/>
  <c r="L576" i="2"/>
  <c r="E576" i="2"/>
  <c r="C576" i="2"/>
  <c r="L575" i="2"/>
  <c r="E575" i="2"/>
  <c r="C575" i="2"/>
  <c r="L574" i="2"/>
  <c r="E574" i="2"/>
  <c r="C574" i="2"/>
  <c r="L573" i="2"/>
  <c r="E573" i="2"/>
  <c r="C573" i="2"/>
  <c r="L572" i="2"/>
  <c r="E572" i="2"/>
  <c r="C572" i="2"/>
  <c r="L571" i="2"/>
  <c r="E571" i="2"/>
  <c r="C571" i="2"/>
  <c r="L570" i="2"/>
  <c r="E570" i="2"/>
  <c r="C570" i="2"/>
  <c r="L569" i="2"/>
  <c r="E569" i="2"/>
  <c r="C569" i="2"/>
  <c r="L568" i="2"/>
  <c r="E568" i="2"/>
  <c r="C568" i="2"/>
  <c r="L567" i="2"/>
  <c r="E567" i="2"/>
  <c r="C567" i="2"/>
  <c r="L566" i="2"/>
  <c r="E566" i="2"/>
  <c r="C566" i="2"/>
  <c r="L565" i="2"/>
  <c r="E565" i="2"/>
  <c r="C565" i="2"/>
  <c r="L564" i="2"/>
  <c r="E564" i="2"/>
  <c r="C564" i="2"/>
  <c r="L563" i="2"/>
  <c r="E563" i="2"/>
  <c r="C563" i="2"/>
  <c r="L562" i="2"/>
  <c r="E562" i="2"/>
  <c r="C562" i="2"/>
  <c r="L561" i="2"/>
  <c r="E561" i="2"/>
  <c r="C561" i="2"/>
  <c r="L560" i="2"/>
  <c r="E560" i="2"/>
  <c r="C560" i="2"/>
  <c r="L559" i="2"/>
  <c r="E559" i="2"/>
  <c r="C559" i="2"/>
  <c r="L558" i="2"/>
  <c r="E558" i="2"/>
  <c r="C558" i="2"/>
  <c r="L557" i="2"/>
  <c r="E557" i="2"/>
  <c r="C557" i="2"/>
  <c r="L556" i="2"/>
  <c r="E556" i="2"/>
  <c r="C556" i="2"/>
  <c r="L555" i="2"/>
  <c r="E555" i="2"/>
  <c r="C555" i="2"/>
  <c r="L554" i="2"/>
  <c r="E554" i="2"/>
  <c r="C554" i="2"/>
  <c r="L553" i="2"/>
  <c r="E553" i="2"/>
  <c r="C553" i="2"/>
  <c r="L552" i="2"/>
  <c r="E552" i="2"/>
  <c r="C552" i="2"/>
  <c r="L551" i="2"/>
  <c r="E551" i="2"/>
  <c r="C551" i="2"/>
  <c r="L550" i="2"/>
  <c r="E550" i="2"/>
  <c r="C550" i="2"/>
  <c r="L549" i="2"/>
  <c r="E549" i="2"/>
  <c r="C549" i="2"/>
  <c r="L548" i="2"/>
  <c r="E548" i="2"/>
  <c r="C548" i="2"/>
  <c r="L547" i="2"/>
  <c r="E547" i="2"/>
  <c r="C547" i="2"/>
  <c r="L546" i="2"/>
  <c r="E546" i="2"/>
  <c r="C546" i="2"/>
  <c r="L545" i="2"/>
  <c r="E545" i="2"/>
  <c r="C545" i="2"/>
  <c r="L544" i="2"/>
  <c r="E544" i="2"/>
  <c r="C544" i="2"/>
  <c r="L543" i="2"/>
  <c r="E543" i="2"/>
  <c r="C543" i="2"/>
  <c r="L542" i="2"/>
  <c r="E542" i="2"/>
  <c r="C542" i="2"/>
  <c r="L541" i="2"/>
  <c r="E541" i="2"/>
  <c r="C541" i="2"/>
  <c r="L540" i="2"/>
  <c r="E540" i="2"/>
  <c r="C540" i="2"/>
  <c r="L539" i="2"/>
  <c r="E539" i="2"/>
  <c r="C539" i="2"/>
  <c r="L538" i="2"/>
  <c r="E538" i="2"/>
  <c r="C538" i="2"/>
  <c r="L537" i="2"/>
  <c r="E537" i="2"/>
  <c r="C537" i="2"/>
  <c r="L536" i="2"/>
  <c r="E536" i="2"/>
  <c r="C536" i="2"/>
  <c r="L535" i="2"/>
  <c r="E535" i="2"/>
  <c r="C535" i="2"/>
  <c r="L534" i="2"/>
  <c r="E534" i="2"/>
  <c r="C534" i="2"/>
  <c r="L533" i="2"/>
  <c r="E533" i="2"/>
  <c r="C533" i="2"/>
  <c r="L532" i="2"/>
  <c r="E532" i="2"/>
  <c r="C532" i="2"/>
  <c r="L531" i="2"/>
  <c r="E531" i="2"/>
  <c r="C531" i="2"/>
  <c r="L530" i="2"/>
  <c r="E530" i="2"/>
  <c r="C530" i="2"/>
  <c r="L529" i="2"/>
  <c r="E529" i="2"/>
  <c r="C529" i="2"/>
  <c r="L528" i="2"/>
  <c r="E528" i="2"/>
  <c r="C528" i="2"/>
  <c r="L527" i="2"/>
  <c r="E527" i="2"/>
  <c r="C527" i="2"/>
  <c r="L526" i="2"/>
  <c r="E526" i="2"/>
  <c r="C526" i="2"/>
  <c r="L525" i="2"/>
  <c r="E525" i="2"/>
  <c r="C525" i="2"/>
  <c r="L524" i="2"/>
  <c r="E524" i="2"/>
  <c r="C524" i="2"/>
  <c r="L523" i="2"/>
  <c r="E523" i="2"/>
  <c r="C523" i="2"/>
  <c r="L522" i="2"/>
  <c r="E522" i="2"/>
  <c r="C522" i="2"/>
  <c r="L521" i="2"/>
  <c r="E521" i="2"/>
  <c r="C521" i="2"/>
  <c r="L520" i="2"/>
  <c r="E520" i="2"/>
  <c r="C520" i="2"/>
  <c r="L519" i="2"/>
  <c r="E519" i="2"/>
  <c r="C519" i="2"/>
  <c r="L518" i="2"/>
  <c r="E518" i="2"/>
  <c r="C518" i="2"/>
  <c r="L517" i="2"/>
  <c r="E517" i="2"/>
  <c r="C517" i="2"/>
  <c r="L516" i="2"/>
  <c r="E516" i="2"/>
  <c r="C516" i="2"/>
  <c r="L515" i="2"/>
  <c r="E515" i="2"/>
  <c r="C515" i="2"/>
  <c r="L514" i="2"/>
  <c r="E514" i="2"/>
  <c r="C514" i="2"/>
  <c r="L513" i="2"/>
  <c r="E513" i="2"/>
  <c r="C513" i="2"/>
  <c r="L512" i="2"/>
  <c r="E512" i="2"/>
  <c r="C512" i="2"/>
  <c r="L511" i="2"/>
  <c r="E511" i="2"/>
  <c r="C511" i="2"/>
  <c r="L510" i="2"/>
  <c r="E510" i="2"/>
  <c r="C510" i="2"/>
  <c r="L509" i="2"/>
  <c r="E509" i="2"/>
  <c r="C509" i="2"/>
  <c r="L508" i="2"/>
  <c r="E508" i="2"/>
  <c r="C508" i="2"/>
  <c r="L507" i="2"/>
  <c r="E507" i="2"/>
  <c r="C507" i="2"/>
  <c r="L506" i="2"/>
  <c r="E506" i="2"/>
  <c r="C506" i="2"/>
  <c r="L505" i="2"/>
  <c r="E505" i="2"/>
  <c r="C505" i="2"/>
  <c r="L504" i="2"/>
  <c r="E504" i="2"/>
  <c r="C504" i="2"/>
  <c r="L503" i="2"/>
  <c r="E503" i="2"/>
  <c r="C503" i="2"/>
  <c r="L502" i="2"/>
  <c r="E502" i="2"/>
  <c r="C502" i="2"/>
  <c r="L501" i="2"/>
  <c r="E501" i="2"/>
  <c r="C501" i="2"/>
  <c r="L500" i="2"/>
  <c r="E500" i="2"/>
  <c r="C500" i="2"/>
  <c r="L499" i="2"/>
  <c r="E499" i="2"/>
  <c r="C499" i="2"/>
  <c r="L498" i="2"/>
  <c r="E498" i="2"/>
  <c r="C498" i="2"/>
  <c r="L497" i="2"/>
  <c r="E497" i="2"/>
  <c r="C497" i="2"/>
  <c r="L496" i="2"/>
  <c r="E496" i="2"/>
  <c r="C496" i="2"/>
  <c r="L495" i="2"/>
  <c r="E495" i="2"/>
  <c r="C495" i="2"/>
  <c r="L494" i="2"/>
  <c r="E494" i="2"/>
  <c r="C494" i="2"/>
  <c r="L493" i="2"/>
  <c r="E493" i="2"/>
  <c r="C493" i="2"/>
  <c r="L492" i="2"/>
  <c r="E492" i="2"/>
  <c r="C492" i="2"/>
  <c r="L491" i="2"/>
  <c r="E491" i="2"/>
  <c r="C491" i="2"/>
  <c r="L490" i="2"/>
  <c r="E490" i="2"/>
  <c r="C490" i="2"/>
  <c r="L489" i="2"/>
  <c r="E489" i="2"/>
  <c r="C489" i="2"/>
  <c r="L488" i="2"/>
  <c r="E488" i="2"/>
  <c r="C488" i="2"/>
  <c r="L487" i="2"/>
  <c r="E487" i="2"/>
  <c r="C487" i="2"/>
  <c r="L486" i="2"/>
  <c r="E486" i="2"/>
  <c r="C486" i="2"/>
  <c r="L485" i="2"/>
  <c r="E485" i="2"/>
  <c r="C485" i="2"/>
  <c r="L484" i="2"/>
  <c r="E484" i="2"/>
  <c r="C484" i="2"/>
  <c r="L483" i="2"/>
  <c r="E483" i="2"/>
  <c r="C483" i="2"/>
  <c r="L482" i="2"/>
  <c r="E482" i="2"/>
  <c r="C482" i="2"/>
  <c r="L481" i="2"/>
  <c r="E481" i="2"/>
  <c r="C481" i="2"/>
  <c r="L480" i="2"/>
  <c r="E480" i="2"/>
  <c r="C480" i="2"/>
  <c r="L479" i="2"/>
  <c r="E479" i="2"/>
  <c r="C479" i="2"/>
  <c r="L478" i="2"/>
  <c r="E478" i="2"/>
  <c r="C478" i="2"/>
  <c r="L477" i="2"/>
  <c r="E477" i="2"/>
  <c r="C477" i="2"/>
  <c r="L476" i="2"/>
  <c r="E476" i="2"/>
  <c r="C476" i="2"/>
  <c r="L475" i="2"/>
  <c r="E475" i="2"/>
  <c r="C475" i="2"/>
  <c r="L474" i="2"/>
  <c r="E474" i="2"/>
  <c r="C474" i="2"/>
  <c r="L473" i="2"/>
  <c r="E473" i="2"/>
  <c r="C473" i="2"/>
  <c r="L472" i="2"/>
  <c r="E472" i="2"/>
  <c r="C472" i="2"/>
  <c r="L471" i="2"/>
  <c r="E471" i="2"/>
  <c r="C471" i="2"/>
  <c r="L470" i="2"/>
  <c r="E470" i="2"/>
  <c r="C470" i="2"/>
  <c r="L469" i="2"/>
  <c r="E469" i="2"/>
  <c r="C469" i="2"/>
  <c r="L468" i="2"/>
  <c r="E468" i="2"/>
  <c r="C468" i="2"/>
  <c r="L467" i="2"/>
  <c r="E467" i="2"/>
  <c r="C467" i="2"/>
  <c r="L466" i="2"/>
  <c r="E466" i="2"/>
  <c r="C466" i="2"/>
  <c r="L465" i="2"/>
  <c r="E465" i="2"/>
  <c r="C465" i="2"/>
  <c r="L464" i="2"/>
  <c r="E464" i="2"/>
  <c r="C464" i="2"/>
  <c r="L463" i="2"/>
  <c r="E463" i="2"/>
  <c r="C463" i="2"/>
  <c r="L462" i="2"/>
  <c r="E462" i="2"/>
  <c r="C462" i="2"/>
  <c r="L461" i="2"/>
  <c r="E461" i="2"/>
  <c r="C461" i="2"/>
  <c r="L460" i="2"/>
  <c r="E460" i="2"/>
  <c r="C460" i="2"/>
  <c r="L459" i="2"/>
  <c r="E459" i="2"/>
  <c r="C459" i="2"/>
  <c r="L458" i="2"/>
  <c r="E458" i="2"/>
  <c r="C458" i="2"/>
  <c r="L457" i="2"/>
  <c r="E457" i="2"/>
  <c r="C457" i="2"/>
  <c r="L456" i="2"/>
  <c r="E456" i="2"/>
  <c r="C456" i="2"/>
  <c r="L455" i="2"/>
  <c r="E455" i="2"/>
  <c r="C455" i="2"/>
  <c r="L454" i="2"/>
  <c r="E454" i="2"/>
  <c r="C454" i="2"/>
  <c r="L453" i="2"/>
  <c r="E453" i="2"/>
  <c r="C453" i="2"/>
  <c r="L452" i="2"/>
  <c r="E452" i="2"/>
  <c r="C452" i="2"/>
  <c r="L451" i="2"/>
  <c r="E451" i="2"/>
  <c r="C451" i="2"/>
  <c r="L450" i="2"/>
  <c r="E450" i="2"/>
  <c r="C450" i="2"/>
  <c r="L449" i="2"/>
  <c r="E449" i="2"/>
  <c r="C449" i="2"/>
  <c r="L448" i="2"/>
  <c r="E448" i="2"/>
  <c r="C448" i="2"/>
  <c r="L447" i="2"/>
  <c r="E447" i="2"/>
  <c r="C447" i="2"/>
  <c r="L446" i="2"/>
  <c r="E446" i="2"/>
  <c r="C446" i="2"/>
  <c r="L445" i="2"/>
  <c r="E445" i="2"/>
  <c r="C445" i="2"/>
  <c r="L444" i="2"/>
  <c r="E444" i="2"/>
  <c r="C444" i="2"/>
  <c r="L443" i="2"/>
  <c r="E443" i="2"/>
  <c r="C443" i="2"/>
  <c r="L442" i="2"/>
  <c r="E442" i="2"/>
  <c r="C442" i="2"/>
  <c r="L441" i="2"/>
  <c r="E441" i="2"/>
  <c r="C441" i="2"/>
  <c r="L440" i="2"/>
  <c r="E440" i="2"/>
  <c r="C440" i="2"/>
  <c r="L439" i="2"/>
  <c r="E439" i="2"/>
  <c r="C439" i="2"/>
  <c r="L438" i="2"/>
  <c r="E438" i="2"/>
  <c r="C438" i="2"/>
  <c r="L437" i="2"/>
  <c r="E437" i="2"/>
  <c r="C437" i="2"/>
  <c r="L436" i="2"/>
  <c r="E436" i="2"/>
  <c r="C436" i="2"/>
  <c r="L435" i="2"/>
  <c r="E435" i="2"/>
  <c r="C435" i="2"/>
  <c r="L434" i="2"/>
  <c r="E434" i="2"/>
  <c r="C434" i="2"/>
  <c r="L433" i="2"/>
  <c r="E433" i="2"/>
  <c r="C433" i="2"/>
  <c r="L432" i="2"/>
  <c r="E432" i="2"/>
  <c r="C432" i="2"/>
  <c r="L431" i="2"/>
  <c r="E431" i="2"/>
  <c r="C431" i="2"/>
  <c r="L430" i="2"/>
  <c r="E430" i="2"/>
  <c r="C430" i="2"/>
  <c r="L429" i="2"/>
  <c r="E429" i="2"/>
  <c r="C429" i="2"/>
  <c r="L428" i="2"/>
  <c r="E428" i="2"/>
  <c r="C428" i="2"/>
  <c r="L427" i="2"/>
  <c r="E427" i="2"/>
  <c r="C427" i="2"/>
  <c r="L426" i="2"/>
  <c r="E426" i="2"/>
  <c r="C426" i="2"/>
  <c r="L425" i="2"/>
  <c r="E425" i="2"/>
  <c r="C425" i="2"/>
  <c r="L424" i="2"/>
  <c r="E424" i="2"/>
  <c r="C424" i="2"/>
  <c r="L423" i="2"/>
  <c r="E423" i="2"/>
  <c r="C423" i="2"/>
  <c r="L422" i="2"/>
  <c r="E422" i="2"/>
  <c r="C422" i="2"/>
  <c r="L421" i="2"/>
  <c r="E421" i="2"/>
  <c r="C421" i="2"/>
  <c r="L420" i="2"/>
  <c r="E420" i="2"/>
  <c r="C420" i="2"/>
  <c r="L419" i="2"/>
  <c r="E419" i="2"/>
  <c r="C419" i="2"/>
  <c r="L418" i="2"/>
  <c r="E418" i="2"/>
  <c r="C418" i="2"/>
  <c r="L417" i="2"/>
  <c r="E417" i="2"/>
  <c r="C417" i="2"/>
  <c r="L416" i="2"/>
  <c r="E416" i="2"/>
  <c r="C416" i="2"/>
  <c r="L415" i="2"/>
  <c r="E415" i="2"/>
  <c r="C415" i="2"/>
  <c r="L414" i="2"/>
  <c r="E414" i="2"/>
  <c r="C414" i="2"/>
  <c r="L413" i="2"/>
  <c r="E413" i="2"/>
  <c r="C413" i="2"/>
  <c r="L412" i="2"/>
  <c r="E412" i="2"/>
  <c r="C412" i="2"/>
  <c r="L411" i="2"/>
  <c r="E411" i="2"/>
  <c r="C411" i="2"/>
  <c r="L410" i="2"/>
  <c r="E410" i="2"/>
  <c r="C410" i="2"/>
  <c r="L409" i="2"/>
  <c r="E409" i="2"/>
  <c r="C409" i="2"/>
  <c r="L408" i="2"/>
  <c r="E408" i="2"/>
  <c r="C408" i="2"/>
  <c r="L407" i="2"/>
  <c r="E407" i="2"/>
  <c r="C407" i="2"/>
  <c r="L406" i="2"/>
  <c r="E406" i="2"/>
  <c r="C406" i="2"/>
  <c r="L405" i="2"/>
  <c r="E405" i="2"/>
  <c r="C405" i="2"/>
  <c r="L404" i="2"/>
  <c r="E404" i="2"/>
  <c r="C404" i="2"/>
  <c r="L403" i="2"/>
  <c r="E403" i="2"/>
  <c r="C403" i="2"/>
  <c r="L402" i="2"/>
  <c r="E402" i="2"/>
  <c r="C402" i="2"/>
  <c r="L401" i="2"/>
  <c r="E401" i="2"/>
  <c r="C401" i="2"/>
  <c r="L400" i="2"/>
  <c r="E400" i="2"/>
  <c r="C400" i="2"/>
  <c r="L399" i="2"/>
  <c r="E399" i="2"/>
  <c r="C399" i="2"/>
  <c r="L398" i="2"/>
  <c r="E398" i="2"/>
  <c r="C398" i="2"/>
  <c r="L397" i="2"/>
  <c r="E397" i="2"/>
  <c r="C397" i="2"/>
  <c r="L396" i="2"/>
  <c r="E396" i="2"/>
  <c r="C396" i="2"/>
  <c r="L395" i="2"/>
  <c r="E395" i="2"/>
  <c r="C395" i="2"/>
  <c r="L394" i="2"/>
  <c r="E394" i="2"/>
  <c r="C394" i="2"/>
  <c r="L393" i="2"/>
  <c r="E393" i="2"/>
  <c r="C393" i="2"/>
  <c r="L392" i="2"/>
  <c r="E392" i="2"/>
  <c r="C392" i="2"/>
  <c r="L391" i="2"/>
  <c r="E391" i="2"/>
  <c r="C391" i="2"/>
  <c r="L390" i="2"/>
  <c r="E390" i="2"/>
  <c r="C390" i="2"/>
  <c r="L389" i="2"/>
  <c r="E389" i="2"/>
  <c r="C389" i="2"/>
  <c r="L388" i="2"/>
  <c r="E388" i="2"/>
  <c r="C388" i="2"/>
  <c r="L387" i="2"/>
  <c r="E387" i="2"/>
  <c r="C387" i="2"/>
  <c r="L386" i="2"/>
  <c r="E386" i="2"/>
  <c r="C386" i="2"/>
  <c r="L385" i="2"/>
  <c r="E385" i="2"/>
  <c r="C385" i="2"/>
  <c r="L384" i="2"/>
  <c r="E384" i="2"/>
  <c r="C384" i="2"/>
  <c r="L383" i="2"/>
  <c r="E383" i="2"/>
  <c r="C383" i="2"/>
  <c r="L382" i="2"/>
  <c r="E382" i="2"/>
  <c r="C382" i="2"/>
  <c r="L381" i="2"/>
  <c r="E381" i="2"/>
  <c r="C381" i="2"/>
  <c r="L380" i="2"/>
  <c r="E380" i="2"/>
  <c r="C380" i="2"/>
  <c r="L379" i="2"/>
  <c r="E379" i="2"/>
  <c r="C379" i="2"/>
  <c r="L378" i="2"/>
  <c r="E378" i="2"/>
  <c r="C378" i="2"/>
  <c r="L377" i="2"/>
  <c r="E377" i="2"/>
  <c r="C377" i="2"/>
  <c r="L376" i="2"/>
  <c r="E376" i="2"/>
  <c r="C376" i="2"/>
  <c r="L375" i="2"/>
  <c r="E375" i="2"/>
  <c r="C375" i="2"/>
  <c r="L374" i="2"/>
  <c r="E374" i="2"/>
  <c r="C374" i="2"/>
  <c r="L373" i="2"/>
  <c r="E373" i="2"/>
  <c r="C373" i="2"/>
  <c r="L372" i="2"/>
  <c r="E372" i="2"/>
  <c r="C372" i="2"/>
  <c r="L371" i="2"/>
  <c r="E371" i="2"/>
  <c r="C371" i="2"/>
  <c r="L370" i="2"/>
  <c r="E370" i="2"/>
  <c r="C370" i="2"/>
  <c r="L369" i="2"/>
  <c r="E369" i="2"/>
  <c r="C369" i="2"/>
  <c r="L368" i="2"/>
  <c r="E368" i="2"/>
  <c r="C368" i="2"/>
  <c r="L367" i="2"/>
  <c r="E367" i="2"/>
  <c r="C367" i="2"/>
  <c r="L366" i="2"/>
  <c r="E366" i="2"/>
  <c r="C366" i="2"/>
  <c r="L365" i="2"/>
  <c r="E365" i="2"/>
  <c r="C365" i="2"/>
  <c r="L364" i="2"/>
  <c r="E364" i="2"/>
  <c r="C364" i="2"/>
  <c r="L363" i="2"/>
  <c r="E363" i="2"/>
  <c r="C363" i="2"/>
  <c r="L362" i="2"/>
  <c r="E362" i="2"/>
  <c r="C362" i="2"/>
  <c r="L361" i="2"/>
  <c r="E361" i="2"/>
  <c r="C361" i="2"/>
  <c r="L360" i="2"/>
  <c r="E360" i="2"/>
  <c r="C360" i="2"/>
  <c r="L359" i="2"/>
  <c r="E359" i="2"/>
  <c r="C359" i="2"/>
  <c r="L358" i="2"/>
  <c r="E358" i="2"/>
  <c r="C358" i="2"/>
  <c r="L357" i="2"/>
  <c r="E357" i="2"/>
  <c r="C357" i="2"/>
  <c r="L356" i="2"/>
  <c r="E356" i="2"/>
  <c r="C356" i="2"/>
  <c r="L355" i="2"/>
  <c r="E355" i="2"/>
  <c r="C355" i="2"/>
  <c r="L354" i="2"/>
  <c r="E354" i="2"/>
  <c r="C354" i="2"/>
  <c r="L353" i="2"/>
  <c r="E353" i="2"/>
  <c r="C353" i="2"/>
  <c r="L352" i="2"/>
  <c r="E352" i="2"/>
  <c r="C352" i="2"/>
  <c r="L351" i="2"/>
  <c r="E351" i="2"/>
  <c r="C351" i="2"/>
  <c r="L350" i="2"/>
  <c r="E350" i="2"/>
  <c r="C350" i="2"/>
  <c r="L349" i="2"/>
  <c r="E349" i="2"/>
  <c r="C349" i="2"/>
  <c r="L348" i="2"/>
  <c r="E348" i="2"/>
  <c r="C348" i="2"/>
  <c r="L347" i="2"/>
  <c r="E347" i="2"/>
  <c r="C347" i="2"/>
  <c r="L346" i="2"/>
  <c r="E346" i="2"/>
  <c r="C346" i="2"/>
  <c r="L345" i="2"/>
  <c r="E345" i="2"/>
  <c r="C345" i="2"/>
  <c r="L344" i="2"/>
  <c r="E344" i="2"/>
  <c r="C344" i="2"/>
  <c r="L343" i="2"/>
  <c r="E343" i="2"/>
  <c r="C343" i="2"/>
  <c r="L342" i="2"/>
  <c r="E342" i="2"/>
  <c r="C342" i="2"/>
  <c r="L341" i="2"/>
  <c r="E341" i="2"/>
  <c r="C341" i="2"/>
  <c r="L340" i="2"/>
  <c r="E340" i="2"/>
  <c r="C340" i="2"/>
  <c r="L339" i="2"/>
  <c r="E339" i="2"/>
  <c r="C339" i="2"/>
  <c r="L338" i="2"/>
  <c r="E338" i="2"/>
  <c r="C338" i="2"/>
  <c r="L337" i="2"/>
  <c r="E337" i="2"/>
  <c r="C337" i="2"/>
  <c r="L336" i="2"/>
  <c r="E336" i="2"/>
  <c r="C336" i="2"/>
  <c r="L335" i="2"/>
  <c r="E335" i="2"/>
  <c r="C335" i="2"/>
  <c r="L334" i="2"/>
  <c r="E334" i="2"/>
  <c r="C334" i="2"/>
  <c r="L333" i="2"/>
  <c r="E333" i="2"/>
  <c r="C333" i="2"/>
  <c r="L332" i="2"/>
  <c r="E332" i="2"/>
  <c r="C332" i="2"/>
  <c r="L331" i="2"/>
  <c r="E331" i="2"/>
  <c r="C331" i="2"/>
  <c r="L330" i="2"/>
  <c r="E330" i="2"/>
  <c r="C330" i="2"/>
  <c r="L329" i="2"/>
  <c r="E329" i="2"/>
  <c r="C329" i="2"/>
  <c r="L328" i="2"/>
  <c r="E328" i="2"/>
  <c r="C328" i="2"/>
  <c r="L327" i="2"/>
  <c r="E327" i="2"/>
  <c r="C327" i="2"/>
  <c r="L326" i="2"/>
  <c r="E326" i="2"/>
  <c r="C326" i="2"/>
  <c r="L325" i="2"/>
  <c r="E325" i="2"/>
  <c r="C325" i="2"/>
  <c r="L324" i="2"/>
  <c r="E324" i="2"/>
  <c r="C324" i="2"/>
  <c r="L323" i="2"/>
  <c r="E323" i="2"/>
  <c r="C323" i="2"/>
  <c r="L322" i="2"/>
  <c r="E322" i="2"/>
  <c r="C322" i="2"/>
  <c r="L321" i="2"/>
  <c r="E321" i="2"/>
  <c r="C321" i="2"/>
  <c r="L320" i="2"/>
  <c r="E320" i="2"/>
  <c r="C320" i="2"/>
  <c r="L319" i="2"/>
  <c r="E319" i="2"/>
  <c r="C319" i="2"/>
  <c r="L318" i="2"/>
  <c r="E318" i="2"/>
  <c r="C318" i="2"/>
  <c r="L317" i="2"/>
  <c r="E317" i="2"/>
  <c r="C317" i="2"/>
  <c r="L316" i="2"/>
  <c r="E316" i="2"/>
  <c r="C316" i="2"/>
  <c r="L315" i="2"/>
  <c r="E315" i="2"/>
  <c r="C315" i="2"/>
  <c r="L314" i="2"/>
  <c r="E314" i="2"/>
  <c r="C314" i="2"/>
  <c r="L313" i="2"/>
  <c r="E313" i="2"/>
  <c r="C313" i="2"/>
  <c r="L312" i="2"/>
  <c r="E312" i="2"/>
  <c r="C312" i="2"/>
  <c r="L311" i="2"/>
  <c r="E311" i="2"/>
  <c r="C311" i="2"/>
  <c r="L310" i="2"/>
  <c r="E310" i="2"/>
  <c r="C310" i="2"/>
  <c r="L309" i="2"/>
  <c r="E309" i="2"/>
  <c r="C309" i="2"/>
  <c r="L308" i="2"/>
  <c r="E308" i="2"/>
  <c r="C308" i="2"/>
  <c r="L307" i="2"/>
  <c r="E307" i="2"/>
  <c r="C307" i="2"/>
  <c r="L306" i="2"/>
  <c r="E306" i="2"/>
  <c r="C306" i="2"/>
  <c r="L305" i="2"/>
  <c r="E305" i="2"/>
  <c r="C305" i="2"/>
  <c r="L304" i="2"/>
  <c r="E304" i="2"/>
  <c r="C304" i="2"/>
  <c r="L303" i="2"/>
  <c r="E303" i="2"/>
  <c r="C303" i="2"/>
  <c r="L302" i="2"/>
  <c r="E302" i="2"/>
  <c r="C302" i="2"/>
  <c r="L301" i="2"/>
  <c r="E301" i="2"/>
  <c r="C301" i="2"/>
  <c r="L300" i="2"/>
  <c r="E300" i="2"/>
  <c r="C300" i="2"/>
  <c r="L299" i="2"/>
  <c r="E299" i="2"/>
  <c r="C299" i="2"/>
  <c r="L298" i="2"/>
  <c r="E298" i="2"/>
  <c r="C298" i="2"/>
  <c r="L297" i="2"/>
  <c r="E297" i="2"/>
  <c r="C297" i="2"/>
  <c r="L296" i="2"/>
  <c r="E296" i="2"/>
  <c r="C296" i="2"/>
  <c r="L295" i="2"/>
  <c r="E295" i="2"/>
  <c r="C295" i="2"/>
  <c r="L294" i="2"/>
  <c r="E294" i="2"/>
  <c r="C294" i="2"/>
  <c r="L293" i="2"/>
  <c r="E293" i="2"/>
  <c r="C293" i="2"/>
  <c r="L292" i="2"/>
  <c r="E292" i="2"/>
  <c r="C292" i="2"/>
  <c r="L291" i="2"/>
  <c r="E291" i="2"/>
  <c r="C291" i="2"/>
  <c r="L290" i="2"/>
  <c r="E290" i="2"/>
  <c r="C290" i="2"/>
  <c r="L289" i="2"/>
  <c r="E289" i="2"/>
  <c r="C289" i="2"/>
  <c r="L288" i="2"/>
  <c r="E288" i="2"/>
  <c r="C288" i="2"/>
  <c r="L287" i="2"/>
  <c r="E287" i="2"/>
  <c r="C287" i="2"/>
  <c r="L286" i="2"/>
  <c r="E286" i="2"/>
  <c r="C286" i="2"/>
  <c r="L285" i="2"/>
  <c r="E285" i="2"/>
  <c r="C285" i="2"/>
  <c r="L284" i="2"/>
  <c r="E284" i="2"/>
  <c r="C284" i="2"/>
  <c r="L283" i="2"/>
  <c r="E283" i="2"/>
  <c r="C283" i="2"/>
  <c r="L282" i="2"/>
  <c r="E282" i="2"/>
  <c r="C282" i="2"/>
  <c r="L281" i="2"/>
  <c r="E281" i="2"/>
  <c r="C281" i="2"/>
  <c r="L280" i="2"/>
  <c r="E280" i="2"/>
  <c r="C280" i="2"/>
  <c r="L279" i="2"/>
  <c r="E279" i="2"/>
  <c r="C279" i="2"/>
  <c r="L278" i="2"/>
  <c r="E278" i="2"/>
  <c r="C278" i="2"/>
  <c r="L277" i="2"/>
  <c r="E277" i="2"/>
  <c r="C277" i="2"/>
  <c r="L276" i="2"/>
  <c r="E276" i="2"/>
  <c r="C276" i="2"/>
  <c r="L275" i="2"/>
  <c r="E275" i="2"/>
  <c r="C275" i="2"/>
  <c r="L274" i="2"/>
  <c r="E274" i="2"/>
  <c r="C274" i="2"/>
  <c r="L273" i="2"/>
  <c r="E273" i="2"/>
  <c r="C273" i="2"/>
  <c r="L272" i="2"/>
  <c r="E272" i="2"/>
  <c r="C272" i="2"/>
  <c r="L271" i="2"/>
  <c r="E271" i="2"/>
  <c r="C271" i="2"/>
  <c r="L270" i="2"/>
  <c r="E270" i="2"/>
  <c r="C270" i="2"/>
  <c r="L269" i="2"/>
  <c r="E269" i="2"/>
  <c r="C269" i="2"/>
  <c r="L268" i="2"/>
  <c r="E268" i="2"/>
  <c r="C268" i="2"/>
  <c r="L267" i="2"/>
  <c r="E267" i="2"/>
  <c r="C267" i="2"/>
  <c r="L266" i="2"/>
  <c r="E266" i="2"/>
  <c r="C266" i="2"/>
  <c r="L265" i="2"/>
  <c r="E265" i="2"/>
  <c r="C265" i="2"/>
  <c r="L264" i="2"/>
  <c r="E264" i="2"/>
  <c r="C264" i="2"/>
  <c r="L263" i="2"/>
  <c r="E263" i="2"/>
  <c r="C263" i="2"/>
  <c r="L262" i="2"/>
  <c r="E262" i="2"/>
  <c r="C262" i="2"/>
  <c r="L261" i="2"/>
  <c r="E261" i="2"/>
  <c r="C261" i="2"/>
  <c r="L260" i="2"/>
  <c r="E260" i="2"/>
  <c r="C260" i="2"/>
  <c r="L259" i="2"/>
  <c r="E259" i="2"/>
  <c r="C259" i="2"/>
  <c r="L258" i="2"/>
  <c r="E258" i="2"/>
  <c r="C258" i="2"/>
  <c r="L257" i="2"/>
  <c r="E257" i="2"/>
  <c r="C257" i="2"/>
  <c r="L256" i="2"/>
  <c r="E256" i="2"/>
  <c r="C256" i="2"/>
  <c r="L255" i="2"/>
  <c r="E255" i="2"/>
  <c r="C255" i="2"/>
  <c r="L254" i="2"/>
  <c r="E254" i="2"/>
  <c r="C254" i="2"/>
  <c r="L253" i="2"/>
  <c r="E253" i="2"/>
  <c r="C253" i="2"/>
  <c r="L252" i="2"/>
  <c r="E252" i="2"/>
  <c r="C252" i="2"/>
  <c r="L251" i="2"/>
  <c r="E251" i="2"/>
  <c r="C251" i="2"/>
  <c r="L250" i="2"/>
  <c r="E250" i="2"/>
  <c r="C250" i="2"/>
  <c r="L249" i="2"/>
  <c r="E249" i="2"/>
  <c r="C249" i="2"/>
  <c r="L248" i="2"/>
  <c r="E248" i="2"/>
  <c r="C248" i="2"/>
  <c r="L247" i="2"/>
  <c r="E247" i="2"/>
  <c r="C247" i="2"/>
  <c r="L246" i="2"/>
  <c r="E246" i="2"/>
  <c r="C246" i="2"/>
  <c r="L245" i="2"/>
  <c r="E245" i="2"/>
  <c r="C245" i="2"/>
  <c r="L244" i="2"/>
  <c r="E244" i="2"/>
  <c r="C244" i="2"/>
  <c r="L243" i="2"/>
  <c r="E243" i="2"/>
  <c r="C243" i="2"/>
  <c r="L242" i="2"/>
  <c r="E242" i="2"/>
  <c r="C242" i="2"/>
  <c r="L241" i="2"/>
  <c r="E241" i="2"/>
  <c r="C241" i="2"/>
  <c r="L240" i="2"/>
  <c r="E240" i="2"/>
  <c r="C240" i="2"/>
  <c r="L239" i="2"/>
  <c r="E239" i="2"/>
  <c r="C239" i="2"/>
  <c r="L238" i="2"/>
  <c r="E238" i="2"/>
  <c r="C238" i="2"/>
  <c r="L237" i="2"/>
  <c r="E237" i="2"/>
  <c r="C237" i="2"/>
  <c r="L236" i="2"/>
  <c r="E236" i="2"/>
  <c r="C236" i="2"/>
  <c r="L235" i="2"/>
  <c r="E235" i="2"/>
  <c r="C235" i="2"/>
  <c r="L234" i="2"/>
  <c r="E234" i="2"/>
  <c r="C234" i="2"/>
  <c r="L233" i="2"/>
  <c r="E233" i="2"/>
  <c r="C233" i="2"/>
  <c r="L232" i="2"/>
  <c r="E232" i="2"/>
  <c r="C232" i="2"/>
  <c r="L231" i="2"/>
  <c r="E231" i="2"/>
  <c r="C231" i="2"/>
  <c r="L230" i="2"/>
  <c r="E230" i="2"/>
  <c r="C230" i="2"/>
  <c r="L229" i="2"/>
  <c r="E229" i="2"/>
  <c r="C229" i="2"/>
  <c r="L228" i="2"/>
  <c r="E228" i="2"/>
  <c r="C228" i="2"/>
  <c r="L227" i="2"/>
  <c r="E227" i="2"/>
  <c r="C227" i="2"/>
  <c r="L226" i="2"/>
  <c r="E226" i="2"/>
  <c r="C226" i="2"/>
  <c r="L225" i="2"/>
  <c r="E225" i="2"/>
  <c r="C225" i="2"/>
  <c r="L224" i="2"/>
  <c r="E224" i="2"/>
  <c r="C224" i="2"/>
  <c r="L223" i="2"/>
  <c r="E223" i="2"/>
  <c r="C223" i="2"/>
  <c r="L222" i="2"/>
  <c r="E222" i="2"/>
  <c r="C222" i="2"/>
  <c r="L221" i="2"/>
  <c r="E221" i="2"/>
  <c r="C221" i="2"/>
  <c r="L220" i="2"/>
  <c r="E220" i="2"/>
  <c r="C220" i="2"/>
  <c r="L219" i="2"/>
  <c r="E219" i="2"/>
  <c r="C219" i="2"/>
  <c r="L218" i="2"/>
  <c r="E218" i="2"/>
  <c r="C218" i="2"/>
  <c r="L217" i="2"/>
  <c r="E217" i="2"/>
  <c r="C217" i="2"/>
  <c r="L216" i="2"/>
  <c r="E216" i="2"/>
  <c r="C216" i="2"/>
  <c r="L215" i="2"/>
  <c r="E215" i="2"/>
  <c r="C215" i="2"/>
  <c r="L214" i="2"/>
  <c r="E214" i="2"/>
  <c r="C214" i="2"/>
  <c r="L213" i="2"/>
  <c r="E213" i="2"/>
  <c r="C213" i="2"/>
  <c r="L212" i="2"/>
  <c r="E212" i="2"/>
  <c r="C212" i="2"/>
  <c r="L211" i="2"/>
  <c r="E211" i="2"/>
  <c r="C211" i="2"/>
  <c r="L210" i="2"/>
  <c r="E210" i="2"/>
  <c r="C210" i="2"/>
  <c r="L209" i="2"/>
  <c r="E209" i="2"/>
  <c r="C209" i="2"/>
  <c r="L208" i="2"/>
  <c r="E208" i="2"/>
  <c r="C208" i="2"/>
  <c r="L207" i="2"/>
  <c r="E207" i="2"/>
  <c r="C207" i="2"/>
  <c r="L206" i="2"/>
  <c r="E206" i="2"/>
  <c r="C206" i="2"/>
  <c r="L205" i="2"/>
  <c r="E205" i="2"/>
  <c r="C205" i="2"/>
  <c r="L204" i="2"/>
  <c r="E204" i="2"/>
  <c r="C204" i="2"/>
  <c r="L203" i="2"/>
  <c r="E203" i="2"/>
  <c r="C203" i="2"/>
  <c r="L202" i="2"/>
  <c r="E202" i="2"/>
  <c r="C202" i="2"/>
  <c r="L201" i="2"/>
  <c r="E201" i="2"/>
  <c r="C201" i="2"/>
  <c r="L200" i="2"/>
  <c r="E200" i="2"/>
  <c r="C200" i="2"/>
  <c r="L199" i="2"/>
  <c r="E199" i="2"/>
  <c r="C199" i="2"/>
  <c r="L198" i="2"/>
  <c r="E198" i="2"/>
  <c r="C198" i="2"/>
  <c r="L197" i="2"/>
  <c r="E197" i="2"/>
  <c r="C197" i="2"/>
  <c r="L196" i="2"/>
  <c r="E196" i="2"/>
  <c r="C196" i="2"/>
  <c r="L195" i="2"/>
  <c r="E195" i="2"/>
  <c r="C195" i="2"/>
  <c r="L194" i="2"/>
  <c r="E194" i="2"/>
  <c r="C194" i="2"/>
  <c r="L193" i="2"/>
  <c r="E193" i="2"/>
  <c r="C193" i="2"/>
  <c r="L192" i="2"/>
  <c r="E192" i="2"/>
  <c r="C192" i="2"/>
  <c r="L191" i="2"/>
  <c r="E191" i="2"/>
  <c r="C191" i="2"/>
  <c r="L190" i="2"/>
  <c r="E190" i="2"/>
  <c r="C190" i="2"/>
  <c r="L189" i="2"/>
  <c r="E189" i="2"/>
  <c r="C189" i="2"/>
  <c r="L188" i="2"/>
  <c r="E188" i="2"/>
  <c r="C188" i="2"/>
  <c r="L187" i="2"/>
  <c r="E187" i="2"/>
  <c r="C187" i="2"/>
  <c r="L186" i="2"/>
  <c r="E186" i="2"/>
  <c r="C186" i="2"/>
  <c r="L185" i="2"/>
  <c r="E185" i="2"/>
  <c r="C185" i="2"/>
  <c r="L184" i="2"/>
  <c r="E184" i="2"/>
  <c r="C184" i="2"/>
  <c r="L183" i="2"/>
  <c r="E183" i="2"/>
  <c r="C183" i="2"/>
  <c r="L182" i="2"/>
  <c r="E182" i="2"/>
  <c r="C182" i="2"/>
  <c r="L181" i="2"/>
  <c r="E181" i="2"/>
  <c r="C181" i="2"/>
  <c r="L180" i="2"/>
  <c r="E180" i="2"/>
  <c r="C180" i="2"/>
  <c r="L179" i="2"/>
  <c r="E179" i="2"/>
  <c r="C179" i="2"/>
  <c r="L178" i="2"/>
  <c r="E178" i="2"/>
  <c r="C178" i="2"/>
  <c r="L177" i="2"/>
  <c r="E177" i="2"/>
  <c r="C177" i="2"/>
  <c r="L176" i="2"/>
  <c r="E176" i="2"/>
  <c r="C176" i="2"/>
  <c r="L175" i="2"/>
  <c r="E175" i="2"/>
  <c r="C175" i="2"/>
  <c r="L174" i="2"/>
  <c r="E174" i="2"/>
  <c r="C174" i="2"/>
  <c r="L173" i="2"/>
  <c r="E173" i="2"/>
  <c r="C173" i="2"/>
  <c r="L172" i="2"/>
  <c r="E172" i="2"/>
  <c r="C172" i="2"/>
  <c r="L171" i="2"/>
  <c r="E171" i="2"/>
  <c r="C171" i="2"/>
  <c r="L170" i="2"/>
  <c r="E170" i="2"/>
  <c r="C170" i="2"/>
  <c r="L169" i="2"/>
  <c r="E169" i="2"/>
  <c r="C169" i="2"/>
  <c r="L168" i="2"/>
  <c r="E168" i="2"/>
  <c r="C168" i="2"/>
  <c r="L167" i="2"/>
  <c r="E167" i="2"/>
  <c r="C167" i="2"/>
  <c r="L166" i="2"/>
  <c r="E166" i="2"/>
  <c r="C166" i="2"/>
  <c r="L165" i="2"/>
  <c r="E165" i="2"/>
  <c r="C165" i="2"/>
  <c r="L164" i="2"/>
  <c r="E164" i="2"/>
  <c r="C164" i="2"/>
  <c r="L163" i="2"/>
  <c r="E163" i="2"/>
  <c r="C163" i="2"/>
  <c r="L162" i="2"/>
  <c r="E162" i="2"/>
  <c r="C162" i="2"/>
  <c r="L161" i="2"/>
  <c r="E161" i="2"/>
  <c r="C161" i="2"/>
  <c r="L160" i="2"/>
  <c r="E160" i="2"/>
  <c r="C160" i="2"/>
  <c r="L159" i="2"/>
  <c r="E159" i="2"/>
  <c r="C159" i="2"/>
  <c r="L158" i="2"/>
  <c r="E158" i="2"/>
  <c r="C158" i="2"/>
  <c r="L157" i="2"/>
  <c r="E157" i="2"/>
  <c r="C157" i="2"/>
  <c r="L156" i="2"/>
  <c r="E156" i="2"/>
  <c r="C156" i="2"/>
  <c r="L155" i="2"/>
  <c r="E155" i="2"/>
  <c r="C155" i="2"/>
  <c r="L154" i="2"/>
  <c r="E154" i="2"/>
  <c r="C154" i="2"/>
  <c r="L153" i="2"/>
  <c r="E153" i="2"/>
  <c r="C153" i="2"/>
  <c r="L152" i="2"/>
  <c r="E152" i="2"/>
  <c r="C152" i="2"/>
  <c r="L151" i="2"/>
  <c r="E151" i="2"/>
  <c r="C151" i="2"/>
  <c r="L150" i="2"/>
  <c r="E150" i="2"/>
  <c r="C150" i="2"/>
  <c r="L149" i="2"/>
  <c r="E149" i="2"/>
  <c r="C149" i="2"/>
  <c r="L148" i="2"/>
  <c r="E148" i="2"/>
  <c r="C148" i="2"/>
  <c r="L147" i="2"/>
  <c r="E147" i="2"/>
  <c r="C147" i="2"/>
  <c r="L146" i="2"/>
  <c r="E146" i="2"/>
  <c r="C146" i="2"/>
  <c r="L145" i="2"/>
  <c r="E145" i="2"/>
  <c r="C145" i="2"/>
  <c r="L144" i="2"/>
  <c r="E144" i="2"/>
  <c r="C144" i="2"/>
  <c r="L143" i="2"/>
  <c r="E143" i="2"/>
  <c r="C143" i="2"/>
  <c r="L142" i="2"/>
  <c r="E142" i="2"/>
  <c r="C142" i="2"/>
  <c r="L141" i="2"/>
  <c r="E141" i="2"/>
  <c r="C141" i="2"/>
  <c r="L140" i="2"/>
  <c r="E140" i="2"/>
  <c r="C140" i="2"/>
  <c r="L139" i="2"/>
  <c r="E139" i="2"/>
  <c r="C139" i="2"/>
  <c r="L138" i="2"/>
  <c r="E138" i="2"/>
  <c r="C138" i="2"/>
  <c r="L137" i="2"/>
  <c r="E137" i="2"/>
  <c r="C137" i="2"/>
  <c r="L136" i="2"/>
  <c r="E136" i="2"/>
  <c r="C136" i="2"/>
  <c r="L135" i="2"/>
  <c r="E135" i="2"/>
  <c r="C135" i="2"/>
  <c r="L134" i="2"/>
  <c r="E134" i="2"/>
  <c r="C134" i="2"/>
  <c r="L133" i="2"/>
  <c r="E133" i="2"/>
  <c r="C133" i="2"/>
  <c r="L132" i="2"/>
  <c r="E132" i="2"/>
  <c r="C132" i="2"/>
  <c r="L131" i="2"/>
  <c r="E131" i="2"/>
  <c r="C131" i="2"/>
  <c r="L130" i="2"/>
  <c r="E130" i="2"/>
  <c r="C130" i="2"/>
  <c r="L129" i="2"/>
  <c r="E129" i="2"/>
  <c r="C129" i="2"/>
  <c r="L128" i="2"/>
  <c r="E128" i="2"/>
  <c r="C128" i="2"/>
  <c r="L127" i="2"/>
  <c r="E127" i="2"/>
  <c r="C127" i="2"/>
  <c r="L126" i="2"/>
  <c r="E126" i="2"/>
  <c r="C126" i="2"/>
  <c r="L125" i="2"/>
  <c r="E125" i="2"/>
  <c r="C125" i="2"/>
  <c r="L124" i="2"/>
  <c r="E124" i="2"/>
  <c r="C124" i="2"/>
  <c r="L123" i="2"/>
  <c r="E123" i="2"/>
  <c r="C123" i="2"/>
  <c r="L122" i="2"/>
  <c r="E122" i="2"/>
  <c r="C122" i="2"/>
  <c r="L121" i="2"/>
  <c r="E121" i="2"/>
  <c r="C121" i="2"/>
  <c r="L120" i="2"/>
  <c r="E120" i="2"/>
  <c r="C120" i="2"/>
  <c r="L119" i="2"/>
  <c r="E119" i="2"/>
  <c r="C119" i="2"/>
  <c r="L118" i="2"/>
  <c r="E118" i="2"/>
  <c r="C118" i="2"/>
  <c r="L117" i="2"/>
  <c r="E117" i="2"/>
  <c r="C117" i="2"/>
  <c r="L116" i="2"/>
  <c r="E116" i="2"/>
  <c r="C116" i="2"/>
  <c r="L115" i="2"/>
  <c r="E115" i="2"/>
  <c r="C115" i="2"/>
  <c r="L114" i="2"/>
  <c r="E114" i="2"/>
  <c r="C114" i="2"/>
  <c r="L113" i="2"/>
  <c r="E113" i="2"/>
  <c r="C113" i="2"/>
  <c r="L112" i="2"/>
  <c r="E112" i="2"/>
  <c r="C112" i="2"/>
  <c r="L111" i="2"/>
  <c r="E111" i="2"/>
  <c r="C111" i="2"/>
  <c r="L110" i="2"/>
  <c r="E110" i="2"/>
  <c r="C110" i="2"/>
  <c r="L109" i="2"/>
  <c r="E109" i="2"/>
  <c r="C109" i="2"/>
  <c r="L108" i="2"/>
  <c r="E108" i="2"/>
  <c r="C108" i="2"/>
  <c r="L107" i="2"/>
  <c r="E107" i="2"/>
  <c r="C107" i="2"/>
  <c r="L106" i="2"/>
  <c r="E106" i="2"/>
  <c r="C106" i="2"/>
  <c r="L105" i="2"/>
  <c r="E105" i="2"/>
  <c r="C105" i="2"/>
  <c r="L104" i="2"/>
  <c r="E104" i="2"/>
  <c r="C104" i="2"/>
  <c r="L103" i="2"/>
  <c r="E103" i="2"/>
  <c r="C103" i="2"/>
  <c r="L102" i="2"/>
  <c r="E102" i="2"/>
  <c r="C102" i="2"/>
  <c r="L101" i="2"/>
  <c r="E101" i="2"/>
  <c r="C101" i="2"/>
  <c r="L100" i="2"/>
  <c r="E100" i="2"/>
  <c r="C100" i="2"/>
  <c r="L99" i="2"/>
  <c r="E99" i="2"/>
  <c r="C99" i="2"/>
  <c r="L98" i="2"/>
  <c r="E98" i="2"/>
  <c r="C98" i="2"/>
  <c r="L97" i="2"/>
  <c r="E97" i="2"/>
  <c r="C97" i="2"/>
  <c r="L96" i="2"/>
  <c r="E96" i="2"/>
  <c r="C96" i="2"/>
  <c r="L95" i="2"/>
  <c r="E95" i="2"/>
  <c r="C95" i="2"/>
  <c r="L94" i="2"/>
  <c r="E94" i="2"/>
  <c r="C94" i="2"/>
  <c r="L93" i="2"/>
  <c r="E93" i="2"/>
  <c r="C93" i="2"/>
  <c r="L92" i="2"/>
  <c r="E92" i="2"/>
  <c r="C92" i="2"/>
  <c r="L91" i="2"/>
  <c r="E91" i="2"/>
  <c r="C91" i="2"/>
  <c r="L90" i="2"/>
  <c r="E90" i="2"/>
  <c r="C90" i="2"/>
  <c r="L89" i="2"/>
  <c r="E89" i="2"/>
  <c r="C89" i="2"/>
  <c r="L88" i="2"/>
  <c r="E88" i="2"/>
  <c r="C88" i="2"/>
  <c r="L87" i="2"/>
  <c r="E87" i="2"/>
  <c r="C87" i="2"/>
  <c r="L86" i="2"/>
  <c r="E86" i="2"/>
  <c r="C86" i="2"/>
  <c r="L85" i="2"/>
  <c r="E85" i="2"/>
  <c r="C85" i="2"/>
  <c r="L84" i="2"/>
  <c r="E84" i="2"/>
  <c r="C84" i="2"/>
  <c r="L83" i="2"/>
  <c r="E83" i="2"/>
  <c r="C83" i="2"/>
  <c r="L82" i="2"/>
  <c r="E82" i="2"/>
  <c r="C82" i="2"/>
  <c r="L81" i="2"/>
  <c r="E81" i="2"/>
  <c r="C81" i="2"/>
  <c r="L80" i="2"/>
  <c r="E80" i="2"/>
  <c r="C80" i="2"/>
  <c r="L79" i="2"/>
  <c r="E79" i="2"/>
  <c r="C79" i="2"/>
  <c r="L78" i="2"/>
  <c r="E78" i="2"/>
  <c r="C78" i="2"/>
  <c r="L77" i="2"/>
  <c r="E77" i="2"/>
  <c r="C77" i="2"/>
  <c r="L76" i="2"/>
  <c r="E76" i="2"/>
  <c r="C76" i="2"/>
  <c r="L75" i="2"/>
  <c r="E75" i="2"/>
  <c r="C75" i="2"/>
  <c r="L74" i="2"/>
  <c r="E74" i="2"/>
  <c r="C74" i="2"/>
  <c r="L73" i="2"/>
  <c r="E73" i="2"/>
  <c r="C73" i="2"/>
  <c r="L72" i="2"/>
  <c r="E72" i="2"/>
  <c r="C72" i="2"/>
  <c r="L71" i="2"/>
  <c r="E71" i="2"/>
  <c r="C71" i="2"/>
  <c r="L70" i="2"/>
  <c r="E70" i="2"/>
  <c r="C70" i="2"/>
  <c r="L69" i="2"/>
  <c r="E69" i="2"/>
  <c r="C69" i="2"/>
  <c r="L68" i="2"/>
  <c r="E68" i="2"/>
  <c r="C68" i="2"/>
  <c r="L67" i="2"/>
  <c r="E67" i="2"/>
  <c r="C67" i="2"/>
  <c r="L66" i="2"/>
  <c r="E66" i="2"/>
  <c r="C66" i="2"/>
  <c r="L65" i="2"/>
  <c r="E65" i="2"/>
  <c r="C65" i="2"/>
  <c r="L64" i="2"/>
  <c r="E64" i="2"/>
  <c r="C64" i="2"/>
  <c r="L63" i="2"/>
  <c r="E63" i="2"/>
  <c r="C63" i="2"/>
  <c r="L62" i="2"/>
  <c r="E62" i="2"/>
  <c r="C62" i="2"/>
  <c r="L61" i="2"/>
  <c r="E61" i="2"/>
  <c r="C61" i="2"/>
  <c r="L60" i="2"/>
  <c r="E60" i="2"/>
  <c r="C60" i="2"/>
  <c r="L59" i="2"/>
  <c r="E59" i="2"/>
  <c r="C59" i="2"/>
  <c r="L58" i="2"/>
  <c r="E58" i="2"/>
  <c r="C58" i="2"/>
  <c r="L57" i="2"/>
  <c r="E57" i="2"/>
  <c r="C57" i="2"/>
  <c r="L56" i="2"/>
  <c r="E56" i="2"/>
  <c r="C56" i="2"/>
  <c r="L55" i="2"/>
  <c r="E55" i="2"/>
  <c r="C55" i="2"/>
  <c r="L54" i="2"/>
  <c r="E54" i="2"/>
  <c r="C54" i="2"/>
  <c r="L53" i="2"/>
  <c r="E53" i="2"/>
  <c r="C53" i="2"/>
  <c r="L52" i="2"/>
  <c r="E52" i="2"/>
  <c r="C52" i="2"/>
  <c r="L51" i="2"/>
  <c r="E51" i="2"/>
  <c r="C51" i="2"/>
  <c r="L50" i="2"/>
  <c r="E50" i="2"/>
  <c r="C50" i="2"/>
  <c r="L49" i="2"/>
  <c r="E49" i="2"/>
  <c r="C49" i="2"/>
  <c r="L48" i="2"/>
  <c r="E48" i="2"/>
  <c r="C48" i="2"/>
  <c r="L47" i="2"/>
  <c r="E47" i="2"/>
  <c r="C47" i="2"/>
  <c r="L46" i="2"/>
  <c r="E46" i="2"/>
  <c r="C46" i="2"/>
  <c r="L45" i="2"/>
  <c r="E45" i="2"/>
  <c r="C45" i="2"/>
  <c r="L44" i="2"/>
  <c r="E44" i="2"/>
  <c r="C44" i="2"/>
  <c r="L43" i="2"/>
  <c r="E43" i="2"/>
  <c r="C43" i="2"/>
  <c r="L42" i="2"/>
  <c r="E42" i="2"/>
  <c r="C42" i="2"/>
  <c r="L41" i="2"/>
  <c r="E41" i="2"/>
  <c r="C41" i="2"/>
  <c r="L40" i="2"/>
  <c r="E40" i="2"/>
  <c r="C40" i="2"/>
  <c r="L39" i="2"/>
  <c r="E39" i="2"/>
  <c r="C39" i="2"/>
  <c r="L38" i="2"/>
  <c r="E38" i="2"/>
  <c r="C38" i="2"/>
  <c r="L37" i="2"/>
  <c r="E37" i="2"/>
  <c r="C37" i="2"/>
  <c r="L36" i="2"/>
  <c r="E36" i="2"/>
  <c r="C36" i="2"/>
  <c r="L35" i="2"/>
  <c r="E35" i="2"/>
  <c r="C35" i="2"/>
  <c r="L34" i="2"/>
  <c r="E34" i="2"/>
  <c r="C34" i="2"/>
  <c r="L33" i="2"/>
  <c r="E33" i="2"/>
  <c r="C33" i="2"/>
  <c r="L32" i="2"/>
  <c r="E32" i="2"/>
  <c r="C32" i="2"/>
  <c r="L31" i="2"/>
  <c r="E31" i="2"/>
  <c r="C31" i="2"/>
  <c r="L30" i="2"/>
  <c r="E30" i="2"/>
  <c r="C30" i="2"/>
  <c r="L29" i="2"/>
  <c r="E29" i="2"/>
  <c r="C29" i="2"/>
  <c r="L28" i="2"/>
  <c r="E28" i="2"/>
  <c r="C28" i="2"/>
  <c r="L27" i="2"/>
  <c r="E27" i="2"/>
  <c r="C27" i="2"/>
  <c r="L26" i="2"/>
  <c r="E26" i="2"/>
  <c r="C26" i="2"/>
  <c r="L25" i="2"/>
  <c r="E25" i="2"/>
  <c r="C25" i="2"/>
  <c r="L24" i="2"/>
  <c r="E24" i="2"/>
  <c r="C24" i="2"/>
  <c r="L23" i="2"/>
  <c r="E23" i="2"/>
  <c r="C23" i="2"/>
  <c r="L22" i="2"/>
  <c r="E22" i="2"/>
  <c r="C22" i="2"/>
  <c r="L21" i="2"/>
  <c r="E21" i="2"/>
  <c r="C21" i="2"/>
  <c r="L20" i="2"/>
  <c r="E20" i="2"/>
  <c r="C20" i="2"/>
  <c r="L19" i="2"/>
  <c r="E19" i="2"/>
  <c r="C19" i="2"/>
  <c r="L18" i="2"/>
  <c r="E18" i="2"/>
  <c r="C18" i="2"/>
  <c r="L17" i="2"/>
  <c r="E17" i="2"/>
  <c r="C17" i="2"/>
  <c r="L16" i="2"/>
  <c r="E16" i="2"/>
  <c r="C16" i="2"/>
  <c r="L15" i="2"/>
  <c r="E15" i="2"/>
  <c r="C15" i="2"/>
  <c r="L14" i="2"/>
  <c r="E14" i="2"/>
  <c r="C14" i="2"/>
  <c r="L13" i="2"/>
  <c r="E13" i="2"/>
  <c r="C13" i="2"/>
  <c r="L12" i="2"/>
  <c r="E12" i="2"/>
  <c r="C12" i="2"/>
  <c r="L11" i="2"/>
  <c r="E11" i="2"/>
  <c r="C11" i="2"/>
  <c r="L10" i="2"/>
  <c r="E10" i="2"/>
  <c r="C10" i="2"/>
  <c r="L9" i="2"/>
  <c r="E9" i="2"/>
  <c r="C9" i="2"/>
  <c r="L8" i="2"/>
  <c r="E8" i="2"/>
  <c r="C8" i="2"/>
  <c r="L7" i="2"/>
  <c r="E7" i="2"/>
  <c r="C7" i="2"/>
  <c r="L6" i="2"/>
  <c r="E6" i="2"/>
  <c r="C6" i="2"/>
  <c r="L5" i="2"/>
  <c r="E5" i="2"/>
  <c r="C5" i="2"/>
  <c r="L4" i="2"/>
  <c r="E4" i="2"/>
  <c r="C4" i="2"/>
  <c r="L3" i="2"/>
  <c r="E3" i="2"/>
  <c r="C3" i="2"/>
  <c r="L2" i="2"/>
  <c r="E2" i="2"/>
  <c r="C2" i="2"/>
  <c r="K4390" i="1" l="1"/>
  <c r="D4390" i="1"/>
  <c r="K4389" i="1"/>
  <c r="K4388" i="1"/>
  <c r="D4388" i="1"/>
  <c r="K4387" i="1"/>
  <c r="D4387" i="1"/>
  <c r="K4386" i="1"/>
  <c r="K4385" i="1"/>
  <c r="K4384" i="1"/>
  <c r="K4383" i="1"/>
  <c r="D4383" i="1"/>
  <c r="K4382" i="1"/>
  <c r="K4381" i="1"/>
  <c r="K4380" i="1"/>
  <c r="K4379" i="1"/>
  <c r="K4378" i="1"/>
  <c r="K4377" i="1"/>
  <c r="D4377" i="1"/>
  <c r="K4376" i="1"/>
  <c r="K4375" i="1"/>
  <c r="D4375" i="1"/>
  <c r="K4374" i="1"/>
  <c r="K4373" i="1"/>
  <c r="D4373" i="1"/>
  <c r="K4372" i="1"/>
  <c r="D4372" i="1"/>
  <c r="K4371" i="1"/>
  <c r="K4370" i="1"/>
  <c r="K4369" i="1"/>
  <c r="D4369" i="1"/>
  <c r="K4368" i="1"/>
  <c r="D4368" i="1"/>
  <c r="K4367" i="1"/>
  <c r="D4367" i="1"/>
  <c r="K4366" i="1"/>
  <c r="K4365" i="1"/>
  <c r="D4365" i="1"/>
  <c r="K4364" i="1"/>
  <c r="K4363" i="1"/>
  <c r="D4363" i="1"/>
  <c r="K4362" i="1"/>
  <c r="K4361" i="1"/>
  <c r="D4361" i="1"/>
  <c r="K4360" i="1"/>
  <c r="D4360" i="1"/>
  <c r="K4359" i="1"/>
  <c r="K4358" i="1"/>
  <c r="D4358" i="1"/>
  <c r="K4357" i="1"/>
  <c r="D4357" i="1"/>
  <c r="K4356" i="1"/>
  <c r="K4355" i="1"/>
  <c r="K4354" i="1"/>
  <c r="D4354" i="1"/>
  <c r="K4353" i="1"/>
  <c r="K4352" i="1"/>
  <c r="K4351" i="1"/>
  <c r="D4351" i="1"/>
  <c r="K4350" i="1"/>
  <c r="D4350" i="1"/>
  <c r="K4349" i="1"/>
  <c r="D4349" i="1"/>
  <c r="K4348" i="1"/>
  <c r="K4347" i="1"/>
  <c r="D4347" i="1"/>
  <c r="K4346" i="1"/>
  <c r="D4346" i="1"/>
  <c r="K4345" i="1"/>
  <c r="K4344" i="1"/>
  <c r="K4343" i="1"/>
  <c r="D4343" i="1"/>
  <c r="K4342" i="1"/>
  <c r="D4342" i="1"/>
  <c r="K4341" i="1"/>
  <c r="K4340" i="1"/>
  <c r="D4340" i="1"/>
  <c r="K4339" i="1"/>
  <c r="K4338" i="1"/>
  <c r="D4338" i="1"/>
  <c r="K4337" i="1"/>
  <c r="K4336" i="1"/>
  <c r="K4335" i="1"/>
  <c r="K4334" i="1"/>
  <c r="K4333" i="1"/>
  <c r="D4333" i="1"/>
  <c r="K4332" i="1"/>
  <c r="K4331" i="1"/>
  <c r="K4330" i="1"/>
  <c r="K4329" i="1"/>
  <c r="K4328" i="1"/>
  <c r="D4328" i="1"/>
  <c r="K4327" i="1"/>
  <c r="K4326" i="1"/>
  <c r="D4326" i="1"/>
  <c r="K4325" i="1"/>
  <c r="D4325" i="1"/>
  <c r="K4324" i="1"/>
  <c r="D4324" i="1"/>
  <c r="K4323" i="1"/>
  <c r="K4322" i="1"/>
  <c r="D4322" i="1"/>
  <c r="K4321" i="1"/>
  <c r="K4320" i="1"/>
  <c r="D4320" i="1"/>
  <c r="K4319" i="1"/>
  <c r="K4318" i="1"/>
  <c r="D4318" i="1"/>
  <c r="K4317" i="1"/>
  <c r="D4317" i="1"/>
  <c r="K4316" i="1"/>
  <c r="K4315" i="1"/>
  <c r="K4314" i="1"/>
  <c r="D4314" i="1"/>
  <c r="K4313" i="1"/>
  <c r="D4313" i="1"/>
  <c r="K4312" i="1"/>
  <c r="D4312" i="1"/>
  <c r="K4311" i="1"/>
  <c r="D4311" i="1"/>
  <c r="K4310" i="1"/>
  <c r="D4310" i="1"/>
  <c r="K4309" i="1"/>
  <c r="D4309" i="1"/>
  <c r="K4308" i="1"/>
  <c r="D4308" i="1"/>
  <c r="K4307" i="1"/>
  <c r="D4307" i="1"/>
  <c r="K4306" i="1"/>
  <c r="K4305" i="1"/>
  <c r="D4305" i="1"/>
  <c r="K4304" i="1"/>
  <c r="D4304" i="1"/>
  <c r="K4303" i="1"/>
  <c r="K4302" i="1"/>
  <c r="D4302" i="1"/>
  <c r="K4301" i="1"/>
  <c r="D4301" i="1"/>
  <c r="K4300" i="1"/>
  <c r="D4300" i="1"/>
  <c r="K4299" i="1"/>
  <c r="D4299" i="1"/>
  <c r="K4298" i="1"/>
  <c r="D4298" i="1"/>
  <c r="K4297" i="1"/>
  <c r="D4297" i="1"/>
  <c r="K4296" i="1"/>
  <c r="K4295" i="1"/>
  <c r="D4295" i="1"/>
  <c r="K4294" i="1"/>
  <c r="D4294" i="1"/>
  <c r="K4293" i="1"/>
  <c r="D4293" i="1"/>
  <c r="K4292" i="1"/>
  <c r="D4292" i="1"/>
  <c r="K4291" i="1"/>
  <c r="D4291" i="1"/>
  <c r="K4290" i="1"/>
  <c r="D4290" i="1"/>
  <c r="K4289" i="1"/>
  <c r="D4289" i="1"/>
  <c r="K4288" i="1"/>
  <c r="D4288" i="1"/>
  <c r="K4287" i="1"/>
  <c r="K4286" i="1"/>
  <c r="D4286" i="1"/>
  <c r="K4285" i="1"/>
  <c r="K4284" i="1"/>
  <c r="D4284" i="1"/>
  <c r="K4283" i="1"/>
  <c r="K4282" i="1"/>
  <c r="D4282" i="1"/>
  <c r="K4281" i="1"/>
  <c r="K4280" i="1"/>
  <c r="K4279" i="1"/>
  <c r="K4278" i="1"/>
  <c r="D4278" i="1"/>
  <c r="K4277" i="1"/>
  <c r="D4277" i="1"/>
  <c r="K4276" i="1"/>
  <c r="K4275" i="1"/>
  <c r="D4275" i="1"/>
  <c r="K4274" i="1"/>
  <c r="K4273" i="1"/>
  <c r="K4272" i="1"/>
  <c r="K4271" i="1"/>
  <c r="D4271" i="1"/>
  <c r="K4270" i="1"/>
  <c r="K4269" i="1"/>
  <c r="D4269" i="1"/>
  <c r="K4268" i="1"/>
  <c r="D4268" i="1"/>
  <c r="K4267" i="1"/>
  <c r="K4266" i="1"/>
  <c r="D4266" i="1"/>
  <c r="K4265" i="1"/>
  <c r="D4265" i="1"/>
  <c r="K4264" i="1"/>
  <c r="D4264" i="1"/>
  <c r="K4263" i="1"/>
  <c r="D4263" i="1"/>
  <c r="K4262" i="1"/>
  <c r="D4262" i="1"/>
  <c r="K4261" i="1"/>
  <c r="D4261" i="1"/>
  <c r="K4260" i="1"/>
  <c r="D4260" i="1"/>
  <c r="K4259" i="1"/>
  <c r="D4259" i="1"/>
  <c r="K4258" i="1"/>
  <c r="K4257" i="1"/>
  <c r="D4257" i="1"/>
  <c r="K4256" i="1"/>
  <c r="D4256" i="1"/>
  <c r="K4255" i="1"/>
  <c r="D4255" i="1"/>
  <c r="K4254" i="1"/>
  <c r="K4253" i="1"/>
  <c r="D4253" i="1"/>
  <c r="K4252" i="1"/>
  <c r="K4251" i="1"/>
  <c r="D4251" i="1"/>
  <c r="K4250" i="1"/>
  <c r="K4249" i="1"/>
  <c r="D4249" i="1"/>
  <c r="K4248" i="1"/>
  <c r="D4248" i="1"/>
  <c r="K4247" i="1"/>
  <c r="K4246" i="1"/>
  <c r="K4245" i="1"/>
  <c r="K4244" i="1"/>
  <c r="K4243" i="1"/>
  <c r="K4242" i="1"/>
  <c r="K4241" i="1"/>
  <c r="D4241" i="1"/>
  <c r="K4240" i="1"/>
  <c r="K4239" i="1"/>
  <c r="D4239" i="1"/>
  <c r="K4238" i="1"/>
  <c r="K4237" i="1"/>
  <c r="D4237" i="1"/>
  <c r="K4236" i="1"/>
  <c r="K4235" i="1"/>
  <c r="K4234" i="1"/>
  <c r="K4233" i="1"/>
  <c r="K4232" i="1"/>
  <c r="K4231" i="1"/>
  <c r="D4231" i="1"/>
  <c r="K4230" i="1"/>
  <c r="K4229" i="1"/>
  <c r="K4228" i="1"/>
  <c r="D4228" i="1"/>
  <c r="K4227" i="1"/>
  <c r="D4227" i="1"/>
  <c r="K4226" i="1"/>
  <c r="K4225" i="1"/>
  <c r="D4225" i="1"/>
  <c r="K4224" i="1"/>
  <c r="D4224" i="1"/>
  <c r="K4223" i="1"/>
  <c r="D4223" i="1"/>
  <c r="K4222" i="1"/>
  <c r="K4221" i="1"/>
  <c r="D4221" i="1"/>
  <c r="K4220" i="1"/>
  <c r="K4219" i="1"/>
  <c r="K4218" i="1"/>
  <c r="K4217" i="1"/>
  <c r="D4217" i="1"/>
  <c r="K4216" i="1"/>
  <c r="D4216" i="1"/>
  <c r="K4215" i="1"/>
  <c r="D4215" i="1"/>
  <c r="K4214" i="1"/>
  <c r="K4213" i="1"/>
  <c r="K4212" i="1"/>
  <c r="K4211" i="1"/>
  <c r="K4210" i="1"/>
  <c r="K4209" i="1"/>
  <c r="D4209" i="1"/>
  <c r="K4208" i="1"/>
  <c r="K4207" i="1"/>
  <c r="D4207" i="1"/>
  <c r="K4206" i="1"/>
  <c r="K4205" i="1"/>
  <c r="D4205" i="1"/>
  <c r="K4204" i="1"/>
  <c r="D4204" i="1"/>
  <c r="K4203" i="1"/>
  <c r="K4202" i="1"/>
  <c r="D4202" i="1"/>
  <c r="K4201" i="1"/>
  <c r="D4201" i="1"/>
  <c r="K4200" i="1"/>
  <c r="D4200" i="1"/>
  <c r="K4199" i="1"/>
  <c r="K4198" i="1"/>
  <c r="D4198" i="1"/>
  <c r="K4197" i="1"/>
  <c r="D4197" i="1"/>
  <c r="K4196" i="1"/>
  <c r="K4195" i="1"/>
  <c r="K4194" i="1"/>
  <c r="D4194" i="1"/>
  <c r="K4193" i="1"/>
  <c r="K4192" i="1"/>
  <c r="D4192" i="1"/>
  <c r="K4191" i="1"/>
  <c r="K4190" i="1"/>
  <c r="D4190" i="1"/>
  <c r="K4189" i="1"/>
  <c r="K4188" i="1"/>
  <c r="K4187" i="1"/>
  <c r="K4186" i="1"/>
  <c r="K4185" i="1"/>
  <c r="K4184" i="1"/>
  <c r="K4183" i="1"/>
  <c r="K4182" i="1"/>
  <c r="K4181" i="1"/>
  <c r="K4180" i="1"/>
  <c r="K4179" i="1"/>
  <c r="K4178" i="1"/>
  <c r="K4177" i="1"/>
  <c r="K4176" i="1"/>
  <c r="K4175" i="1"/>
  <c r="D4175" i="1"/>
  <c r="K4174" i="1"/>
  <c r="K4173" i="1"/>
  <c r="K4172" i="1"/>
  <c r="D4172" i="1"/>
  <c r="K4171" i="1"/>
  <c r="D4171" i="1"/>
  <c r="K4170" i="1"/>
  <c r="K4169" i="1"/>
  <c r="D4169" i="1"/>
  <c r="K4168" i="1"/>
  <c r="K4167" i="1"/>
  <c r="D4167" i="1"/>
  <c r="K4166" i="1"/>
  <c r="D4166" i="1"/>
  <c r="K4165" i="1"/>
  <c r="D4165" i="1"/>
  <c r="K4164" i="1"/>
  <c r="D4164" i="1"/>
  <c r="K4163" i="1"/>
  <c r="K4162" i="1"/>
  <c r="K4161" i="1"/>
  <c r="D4161" i="1"/>
  <c r="K4160" i="1"/>
  <c r="K4159" i="1"/>
  <c r="D4159" i="1"/>
  <c r="K4158" i="1"/>
  <c r="D4158" i="1"/>
  <c r="K4157" i="1"/>
  <c r="D4157" i="1"/>
  <c r="K4156" i="1"/>
  <c r="K4155" i="1"/>
  <c r="K4154" i="1"/>
  <c r="D4154" i="1"/>
  <c r="K4153" i="1"/>
  <c r="D4153" i="1"/>
  <c r="K4152" i="1"/>
  <c r="K4151" i="1"/>
  <c r="K4150" i="1"/>
  <c r="K4149" i="1"/>
  <c r="K4148" i="1"/>
  <c r="D4148" i="1"/>
  <c r="K4147" i="1"/>
  <c r="D4147" i="1"/>
  <c r="K4146" i="1"/>
  <c r="D4146" i="1"/>
  <c r="K4145" i="1"/>
  <c r="D4145" i="1"/>
  <c r="K4144" i="1"/>
  <c r="D4144" i="1"/>
  <c r="K4143" i="1"/>
  <c r="D4143" i="1"/>
  <c r="K4142" i="1"/>
  <c r="D4142" i="1"/>
  <c r="K4141" i="1"/>
  <c r="D4141" i="1"/>
  <c r="K4140" i="1"/>
  <c r="D4140" i="1"/>
  <c r="K4139" i="1"/>
  <c r="K4138" i="1"/>
  <c r="K4137" i="1"/>
  <c r="K4136" i="1"/>
  <c r="K4135" i="1"/>
  <c r="K4134" i="1"/>
  <c r="K4133" i="1"/>
  <c r="D4133" i="1"/>
  <c r="K4132" i="1"/>
  <c r="D4132" i="1"/>
  <c r="K4131" i="1"/>
  <c r="K4130" i="1"/>
  <c r="K4129" i="1"/>
  <c r="K4128" i="1"/>
  <c r="K4127" i="1"/>
  <c r="K4126" i="1"/>
  <c r="K4125" i="1"/>
  <c r="K4124" i="1"/>
  <c r="D4124" i="1"/>
  <c r="K4123" i="1"/>
  <c r="D4123" i="1"/>
  <c r="K4122" i="1"/>
  <c r="D4122" i="1"/>
  <c r="K4121" i="1"/>
  <c r="D4121" i="1"/>
  <c r="K4120" i="1"/>
  <c r="D4120" i="1"/>
  <c r="K4119" i="1"/>
  <c r="D4119" i="1"/>
  <c r="K4118" i="1"/>
  <c r="D4118" i="1"/>
  <c r="K4117" i="1"/>
  <c r="D4117" i="1"/>
  <c r="K4116" i="1"/>
  <c r="K4115" i="1"/>
  <c r="D4115" i="1"/>
  <c r="K4114" i="1"/>
  <c r="D4114" i="1"/>
  <c r="K4113" i="1"/>
  <c r="K4112" i="1"/>
  <c r="D4112" i="1"/>
  <c r="K4111" i="1"/>
  <c r="D4111" i="1"/>
  <c r="K4110" i="1"/>
  <c r="K4109" i="1"/>
  <c r="D4109" i="1"/>
  <c r="K4108" i="1"/>
  <c r="D4108" i="1"/>
  <c r="K4107" i="1"/>
  <c r="K4106" i="1"/>
  <c r="D4106" i="1"/>
  <c r="K4105" i="1"/>
  <c r="K4104" i="1"/>
  <c r="K4103" i="1"/>
  <c r="K4102" i="1"/>
  <c r="K4101" i="1"/>
  <c r="D4101" i="1"/>
  <c r="K4100" i="1"/>
  <c r="K4099" i="1"/>
  <c r="K4098" i="1"/>
  <c r="K4097" i="1"/>
  <c r="D4097" i="1"/>
  <c r="K4096" i="1"/>
  <c r="K4095" i="1"/>
  <c r="D4095" i="1"/>
  <c r="K4094" i="1"/>
  <c r="K4093" i="1"/>
  <c r="K4092" i="1"/>
  <c r="K4091" i="1"/>
  <c r="D4091" i="1"/>
  <c r="K4090" i="1"/>
  <c r="D4090" i="1"/>
  <c r="K4089" i="1"/>
  <c r="D4089" i="1"/>
  <c r="K4088" i="1"/>
  <c r="D4088" i="1"/>
  <c r="K4087" i="1"/>
  <c r="D4087" i="1"/>
  <c r="K4086" i="1"/>
  <c r="K4085" i="1"/>
  <c r="D4085" i="1"/>
  <c r="K4084" i="1"/>
  <c r="K4083" i="1"/>
  <c r="D4083" i="1"/>
  <c r="K4082" i="1"/>
  <c r="K4081" i="1"/>
  <c r="D4081" i="1"/>
  <c r="K4080" i="1"/>
  <c r="K4079" i="1"/>
  <c r="K4078" i="1"/>
  <c r="D4078" i="1"/>
  <c r="K4077" i="1"/>
  <c r="D4077" i="1"/>
  <c r="K4076" i="1"/>
  <c r="D4076" i="1"/>
  <c r="K4075" i="1"/>
  <c r="K4074" i="1"/>
  <c r="D4074" i="1"/>
  <c r="K4073" i="1"/>
  <c r="D4073" i="1"/>
  <c r="K4072" i="1"/>
  <c r="D4072" i="1"/>
  <c r="K4071" i="1"/>
  <c r="K4070" i="1"/>
  <c r="D4070" i="1"/>
  <c r="K4069" i="1"/>
  <c r="D4069" i="1"/>
  <c r="K4068" i="1"/>
  <c r="D4068" i="1"/>
  <c r="K4067" i="1"/>
  <c r="K4066" i="1"/>
  <c r="D4066" i="1"/>
  <c r="K4065" i="1"/>
  <c r="D4065" i="1"/>
  <c r="K4064" i="1"/>
  <c r="K4063" i="1"/>
  <c r="D4063" i="1"/>
  <c r="K4062" i="1"/>
  <c r="K4061" i="1"/>
  <c r="K4060" i="1"/>
  <c r="D4060" i="1"/>
  <c r="K4059" i="1"/>
  <c r="K4058" i="1"/>
  <c r="K4057" i="1"/>
  <c r="D4057" i="1"/>
  <c r="K4056" i="1"/>
  <c r="D4056" i="1"/>
  <c r="K4055" i="1"/>
  <c r="D4055" i="1"/>
  <c r="K4054" i="1"/>
  <c r="D4054" i="1"/>
  <c r="K4053" i="1"/>
  <c r="K4052" i="1"/>
  <c r="D4052" i="1"/>
  <c r="K4051" i="1"/>
  <c r="D4051" i="1"/>
  <c r="K4050" i="1"/>
  <c r="D4050" i="1"/>
  <c r="K4049" i="1"/>
  <c r="K4048" i="1"/>
  <c r="K4047" i="1"/>
  <c r="D4047" i="1"/>
  <c r="K4046" i="1"/>
  <c r="D4046" i="1"/>
  <c r="K4045" i="1"/>
  <c r="K4044" i="1"/>
  <c r="D4044" i="1"/>
  <c r="K4043" i="1"/>
  <c r="K4042" i="1"/>
  <c r="D4042" i="1"/>
  <c r="K4041" i="1"/>
  <c r="D4041" i="1"/>
  <c r="K4040" i="1"/>
  <c r="D4040" i="1"/>
  <c r="K4039" i="1"/>
  <c r="K4038" i="1"/>
  <c r="D4038" i="1"/>
  <c r="K4037" i="1"/>
  <c r="D4037" i="1"/>
  <c r="K4036" i="1"/>
  <c r="D4036" i="1"/>
  <c r="K4035" i="1"/>
  <c r="D4035" i="1"/>
  <c r="K4034" i="1"/>
  <c r="D4034" i="1"/>
  <c r="K4033" i="1"/>
  <c r="K4032" i="1"/>
  <c r="D4032" i="1"/>
  <c r="K4031" i="1"/>
  <c r="D4031" i="1"/>
  <c r="K4030" i="1"/>
  <c r="D4030" i="1"/>
  <c r="K4029" i="1"/>
  <c r="D4029" i="1"/>
  <c r="K4028" i="1"/>
  <c r="K4027" i="1"/>
  <c r="D4027" i="1"/>
  <c r="K4026" i="1"/>
  <c r="K4025" i="1"/>
  <c r="D4025" i="1"/>
  <c r="K4024" i="1"/>
  <c r="D4024" i="1"/>
  <c r="K4023" i="1"/>
  <c r="D4023" i="1"/>
  <c r="K4022" i="1"/>
  <c r="D4022" i="1"/>
  <c r="K4021" i="1"/>
  <c r="D4021" i="1"/>
  <c r="K4020" i="1"/>
  <c r="D4020" i="1"/>
  <c r="K4019" i="1"/>
  <c r="D4019" i="1"/>
  <c r="K4018" i="1"/>
  <c r="K4017" i="1"/>
  <c r="D4017" i="1"/>
  <c r="K4016" i="1"/>
  <c r="D4016" i="1"/>
  <c r="K4015" i="1"/>
  <c r="D4015" i="1"/>
  <c r="K4014" i="1"/>
  <c r="D4014" i="1"/>
  <c r="K4013" i="1"/>
  <c r="D4013" i="1"/>
  <c r="K4012" i="1"/>
  <c r="K4011" i="1"/>
  <c r="D4011" i="1"/>
  <c r="K4010" i="1"/>
  <c r="D4010" i="1"/>
  <c r="K4009" i="1"/>
  <c r="K4008" i="1"/>
  <c r="D4008" i="1"/>
  <c r="K4007" i="1"/>
  <c r="K4006" i="1"/>
  <c r="K4005" i="1"/>
  <c r="K4004" i="1"/>
  <c r="K4003" i="1"/>
  <c r="K4002" i="1"/>
  <c r="D4002" i="1"/>
  <c r="K4001" i="1"/>
  <c r="K4000" i="1"/>
  <c r="K3999" i="1"/>
  <c r="K3998" i="1"/>
  <c r="K3997" i="1"/>
  <c r="D3997" i="1"/>
  <c r="K3996" i="1"/>
  <c r="D3996" i="1"/>
  <c r="K3995" i="1"/>
  <c r="K3994" i="1"/>
  <c r="K3993" i="1"/>
  <c r="D3993" i="1"/>
  <c r="K3992" i="1"/>
  <c r="D3992" i="1"/>
  <c r="K3991" i="1"/>
  <c r="D3991" i="1"/>
  <c r="K3990" i="1"/>
  <c r="K3989" i="1"/>
  <c r="D3989" i="1"/>
  <c r="K3988" i="1"/>
  <c r="K3987" i="1"/>
  <c r="D3987" i="1"/>
  <c r="K3986" i="1"/>
  <c r="K3985" i="1"/>
  <c r="K3984" i="1"/>
  <c r="D3984" i="1"/>
  <c r="K3983" i="1"/>
  <c r="K3982" i="1"/>
  <c r="K3981" i="1"/>
  <c r="K3980" i="1"/>
  <c r="D3980" i="1"/>
  <c r="K3979" i="1"/>
  <c r="D3979" i="1"/>
  <c r="K3978" i="1"/>
  <c r="D3978" i="1"/>
  <c r="K3977" i="1"/>
  <c r="D3977" i="1"/>
  <c r="K3976" i="1"/>
  <c r="D3976" i="1"/>
  <c r="K3975" i="1"/>
  <c r="K3974" i="1"/>
  <c r="D3974" i="1"/>
  <c r="K3973" i="1"/>
  <c r="D3973" i="1"/>
  <c r="K3972" i="1"/>
  <c r="D3972" i="1"/>
  <c r="K3971" i="1"/>
  <c r="K3970" i="1"/>
  <c r="D3970" i="1"/>
  <c r="K3969" i="1"/>
  <c r="K3968" i="1"/>
  <c r="K3967" i="1"/>
  <c r="D3967" i="1"/>
  <c r="K3966" i="1"/>
  <c r="D3966" i="1"/>
  <c r="K3965" i="1"/>
  <c r="D3965" i="1"/>
  <c r="K3964" i="1"/>
  <c r="D3964" i="1"/>
  <c r="K3963" i="1"/>
  <c r="D3963" i="1"/>
  <c r="K3962" i="1"/>
  <c r="K3961" i="1"/>
  <c r="D3961" i="1"/>
  <c r="K3960" i="1"/>
  <c r="D3960" i="1"/>
  <c r="K3959" i="1"/>
  <c r="D3959" i="1"/>
  <c r="K3958" i="1"/>
  <c r="D3958" i="1"/>
  <c r="K3957" i="1"/>
  <c r="K3956" i="1"/>
  <c r="D3956" i="1"/>
  <c r="K3955" i="1"/>
  <c r="K3954" i="1"/>
  <c r="K3953" i="1"/>
  <c r="K3952" i="1"/>
  <c r="K3951" i="1"/>
  <c r="D3951" i="1"/>
  <c r="K3950" i="1"/>
  <c r="D3950" i="1"/>
  <c r="K3949" i="1"/>
  <c r="D3949" i="1"/>
  <c r="K3948" i="1"/>
  <c r="D3948" i="1"/>
  <c r="K3947" i="1"/>
  <c r="D3947" i="1"/>
  <c r="K3946" i="1"/>
  <c r="K3945" i="1"/>
  <c r="D3945" i="1"/>
  <c r="K3944" i="1"/>
  <c r="D3944" i="1"/>
  <c r="K3943" i="1"/>
  <c r="K3942" i="1"/>
  <c r="D3942" i="1"/>
  <c r="K3941" i="1"/>
  <c r="D3941" i="1"/>
  <c r="K3940" i="1"/>
  <c r="D3940" i="1"/>
  <c r="K3939" i="1"/>
  <c r="D3939" i="1"/>
  <c r="K3938" i="1"/>
  <c r="D3938" i="1"/>
  <c r="K3937" i="1"/>
  <c r="D3937" i="1"/>
  <c r="K3936" i="1"/>
  <c r="D3936" i="1"/>
  <c r="K3935" i="1"/>
  <c r="D3935" i="1"/>
  <c r="K3934" i="1"/>
  <c r="D3934" i="1"/>
  <c r="K3933" i="1"/>
  <c r="K3932" i="1"/>
  <c r="D3932" i="1"/>
  <c r="K3931" i="1"/>
  <c r="D3931" i="1"/>
  <c r="K3930" i="1"/>
  <c r="K3929" i="1"/>
  <c r="K3928" i="1"/>
  <c r="K3927" i="1"/>
  <c r="D3927" i="1"/>
  <c r="K3926" i="1"/>
  <c r="D3926" i="1"/>
  <c r="K3925" i="1"/>
  <c r="D3925" i="1"/>
  <c r="K3924" i="1"/>
  <c r="K3923" i="1"/>
  <c r="D3923" i="1"/>
  <c r="K3922" i="1"/>
  <c r="K3921" i="1"/>
  <c r="D3921" i="1"/>
  <c r="K3920" i="1"/>
  <c r="K3919" i="1"/>
  <c r="D3919" i="1"/>
  <c r="K3918" i="1"/>
  <c r="K3917" i="1"/>
  <c r="K3916" i="1"/>
  <c r="K3915" i="1"/>
  <c r="D3915" i="1"/>
  <c r="K3914" i="1"/>
  <c r="D3914" i="1"/>
  <c r="K3913" i="1"/>
  <c r="K3912" i="1"/>
  <c r="K3911" i="1"/>
  <c r="K3910" i="1"/>
  <c r="D3910" i="1"/>
  <c r="K3909" i="1"/>
  <c r="K3908" i="1"/>
  <c r="K3907" i="1"/>
  <c r="K3906" i="1"/>
  <c r="D3906" i="1"/>
  <c r="K3905" i="1"/>
  <c r="D3905" i="1"/>
  <c r="K3904" i="1"/>
  <c r="K3903" i="1"/>
  <c r="D3903" i="1"/>
  <c r="K3902" i="1"/>
  <c r="K3901" i="1"/>
  <c r="K3900" i="1"/>
  <c r="D3900" i="1"/>
  <c r="K3899" i="1"/>
  <c r="D3899" i="1"/>
  <c r="K3898" i="1"/>
  <c r="K3897" i="1"/>
  <c r="D3897" i="1"/>
  <c r="K3896" i="1"/>
  <c r="D3896" i="1"/>
  <c r="K3895" i="1"/>
  <c r="K3894" i="1"/>
  <c r="K3893" i="1"/>
  <c r="K3892" i="1"/>
  <c r="D3892" i="1"/>
  <c r="K3891" i="1"/>
  <c r="D3891" i="1"/>
  <c r="K3890" i="1"/>
  <c r="D3890" i="1"/>
  <c r="K3889" i="1"/>
  <c r="K3888" i="1"/>
  <c r="K3887" i="1"/>
  <c r="D3887" i="1"/>
  <c r="K3886" i="1"/>
  <c r="D3886" i="1"/>
  <c r="K3885" i="1"/>
  <c r="D3885" i="1"/>
  <c r="K3884" i="1"/>
  <c r="K3883" i="1"/>
  <c r="K3882" i="1"/>
  <c r="K3881" i="1"/>
  <c r="D3881" i="1"/>
  <c r="K3880" i="1"/>
  <c r="D3880" i="1"/>
  <c r="K3879" i="1"/>
  <c r="K3878" i="1"/>
  <c r="D3878" i="1"/>
  <c r="K3877" i="1"/>
  <c r="D3877" i="1"/>
  <c r="K3876" i="1"/>
  <c r="D3876" i="1"/>
  <c r="K3875" i="1"/>
  <c r="D3875" i="1"/>
  <c r="K3874" i="1"/>
  <c r="K3873" i="1"/>
  <c r="K3872" i="1"/>
  <c r="K3871" i="1"/>
  <c r="D3871" i="1"/>
  <c r="K3870" i="1"/>
  <c r="K3869" i="1"/>
  <c r="D3869" i="1"/>
  <c r="K3868" i="1"/>
  <c r="D3868" i="1"/>
  <c r="K3867" i="1"/>
  <c r="K3866" i="1"/>
  <c r="D3866" i="1"/>
  <c r="K3865" i="1"/>
  <c r="K3864" i="1"/>
  <c r="K3863" i="1"/>
  <c r="D3863" i="1"/>
  <c r="K3862" i="1"/>
  <c r="D3862" i="1"/>
  <c r="K3861" i="1"/>
  <c r="K3860" i="1"/>
  <c r="K3859" i="1"/>
  <c r="K3858" i="1"/>
  <c r="K3857" i="1"/>
  <c r="K3856" i="1"/>
  <c r="D3856" i="1"/>
  <c r="K3855" i="1"/>
  <c r="K3854" i="1"/>
  <c r="K3853" i="1"/>
  <c r="K3852" i="1"/>
  <c r="K3851" i="1"/>
  <c r="K3850" i="1"/>
  <c r="D3850" i="1"/>
  <c r="K3849" i="1"/>
  <c r="D3849" i="1"/>
  <c r="K3848" i="1"/>
  <c r="K3847" i="1"/>
  <c r="D3847" i="1"/>
  <c r="K3846" i="1"/>
  <c r="D3846" i="1"/>
  <c r="K3845" i="1"/>
  <c r="D3845" i="1"/>
  <c r="K3844" i="1"/>
  <c r="K3843" i="1"/>
  <c r="K3842" i="1"/>
  <c r="K3841" i="1"/>
  <c r="D3841" i="1"/>
  <c r="K3840" i="1"/>
  <c r="K3839" i="1"/>
  <c r="K3838" i="1"/>
  <c r="K3837" i="1"/>
  <c r="K3836" i="1"/>
  <c r="D3836" i="1"/>
  <c r="K3835" i="1"/>
  <c r="D3835" i="1"/>
  <c r="K3834" i="1"/>
  <c r="D3834" i="1"/>
  <c r="K3833" i="1"/>
  <c r="D3833" i="1"/>
  <c r="K3832" i="1"/>
  <c r="K3831" i="1"/>
  <c r="K3830" i="1"/>
  <c r="D3830" i="1"/>
  <c r="K3829" i="1"/>
  <c r="K3828" i="1"/>
  <c r="K3827" i="1"/>
  <c r="D3827" i="1"/>
  <c r="K3826" i="1"/>
  <c r="K3825" i="1"/>
  <c r="K3824" i="1"/>
  <c r="K3823" i="1"/>
  <c r="K3822" i="1"/>
  <c r="K3821" i="1"/>
  <c r="K3820" i="1"/>
  <c r="K3819" i="1"/>
  <c r="D3819" i="1"/>
  <c r="K3818" i="1"/>
  <c r="K3817" i="1"/>
  <c r="D3817" i="1"/>
  <c r="K3816" i="1"/>
  <c r="D3816" i="1"/>
  <c r="K3815" i="1"/>
  <c r="K3814" i="1"/>
  <c r="K3813" i="1"/>
  <c r="D3813" i="1"/>
  <c r="K3812" i="1"/>
  <c r="K3811" i="1"/>
  <c r="K3810" i="1"/>
  <c r="K3809" i="1"/>
  <c r="K3808" i="1"/>
  <c r="K3807" i="1"/>
  <c r="K3806" i="1"/>
  <c r="D3806" i="1"/>
  <c r="K3805" i="1"/>
  <c r="K3804" i="1"/>
  <c r="D3804" i="1"/>
  <c r="K3803" i="1"/>
  <c r="K3802" i="1"/>
  <c r="K3801" i="1"/>
  <c r="K3800" i="1"/>
  <c r="K3799" i="1"/>
  <c r="K3798" i="1"/>
  <c r="D3798" i="1"/>
  <c r="K3797" i="1"/>
  <c r="K3796" i="1"/>
  <c r="D3796" i="1"/>
  <c r="K3795" i="1"/>
  <c r="K3794" i="1"/>
  <c r="K3793" i="1"/>
  <c r="K3792" i="1"/>
  <c r="K3791" i="1"/>
  <c r="K3790" i="1"/>
  <c r="D3790" i="1"/>
  <c r="K3789" i="1"/>
  <c r="K3788" i="1"/>
  <c r="D3788" i="1"/>
  <c r="K3787" i="1"/>
  <c r="K3786" i="1"/>
  <c r="D3786" i="1"/>
  <c r="K3785" i="1"/>
  <c r="K3784" i="1"/>
  <c r="K3783" i="1"/>
  <c r="K3782" i="1"/>
  <c r="K3781" i="1"/>
  <c r="K3780" i="1"/>
  <c r="D3780" i="1"/>
  <c r="K3779" i="1"/>
  <c r="K3778" i="1"/>
  <c r="D3778" i="1"/>
  <c r="K3777" i="1"/>
  <c r="K3776" i="1"/>
  <c r="D3776" i="1"/>
  <c r="K3775" i="1"/>
  <c r="K3774" i="1"/>
  <c r="K3773" i="1"/>
  <c r="K3772" i="1"/>
  <c r="K3771" i="1"/>
  <c r="K3770" i="1"/>
  <c r="K3769" i="1"/>
  <c r="D3769" i="1"/>
  <c r="K3768" i="1"/>
  <c r="K3767" i="1"/>
  <c r="D3767" i="1"/>
  <c r="K3766" i="1"/>
  <c r="K3765" i="1"/>
  <c r="K3764" i="1"/>
  <c r="K3763" i="1"/>
  <c r="K3762" i="1"/>
  <c r="D3762" i="1"/>
  <c r="K3761" i="1"/>
  <c r="K3760" i="1"/>
  <c r="K3759" i="1"/>
  <c r="K3758" i="1"/>
  <c r="D3758" i="1"/>
  <c r="K3757" i="1"/>
  <c r="K3756" i="1"/>
  <c r="K3755" i="1"/>
  <c r="D3755" i="1"/>
  <c r="K3754" i="1"/>
  <c r="D3754" i="1"/>
  <c r="K3753" i="1"/>
  <c r="K3752" i="1"/>
  <c r="K3751" i="1"/>
  <c r="K3750" i="1"/>
  <c r="K3749" i="1"/>
  <c r="K3748" i="1"/>
  <c r="K3747" i="1"/>
  <c r="K3746" i="1"/>
  <c r="D3746" i="1"/>
  <c r="K3745" i="1"/>
  <c r="D3745" i="1"/>
  <c r="K3744" i="1"/>
  <c r="K3743" i="1"/>
  <c r="K3742" i="1"/>
  <c r="K3741" i="1"/>
  <c r="D3741" i="1"/>
  <c r="K3740" i="1"/>
  <c r="D3740" i="1"/>
  <c r="K3739" i="1"/>
  <c r="D3739" i="1"/>
  <c r="K3738" i="1"/>
  <c r="K3737" i="1"/>
  <c r="D3737" i="1"/>
  <c r="K3736" i="1"/>
  <c r="K3735" i="1"/>
  <c r="K3734" i="1"/>
  <c r="K3733" i="1"/>
  <c r="K3732" i="1"/>
  <c r="K3731" i="1"/>
  <c r="D3731" i="1"/>
  <c r="K3730" i="1"/>
  <c r="D3730" i="1"/>
  <c r="K3729" i="1"/>
  <c r="K3728" i="1"/>
  <c r="K3727" i="1"/>
  <c r="K3726" i="1"/>
  <c r="K3725" i="1"/>
  <c r="K3724" i="1"/>
  <c r="K3723" i="1"/>
  <c r="D3723" i="1"/>
  <c r="K3722" i="1"/>
  <c r="D3722" i="1"/>
  <c r="K3721" i="1"/>
  <c r="D3721" i="1"/>
  <c r="K3720" i="1"/>
  <c r="K3719" i="1"/>
  <c r="D3719" i="1"/>
  <c r="K3718" i="1"/>
  <c r="K3717" i="1"/>
  <c r="K3716" i="1"/>
  <c r="D3716" i="1"/>
  <c r="K3715" i="1"/>
  <c r="K3714" i="1"/>
  <c r="K3713" i="1"/>
  <c r="K3712" i="1"/>
  <c r="K3711" i="1"/>
  <c r="K3710" i="1"/>
  <c r="K3709" i="1"/>
  <c r="K3708" i="1"/>
  <c r="K3707" i="1"/>
  <c r="K3706" i="1"/>
  <c r="D3706" i="1"/>
  <c r="K3705" i="1"/>
  <c r="K3704" i="1"/>
  <c r="K3703" i="1"/>
  <c r="K3702" i="1"/>
  <c r="K3701" i="1"/>
  <c r="K3700" i="1"/>
  <c r="K3699" i="1"/>
  <c r="K3698" i="1"/>
  <c r="D3698" i="1"/>
  <c r="K3697" i="1"/>
  <c r="D3697" i="1"/>
  <c r="K3696" i="1"/>
  <c r="K3695" i="1"/>
  <c r="K3694" i="1"/>
  <c r="K3693" i="1"/>
  <c r="K3692" i="1"/>
  <c r="K3691" i="1"/>
  <c r="K3690" i="1"/>
  <c r="K3689" i="1"/>
  <c r="K3688" i="1"/>
  <c r="D3688" i="1"/>
  <c r="K3687" i="1"/>
  <c r="K3686" i="1"/>
  <c r="K3685" i="1"/>
  <c r="K3684" i="1"/>
  <c r="K3683" i="1"/>
  <c r="D3683" i="1"/>
  <c r="K3682" i="1"/>
  <c r="K3681" i="1"/>
  <c r="K3680" i="1"/>
  <c r="D3680" i="1"/>
  <c r="K3679" i="1"/>
  <c r="K3678" i="1"/>
  <c r="D3678" i="1"/>
  <c r="K3677" i="1"/>
  <c r="K3676" i="1"/>
  <c r="K3675" i="1"/>
  <c r="D3675" i="1"/>
  <c r="K3674" i="1"/>
  <c r="K3673" i="1"/>
  <c r="K3672" i="1"/>
  <c r="D3672" i="1"/>
  <c r="K3671" i="1"/>
  <c r="K3670" i="1"/>
  <c r="D3670" i="1"/>
  <c r="K3669" i="1"/>
  <c r="D3669" i="1"/>
  <c r="K3668" i="1"/>
  <c r="D3668" i="1"/>
  <c r="K3667" i="1"/>
  <c r="K3666" i="1"/>
  <c r="D3666" i="1"/>
  <c r="K3665" i="1"/>
  <c r="K3664" i="1"/>
  <c r="K3663" i="1"/>
  <c r="D3663" i="1"/>
  <c r="K3662" i="1"/>
  <c r="K3661" i="1"/>
  <c r="K3660" i="1"/>
  <c r="K3659" i="1"/>
  <c r="D3659" i="1"/>
  <c r="K3658" i="1"/>
  <c r="D3658" i="1"/>
  <c r="K3657" i="1"/>
  <c r="K3656" i="1"/>
  <c r="K3655" i="1"/>
  <c r="K3654" i="1"/>
  <c r="K3653" i="1"/>
  <c r="K3652" i="1"/>
  <c r="D3652" i="1"/>
  <c r="K3651" i="1"/>
  <c r="K3650" i="1"/>
  <c r="D3650" i="1"/>
  <c r="K3649" i="1"/>
  <c r="K3648" i="1"/>
  <c r="K3647" i="1"/>
  <c r="K3646" i="1"/>
  <c r="D3646" i="1"/>
  <c r="K3645" i="1"/>
  <c r="K3644" i="1"/>
  <c r="K3643" i="1"/>
  <c r="K3642" i="1"/>
  <c r="K3641" i="1"/>
  <c r="D3641" i="1"/>
  <c r="K3640" i="1"/>
  <c r="D3640" i="1"/>
  <c r="K3639" i="1"/>
  <c r="D3639" i="1"/>
  <c r="K3638" i="1"/>
  <c r="K3637" i="1"/>
  <c r="K3636" i="1"/>
  <c r="K3635" i="1"/>
  <c r="D3635" i="1"/>
  <c r="K3634" i="1"/>
  <c r="K3633" i="1"/>
  <c r="K3632" i="1"/>
  <c r="K3631" i="1"/>
  <c r="K3630" i="1"/>
  <c r="K3629" i="1"/>
  <c r="K3628" i="1"/>
  <c r="K3627" i="1"/>
  <c r="D3627" i="1"/>
  <c r="K3626" i="1"/>
  <c r="K3625" i="1"/>
  <c r="K3624" i="1"/>
  <c r="D3624" i="1"/>
  <c r="K3623" i="1"/>
  <c r="K3622" i="1"/>
  <c r="D3622" i="1"/>
  <c r="K3621" i="1"/>
  <c r="D3621" i="1"/>
  <c r="K3620" i="1"/>
  <c r="K3619" i="1"/>
  <c r="K3618" i="1"/>
  <c r="K3617" i="1"/>
  <c r="K3616" i="1"/>
  <c r="D3616" i="1"/>
  <c r="K3615" i="1"/>
  <c r="K3614" i="1"/>
  <c r="K3613" i="1"/>
  <c r="K3612" i="1"/>
  <c r="K3611" i="1"/>
  <c r="K3610" i="1"/>
  <c r="K3609" i="1"/>
  <c r="K3608" i="1"/>
  <c r="K3607" i="1"/>
  <c r="K3606" i="1"/>
  <c r="D3606" i="1"/>
  <c r="K3605" i="1"/>
  <c r="D3605" i="1"/>
  <c r="K3604" i="1"/>
  <c r="K3603" i="1"/>
  <c r="K3602" i="1"/>
  <c r="D3602" i="1"/>
  <c r="K3601" i="1"/>
  <c r="K3600" i="1"/>
  <c r="K3599" i="1"/>
  <c r="K3598" i="1"/>
  <c r="K3597" i="1"/>
  <c r="K3596" i="1"/>
  <c r="D3596" i="1"/>
  <c r="K3595" i="1"/>
  <c r="D3595" i="1"/>
  <c r="K3594" i="1"/>
  <c r="K3593" i="1"/>
  <c r="K3592" i="1"/>
  <c r="D3592" i="1"/>
  <c r="K3591" i="1"/>
  <c r="K3590" i="1"/>
  <c r="K3589" i="1"/>
  <c r="K3588" i="1"/>
  <c r="K3587" i="1"/>
  <c r="K3586" i="1"/>
  <c r="K3585" i="1"/>
  <c r="K3584" i="1"/>
  <c r="K3583" i="1"/>
  <c r="K3582" i="1"/>
  <c r="D3582" i="1"/>
  <c r="K3581" i="1"/>
  <c r="D3581" i="1"/>
  <c r="K3580" i="1"/>
  <c r="K3579" i="1"/>
  <c r="K3578" i="1"/>
  <c r="K3577" i="1"/>
  <c r="K3576" i="1"/>
  <c r="K3575" i="1"/>
  <c r="K3574" i="1"/>
  <c r="K3573" i="1"/>
  <c r="K3572" i="1"/>
  <c r="D3572" i="1"/>
  <c r="K3571" i="1"/>
  <c r="K3570" i="1"/>
  <c r="K3569" i="1"/>
  <c r="K3568" i="1"/>
  <c r="K3567" i="1"/>
  <c r="D3567" i="1"/>
  <c r="K3566" i="1"/>
  <c r="K3565" i="1"/>
  <c r="K3564" i="1"/>
  <c r="K3563" i="1"/>
  <c r="D3563" i="1"/>
  <c r="K3562" i="1"/>
  <c r="K3561" i="1"/>
  <c r="K3560" i="1"/>
  <c r="D3560" i="1"/>
  <c r="K3559" i="1"/>
  <c r="D3559" i="1"/>
  <c r="K3558" i="1"/>
  <c r="K3557" i="1"/>
  <c r="D3557" i="1"/>
  <c r="K3556" i="1"/>
  <c r="K3555" i="1"/>
  <c r="K3554" i="1"/>
  <c r="K3553" i="1"/>
  <c r="K3552" i="1"/>
  <c r="K3551" i="1"/>
  <c r="D3551" i="1"/>
  <c r="K3550" i="1"/>
  <c r="D3550" i="1"/>
  <c r="K3549" i="1"/>
  <c r="K3548" i="1"/>
  <c r="K3547" i="1"/>
  <c r="K3546" i="1"/>
  <c r="D3546" i="1"/>
  <c r="K3545" i="1"/>
  <c r="D3545" i="1"/>
  <c r="K3544" i="1"/>
  <c r="D3544" i="1"/>
  <c r="K3543" i="1"/>
  <c r="D3543" i="1"/>
  <c r="K3542" i="1"/>
  <c r="D3542" i="1"/>
  <c r="K3541" i="1"/>
  <c r="D3541" i="1"/>
  <c r="K3540" i="1"/>
  <c r="K3539" i="1"/>
  <c r="K3538" i="1"/>
  <c r="K3537" i="1"/>
  <c r="D3537" i="1"/>
  <c r="K3536" i="1"/>
  <c r="D3536" i="1"/>
  <c r="K3535" i="1"/>
  <c r="K3534" i="1"/>
  <c r="K3533" i="1"/>
  <c r="K3532" i="1"/>
  <c r="K3531" i="1"/>
  <c r="K3530" i="1"/>
  <c r="K3529" i="1"/>
  <c r="K3528" i="1"/>
  <c r="K3527" i="1"/>
  <c r="K3526" i="1"/>
  <c r="K3525" i="1"/>
  <c r="K3524" i="1"/>
  <c r="D3524" i="1"/>
  <c r="K3523" i="1"/>
  <c r="K3522" i="1"/>
  <c r="K3521" i="1"/>
  <c r="K3520" i="1"/>
  <c r="D3520" i="1"/>
  <c r="K3519" i="1"/>
  <c r="K3518" i="1"/>
  <c r="K3517" i="1"/>
  <c r="K3516" i="1"/>
  <c r="K3515" i="1"/>
  <c r="K3514" i="1"/>
  <c r="D3514" i="1"/>
  <c r="K3513" i="1"/>
  <c r="K3512" i="1"/>
  <c r="K3511" i="1"/>
  <c r="K3510" i="1"/>
  <c r="K3509" i="1"/>
  <c r="K3508" i="1"/>
  <c r="K3507" i="1"/>
  <c r="K3506" i="1"/>
  <c r="K3505" i="1"/>
  <c r="D3505" i="1"/>
  <c r="K3504" i="1"/>
  <c r="K3503" i="1"/>
  <c r="D3503" i="1"/>
  <c r="K3502" i="1"/>
  <c r="K3501" i="1"/>
  <c r="K3500" i="1"/>
  <c r="K3499" i="1"/>
  <c r="K3498" i="1"/>
  <c r="K3497" i="1"/>
  <c r="K3496" i="1"/>
  <c r="K3495" i="1"/>
  <c r="K3494" i="1"/>
  <c r="K3493" i="1"/>
  <c r="K3492" i="1"/>
  <c r="D3492" i="1"/>
  <c r="K3491" i="1"/>
  <c r="K3490" i="1"/>
  <c r="K3489" i="1"/>
  <c r="K3488" i="1"/>
  <c r="K3487" i="1"/>
  <c r="D3487" i="1"/>
  <c r="K3486" i="1"/>
  <c r="K3485" i="1"/>
  <c r="K3484" i="1"/>
  <c r="K3483" i="1"/>
  <c r="K3482" i="1"/>
  <c r="D3482" i="1"/>
  <c r="K3481" i="1"/>
  <c r="K3480" i="1"/>
  <c r="K3479" i="1"/>
  <c r="K3478" i="1"/>
  <c r="D3478" i="1"/>
  <c r="K3477" i="1"/>
  <c r="K3476" i="1"/>
  <c r="D3476" i="1"/>
  <c r="K3475" i="1"/>
  <c r="K3474" i="1"/>
  <c r="K3473" i="1"/>
  <c r="K3472" i="1"/>
  <c r="D3472" i="1"/>
  <c r="K3471" i="1"/>
  <c r="D3471" i="1"/>
  <c r="K3470" i="1"/>
  <c r="K3469" i="1"/>
  <c r="K3468" i="1"/>
  <c r="K3467" i="1"/>
  <c r="D3467" i="1"/>
  <c r="K3466" i="1"/>
  <c r="K3465" i="1"/>
  <c r="K3464" i="1"/>
  <c r="K3463" i="1"/>
  <c r="K3462" i="1"/>
  <c r="K3461" i="1"/>
  <c r="K3460" i="1"/>
  <c r="K3459" i="1"/>
  <c r="K3458" i="1"/>
  <c r="D3458" i="1"/>
  <c r="K3457" i="1"/>
  <c r="K3456" i="1"/>
  <c r="K3455" i="1"/>
  <c r="D3455" i="1"/>
  <c r="K3454" i="1"/>
  <c r="K3453" i="1"/>
  <c r="D3453" i="1"/>
  <c r="K3452" i="1"/>
  <c r="D3452" i="1"/>
  <c r="K3451" i="1"/>
  <c r="D3451" i="1"/>
  <c r="K3450" i="1"/>
  <c r="K3449" i="1"/>
  <c r="D3449" i="1"/>
  <c r="K3448" i="1"/>
  <c r="K3447" i="1"/>
  <c r="K3446" i="1"/>
  <c r="K3445" i="1"/>
  <c r="K3444" i="1"/>
  <c r="K3443" i="1"/>
  <c r="K3442" i="1"/>
  <c r="K3441" i="1"/>
  <c r="K3440" i="1"/>
  <c r="D3440" i="1"/>
  <c r="K3439" i="1"/>
  <c r="K3438" i="1"/>
  <c r="D3438" i="1"/>
  <c r="K3437" i="1"/>
  <c r="K3436" i="1"/>
  <c r="K3435" i="1"/>
  <c r="D3435" i="1"/>
  <c r="K3434" i="1"/>
  <c r="K3433" i="1"/>
  <c r="D3433" i="1"/>
  <c r="K3432" i="1"/>
  <c r="K3431" i="1"/>
  <c r="K3430" i="1"/>
  <c r="K3429" i="1"/>
  <c r="K3428" i="1"/>
  <c r="K3427" i="1"/>
  <c r="K3426" i="1"/>
  <c r="K3425" i="1"/>
  <c r="D3425" i="1"/>
  <c r="K3424" i="1"/>
  <c r="D3424" i="1"/>
  <c r="K3423" i="1"/>
  <c r="D3423" i="1"/>
  <c r="K3422" i="1"/>
  <c r="D3422" i="1"/>
  <c r="K3421" i="1"/>
  <c r="K3420" i="1"/>
  <c r="K3419" i="1"/>
  <c r="K3418" i="1"/>
  <c r="K3417" i="1"/>
  <c r="K3416" i="1"/>
  <c r="K3415" i="1"/>
  <c r="K3414" i="1"/>
  <c r="K3413" i="1"/>
  <c r="D3413" i="1"/>
  <c r="K3412" i="1"/>
  <c r="K3411" i="1"/>
  <c r="K3410" i="1"/>
  <c r="K3409" i="1"/>
  <c r="K3408" i="1"/>
  <c r="D3408" i="1"/>
  <c r="K3407" i="1"/>
  <c r="K3406" i="1"/>
  <c r="K3405" i="1"/>
  <c r="D3405" i="1"/>
  <c r="K3404" i="1"/>
  <c r="K3403" i="1"/>
  <c r="K3402" i="1"/>
  <c r="K3401" i="1"/>
  <c r="K3400" i="1"/>
  <c r="D3400" i="1"/>
  <c r="K3399" i="1"/>
  <c r="K3398" i="1"/>
  <c r="K3397" i="1"/>
  <c r="D3397" i="1"/>
  <c r="K3396" i="1"/>
  <c r="K3395" i="1"/>
  <c r="K3394" i="1"/>
  <c r="K3393" i="1"/>
  <c r="K3392" i="1"/>
  <c r="K3391" i="1"/>
  <c r="K3390" i="1"/>
  <c r="K3389" i="1"/>
  <c r="D3389" i="1"/>
  <c r="K3388" i="1"/>
  <c r="D3388" i="1"/>
  <c r="K3387" i="1"/>
  <c r="K3386" i="1"/>
  <c r="D3386" i="1"/>
  <c r="K3385" i="1"/>
  <c r="K3384" i="1"/>
  <c r="K3383" i="1"/>
  <c r="K3382" i="1"/>
  <c r="K3381" i="1"/>
  <c r="K3380" i="1"/>
  <c r="D3380" i="1"/>
  <c r="K3379" i="1"/>
  <c r="K3378" i="1"/>
  <c r="K3377" i="1"/>
  <c r="K3376" i="1"/>
  <c r="K3375" i="1"/>
  <c r="K3374" i="1"/>
  <c r="K3373" i="1"/>
  <c r="K3372" i="1"/>
  <c r="K3371" i="1"/>
  <c r="D3371" i="1"/>
  <c r="K3370" i="1"/>
  <c r="K3369" i="1"/>
  <c r="K3368" i="1"/>
  <c r="K3367" i="1"/>
  <c r="K3366" i="1"/>
  <c r="D3366" i="1"/>
  <c r="K3365" i="1"/>
  <c r="D3365" i="1"/>
  <c r="K3364" i="1"/>
  <c r="K3363" i="1"/>
  <c r="K3362" i="1"/>
  <c r="K3361" i="1"/>
  <c r="K3360" i="1"/>
  <c r="K3359" i="1"/>
  <c r="K3358" i="1"/>
  <c r="K3357" i="1"/>
  <c r="K3356" i="1"/>
  <c r="D3356" i="1"/>
  <c r="K3355" i="1"/>
  <c r="K3354" i="1"/>
  <c r="K3353" i="1"/>
  <c r="K3352" i="1"/>
  <c r="D3352" i="1"/>
  <c r="K3351" i="1"/>
  <c r="K3350" i="1"/>
  <c r="K3349" i="1"/>
  <c r="D3349" i="1"/>
  <c r="K3348" i="1"/>
  <c r="K3347" i="1"/>
  <c r="K3346" i="1"/>
  <c r="D3346" i="1"/>
  <c r="K3345" i="1"/>
  <c r="K3344" i="1"/>
  <c r="K3343" i="1"/>
  <c r="K3342" i="1"/>
  <c r="K3341" i="1"/>
  <c r="D3341" i="1"/>
  <c r="K3340" i="1"/>
  <c r="K3339" i="1"/>
  <c r="K3338" i="1"/>
  <c r="K3337" i="1"/>
  <c r="K3336" i="1"/>
  <c r="K3335" i="1"/>
  <c r="D3335" i="1"/>
  <c r="K3334" i="1"/>
  <c r="K3333" i="1"/>
  <c r="K3332" i="1"/>
  <c r="D3332" i="1"/>
  <c r="K3331" i="1"/>
  <c r="K3330" i="1"/>
  <c r="K3329" i="1"/>
  <c r="K3328" i="1"/>
  <c r="K3327" i="1"/>
  <c r="K3326" i="1"/>
  <c r="K3325" i="1"/>
  <c r="K3324" i="1"/>
  <c r="D3324" i="1"/>
  <c r="K3323" i="1"/>
  <c r="K3322" i="1"/>
  <c r="K3321" i="1"/>
  <c r="K3320" i="1"/>
  <c r="K3319" i="1"/>
  <c r="K3318" i="1"/>
  <c r="K3317" i="1"/>
  <c r="D3317" i="1"/>
  <c r="K3316" i="1"/>
  <c r="K3315" i="1"/>
  <c r="D3315" i="1"/>
  <c r="K3314" i="1"/>
  <c r="D3314" i="1"/>
  <c r="K3313" i="1"/>
  <c r="K3312" i="1"/>
  <c r="K3311" i="1"/>
  <c r="K3310" i="1"/>
  <c r="K3309" i="1"/>
  <c r="K3308" i="1"/>
  <c r="K3307" i="1"/>
  <c r="D3307" i="1"/>
  <c r="K3306" i="1"/>
  <c r="K3305" i="1"/>
  <c r="K3304" i="1"/>
  <c r="K3303" i="1"/>
  <c r="K3302" i="1"/>
  <c r="K3301" i="1"/>
  <c r="K3300" i="1"/>
  <c r="D3300" i="1"/>
  <c r="K3299" i="1"/>
  <c r="K3298" i="1"/>
  <c r="K3297" i="1"/>
  <c r="K3296" i="1"/>
  <c r="K3295" i="1"/>
  <c r="K3294" i="1"/>
  <c r="K3293" i="1"/>
  <c r="K3292" i="1"/>
  <c r="K3291" i="1"/>
  <c r="D3291" i="1"/>
  <c r="K3290" i="1"/>
  <c r="K3289" i="1"/>
  <c r="D3289" i="1"/>
  <c r="K3288" i="1"/>
  <c r="K3287" i="1"/>
  <c r="K3286" i="1"/>
  <c r="K3285" i="1"/>
  <c r="K3284" i="1"/>
  <c r="K3283" i="1"/>
  <c r="K3282" i="1"/>
  <c r="K3281" i="1"/>
  <c r="D3281" i="1"/>
  <c r="K3280" i="1"/>
  <c r="D3280" i="1"/>
  <c r="K3279" i="1"/>
  <c r="K3278" i="1"/>
  <c r="K3277" i="1"/>
  <c r="K3276" i="1"/>
  <c r="K3275" i="1"/>
  <c r="K3274" i="1"/>
  <c r="D3274" i="1"/>
  <c r="K3273" i="1"/>
  <c r="K3272" i="1"/>
  <c r="K3271" i="1"/>
  <c r="D3271" i="1"/>
  <c r="K3270" i="1"/>
  <c r="K3269" i="1"/>
  <c r="D3269" i="1"/>
  <c r="K3268" i="1"/>
  <c r="K3267" i="1"/>
  <c r="K3266" i="1"/>
  <c r="K3265" i="1"/>
  <c r="D3265" i="1"/>
  <c r="K3264" i="1"/>
  <c r="D3264" i="1"/>
  <c r="K3263" i="1"/>
  <c r="K3262" i="1"/>
  <c r="D3262" i="1"/>
  <c r="K3261" i="1"/>
  <c r="K3260" i="1"/>
  <c r="K3259" i="1"/>
  <c r="K3258" i="1"/>
  <c r="D3258" i="1"/>
  <c r="K3257" i="1"/>
  <c r="K3256" i="1"/>
  <c r="K3255" i="1"/>
  <c r="K3254" i="1"/>
  <c r="D3254" i="1"/>
  <c r="K3253" i="1"/>
  <c r="K3252" i="1"/>
  <c r="K3251" i="1"/>
  <c r="K3250" i="1"/>
  <c r="K3249" i="1"/>
  <c r="K3248" i="1"/>
  <c r="K3247" i="1"/>
  <c r="K3246" i="1"/>
  <c r="K3245" i="1"/>
  <c r="D3245" i="1"/>
  <c r="K3244" i="1"/>
  <c r="D3244" i="1"/>
  <c r="K3243" i="1"/>
  <c r="K3242" i="1"/>
  <c r="K3241" i="1"/>
  <c r="D3241" i="1"/>
  <c r="K3240" i="1"/>
  <c r="D3240" i="1"/>
  <c r="K3239" i="1"/>
  <c r="D3239" i="1"/>
  <c r="K3238" i="1"/>
  <c r="K3237" i="1"/>
  <c r="K3236" i="1"/>
  <c r="D3236" i="1"/>
  <c r="K3235" i="1"/>
  <c r="K3234" i="1"/>
  <c r="K3233" i="1"/>
  <c r="K3232" i="1"/>
  <c r="K3231" i="1"/>
  <c r="D3231" i="1"/>
  <c r="K3230" i="1"/>
  <c r="K3229" i="1"/>
  <c r="K3228" i="1"/>
  <c r="K3227" i="1"/>
  <c r="K3226" i="1"/>
  <c r="K3225" i="1"/>
  <c r="K3224" i="1"/>
  <c r="K3223" i="1"/>
  <c r="D3223" i="1"/>
  <c r="K3222" i="1"/>
  <c r="K3221" i="1"/>
  <c r="D3221" i="1"/>
  <c r="K3220" i="1"/>
  <c r="K3219" i="1"/>
  <c r="D3219" i="1"/>
  <c r="K3218" i="1"/>
  <c r="K3217" i="1"/>
  <c r="K3216" i="1"/>
  <c r="K3215" i="1"/>
  <c r="D3215" i="1"/>
  <c r="K3214" i="1"/>
  <c r="D3214" i="1"/>
  <c r="K3213" i="1"/>
  <c r="K3212" i="1"/>
  <c r="K3211" i="1"/>
  <c r="K3210" i="1"/>
  <c r="K3209" i="1"/>
  <c r="K3208" i="1"/>
  <c r="K3207" i="1"/>
  <c r="K3206" i="1"/>
  <c r="K3205" i="1"/>
  <c r="K3204" i="1"/>
  <c r="K3203" i="1"/>
  <c r="D3203" i="1"/>
  <c r="K3202" i="1"/>
  <c r="D3202" i="1"/>
  <c r="K3201" i="1"/>
  <c r="D3201" i="1"/>
  <c r="K3200" i="1"/>
  <c r="D3200" i="1"/>
  <c r="K3199" i="1"/>
  <c r="K3198" i="1"/>
  <c r="K3197" i="1"/>
  <c r="K3196" i="1"/>
  <c r="K3195" i="1"/>
  <c r="K3194" i="1"/>
  <c r="K3193" i="1"/>
  <c r="K3192" i="1"/>
  <c r="K3191" i="1"/>
  <c r="D3191" i="1"/>
  <c r="K3190" i="1"/>
  <c r="K3189" i="1"/>
  <c r="K3188" i="1"/>
  <c r="K3187" i="1"/>
  <c r="D3187" i="1"/>
  <c r="K3186" i="1"/>
  <c r="K3185" i="1"/>
  <c r="K3184" i="1"/>
  <c r="K3183" i="1"/>
  <c r="K3182" i="1"/>
  <c r="K3181" i="1"/>
  <c r="K3180" i="1"/>
  <c r="K3179" i="1"/>
  <c r="D3179" i="1"/>
  <c r="K3178" i="1"/>
  <c r="D3178" i="1"/>
  <c r="K3177" i="1"/>
  <c r="D3177" i="1"/>
  <c r="K3176" i="1"/>
  <c r="K3175" i="1"/>
  <c r="D3175" i="1"/>
  <c r="K3174" i="1"/>
  <c r="K3173" i="1"/>
  <c r="K3172" i="1"/>
  <c r="K3171" i="1"/>
  <c r="K3170" i="1"/>
  <c r="D3170" i="1"/>
  <c r="K3169" i="1"/>
  <c r="D3169" i="1"/>
  <c r="K3168" i="1"/>
  <c r="K3167" i="1"/>
  <c r="K3166" i="1"/>
  <c r="K3165" i="1"/>
  <c r="D3165" i="1"/>
  <c r="K3164" i="1"/>
  <c r="K3163" i="1"/>
  <c r="D3163" i="1"/>
  <c r="K3162" i="1"/>
  <c r="K3161" i="1"/>
  <c r="K3160" i="1"/>
  <c r="K3159" i="1"/>
  <c r="K3158" i="1"/>
  <c r="K3157" i="1"/>
  <c r="K3156" i="1"/>
  <c r="D3156" i="1"/>
  <c r="K3155" i="1"/>
  <c r="D3155" i="1"/>
  <c r="K3154" i="1"/>
  <c r="K3153" i="1"/>
  <c r="K3152" i="1"/>
  <c r="K3151" i="1"/>
  <c r="D3151" i="1"/>
  <c r="K3150" i="1"/>
  <c r="D3150" i="1"/>
  <c r="K3149" i="1"/>
  <c r="K3148" i="1"/>
  <c r="K3147" i="1"/>
  <c r="K3146" i="1"/>
  <c r="K3145" i="1"/>
  <c r="K3144" i="1"/>
  <c r="D3144" i="1"/>
  <c r="K3143" i="1"/>
  <c r="D3143" i="1"/>
  <c r="K3142" i="1"/>
  <c r="K3141" i="1"/>
  <c r="K3140" i="1"/>
  <c r="D3140" i="1"/>
  <c r="K3139" i="1"/>
  <c r="K3138" i="1"/>
  <c r="D3138" i="1"/>
  <c r="K3137" i="1"/>
  <c r="K3136" i="1"/>
  <c r="K3135" i="1"/>
  <c r="K3134" i="1"/>
  <c r="D3134" i="1"/>
  <c r="K3133" i="1"/>
  <c r="K3132" i="1"/>
  <c r="K3131" i="1"/>
  <c r="D3131" i="1"/>
  <c r="K3130" i="1"/>
  <c r="K3129" i="1"/>
  <c r="K3128" i="1"/>
  <c r="K3127" i="1"/>
  <c r="D3127" i="1"/>
  <c r="K3126" i="1"/>
  <c r="K3125" i="1"/>
  <c r="K3124" i="1"/>
  <c r="D3124" i="1"/>
  <c r="K3123" i="1"/>
  <c r="K3122" i="1"/>
  <c r="K3121" i="1"/>
  <c r="K3120" i="1"/>
  <c r="K3119" i="1"/>
  <c r="K3118" i="1"/>
  <c r="K3117" i="1"/>
  <c r="K3116" i="1"/>
  <c r="K3115" i="1"/>
  <c r="D3115" i="1"/>
  <c r="K3114" i="1"/>
  <c r="K3113" i="1"/>
  <c r="D3113" i="1"/>
  <c r="K3112" i="1"/>
  <c r="K3111" i="1"/>
  <c r="K3110" i="1"/>
  <c r="K3109" i="1"/>
  <c r="K3108" i="1"/>
  <c r="K3107" i="1"/>
  <c r="K3106" i="1"/>
  <c r="K3105" i="1"/>
  <c r="D3105" i="1"/>
  <c r="K3104" i="1"/>
  <c r="D3104" i="1"/>
  <c r="K3103" i="1"/>
  <c r="K3102" i="1"/>
  <c r="K3101" i="1"/>
  <c r="D3101" i="1"/>
  <c r="K3100" i="1"/>
  <c r="K3099" i="1"/>
  <c r="K3098" i="1"/>
  <c r="K3097" i="1"/>
  <c r="D3097" i="1"/>
  <c r="K3096" i="1"/>
  <c r="K3095" i="1"/>
  <c r="K3094" i="1"/>
  <c r="K3093" i="1"/>
  <c r="K3092" i="1"/>
  <c r="K3091" i="1"/>
  <c r="K3090" i="1"/>
  <c r="D3090" i="1"/>
  <c r="K3089" i="1"/>
  <c r="K3088" i="1"/>
  <c r="K3087" i="1"/>
  <c r="K3086" i="1"/>
  <c r="K3085" i="1"/>
  <c r="K3084" i="1"/>
  <c r="K3083" i="1"/>
  <c r="K3082" i="1"/>
  <c r="D3082" i="1"/>
  <c r="K3081" i="1"/>
  <c r="D3081" i="1"/>
  <c r="K3080" i="1"/>
  <c r="D3080" i="1"/>
  <c r="K3079" i="1"/>
  <c r="K3078" i="1"/>
  <c r="D3078" i="1"/>
  <c r="K3077" i="1"/>
  <c r="D3077" i="1"/>
  <c r="K3076" i="1"/>
  <c r="K3075" i="1"/>
  <c r="K3074" i="1"/>
  <c r="K3073" i="1"/>
  <c r="K3072" i="1"/>
  <c r="K3071" i="1"/>
  <c r="K3070" i="1"/>
  <c r="K3069" i="1"/>
  <c r="K3068" i="1"/>
  <c r="K3067" i="1"/>
  <c r="K3066" i="1"/>
  <c r="K3065" i="1"/>
  <c r="D3065" i="1"/>
  <c r="K3064" i="1"/>
  <c r="K3063" i="1"/>
  <c r="D3063" i="1"/>
  <c r="K3062" i="1"/>
  <c r="D3062" i="1"/>
  <c r="K3061" i="1"/>
  <c r="D3061" i="1"/>
  <c r="K3060" i="1"/>
  <c r="K3059" i="1"/>
  <c r="K3058" i="1"/>
  <c r="K3057" i="1"/>
  <c r="K3056" i="1"/>
  <c r="D3056" i="1"/>
  <c r="K3055" i="1"/>
  <c r="D3055" i="1"/>
  <c r="K3054" i="1"/>
  <c r="D3054" i="1"/>
  <c r="K3053" i="1"/>
  <c r="K3052" i="1"/>
  <c r="D3052" i="1"/>
  <c r="K3051" i="1"/>
  <c r="D3051" i="1"/>
  <c r="K3050" i="1"/>
  <c r="K3049" i="1"/>
  <c r="K3048" i="1"/>
  <c r="K3047" i="1"/>
  <c r="K3046" i="1"/>
  <c r="K3045" i="1"/>
  <c r="D3045" i="1"/>
  <c r="K3044" i="1"/>
  <c r="K3043" i="1"/>
  <c r="K3042" i="1"/>
  <c r="K3041" i="1"/>
  <c r="D3041" i="1"/>
  <c r="K3040" i="1"/>
  <c r="K3039" i="1"/>
  <c r="D3039" i="1"/>
  <c r="K3038" i="1"/>
  <c r="K3037" i="1"/>
  <c r="K3036" i="1"/>
  <c r="D3036" i="1"/>
  <c r="K3035" i="1"/>
  <c r="D3035" i="1"/>
  <c r="K3034" i="1"/>
  <c r="K3033" i="1"/>
  <c r="K3032" i="1"/>
  <c r="D3032" i="1"/>
  <c r="K3031" i="1"/>
  <c r="D3031" i="1"/>
  <c r="K3030" i="1"/>
  <c r="K3029" i="1"/>
  <c r="K3028" i="1"/>
  <c r="D3028" i="1"/>
  <c r="K3027" i="1"/>
  <c r="D3027" i="1"/>
  <c r="K3026" i="1"/>
  <c r="K3025" i="1"/>
  <c r="K3024" i="1"/>
  <c r="K3023" i="1"/>
  <c r="K3022" i="1"/>
  <c r="D3022" i="1"/>
  <c r="K3021" i="1"/>
  <c r="K3020" i="1"/>
  <c r="D3020" i="1"/>
  <c r="K3019" i="1"/>
  <c r="K3018" i="1"/>
  <c r="K3017" i="1"/>
  <c r="K3016" i="1"/>
  <c r="K3015" i="1"/>
  <c r="D3015" i="1"/>
  <c r="K3014" i="1"/>
  <c r="D3014" i="1"/>
  <c r="K3013" i="1"/>
  <c r="D3013" i="1"/>
  <c r="K3012" i="1"/>
  <c r="K3011" i="1"/>
  <c r="K3010" i="1"/>
  <c r="K3009" i="1"/>
  <c r="K3008" i="1"/>
  <c r="K3007" i="1"/>
  <c r="K3006" i="1"/>
  <c r="D3006" i="1"/>
  <c r="K3005" i="1"/>
  <c r="D3005" i="1"/>
  <c r="K3004" i="1"/>
  <c r="D3004" i="1"/>
  <c r="K3003" i="1"/>
  <c r="D3003" i="1"/>
  <c r="K3002" i="1"/>
  <c r="K3001" i="1"/>
  <c r="D3001" i="1"/>
  <c r="K3000" i="1"/>
  <c r="D3000" i="1"/>
  <c r="K2999" i="1"/>
  <c r="D2999" i="1"/>
  <c r="K2998" i="1"/>
  <c r="K2997" i="1"/>
  <c r="K2996" i="1"/>
  <c r="K2995" i="1"/>
  <c r="K2994" i="1"/>
  <c r="D2994" i="1"/>
  <c r="K2993" i="1"/>
  <c r="D2993" i="1"/>
  <c r="K2992" i="1"/>
  <c r="K2991" i="1"/>
  <c r="D2991" i="1"/>
  <c r="K2990" i="1"/>
  <c r="D2990" i="1"/>
  <c r="K2989" i="1"/>
  <c r="K2988" i="1"/>
  <c r="K2987" i="1"/>
  <c r="K2986" i="1"/>
  <c r="K2985" i="1"/>
  <c r="K2984" i="1"/>
  <c r="K2983" i="1"/>
  <c r="K2982" i="1"/>
  <c r="K2981" i="1"/>
  <c r="D2981" i="1"/>
  <c r="K2980" i="1"/>
  <c r="K2979" i="1"/>
  <c r="K2978" i="1"/>
  <c r="K2977" i="1"/>
  <c r="K2976" i="1"/>
  <c r="K2975" i="1"/>
  <c r="K2974" i="1"/>
  <c r="K2973" i="1"/>
  <c r="K2972" i="1"/>
  <c r="K2971" i="1"/>
  <c r="K2970" i="1"/>
  <c r="K2969" i="1"/>
  <c r="K2968" i="1"/>
  <c r="K2967" i="1"/>
  <c r="K2966" i="1"/>
  <c r="K2965" i="1"/>
  <c r="K2964" i="1"/>
  <c r="D2964" i="1"/>
  <c r="K2963" i="1"/>
  <c r="K2962" i="1"/>
  <c r="K2961" i="1"/>
  <c r="K2960" i="1"/>
  <c r="D2960" i="1"/>
  <c r="K2959" i="1"/>
  <c r="D2959" i="1"/>
  <c r="K2958" i="1"/>
  <c r="D2958" i="1"/>
  <c r="K2957" i="1"/>
  <c r="K2956" i="1"/>
  <c r="D2956" i="1"/>
  <c r="K2955" i="1"/>
  <c r="D2955" i="1"/>
  <c r="K2954" i="1"/>
  <c r="K2953" i="1"/>
  <c r="K2952" i="1"/>
  <c r="K2951" i="1"/>
  <c r="D2951" i="1"/>
  <c r="K2950" i="1"/>
  <c r="D2950" i="1"/>
  <c r="K2949" i="1"/>
  <c r="K2948" i="1"/>
  <c r="D2948" i="1"/>
  <c r="K2947" i="1"/>
  <c r="D2947" i="1"/>
  <c r="K2946" i="1"/>
  <c r="K2945" i="1"/>
  <c r="D2945" i="1"/>
  <c r="K2944" i="1"/>
  <c r="D2944" i="1"/>
  <c r="K2943" i="1"/>
  <c r="D2943" i="1"/>
  <c r="K2942" i="1"/>
  <c r="K2941" i="1"/>
  <c r="K2940" i="1"/>
  <c r="K2939" i="1"/>
  <c r="D2939" i="1"/>
  <c r="K2938" i="1"/>
  <c r="D2938" i="1"/>
  <c r="K2937" i="1"/>
  <c r="D2937" i="1"/>
  <c r="K2936" i="1"/>
  <c r="K2935" i="1"/>
  <c r="K2934" i="1"/>
  <c r="K2933" i="1"/>
  <c r="D2933" i="1"/>
  <c r="K2932" i="1"/>
  <c r="K2931" i="1"/>
  <c r="K2930" i="1"/>
  <c r="K2929" i="1"/>
  <c r="D2929" i="1"/>
  <c r="K2928" i="1"/>
  <c r="K2927" i="1"/>
  <c r="K2926" i="1"/>
  <c r="K2925" i="1"/>
  <c r="K2924" i="1"/>
  <c r="D2924" i="1"/>
  <c r="K2923" i="1"/>
  <c r="D2923" i="1"/>
  <c r="K2922" i="1"/>
  <c r="K2921" i="1"/>
  <c r="D2921" i="1"/>
  <c r="K2920" i="1"/>
  <c r="D2920" i="1"/>
  <c r="K2919" i="1"/>
  <c r="K2918" i="1"/>
  <c r="D2918" i="1"/>
  <c r="K2917" i="1"/>
  <c r="K2916" i="1"/>
  <c r="D2916" i="1"/>
  <c r="K2915" i="1"/>
  <c r="D2915" i="1"/>
  <c r="K2914" i="1"/>
  <c r="K2913" i="1"/>
  <c r="K2912" i="1"/>
  <c r="D2912" i="1"/>
  <c r="K2911" i="1"/>
  <c r="K2910" i="1"/>
  <c r="K2909" i="1"/>
  <c r="K2908" i="1"/>
  <c r="D2908" i="1"/>
  <c r="K2907" i="1"/>
  <c r="K2906" i="1"/>
  <c r="K2905" i="1"/>
  <c r="K2904" i="1"/>
  <c r="K2903" i="1"/>
  <c r="K2902" i="1"/>
  <c r="D2902" i="1"/>
  <c r="K2901" i="1"/>
  <c r="K2900" i="1"/>
  <c r="K2899" i="1"/>
  <c r="D2899" i="1"/>
  <c r="K2898" i="1"/>
  <c r="D2898" i="1"/>
  <c r="K2897" i="1"/>
  <c r="K2896" i="1"/>
  <c r="K2895" i="1"/>
  <c r="D2895" i="1"/>
  <c r="K2894" i="1"/>
  <c r="K2893" i="1"/>
  <c r="D2893" i="1"/>
  <c r="K2892" i="1"/>
  <c r="K2891" i="1"/>
  <c r="K2890" i="1"/>
  <c r="K2889" i="1"/>
  <c r="D2889" i="1"/>
  <c r="K2888" i="1"/>
  <c r="K2887" i="1"/>
  <c r="K2886" i="1"/>
  <c r="K2885" i="1"/>
  <c r="K2884" i="1"/>
  <c r="K2883" i="1"/>
  <c r="K2882" i="1"/>
  <c r="D2882" i="1"/>
  <c r="K2881" i="1"/>
  <c r="D2881" i="1"/>
  <c r="K2880" i="1"/>
  <c r="D2880" i="1"/>
  <c r="K2879" i="1"/>
  <c r="K2878" i="1"/>
  <c r="D2878" i="1"/>
  <c r="K2877" i="1"/>
  <c r="K2876" i="1"/>
  <c r="D2876" i="1"/>
  <c r="K2875" i="1"/>
  <c r="D2875" i="1"/>
  <c r="K2874" i="1"/>
  <c r="K2873" i="1"/>
  <c r="D2873" i="1"/>
  <c r="K2872" i="1"/>
  <c r="K2871" i="1"/>
  <c r="K2870" i="1"/>
  <c r="D2870" i="1"/>
  <c r="K2869" i="1"/>
  <c r="D2869" i="1"/>
  <c r="K2868" i="1"/>
  <c r="K2867" i="1"/>
  <c r="K2866" i="1"/>
  <c r="D2866" i="1"/>
  <c r="K2865" i="1"/>
  <c r="K2864" i="1"/>
  <c r="K2863" i="1"/>
  <c r="D2863" i="1"/>
  <c r="K2862" i="1"/>
  <c r="K2861" i="1"/>
  <c r="K2860" i="1"/>
  <c r="K2859" i="1"/>
  <c r="D2859" i="1"/>
  <c r="K2858" i="1"/>
  <c r="K2857" i="1"/>
  <c r="K2856" i="1"/>
  <c r="K2855" i="1"/>
  <c r="D2855" i="1"/>
  <c r="K2854" i="1"/>
  <c r="K2853" i="1"/>
  <c r="K2852" i="1"/>
  <c r="K2851" i="1"/>
  <c r="K2850" i="1"/>
  <c r="K2849" i="1"/>
  <c r="D2849" i="1"/>
  <c r="K2848" i="1"/>
  <c r="D2848" i="1"/>
  <c r="K2847" i="1"/>
  <c r="K2846" i="1"/>
  <c r="K2845" i="1"/>
  <c r="K2844" i="1"/>
  <c r="K2843" i="1"/>
  <c r="K2842" i="1"/>
  <c r="K2841" i="1"/>
  <c r="K2840" i="1"/>
  <c r="K2839" i="1"/>
  <c r="D2839" i="1"/>
  <c r="K2838" i="1"/>
  <c r="K2837" i="1"/>
  <c r="K2836" i="1"/>
  <c r="K2835" i="1"/>
  <c r="K2834" i="1"/>
  <c r="K2833" i="1"/>
  <c r="D2833" i="1"/>
  <c r="K2832" i="1"/>
  <c r="D2832" i="1"/>
  <c r="K2831" i="1"/>
  <c r="K2830" i="1"/>
  <c r="D2830" i="1"/>
  <c r="K2829" i="1"/>
  <c r="K2828" i="1"/>
  <c r="K2827" i="1"/>
  <c r="K2826" i="1"/>
  <c r="K2825" i="1"/>
  <c r="K2824" i="1"/>
  <c r="K2823" i="1"/>
  <c r="K2822" i="1"/>
  <c r="K2821" i="1"/>
  <c r="K2820" i="1"/>
  <c r="K2819" i="1"/>
  <c r="D2819" i="1"/>
  <c r="K2818" i="1"/>
  <c r="K2817" i="1"/>
  <c r="K2816" i="1"/>
  <c r="K2815" i="1"/>
  <c r="D2815" i="1"/>
  <c r="K2814" i="1"/>
  <c r="K2813" i="1"/>
  <c r="K2812" i="1"/>
  <c r="K2811" i="1"/>
  <c r="K2810" i="1"/>
  <c r="K2809" i="1"/>
  <c r="K2808" i="1"/>
  <c r="K2807" i="1"/>
  <c r="D2807" i="1"/>
  <c r="K2806" i="1"/>
  <c r="D2806" i="1"/>
  <c r="K2805" i="1"/>
  <c r="K2804" i="1"/>
  <c r="K2803" i="1"/>
  <c r="K2802" i="1"/>
  <c r="K2801" i="1"/>
  <c r="D2801" i="1"/>
  <c r="K2800" i="1"/>
  <c r="K2799" i="1"/>
  <c r="D2799" i="1"/>
  <c r="K2798" i="1"/>
  <c r="K2797" i="1"/>
  <c r="K2796" i="1"/>
  <c r="K2795" i="1"/>
  <c r="K2794" i="1"/>
  <c r="K2793" i="1"/>
  <c r="K2792" i="1"/>
  <c r="K2791" i="1"/>
  <c r="K2790" i="1"/>
  <c r="K2789" i="1"/>
  <c r="D2789" i="1"/>
  <c r="K2788" i="1"/>
  <c r="K2787" i="1"/>
  <c r="K2786" i="1"/>
  <c r="K2785" i="1"/>
  <c r="K2784" i="1"/>
  <c r="K2783" i="1"/>
  <c r="K2782" i="1"/>
  <c r="K2781" i="1"/>
  <c r="K2780" i="1"/>
  <c r="K2779" i="1"/>
  <c r="D2779" i="1"/>
  <c r="K2778" i="1"/>
  <c r="K2777" i="1"/>
  <c r="D2777" i="1"/>
  <c r="K2776" i="1"/>
  <c r="K2775" i="1"/>
  <c r="K2774" i="1"/>
  <c r="D2774" i="1"/>
  <c r="K2773" i="1"/>
  <c r="K2772" i="1"/>
  <c r="D2772" i="1"/>
  <c r="K2771" i="1"/>
  <c r="K2770" i="1"/>
  <c r="K2769" i="1"/>
  <c r="K2768" i="1"/>
  <c r="D2768" i="1"/>
  <c r="K2767" i="1"/>
  <c r="K2766" i="1"/>
  <c r="K2765" i="1"/>
  <c r="K2764" i="1"/>
  <c r="D2764" i="1"/>
  <c r="K2763" i="1"/>
  <c r="K2762" i="1"/>
  <c r="K2761" i="1"/>
  <c r="K2760" i="1"/>
  <c r="K2759" i="1"/>
  <c r="D2759" i="1"/>
  <c r="K2758" i="1"/>
  <c r="K2757" i="1"/>
  <c r="K2756" i="1"/>
  <c r="K2755" i="1"/>
  <c r="K2754" i="1"/>
  <c r="D2754" i="1"/>
  <c r="K2753" i="1"/>
  <c r="K2752" i="1"/>
  <c r="K2751" i="1"/>
  <c r="K2750" i="1"/>
  <c r="K2749" i="1"/>
  <c r="D2749" i="1"/>
  <c r="K2748" i="1"/>
  <c r="K2747" i="1"/>
  <c r="D2747" i="1"/>
  <c r="K2746" i="1"/>
  <c r="D2746" i="1"/>
  <c r="K2745" i="1"/>
  <c r="K2744" i="1"/>
  <c r="K2743" i="1"/>
  <c r="K2742" i="1"/>
  <c r="D2742" i="1"/>
  <c r="K2741" i="1"/>
  <c r="K2740" i="1"/>
  <c r="K2739" i="1"/>
  <c r="K2738" i="1"/>
  <c r="K2737" i="1"/>
  <c r="K2736" i="1"/>
  <c r="K2735" i="1"/>
  <c r="K2734" i="1"/>
  <c r="D2734" i="1"/>
  <c r="K2733" i="1"/>
  <c r="K2732" i="1"/>
  <c r="D2732" i="1"/>
  <c r="K2731" i="1"/>
  <c r="K2730" i="1"/>
  <c r="K2729" i="1"/>
  <c r="K2728" i="1"/>
  <c r="K2727" i="1"/>
  <c r="K2726" i="1"/>
  <c r="D2726" i="1"/>
  <c r="K2725" i="1"/>
  <c r="K2724" i="1"/>
  <c r="K2723" i="1"/>
  <c r="K2722" i="1"/>
  <c r="K2721" i="1"/>
  <c r="D2721" i="1"/>
  <c r="K2720" i="1"/>
  <c r="K2719" i="1"/>
  <c r="D2719" i="1"/>
  <c r="K2718" i="1"/>
  <c r="K2717" i="1"/>
  <c r="D2717" i="1"/>
  <c r="K2716" i="1"/>
  <c r="K2715" i="1"/>
  <c r="D2715" i="1"/>
  <c r="K2714" i="1"/>
  <c r="K2713" i="1"/>
  <c r="K2712" i="1"/>
  <c r="D2712" i="1"/>
  <c r="K2711" i="1"/>
  <c r="K2710" i="1"/>
  <c r="K2709" i="1"/>
  <c r="D2709" i="1"/>
  <c r="K2708" i="1"/>
  <c r="K2707" i="1"/>
  <c r="K2706" i="1"/>
  <c r="K2705" i="1"/>
  <c r="K2704" i="1"/>
  <c r="K2703" i="1"/>
  <c r="K2702" i="1"/>
  <c r="K2701" i="1"/>
  <c r="K2700" i="1"/>
  <c r="K2699" i="1"/>
  <c r="K2698" i="1"/>
  <c r="K2697" i="1"/>
  <c r="K2696" i="1"/>
  <c r="D2696" i="1"/>
  <c r="K2695" i="1"/>
  <c r="K2694" i="1"/>
  <c r="K2693" i="1"/>
  <c r="K2692" i="1"/>
  <c r="K2691" i="1"/>
  <c r="K2690" i="1"/>
  <c r="K2689" i="1"/>
  <c r="D2689" i="1"/>
  <c r="K2688" i="1"/>
  <c r="K2687" i="1"/>
  <c r="K2686" i="1"/>
  <c r="K2685" i="1"/>
  <c r="K2684" i="1"/>
  <c r="K2683" i="1"/>
  <c r="K2682" i="1"/>
  <c r="K2681" i="1"/>
  <c r="K2680" i="1"/>
  <c r="D2680" i="1"/>
  <c r="K2679" i="1"/>
  <c r="K2678" i="1"/>
  <c r="K2677" i="1"/>
  <c r="K2676" i="1"/>
  <c r="K2675" i="1"/>
  <c r="K2674" i="1"/>
  <c r="K2673" i="1"/>
  <c r="K2672" i="1"/>
  <c r="D2672" i="1"/>
  <c r="K2671" i="1"/>
  <c r="K2670" i="1"/>
  <c r="K2669" i="1"/>
  <c r="K2668" i="1"/>
  <c r="D2668" i="1"/>
  <c r="K2667" i="1"/>
  <c r="D2667" i="1"/>
  <c r="K2666" i="1"/>
  <c r="K2665" i="1"/>
  <c r="D2665" i="1"/>
  <c r="K2664" i="1"/>
  <c r="D2664" i="1"/>
  <c r="K2663" i="1"/>
  <c r="D2663" i="1"/>
  <c r="K2662" i="1"/>
  <c r="D2662" i="1"/>
  <c r="K2661" i="1"/>
  <c r="K2660" i="1"/>
  <c r="K2659" i="1"/>
  <c r="K2658" i="1"/>
  <c r="D2658" i="1"/>
  <c r="K2657" i="1"/>
  <c r="K2656" i="1"/>
  <c r="K2655" i="1"/>
  <c r="K2654" i="1"/>
  <c r="K2653" i="1"/>
  <c r="D2653" i="1"/>
  <c r="K2652" i="1"/>
  <c r="K2651" i="1"/>
  <c r="K2650" i="1"/>
  <c r="K2649" i="1"/>
  <c r="K2648" i="1"/>
  <c r="K2647" i="1"/>
  <c r="K2646" i="1"/>
  <c r="K2645" i="1"/>
  <c r="K2644" i="1"/>
  <c r="K2643" i="1"/>
  <c r="K2642" i="1"/>
  <c r="K2641" i="1"/>
  <c r="K2640" i="1"/>
  <c r="K2639" i="1"/>
  <c r="D2639" i="1"/>
  <c r="K2638" i="1"/>
  <c r="K2637" i="1"/>
  <c r="K2636" i="1"/>
  <c r="K2635" i="1"/>
  <c r="D2635" i="1"/>
  <c r="K2634" i="1"/>
  <c r="K2633" i="1"/>
  <c r="D2633" i="1"/>
  <c r="K2632" i="1"/>
  <c r="K2631" i="1"/>
  <c r="K2630" i="1"/>
  <c r="K2629" i="1"/>
  <c r="K2628" i="1"/>
  <c r="K2627" i="1"/>
  <c r="K2626" i="1"/>
  <c r="K2625" i="1"/>
  <c r="K2624" i="1"/>
  <c r="K2623" i="1"/>
  <c r="K2622" i="1"/>
  <c r="K2621" i="1"/>
  <c r="K2620" i="1"/>
  <c r="K2619" i="1"/>
  <c r="K2618" i="1"/>
  <c r="K2617" i="1"/>
  <c r="K2616" i="1"/>
  <c r="K2615" i="1"/>
  <c r="K2614" i="1"/>
  <c r="K2613" i="1"/>
  <c r="K2612" i="1"/>
  <c r="K2611" i="1"/>
  <c r="D2611" i="1"/>
  <c r="K2610" i="1"/>
  <c r="K2609" i="1"/>
  <c r="K2608" i="1"/>
  <c r="K2607" i="1"/>
  <c r="K2606" i="1"/>
  <c r="D2606" i="1"/>
  <c r="K2605" i="1"/>
  <c r="K2604" i="1"/>
  <c r="D2604" i="1"/>
  <c r="K2603" i="1"/>
  <c r="D2603" i="1"/>
  <c r="K2602" i="1"/>
  <c r="K2601" i="1"/>
  <c r="K2600" i="1"/>
  <c r="D2600" i="1"/>
  <c r="K2599" i="1"/>
  <c r="K2598" i="1"/>
  <c r="K2597" i="1"/>
  <c r="K2596" i="1"/>
  <c r="D2596" i="1"/>
  <c r="K2595" i="1"/>
  <c r="K2594" i="1"/>
  <c r="K2593" i="1"/>
  <c r="K2592" i="1"/>
  <c r="K2591" i="1"/>
  <c r="D2591" i="1"/>
  <c r="K2590" i="1"/>
  <c r="D2590" i="1"/>
  <c r="K2589" i="1"/>
  <c r="K2588" i="1"/>
  <c r="K2587" i="1"/>
  <c r="K2586" i="1"/>
  <c r="K2585" i="1"/>
  <c r="K2584" i="1"/>
  <c r="D2584" i="1"/>
  <c r="K2583" i="1"/>
  <c r="D2583" i="1"/>
  <c r="K2582" i="1"/>
  <c r="K2581" i="1"/>
  <c r="K2580" i="1"/>
  <c r="D2580" i="1"/>
  <c r="K2579" i="1"/>
  <c r="K2578" i="1"/>
  <c r="K2577" i="1"/>
  <c r="K2576" i="1"/>
  <c r="K2575" i="1"/>
  <c r="K2574" i="1"/>
  <c r="D2574" i="1"/>
  <c r="K2573" i="1"/>
  <c r="K2572" i="1"/>
  <c r="D2572" i="1"/>
  <c r="K2571" i="1"/>
  <c r="K2570" i="1"/>
  <c r="D2570" i="1"/>
  <c r="K2569" i="1"/>
  <c r="K2568" i="1"/>
  <c r="K2567" i="1"/>
  <c r="K2566" i="1"/>
  <c r="K2565" i="1"/>
  <c r="K2564" i="1"/>
  <c r="K2563" i="1"/>
  <c r="D2563" i="1"/>
  <c r="K2562" i="1"/>
  <c r="D2562" i="1"/>
  <c r="K2561" i="1"/>
  <c r="K2560" i="1"/>
  <c r="K2559" i="1"/>
  <c r="K2558" i="1"/>
  <c r="K2557" i="1"/>
  <c r="K2556" i="1"/>
  <c r="D2556" i="1"/>
  <c r="K2555" i="1"/>
  <c r="K2554" i="1"/>
  <c r="K2553" i="1"/>
  <c r="K2552" i="1"/>
  <c r="K2551" i="1"/>
  <c r="K2550" i="1"/>
  <c r="K2549" i="1"/>
  <c r="K2548" i="1"/>
  <c r="K2547" i="1"/>
  <c r="K2546" i="1"/>
  <c r="K2545" i="1"/>
  <c r="D2545" i="1"/>
  <c r="K2544" i="1"/>
  <c r="D2544" i="1"/>
  <c r="K2543" i="1"/>
  <c r="K2542" i="1"/>
  <c r="K2541" i="1"/>
  <c r="K2540" i="1"/>
  <c r="K2539" i="1"/>
  <c r="K2538" i="1"/>
  <c r="K2537" i="1"/>
  <c r="K2536" i="1"/>
  <c r="D2536" i="1"/>
  <c r="K2535" i="1"/>
  <c r="D2535" i="1"/>
  <c r="K2534" i="1"/>
  <c r="D2534" i="1"/>
  <c r="K2533" i="1"/>
  <c r="D2533" i="1"/>
  <c r="K2532" i="1"/>
  <c r="K2531" i="1"/>
  <c r="K2530" i="1"/>
  <c r="K2529" i="1"/>
  <c r="K2528" i="1"/>
  <c r="K2527" i="1"/>
  <c r="K2526" i="1"/>
  <c r="K2525" i="1"/>
  <c r="K2524" i="1"/>
  <c r="K2523" i="1"/>
  <c r="K2522" i="1"/>
  <c r="K2521" i="1"/>
  <c r="K2520" i="1"/>
  <c r="K2519" i="1"/>
  <c r="K2518" i="1"/>
  <c r="K2517" i="1"/>
  <c r="K2516" i="1"/>
  <c r="K2515" i="1"/>
  <c r="K2514" i="1"/>
  <c r="D2514" i="1"/>
  <c r="K2513" i="1"/>
  <c r="K2512" i="1"/>
  <c r="K2511" i="1"/>
  <c r="K2510" i="1"/>
  <c r="K2509" i="1"/>
  <c r="D2509" i="1"/>
  <c r="K2508" i="1"/>
  <c r="K2507" i="1"/>
  <c r="K2506" i="1"/>
  <c r="D2506" i="1"/>
  <c r="K2505" i="1"/>
  <c r="K2504" i="1"/>
  <c r="K2503" i="1"/>
  <c r="K2502" i="1"/>
  <c r="K2501" i="1"/>
  <c r="K2500" i="1"/>
  <c r="K2499" i="1"/>
  <c r="K2498" i="1"/>
  <c r="K2497" i="1"/>
  <c r="K2496" i="1"/>
  <c r="K2495" i="1"/>
  <c r="K2494" i="1"/>
  <c r="K2493" i="1"/>
  <c r="K2492" i="1"/>
  <c r="D2492" i="1"/>
  <c r="K2491" i="1"/>
  <c r="K2490" i="1"/>
  <c r="K2489" i="1"/>
  <c r="K2488" i="1"/>
  <c r="K2487" i="1"/>
  <c r="D2487" i="1"/>
  <c r="K2486" i="1"/>
  <c r="K2485" i="1"/>
  <c r="K2484" i="1"/>
  <c r="K2483" i="1"/>
  <c r="K2482" i="1"/>
  <c r="K2481" i="1"/>
  <c r="K2480" i="1"/>
  <c r="K2479" i="1"/>
  <c r="K2478" i="1"/>
  <c r="K2477" i="1"/>
  <c r="D2477" i="1"/>
  <c r="K2476" i="1"/>
  <c r="D2476" i="1"/>
  <c r="K2475" i="1"/>
  <c r="D2475" i="1"/>
  <c r="K2474" i="1"/>
  <c r="K2473" i="1"/>
  <c r="D2473" i="1"/>
  <c r="K2472" i="1"/>
  <c r="K2471" i="1"/>
  <c r="D2471" i="1"/>
  <c r="K2470" i="1"/>
  <c r="K2469" i="1"/>
  <c r="K2468" i="1"/>
  <c r="K2467" i="1"/>
  <c r="K2466" i="1"/>
  <c r="K2465" i="1"/>
  <c r="D2465" i="1"/>
  <c r="K2464" i="1"/>
  <c r="K2463" i="1"/>
  <c r="K2462" i="1"/>
  <c r="K2461" i="1"/>
  <c r="K2460" i="1"/>
  <c r="K2459" i="1"/>
  <c r="K2458" i="1"/>
  <c r="D2458" i="1"/>
  <c r="K2457" i="1"/>
  <c r="D2457" i="1"/>
  <c r="K2456" i="1"/>
  <c r="K2455" i="1"/>
  <c r="D2455" i="1"/>
  <c r="K2454" i="1"/>
  <c r="D2454" i="1"/>
  <c r="K2453" i="1"/>
  <c r="K2452" i="1"/>
  <c r="K2451" i="1"/>
  <c r="D2451" i="1"/>
  <c r="K2450" i="1"/>
  <c r="K2449" i="1"/>
  <c r="K2448" i="1"/>
  <c r="D2448" i="1"/>
  <c r="K2447" i="1"/>
  <c r="D2447" i="1"/>
  <c r="K2446" i="1"/>
  <c r="K2445" i="1"/>
  <c r="K2444" i="1"/>
  <c r="K2443" i="1"/>
  <c r="K2442" i="1"/>
  <c r="D2442" i="1"/>
  <c r="K2441" i="1"/>
  <c r="K2440" i="1"/>
  <c r="K2439" i="1"/>
  <c r="K2438" i="1"/>
  <c r="K2437" i="1"/>
  <c r="K2436" i="1"/>
  <c r="D2436" i="1"/>
  <c r="K2435" i="1"/>
  <c r="K2434" i="1"/>
  <c r="K2433" i="1"/>
  <c r="K2432" i="1"/>
  <c r="K2431" i="1"/>
  <c r="D2431" i="1"/>
  <c r="K2430" i="1"/>
  <c r="K2429" i="1"/>
  <c r="D2429" i="1"/>
  <c r="K2428" i="1"/>
  <c r="K2427" i="1"/>
  <c r="K2426" i="1"/>
  <c r="K2425" i="1"/>
  <c r="D2425" i="1"/>
  <c r="K2424" i="1"/>
  <c r="K2423" i="1"/>
  <c r="K2422" i="1"/>
  <c r="K2421" i="1"/>
  <c r="K2420" i="1"/>
  <c r="K2419" i="1"/>
  <c r="K2418" i="1"/>
  <c r="D2418" i="1"/>
  <c r="K2417" i="1"/>
  <c r="K2416" i="1"/>
  <c r="K2415" i="1"/>
  <c r="D2415" i="1"/>
  <c r="K2414" i="1"/>
  <c r="K2413" i="1"/>
  <c r="K2412" i="1"/>
  <c r="K2411" i="1"/>
  <c r="K2410" i="1"/>
  <c r="K2409" i="1"/>
  <c r="K2408" i="1"/>
  <c r="D2408" i="1"/>
  <c r="K2407" i="1"/>
  <c r="D2407" i="1"/>
  <c r="K2406" i="1"/>
  <c r="K2405" i="1"/>
  <c r="D2405" i="1"/>
  <c r="K2404" i="1"/>
  <c r="K2403" i="1"/>
  <c r="K2402" i="1"/>
  <c r="K2401" i="1"/>
  <c r="K2400" i="1"/>
  <c r="K2399" i="1"/>
  <c r="K2398" i="1"/>
  <c r="D2398" i="1"/>
  <c r="K2397" i="1"/>
  <c r="D2397" i="1"/>
  <c r="K2396" i="1"/>
  <c r="D2396" i="1"/>
  <c r="K2395" i="1"/>
  <c r="D2395" i="1"/>
  <c r="K2394" i="1"/>
  <c r="D2394" i="1"/>
  <c r="K2393" i="1"/>
  <c r="D2393" i="1"/>
  <c r="K2392" i="1"/>
  <c r="K2391" i="1"/>
  <c r="D2391" i="1"/>
  <c r="K2390" i="1"/>
  <c r="K2389" i="1"/>
  <c r="K2388" i="1"/>
  <c r="D2388" i="1"/>
  <c r="K2387" i="1"/>
  <c r="D2387" i="1"/>
  <c r="K2386" i="1"/>
  <c r="D2386" i="1"/>
  <c r="K2385" i="1"/>
  <c r="D2385" i="1"/>
  <c r="K2384" i="1"/>
  <c r="K2383" i="1"/>
  <c r="D2383" i="1"/>
  <c r="K2382" i="1"/>
  <c r="D2382" i="1"/>
  <c r="K2381" i="1"/>
  <c r="K2380" i="1"/>
  <c r="D2380" i="1"/>
  <c r="K2379" i="1"/>
  <c r="D2379" i="1"/>
  <c r="K2378" i="1"/>
  <c r="D2378" i="1"/>
  <c r="K2377" i="1"/>
  <c r="D2377" i="1"/>
  <c r="K2376" i="1"/>
  <c r="D2376" i="1"/>
  <c r="K2375" i="1"/>
  <c r="D2375" i="1"/>
  <c r="K2374" i="1"/>
  <c r="D2374" i="1"/>
  <c r="K2373" i="1"/>
  <c r="K2372" i="1"/>
  <c r="K2371" i="1"/>
  <c r="D2371" i="1"/>
  <c r="K2370" i="1"/>
  <c r="D2370" i="1"/>
  <c r="K2369" i="1"/>
  <c r="D2369" i="1"/>
  <c r="K2368" i="1"/>
  <c r="K2367" i="1"/>
  <c r="D2367" i="1"/>
  <c r="K2366" i="1"/>
  <c r="D2366" i="1"/>
  <c r="K2365" i="1"/>
  <c r="D2365" i="1"/>
  <c r="K2364" i="1"/>
  <c r="D2364" i="1"/>
  <c r="K2363" i="1"/>
  <c r="K2362" i="1"/>
  <c r="D2362" i="1"/>
  <c r="K2361" i="1"/>
  <c r="K2360" i="1"/>
  <c r="D2360" i="1"/>
  <c r="K2359" i="1"/>
  <c r="K2358" i="1"/>
  <c r="D2358" i="1"/>
  <c r="K2357" i="1"/>
  <c r="D2357" i="1"/>
  <c r="K2356" i="1"/>
  <c r="K2355" i="1"/>
  <c r="K2354" i="1"/>
  <c r="D2354" i="1"/>
  <c r="K2353" i="1"/>
  <c r="D2353" i="1"/>
  <c r="K2352" i="1"/>
  <c r="D2352" i="1"/>
  <c r="K2351" i="1"/>
  <c r="D2351" i="1"/>
  <c r="K2350" i="1"/>
  <c r="D2350" i="1"/>
  <c r="K2349" i="1"/>
  <c r="D2349" i="1"/>
  <c r="K2348" i="1"/>
  <c r="K2347" i="1"/>
  <c r="D2347" i="1"/>
  <c r="K2346" i="1"/>
  <c r="D2346" i="1"/>
  <c r="K2345" i="1"/>
  <c r="K2344" i="1"/>
  <c r="D2344" i="1"/>
  <c r="K2343" i="1"/>
  <c r="D2343" i="1"/>
  <c r="K2342" i="1"/>
  <c r="K2341" i="1"/>
  <c r="K2340" i="1"/>
  <c r="D2340" i="1"/>
  <c r="K2339" i="1"/>
  <c r="K2338" i="1"/>
  <c r="D2338" i="1"/>
  <c r="K2337" i="1"/>
  <c r="D2337" i="1"/>
  <c r="K2336" i="1"/>
  <c r="K2335" i="1"/>
  <c r="D2335" i="1"/>
  <c r="K2334" i="1"/>
  <c r="K2333" i="1"/>
  <c r="D2333" i="1"/>
  <c r="K2332" i="1"/>
  <c r="K2331" i="1"/>
  <c r="K2330" i="1"/>
  <c r="D2330" i="1"/>
  <c r="K2329" i="1"/>
  <c r="D2329" i="1"/>
  <c r="K2328" i="1"/>
  <c r="D2328" i="1"/>
  <c r="K2327" i="1"/>
  <c r="K2326" i="1"/>
  <c r="K2325" i="1"/>
  <c r="D2325" i="1"/>
  <c r="K2324" i="1"/>
  <c r="D2324" i="1"/>
  <c r="K2323" i="1"/>
  <c r="K2322" i="1"/>
  <c r="D2322" i="1"/>
  <c r="K2321" i="1"/>
  <c r="K2320" i="1"/>
  <c r="D2320" i="1"/>
  <c r="K2319" i="1"/>
  <c r="D2319" i="1"/>
  <c r="K2318" i="1"/>
  <c r="K2317" i="1"/>
  <c r="K2316" i="1"/>
  <c r="D2316" i="1"/>
  <c r="K2315" i="1"/>
  <c r="K2314" i="1"/>
  <c r="D2314" i="1"/>
  <c r="K2313" i="1"/>
  <c r="K2312" i="1"/>
  <c r="K2311" i="1"/>
  <c r="D2311" i="1"/>
  <c r="K2310" i="1"/>
  <c r="K2309" i="1"/>
  <c r="D2309" i="1"/>
  <c r="K2308" i="1"/>
  <c r="D2308" i="1"/>
  <c r="K2307" i="1"/>
  <c r="D2307" i="1"/>
  <c r="K2306" i="1"/>
  <c r="K2305" i="1"/>
  <c r="D2305" i="1"/>
  <c r="K2304" i="1"/>
  <c r="D2304" i="1"/>
  <c r="K2303" i="1"/>
  <c r="D2303" i="1"/>
  <c r="K2302" i="1"/>
  <c r="D2302" i="1"/>
  <c r="K2301" i="1"/>
  <c r="D2301" i="1"/>
  <c r="K2300" i="1"/>
  <c r="D2300" i="1"/>
  <c r="K2299" i="1"/>
  <c r="D2299" i="1"/>
  <c r="K2298" i="1"/>
  <c r="D2298" i="1"/>
  <c r="K2297" i="1"/>
  <c r="D2297" i="1"/>
  <c r="K2296" i="1"/>
  <c r="D2296" i="1"/>
  <c r="K2295" i="1"/>
  <c r="D2295" i="1"/>
  <c r="K2294" i="1"/>
  <c r="K2293" i="1"/>
  <c r="D2293" i="1"/>
  <c r="K2292" i="1"/>
  <c r="K2291" i="1"/>
  <c r="K2290" i="1"/>
  <c r="K2289" i="1"/>
  <c r="K2288" i="1"/>
  <c r="D2288" i="1"/>
  <c r="K2287" i="1"/>
  <c r="D2287" i="1"/>
  <c r="K2286" i="1"/>
  <c r="D2286" i="1"/>
  <c r="K2285" i="1"/>
  <c r="D2285" i="1"/>
  <c r="K2284" i="1"/>
  <c r="D2284" i="1"/>
  <c r="K2283" i="1"/>
  <c r="D2283" i="1"/>
  <c r="K2282" i="1"/>
  <c r="K2281" i="1"/>
  <c r="D2281" i="1"/>
  <c r="K2280" i="1"/>
  <c r="D2280" i="1"/>
  <c r="K2279" i="1"/>
  <c r="D2279" i="1"/>
  <c r="K2278" i="1"/>
  <c r="D2278" i="1"/>
  <c r="K2277" i="1"/>
  <c r="K2276" i="1"/>
  <c r="K2275" i="1"/>
  <c r="D2275" i="1"/>
  <c r="K2274" i="1"/>
  <c r="D2274" i="1"/>
  <c r="K2273" i="1"/>
  <c r="D2273" i="1"/>
  <c r="K2272" i="1"/>
  <c r="D2272" i="1"/>
  <c r="K2271" i="1"/>
  <c r="D2271" i="1"/>
  <c r="K2270" i="1"/>
  <c r="D2270" i="1"/>
  <c r="K2269" i="1"/>
  <c r="D2269" i="1"/>
  <c r="K2268" i="1"/>
  <c r="D2268" i="1"/>
  <c r="K2267" i="1"/>
  <c r="D2267" i="1"/>
  <c r="K2266" i="1"/>
  <c r="K2265" i="1"/>
  <c r="D2265" i="1"/>
  <c r="K2264" i="1"/>
  <c r="D2264" i="1"/>
  <c r="K2263" i="1"/>
  <c r="K2262" i="1"/>
  <c r="K2261" i="1"/>
  <c r="D2261" i="1"/>
  <c r="K2260" i="1"/>
  <c r="D2260" i="1"/>
  <c r="K2259" i="1"/>
  <c r="D2259" i="1"/>
  <c r="K2258" i="1"/>
  <c r="D2258" i="1"/>
  <c r="K2257" i="1"/>
  <c r="D2257" i="1"/>
  <c r="K2256" i="1"/>
  <c r="D2256" i="1"/>
  <c r="K2255" i="1"/>
  <c r="D2255" i="1"/>
  <c r="K2254" i="1"/>
  <c r="D2254" i="1"/>
  <c r="K2253" i="1"/>
  <c r="D2253" i="1"/>
  <c r="K2252" i="1"/>
  <c r="K2251" i="1"/>
  <c r="D2251" i="1"/>
  <c r="K2250" i="1"/>
  <c r="D2250" i="1"/>
  <c r="K2249" i="1"/>
  <c r="D2249" i="1"/>
  <c r="K2248" i="1"/>
  <c r="K2247" i="1"/>
  <c r="K2246" i="1"/>
  <c r="D2246" i="1"/>
  <c r="K2245" i="1"/>
  <c r="K2244" i="1"/>
  <c r="D2244" i="1"/>
  <c r="K2243" i="1"/>
  <c r="D2243" i="1"/>
  <c r="K2242" i="1"/>
  <c r="D2242" i="1"/>
  <c r="K2241" i="1"/>
  <c r="K2240" i="1"/>
  <c r="D2240" i="1"/>
  <c r="K2239" i="1"/>
  <c r="D2239" i="1"/>
  <c r="K2238" i="1"/>
  <c r="D2238" i="1"/>
  <c r="K2237" i="1"/>
  <c r="D2237" i="1"/>
  <c r="K2236" i="1"/>
  <c r="K2235" i="1"/>
  <c r="K2234" i="1"/>
  <c r="D2234" i="1"/>
  <c r="K2233" i="1"/>
  <c r="D2233" i="1"/>
  <c r="K2232" i="1"/>
  <c r="D2232" i="1"/>
  <c r="K2231" i="1"/>
  <c r="K2230" i="1"/>
  <c r="K2229" i="1"/>
  <c r="D2229" i="1"/>
  <c r="K2228" i="1"/>
  <c r="D2228" i="1"/>
  <c r="K2227" i="1"/>
  <c r="D2227" i="1"/>
  <c r="K2226" i="1"/>
  <c r="D2226" i="1"/>
  <c r="K2225" i="1"/>
  <c r="K2224" i="1"/>
  <c r="D2224" i="1"/>
  <c r="K2223" i="1"/>
  <c r="K2222" i="1"/>
  <c r="D2222" i="1"/>
  <c r="K2221" i="1"/>
  <c r="K2220" i="1"/>
  <c r="K2219" i="1"/>
  <c r="K2218" i="1"/>
  <c r="K2217" i="1"/>
  <c r="D2217" i="1"/>
  <c r="K2216" i="1"/>
  <c r="K2215" i="1"/>
  <c r="D2215" i="1"/>
  <c r="K2214" i="1"/>
  <c r="K2213" i="1"/>
  <c r="D2213" i="1"/>
  <c r="K2212" i="1"/>
  <c r="K2211" i="1"/>
  <c r="K2210" i="1"/>
  <c r="K2209" i="1"/>
  <c r="D2209" i="1"/>
  <c r="K2208" i="1"/>
  <c r="D2208" i="1"/>
  <c r="K2207" i="1"/>
  <c r="D2207" i="1"/>
  <c r="K2206" i="1"/>
  <c r="D2206" i="1"/>
  <c r="K2205" i="1"/>
  <c r="D2205" i="1"/>
  <c r="K2204" i="1"/>
  <c r="D2204" i="1"/>
  <c r="K2203" i="1"/>
  <c r="D2203" i="1"/>
  <c r="K2202" i="1"/>
  <c r="D2202" i="1"/>
  <c r="K2201" i="1"/>
  <c r="D2201" i="1"/>
  <c r="K2200" i="1"/>
  <c r="K2199" i="1"/>
  <c r="K2198" i="1"/>
  <c r="D2198" i="1"/>
  <c r="K2197" i="1"/>
  <c r="K2196" i="1"/>
  <c r="D2196" i="1"/>
  <c r="K2195" i="1"/>
  <c r="D2195" i="1"/>
  <c r="K2194" i="1"/>
  <c r="K2193" i="1"/>
  <c r="D2193" i="1"/>
  <c r="K2192" i="1"/>
  <c r="K2191" i="1"/>
  <c r="K2190" i="1"/>
  <c r="K2189" i="1"/>
  <c r="D2189" i="1"/>
  <c r="K2188" i="1"/>
  <c r="K2187" i="1"/>
  <c r="D2187" i="1"/>
  <c r="K2186" i="1"/>
  <c r="D2186" i="1"/>
  <c r="K2185" i="1"/>
  <c r="D2185" i="1"/>
  <c r="K2184" i="1"/>
  <c r="D2184" i="1"/>
  <c r="K2183" i="1"/>
  <c r="K2182" i="1"/>
  <c r="K2181" i="1"/>
  <c r="K2180" i="1"/>
  <c r="K2179" i="1"/>
  <c r="K2178" i="1"/>
  <c r="K2177" i="1"/>
  <c r="D2177" i="1"/>
  <c r="K2176" i="1"/>
  <c r="D2176" i="1"/>
  <c r="K2175" i="1"/>
  <c r="K2174" i="1"/>
  <c r="D2174" i="1"/>
  <c r="K2173" i="1"/>
  <c r="K2172" i="1"/>
  <c r="D2172" i="1"/>
  <c r="K2171" i="1"/>
  <c r="K2170" i="1"/>
  <c r="K2169" i="1"/>
  <c r="D2169" i="1"/>
  <c r="K2168" i="1"/>
  <c r="D2168" i="1"/>
  <c r="K2167" i="1"/>
  <c r="D2167" i="1"/>
  <c r="K2166" i="1"/>
  <c r="D2166" i="1"/>
  <c r="K2165" i="1"/>
  <c r="K2164" i="1"/>
  <c r="D2164" i="1"/>
  <c r="K2163" i="1"/>
  <c r="D2163" i="1"/>
  <c r="K2162" i="1"/>
  <c r="D2162" i="1"/>
  <c r="K2161" i="1"/>
  <c r="K2160" i="1"/>
  <c r="D2160" i="1"/>
  <c r="K2159" i="1"/>
  <c r="K2158" i="1"/>
  <c r="D2158" i="1"/>
  <c r="K2157" i="1"/>
  <c r="K2156" i="1"/>
  <c r="K2155" i="1"/>
  <c r="K2154" i="1"/>
  <c r="D2154" i="1"/>
  <c r="K2153" i="1"/>
  <c r="D2153" i="1"/>
  <c r="K2152" i="1"/>
  <c r="K2151" i="1"/>
  <c r="K2150" i="1"/>
  <c r="D2150" i="1"/>
  <c r="K2149" i="1"/>
  <c r="K2148" i="1"/>
  <c r="K2147" i="1"/>
  <c r="D2147" i="1"/>
  <c r="K2146" i="1"/>
  <c r="D2146" i="1"/>
  <c r="K2145" i="1"/>
  <c r="D2145" i="1"/>
  <c r="K2144" i="1"/>
  <c r="K2143" i="1"/>
  <c r="K2142" i="1"/>
  <c r="K2141" i="1"/>
  <c r="K2140" i="1"/>
  <c r="K2139" i="1"/>
  <c r="D2139" i="1"/>
  <c r="K2138" i="1"/>
  <c r="K2137" i="1"/>
  <c r="K2136" i="1"/>
  <c r="D2136" i="1"/>
  <c r="K2135" i="1"/>
  <c r="D2135" i="1"/>
  <c r="K2134" i="1"/>
  <c r="D2134" i="1"/>
  <c r="K2133" i="1"/>
  <c r="D2133" i="1"/>
  <c r="K2132" i="1"/>
  <c r="D2132" i="1"/>
  <c r="K2131" i="1"/>
  <c r="D2131" i="1"/>
  <c r="K2130" i="1"/>
  <c r="D2130" i="1"/>
  <c r="K2129" i="1"/>
  <c r="D2129" i="1"/>
  <c r="K2128" i="1"/>
  <c r="K2127" i="1"/>
  <c r="K2126" i="1"/>
  <c r="D2126" i="1"/>
  <c r="K2125" i="1"/>
  <c r="K2124" i="1"/>
  <c r="D2124" i="1"/>
  <c r="K2123" i="1"/>
  <c r="K2122" i="1"/>
  <c r="K2121" i="1"/>
  <c r="D2121" i="1"/>
  <c r="K2120" i="1"/>
  <c r="K2119" i="1"/>
  <c r="K2118" i="1"/>
  <c r="D2118" i="1"/>
  <c r="K2117" i="1"/>
  <c r="D2117" i="1"/>
  <c r="K2116" i="1"/>
  <c r="K2115" i="1"/>
  <c r="K2114" i="1"/>
  <c r="K2113" i="1"/>
  <c r="D2113" i="1"/>
  <c r="K2112" i="1"/>
  <c r="K2111" i="1"/>
  <c r="K2110" i="1"/>
  <c r="K2109" i="1"/>
  <c r="K2108" i="1"/>
  <c r="D2108" i="1"/>
  <c r="K2107" i="1"/>
  <c r="K2106" i="1"/>
  <c r="D2106" i="1"/>
  <c r="K2105" i="1"/>
  <c r="K2104" i="1"/>
  <c r="D2104" i="1"/>
  <c r="K2103" i="1"/>
  <c r="D2103" i="1"/>
  <c r="K2102" i="1"/>
  <c r="K2101" i="1"/>
  <c r="K2100" i="1"/>
  <c r="K2099" i="1"/>
  <c r="K2098" i="1"/>
  <c r="D2098" i="1"/>
  <c r="K2097" i="1"/>
  <c r="D2097" i="1"/>
  <c r="K2096" i="1"/>
  <c r="D2096" i="1"/>
  <c r="K2095" i="1"/>
  <c r="D2095" i="1"/>
  <c r="K2094" i="1"/>
  <c r="K2093" i="1"/>
  <c r="D2093" i="1"/>
  <c r="K2092" i="1"/>
  <c r="D2092" i="1"/>
  <c r="K2091" i="1"/>
  <c r="D2091" i="1"/>
  <c r="K2090" i="1"/>
  <c r="D2090" i="1"/>
  <c r="K2089" i="1"/>
  <c r="K2088" i="1"/>
  <c r="K2087" i="1"/>
  <c r="D2087" i="1"/>
  <c r="K2086" i="1"/>
  <c r="K2085" i="1"/>
  <c r="K2084" i="1"/>
  <c r="D2084" i="1"/>
  <c r="K2083" i="1"/>
  <c r="D2083" i="1"/>
  <c r="K2082" i="1"/>
  <c r="K2081" i="1"/>
  <c r="D2081" i="1"/>
  <c r="K2080" i="1"/>
  <c r="K2079" i="1"/>
  <c r="D2079" i="1"/>
  <c r="K2078" i="1"/>
  <c r="D2078" i="1"/>
  <c r="K2077" i="1"/>
  <c r="D2077" i="1"/>
  <c r="K2076" i="1"/>
  <c r="D2076" i="1"/>
  <c r="K2075" i="1"/>
  <c r="K2074" i="1"/>
  <c r="K2073" i="1"/>
  <c r="K2072" i="1"/>
  <c r="D2072" i="1"/>
  <c r="K2071" i="1"/>
  <c r="K2070" i="1"/>
  <c r="K2069" i="1"/>
  <c r="K2068" i="1"/>
  <c r="D2068" i="1"/>
  <c r="K2067" i="1"/>
  <c r="D2067" i="1"/>
  <c r="K2066" i="1"/>
  <c r="D2066" i="1"/>
  <c r="K2065" i="1"/>
  <c r="K2064" i="1"/>
  <c r="K2063" i="1"/>
  <c r="D2063" i="1"/>
  <c r="K2062" i="1"/>
  <c r="D2062" i="1"/>
  <c r="K2061" i="1"/>
  <c r="K2060" i="1"/>
  <c r="K2059" i="1"/>
  <c r="K2058" i="1"/>
  <c r="D2058" i="1"/>
  <c r="K2057" i="1"/>
  <c r="K2056" i="1"/>
  <c r="K2055" i="1"/>
  <c r="D2055" i="1"/>
  <c r="K2054" i="1"/>
  <c r="D2054" i="1"/>
  <c r="K2053" i="1"/>
  <c r="K2052" i="1"/>
  <c r="K2051" i="1"/>
  <c r="K2050" i="1"/>
  <c r="D2050" i="1"/>
  <c r="K2049" i="1"/>
  <c r="K2048" i="1"/>
  <c r="K2047" i="1"/>
  <c r="D2047" i="1"/>
  <c r="K2046" i="1"/>
  <c r="K2045" i="1"/>
  <c r="D2045" i="1"/>
  <c r="K2044" i="1"/>
  <c r="K2043" i="1"/>
  <c r="D2043" i="1"/>
  <c r="K2042" i="1"/>
  <c r="K2041" i="1"/>
  <c r="D2041" i="1"/>
  <c r="K2040" i="1"/>
  <c r="K2039" i="1"/>
  <c r="K2038" i="1"/>
  <c r="D2038" i="1"/>
  <c r="K2037" i="1"/>
  <c r="K2036" i="1"/>
  <c r="D2036" i="1"/>
  <c r="K2035" i="1"/>
  <c r="D2035" i="1"/>
  <c r="K2034" i="1"/>
  <c r="K2033" i="1"/>
  <c r="D2033" i="1"/>
  <c r="K2032" i="1"/>
  <c r="D2032" i="1"/>
  <c r="K2031" i="1"/>
  <c r="D2031" i="1"/>
  <c r="K2030" i="1"/>
  <c r="K2029" i="1"/>
  <c r="D2029" i="1"/>
  <c r="K2028" i="1"/>
  <c r="D2028" i="1"/>
  <c r="K2027" i="1"/>
  <c r="D2027" i="1"/>
  <c r="K2026" i="1"/>
  <c r="K2025" i="1"/>
  <c r="K2024" i="1"/>
  <c r="K2023" i="1"/>
  <c r="K2022" i="1"/>
  <c r="K2021" i="1"/>
  <c r="K2020" i="1"/>
  <c r="D2020" i="1"/>
  <c r="K2019" i="1"/>
  <c r="D2019" i="1"/>
  <c r="K2018" i="1"/>
  <c r="D2018" i="1"/>
  <c r="K2017" i="1"/>
  <c r="K2016" i="1"/>
  <c r="D2016" i="1"/>
  <c r="K2015" i="1"/>
  <c r="K2014" i="1"/>
  <c r="K2013" i="1"/>
  <c r="K2012" i="1"/>
  <c r="D2012" i="1"/>
  <c r="K2011" i="1"/>
  <c r="K2010" i="1"/>
  <c r="K2009" i="1"/>
  <c r="K2008" i="1"/>
  <c r="D2008" i="1"/>
  <c r="K2007" i="1"/>
  <c r="K2006" i="1"/>
  <c r="K2005" i="1"/>
  <c r="K2004" i="1"/>
  <c r="D2004" i="1"/>
  <c r="K2003" i="1"/>
  <c r="K2002" i="1"/>
  <c r="K2001" i="1"/>
  <c r="K2000" i="1"/>
  <c r="K1999" i="1"/>
  <c r="D1999" i="1"/>
  <c r="K1998" i="1"/>
  <c r="D1998" i="1"/>
  <c r="K1997" i="1"/>
  <c r="K1996" i="1"/>
  <c r="D1996" i="1"/>
  <c r="K1995" i="1"/>
  <c r="K1994" i="1"/>
  <c r="D1994" i="1"/>
  <c r="K1993" i="1"/>
  <c r="D1993" i="1"/>
  <c r="K1992" i="1"/>
  <c r="K1991" i="1"/>
  <c r="K1990" i="1"/>
  <c r="D1990" i="1"/>
  <c r="K1989" i="1"/>
  <c r="D1989" i="1"/>
  <c r="K1988" i="1"/>
  <c r="K1987" i="1"/>
  <c r="K1986" i="1"/>
  <c r="D1986" i="1"/>
  <c r="K1985" i="1"/>
  <c r="D1985" i="1"/>
  <c r="K1984" i="1"/>
  <c r="K1983" i="1"/>
  <c r="D1983" i="1"/>
  <c r="K1982" i="1"/>
  <c r="K1981" i="1"/>
  <c r="K1980" i="1"/>
  <c r="D1980" i="1"/>
  <c r="K1979" i="1"/>
  <c r="K1978" i="1"/>
  <c r="K1977" i="1"/>
  <c r="D1977" i="1"/>
  <c r="K1976" i="1"/>
  <c r="K1975" i="1"/>
  <c r="D1975" i="1"/>
  <c r="K1974" i="1"/>
  <c r="K1973" i="1"/>
  <c r="D1973" i="1"/>
  <c r="K1972" i="1"/>
  <c r="D1972" i="1"/>
  <c r="K1971" i="1"/>
  <c r="K1970" i="1"/>
  <c r="D1970" i="1"/>
  <c r="K1969" i="1"/>
  <c r="D1969" i="1"/>
  <c r="K1968" i="1"/>
  <c r="D1968" i="1"/>
  <c r="K1967" i="1"/>
  <c r="K1966" i="1"/>
  <c r="K1965" i="1"/>
  <c r="K1964" i="1"/>
  <c r="K1963" i="1"/>
  <c r="K1962" i="1"/>
  <c r="K1961" i="1"/>
  <c r="K1960" i="1"/>
  <c r="K1959" i="1"/>
  <c r="K1958" i="1"/>
  <c r="D1958" i="1"/>
  <c r="K1957" i="1"/>
  <c r="K1956" i="1"/>
  <c r="K1955" i="1"/>
  <c r="K1954" i="1"/>
  <c r="D1954" i="1"/>
  <c r="K1953" i="1"/>
  <c r="K1952" i="1"/>
  <c r="D1952" i="1"/>
  <c r="K1951" i="1"/>
  <c r="K1950" i="1"/>
  <c r="K1949" i="1"/>
  <c r="K1948" i="1"/>
  <c r="K1947" i="1"/>
  <c r="K1946" i="1"/>
  <c r="D1946" i="1"/>
  <c r="K1945" i="1"/>
  <c r="K1944" i="1"/>
  <c r="K1943" i="1"/>
  <c r="D1943" i="1"/>
  <c r="K1942" i="1"/>
  <c r="K1941" i="1"/>
  <c r="K1940" i="1"/>
  <c r="K1939" i="1"/>
  <c r="K1938" i="1"/>
  <c r="D1938" i="1"/>
  <c r="K1937" i="1"/>
  <c r="K1936" i="1"/>
  <c r="D1936" i="1"/>
  <c r="K1935" i="1"/>
  <c r="K1934" i="1"/>
  <c r="K1933" i="1"/>
  <c r="K1932" i="1"/>
  <c r="K1931" i="1"/>
  <c r="K1930" i="1"/>
  <c r="K1929" i="1"/>
  <c r="K1928" i="1"/>
  <c r="K1927" i="1"/>
  <c r="D1927" i="1"/>
  <c r="K1926" i="1"/>
  <c r="K1925" i="1"/>
  <c r="K1924" i="1"/>
  <c r="K1923" i="1"/>
  <c r="K1922" i="1"/>
  <c r="D1922" i="1"/>
  <c r="K1921" i="1"/>
  <c r="D1921" i="1"/>
  <c r="K1920" i="1"/>
  <c r="K1919" i="1"/>
  <c r="K1918" i="1"/>
  <c r="K1917" i="1"/>
  <c r="K1916" i="1"/>
  <c r="K1915" i="1"/>
  <c r="K1914" i="1"/>
  <c r="K1913" i="1"/>
  <c r="K1912" i="1"/>
  <c r="K1911" i="1"/>
  <c r="K1910" i="1"/>
  <c r="D1910" i="1"/>
  <c r="K1909" i="1"/>
  <c r="K1908" i="1"/>
  <c r="K1907" i="1"/>
  <c r="K1906" i="1"/>
  <c r="K1905" i="1"/>
  <c r="D1905" i="1"/>
  <c r="K1904" i="1"/>
  <c r="K1903" i="1"/>
  <c r="D1903" i="1"/>
  <c r="K1902" i="1"/>
  <c r="K1901" i="1"/>
  <c r="K1900" i="1"/>
  <c r="K1899" i="1"/>
  <c r="K1898" i="1"/>
  <c r="K1897" i="1"/>
  <c r="K1896" i="1"/>
  <c r="K1895" i="1"/>
  <c r="K1894" i="1"/>
  <c r="K1893" i="1"/>
  <c r="D1893" i="1"/>
  <c r="K1892" i="1"/>
  <c r="K1891" i="1"/>
  <c r="K1890" i="1"/>
  <c r="D1890" i="1"/>
  <c r="K1889" i="1"/>
  <c r="K1888" i="1"/>
  <c r="K1887" i="1"/>
  <c r="K1886" i="1"/>
  <c r="K1885" i="1"/>
  <c r="D1885" i="1"/>
  <c r="K1884" i="1"/>
  <c r="K1883" i="1"/>
  <c r="K1882" i="1"/>
  <c r="K1881" i="1"/>
  <c r="K1880" i="1"/>
  <c r="D1880" i="1"/>
  <c r="K1879" i="1"/>
  <c r="K1878" i="1"/>
  <c r="K1877" i="1"/>
  <c r="K1876" i="1"/>
  <c r="K1875" i="1"/>
  <c r="K1874" i="1"/>
  <c r="K1873" i="1"/>
  <c r="K1872" i="1"/>
  <c r="K1871" i="1"/>
  <c r="K1870" i="1"/>
  <c r="K1869" i="1"/>
  <c r="K1868" i="1"/>
  <c r="K1867" i="1"/>
  <c r="D1867" i="1"/>
  <c r="K1866" i="1"/>
  <c r="K1865" i="1"/>
  <c r="K1864" i="1"/>
  <c r="K1863" i="1"/>
  <c r="D1863" i="1"/>
  <c r="K1862" i="1"/>
  <c r="D1862" i="1"/>
  <c r="K1861" i="1"/>
  <c r="D1861" i="1"/>
  <c r="K1860" i="1"/>
  <c r="K1859" i="1"/>
  <c r="D1859" i="1"/>
  <c r="K1858" i="1"/>
  <c r="K1857" i="1"/>
  <c r="K1856" i="1"/>
  <c r="K1855" i="1"/>
  <c r="K1854" i="1"/>
  <c r="K1853" i="1"/>
  <c r="K1852" i="1"/>
  <c r="D1852" i="1"/>
  <c r="K1851" i="1"/>
  <c r="K1850" i="1"/>
  <c r="D1850" i="1"/>
  <c r="K1849" i="1"/>
  <c r="K1848" i="1"/>
  <c r="K1847" i="1"/>
  <c r="K1846" i="1"/>
  <c r="D1846" i="1"/>
  <c r="K1845" i="1"/>
  <c r="K1844" i="1"/>
  <c r="K1843" i="1"/>
  <c r="D1843" i="1"/>
  <c r="K1842" i="1"/>
  <c r="K1841" i="1"/>
  <c r="K1840" i="1"/>
  <c r="D1840" i="1"/>
  <c r="K1839" i="1"/>
  <c r="K1838" i="1"/>
  <c r="K1837" i="1"/>
  <c r="K1836" i="1"/>
  <c r="K1835" i="1"/>
  <c r="D1835" i="1"/>
  <c r="K1834" i="1"/>
  <c r="D1834" i="1"/>
  <c r="K1833" i="1"/>
  <c r="D1833" i="1"/>
  <c r="K1832" i="1"/>
  <c r="D1832" i="1"/>
  <c r="K1831" i="1"/>
  <c r="K1830" i="1"/>
  <c r="K1829" i="1"/>
  <c r="K1828" i="1"/>
  <c r="D1828" i="1"/>
  <c r="K1827" i="1"/>
  <c r="K1826" i="1"/>
  <c r="K1825" i="1"/>
  <c r="K1824" i="1"/>
  <c r="K1823" i="1"/>
  <c r="K1822" i="1"/>
  <c r="K1821" i="1"/>
  <c r="K1820" i="1"/>
  <c r="K1819" i="1"/>
  <c r="K1818" i="1"/>
  <c r="K1817" i="1"/>
  <c r="K1816" i="1"/>
  <c r="K1815" i="1"/>
  <c r="K1814" i="1"/>
  <c r="K1813" i="1"/>
  <c r="K1812" i="1"/>
  <c r="K1811" i="1"/>
  <c r="K1810" i="1"/>
  <c r="K1809" i="1"/>
  <c r="D1809" i="1"/>
  <c r="K1808" i="1"/>
  <c r="K1807" i="1"/>
  <c r="K1806" i="1"/>
  <c r="K1805" i="1"/>
  <c r="K1804" i="1"/>
  <c r="D1804" i="1"/>
  <c r="K1803" i="1"/>
  <c r="K1802" i="1"/>
  <c r="K1801" i="1"/>
  <c r="K1800" i="1"/>
  <c r="D1800" i="1"/>
  <c r="K1799" i="1"/>
  <c r="K1798" i="1"/>
  <c r="D1798" i="1"/>
  <c r="K1797" i="1"/>
  <c r="K1796" i="1"/>
  <c r="K1795" i="1"/>
  <c r="K1794" i="1"/>
  <c r="K1793" i="1"/>
  <c r="K1792" i="1"/>
  <c r="D1792" i="1"/>
  <c r="K1791" i="1"/>
  <c r="K1790" i="1"/>
  <c r="K1789" i="1"/>
  <c r="K1788" i="1"/>
  <c r="K1787" i="1"/>
  <c r="K1786" i="1"/>
  <c r="D1786" i="1"/>
  <c r="K1785" i="1"/>
  <c r="K1784" i="1"/>
  <c r="K1783" i="1"/>
  <c r="K1782" i="1"/>
  <c r="K1781" i="1"/>
  <c r="K1780" i="1"/>
  <c r="K1779" i="1"/>
  <c r="K1778" i="1"/>
  <c r="K1777" i="1"/>
  <c r="K1776" i="1"/>
  <c r="K1775" i="1"/>
  <c r="K1774" i="1"/>
  <c r="K1773" i="1"/>
  <c r="K1772" i="1"/>
  <c r="K1771" i="1"/>
  <c r="K1770" i="1"/>
  <c r="K1769" i="1"/>
  <c r="K1768" i="1"/>
  <c r="K1767" i="1"/>
  <c r="D1767" i="1"/>
  <c r="K1766" i="1"/>
  <c r="K1765" i="1"/>
  <c r="D1765" i="1"/>
  <c r="K1764" i="1"/>
  <c r="K1763" i="1"/>
  <c r="D1763" i="1"/>
  <c r="K1762" i="1"/>
  <c r="K1761" i="1"/>
  <c r="D1761" i="1"/>
  <c r="K1760" i="1"/>
  <c r="K1759" i="1"/>
  <c r="K1758" i="1"/>
  <c r="D1758" i="1"/>
  <c r="K1757" i="1"/>
  <c r="K1756" i="1"/>
  <c r="D1756" i="1"/>
  <c r="K1755" i="1"/>
  <c r="K1754" i="1"/>
  <c r="K1753" i="1"/>
  <c r="K1752" i="1"/>
  <c r="K1751" i="1"/>
  <c r="K1750" i="1"/>
  <c r="K1749" i="1"/>
  <c r="K1748" i="1"/>
  <c r="D1748" i="1"/>
  <c r="K1747" i="1"/>
  <c r="D1747" i="1"/>
  <c r="K1746" i="1"/>
  <c r="D1746" i="1"/>
  <c r="K1745" i="1"/>
  <c r="K1744" i="1"/>
  <c r="K1743" i="1"/>
  <c r="K1742" i="1"/>
  <c r="K1741" i="1"/>
  <c r="D1741" i="1"/>
  <c r="K1740" i="1"/>
  <c r="K1739" i="1"/>
  <c r="K1738" i="1"/>
  <c r="D1738" i="1"/>
  <c r="K1737" i="1"/>
  <c r="D1737" i="1"/>
  <c r="K1736" i="1"/>
  <c r="D1736" i="1"/>
  <c r="K1735" i="1"/>
  <c r="K1734" i="1"/>
  <c r="D1734" i="1"/>
  <c r="K1733" i="1"/>
  <c r="K1732" i="1"/>
  <c r="D1732" i="1"/>
  <c r="K1731" i="1"/>
  <c r="K1730" i="1"/>
  <c r="D1730" i="1"/>
  <c r="K1729" i="1"/>
  <c r="K1728" i="1"/>
  <c r="K1727" i="1"/>
  <c r="K1726" i="1"/>
  <c r="K1725" i="1"/>
  <c r="D1725" i="1"/>
  <c r="K1724" i="1"/>
  <c r="K1723" i="1"/>
  <c r="D1723" i="1"/>
  <c r="K1722" i="1"/>
  <c r="K1721" i="1"/>
  <c r="K1720" i="1"/>
  <c r="K1719" i="1"/>
  <c r="D1719" i="1"/>
  <c r="K1718" i="1"/>
  <c r="K1717" i="1"/>
  <c r="D1717" i="1"/>
  <c r="K1716" i="1"/>
  <c r="D1716" i="1"/>
  <c r="K1715" i="1"/>
  <c r="D1715" i="1"/>
  <c r="K1714" i="1"/>
  <c r="K1713" i="1"/>
  <c r="K1712" i="1"/>
  <c r="K1711" i="1"/>
  <c r="K1710" i="1"/>
  <c r="K1709" i="1"/>
  <c r="K1708" i="1"/>
  <c r="D1708" i="1"/>
  <c r="K1707" i="1"/>
  <c r="K1706" i="1"/>
  <c r="K1705" i="1"/>
  <c r="K1704" i="1"/>
  <c r="K1703" i="1"/>
  <c r="K1702" i="1"/>
  <c r="K1701" i="1"/>
  <c r="K1700" i="1"/>
  <c r="D1700" i="1"/>
  <c r="K1699" i="1"/>
  <c r="K1698" i="1"/>
  <c r="K1697" i="1"/>
  <c r="K1696" i="1"/>
  <c r="K1695" i="1"/>
  <c r="K1694" i="1"/>
  <c r="D1694" i="1"/>
  <c r="K1693" i="1"/>
  <c r="D1693" i="1"/>
  <c r="K1692" i="1"/>
  <c r="K1691" i="1"/>
  <c r="K1690" i="1"/>
  <c r="K1689" i="1"/>
  <c r="D1689" i="1"/>
  <c r="K1688" i="1"/>
  <c r="K1687" i="1"/>
  <c r="D1687" i="1"/>
  <c r="K1686" i="1"/>
  <c r="K1685" i="1"/>
  <c r="D1685" i="1"/>
  <c r="K1684" i="1"/>
  <c r="K1683" i="1"/>
  <c r="K1682" i="1"/>
  <c r="K1681" i="1"/>
  <c r="D1681" i="1"/>
  <c r="K1680" i="1"/>
  <c r="K1679" i="1"/>
  <c r="D1679" i="1"/>
  <c r="K1678" i="1"/>
  <c r="K1677" i="1"/>
  <c r="K1676" i="1"/>
  <c r="K1675" i="1"/>
  <c r="K1674" i="1"/>
  <c r="K1673" i="1"/>
  <c r="K1672" i="1"/>
  <c r="D1672" i="1"/>
  <c r="K1671" i="1"/>
  <c r="D1671" i="1"/>
  <c r="K1670" i="1"/>
  <c r="K1669" i="1"/>
  <c r="D1669" i="1"/>
  <c r="K1668" i="1"/>
  <c r="D1668" i="1"/>
  <c r="K1667" i="1"/>
  <c r="K1666" i="1"/>
  <c r="K1665" i="1"/>
  <c r="K1664" i="1"/>
  <c r="D1664" i="1"/>
  <c r="K1663" i="1"/>
  <c r="K1662" i="1"/>
  <c r="K1661" i="1"/>
  <c r="K1660" i="1"/>
  <c r="K1659" i="1"/>
  <c r="K1658" i="1"/>
  <c r="K1657" i="1"/>
  <c r="K1656" i="1"/>
  <c r="K1655" i="1"/>
  <c r="D1655" i="1"/>
  <c r="K1654" i="1"/>
  <c r="D1654" i="1"/>
  <c r="K1653" i="1"/>
  <c r="K1652" i="1"/>
  <c r="K1651" i="1"/>
  <c r="D1651" i="1"/>
  <c r="K1650" i="1"/>
  <c r="K1649" i="1"/>
  <c r="D1649" i="1"/>
  <c r="K1648" i="1"/>
  <c r="K1647" i="1"/>
  <c r="K1646" i="1"/>
  <c r="D1646" i="1"/>
  <c r="K1645" i="1"/>
  <c r="K1644" i="1"/>
  <c r="D1644" i="1"/>
  <c r="K1643" i="1"/>
  <c r="K1642" i="1"/>
  <c r="D1642" i="1"/>
  <c r="K1641" i="1"/>
  <c r="K1640" i="1"/>
  <c r="D1640" i="1"/>
  <c r="K1639" i="1"/>
  <c r="K1638" i="1"/>
  <c r="K1637" i="1"/>
  <c r="K1636" i="1"/>
  <c r="K1635" i="1"/>
  <c r="D1635" i="1"/>
  <c r="K1634" i="1"/>
  <c r="K1633" i="1"/>
  <c r="K1632" i="1"/>
  <c r="K1631" i="1"/>
  <c r="K1630" i="1"/>
  <c r="D1630" i="1"/>
  <c r="K1629" i="1"/>
  <c r="K1628" i="1"/>
  <c r="K1627" i="1"/>
  <c r="K1626" i="1"/>
  <c r="K1625" i="1"/>
  <c r="K1624" i="1"/>
  <c r="D1624" i="1"/>
  <c r="K1623" i="1"/>
  <c r="K1622" i="1"/>
  <c r="K1621" i="1"/>
  <c r="K1620" i="1"/>
  <c r="D1620" i="1"/>
  <c r="K1619" i="1"/>
  <c r="D1619" i="1"/>
  <c r="K1618" i="1"/>
  <c r="K1617" i="1"/>
  <c r="K1616" i="1"/>
  <c r="K1615" i="1"/>
  <c r="K1614" i="1"/>
  <c r="D1614" i="1"/>
  <c r="K1613" i="1"/>
  <c r="K1612" i="1"/>
  <c r="D1612" i="1"/>
  <c r="K1611" i="1"/>
  <c r="K1610" i="1"/>
  <c r="K1609" i="1"/>
  <c r="K1608" i="1"/>
  <c r="D1608" i="1"/>
  <c r="K1607" i="1"/>
  <c r="K1606" i="1"/>
  <c r="K1605" i="1"/>
  <c r="K1604" i="1"/>
  <c r="K1603" i="1"/>
  <c r="K1602" i="1"/>
  <c r="K1601" i="1"/>
  <c r="K1600" i="1"/>
  <c r="K1599" i="1"/>
  <c r="K1598" i="1"/>
  <c r="K1597" i="1"/>
  <c r="K1596" i="1"/>
  <c r="K1595" i="1"/>
  <c r="K1594" i="1"/>
  <c r="K1593" i="1"/>
  <c r="K1592" i="1"/>
  <c r="K1591" i="1"/>
  <c r="K1590" i="1"/>
  <c r="K1589" i="1"/>
  <c r="D1589" i="1"/>
  <c r="K1588" i="1"/>
  <c r="K1587" i="1"/>
  <c r="K1586" i="1"/>
  <c r="K1585" i="1"/>
  <c r="D1585" i="1"/>
  <c r="K1584" i="1"/>
  <c r="K1583" i="1"/>
  <c r="K1582" i="1"/>
  <c r="K1581" i="1"/>
  <c r="K1580" i="1"/>
  <c r="K1579" i="1"/>
  <c r="K1578" i="1"/>
  <c r="D1578" i="1"/>
  <c r="K1577" i="1"/>
  <c r="K1576" i="1"/>
  <c r="K1575" i="1"/>
  <c r="K1574" i="1"/>
  <c r="K1573" i="1"/>
  <c r="K1572" i="1"/>
  <c r="D1572" i="1"/>
  <c r="K1571" i="1"/>
  <c r="D1571" i="1"/>
  <c r="K1570" i="1"/>
  <c r="K1569" i="1"/>
  <c r="K1568" i="1"/>
  <c r="K1567" i="1"/>
  <c r="K1566" i="1"/>
  <c r="K1565" i="1"/>
  <c r="K1564" i="1"/>
  <c r="K1563" i="1"/>
  <c r="D1563" i="1"/>
  <c r="K1562" i="1"/>
  <c r="K1561" i="1"/>
  <c r="D1561" i="1"/>
  <c r="K1560" i="1"/>
  <c r="K1559" i="1"/>
  <c r="K1558" i="1"/>
  <c r="K1557" i="1"/>
  <c r="K1556" i="1"/>
  <c r="K1555" i="1"/>
  <c r="K1554" i="1"/>
  <c r="K1553" i="1"/>
  <c r="K1552" i="1"/>
  <c r="D1552" i="1"/>
  <c r="K1551" i="1"/>
  <c r="K1550" i="1"/>
  <c r="K1549" i="1"/>
  <c r="K1548" i="1"/>
  <c r="K1547" i="1"/>
  <c r="D1547" i="1"/>
  <c r="K1546" i="1"/>
  <c r="K1545" i="1"/>
  <c r="K1544" i="1"/>
  <c r="K1543" i="1"/>
  <c r="K1542" i="1"/>
  <c r="D1542" i="1"/>
  <c r="K1541" i="1"/>
  <c r="K1540" i="1"/>
  <c r="D1540" i="1"/>
  <c r="K1539" i="1"/>
  <c r="K1538" i="1"/>
  <c r="D1538" i="1"/>
  <c r="K1537" i="1"/>
  <c r="K1536" i="1"/>
  <c r="K1535" i="1"/>
  <c r="K1534" i="1"/>
  <c r="D1534" i="1"/>
  <c r="K1533" i="1"/>
  <c r="D1533" i="1"/>
  <c r="K1532" i="1"/>
  <c r="K1531" i="1"/>
  <c r="D1531" i="1"/>
  <c r="K1530" i="1"/>
  <c r="K1529" i="1"/>
  <c r="K1528" i="1"/>
  <c r="K1527" i="1"/>
  <c r="K1526" i="1"/>
  <c r="D1526" i="1"/>
  <c r="K1525" i="1"/>
  <c r="K1524" i="1"/>
  <c r="D1524" i="1"/>
  <c r="K1523" i="1"/>
  <c r="K1522" i="1"/>
  <c r="D1522" i="1"/>
  <c r="K1521" i="1"/>
  <c r="K1520" i="1"/>
  <c r="K1519" i="1"/>
  <c r="K1518" i="1"/>
  <c r="K1517" i="1"/>
  <c r="K1516" i="1"/>
  <c r="K1515" i="1"/>
  <c r="K1514" i="1"/>
  <c r="K1513" i="1"/>
  <c r="K1512" i="1"/>
  <c r="K1511" i="1"/>
  <c r="K1510" i="1"/>
  <c r="K1509" i="1"/>
  <c r="K1508" i="1"/>
  <c r="K1507" i="1"/>
  <c r="K1506" i="1"/>
  <c r="K1505" i="1"/>
  <c r="D1505" i="1"/>
  <c r="K1504" i="1"/>
  <c r="D1504" i="1"/>
  <c r="K1503" i="1"/>
  <c r="K1502" i="1"/>
  <c r="D1502" i="1"/>
  <c r="K1501" i="1"/>
  <c r="K1500" i="1"/>
  <c r="K1499" i="1"/>
  <c r="K1498" i="1"/>
  <c r="K1497" i="1"/>
  <c r="K1496" i="1"/>
  <c r="K1495" i="1"/>
  <c r="D1495" i="1"/>
  <c r="K1494" i="1"/>
  <c r="K1493" i="1"/>
  <c r="K1492" i="1"/>
  <c r="K1491" i="1"/>
  <c r="D1491" i="1"/>
  <c r="K1490" i="1"/>
  <c r="K1489" i="1"/>
  <c r="K1488" i="1"/>
  <c r="K1487" i="1"/>
  <c r="K1486" i="1"/>
  <c r="K1485" i="1"/>
  <c r="K1484" i="1"/>
  <c r="K1483" i="1"/>
  <c r="K1482" i="1"/>
  <c r="K1481" i="1"/>
  <c r="K1480" i="1"/>
  <c r="K1479" i="1"/>
  <c r="K1478" i="1"/>
  <c r="K1477" i="1"/>
  <c r="K1476" i="1"/>
  <c r="K1475" i="1"/>
  <c r="K1474" i="1"/>
  <c r="D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1461" i="1"/>
  <c r="K1460" i="1"/>
  <c r="K1459" i="1"/>
  <c r="K1458" i="1"/>
  <c r="K1457" i="1"/>
  <c r="K1456" i="1"/>
  <c r="D1456" i="1"/>
  <c r="K1455" i="1"/>
  <c r="K1454" i="1"/>
  <c r="K1453" i="1"/>
  <c r="K1452" i="1"/>
  <c r="K1451" i="1"/>
  <c r="K1450" i="1"/>
  <c r="K1449" i="1"/>
  <c r="K1448" i="1"/>
  <c r="K1447" i="1"/>
  <c r="K1446" i="1"/>
  <c r="D1446" i="1"/>
  <c r="K1445" i="1"/>
  <c r="K1444" i="1"/>
  <c r="K1443" i="1"/>
  <c r="K1442" i="1"/>
  <c r="K1441" i="1"/>
  <c r="K1440" i="1"/>
  <c r="K1439" i="1"/>
  <c r="K1438" i="1"/>
  <c r="D1438" i="1"/>
  <c r="K1437" i="1"/>
  <c r="D1437" i="1"/>
  <c r="K1436" i="1"/>
  <c r="K1435" i="1"/>
  <c r="K1434" i="1"/>
  <c r="K1433" i="1"/>
  <c r="K1432" i="1"/>
  <c r="K1431" i="1"/>
  <c r="D1431" i="1"/>
  <c r="K1430" i="1"/>
  <c r="K1429" i="1"/>
  <c r="K1428" i="1"/>
  <c r="K1427" i="1"/>
  <c r="K1426" i="1"/>
  <c r="D1426" i="1"/>
  <c r="K1425" i="1"/>
  <c r="K1424" i="1"/>
  <c r="D1424" i="1"/>
  <c r="K1423" i="1"/>
  <c r="K1422" i="1"/>
  <c r="K1421" i="1"/>
  <c r="K1420" i="1"/>
  <c r="D1420" i="1"/>
  <c r="K1419" i="1"/>
  <c r="D1419" i="1"/>
  <c r="K1418" i="1"/>
  <c r="K1417" i="1"/>
  <c r="K1416" i="1"/>
  <c r="K1415" i="1"/>
  <c r="K1414" i="1"/>
  <c r="D1414" i="1"/>
  <c r="K1413" i="1"/>
  <c r="D1413" i="1"/>
  <c r="K1412" i="1"/>
  <c r="K1411" i="1"/>
  <c r="D1411" i="1"/>
  <c r="K1410" i="1"/>
  <c r="D1410" i="1"/>
  <c r="K1409" i="1"/>
  <c r="K1408" i="1"/>
  <c r="K1407" i="1"/>
  <c r="K1406" i="1"/>
  <c r="K1405" i="1"/>
  <c r="K1404" i="1"/>
  <c r="K1403" i="1"/>
  <c r="D1403" i="1"/>
  <c r="K1402" i="1"/>
  <c r="K1401" i="1"/>
  <c r="K1400" i="1"/>
  <c r="K1399" i="1"/>
  <c r="K1398" i="1"/>
  <c r="D1398" i="1"/>
  <c r="K1397" i="1"/>
  <c r="K1396" i="1"/>
  <c r="D1396" i="1"/>
  <c r="K1395" i="1"/>
  <c r="K1394" i="1"/>
  <c r="D1394" i="1"/>
  <c r="K1393" i="1"/>
  <c r="D1393" i="1"/>
  <c r="K1392" i="1"/>
  <c r="K1391" i="1"/>
  <c r="D1391" i="1"/>
  <c r="K1390" i="1"/>
  <c r="D1390" i="1"/>
  <c r="K1389" i="1"/>
  <c r="K1388" i="1"/>
  <c r="K1387" i="1"/>
  <c r="K1386" i="1"/>
  <c r="D1386" i="1"/>
  <c r="K1385" i="1"/>
  <c r="D1385" i="1"/>
  <c r="K1384" i="1"/>
  <c r="K1383" i="1"/>
  <c r="K1382" i="1"/>
  <c r="K1381" i="1"/>
  <c r="D1381" i="1"/>
  <c r="K1380" i="1"/>
  <c r="K1379" i="1"/>
  <c r="K1378" i="1"/>
  <c r="K1377" i="1"/>
  <c r="D1377" i="1"/>
  <c r="K1376" i="1"/>
  <c r="K1375" i="1"/>
  <c r="K1374" i="1"/>
  <c r="D1374" i="1"/>
  <c r="K1373" i="1"/>
  <c r="K1372" i="1"/>
  <c r="K1371" i="1"/>
  <c r="D1371" i="1"/>
  <c r="K1370" i="1"/>
  <c r="D1370" i="1"/>
  <c r="K1369" i="1"/>
  <c r="K1368" i="1"/>
  <c r="K1367" i="1"/>
  <c r="K1366" i="1"/>
  <c r="K1365" i="1"/>
  <c r="K1364" i="1"/>
  <c r="K1363" i="1"/>
  <c r="K1362" i="1"/>
  <c r="K1361" i="1"/>
  <c r="K1360" i="1"/>
  <c r="K1359" i="1"/>
  <c r="K1358" i="1"/>
  <c r="K1357" i="1"/>
  <c r="D1357" i="1"/>
  <c r="K1356" i="1"/>
  <c r="K1355" i="1"/>
  <c r="K1354" i="1"/>
  <c r="D1354" i="1"/>
  <c r="K1353" i="1"/>
  <c r="K1352" i="1"/>
  <c r="K1351" i="1"/>
  <c r="K1350" i="1"/>
  <c r="K1349" i="1"/>
  <c r="K1348" i="1"/>
  <c r="D1348" i="1"/>
  <c r="K1347" i="1"/>
  <c r="D1347" i="1"/>
  <c r="K1346" i="1"/>
  <c r="K1345" i="1"/>
  <c r="K1344" i="1"/>
  <c r="K1343" i="1"/>
  <c r="D1343" i="1"/>
  <c r="K1342" i="1"/>
  <c r="K1341" i="1"/>
  <c r="K1340" i="1"/>
  <c r="K1339" i="1"/>
  <c r="D1339" i="1"/>
  <c r="K1338" i="1"/>
  <c r="D1338" i="1"/>
  <c r="K1337" i="1"/>
  <c r="K1336" i="1"/>
  <c r="K1335" i="1"/>
  <c r="D1335" i="1"/>
  <c r="K1334" i="1"/>
  <c r="D1334" i="1"/>
  <c r="K1333" i="1"/>
  <c r="D1333" i="1"/>
  <c r="K1332" i="1"/>
  <c r="K1331" i="1"/>
  <c r="K1330" i="1"/>
  <c r="K1329" i="1"/>
  <c r="K1328" i="1"/>
  <c r="K1327" i="1"/>
  <c r="K1326" i="1"/>
  <c r="K1325" i="1"/>
  <c r="K1324" i="1"/>
  <c r="D1324" i="1"/>
  <c r="K1323" i="1"/>
  <c r="D1323" i="1"/>
  <c r="K1322" i="1"/>
  <c r="K1321" i="1"/>
  <c r="K1320" i="1"/>
  <c r="K1319" i="1"/>
  <c r="K1318" i="1"/>
  <c r="D1318" i="1"/>
  <c r="K1317" i="1"/>
  <c r="K1316" i="1"/>
  <c r="K1315" i="1"/>
  <c r="D1315" i="1"/>
  <c r="K1314" i="1"/>
  <c r="D1314" i="1"/>
  <c r="K1313" i="1"/>
  <c r="D1313" i="1"/>
  <c r="K1312" i="1"/>
  <c r="K1311" i="1"/>
  <c r="K1310" i="1"/>
  <c r="D1310" i="1"/>
  <c r="K1309" i="1"/>
  <c r="K1308" i="1"/>
  <c r="K1307" i="1"/>
  <c r="D1307" i="1"/>
  <c r="K1306" i="1"/>
  <c r="D1306" i="1"/>
  <c r="K1305" i="1"/>
  <c r="K1304" i="1"/>
  <c r="D1304" i="1"/>
  <c r="K1303" i="1"/>
  <c r="D1303" i="1"/>
  <c r="K1302" i="1"/>
  <c r="D1302" i="1"/>
  <c r="K1301" i="1"/>
  <c r="K1300" i="1"/>
  <c r="K1299" i="1"/>
  <c r="D1299" i="1"/>
  <c r="K1298" i="1"/>
  <c r="D1298" i="1"/>
  <c r="K1297" i="1"/>
  <c r="D1297" i="1"/>
  <c r="K1296" i="1"/>
  <c r="K1295" i="1"/>
  <c r="D1295" i="1"/>
  <c r="K1294" i="1"/>
  <c r="K1293" i="1"/>
  <c r="K1292" i="1"/>
  <c r="K1291" i="1"/>
  <c r="D1291" i="1"/>
  <c r="K1290" i="1"/>
  <c r="K1289" i="1"/>
  <c r="K1288" i="1"/>
  <c r="D1288" i="1"/>
  <c r="K1287" i="1"/>
  <c r="K1286" i="1"/>
  <c r="K1285" i="1"/>
  <c r="D1285" i="1"/>
  <c r="K1284" i="1"/>
  <c r="D1284" i="1"/>
  <c r="K1283" i="1"/>
  <c r="D1283" i="1"/>
  <c r="K1282" i="1"/>
  <c r="K1281" i="1"/>
  <c r="K1280" i="1"/>
  <c r="D1280" i="1"/>
  <c r="K1279" i="1"/>
  <c r="D1279" i="1"/>
  <c r="K1278" i="1"/>
  <c r="D1278" i="1"/>
  <c r="K1277" i="1"/>
  <c r="K1276" i="1"/>
  <c r="D1276" i="1"/>
  <c r="K1275" i="1"/>
  <c r="K1274" i="1"/>
  <c r="K1273" i="1"/>
  <c r="K1272" i="1"/>
  <c r="K1271" i="1"/>
  <c r="K1270" i="1"/>
  <c r="K1269" i="1"/>
  <c r="K1268" i="1"/>
  <c r="K1267" i="1"/>
  <c r="D1267" i="1"/>
  <c r="K1266" i="1"/>
  <c r="K1265" i="1"/>
  <c r="K1264" i="1"/>
  <c r="K1263" i="1"/>
  <c r="D1263" i="1"/>
  <c r="K1262" i="1"/>
  <c r="D1262" i="1"/>
  <c r="K1261" i="1"/>
  <c r="K1260" i="1"/>
  <c r="K1259" i="1"/>
  <c r="K1258" i="1"/>
  <c r="K1257" i="1"/>
  <c r="K1256" i="1"/>
  <c r="K1255" i="1"/>
  <c r="D1255" i="1"/>
  <c r="K1254" i="1"/>
  <c r="K1253" i="1"/>
  <c r="K1252" i="1"/>
  <c r="D1252" i="1"/>
  <c r="K1251" i="1"/>
  <c r="D1251" i="1"/>
  <c r="K1250" i="1"/>
  <c r="K1249" i="1"/>
  <c r="K1248" i="1"/>
  <c r="D1248" i="1"/>
  <c r="K1247" i="1"/>
  <c r="K1246" i="1"/>
  <c r="K1245" i="1"/>
  <c r="K1244" i="1"/>
  <c r="K1243" i="1"/>
  <c r="K1242" i="1"/>
  <c r="K1241" i="1"/>
  <c r="K1240" i="1"/>
  <c r="D1240" i="1"/>
  <c r="K1239" i="1"/>
  <c r="K1238" i="1"/>
  <c r="K1237" i="1"/>
  <c r="K1236" i="1"/>
  <c r="D1236" i="1"/>
  <c r="K1235" i="1"/>
  <c r="D1235" i="1"/>
  <c r="K1234" i="1"/>
  <c r="K1233" i="1"/>
  <c r="K1232" i="1"/>
  <c r="K1231" i="1"/>
  <c r="D1231" i="1"/>
  <c r="K1230" i="1"/>
  <c r="K1229" i="1"/>
  <c r="K1228" i="1"/>
  <c r="D1228" i="1"/>
  <c r="K1227" i="1"/>
  <c r="K1226" i="1"/>
  <c r="D1226" i="1"/>
  <c r="K1225" i="1"/>
  <c r="K1224" i="1"/>
  <c r="K1223" i="1"/>
  <c r="K1222" i="1"/>
  <c r="D1222" i="1"/>
  <c r="K1221" i="1"/>
  <c r="K1220" i="1"/>
  <c r="K1219" i="1"/>
  <c r="D1219" i="1"/>
  <c r="K1218" i="1"/>
  <c r="K1217" i="1"/>
  <c r="D1217" i="1"/>
  <c r="K1216" i="1"/>
  <c r="D1216" i="1"/>
  <c r="K1215" i="1"/>
  <c r="K1214" i="1"/>
  <c r="D1214" i="1"/>
  <c r="K1213" i="1"/>
  <c r="K1212" i="1"/>
  <c r="D1212" i="1"/>
  <c r="K1211" i="1"/>
  <c r="K1210" i="1"/>
  <c r="K1209" i="1"/>
  <c r="D1209" i="1"/>
  <c r="K1208" i="1"/>
  <c r="K1207" i="1"/>
  <c r="D1207" i="1"/>
  <c r="K1206" i="1"/>
  <c r="D1206" i="1"/>
  <c r="K1205" i="1"/>
  <c r="D1205" i="1"/>
  <c r="K1204" i="1"/>
  <c r="K1203" i="1"/>
  <c r="D1203" i="1"/>
  <c r="K1202" i="1"/>
  <c r="K1201" i="1"/>
  <c r="K1200" i="1"/>
  <c r="D1200" i="1"/>
  <c r="K1199" i="1"/>
  <c r="K1198" i="1"/>
  <c r="K1197" i="1"/>
  <c r="D1197" i="1"/>
  <c r="K1196" i="1"/>
  <c r="D1196" i="1"/>
  <c r="K1195" i="1"/>
  <c r="D1195" i="1"/>
  <c r="K1194" i="1"/>
  <c r="K1193" i="1"/>
  <c r="K1192" i="1"/>
  <c r="D1192" i="1"/>
  <c r="K1191" i="1"/>
  <c r="D1191" i="1"/>
  <c r="K1190" i="1"/>
  <c r="K1189" i="1"/>
  <c r="K1188" i="1"/>
  <c r="K1187" i="1"/>
  <c r="K1186" i="1"/>
  <c r="D1186" i="1"/>
  <c r="K1185" i="1"/>
  <c r="D1185" i="1"/>
  <c r="K1184" i="1"/>
  <c r="K1183" i="1"/>
  <c r="K1182" i="1"/>
  <c r="K1181" i="1"/>
  <c r="K1180" i="1"/>
  <c r="K1179" i="1"/>
  <c r="K1178" i="1"/>
  <c r="D1178" i="1"/>
  <c r="K1177" i="1"/>
  <c r="K1176" i="1"/>
  <c r="D1176" i="1"/>
  <c r="K1175" i="1"/>
  <c r="D1175" i="1"/>
  <c r="K1174" i="1"/>
  <c r="K1173" i="1"/>
  <c r="K1172" i="1"/>
  <c r="K1171" i="1"/>
  <c r="K1170" i="1"/>
  <c r="K1169" i="1"/>
  <c r="K1168" i="1"/>
  <c r="K1167" i="1"/>
  <c r="D1167" i="1"/>
  <c r="K1166" i="1"/>
  <c r="D1166" i="1"/>
  <c r="K1165" i="1"/>
  <c r="K1164" i="1"/>
  <c r="K1163" i="1"/>
  <c r="K1162" i="1"/>
  <c r="K1161" i="1"/>
  <c r="K1160" i="1"/>
  <c r="D1160" i="1"/>
  <c r="K1159" i="1"/>
  <c r="K1158" i="1"/>
  <c r="K1157" i="1"/>
  <c r="D1157" i="1"/>
  <c r="K1156" i="1"/>
  <c r="K1155" i="1"/>
  <c r="K1154" i="1"/>
  <c r="K1153" i="1"/>
  <c r="K1152" i="1"/>
  <c r="D1152" i="1"/>
  <c r="K1151" i="1"/>
  <c r="K1150" i="1"/>
  <c r="D1150" i="1"/>
  <c r="K1149" i="1"/>
  <c r="K1148" i="1"/>
  <c r="D1148" i="1"/>
  <c r="K1147" i="1"/>
  <c r="K1146" i="1"/>
  <c r="D1146" i="1"/>
  <c r="K1145" i="1"/>
  <c r="K1144" i="1"/>
  <c r="K1143" i="1"/>
  <c r="K1142" i="1"/>
  <c r="K1141" i="1"/>
  <c r="D1141" i="1"/>
  <c r="K1140" i="1"/>
  <c r="K1139" i="1"/>
  <c r="D1139" i="1"/>
  <c r="K1138" i="1"/>
  <c r="D1138" i="1"/>
  <c r="K1137" i="1"/>
  <c r="K1136" i="1"/>
  <c r="D1136" i="1"/>
  <c r="K1135" i="1"/>
  <c r="D1135" i="1"/>
  <c r="K1134" i="1"/>
  <c r="D1134" i="1"/>
  <c r="K1133" i="1"/>
  <c r="D1133" i="1"/>
  <c r="K1132" i="1"/>
  <c r="D1132" i="1"/>
  <c r="K1131" i="1"/>
  <c r="D1131" i="1"/>
  <c r="K1130" i="1"/>
  <c r="K1129" i="1"/>
  <c r="K1128" i="1"/>
  <c r="D1128" i="1"/>
  <c r="K1127" i="1"/>
  <c r="K1126" i="1"/>
  <c r="K1125" i="1"/>
  <c r="K1124" i="1"/>
  <c r="K1123" i="1"/>
  <c r="D1123" i="1"/>
  <c r="K1122" i="1"/>
  <c r="D1122" i="1"/>
  <c r="K1121" i="1"/>
  <c r="K1120" i="1"/>
  <c r="K1119" i="1"/>
  <c r="K1118" i="1"/>
  <c r="D1118" i="1"/>
  <c r="K1117" i="1"/>
  <c r="D1117" i="1"/>
  <c r="K1116" i="1"/>
  <c r="D1116" i="1"/>
  <c r="K1115" i="1"/>
  <c r="K1114" i="1"/>
  <c r="K1113" i="1"/>
  <c r="K1112" i="1"/>
  <c r="K1111" i="1"/>
  <c r="D1111" i="1"/>
  <c r="K1110" i="1"/>
  <c r="D1110" i="1"/>
  <c r="K1109" i="1"/>
  <c r="K1108" i="1"/>
  <c r="K1107" i="1"/>
  <c r="K1106" i="1"/>
  <c r="K1105" i="1"/>
  <c r="D1105" i="1"/>
  <c r="K1104" i="1"/>
  <c r="K1103" i="1"/>
  <c r="K1102" i="1"/>
  <c r="K1101" i="1"/>
  <c r="K1100" i="1"/>
  <c r="K1099" i="1"/>
  <c r="K1098" i="1"/>
  <c r="K1097" i="1"/>
  <c r="K1096" i="1"/>
  <c r="K1095" i="1"/>
  <c r="K1094" i="1"/>
  <c r="K1093" i="1"/>
  <c r="K1092" i="1"/>
  <c r="K1091" i="1"/>
  <c r="D1091" i="1"/>
  <c r="K1090" i="1"/>
  <c r="D1090" i="1"/>
  <c r="K1089" i="1"/>
  <c r="D1089" i="1"/>
  <c r="K1088" i="1"/>
  <c r="K1087" i="1"/>
  <c r="K1086" i="1"/>
  <c r="K1085" i="1"/>
  <c r="K1084" i="1"/>
  <c r="D1084" i="1"/>
  <c r="K1083" i="1"/>
  <c r="K1082" i="1"/>
  <c r="K1081" i="1"/>
  <c r="K1080" i="1"/>
  <c r="D1080" i="1"/>
  <c r="K1079" i="1"/>
  <c r="D1079" i="1"/>
  <c r="K1078" i="1"/>
  <c r="D1078" i="1"/>
  <c r="K1077" i="1"/>
  <c r="K1076" i="1"/>
  <c r="K1075" i="1"/>
  <c r="K1074" i="1"/>
  <c r="K1073" i="1"/>
  <c r="K1072" i="1"/>
  <c r="K1071" i="1"/>
  <c r="D1071" i="1"/>
  <c r="K1070" i="1"/>
  <c r="K1069" i="1"/>
  <c r="K1068" i="1"/>
  <c r="K1067" i="1"/>
  <c r="D1067" i="1"/>
  <c r="K1066" i="1"/>
  <c r="K1065" i="1"/>
  <c r="K1064" i="1"/>
  <c r="D1064" i="1"/>
  <c r="K1063" i="1"/>
  <c r="K1062" i="1"/>
  <c r="K1061" i="1"/>
  <c r="K1060" i="1"/>
  <c r="K1059" i="1"/>
  <c r="K1058" i="1"/>
  <c r="K1057" i="1"/>
  <c r="K1056" i="1"/>
  <c r="K1055" i="1"/>
  <c r="D1055" i="1"/>
  <c r="K1054" i="1"/>
  <c r="K1053" i="1"/>
  <c r="K1052" i="1"/>
  <c r="K1051" i="1"/>
  <c r="K1050" i="1"/>
  <c r="D1050" i="1"/>
  <c r="K1049" i="1"/>
  <c r="K1048" i="1"/>
  <c r="K1047" i="1"/>
  <c r="K1046" i="1"/>
  <c r="K1045" i="1"/>
  <c r="K1044" i="1"/>
  <c r="K1043" i="1"/>
  <c r="K1042" i="1"/>
  <c r="K1041" i="1"/>
  <c r="D1041" i="1"/>
  <c r="K1040" i="1"/>
  <c r="K1039" i="1"/>
  <c r="D1039" i="1"/>
  <c r="K1038" i="1"/>
  <c r="K1037" i="1"/>
  <c r="K1036" i="1"/>
  <c r="K1035" i="1"/>
  <c r="D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7" i="1"/>
  <c r="K1016" i="1"/>
  <c r="K1015" i="1"/>
  <c r="D1015" i="1"/>
  <c r="K1014" i="1"/>
  <c r="K1013" i="1"/>
  <c r="K1012" i="1"/>
  <c r="K1011" i="1"/>
  <c r="K1010" i="1"/>
  <c r="K1009" i="1"/>
  <c r="D1009" i="1"/>
  <c r="K1008" i="1"/>
  <c r="K1007" i="1"/>
  <c r="D1007" i="1"/>
  <c r="K1006" i="1"/>
  <c r="K1005" i="1"/>
  <c r="D1005" i="1"/>
  <c r="K1004" i="1"/>
  <c r="K1003" i="1"/>
  <c r="K1002" i="1"/>
  <c r="K1001" i="1"/>
  <c r="K1000" i="1"/>
  <c r="K999" i="1"/>
  <c r="K998" i="1"/>
  <c r="K997" i="1"/>
  <c r="K996" i="1"/>
  <c r="K995" i="1"/>
  <c r="K994" i="1"/>
  <c r="K993" i="1"/>
  <c r="D993" i="1"/>
  <c r="K992" i="1"/>
  <c r="D992" i="1"/>
  <c r="K991" i="1"/>
  <c r="K990" i="1"/>
  <c r="K989" i="1"/>
  <c r="D989" i="1"/>
  <c r="K988" i="1"/>
  <c r="K987" i="1"/>
  <c r="K986" i="1"/>
  <c r="K985" i="1"/>
  <c r="K984" i="1"/>
  <c r="K983" i="1"/>
  <c r="D983" i="1"/>
  <c r="K982" i="1"/>
  <c r="K981" i="1"/>
  <c r="D981" i="1"/>
  <c r="K980" i="1"/>
  <c r="D980" i="1"/>
  <c r="K979" i="1"/>
  <c r="K978" i="1"/>
  <c r="D978" i="1"/>
  <c r="K977" i="1"/>
  <c r="K976" i="1"/>
  <c r="K975" i="1"/>
  <c r="D975" i="1"/>
  <c r="K974" i="1"/>
  <c r="D974" i="1"/>
  <c r="K973" i="1"/>
  <c r="K972" i="1"/>
  <c r="K971" i="1"/>
  <c r="K970" i="1"/>
  <c r="D970" i="1"/>
  <c r="K969" i="1"/>
  <c r="D969" i="1"/>
  <c r="K968" i="1"/>
  <c r="K967" i="1"/>
  <c r="K966" i="1"/>
  <c r="K965" i="1"/>
  <c r="K964" i="1"/>
  <c r="D964" i="1"/>
  <c r="K963" i="1"/>
  <c r="K962" i="1"/>
  <c r="K961" i="1"/>
  <c r="K960" i="1"/>
  <c r="D960" i="1"/>
  <c r="K959" i="1"/>
  <c r="K958" i="1"/>
  <c r="D958" i="1"/>
  <c r="K957" i="1"/>
  <c r="K956" i="1"/>
  <c r="D956" i="1"/>
  <c r="K955" i="1"/>
  <c r="K954" i="1"/>
  <c r="K953" i="1"/>
  <c r="K952" i="1"/>
  <c r="D952" i="1"/>
  <c r="K951" i="1"/>
  <c r="K950" i="1"/>
  <c r="D950" i="1"/>
  <c r="K949" i="1"/>
  <c r="K948" i="1"/>
  <c r="K947" i="1"/>
  <c r="D947" i="1"/>
  <c r="K946" i="1"/>
  <c r="K945" i="1"/>
  <c r="K944" i="1"/>
  <c r="K943" i="1"/>
  <c r="K942" i="1"/>
  <c r="K941" i="1"/>
  <c r="K940" i="1"/>
  <c r="K939" i="1"/>
  <c r="D939" i="1"/>
  <c r="K938" i="1"/>
  <c r="K937" i="1"/>
  <c r="K936" i="1"/>
  <c r="K935" i="1"/>
  <c r="D935" i="1"/>
  <c r="K934" i="1"/>
  <c r="K933" i="1"/>
  <c r="K932" i="1"/>
  <c r="K931" i="1"/>
  <c r="K930" i="1"/>
  <c r="K929" i="1"/>
  <c r="K928" i="1"/>
  <c r="K927" i="1"/>
  <c r="D927" i="1"/>
  <c r="K926" i="1"/>
  <c r="K925" i="1"/>
  <c r="K924" i="1"/>
  <c r="D924" i="1"/>
  <c r="K923" i="1"/>
  <c r="K922" i="1"/>
  <c r="D922" i="1"/>
  <c r="K921" i="1"/>
  <c r="K920" i="1"/>
  <c r="K919" i="1"/>
  <c r="K918" i="1"/>
  <c r="K917" i="1"/>
  <c r="D917" i="1"/>
  <c r="K916" i="1"/>
  <c r="D916" i="1"/>
  <c r="K915" i="1"/>
  <c r="K914" i="1"/>
  <c r="K913" i="1"/>
  <c r="D913" i="1"/>
  <c r="K912" i="1"/>
  <c r="K911" i="1"/>
  <c r="K910" i="1"/>
  <c r="K909" i="1"/>
  <c r="K908" i="1"/>
  <c r="K907" i="1"/>
  <c r="K906" i="1"/>
  <c r="D906" i="1"/>
  <c r="K905" i="1"/>
  <c r="K904" i="1"/>
  <c r="K903" i="1"/>
  <c r="D903" i="1"/>
  <c r="K902" i="1"/>
  <c r="K901" i="1"/>
  <c r="K900" i="1"/>
  <c r="D900" i="1"/>
  <c r="K899" i="1"/>
  <c r="K898" i="1"/>
  <c r="D898" i="1"/>
  <c r="K897" i="1"/>
  <c r="K896" i="1"/>
  <c r="K895" i="1"/>
  <c r="D895" i="1"/>
  <c r="K894" i="1"/>
  <c r="K893" i="1"/>
  <c r="K892" i="1"/>
  <c r="K891" i="1"/>
  <c r="K890" i="1"/>
  <c r="K889" i="1"/>
  <c r="K888" i="1"/>
  <c r="K887" i="1"/>
  <c r="K886" i="1"/>
  <c r="D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D872" i="1"/>
  <c r="K871" i="1"/>
  <c r="K870" i="1"/>
  <c r="D870" i="1"/>
  <c r="K869" i="1"/>
  <c r="K868" i="1"/>
  <c r="K867" i="1"/>
  <c r="K866" i="1"/>
  <c r="K865" i="1"/>
  <c r="K864" i="1"/>
  <c r="K863" i="1"/>
  <c r="D863" i="1"/>
  <c r="K862" i="1"/>
  <c r="K861" i="1"/>
  <c r="D861" i="1"/>
  <c r="K860" i="1"/>
  <c r="K859" i="1"/>
  <c r="K858" i="1"/>
  <c r="K857" i="1"/>
  <c r="K856" i="1"/>
  <c r="D856" i="1"/>
  <c r="K855" i="1"/>
  <c r="K854" i="1"/>
  <c r="K853" i="1"/>
  <c r="K852" i="1"/>
  <c r="D852" i="1"/>
  <c r="K851" i="1"/>
  <c r="K850" i="1"/>
  <c r="D850" i="1"/>
  <c r="K849" i="1"/>
  <c r="K848" i="1"/>
  <c r="K847" i="1"/>
  <c r="K846" i="1"/>
  <c r="D846" i="1"/>
  <c r="K845" i="1"/>
  <c r="K844" i="1"/>
  <c r="D844" i="1"/>
  <c r="K843" i="1"/>
  <c r="K842" i="1"/>
  <c r="K841" i="1"/>
  <c r="D841" i="1"/>
  <c r="K840" i="1"/>
  <c r="D840" i="1"/>
  <c r="K839" i="1"/>
  <c r="K838" i="1"/>
  <c r="K837" i="1"/>
  <c r="K836" i="1"/>
  <c r="D836" i="1"/>
  <c r="K835" i="1"/>
  <c r="K834" i="1"/>
  <c r="D834" i="1"/>
  <c r="K833" i="1"/>
  <c r="K832" i="1"/>
  <c r="D832" i="1"/>
  <c r="K831" i="1"/>
  <c r="D831" i="1"/>
  <c r="K830" i="1"/>
  <c r="K829" i="1"/>
  <c r="K828" i="1"/>
  <c r="K827" i="1"/>
  <c r="K826" i="1"/>
  <c r="K825" i="1"/>
  <c r="K824" i="1"/>
  <c r="D824" i="1"/>
  <c r="K823" i="1"/>
  <c r="D823" i="1"/>
  <c r="K822" i="1"/>
  <c r="K821" i="1"/>
  <c r="K820" i="1"/>
  <c r="K819" i="1"/>
  <c r="D819" i="1"/>
  <c r="K818" i="1"/>
  <c r="D818" i="1"/>
  <c r="K817" i="1"/>
  <c r="K816" i="1"/>
  <c r="K815" i="1"/>
  <c r="D815" i="1"/>
  <c r="K814" i="1"/>
  <c r="D814" i="1"/>
  <c r="K813" i="1"/>
  <c r="D813" i="1"/>
  <c r="K812" i="1"/>
  <c r="K811" i="1"/>
  <c r="D811" i="1"/>
  <c r="K810" i="1"/>
  <c r="K809" i="1"/>
  <c r="D809" i="1"/>
  <c r="K808" i="1"/>
  <c r="D808" i="1"/>
  <c r="K807" i="1"/>
  <c r="K806" i="1"/>
  <c r="D806" i="1"/>
  <c r="K805" i="1"/>
  <c r="K804" i="1"/>
  <c r="D804" i="1"/>
  <c r="K803" i="1"/>
  <c r="K802" i="1"/>
  <c r="D802" i="1"/>
  <c r="K801" i="1"/>
  <c r="K800" i="1"/>
  <c r="K799" i="1"/>
  <c r="D799" i="1"/>
  <c r="K798" i="1"/>
  <c r="K797" i="1"/>
  <c r="K796" i="1"/>
  <c r="K795" i="1"/>
  <c r="K794" i="1"/>
  <c r="K793" i="1"/>
  <c r="K792" i="1"/>
  <c r="K791" i="1"/>
  <c r="K790" i="1"/>
  <c r="K789" i="1"/>
  <c r="D789" i="1"/>
  <c r="K788" i="1"/>
  <c r="K787" i="1"/>
  <c r="D787" i="1"/>
  <c r="K786" i="1"/>
  <c r="K785" i="1"/>
  <c r="K784" i="1"/>
  <c r="K783" i="1"/>
  <c r="K782" i="1"/>
  <c r="K781" i="1"/>
  <c r="D781" i="1"/>
  <c r="K780" i="1"/>
  <c r="K779" i="1"/>
  <c r="D779" i="1"/>
  <c r="K778" i="1"/>
  <c r="D778" i="1"/>
  <c r="K777" i="1"/>
  <c r="K776" i="1"/>
  <c r="K775" i="1"/>
  <c r="D775" i="1"/>
  <c r="K774" i="1"/>
  <c r="K773" i="1"/>
  <c r="D773" i="1"/>
  <c r="K772" i="1"/>
  <c r="K771" i="1"/>
  <c r="D771" i="1"/>
  <c r="K770" i="1"/>
  <c r="D770" i="1"/>
  <c r="K769" i="1"/>
  <c r="K768" i="1"/>
  <c r="D768" i="1"/>
  <c r="K767" i="1"/>
  <c r="D767" i="1"/>
  <c r="K766" i="1"/>
  <c r="K765" i="1"/>
  <c r="K764" i="1"/>
  <c r="D764" i="1"/>
  <c r="K763" i="1"/>
  <c r="K762" i="1"/>
  <c r="D762" i="1"/>
  <c r="K761" i="1"/>
  <c r="K760" i="1"/>
  <c r="K759" i="1"/>
  <c r="K758" i="1"/>
  <c r="K757" i="1"/>
  <c r="K756" i="1"/>
  <c r="K755" i="1"/>
  <c r="D755" i="1"/>
  <c r="K754" i="1"/>
  <c r="K753" i="1"/>
  <c r="K752" i="1"/>
  <c r="K751" i="1"/>
  <c r="D751" i="1"/>
  <c r="K750" i="1"/>
  <c r="K749" i="1"/>
  <c r="D749" i="1"/>
  <c r="K748" i="1"/>
  <c r="K747" i="1"/>
  <c r="K746" i="1"/>
  <c r="K745" i="1"/>
  <c r="K744" i="1"/>
  <c r="K743" i="1"/>
  <c r="K742" i="1"/>
  <c r="K741" i="1"/>
  <c r="K740" i="1"/>
  <c r="K739" i="1"/>
  <c r="K738" i="1"/>
  <c r="D738" i="1"/>
  <c r="K737" i="1"/>
  <c r="D737" i="1"/>
  <c r="K736" i="1"/>
  <c r="K735" i="1"/>
  <c r="D735" i="1"/>
  <c r="K734" i="1"/>
  <c r="K733" i="1"/>
  <c r="K732" i="1"/>
  <c r="K731" i="1"/>
  <c r="D731" i="1"/>
  <c r="K730" i="1"/>
  <c r="K729" i="1"/>
  <c r="K728" i="1"/>
  <c r="K727" i="1"/>
  <c r="K726" i="1"/>
  <c r="K725" i="1"/>
  <c r="K724" i="1"/>
  <c r="K723" i="1"/>
  <c r="K722" i="1"/>
  <c r="K721" i="1"/>
  <c r="D721" i="1"/>
  <c r="K720" i="1"/>
  <c r="K719" i="1"/>
  <c r="K718" i="1"/>
  <c r="K717" i="1"/>
  <c r="K716" i="1"/>
  <c r="K715" i="1"/>
  <c r="K714" i="1"/>
  <c r="K713" i="1"/>
  <c r="D713" i="1"/>
  <c r="K712" i="1"/>
  <c r="K711" i="1"/>
  <c r="K710" i="1"/>
  <c r="K709" i="1"/>
  <c r="K708" i="1"/>
  <c r="D708" i="1"/>
  <c r="K707" i="1"/>
  <c r="K706" i="1"/>
  <c r="K705" i="1"/>
  <c r="D705" i="1"/>
  <c r="K704" i="1"/>
  <c r="K703" i="1"/>
  <c r="D703" i="1"/>
  <c r="K702" i="1"/>
  <c r="K701" i="1"/>
  <c r="K700" i="1"/>
  <c r="K699" i="1"/>
  <c r="D699" i="1"/>
  <c r="K698" i="1"/>
  <c r="K697" i="1"/>
  <c r="K696" i="1"/>
  <c r="D696" i="1"/>
  <c r="K695" i="1"/>
  <c r="D695" i="1"/>
  <c r="K694" i="1"/>
  <c r="K693" i="1"/>
  <c r="K692" i="1"/>
  <c r="K691" i="1"/>
  <c r="K690" i="1"/>
  <c r="K689" i="1"/>
  <c r="K688" i="1"/>
  <c r="D688" i="1"/>
  <c r="K687" i="1"/>
  <c r="D687" i="1"/>
  <c r="K686" i="1"/>
  <c r="K685" i="1"/>
  <c r="K684" i="1"/>
  <c r="K683" i="1"/>
  <c r="D683" i="1"/>
  <c r="K682" i="1"/>
  <c r="D682" i="1"/>
  <c r="K681" i="1"/>
  <c r="K680" i="1"/>
  <c r="K679" i="1"/>
  <c r="K678" i="1"/>
  <c r="D678" i="1"/>
  <c r="K677" i="1"/>
  <c r="K676" i="1"/>
  <c r="K675" i="1"/>
  <c r="D675" i="1"/>
  <c r="K674" i="1"/>
  <c r="K673" i="1"/>
  <c r="K672" i="1"/>
  <c r="D672" i="1"/>
  <c r="K671" i="1"/>
  <c r="K670" i="1"/>
  <c r="K669" i="1"/>
  <c r="K668" i="1"/>
  <c r="K667" i="1"/>
  <c r="D667" i="1"/>
  <c r="K666" i="1"/>
  <c r="K665" i="1"/>
  <c r="K664" i="1"/>
  <c r="D664" i="1"/>
  <c r="K663" i="1"/>
  <c r="K662" i="1"/>
  <c r="K661" i="1"/>
  <c r="K660" i="1"/>
  <c r="D660" i="1"/>
  <c r="K659" i="1"/>
  <c r="K658" i="1"/>
  <c r="K657" i="1"/>
  <c r="K656" i="1"/>
  <c r="K655" i="1"/>
  <c r="D655" i="1"/>
  <c r="K654" i="1"/>
  <c r="K653" i="1"/>
  <c r="D653" i="1"/>
  <c r="K652" i="1"/>
  <c r="K651" i="1"/>
  <c r="K650" i="1"/>
  <c r="K649" i="1"/>
  <c r="K648" i="1"/>
  <c r="D648" i="1"/>
  <c r="K647" i="1"/>
  <c r="K646" i="1"/>
  <c r="K645" i="1"/>
  <c r="K644" i="1"/>
  <c r="D644" i="1"/>
  <c r="K643" i="1"/>
  <c r="K642" i="1"/>
  <c r="K641" i="1"/>
  <c r="K640" i="1"/>
  <c r="K639" i="1"/>
  <c r="K638" i="1"/>
  <c r="D638" i="1"/>
  <c r="K637" i="1"/>
  <c r="D637" i="1"/>
  <c r="K636" i="1"/>
  <c r="K635" i="1"/>
  <c r="D635" i="1"/>
  <c r="K634" i="1"/>
  <c r="D634" i="1"/>
  <c r="K633" i="1"/>
  <c r="D633" i="1"/>
  <c r="K632" i="1"/>
  <c r="D632" i="1"/>
  <c r="K631" i="1"/>
  <c r="K630" i="1"/>
  <c r="D630" i="1"/>
  <c r="K629" i="1"/>
  <c r="K628" i="1"/>
  <c r="K627" i="1"/>
  <c r="D627" i="1"/>
  <c r="K626" i="1"/>
  <c r="K625" i="1"/>
  <c r="K624" i="1"/>
  <c r="K623" i="1"/>
  <c r="K622" i="1"/>
  <c r="K621" i="1"/>
  <c r="K620" i="1"/>
  <c r="K619" i="1"/>
  <c r="D619" i="1"/>
  <c r="K618" i="1"/>
  <c r="D618" i="1"/>
  <c r="K617" i="1"/>
  <c r="K616" i="1"/>
  <c r="K615" i="1"/>
  <c r="K614" i="1"/>
  <c r="K613" i="1"/>
  <c r="K612" i="1"/>
  <c r="K611" i="1"/>
  <c r="K610" i="1"/>
  <c r="K609" i="1"/>
  <c r="K608" i="1"/>
  <c r="K607" i="1"/>
  <c r="D607" i="1"/>
  <c r="K606" i="1"/>
  <c r="K605" i="1"/>
  <c r="K604" i="1"/>
  <c r="K603" i="1"/>
  <c r="K602" i="1"/>
  <c r="D602" i="1"/>
  <c r="K601" i="1"/>
  <c r="K600" i="1"/>
  <c r="K599" i="1"/>
  <c r="K598" i="1"/>
  <c r="K597" i="1"/>
  <c r="K596" i="1"/>
  <c r="D596" i="1"/>
  <c r="K595" i="1"/>
  <c r="K594" i="1"/>
  <c r="D594" i="1"/>
  <c r="K593" i="1"/>
  <c r="K592" i="1"/>
  <c r="K591" i="1"/>
  <c r="K590" i="1"/>
  <c r="K589" i="1"/>
  <c r="K588" i="1"/>
  <c r="K587" i="1"/>
  <c r="K586" i="1"/>
  <c r="K585" i="1"/>
  <c r="D585" i="1"/>
  <c r="K584" i="1"/>
  <c r="D584" i="1"/>
  <c r="K583" i="1"/>
  <c r="D583" i="1"/>
  <c r="K582" i="1"/>
  <c r="D582" i="1"/>
  <c r="K581" i="1"/>
  <c r="D581" i="1"/>
  <c r="K580" i="1"/>
  <c r="K579" i="1"/>
  <c r="D579" i="1"/>
  <c r="K578" i="1"/>
  <c r="K577" i="1"/>
  <c r="K576" i="1"/>
  <c r="K575" i="1"/>
  <c r="K574" i="1"/>
  <c r="K573" i="1"/>
  <c r="K572" i="1"/>
  <c r="D572" i="1"/>
  <c r="K571" i="1"/>
  <c r="K570" i="1"/>
  <c r="K569" i="1"/>
  <c r="D569" i="1"/>
  <c r="K568" i="1"/>
  <c r="D568" i="1"/>
  <c r="K567" i="1"/>
  <c r="D567" i="1"/>
  <c r="K566" i="1"/>
  <c r="D566" i="1"/>
  <c r="K565" i="1"/>
  <c r="D565" i="1"/>
  <c r="K564" i="1"/>
  <c r="D564" i="1"/>
  <c r="K563" i="1"/>
  <c r="D563" i="1"/>
  <c r="K562" i="1"/>
  <c r="K561" i="1"/>
  <c r="K560" i="1"/>
  <c r="K559" i="1"/>
  <c r="K558" i="1"/>
  <c r="K557" i="1"/>
  <c r="K556" i="1"/>
  <c r="K555" i="1"/>
  <c r="K554" i="1"/>
  <c r="D554" i="1"/>
  <c r="K553" i="1"/>
  <c r="D553" i="1"/>
  <c r="K552" i="1"/>
  <c r="K551" i="1"/>
  <c r="D551" i="1"/>
  <c r="K550" i="1"/>
  <c r="K549" i="1"/>
  <c r="K548" i="1"/>
  <c r="K547" i="1"/>
  <c r="K546" i="1"/>
  <c r="K545" i="1"/>
  <c r="K544" i="1"/>
  <c r="K543" i="1"/>
  <c r="D543" i="1"/>
  <c r="K542" i="1"/>
  <c r="K541" i="1"/>
  <c r="K540" i="1"/>
  <c r="K539" i="1"/>
  <c r="K538" i="1"/>
  <c r="K537" i="1"/>
  <c r="K536" i="1"/>
  <c r="K535" i="1"/>
  <c r="K534" i="1"/>
  <c r="K533" i="1"/>
  <c r="K532" i="1"/>
  <c r="D532" i="1"/>
  <c r="K531" i="1"/>
  <c r="K530" i="1"/>
  <c r="K529" i="1"/>
  <c r="K528" i="1"/>
  <c r="D528" i="1"/>
  <c r="K527" i="1"/>
  <c r="K526" i="1"/>
  <c r="K525" i="1"/>
  <c r="K524" i="1"/>
  <c r="D524" i="1"/>
  <c r="K523" i="1"/>
  <c r="D523" i="1"/>
  <c r="K522" i="1"/>
  <c r="K521" i="1"/>
  <c r="D521" i="1"/>
  <c r="K520" i="1"/>
  <c r="K519" i="1"/>
  <c r="K518" i="1"/>
  <c r="K517" i="1"/>
  <c r="K516" i="1"/>
  <c r="K515" i="1"/>
  <c r="D515" i="1"/>
  <c r="K514" i="1"/>
  <c r="K513" i="1"/>
  <c r="D513" i="1"/>
  <c r="K512" i="1"/>
  <c r="K511" i="1"/>
  <c r="K510" i="1"/>
  <c r="K509" i="1"/>
  <c r="D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D494" i="1"/>
  <c r="K493" i="1"/>
  <c r="K492" i="1"/>
  <c r="K491" i="1"/>
  <c r="D491" i="1"/>
  <c r="K490" i="1"/>
  <c r="D490" i="1"/>
  <c r="K489" i="1"/>
  <c r="D489" i="1"/>
  <c r="K488" i="1"/>
  <c r="K487" i="1"/>
  <c r="K486" i="1"/>
  <c r="K485" i="1"/>
  <c r="K484" i="1"/>
  <c r="K483" i="1"/>
  <c r="K482" i="1"/>
  <c r="D482" i="1"/>
  <c r="K481" i="1"/>
  <c r="K480" i="1"/>
  <c r="K479" i="1"/>
  <c r="K478" i="1"/>
  <c r="K477" i="1"/>
  <c r="D477" i="1"/>
  <c r="K476" i="1"/>
  <c r="K475" i="1"/>
  <c r="K474" i="1"/>
  <c r="K473" i="1"/>
  <c r="K472" i="1"/>
  <c r="D472" i="1"/>
  <c r="K471" i="1"/>
  <c r="K470" i="1"/>
  <c r="D470" i="1"/>
  <c r="K469" i="1"/>
  <c r="K468" i="1"/>
  <c r="K467" i="1"/>
  <c r="K466" i="1"/>
  <c r="K465" i="1"/>
  <c r="K464" i="1"/>
  <c r="K463" i="1"/>
  <c r="K462" i="1"/>
  <c r="D462" i="1"/>
  <c r="K461" i="1"/>
  <c r="K460" i="1"/>
  <c r="K459" i="1"/>
  <c r="K458" i="1"/>
  <c r="K457" i="1"/>
  <c r="D457" i="1"/>
  <c r="K456" i="1"/>
  <c r="K455" i="1"/>
  <c r="D455" i="1"/>
  <c r="K454" i="1"/>
  <c r="D454" i="1"/>
  <c r="K453" i="1"/>
  <c r="K452" i="1"/>
  <c r="K451" i="1"/>
  <c r="K450" i="1"/>
  <c r="D450" i="1"/>
  <c r="K449" i="1"/>
  <c r="K448" i="1"/>
  <c r="K447" i="1"/>
  <c r="D447" i="1"/>
  <c r="K446" i="1"/>
  <c r="K445" i="1"/>
  <c r="D445" i="1"/>
  <c r="K444" i="1"/>
  <c r="D444" i="1"/>
  <c r="K443" i="1"/>
  <c r="K442" i="1"/>
  <c r="K441" i="1"/>
  <c r="K440" i="1"/>
  <c r="K439" i="1"/>
  <c r="D439" i="1"/>
  <c r="K438" i="1"/>
  <c r="K437" i="1"/>
  <c r="K436" i="1"/>
  <c r="D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D419" i="1"/>
  <c r="K418" i="1"/>
  <c r="K417" i="1"/>
  <c r="K416" i="1"/>
  <c r="D416" i="1"/>
  <c r="K415" i="1"/>
  <c r="K414" i="1"/>
  <c r="K413" i="1"/>
  <c r="K412" i="1"/>
  <c r="D412" i="1"/>
  <c r="K411" i="1"/>
  <c r="K410" i="1"/>
  <c r="K409" i="1"/>
  <c r="K408" i="1"/>
  <c r="K407" i="1"/>
  <c r="K406" i="1"/>
  <c r="D406" i="1"/>
  <c r="K405" i="1"/>
  <c r="D405" i="1"/>
  <c r="K404" i="1"/>
  <c r="D404" i="1"/>
  <c r="K403" i="1"/>
  <c r="K402" i="1"/>
  <c r="K401" i="1"/>
  <c r="K400" i="1"/>
  <c r="K399" i="1"/>
  <c r="D399" i="1"/>
  <c r="K398" i="1"/>
  <c r="K397" i="1"/>
  <c r="D397" i="1"/>
  <c r="K396" i="1"/>
  <c r="K395" i="1"/>
  <c r="D395" i="1"/>
  <c r="K394" i="1"/>
  <c r="K393" i="1"/>
  <c r="K392" i="1"/>
  <c r="K391" i="1"/>
  <c r="D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D375" i="1"/>
  <c r="K374" i="1"/>
  <c r="K373" i="1"/>
  <c r="D373" i="1"/>
  <c r="K372" i="1"/>
  <c r="K371" i="1"/>
  <c r="D371" i="1"/>
  <c r="K370" i="1"/>
  <c r="D370" i="1"/>
  <c r="K369" i="1"/>
  <c r="K368" i="1"/>
  <c r="K367" i="1"/>
  <c r="K366" i="1"/>
  <c r="K365" i="1"/>
  <c r="K364" i="1"/>
  <c r="K363" i="1"/>
  <c r="K362" i="1"/>
  <c r="D362" i="1"/>
  <c r="K361" i="1"/>
  <c r="D361" i="1"/>
  <c r="K360" i="1"/>
  <c r="K359" i="1"/>
  <c r="D359" i="1"/>
  <c r="K358" i="1"/>
  <c r="D358" i="1"/>
  <c r="K357" i="1"/>
  <c r="K356" i="1"/>
  <c r="K355" i="1"/>
  <c r="K354" i="1"/>
  <c r="K353" i="1"/>
  <c r="K352" i="1"/>
  <c r="K351" i="1"/>
  <c r="K350" i="1"/>
  <c r="K349" i="1"/>
  <c r="K348" i="1"/>
  <c r="K347" i="1"/>
  <c r="D347" i="1"/>
  <c r="K346" i="1"/>
  <c r="K345" i="1"/>
  <c r="D345" i="1"/>
  <c r="K344" i="1"/>
  <c r="K343" i="1"/>
  <c r="K342" i="1"/>
  <c r="D342" i="1"/>
  <c r="K341" i="1"/>
  <c r="D341" i="1"/>
  <c r="K340" i="1"/>
  <c r="D340" i="1"/>
  <c r="K339" i="1"/>
  <c r="K338" i="1"/>
  <c r="D338" i="1"/>
  <c r="K337" i="1"/>
  <c r="D337" i="1"/>
  <c r="K336" i="1"/>
  <c r="D336" i="1"/>
  <c r="K335" i="1"/>
  <c r="K334" i="1"/>
  <c r="K333" i="1"/>
  <c r="K332" i="1"/>
  <c r="K331" i="1"/>
  <c r="K330" i="1"/>
  <c r="D330" i="1"/>
  <c r="K329" i="1"/>
  <c r="D329" i="1"/>
  <c r="K328" i="1"/>
  <c r="K327" i="1"/>
  <c r="K326" i="1"/>
  <c r="K325" i="1"/>
  <c r="K324" i="1"/>
  <c r="K323" i="1"/>
  <c r="D323" i="1"/>
  <c r="K322" i="1"/>
  <c r="D322" i="1"/>
  <c r="K321" i="1"/>
  <c r="K320" i="1"/>
  <c r="K319" i="1"/>
  <c r="D319" i="1"/>
  <c r="K318" i="1"/>
  <c r="K317" i="1"/>
  <c r="K316" i="1"/>
  <c r="D316" i="1"/>
  <c r="K315" i="1"/>
  <c r="D315" i="1"/>
  <c r="K314" i="1"/>
  <c r="K313" i="1"/>
  <c r="D313" i="1"/>
  <c r="K312" i="1"/>
  <c r="K311" i="1"/>
  <c r="K310" i="1"/>
  <c r="K309" i="1"/>
  <c r="K308" i="1"/>
  <c r="K307" i="1"/>
  <c r="K306" i="1"/>
  <c r="K305" i="1"/>
  <c r="K304" i="1"/>
  <c r="D304" i="1"/>
  <c r="K303" i="1"/>
  <c r="K302" i="1"/>
  <c r="K301" i="1"/>
  <c r="D301" i="1"/>
  <c r="K300" i="1"/>
  <c r="D300" i="1"/>
  <c r="K299" i="1"/>
  <c r="D299" i="1"/>
  <c r="K298" i="1"/>
  <c r="K297" i="1"/>
  <c r="K296" i="1"/>
  <c r="K295" i="1"/>
  <c r="D295" i="1"/>
  <c r="K294" i="1"/>
  <c r="D294" i="1"/>
  <c r="K293" i="1"/>
  <c r="K292" i="1"/>
  <c r="K291" i="1"/>
  <c r="K290" i="1"/>
  <c r="D290" i="1"/>
  <c r="K289" i="1"/>
  <c r="D289" i="1"/>
  <c r="K288" i="1"/>
  <c r="D288" i="1"/>
  <c r="K287" i="1"/>
  <c r="D287" i="1"/>
  <c r="K286" i="1"/>
  <c r="D286" i="1"/>
  <c r="K285" i="1"/>
  <c r="K284" i="1"/>
  <c r="K283" i="1"/>
  <c r="K282" i="1"/>
  <c r="D282" i="1"/>
  <c r="K281" i="1"/>
  <c r="K280" i="1"/>
  <c r="K279" i="1"/>
  <c r="K278" i="1"/>
  <c r="K277" i="1"/>
  <c r="K276" i="1"/>
  <c r="D276" i="1"/>
  <c r="K275" i="1"/>
  <c r="D275" i="1"/>
  <c r="K274" i="1"/>
  <c r="K273" i="1"/>
  <c r="K272" i="1"/>
  <c r="K271" i="1"/>
  <c r="D271" i="1"/>
  <c r="K270" i="1"/>
  <c r="K269" i="1"/>
  <c r="K268" i="1"/>
  <c r="K267" i="1"/>
  <c r="K266" i="1"/>
  <c r="K265" i="1"/>
  <c r="K264" i="1"/>
  <c r="D264" i="1"/>
  <c r="K263" i="1"/>
  <c r="D263" i="1"/>
  <c r="K262" i="1"/>
  <c r="K261" i="1"/>
  <c r="K260" i="1"/>
  <c r="K259" i="1"/>
  <c r="K258" i="1"/>
  <c r="K257" i="1"/>
  <c r="D257" i="1"/>
  <c r="K256" i="1"/>
  <c r="K255" i="1"/>
  <c r="D255" i="1"/>
  <c r="K254" i="1"/>
  <c r="K253" i="1"/>
  <c r="D253" i="1"/>
  <c r="K252" i="1"/>
  <c r="K251" i="1"/>
  <c r="D251" i="1"/>
  <c r="K250" i="1"/>
  <c r="D250" i="1"/>
  <c r="K249" i="1"/>
  <c r="D249" i="1"/>
  <c r="K248" i="1"/>
  <c r="D248" i="1"/>
  <c r="K247" i="1"/>
  <c r="K246" i="1"/>
  <c r="D246" i="1"/>
  <c r="K245" i="1"/>
  <c r="D245" i="1"/>
  <c r="K244" i="1"/>
  <c r="D244" i="1"/>
  <c r="K243" i="1"/>
  <c r="K242" i="1"/>
  <c r="K241" i="1"/>
  <c r="K240" i="1"/>
  <c r="K239" i="1"/>
  <c r="K238" i="1"/>
  <c r="K237" i="1"/>
  <c r="D237" i="1"/>
  <c r="K236" i="1"/>
  <c r="K235" i="1"/>
  <c r="D235" i="1"/>
  <c r="K234" i="1"/>
  <c r="D234" i="1"/>
  <c r="K233" i="1"/>
  <c r="D233" i="1"/>
  <c r="K232" i="1"/>
  <c r="D232" i="1"/>
  <c r="K231" i="1"/>
  <c r="K230" i="1"/>
  <c r="K229" i="1"/>
  <c r="D229" i="1"/>
  <c r="K228" i="1"/>
  <c r="K227" i="1"/>
  <c r="D227" i="1"/>
  <c r="K226" i="1"/>
  <c r="D226" i="1"/>
  <c r="K225" i="1"/>
  <c r="K224" i="1"/>
  <c r="K223" i="1"/>
  <c r="K222" i="1"/>
  <c r="K221" i="1"/>
  <c r="K220" i="1"/>
  <c r="D220" i="1"/>
  <c r="K219" i="1"/>
  <c r="K218" i="1"/>
  <c r="K217" i="1"/>
  <c r="D217" i="1"/>
  <c r="K216" i="1"/>
  <c r="K215" i="1"/>
  <c r="D215" i="1"/>
  <c r="K214" i="1"/>
  <c r="K213" i="1"/>
  <c r="D213" i="1"/>
  <c r="K212" i="1"/>
  <c r="K211" i="1"/>
  <c r="D211" i="1"/>
  <c r="K210" i="1"/>
  <c r="D210" i="1"/>
  <c r="K209" i="1"/>
  <c r="K208" i="1"/>
  <c r="K207" i="1"/>
  <c r="D207" i="1"/>
  <c r="K206" i="1"/>
  <c r="K205" i="1"/>
  <c r="D205" i="1"/>
  <c r="K204" i="1"/>
  <c r="D204" i="1"/>
  <c r="K203" i="1"/>
  <c r="K202" i="1"/>
  <c r="K201" i="1"/>
  <c r="K200" i="1"/>
  <c r="K199" i="1"/>
  <c r="K198" i="1"/>
  <c r="K197" i="1"/>
  <c r="K196" i="1"/>
  <c r="D196" i="1"/>
  <c r="K195" i="1"/>
  <c r="K194" i="1"/>
  <c r="D194" i="1"/>
  <c r="K193" i="1"/>
  <c r="D193" i="1"/>
  <c r="K192" i="1"/>
  <c r="D192" i="1"/>
  <c r="K191" i="1"/>
  <c r="K190" i="1"/>
  <c r="D190" i="1"/>
  <c r="K189" i="1"/>
  <c r="K188" i="1"/>
  <c r="K187" i="1"/>
  <c r="K186" i="1"/>
  <c r="D186" i="1"/>
  <c r="K185" i="1"/>
  <c r="K184" i="1"/>
  <c r="K183" i="1"/>
  <c r="K182" i="1"/>
  <c r="K181" i="1"/>
  <c r="D181" i="1"/>
  <c r="K180" i="1"/>
  <c r="K179" i="1"/>
  <c r="D179" i="1"/>
  <c r="K178" i="1"/>
  <c r="D178" i="1"/>
  <c r="K177" i="1"/>
  <c r="K176" i="1"/>
  <c r="D176" i="1"/>
  <c r="K175" i="1"/>
  <c r="K174" i="1"/>
  <c r="K173" i="1"/>
  <c r="K172" i="1"/>
  <c r="D172" i="1"/>
  <c r="K171" i="1"/>
  <c r="D171" i="1"/>
  <c r="K170" i="1"/>
  <c r="K169" i="1"/>
  <c r="K168" i="1"/>
  <c r="K167" i="1"/>
  <c r="D167" i="1"/>
  <c r="K166" i="1"/>
  <c r="D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D147" i="1"/>
  <c r="K146" i="1"/>
  <c r="D146" i="1"/>
  <c r="K145" i="1"/>
  <c r="D145" i="1"/>
  <c r="K144" i="1"/>
  <c r="K143" i="1"/>
  <c r="K142" i="1"/>
  <c r="K141" i="1"/>
  <c r="K140" i="1"/>
  <c r="K139" i="1"/>
  <c r="K138" i="1"/>
  <c r="D138" i="1"/>
  <c r="K137" i="1"/>
  <c r="K136" i="1"/>
  <c r="K135" i="1"/>
  <c r="D135" i="1"/>
  <c r="K134" i="1"/>
  <c r="K133" i="1"/>
  <c r="K132" i="1"/>
  <c r="D132" i="1"/>
  <c r="K131" i="1"/>
  <c r="D131" i="1"/>
  <c r="K130" i="1"/>
  <c r="K129" i="1"/>
  <c r="K128" i="1"/>
  <c r="D128" i="1"/>
  <c r="K127" i="1"/>
  <c r="D127" i="1"/>
  <c r="K126" i="1"/>
  <c r="K125" i="1"/>
  <c r="K124" i="1"/>
  <c r="K123" i="1"/>
  <c r="K122" i="1"/>
  <c r="K121" i="1"/>
  <c r="D121" i="1"/>
  <c r="K120" i="1"/>
  <c r="D120" i="1"/>
  <c r="K119" i="1"/>
  <c r="D119" i="1"/>
  <c r="K118" i="1"/>
  <c r="K117" i="1"/>
  <c r="D117" i="1"/>
  <c r="K116" i="1"/>
  <c r="D116" i="1"/>
  <c r="K115" i="1"/>
  <c r="K114" i="1"/>
  <c r="K113" i="1"/>
  <c r="K112" i="1"/>
  <c r="K111" i="1"/>
  <c r="K110" i="1"/>
  <c r="D110" i="1"/>
  <c r="K109" i="1"/>
  <c r="D109" i="1"/>
  <c r="K108" i="1"/>
  <c r="D108" i="1"/>
  <c r="K107" i="1"/>
  <c r="K106" i="1"/>
  <c r="K105" i="1"/>
  <c r="D105" i="1"/>
  <c r="K104" i="1"/>
  <c r="K103" i="1"/>
  <c r="K102" i="1"/>
  <c r="K101" i="1"/>
  <c r="D101" i="1"/>
  <c r="K100" i="1"/>
  <c r="K99" i="1"/>
  <c r="D99" i="1"/>
  <c r="K98" i="1"/>
  <c r="K97" i="1"/>
  <c r="K96" i="1"/>
  <c r="K95" i="1"/>
  <c r="K94" i="1"/>
  <c r="K93" i="1"/>
  <c r="K92" i="1"/>
  <c r="K91" i="1"/>
  <c r="D91" i="1"/>
  <c r="K90" i="1"/>
  <c r="D90" i="1"/>
  <c r="K89" i="1"/>
  <c r="K88" i="1"/>
  <c r="D88" i="1"/>
  <c r="K87" i="1"/>
  <c r="K86" i="1"/>
  <c r="K85" i="1"/>
  <c r="K84" i="1"/>
  <c r="K83" i="1"/>
  <c r="K82" i="1"/>
  <c r="K81" i="1"/>
  <c r="K80" i="1"/>
  <c r="K79" i="1"/>
  <c r="D79" i="1"/>
  <c r="K34" i="1"/>
  <c r="D34" i="1"/>
  <c r="K33" i="1"/>
  <c r="D33" i="1"/>
  <c r="K32" i="1"/>
  <c r="D32" i="1"/>
  <c r="K31" i="1"/>
  <c r="D31" i="1"/>
  <c r="K30" i="1"/>
  <c r="D30" i="1"/>
  <c r="K29" i="1"/>
  <c r="D29" i="1"/>
  <c r="K28" i="1"/>
  <c r="D28" i="1"/>
  <c r="K27" i="1"/>
  <c r="D27" i="1"/>
  <c r="K26" i="1"/>
  <c r="D26" i="1"/>
  <c r="K25" i="1"/>
  <c r="D25" i="1"/>
  <c r="K24" i="1"/>
  <c r="D24" i="1"/>
  <c r="K23" i="1"/>
  <c r="D23" i="1"/>
  <c r="K22" i="1"/>
  <c r="D22" i="1"/>
  <c r="K21" i="1"/>
  <c r="D21" i="1"/>
  <c r="K20" i="1"/>
  <c r="D20" i="1"/>
  <c r="K19" i="1"/>
  <c r="D19" i="1"/>
  <c r="K18" i="1"/>
  <c r="D18" i="1"/>
  <c r="K17" i="1"/>
  <c r="D17" i="1"/>
  <c r="K16" i="1"/>
  <c r="D16" i="1"/>
  <c r="K15" i="1"/>
  <c r="D15" i="1"/>
  <c r="K14" i="1"/>
  <c r="D14" i="1"/>
  <c r="K13" i="1"/>
  <c r="D13" i="1"/>
  <c r="K12" i="1"/>
  <c r="D12" i="1"/>
  <c r="K11" i="1"/>
  <c r="D11" i="1"/>
  <c r="K10" i="1"/>
  <c r="D10" i="1"/>
  <c r="K9" i="1"/>
  <c r="D9" i="1"/>
  <c r="K8" i="1"/>
  <c r="D8" i="1"/>
  <c r="K7" i="1"/>
  <c r="D7" i="1"/>
  <c r="K6" i="1"/>
  <c r="D6" i="1"/>
  <c r="K5" i="1"/>
  <c r="D5" i="1"/>
  <c r="K4" i="1"/>
  <c r="D4" i="1"/>
  <c r="K3" i="1"/>
  <c r="D3" i="1"/>
  <c r="K2" i="1"/>
  <c r="D2" i="1"/>
</calcChain>
</file>

<file path=xl/sharedStrings.xml><?xml version="1.0" encoding="utf-8"?>
<sst xmlns="http://schemas.openxmlformats.org/spreadsheetml/2006/main" count="30087" uniqueCount="11300">
  <si>
    <t>סמל המוסד</t>
  </si>
  <si>
    <t>ת.ז /דרכון</t>
  </si>
  <si>
    <t>מס זיהוי</t>
  </si>
  <si>
    <t>חדש/ממשיך</t>
  </si>
  <si>
    <t>שם משפחה</t>
  </si>
  <si>
    <t>שם פרטי</t>
  </si>
  <si>
    <t>מין</t>
  </si>
  <si>
    <t>שנת לידה</t>
  </si>
  <si>
    <t>מגמת לימוד</t>
  </si>
  <si>
    <t>חוג</t>
  </si>
  <si>
    <t>תאור חוג</t>
  </si>
  <si>
    <t>מגמת לימוד משנית</t>
  </si>
  <si>
    <t>שלב</t>
  </si>
  <si>
    <t>תואר</t>
  </si>
  <si>
    <t>שש</t>
  </si>
  <si>
    <t>שנת התחלה</t>
  </si>
  <si>
    <t>תושבות</t>
  </si>
  <si>
    <t>היקף שכר לימוד</t>
  </si>
  <si>
    <t>סה"כ שעות שצבר עד שנה זו</t>
  </si>
  <si>
    <t>סה"כ שעות רשום בשנה זו</t>
  </si>
  <si>
    <t>סמל היישוב</t>
  </si>
  <si>
    <t>תעודת הוראה</t>
  </si>
  <si>
    <t>כתובת אימייל</t>
  </si>
  <si>
    <t>קוד אזרחות</t>
  </si>
  <si>
    <t>מסגרת חרדית</t>
  </si>
  <si>
    <t>דהליאון</t>
  </si>
  <si>
    <t>שרון</t>
  </si>
  <si>
    <t>delionsharon@gmail.com</t>
  </si>
  <si>
    <t>מגן זנו</t>
  </si>
  <si>
    <t>אביב</t>
  </si>
  <si>
    <t>gino19934@gmail.com</t>
  </si>
  <si>
    <t>פרץ</t>
  </si>
  <si>
    <t>עדן</t>
  </si>
  <si>
    <t>edenperets184@gmail.com</t>
  </si>
  <si>
    <t>אליכיס</t>
  </si>
  <si>
    <t>נעה פרנצ'סקה</t>
  </si>
  <si>
    <t>noa.elijis2611@gmail.com</t>
  </si>
  <si>
    <t>קרמר</t>
  </si>
  <si>
    <t>שיר</t>
  </si>
  <si>
    <t>shir.kraemer@gmail.com</t>
  </si>
  <si>
    <t>תימור</t>
  </si>
  <si>
    <t>עינב</t>
  </si>
  <si>
    <t>einav.timor@gmail.com</t>
  </si>
  <si>
    <t>בנימין</t>
  </si>
  <si>
    <t>עדי</t>
  </si>
  <si>
    <t>Adibinyamin4@gmail.com</t>
  </si>
  <si>
    <t>שפירא</t>
  </si>
  <si>
    <t>איילת</t>
  </si>
  <si>
    <t>Ayeelet3210@gmail.com</t>
  </si>
  <si>
    <t>קניאס</t>
  </si>
  <si>
    <t>ענת</t>
  </si>
  <si>
    <t>anatk200@gmail.com</t>
  </si>
  <si>
    <t>עדני</t>
  </si>
  <si>
    <t>נטע</t>
  </si>
  <si>
    <t>nettaad@mta.ac.il</t>
  </si>
  <si>
    <t>כץ</t>
  </si>
  <si>
    <t>מיכל</t>
  </si>
  <si>
    <t>katzm2395@gmail.com</t>
  </si>
  <si>
    <t>פילוסוף</t>
  </si>
  <si>
    <t>ספיר</t>
  </si>
  <si>
    <t>sapirfilosof123@gmail.com</t>
  </si>
  <si>
    <t>פנחס</t>
  </si>
  <si>
    <t>נעם</t>
  </si>
  <si>
    <t>Noam8341@gmail.com</t>
  </si>
  <si>
    <t>בן צור</t>
  </si>
  <si>
    <t>eden119977@gmail.com</t>
  </si>
  <si>
    <t>אושרוב</t>
  </si>
  <si>
    <t>יעל</t>
  </si>
  <si>
    <t>yaelosh97@gmail.com</t>
  </si>
  <si>
    <t>אוגוסטין</t>
  </si>
  <si>
    <t>דניאל</t>
  </si>
  <si>
    <t>daniel.augustin2@gmail.com</t>
  </si>
  <si>
    <t>קירש</t>
  </si>
  <si>
    <t>גאיה</t>
  </si>
  <si>
    <t>kirsh267@gmail.com</t>
  </si>
  <si>
    <t>גלמן</t>
  </si>
  <si>
    <t>sharon5004@gmail.com</t>
  </si>
  <si>
    <t>ערביד</t>
  </si>
  <si>
    <t>סמירה</t>
  </si>
  <si>
    <t>Samorarbid02@Gmail.com</t>
  </si>
  <si>
    <t>סטל</t>
  </si>
  <si>
    <t>ליאן</t>
  </si>
  <si>
    <t>LAYANSATEL36@GMAIL.COM</t>
  </si>
  <si>
    <t>בלומנפלד</t>
  </si>
  <si>
    <t>עמרי</t>
  </si>
  <si>
    <t>Omrib34@gmail.com</t>
  </si>
  <si>
    <t>זמיר</t>
  </si>
  <si>
    <t>עדי בטי</t>
  </si>
  <si>
    <t>adizamir@outlook.com</t>
  </si>
  <si>
    <t>מור</t>
  </si>
  <si>
    <t>sapirmor1995@gmail.com</t>
  </si>
  <si>
    <t>קפלון</t>
  </si>
  <si>
    <t>פטריסיה</t>
  </si>
  <si>
    <t>patrisia1999@gmail.com</t>
  </si>
  <si>
    <t>כלף</t>
  </si>
  <si>
    <t>בר</t>
  </si>
  <si>
    <t>bar.kalef@gmail.com</t>
  </si>
  <si>
    <t>ויצמן</t>
  </si>
  <si>
    <t>דקל ויקטוריה</t>
  </si>
  <si>
    <t>dekelvai@gmail.com</t>
  </si>
  <si>
    <t>גרנות</t>
  </si>
  <si>
    <t>אמיר</t>
  </si>
  <si>
    <t>amirr60@gmail.com</t>
  </si>
  <si>
    <t>חכים</t>
  </si>
  <si>
    <t>רונה</t>
  </si>
  <si>
    <t>ronaha@mta.ac.il</t>
  </si>
  <si>
    <t>משהדי</t>
  </si>
  <si>
    <t>מעין</t>
  </si>
  <si>
    <t>maayanmas4@gmail.com</t>
  </si>
  <si>
    <t>לוי</t>
  </si>
  <si>
    <t>שחר</t>
  </si>
  <si>
    <t>shacharl663@gmail.com</t>
  </si>
  <si>
    <t>נדב</t>
  </si>
  <si>
    <t>טוהר</t>
  </si>
  <si>
    <t>tohar2222201@gmail.com</t>
  </si>
  <si>
    <t>סגלוביץ</t>
  </si>
  <si>
    <t>שני זהבה</t>
  </si>
  <si>
    <t>Shanisegal15@gmail.com</t>
  </si>
  <si>
    <t>טל</t>
  </si>
  <si>
    <t>נוי</t>
  </si>
  <si>
    <t>noytal001@gmail.com</t>
  </si>
  <si>
    <t>ממשיך</t>
  </si>
  <si>
    <t>חסון</t>
  </si>
  <si>
    <t>יובל</t>
  </si>
  <si>
    <t>מדע המדינה וסוציולוגיה</t>
  </si>
  <si>
    <t>yuvalh688@gmail.com</t>
  </si>
  <si>
    <t>פראג</t>
  </si>
  <si>
    <t>נעמה</t>
  </si>
  <si>
    <t>naama201094@gmail.com</t>
  </si>
  <si>
    <t>קדם</t>
  </si>
  <si>
    <t>סהר</t>
  </si>
  <si>
    <t>metallica16rock@gmail.com</t>
  </si>
  <si>
    <t>אבקסיס</t>
  </si>
  <si>
    <t>רותם</t>
  </si>
  <si>
    <t>rotem138990@gmail.com</t>
  </si>
  <si>
    <t>פיפיקוב</t>
  </si>
  <si>
    <t>אופיר</t>
  </si>
  <si>
    <t>Ofirpipikov195@gmail.com</t>
  </si>
  <si>
    <t>שריד</t>
  </si>
  <si>
    <t>הדר</t>
  </si>
  <si>
    <t>hadarsarid41@gmail.com</t>
  </si>
  <si>
    <t>לידסקי</t>
  </si>
  <si>
    <t>גל</t>
  </si>
  <si>
    <t>Gallidsky@gmail.com</t>
  </si>
  <si>
    <t>זילברשטיין</t>
  </si>
  <si>
    <t>ורד</t>
  </si>
  <si>
    <t>rsilverstein60@gmail.com</t>
  </si>
  <si>
    <t>ממן</t>
  </si>
  <si>
    <t>עומר</t>
  </si>
  <si>
    <t>Omerm11110@gmail.com</t>
  </si>
  <si>
    <t>גנון</t>
  </si>
  <si>
    <t>עמית</t>
  </si>
  <si>
    <t>amitganonnn@gmail.com</t>
  </si>
  <si>
    <t>שובייב</t>
  </si>
  <si>
    <t>תמר</t>
  </si>
  <si>
    <t>tamar.shubaev1999@gmail.com</t>
  </si>
  <si>
    <t>אסראף</t>
  </si>
  <si>
    <t>daniel241996@gmail.com</t>
  </si>
  <si>
    <t>רבייב</t>
  </si>
  <si>
    <t>זהבה</t>
  </si>
  <si>
    <t>Zahavaomega@walla.com</t>
  </si>
  <si>
    <t>גורן</t>
  </si>
  <si>
    <t>נויה</t>
  </si>
  <si>
    <t>Noyagoren@gmail.com</t>
  </si>
  <si>
    <t>ידוב</t>
  </si>
  <si>
    <t>רוני</t>
  </si>
  <si>
    <t>Roniyedvab1997@gmail.com</t>
  </si>
  <si>
    <t>בנימיני</t>
  </si>
  <si>
    <t>קורל</t>
  </si>
  <si>
    <t>coralbinyamini@gmail.com</t>
  </si>
  <si>
    <t>שלום</t>
  </si>
  <si>
    <t>תאיר</t>
  </si>
  <si>
    <t>tairshalom18@walla.co.il</t>
  </si>
  <si>
    <t>הילה</t>
  </si>
  <si>
    <t>hila.mam21@gmail.com</t>
  </si>
  <si>
    <t>זוהר</t>
  </si>
  <si>
    <t>אופק</t>
  </si>
  <si>
    <t>ofekzohar2@gmail.com</t>
  </si>
  <si>
    <t>גולדמן</t>
  </si>
  <si>
    <t>ronigol91@gmail.com</t>
  </si>
  <si>
    <t>סולומון</t>
  </si>
  <si>
    <t>מיקה</t>
  </si>
  <si>
    <t>mikkasolomon23@gmail.com</t>
  </si>
  <si>
    <t>לומייר</t>
  </si>
  <si>
    <t>לאורן אריאל</t>
  </si>
  <si>
    <t>Laurenlariel@gmail.com</t>
  </si>
  <si>
    <t>וינשטוק</t>
  </si>
  <si>
    <t>יאיר</t>
  </si>
  <si>
    <t>yair.weinstock@gmail.com</t>
  </si>
  <si>
    <t>קימל</t>
  </si>
  <si>
    <t>שר דפני</t>
  </si>
  <si>
    <t>Sari4110166@gmail.com</t>
  </si>
  <si>
    <t>זועבי</t>
  </si>
  <si>
    <t>אמל</t>
  </si>
  <si>
    <t>116aml@gmail.com</t>
  </si>
  <si>
    <t>עטר</t>
  </si>
  <si>
    <t>Baryoko2@gmail.com</t>
  </si>
  <si>
    <t>מואלם</t>
  </si>
  <si>
    <t>אביאל</t>
  </si>
  <si>
    <t>avielm4@gmail.com</t>
  </si>
  <si>
    <t>רזינובסקי</t>
  </si>
  <si>
    <t>bar.raz147@gmail.com</t>
  </si>
  <si>
    <t>גלז</t>
  </si>
  <si>
    <t>Amitglaz5@gmail.com</t>
  </si>
  <si>
    <t>רייס</t>
  </si>
  <si>
    <t>Rayesamiti@gmail.com</t>
  </si>
  <si>
    <t>מימרן אליאסי</t>
  </si>
  <si>
    <t>רואי דוד</t>
  </si>
  <si>
    <t>mimran8080@gmail.com</t>
  </si>
  <si>
    <t>עזרן</t>
  </si>
  <si>
    <t>הגר איילה</t>
  </si>
  <si>
    <t>hagarayalaazran26@gmail.com</t>
  </si>
  <si>
    <t>דקל</t>
  </si>
  <si>
    <t>אלי</t>
  </si>
  <si>
    <t>Dekelellie@gmail.com</t>
  </si>
  <si>
    <t>טנא</t>
  </si>
  <si>
    <t>איר</t>
  </si>
  <si>
    <t>iyartenne621@gmail.com</t>
  </si>
  <si>
    <t>מנור</t>
  </si>
  <si>
    <t>דורון</t>
  </si>
  <si>
    <t>Doronmanor777@gmail.com</t>
  </si>
  <si>
    <t>שלומי</t>
  </si>
  <si>
    <t>זיו</t>
  </si>
  <si>
    <t>Zivsh999@gmail.com</t>
  </si>
  <si>
    <t>כהן</t>
  </si>
  <si>
    <t>נעה</t>
  </si>
  <si>
    <t>noacohendotz@gmail.com</t>
  </si>
  <si>
    <t>בודובסקי</t>
  </si>
  <si>
    <t>דב</t>
  </si>
  <si>
    <t>dovbud@gmail.com</t>
  </si>
  <si>
    <t>גלזר</t>
  </si>
  <si>
    <t>אריאל</t>
  </si>
  <si>
    <t>arielglazer123@gmail.com</t>
  </si>
  <si>
    <t>רחמים</t>
  </si>
  <si>
    <t>לירז</t>
  </si>
  <si>
    <t>Lirazrahamim12@gmail.com</t>
  </si>
  <si>
    <t>הגר דבורה</t>
  </si>
  <si>
    <t>hagarica@gmail.com</t>
  </si>
  <si>
    <t>סיזוב</t>
  </si>
  <si>
    <t>אלכסנדרה</t>
  </si>
  <si>
    <t>sizov856@gmail.com</t>
  </si>
  <si>
    <t>חדש</t>
  </si>
  <si>
    <t>shirhadash20@gmail.com</t>
  </si>
  <si>
    <t>אמרה</t>
  </si>
  <si>
    <t>חנה</t>
  </si>
  <si>
    <t>Jbv8001@gmail.com</t>
  </si>
  <si>
    <t>פוזננסקי</t>
  </si>
  <si>
    <t>נתן</t>
  </si>
  <si>
    <t>nathanpoznanski@gmail.com</t>
  </si>
  <si>
    <t>מושל</t>
  </si>
  <si>
    <t>ג'ני</t>
  </si>
  <si>
    <t>Jennimoshel100@gmail.com</t>
  </si>
  <si>
    <t>גרשון</t>
  </si>
  <si>
    <t>דבורה</t>
  </si>
  <si>
    <t>debei690@gmail.com</t>
  </si>
  <si>
    <t>מלקו</t>
  </si>
  <si>
    <t>arielm22@walla.com</t>
  </si>
  <si>
    <t>לב</t>
  </si>
  <si>
    <t>אריק</t>
  </si>
  <si>
    <t>arka.lev@gmail.com</t>
  </si>
  <si>
    <t>אסא</t>
  </si>
  <si>
    <t>maayanasa@gmail.com</t>
  </si>
  <si>
    <t>עותמאן</t>
  </si>
  <si>
    <t>אבתיסאם</t>
  </si>
  <si>
    <t>othamn.ibtesam@gmail.com</t>
  </si>
  <si>
    <t>תירוש</t>
  </si>
  <si>
    <t>גילי</t>
  </si>
  <si>
    <t>gili.tirosh@gmail.com</t>
  </si>
  <si>
    <t>מירנבורג</t>
  </si>
  <si>
    <t>שירה</t>
  </si>
  <si>
    <t>shira.mir7@gmail.com</t>
  </si>
  <si>
    <t>פינקלשטיין</t>
  </si>
  <si>
    <t>אביה</t>
  </si>
  <si>
    <t>aviafinkel@gmail.com</t>
  </si>
  <si>
    <t>גולדשטיין</t>
  </si>
  <si>
    <t>שירן</t>
  </si>
  <si>
    <t>sliferman@gmail.com</t>
  </si>
  <si>
    <t>יגול</t>
  </si>
  <si>
    <t>יוני</t>
  </si>
  <si>
    <t>yagoloyo@gmail.com</t>
  </si>
  <si>
    <t>קולב</t>
  </si>
  <si>
    <t>גיא</t>
  </si>
  <si>
    <t>guykolb@gmail.com</t>
  </si>
  <si>
    <t>עוז מונדשיין</t>
  </si>
  <si>
    <t>אריה</t>
  </si>
  <si>
    <t>sealion1966@gmail.com</t>
  </si>
  <si>
    <t>ללוש</t>
  </si>
  <si>
    <t>אלי אליהו</t>
  </si>
  <si>
    <t>eli_l@tel-aviv.gov.il</t>
  </si>
  <si>
    <t>אבו קאעוד</t>
  </si>
  <si>
    <t>חנאן</t>
  </si>
  <si>
    <t>hananhe@hotmail.com</t>
  </si>
  <si>
    <t>אלתר</t>
  </si>
  <si>
    <t>ציפורה מרים</t>
  </si>
  <si>
    <t>zip053318@gmail.com</t>
  </si>
  <si>
    <t>אשל עכו</t>
  </si>
  <si>
    <t>זהר</t>
  </si>
  <si>
    <t>zohar_e_a@hotmail.com</t>
  </si>
  <si>
    <t>גולדברגר</t>
  </si>
  <si>
    <t>אלכס</t>
  </si>
  <si>
    <t>alexg.s881@gmail.com</t>
  </si>
  <si>
    <t>דוד</t>
  </si>
  <si>
    <t>dc@terem.com</t>
  </si>
  <si>
    <t>כוכב</t>
  </si>
  <si>
    <t>לימור</t>
  </si>
  <si>
    <t>limorkochav@gmail.com</t>
  </si>
  <si>
    <t>פריצקי</t>
  </si>
  <si>
    <t>מאיר יחזקאל</t>
  </si>
  <si>
    <t>yechezkelpr@gmail.com</t>
  </si>
  <si>
    <t>מימי (מרים)</t>
  </si>
  <si>
    <t>lmimi329@gmail.com</t>
  </si>
  <si>
    <t>גליק</t>
  </si>
  <si>
    <t>איתמר דרור</t>
  </si>
  <si>
    <t>itamargl@gmail.com</t>
  </si>
  <si>
    <t>גלט</t>
  </si>
  <si>
    <t>יואל יוסף</t>
  </si>
  <si>
    <t>yoel.rivka@gmail.com</t>
  </si>
  <si>
    <t>קאסם</t>
  </si>
  <si>
    <t>מונה</t>
  </si>
  <si>
    <t>monaqassem1712@gmail.com</t>
  </si>
  <si>
    <t>נאסר</t>
  </si>
  <si>
    <t>מרבט</t>
  </si>
  <si>
    <t>nasser.salma73@gmail.com</t>
  </si>
  <si>
    <t>הרטמן</t>
  </si>
  <si>
    <t>שמואל יצחק</t>
  </si>
  <si>
    <t>0527129388s@gmail.com</t>
  </si>
  <si>
    <t>אבו פרחאן</t>
  </si>
  <si>
    <t>מוחמד</t>
  </si>
  <si>
    <t>mhamad86@hotmail.co.il</t>
  </si>
  <si>
    <t>עראבה</t>
  </si>
  <si>
    <t>לינא</t>
  </si>
  <si>
    <t>lenaarabe@gmail.com</t>
  </si>
  <si>
    <t>הנסב</t>
  </si>
  <si>
    <t>רועי</t>
  </si>
  <si>
    <t>hanesev@gmail.com</t>
  </si>
  <si>
    <t>חגבי כהנוביץ</t>
  </si>
  <si>
    <t>דקלה</t>
  </si>
  <si>
    <t>hmstd94@gmail.com</t>
  </si>
  <si>
    <t>רהב</t>
  </si>
  <si>
    <t>איריס</t>
  </si>
  <si>
    <t>irisrahav7@gmail.com</t>
  </si>
  <si>
    <t>קלר</t>
  </si>
  <si>
    <t>מירב</t>
  </si>
  <si>
    <t>meiravk@gmail.com</t>
  </si>
  <si>
    <t>דגן</t>
  </si>
  <si>
    <t>יניב</t>
  </si>
  <si>
    <t>yanivdegen@gmail.com</t>
  </si>
  <si>
    <t>לובינגר</t>
  </si>
  <si>
    <t>טלי</t>
  </si>
  <si>
    <t>taly.raz@gmail.com</t>
  </si>
  <si>
    <t>כהן ארדמן</t>
  </si>
  <si>
    <t>yael.erdman@gmail.com</t>
  </si>
  <si>
    <t>בונאנו</t>
  </si>
  <si>
    <t>sharonbon04@gmail.com</t>
  </si>
  <si>
    <t>ויטני</t>
  </si>
  <si>
    <t>gvitany@gmail.com</t>
  </si>
  <si>
    <t>בלחה</t>
  </si>
  <si>
    <t>רוז</t>
  </si>
  <si>
    <t>barose1902@gmail.com</t>
  </si>
  <si>
    <t>תדהר</t>
  </si>
  <si>
    <t>tidheart@gmail.com</t>
  </si>
  <si>
    <t>הניג</t>
  </si>
  <si>
    <t>משה</t>
  </si>
  <si>
    <t>moshehenig10@gmail.com</t>
  </si>
  <si>
    <t>גנץ</t>
  </si>
  <si>
    <t>קרן</t>
  </si>
  <si>
    <t>kerengantz1@gmail.com</t>
  </si>
  <si>
    <t>שיריה</t>
  </si>
  <si>
    <t>shiria28@gmail.com</t>
  </si>
  <si>
    <t>מתאני</t>
  </si>
  <si>
    <t>tizoze@gmail.com</t>
  </si>
  <si>
    <t>זהות</t>
  </si>
  <si>
    <t>רן</t>
  </si>
  <si>
    <t>ran_z@ravid.org.il</t>
  </si>
  <si>
    <t>ניסטל מור</t>
  </si>
  <si>
    <t>דיקלה</t>
  </si>
  <si>
    <t>Diklan91@gmail.com</t>
  </si>
  <si>
    <t>אפרת</t>
  </si>
  <si>
    <t>Efrat3176@gmail.com</t>
  </si>
  <si>
    <t>קאשי</t>
  </si>
  <si>
    <t>צחי</t>
  </si>
  <si>
    <t>tzachi1k@gmail.com</t>
  </si>
  <si>
    <t>ברו מסעד</t>
  </si>
  <si>
    <t>מרים</t>
  </si>
  <si>
    <t>mbm.design@icloud.com</t>
  </si>
  <si>
    <t>צוברי</t>
  </si>
  <si>
    <t>shira@amalgroup.co.il</t>
  </si>
  <si>
    <t>זילברמן</t>
  </si>
  <si>
    <t>תגל</t>
  </si>
  <si>
    <t>tagel.zilberman@gmail.com</t>
  </si>
  <si>
    <t>לידור</t>
  </si>
  <si>
    <t>אורי</t>
  </si>
  <si>
    <t>ori.lidor@gmail.com</t>
  </si>
  <si>
    <t>לוינגר</t>
  </si>
  <si>
    <t>יואב</t>
  </si>
  <si>
    <t>Yoav.Levinger@gmail.com</t>
  </si>
  <si>
    <t>טאעון</t>
  </si>
  <si>
    <t>האגר</t>
  </si>
  <si>
    <t>hagar-1@hotmail.com</t>
  </si>
  <si>
    <t>ויגל</t>
  </si>
  <si>
    <t>עידו</t>
  </si>
  <si>
    <t>Idovigel@gmail.com</t>
  </si>
  <si>
    <t>רחלי</t>
  </si>
  <si>
    <t>rcdekel@gmail.com</t>
  </si>
  <si>
    <t>סממה</t>
  </si>
  <si>
    <t>אלעד</t>
  </si>
  <si>
    <t>esmama@gmail.com</t>
  </si>
  <si>
    <t>נתנאל</t>
  </si>
  <si>
    <t>netanel884@gmail.com</t>
  </si>
  <si>
    <t>מעוז</t>
  </si>
  <si>
    <t>yuvalmaoz1@gmail.com</t>
  </si>
  <si>
    <t>שיין</t>
  </si>
  <si>
    <t>talshine1@gmail.com</t>
  </si>
  <si>
    <t>פריימן</t>
  </si>
  <si>
    <t>צבי זאב</t>
  </si>
  <si>
    <t>tzvika1a1@gmail.com</t>
  </si>
  <si>
    <t>מנוח-הררי</t>
  </si>
  <si>
    <t>מרב</t>
  </si>
  <si>
    <t>meravman@gmail.com</t>
  </si>
  <si>
    <t>neo.gd0987@yahoo.com</t>
  </si>
  <si>
    <t>וסרמן בן יהודה</t>
  </si>
  <si>
    <t>לירון</t>
  </si>
  <si>
    <t>Lironwby@gmail.com</t>
  </si>
  <si>
    <t>שקד</t>
  </si>
  <si>
    <t>ronny@adamolam.com</t>
  </si>
  <si>
    <t>קולק</t>
  </si>
  <si>
    <t>אנה</t>
  </si>
  <si>
    <t>avkolek@gmail.com</t>
  </si>
  <si>
    <t>כרמית</t>
  </si>
  <si>
    <t>carrotcc@gmail.com</t>
  </si>
  <si>
    <t>גוטמן כהן</t>
  </si>
  <si>
    <t>anatguco@gmail.com</t>
  </si>
  <si>
    <t>מנסור</t>
  </si>
  <si>
    <t>נורה</t>
  </si>
  <si>
    <t>noura.a.b.k.f@gmail.com</t>
  </si>
  <si>
    <t>דנוף</t>
  </si>
  <si>
    <t>shalom.danoff@gmail.com</t>
  </si>
  <si>
    <t>אייל</t>
  </si>
  <si>
    <t>levi34@gmail.com</t>
  </si>
  <si>
    <t>גמאל</t>
  </si>
  <si>
    <t>גאדה</t>
  </si>
  <si>
    <t>ghadaigbaria@gmail.com</t>
  </si>
  <si>
    <t>שבח</t>
  </si>
  <si>
    <t>נאוה</t>
  </si>
  <si>
    <t>navah85@gmail.com</t>
  </si>
  <si>
    <t>זכאי</t>
  </si>
  <si>
    <t>פלג</t>
  </si>
  <si>
    <t>pelegzakay@gmail.com</t>
  </si>
  <si>
    <t>דר</t>
  </si>
  <si>
    <t>tamar.dar2@gmail.com</t>
  </si>
  <si>
    <t>טסלר</t>
  </si>
  <si>
    <t>zsharony@gmail.com</t>
  </si>
  <si>
    <t>בודנהיים</t>
  </si>
  <si>
    <t>יוסף</t>
  </si>
  <si>
    <t>yossibode@gmail.com</t>
  </si>
  <si>
    <t>וולפסטל</t>
  </si>
  <si>
    <t>mordag1@gmail.com</t>
  </si>
  <si>
    <t>מור דנון</t>
  </si>
  <si>
    <t>ליטל</t>
  </si>
  <si>
    <t>litaledit.pro@gmail.com</t>
  </si>
  <si>
    <t>רדה</t>
  </si>
  <si>
    <t>יונתן</t>
  </si>
  <si>
    <t>yonirada@gmail.com</t>
  </si>
  <si>
    <t>ליבר</t>
  </si>
  <si>
    <t>לאה</t>
  </si>
  <si>
    <t>lealiber@gmail.com</t>
  </si>
  <si>
    <t>וייסמן</t>
  </si>
  <si>
    <t>Lironweissman80@gmail.com</t>
  </si>
  <si>
    <t>אלמחאריק</t>
  </si>
  <si>
    <t>חיטאם</t>
  </si>
  <si>
    <t>Hetam123t@gmail.com</t>
  </si>
  <si>
    <t>שרעבי</t>
  </si>
  <si>
    <t>לחן</t>
  </si>
  <si>
    <t>cha_rabi@hotmail.com</t>
  </si>
  <si>
    <t>רכטמן</t>
  </si>
  <si>
    <t>יפעת</t>
  </si>
  <si>
    <t>ifatroze@hotmail.com</t>
  </si>
  <si>
    <t>רוסטובסקי</t>
  </si>
  <si>
    <t>אבי</t>
  </si>
  <si>
    <t>avirost@gmail.com</t>
  </si>
  <si>
    <t>שתיוי</t>
  </si>
  <si>
    <t>ענבל</t>
  </si>
  <si>
    <t>inbal.shtivi@gmail.com</t>
  </si>
  <si>
    <t>מוזס</t>
  </si>
  <si>
    <t>מאיה</t>
  </si>
  <si>
    <t>maya@mozes.co.il</t>
  </si>
  <si>
    <t>הראל</t>
  </si>
  <si>
    <t>avihareleng@gmail.com</t>
  </si>
  <si>
    <t>יהב בן סימון</t>
  </si>
  <si>
    <t>adiyahav@gmail.com</t>
  </si>
  <si>
    <t>חסדיה</t>
  </si>
  <si>
    <t>חוסניה</t>
  </si>
  <si>
    <t>hsona83@gmail.com</t>
  </si>
  <si>
    <t>קישאוי</t>
  </si>
  <si>
    <t>שהלה</t>
  </si>
  <si>
    <t>kishahla@yahoo.com</t>
  </si>
  <si>
    <t>וינברן</t>
  </si>
  <si>
    <t>אלון</t>
  </si>
  <si>
    <t>alon.yam@gmail.com</t>
  </si>
  <si>
    <t>יונה</t>
  </si>
  <si>
    <t>רבקה</t>
  </si>
  <si>
    <t>rivka.yona@gmail.com</t>
  </si>
  <si>
    <t>זילברמינץ</t>
  </si>
  <si>
    <t>ori-s@drorisrael.org.il</t>
  </si>
  <si>
    <t>גרמה</t>
  </si>
  <si>
    <t>כפיר</t>
  </si>
  <si>
    <t>kfirgram@gmail.com</t>
  </si>
  <si>
    <t>בן ישי</t>
  </si>
  <si>
    <t>naama-b@drorisrael.org.il</t>
  </si>
  <si>
    <t>גרבר</t>
  </si>
  <si>
    <t>yifatgm@gmail.com</t>
  </si>
  <si>
    <t>בר-אור מלכיאור</t>
  </si>
  <si>
    <t>shirabm1@gmail.com</t>
  </si>
  <si>
    <t>בן זקן</t>
  </si>
  <si>
    <t>royzakk@gmail.com</t>
  </si>
  <si>
    <t>מארק</t>
  </si>
  <si>
    <t>יותם</t>
  </si>
  <si>
    <t>yotam.marck@gmail.com</t>
  </si>
  <si>
    <t>יוגב</t>
  </si>
  <si>
    <t>yogevmoshe@gmail.com</t>
  </si>
  <si>
    <t>דני</t>
  </si>
  <si>
    <t>דותן</t>
  </si>
  <si>
    <t>danidotan@ravid.org.il</t>
  </si>
  <si>
    <t>my.pv.ma@gmail.com</t>
  </si>
  <si>
    <t>פרלמן</t>
  </si>
  <si>
    <t>idoperlman10@gmail.com</t>
  </si>
  <si>
    <t>שטרס</t>
  </si>
  <si>
    <t>עמר</t>
  </si>
  <si>
    <t>shtrass@gmail.com</t>
  </si>
  <si>
    <t>תמרי</t>
  </si>
  <si>
    <t>yaeltamari83@gmail.com</t>
  </si>
  <si>
    <t>מיכאל</t>
  </si>
  <si>
    <t>Mikironi66@gmail.com</t>
  </si>
  <si>
    <t>אבו ראס</t>
  </si>
  <si>
    <t>אחמד</t>
  </si>
  <si>
    <t>ahmada@moag.gov.il</t>
  </si>
  <si>
    <t>inbal4313@gmail.com</t>
  </si>
  <si>
    <t>טיסון</t>
  </si>
  <si>
    <t>חן</t>
  </si>
  <si>
    <t>chentis1@gmail.com</t>
  </si>
  <si>
    <t>חסאן</t>
  </si>
  <si>
    <t>dikla.shalom@gmail.com</t>
  </si>
  <si>
    <t>קפון רז</t>
  </si>
  <si>
    <t>אסתר</t>
  </si>
  <si>
    <t>kapoonaz@gmail.com</t>
  </si>
  <si>
    <t>כהן בורוכוף</t>
  </si>
  <si>
    <t>לני</t>
  </si>
  <si>
    <t>Lennycohen1981@gmail.com</t>
  </si>
  <si>
    <t>michalkr1980@gmail.com</t>
  </si>
  <si>
    <t>סלם</t>
  </si>
  <si>
    <t>שירלי</t>
  </si>
  <si>
    <t>salem.shirly@gmail.com</t>
  </si>
  <si>
    <t>מיכאלי דה ליאו</t>
  </si>
  <si>
    <t>רחל</t>
  </si>
  <si>
    <t>rachelimdl81@gmail.com</t>
  </si>
  <si>
    <t>רינת מזל</t>
  </si>
  <si>
    <t>rinat-s@drorisrael.org.il</t>
  </si>
  <si>
    <t>שטיין</t>
  </si>
  <si>
    <t>yoavstien@gmail.com</t>
  </si>
  <si>
    <t>כהן אלטשטיין</t>
  </si>
  <si>
    <t>נורית</t>
  </si>
  <si>
    <t>cohenurit@gmail.com</t>
  </si>
  <si>
    <t>לניר טולידנו</t>
  </si>
  <si>
    <t>naamalanir@gmail.com</t>
  </si>
  <si>
    <t>מסאלחה</t>
  </si>
  <si>
    <t>mohamedmasalha04@gmail.com</t>
  </si>
  <si>
    <t>מאירסון פרג'ון</t>
  </si>
  <si>
    <t>נועה</t>
  </si>
  <si>
    <t>noame82@gmail.com</t>
  </si>
  <si>
    <t>פוסטי</t>
  </si>
  <si>
    <t>מירי</t>
  </si>
  <si>
    <t>postimiri@gmail.com</t>
  </si>
  <si>
    <t>פלר</t>
  </si>
  <si>
    <t>nava@yetax.co.il</t>
  </si>
  <si>
    <t>עלמא-שגיא</t>
  </si>
  <si>
    <t>Dvoranevo@gmail.com</t>
  </si>
  <si>
    <t>ארמה שלוש</t>
  </si>
  <si>
    <t>hilikas64@gmail.com</t>
  </si>
  <si>
    <t>ארד</t>
  </si>
  <si>
    <t>taltula.arad@gmail.com</t>
  </si>
  <si>
    <t>אבו הייכל</t>
  </si>
  <si>
    <t>סאמיה</t>
  </si>
  <si>
    <t>samyaabohekl6@gmail.com</t>
  </si>
  <si>
    <t>אבלס</t>
  </si>
  <si>
    <t>Kfiravlas@gmail.com</t>
  </si>
  <si>
    <t>צייגר</t>
  </si>
  <si>
    <t>תמיר</t>
  </si>
  <si>
    <t>Tamir-z@drorisrael.org.il</t>
  </si>
  <si>
    <t>יפו</t>
  </si>
  <si>
    <t>eyaljaffa@noal.co.il</t>
  </si>
  <si>
    <t>סלונים</t>
  </si>
  <si>
    <t>keren.inbal@gmail.com</t>
  </si>
  <si>
    <t>גלנטי</t>
  </si>
  <si>
    <t>rouy.mo@gmail.com</t>
  </si>
  <si>
    <t>רביד-כוכבי</t>
  </si>
  <si>
    <t>anatravid@gmail.com</t>
  </si>
  <si>
    <t>טהרני</t>
  </si>
  <si>
    <t>מרדכי</t>
  </si>
  <si>
    <t>motyta28@gmail.com</t>
  </si>
  <si>
    <t>כצמן</t>
  </si>
  <si>
    <t>idokatzman@gmail.com</t>
  </si>
  <si>
    <t>אוסטרר</t>
  </si>
  <si>
    <t>ronnyost@gmail.com</t>
  </si>
  <si>
    <t>אבנר</t>
  </si>
  <si>
    <t>אורטל</t>
  </si>
  <si>
    <t>ortalavner@gmail.com</t>
  </si>
  <si>
    <t>שורפי</t>
  </si>
  <si>
    <t>Shurafinora@gmail.com</t>
  </si>
  <si>
    <t>אבגר</t>
  </si>
  <si>
    <t>yotam.avg@gmail.com</t>
  </si>
  <si>
    <t>אור</t>
  </si>
  <si>
    <t>אלרן</t>
  </si>
  <si>
    <t>elranor2606@gmail.com</t>
  </si>
  <si>
    <t>וילמן</t>
  </si>
  <si>
    <t>צור</t>
  </si>
  <si>
    <t>tsur8633@gmail.com</t>
  </si>
  <si>
    <t>עוזיאלי</t>
  </si>
  <si>
    <t>taluziely84@hotmail.com</t>
  </si>
  <si>
    <t>ג'ינו ביטון</t>
  </si>
  <si>
    <t>אורית</t>
  </si>
  <si>
    <t>oritgino2309@gmail.com</t>
  </si>
  <si>
    <t>הולצברג</t>
  </si>
  <si>
    <t>חנה שרח</t>
  </si>
  <si>
    <t>chanaserach770@gmail.com</t>
  </si>
  <si>
    <t>איציקוביץ עברון</t>
  </si>
  <si>
    <t>Talitzik@gmail.com</t>
  </si>
  <si>
    <t>שפריר</t>
  </si>
  <si>
    <t>כחל</t>
  </si>
  <si>
    <t>kahalsh8@gmail.com</t>
  </si>
  <si>
    <t>daniel.manor87@gmail.com</t>
  </si>
  <si>
    <t>נוף</t>
  </si>
  <si>
    <t>לילך</t>
  </si>
  <si>
    <t>lilach.nof@gmail.com</t>
  </si>
  <si>
    <t>peleg53@gmail.com</t>
  </si>
  <si>
    <t>גור</t>
  </si>
  <si>
    <t>בת אל</t>
  </si>
  <si>
    <t>booboogur@gmail.com</t>
  </si>
  <si>
    <t>בן דור</t>
  </si>
  <si>
    <t>דנה</t>
  </si>
  <si>
    <t>ddanab@gmail.com</t>
  </si>
  <si>
    <t>איתמר</t>
  </si>
  <si>
    <t>Itamargoren@gmail.com</t>
  </si>
  <si>
    <t>נאמן</t>
  </si>
  <si>
    <t>noa@neeman.net</t>
  </si>
  <si>
    <t>פאול</t>
  </si>
  <si>
    <t>גיא אלון</t>
  </si>
  <si>
    <t>guygulu@gmail.com</t>
  </si>
  <si>
    <t>אברג'ל</t>
  </si>
  <si>
    <t>יערה</t>
  </si>
  <si>
    <t>yaaravergel@gmail.com</t>
  </si>
  <si>
    <t>יעקב</t>
  </si>
  <si>
    <t>אלונה</t>
  </si>
  <si>
    <t>jacobalona@gmail.com</t>
  </si>
  <si>
    <t>הררי</t>
  </si>
  <si>
    <t>רנן</t>
  </si>
  <si>
    <t>renanharari1@gmail.com</t>
  </si>
  <si>
    <t>אבוטבול</t>
  </si>
  <si>
    <t>עמוס</t>
  </si>
  <si>
    <t>aammooss1111@gmail.com</t>
  </si>
  <si>
    <t>moshikoc7@gmail.com</t>
  </si>
  <si>
    <t>אזולאי</t>
  </si>
  <si>
    <t>תום תמר</t>
  </si>
  <si>
    <t>Tazulay@gmail.com</t>
  </si>
  <si>
    <t>בן ארי</t>
  </si>
  <si>
    <t>sharon.benari88@gmail.com</t>
  </si>
  <si>
    <t>גבעתי</t>
  </si>
  <si>
    <t>יהב</t>
  </si>
  <si>
    <t>yahavgiv@gmail.com</t>
  </si>
  <si>
    <t>אורפז</t>
  </si>
  <si>
    <t>orpazsharabi@gmail.com</t>
  </si>
  <si>
    <t>זל</t>
  </si>
  <si>
    <t>להב</t>
  </si>
  <si>
    <t>lahav.lez@gmail.com</t>
  </si>
  <si>
    <t>סעאפין</t>
  </si>
  <si>
    <t>איאת</t>
  </si>
  <si>
    <t>ayat.saafin88@gmail.com</t>
  </si>
  <si>
    <t>יחפס</t>
  </si>
  <si>
    <t>תומר</t>
  </si>
  <si>
    <t>tomeryahpes@gmail.com</t>
  </si>
  <si>
    <t>חדר</t>
  </si>
  <si>
    <t>סאמי</t>
  </si>
  <si>
    <t>smyhdr8@gmail.com</t>
  </si>
  <si>
    <t>דדון</t>
  </si>
  <si>
    <t>מוריאל מרדכי</t>
  </si>
  <si>
    <t>siam1990d@gmail.com</t>
  </si>
  <si>
    <t>שעשוע עציון</t>
  </si>
  <si>
    <t>דלב</t>
  </si>
  <si>
    <t>dolevshashua@gmail.com</t>
  </si>
  <si>
    <t>זיכרמן</t>
  </si>
  <si>
    <t>hadar.zic@gmail.com</t>
  </si>
  <si>
    <t>נייזנה</t>
  </si>
  <si>
    <t>אמיתי</t>
  </si>
  <si>
    <t>amitayniezna@gmail.com</t>
  </si>
  <si>
    <t>מטלון</t>
  </si>
  <si>
    <t>talmatalon16@gmail.com</t>
  </si>
  <si>
    <t>צאלון</t>
  </si>
  <si>
    <t>wwwsapir@gmail.com</t>
  </si>
  <si>
    <t>אבן עזרא</t>
  </si>
  <si>
    <t>maimoneta@gmail.com</t>
  </si>
  <si>
    <t>רזניקוב</t>
  </si>
  <si>
    <t>hthrre@gmail.com</t>
  </si>
  <si>
    <t>אורבכול</t>
  </si>
  <si>
    <t>אבישג</t>
  </si>
  <si>
    <t>avishagaz@gmail.com</t>
  </si>
  <si>
    <t>אסף</t>
  </si>
  <si>
    <t>assafshtein@gmail.com</t>
  </si>
  <si>
    <t>דימנט כהן</t>
  </si>
  <si>
    <t>ronidimant@gmail.com</t>
  </si>
  <si>
    <t>reze.dani@gmail.com</t>
  </si>
  <si>
    <t>ברונדוין</t>
  </si>
  <si>
    <t>tal.brondvine@gmail.com</t>
  </si>
  <si>
    <t>שפלר</t>
  </si>
  <si>
    <t>ימית</t>
  </si>
  <si>
    <t>yamitm221@gmail.com</t>
  </si>
  <si>
    <t>שייר</t>
  </si>
  <si>
    <t>noa2512@gmail.com</t>
  </si>
  <si>
    <t>אמויאל</t>
  </si>
  <si>
    <t>avivamoyal1989@gmail.com</t>
  </si>
  <si>
    <t>טהר</t>
  </si>
  <si>
    <t>Tahar.liron@gmail.com</t>
  </si>
  <si>
    <t>מיכאלי פלח</t>
  </si>
  <si>
    <t>danafteach@gmail.com</t>
  </si>
  <si>
    <t>אוחיון</t>
  </si>
  <si>
    <t>netanelgozlan55@gmail.com</t>
  </si>
  <si>
    <t>ניב</t>
  </si>
  <si>
    <t>shakedniv@gmail.com</t>
  </si>
  <si>
    <t>שטינמן</t>
  </si>
  <si>
    <t>תום חגי</t>
  </si>
  <si>
    <t>Tihs89@gmail.com</t>
  </si>
  <si>
    <t>בן יוסף</t>
  </si>
  <si>
    <t>ido2by@gmail.com</t>
  </si>
  <si>
    <t>רוטנברג</t>
  </si>
  <si>
    <t>michal-roten@Hachaluz.org.il</t>
  </si>
  <si>
    <t>מני</t>
  </si>
  <si>
    <t>nadavmani1@gmail.com</t>
  </si>
  <si>
    <t>מטק</t>
  </si>
  <si>
    <t>עופרי</t>
  </si>
  <si>
    <t>ofrimatek@gmail.com</t>
  </si>
  <si>
    <t>davidochayon7@gmail.com</t>
  </si>
  <si>
    <t>פיליפ</t>
  </si>
  <si>
    <t>ישראל</t>
  </si>
  <si>
    <t>israel.philip1@gmail.com</t>
  </si>
  <si>
    <t>פרידמן</t>
  </si>
  <si>
    <t>galone@gmail.com</t>
  </si>
  <si>
    <t>יעקובוביץ</t>
  </si>
  <si>
    <t>חוה</t>
  </si>
  <si>
    <t>KARPILOVSKY@GMAIL.COM</t>
  </si>
  <si>
    <t>שירגאוקר</t>
  </si>
  <si>
    <t>talk2sapir@gmail.com</t>
  </si>
  <si>
    <t>מלכה</t>
  </si>
  <si>
    <t>itamar31991@gmail.com</t>
  </si>
  <si>
    <t>וולדמן</t>
  </si>
  <si>
    <t>חן חיקה</t>
  </si>
  <si>
    <t>henvoldnan@gmail.com</t>
  </si>
  <si>
    <t>צפירה</t>
  </si>
  <si>
    <t>אליה</t>
  </si>
  <si>
    <t>eliya.tzf@gmail.com</t>
  </si>
  <si>
    <t>אלוני</t>
  </si>
  <si>
    <t>shirleyaloni@gmail.com</t>
  </si>
  <si>
    <t>אליהב</t>
  </si>
  <si>
    <t>לי</t>
  </si>
  <si>
    <t>leeelihav@gmail.com</t>
  </si>
  <si>
    <t>הלוי</t>
  </si>
  <si>
    <t>di.halevi@gmail.com</t>
  </si>
  <si>
    <t>אקרמן</t>
  </si>
  <si>
    <t>adiakerman8@gmail.com</t>
  </si>
  <si>
    <t>guyrotem8@gmail.com</t>
  </si>
  <si>
    <t>ששון</t>
  </si>
  <si>
    <t>sassonortal@gmail.com</t>
  </si>
  <si>
    <t>אלישר</t>
  </si>
  <si>
    <t>מתן</t>
  </si>
  <si>
    <t>mataneliashar2@gmail.com</t>
  </si>
  <si>
    <t>חיים</t>
  </si>
  <si>
    <t>h0527182137@gmail.com</t>
  </si>
  <si>
    <t>גוטליב</t>
  </si>
  <si>
    <t>mayagotlieb@gmail.com</t>
  </si>
  <si>
    <t>שמלוב</t>
  </si>
  <si>
    <t>בתיה</t>
  </si>
  <si>
    <t>Batya2680@gmail.com</t>
  </si>
  <si>
    <t>ורניק</t>
  </si>
  <si>
    <t>d0548414935@gmail.com</t>
  </si>
  <si>
    <t>סימחייב</t>
  </si>
  <si>
    <t>תמי</t>
  </si>
  <si>
    <t>tammys_2010@walla.com</t>
  </si>
  <si>
    <t>עייאט</t>
  </si>
  <si>
    <t>אורוד</t>
  </si>
  <si>
    <t>worodayyat@gmail.com</t>
  </si>
  <si>
    <t>יסמין</t>
  </si>
  <si>
    <t>yasmeen.ayyat@hotmail.com</t>
  </si>
  <si>
    <t>יובל כפיר</t>
  </si>
  <si>
    <t>yc93zz@gmail.com</t>
  </si>
  <si>
    <t>יונס</t>
  </si>
  <si>
    <t>ברק</t>
  </si>
  <si>
    <t>barak.yonas@gmail.com</t>
  </si>
  <si>
    <t>גפני</t>
  </si>
  <si>
    <t>noagf22@gmail.com</t>
  </si>
  <si>
    <t>ברנקין</t>
  </si>
  <si>
    <t>yael.barankin@gmail.com</t>
  </si>
  <si>
    <t>חוסרי</t>
  </si>
  <si>
    <t>אימן</t>
  </si>
  <si>
    <t>ayman_hosare@hotmail.com</t>
  </si>
  <si>
    <t>אביגל</t>
  </si>
  <si>
    <t>diversionmbys@gmail.com</t>
  </si>
  <si>
    <t>בן מאיר</t>
  </si>
  <si>
    <t>bbmbarakbm@gmail.com</t>
  </si>
  <si>
    <t>בנתורה</t>
  </si>
  <si>
    <t>amitben678@gmail.com</t>
  </si>
  <si>
    <t>שמיס</t>
  </si>
  <si>
    <t>אילנה</t>
  </si>
  <si>
    <t>shamisilana9@gmail.com</t>
  </si>
  <si>
    <t>ליכטשטיין</t>
  </si>
  <si>
    <t>itamarlicht123@gmail.com</t>
  </si>
  <si>
    <t>yaara100@gmail.com</t>
  </si>
  <si>
    <t>דוויק</t>
  </si>
  <si>
    <t>inbaldw@gmail.com</t>
  </si>
  <si>
    <t>אריאל יוסף</t>
  </si>
  <si>
    <t>arielaviv01@gmail.com</t>
  </si>
  <si>
    <t>בן סנדר מהלל</t>
  </si>
  <si>
    <t>שלומית</t>
  </si>
  <si>
    <t>Shloma.bensander@gmail.com</t>
  </si>
  <si>
    <t>צסלר</t>
  </si>
  <si>
    <t>גיל</t>
  </si>
  <si>
    <t>giltsessler92@gmail.com</t>
  </si>
  <si>
    <t>talbarak62@gmail.com</t>
  </si>
  <si>
    <t>ביכונסקי</t>
  </si>
  <si>
    <t>biechonski.ori@gmail.com</t>
  </si>
  <si>
    <t>shlomi.allon@gmail.com</t>
  </si>
  <si>
    <t>אטיאס</t>
  </si>
  <si>
    <t>תם</t>
  </si>
  <si>
    <t>tomatias1@gmail.com</t>
  </si>
  <si>
    <t>ויסזלץ</t>
  </si>
  <si>
    <t>ירדן</t>
  </si>
  <si>
    <t>yardenvais92@gmail.com</t>
  </si>
  <si>
    <t>אבני</t>
  </si>
  <si>
    <t>yuval.avni1@mail.huji.ac.il</t>
  </si>
  <si>
    <t>יונתנוב</t>
  </si>
  <si>
    <t>מזל</t>
  </si>
  <si>
    <t>mazal18001@gmail.com</t>
  </si>
  <si>
    <t>ליאור</t>
  </si>
  <si>
    <t>lioraloni7@gmail.com</t>
  </si>
  <si>
    <t>בושמיץ</t>
  </si>
  <si>
    <t>talbushmitz@gmail.com</t>
  </si>
  <si>
    <t>גת</t>
  </si>
  <si>
    <t>איתי</t>
  </si>
  <si>
    <t>itaygat0071993@gmail.com</t>
  </si>
  <si>
    <t>חולי</t>
  </si>
  <si>
    <t>מאי עדן</t>
  </si>
  <si>
    <t>Mayorel@hotmail.com</t>
  </si>
  <si>
    <t>אליהו</t>
  </si>
  <si>
    <t>heni151618@gmail.com</t>
  </si>
  <si>
    <t>קביסה דוכאן</t>
  </si>
  <si>
    <t>אורית סוזאן רוז</t>
  </si>
  <si>
    <t>oritoosh87@gmail.com</t>
  </si>
  <si>
    <t>רביזדה</t>
  </si>
  <si>
    <t>דור יצחק</t>
  </si>
  <si>
    <t>Dory28891@gmail.com</t>
  </si>
  <si>
    <t>טומרקין</t>
  </si>
  <si>
    <t>tamartumarkin@protonmail.com</t>
  </si>
  <si>
    <t>ליאני קרנץ</t>
  </si>
  <si>
    <t>tomti92@gmail.com</t>
  </si>
  <si>
    <t>חיינה</t>
  </si>
  <si>
    <t>נועם</t>
  </si>
  <si>
    <t>nhaina268@gmail.com</t>
  </si>
  <si>
    <t>אברהם דוד</t>
  </si>
  <si>
    <t>Avrham.david.cohen@gmail.com</t>
  </si>
  <si>
    <t>נואי</t>
  </si>
  <si>
    <t>noeecohen@gmail.com</t>
  </si>
  <si>
    <t>דמוזה</t>
  </si>
  <si>
    <t>taldamozaa@gmail.com</t>
  </si>
  <si>
    <t>אייגנר לבנון</t>
  </si>
  <si>
    <t>rotemlevanon19@gmail.com</t>
  </si>
  <si>
    <t>דור</t>
  </si>
  <si>
    <t>נגה</t>
  </si>
  <si>
    <t>nogador28@gmail.com</t>
  </si>
  <si>
    <t>אבו נאסר</t>
  </si>
  <si>
    <t>מלאכ</t>
  </si>
  <si>
    <t>mahmoud.abo.naser@gmail.com</t>
  </si>
  <si>
    <t>הרשלר</t>
  </si>
  <si>
    <t>idohershler@gmail.com</t>
  </si>
  <si>
    <t>דוקרקר</t>
  </si>
  <si>
    <t>אביעד</t>
  </si>
  <si>
    <t>Aviadd2@gmail.com</t>
  </si>
  <si>
    <t>שיינין</t>
  </si>
  <si>
    <t>דניאלה</t>
  </si>
  <si>
    <t>danaa250293@gmail.com</t>
  </si>
  <si>
    <t>שמואל</t>
  </si>
  <si>
    <t>elran.shmuel@gmail.com</t>
  </si>
  <si>
    <t>מטר</t>
  </si>
  <si>
    <t>כריסטינה</t>
  </si>
  <si>
    <t>christinemtr29@gmail.com</t>
  </si>
  <si>
    <t>שכר</t>
  </si>
  <si>
    <t>מייס</t>
  </si>
  <si>
    <t>mais.khalaf.1992@gmail.com</t>
  </si>
  <si>
    <t>בן רחמים</t>
  </si>
  <si>
    <t>עדיאל</t>
  </si>
  <si>
    <t>adielbenra@gmail.com</t>
  </si>
  <si>
    <t>שהרבני</t>
  </si>
  <si>
    <t>נוי אינס</t>
  </si>
  <si>
    <t>Noya.shani@gmail.com</t>
  </si>
  <si>
    <t>אמזלג</t>
  </si>
  <si>
    <t>heliamzaleg42@gmail.com</t>
  </si>
  <si>
    <t>סאיג</t>
  </si>
  <si>
    <t>רוני מירה</t>
  </si>
  <si>
    <t>Ronysaige@gmail.com</t>
  </si>
  <si>
    <t>באבי</t>
  </si>
  <si>
    <t>שניר</t>
  </si>
  <si>
    <t>snir1693@gmail.com</t>
  </si>
  <si>
    <t>קולבר גיבלי</t>
  </si>
  <si>
    <t>לידר</t>
  </si>
  <si>
    <t>lidargibli@gmail.com</t>
  </si>
  <si>
    <t>מוראט</t>
  </si>
  <si>
    <t>morattomer@gmail.com</t>
  </si>
  <si>
    <t>tcohen6393@gmail.com</t>
  </si>
  <si>
    <t>myanshlomi@gmail.com</t>
  </si>
  <si>
    <t>אבוריאש</t>
  </si>
  <si>
    <t>אקראם</t>
  </si>
  <si>
    <t>ekram.23.1@hotmail.com</t>
  </si>
  <si>
    <t>כלפון</t>
  </si>
  <si>
    <t>תי</t>
  </si>
  <si>
    <t>tikalfon@gmail.com</t>
  </si>
  <si>
    <t>בריסקין</t>
  </si>
  <si>
    <t>אילן</t>
  </si>
  <si>
    <t>ilan.bbbb@gmail.com</t>
  </si>
  <si>
    <t>shirmoshe27@gmail.com</t>
  </si>
  <si>
    <t>גונן - לוי</t>
  </si>
  <si>
    <t>Shahar.gonenlevy@gmail.com</t>
  </si>
  <si>
    <t>sapirattia1@gmail.com</t>
  </si>
  <si>
    <t>אושר</t>
  </si>
  <si>
    <t>Osheratias60@gmail.com</t>
  </si>
  <si>
    <t>קירשנר</t>
  </si>
  <si>
    <t>roee21kirshner@gmail.com</t>
  </si>
  <si>
    <t>ערפאת</t>
  </si>
  <si>
    <t>נוראן</t>
  </si>
  <si>
    <t>noranarfat6@gmail.com</t>
  </si>
  <si>
    <t>מאי</t>
  </si>
  <si>
    <t>Mayamar201092@gmail.com</t>
  </si>
  <si>
    <t>מנטל</t>
  </si>
  <si>
    <t>תום</t>
  </si>
  <si>
    <t>Mentelon@gmail.com</t>
  </si>
  <si>
    <t>בלאו</t>
  </si>
  <si>
    <t>שי</t>
  </si>
  <si>
    <t>shaisho443@gmail.com</t>
  </si>
  <si>
    <t>רוזנר</t>
  </si>
  <si>
    <t>Nivrozner1993@gmail.com</t>
  </si>
  <si>
    <t>בדיר</t>
  </si>
  <si>
    <t>אמנה</t>
  </si>
  <si>
    <t>a-a.b-r.1994@hotmail.com</t>
  </si>
  <si>
    <t>טאהא</t>
  </si>
  <si>
    <t>matx.ra.94@gmail.com</t>
  </si>
  <si>
    <t>לגזיאל</t>
  </si>
  <si>
    <t>Lagzi_sapir@walla.com</t>
  </si>
  <si>
    <t>זנתי</t>
  </si>
  <si>
    <t>Dorzaneti@gmail.com</t>
  </si>
  <si>
    <t>טיקוצינסקי</t>
  </si>
  <si>
    <t>tikoaviv11@gmail.com</t>
  </si>
  <si>
    <t>ציפריס</t>
  </si>
  <si>
    <t>mayts1304@gmail.com</t>
  </si>
  <si>
    <t>הורביץ</t>
  </si>
  <si>
    <t>יהודה</t>
  </si>
  <si>
    <t>ronyerez0@gmail.com</t>
  </si>
  <si>
    <t>orisrael1234@gmail.com</t>
  </si>
  <si>
    <t>פישר פסט</t>
  </si>
  <si>
    <t>shirfisher10493@gmail.com</t>
  </si>
  <si>
    <t>צבאג</t>
  </si>
  <si>
    <t>אוריה</t>
  </si>
  <si>
    <t>uriazabag@gmail.com</t>
  </si>
  <si>
    <t>שושן</t>
  </si>
  <si>
    <t>noysh222@gmail.com</t>
  </si>
  <si>
    <t>לוטנברג</t>
  </si>
  <si>
    <t>בן</t>
  </si>
  <si>
    <t>benl000100@gmail.com</t>
  </si>
  <si>
    <t>כיאט</t>
  </si>
  <si>
    <t>ליב</t>
  </si>
  <si>
    <t>livkiat@gmail.com</t>
  </si>
  <si>
    <t>סויסא</t>
  </si>
  <si>
    <t>Michs7070592@gmail.com</t>
  </si>
  <si>
    <t>נמרוד</t>
  </si>
  <si>
    <t>nimrod286@gmail.com</t>
  </si>
  <si>
    <t>amitlevi2809@gmail.com</t>
  </si>
  <si>
    <t>Amithe139@gmail.com</t>
  </si>
  <si>
    <t>אפללו</t>
  </si>
  <si>
    <t>רון</t>
  </si>
  <si>
    <t>ronaflalo6325@gmail.com</t>
  </si>
  <si>
    <t>פוגלר</t>
  </si>
  <si>
    <t>אליאור</t>
  </si>
  <si>
    <t>elior.magen@gmail.com</t>
  </si>
  <si>
    <t>תורן</t>
  </si>
  <si>
    <t>Shirtoren25@gmail.com</t>
  </si>
  <si>
    <t>טוקר</t>
  </si>
  <si>
    <t>יולי-אן</t>
  </si>
  <si>
    <t>yuli.tocker@gmail.com</t>
  </si>
  <si>
    <t>לואיס</t>
  </si>
  <si>
    <t>Lian.lewis1@gmail.com</t>
  </si>
  <si>
    <t>רייך</t>
  </si>
  <si>
    <t>amit.mt3@gmail.com</t>
  </si>
  <si>
    <t>צוקרמן</t>
  </si>
  <si>
    <t>nivz1996@gmail.com</t>
  </si>
  <si>
    <t>חכימי</t>
  </si>
  <si>
    <t>סמדר</t>
  </si>
  <si>
    <t>smadarhak@gmail.com</t>
  </si>
  <si>
    <t>גור אריה</t>
  </si>
  <si>
    <t>shirgurarieh@gmail.com</t>
  </si>
  <si>
    <t>אפרוני</t>
  </si>
  <si>
    <t>Arielefroni1@gmail.com</t>
  </si>
  <si>
    <t>פרדו</t>
  </si>
  <si>
    <t>אוריאן</t>
  </si>
  <si>
    <t>orianepardo@gmail.com</t>
  </si>
  <si>
    <t>קובלנץ</t>
  </si>
  <si>
    <t>אלה</t>
  </si>
  <si>
    <t>koblanzella@gmail.com</t>
  </si>
  <si>
    <t>הורוביץ</t>
  </si>
  <si>
    <t>Barr2416@gmail.com</t>
  </si>
  <si>
    <t>לוצקי</t>
  </si>
  <si>
    <t>סוניה</t>
  </si>
  <si>
    <t>sonyaaa10@gmail.com</t>
  </si>
  <si>
    <t>קסלסי</t>
  </si>
  <si>
    <t>sapirkaslasi@gmail.com</t>
  </si>
  <si>
    <t>מורן</t>
  </si>
  <si>
    <t>naamamo22@gmail.com</t>
  </si>
  <si>
    <t>מסארוה</t>
  </si>
  <si>
    <t>ג'אד</t>
  </si>
  <si>
    <t>jad_anker@hotmail.com</t>
  </si>
  <si>
    <t>ברזין</t>
  </si>
  <si>
    <t>edenusik@gmail.com</t>
  </si>
  <si>
    <t>Lilach2054@gmail.com</t>
  </si>
  <si>
    <t>עמי</t>
  </si>
  <si>
    <t>טל טליה</t>
  </si>
  <si>
    <t>taaliaaa157@gmail.com</t>
  </si>
  <si>
    <t>רייש</t>
  </si>
  <si>
    <t>שהם</t>
  </si>
  <si>
    <t>shohamraish@gmail.com</t>
  </si>
  <si>
    <t>שוב</t>
  </si>
  <si>
    <t>מעיין</t>
  </si>
  <si>
    <t>maayanshoob@walla.com</t>
  </si>
  <si>
    <t>אביטל</t>
  </si>
  <si>
    <t>adiavital76@gmail.com</t>
  </si>
  <si>
    <t>פשקס</t>
  </si>
  <si>
    <t>saharpeshkess@gmail.com</t>
  </si>
  <si>
    <t>סיטון</t>
  </si>
  <si>
    <t>dannasitton@gmail.com</t>
  </si>
  <si>
    <t>amircohen120@gmail.com</t>
  </si>
  <si>
    <t>Idoolevy123@gmail.com</t>
  </si>
  <si>
    <t>חזן</t>
  </si>
  <si>
    <t>טליה</t>
  </si>
  <si>
    <t>talia12121994@gmail.com</t>
  </si>
  <si>
    <t>lioralon7@gmail.com</t>
  </si>
  <si>
    <t>dormaman1994@gmail.com</t>
  </si>
  <si>
    <t>בקלש</t>
  </si>
  <si>
    <t>yoni.bak1@gmail.com</t>
  </si>
  <si>
    <t>yuval.h94@gmail.com</t>
  </si>
  <si>
    <t>חי</t>
  </si>
  <si>
    <t>עומרי</t>
  </si>
  <si>
    <t>omrihay00@gmail.com</t>
  </si>
  <si>
    <t>דויטשמן</t>
  </si>
  <si>
    <t>itay.doitchman@gmail.com</t>
  </si>
  <si>
    <t>קרבץ</t>
  </si>
  <si>
    <t>gilkravitz1@gmail.com</t>
  </si>
  <si>
    <t>גרינס</t>
  </si>
  <si>
    <t>dorgrinas281@gmail.com</t>
  </si>
  <si>
    <t>אינדיג</t>
  </si>
  <si>
    <t>indig0504123749@gmail.com</t>
  </si>
  <si>
    <t>שיזף</t>
  </si>
  <si>
    <t>ניצן</t>
  </si>
  <si>
    <t>nitzansheizaff@gmail.com</t>
  </si>
  <si>
    <t>בר-אפרת</t>
  </si>
  <si>
    <t>עינת</t>
  </si>
  <si>
    <t>einat1barefrat@gmail.com</t>
  </si>
  <si>
    <t>בן שושן</t>
  </si>
  <si>
    <t>yardenbs22@gmail.com</t>
  </si>
  <si>
    <t>כספי</t>
  </si>
  <si>
    <t>סער</t>
  </si>
  <si>
    <t>saar800@gmail.com</t>
  </si>
  <si>
    <t>ברדיצבסקי</t>
  </si>
  <si>
    <t>סיון</t>
  </si>
  <si>
    <t>Sivanberdichevsky@gmail.com</t>
  </si>
  <si>
    <t>ז'יטניצקי</t>
  </si>
  <si>
    <t>michaelzhit@gmail.com</t>
  </si>
  <si>
    <t>קרסיק</t>
  </si>
  <si>
    <t>ברוך יהודה</t>
  </si>
  <si>
    <t>bkb770@gmail.com</t>
  </si>
  <si>
    <t>sivanamara22@gmail.com</t>
  </si>
  <si>
    <t>רוזנבלט</t>
  </si>
  <si>
    <t>nitzan1405@gmail.com</t>
  </si>
  <si>
    <t>חיון שתי</t>
  </si>
  <si>
    <t>אלמוג</t>
  </si>
  <si>
    <t>mogmog142@gmail.com</t>
  </si>
  <si>
    <t>אלג'ם</t>
  </si>
  <si>
    <t>sapir.alagem@gmail.com</t>
  </si>
  <si>
    <t>אביחי ינון</t>
  </si>
  <si>
    <t>avihaiyinon@gmail.com</t>
  </si>
  <si>
    <t>amitagoldman@gmail.com</t>
  </si>
  <si>
    <t>שוורץ</t>
  </si>
  <si>
    <t>צורית</t>
  </si>
  <si>
    <t>zurit14@gmail.com</t>
  </si>
  <si>
    <t>ayeletack2@gmail.com</t>
  </si>
  <si>
    <t>Tomer30051994@gmail.com</t>
  </si>
  <si>
    <t>מדר</t>
  </si>
  <si>
    <t>Smmadaros@gmail.com</t>
  </si>
  <si>
    <t>לויט</t>
  </si>
  <si>
    <t>שני</t>
  </si>
  <si>
    <t>shanilevitt@gmail.com</t>
  </si>
  <si>
    <t>ויינשטיין הוכהו</t>
  </si>
  <si>
    <t>מיטב</t>
  </si>
  <si>
    <t>maytav99h@gmail.com</t>
  </si>
  <si>
    <t>nivlevy239@gmail.com</t>
  </si>
  <si>
    <t>Omerrozenblat@gmail.com</t>
  </si>
  <si>
    <t>לבנון</t>
  </si>
  <si>
    <t>hadar.levanon1@gmail.com</t>
  </si>
  <si>
    <t>כובש</t>
  </si>
  <si>
    <t>כרמל</t>
  </si>
  <si>
    <t>carmelkov@gmail.com</t>
  </si>
  <si>
    <t>עכר</t>
  </si>
  <si>
    <t>ג'האן</t>
  </si>
  <si>
    <t>jihan.akar@hotmail.com</t>
  </si>
  <si>
    <t>herespier@yahoo.com</t>
  </si>
  <si>
    <t>יוסקוביץ</t>
  </si>
  <si>
    <t>yosko121@gmail.com</t>
  </si>
  <si>
    <t>עוזר</t>
  </si>
  <si>
    <t>mikaozer2@gmail.com</t>
  </si>
  <si>
    <t>oyosef147@gmail.com</t>
  </si>
  <si>
    <t>קמרון</t>
  </si>
  <si>
    <t>צפריר</t>
  </si>
  <si>
    <t>zafkim123@gmail.com</t>
  </si>
  <si>
    <t>תכלת</t>
  </si>
  <si>
    <t>tkatz94@gmail.com</t>
  </si>
  <si>
    <t>נופי</t>
  </si>
  <si>
    <t>נטלי</t>
  </si>
  <si>
    <t>nath.n1994@gmail.com</t>
  </si>
  <si>
    <t>ימיני</t>
  </si>
  <si>
    <t>bar22796@gmail.com</t>
  </si>
  <si>
    <t>צרפתי</t>
  </si>
  <si>
    <t>rontsts@gmail.com</t>
  </si>
  <si>
    <t>אבראהים</t>
  </si>
  <si>
    <t>Ibraheem-9426@hotmail.com</t>
  </si>
  <si>
    <t>ענבר</t>
  </si>
  <si>
    <t>inbar.stein@gmail.com</t>
  </si>
  <si>
    <t>וינברגר</t>
  </si>
  <si>
    <t>דניאל ספיר</t>
  </si>
  <si>
    <t>danielle23994@gmail.com</t>
  </si>
  <si>
    <t>מרקוס</t>
  </si>
  <si>
    <t>nizani1107@gmail.com</t>
  </si>
  <si>
    <t>ויזל</t>
  </si>
  <si>
    <t>matanvizel@gmail.com</t>
  </si>
  <si>
    <t>גולדברג</t>
  </si>
  <si>
    <t>Gilgoldberg8@gmail.com</t>
  </si>
  <si>
    <t>יועץ</t>
  </si>
  <si>
    <t>Ofriyoetz@gmail.com</t>
  </si>
  <si>
    <t>שאייע</t>
  </si>
  <si>
    <t>yasminshaya30@gmail.com</t>
  </si>
  <si>
    <t>שקולניקוב</t>
  </si>
  <si>
    <t>orshkolnikov@gmail.com</t>
  </si>
  <si>
    <t>ראובן</t>
  </si>
  <si>
    <t>inbal9555@gmail.com</t>
  </si>
  <si>
    <t>מוטיי</t>
  </si>
  <si>
    <t>אורן</t>
  </si>
  <si>
    <t>ormo247@gmail.com</t>
  </si>
  <si>
    <t>מאור</t>
  </si>
  <si>
    <t>danielmaor13995@gmail.com</t>
  </si>
  <si>
    <t>שוחט</t>
  </si>
  <si>
    <t>Shohaty@gmail.com</t>
  </si>
  <si>
    <t>פולטוב</t>
  </si>
  <si>
    <t>יאנה</t>
  </si>
  <si>
    <t>yanapu66@gmail.com</t>
  </si>
  <si>
    <t>חייט</t>
  </si>
  <si>
    <t>דולב</t>
  </si>
  <si>
    <t>dolevh96@gmail.com</t>
  </si>
  <si>
    <t>יופה</t>
  </si>
  <si>
    <t>almogyoffe@gmail.com</t>
  </si>
  <si>
    <t>לרנר</t>
  </si>
  <si>
    <t>מיה</t>
  </si>
  <si>
    <t>mayaler669@gmail.com</t>
  </si>
  <si>
    <t>דואניס</t>
  </si>
  <si>
    <t>talduanis30@gmail.com</t>
  </si>
  <si>
    <t>נמני</t>
  </si>
  <si>
    <t>shirannimni33@gmail.com</t>
  </si>
  <si>
    <t>בן אברהם</t>
  </si>
  <si>
    <t>yael55433@gmail.com</t>
  </si>
  <si>
    <t>סתיו</t>
  </si>
  <si>
    <t>Stavharari22@gmail.com</t>
  </si>
  <si>
    <t>קשת</t>
  </si>
  <si>
    <t>אוהד</t>
  </si>
  <si>
    <t>ohadkeshet1@gmail.com</t>
  </si>
  <si>
    <t>אליאס</t>
  </si>
  <si>
    <t>ירין</t>
  </si>
  <si>
    <t>Yarinelias94@gmail.com</t>
  </si>
  <si>
    <t>גולדפלד</t>
  </si>
  <si>
    <t>Daniella.Goldfeld@gmail.com</t>
  </si>
  <si>
    <t>רובינפיין</t>
  </si>
  <si>
    <t>צבי אריה</t>
  </si>
  <si>
    <t>tzviki90@gmail.com</t>
  </si>
  <si>
    <t>נבון</t>
  </si>
  <si>
    <t>Navon.itay@gmail.com</t>
  </si>
  <si>
    <t>מזרחי</t>
  </si>
  <si>
    <t>mizmichal7@gmail.com</t>
  </si>
  <si>
    <t>קסל</t>
  </si>
  <si>
    <t>noakessel17@gmail.com</t>
  </si>
  <si>
    <t>Sharonigal96@gmail.com</t>
  </si>
  <si>
    <t>אלקיים</t>
  </si>
  <si>
    <t>אסיף</t>
  </si>
  <si>
    <t>asifka08@gmail.com</t>
  </si>
  <si>
    <t>סנדיק</t>
  </si>
  <si>
    <t>Lior55667@gmail.com</t>
  </si>
  <si>
    <t>חזום</t>
  </si>
  <si>
    <t>liorhazoom@gmail.com</t>
  </si>
  <si>
    <t>שריר</t>
  </si>
  <si>
    <t>guy.sharir15@gmail.com</t>
  </si>
  <si>
    <t>ליפשיץ</t>
  </si>
  <si>
    <t>rotemlif@gmail.com</t>
  </si>
  <si>
    <t>זרי</t>
  </si>
  <si>
    <t>נדין</t>
  </si>
  <si>
    <t>nadinzeri4@gmail.com</t>
  </si>
  <si>
    <t>אלל</t>
  </si>
  <si>
    <t>lianalal2000@gmail.com</t>
  </si>
  <si>
    <t>שרף</t>
  </si>
  <si>
    <t>ROTEMS123@GMAIL.COM</t>
  </si>
  <si>
    <t>רוקמן</t>
  </si>
  <si>
    <t>rokman.noa@gmail.com</t>
  </si>
  <si>
    <t>לודריק אליאס</t>
  </si>
  <si>
    <t>עינבל</t>
  </si>
  <si>
    <t>inballod@gmail.com</t>
  </si>
  <si>
    <t>בלוטמן</t>
  </si>
  <si>
    <t>פז יהושע</t>
  </si>
  <si>
    <t>pazblutman@gmail.com</t>
  </si>
  <si>
    <t>אשור</t>
  </si>
  <si>
    <t>yasminashur83@gmail.com</t>
  </si>
  <si>
    <t>שטרוצר</t>
  </si>
  <si>
    <t>omrisht1999@outlook.com</t>
  </si>
  <si>
    <t>אלכסנדרוני</t>
  </si>
  <si>
    <t>lioralex1995@gmail.com</t>
  </si>
  <si>
    <t>koralkre@gmail.com</t>
  </si>
  <si>
    <t>Natalieariel828@gmail.com</t>
  </si>
  <si>
    <t>מצקין</t>
  </si>
  <si>
    <t>רעות</t>
  </si>
  <si>
    <t>reutimatzkin32@gmail.com</t>
  </si>
  <si>
    <t>זריף</t>
  </si>
  <si>
    <t>omrizarif@gmail.com</t>
  </si>
  <si>
    <t>פודולסקי</t>
  </si>
  <si>
    <t>podolsky.itamar@gmail.com</t>
  </si>
  <si>
    <t>סבאח</t>
  </si>
  <si>
    <t>בשיר</t>
  </si>
  <si>
    <t>b.sabbah_96@hotmail.com</t>
  </si>
  <si>
    <t>אשכנזי</t>
  </si>
  <si>
    <t>מיקו</t>
  </si>
  <si>
    <t>mikoa6@gmail.com</t>
  </si>
  <si>
    <t>תם לוי</t>
  </si>
  <si>
    <t>Yaakov.tam@gmail.com</t>
  </si>
  <si>
    <t>שמעיה</t>
  </si>
  <si>
    <t>הגר</t>
  </si>
  <si>
    <t>hagarshmaia@gmail.com</t>
  </si>
  <si>
    <t>רימון</t>
  </si>
  <si>
    <t>rimosh1111@gmail.com</t>
  </si>
  <si>
    <t>רוקח מינץ</t>
  </si>
  <si>
    <t>Guy.mintz@gmail.com</t>
  </si>
  <si>
    <t>עאקלה</t>
  </si>
  <si>
    <t>מאיס</t>
  </si>
  <si>
    <t>mays.akleh@outlook.com</t>
  </si>
  <si>
    <t>Edencohen102@gmail.com</t>
  </si>
  <si>
    <t>בר אור</t>
  </si>
  <si>
    <t>barorstav@gmail.com</t>
  </si>
  <si>
    <t>מיידניק</t>
  </si>
  <si>
    <t>tmaydannik@gmail.com</t>
  </si>
  <si>
    <t>חכם</t>
  </si>
  <si>
    <t>michal.hacham@gmail.com</t>
  </si>
  <si>
    <t>מייסנר</t>
  </si>
  <si>
    <t>yaelm9@gmail.com</t>
  </si>
  <si>
    <t>רבי</t>
  </si>
  <si>
    <t>שי-לי</t>
  </si>
  <si>
    <t>shailee112@gmail.com</t>
  </si>
  <si>
    <t>בנשבת</t>
  </si>
  <si>
    <t>ברכה</t>
  </si>
  <si>
    <t>bar0504800234@gmail.com</t>
  </si>
  <si>
    <t>פרנקל</t>
  </si>
  <si>
    <t>danielfraen@gmail.com</t>
  </si>
  <si>
    <t>הרבין</t>
  </si>
  <si>
    <t>Orherbin@gmail.com</t>
  </si>
  <si>
    <t>טריף</t>
  </si>
  <si>
    <t>קורן</t>
  </si>
  <si>
    <t>Korentrif@gmail.com</t>
  </si>
  <si>
    <t>לוסטיג</t>
  </si>
  <si>
    <t>Barlustig12@gmail.com</t>
  </si>
  <si>
    <t>מגידין</t>
  </si>
  <si>
    <t>דניאל סול</t>
  </si>
  <si>
    <t>Danisoma95@gmail.com</t>
  </si>
  <si>
    <t>רוגל</t>
  </si>
  <si>
    <t>galrogel@gmail.com</t>
  </si>
  <si>
    <t>וסרלאוף</t>
  </si>
  <si>
    <t>ayelet94@gmail.com</t>
  </si>
  <si>
    <t>ברגרבסט</t>
  </si>
  <si>
    <t>Amiti.b1994@gmail.com</t>
  </si>
  <si>
    <t>רז</t>
  </si>
  <si>
    <t>Razyarden97@gmail.com</t>
  </si>
  <si>
    <t>גלבר</t>
  </si>
  <si>
    <t>שמעון</t>
  </si>
  <si>
    <t>g3113909@gmail.com</t>
  </si>
  <si>
    <t>מירון כנעני</t>
  </si>
  <si>
    <t>talia.meron@gmail.com</t>
  </si>
  <si>
    <t>בטיסט</t>
  </si>
  <si>
    <t>tamar7717@gmail.com</t>
  </si>
  <si>
    <t>שגיא</t>
  </si>
  <si>
    <t>הילית</t>
  </si>
  <si>
    <t>hilitsa@gmail.com</t>
  </si>
  <si>
    <t>msh91870@gmail.com</t>
  </si>
  <si>
    <t>קנטי</t>
  </si>
  <si>
    <t>gilky6@gmail.com</t>
  </si>
  <si>
    <t>נוימן אביעד</t>
  </si>
  <si>
    <t>שיר מלכה</t>
  </si>
  <si>
    <t>aviad.shir@gmail.com</t>
  </si>
  <si>
    <t>מאיר</t>
  </si>
  <si>
    <t>matanmeir28@gmail.com</t>
  </si>
  <si>
    <t>גלילה</t>
  </si>
  <si>
    <t>galilaco96@gmail.com</t>
  </si>
  <si>
    <t>יטבת</t>
  </si>
  <si>
    <t>syotvat@gmail.com</t>
  </si>
  <si>
    <t>מובשוביץ</t>
  </si>
  <si>
    <t>Rotemharel53@gmail.com</t>
  </si>
  <si>
    <t>זייד</t>
  </si>
  <si>
    <t>Omarzaid577@gmail.com</t>
  </si>
  <si>
    <t>שפירו</t>
  </si>
  <si>
    <t>galush246@gmail.com</t>
  </si>
  <si>
    <t>בן שוהם</t>
  </si>
  <si>
    <t>yogevbs33@gmail.com</t>
  </si>
  <si>
    <t>שליסרמן</t>
  </si>
  <si>
    <t>תאיר מיכל</t>
  </si>
  <si>
    <t>tairschliserman@gmail.com</t>
  </si>
  <si>
    <t>מרשון</t>
  </si>
  <si>
    <t>פאני</t>
  </si>
  <si>
    <t>fany0804@gmail.com</t>
  </si>
  <si>
    <t>רויפה</t>
  </si>
  <si>
    <t>liorchik3@gmail.com</t>
  </si>
  <si>
    <t>edenlevi17@gmail.com</t>
  </si>
  <si>
    <t>אדרי</t>
  </si>
  <si>
    <t>אופיר אפרים</t>
  </si>
  <si>
    <t>ofired95@gmail.com</t>
  </si>
  <si>
    <t>davidcoh94@gmail.com</t>
  </si>
  <si>
    <t>קולני</t>
  </si>
  <si>
    <t>Kolaniok@gmail.com</t>
  </si>
  <si>
    <t>ונגר</t>
  </si>
  <si>
    <t>keshetvanger@gmail.com</t>
  </si>
  <si>
    <t>בן אלישע</t>
  </si>
  <si>
    <t>קים</t>
  </si>
  <si>
    <t>Kimbenelisha47@gmail.com</t>
  </si>
  <si>
    <t>קאהן</t>
  </si>
  <si>
    <t>אריאל שמחה</t>
  </si>
  <si>
    <t>arialkahn@gmail.com</t>
  </si>
  <si>
    <t>ברקאי</t>
  </si>
  <si>
    <t>tal.barkay28@gmail.com</t>
  </si>
  <si>
    <t>מסרי</t>
  </si>
  <si>
    <t>masrimuhamed71@gmail.com</t>
  </si>
  <si>
    <t>סולומונוב</t>
  </si>
  <si>
    <t>batel.solomonov@gmail.com</t>
  </si>
  <si>
    <t>ירקוני</t>
  </si>
  <si>
    <t>יהלי</t>
  </si>
  <si>
    <t>Yahely1995@gmail.com</t>
  </si>
  <si>
    <t>דיין</t>
  </si>
  <si>
    <t>Shiranabramov27@gmail.com</t>
  </si>
  <si>
    <t>sherfsnir@gmail.com</t>
  </si>
  <si>
    <t>הנטר</t>
  </si>
  <si>
    <t>איילן</t>
  </si>
  <si>
    <t>aylen.hunter@gmail.com</t>
  </si>
  <si>
    <t>צבי</t>
  </si>
  <si>
    <t>לוטם</t>
  </si>
  <si>
    <t>lotemzvi1@gmail.com</t>
  </si>
  <si>
    <t>וינר</t>
  </si>
  <si>
    <t>danielwienerus@gmail.com</t>
  </si>
  <si>
    <t>ברוקנר</t>
  </si>
  <si>
    <t>יוחאי</t>
  </si>
  <si>
    <t>yohayb131@gmail.com</t>
  </si>
  <si>
    <t>קוצינסקי</t>
  </si>
  <si>
    <t>עפרי</t>
  </si>
  <si>
    <t>ofri1210@gmail.com</t>
  </si>
  <si>
    <t>פרונט</t>
  </si>
  <si>
    <t>barfront5@gmail.com</t>
  </si>
  <si>
    <t>mor.levi3@gmail.com</t>
  </si>
  <si>
    <t>הוד</t>
  </si>
  <si>
    <t>ירון</t>
  </si>
  <si>
    <t>yaron.hod1@gmail.com</t>
  </si>
  <si>
    <t>ארליך</t>
  </si>
  <si>
    <t>amiterlich1@gmail.com</t>
  </si>
  <si>
    <t>זפרני</t>
  </si>
  <si>
    <t>mayzafrani95@gmail.com</t>
  </si>
  <si>
    <t>galcohen125330@gmail.com</t>
  </si>
  <si>
    <t>ברלין</t>
  </si>
  <si>
    <t>lior.berlin@gmail.com</t>
  </si>
  <si>
    <t>אור שחר</t>
  </si>
  <si>
    <t>shacharzo123@gmail.com</t>
  </si>
  <si>
    <t>קרמרמן</t>
  </si>
  <si>
    <t>Gkremerman@gmail.com</t>
  </si>
  <si>
    <t>חפץ</t>
  </si>
  <si>
    <t>ahefetz1@gmail.com</t>
  </si>
  <si>
    <t>roytomer1@gmail.com</t>
  </si>
  <si>
    <t>כשר</t>
  </si>
  <si>
    <t>lahbankash3r@gmail.com</t>
  </si>
  <si>
    <t>צמח</t>
  </si>
  <si>
    <t>Rotemtsemach22@gmail.com</t>
  </si>
  <si>
    <t>maya1.sharon@gmail.com</t>
  </si>
  <si>
    <t>לרר</t>
  </si>
  <si>
    <t>lereroie2@gmail.com</t>
  </si>
  <si>
    <t>בן דוד</t>
  </si>
  <si>
    <t>shir2153@gmail.com</t>
  </si>
  <si>
    <t>maiavital13@gmail.com</t>
  </si>
  <si>
    <t>mayay245@gmail.com</t>
  </si>
  <si>
    <t>osher9levi@gmail.com</t>
  </si>
  <si>
    <t>הגגיאג</t>
  </si>
  <si>
    <t>גלוריה ניקול יא</t>
  </si>
  <si>
    <t>Nicolhagag@gmail.com</t>
  </si>
  <si>
    <t>בלדר</t>
  </si>
  <si>
    <t>ניקול</t>
  </si>
  <si>
    <t>Nicole.belder98@gmail.com</t>
  </si>
  <si>
    <t>ויינר</t>
  </si>
  <si>
    <t>לולי</t>
  </si>
  <si>
    <t>Luliweiner348@gmail.com</t>
  </si>
  <si>
    <t>קופל</t>
  </si>
  <si>
    <t>yuvkopel24@gmail.com</t>
  </si>
  <si>
    <t>קוסקס</t>
  </si>
  <si>
    <t>talkaskas@gmail.com</t>
  </si>
  <si>
    <t>ברגשטיין</t>
  </si>
  <si>
    <t>beryael@gmail.com</t>
  </si>
  <si>
    <t>פרשיקוב</t>
  </si>
  <si>
    <t>orpershy99@gmail.com</t>
  </si>
  <si>
    <t>סידי</t>
  </si>
  <si>
    <t>yuval.cidi@gmail.com</t>
  </si>
  <si>
    <t>מוצרי גריידי</t>
  </si>
  <si>
    <t>Kfirmg64@gmail.com</t>
  </si>
  <si>
    <t>קורש</t>
  </si>
  <si>
    <t>Yogevyogev054@gmail.com</t>
  </si>
  <si>
    <t>פאפו</t>
  </si>
  <si>
    <t>שלי</t>
  </si>
  <si>
    <t>Shelipapo@gmail.com</t>
  </si>
  <si>
    <t>Noamalonn7@gmail.com</t>
  </si>
  <si>
    <t>איסקוב</t>
  </si>
  <si>
    <t>issakov1999@gmail.com</t>
  </si>
  <si>
    <t>בדש</t>
  </si>
  <si>
    <t>Nivbadd@gmail.com</t>
  </si>
  <si>
    <t>זקצר</t>
  </si>
  <si>
    <t>דרור</t>
  </si>
  <si>
    <t>dror.zexer@gmail.com</t>
  </si>
  <si>
    <t>מגאדלה</t>
  </si>
  <si>
    <t>רנא</t>
  </si>
  <si>
    <t>Majadlyrana@gmail.com</t>
  </si>
  <si>
    <t>מחאמיד</t>
  </si>
  <si>
    <t>אסאלה</t>
  </si>
  <si>
    <t>kewanasala99@gmail.com</t>
  </si>
  <si>
    <t>חמו</t>
  </si>
  <si>
    <t>צליל</t>
  </si>
  <si>
    <t>tzlilhemo5@gmail.com</t>
  </si>
  <si>
    <t>יטקובסקי</t>
  </si>
  <si>
    <t>raz.yatkovsky@gmail.com</t>
  </si>
  <si>
    <t>sapireli58@gmail.com</t>
  </si>
  <si>
    <t>טפירו</t>
  </si>
  <si>
    <t>omertap99@gmail.com</t>
  </si>
  <si>
    <t>רבינוביץ</t>
  </si>
  <si>
    <t>noa1999@gmail.com</t>
  </si>
  <si>
    <t>אילוז</t>
  </si>
  <si>
    <t>lironiluz44@gmail.com</t>
  </si>
  <si>
    <t>לורן</t>
  </si>
  <si>
    <t>othmanlorin1@gmail.com</t>
  </si>
  <si>
    <t>חי ציון</t>
  </si>
  <si>
    <t>danahayzion@gmail.com</t>
  </si>
  <si>
    <t>בן רובי</t>
  </si>
  <si>
    <t>סיוון</t>
  </si>
  <si>
    <t>Sivan050698@gmail.com</t>
  </si>
  <si>
    <t>shahararad8@gmail.com</t>
  </si>
  <si>
    <t>עמיר</t>
  </si>
  <si>
    <t>ellamir653@gmail.com</t>
  </si>
  <si>
    <t>keshetmor@gmail.com</t>
  </si>
  <si>
    <t>רדליך</t>
  </si>
  <si>
    <t>zivredlich98@gmail.com</t>
  </si>
  <si>
    <t>daniel.raz29@gmail.com</t>
  </si>
  <si>
    <t>אברמוביץ</t>
  </si>
  <si>
    <t>tal.abra2012@gmail.com</t>
  </si>
  <si>
    <t>דימנט</t>
  </si>
  <si>
    <t>dimantroni@gmail.com</t>
  </si>
  <si>
    <t>זבולון</t>
  </si>
  <si>
    <t>omerzv33@gmail.com</t>
  </si>
  <si>
    <t>דבאח</t>
  </si>
  <si>
    <t>ofir.tiro@gmail.com</t>
  </si>
  <si>
    <t>asafmor14@gmail.com</t>
  </si>
  <si>
    <t>שידלו</t>
  </si>
  <si>
    <t>אליאן שרה</t>
  </si>
  <si>
    <t>elianeszydlo@gmail.com</t>
  </si>
  <si>
    <t>לבקובסקי</t>
  </si>
  <si>
    <t>ליר</t>
  </si>
  <si>
    <t>Lirlev270@gmail.com</t>
  </si>
  <si>
    <t>ציון</t>
  </si>
  <si>
    <t>yuvav12@gmail.com</t>
  </si>
  <si>
    <t>פרנק</t>
  </si>
  <si>
    <t>Gayafrank1@gmail.com</t>
  </si>
  <si>
    <t>דורי</t>
  </si>
  <si>
    <t>גלי</t>
  </si>
  <si>
    <t>gali.dori123@gmail.com</t>
  </si>
  <si>
    <t>נאור</t>
  </si>
  <si>
    <t>Naor2239@gmail.com</t>
  </si>
  <si>
    <t>אבו ריא</t>
  </si>
  <si>
    <t>Omar.hazard10@hotmail.com</t>
  </si>
  <si>
    <t>משה יניב</t>
  </si>
  <si>
    <t>moshe2621998@gmail.com</t>
  </si>
  <si>
    <t>אידלמן</t>
  </si>
  <si>
    <t>tomere991010@gmail.com</t>
  </si>
  <si>
    <t>קרן אילנה</t>
  </si>
  <si>
    <t>Keren24399@gmail.com</t>
  </si>
  <si>
    <t>טוטיוניק</t>
  </si>
  <si>
    <t>אלינה</t>
  </si>
  <si>
    <t>alinatut333@gmail.com</t>
  </si>
  <si>
    <t>שמי</t>
  </si>
  <si>
    <t>anatshem6@gmail.com</t>
  </si>
  <si>
    <t>מיכאלי</t>
  </si>
  <si>
    <t>tamar11121998@gmail.com</t>
  </si>
  <si>
    <t>שדה אור</t>
  </si>
  <si>
    <t>nitzansdeor24@gmail.com</t>
  </si>
  <si>
    <t>מידני</t>
  </si>
  <si>
    <t>mzlil1998@gmail.com</t>
  </si>
  <si>
    <t>חן הלוי</t>
  </si>
  <si>
    <t>דור שי</t>
  </si>
  <si>
    <t>shaychen61@gmail.com</t>
  </si>
  <si>
    <t>סויסה</t>
  </si>
  <si>
    <t>נעמה דניאל</t>
  </si>
  <si>
    <t>Naamaswisa12@gmail.com</t>
  </si>
  <si>
    <t>ביטון</t>
  </si>
  <si>
    <t>ינאי דניאל</t>
  </si>
  <si>
    <t>yanaybit@gmail.com</t>
  </si>
  <si>
    <t>noco2909@gmail.com</t>
  </si>
  <si>
    <t>חורש</t>
  </si>
  <si>
    <t>נועם רדר</t>
  </si>
  <si>
    <t>noamchoresh@gmail.com</t>
  </si>
  <si>
    <t>בלום</t>
  </si>
  <si>
    <t>Liorblum26@gmail.com</t>
  </si>
  <si>
    <t>פייגינה</t>
  </si>
  <si>
    <t>איתן</t>
  </si>
  <si>
    <t>feitan32@walla.com</t>
  </si>
  <si>
    <t>wallaoric@gmail.com</t>
  </si>
  <si>
    <t>Yuvalh6200@gmail.com</t>
  </si>
  <si>
    <t>שינגוט</t>
  </si>
  <si>
    <t>gali9882@gmail.com</t>
  </si>
  <si>
    <t>תיתי</t>
  </si>
  <si>
    <t>סנאבל</t>
  </si>
  <si>
    <t>Snabl.titi24@gmail.com</t>
  </si>
  <si>
    <t>shiranswisa98@gmail.com</t>
  </si>
  <si>
    <t>מוליחי</t>
  </si>
  <si>
    <t>ערן אוריאל</t>
  </si>
  <si>
    <t>eran.m123@gmail.com</t>
  </si>
  <si>
    <t>הופמן</t>
  </si>
  <si>
    <t>Dorhoffman0@gmail.com</t>
  </si>
  <si>
    <t>קופמן</t>
  </si>
  <si>
    <t>tomikofman19@gmail.com</t>
  </si>
  <si>
    <t>וייס</t>
  </si>
  <si>
    <t>ליאל</t>
  </si>
  <si>
    <t>lielz98@gmail.com</t>
  </si>
  <si>
    <t>בלקין</t>
  </si>
  <si>
    <t>ronibelkin25@gmail.com</t>
  </si>
  <si>
    <t>פרי</t>
  </si>
  <si>
    <t>mayperry7@gmail.com</t>
  </si>
  <si>
    <t>וולף</t>
  </si>
  <si>
    <t>נלי</t>
  </si>
  <si>
    <t>nellywolf98@gmail.com</t>
  </si>
  <si>
    <t>דפנה</t>
  </si>
  <si>
    <t>daphnatunik@gmail.com</t>
  </si>
  <si>
    <t>גוברין</t>
  </si>
  <si>
    <t>yonatan.govrin10@gmail.com</t>
  </si>
  <si>
    <t>עזרא</t>
  </si>
  <si>
    <t>שגב</t>
  </si>
  <si>
    <t>Segevezra@gmail.com</t>
  </si>
  <si>
    <t>omer160598@gmail.com</t>
  </si>
  <si>
    <t>לנדסמן</t>
  </si>
  <si>
    <t>bracov123@gmail.com</t>
  </si>
  <si>
    <t>בלמן</t>
  </si>
  <si>
    <t>afe546@gmail.com</t>
  </si>
  <si>
    <t>זואי</t>
  </si>
  <si>
    <t>zoe.weiner1998@gmail.com</t>
  </si>
  <si>
    <t>אורנשטיין</t>
  </si>
  <si>
    <t>amitorenstein27@gmail.com</t>
  </si>
  <si>
    <t>קריאף</t>
  </si>
  <si>
    <t>naor19988@gmail.com</t>
  </si>
  <si>
    <t>פרפניאל</t>
  </si>
  <si>
    <t>adiper25@gmail.com</t>
  </si>
  <si>
    <t>קונפורטי</t>
  </si>
  <si>
    <t>lirko1000@gmail.com</t>
  </si>
  <si>
    <t>שוריאן</t>
  </si>
  <si>
    <t>שגיב</t>
  </si>
  <si>
    <t>Sagivv31@gmail.com</t>
  </si>
  <si>
    <t>אלדר</t>
  </si>
  <si>
    <t>עילי</t>
  </si>
  <si>
    <t>ilay.eldar824@gmail.com</t>
  </si>
  <si>
    <t>הנובר</t>
  </si>
  <si>
    <t>benhanover4@gmail.com</t>
  </si>
  <si>
    <t>ברוך</t>
  </si>
  <si>
    <t>bob36796@gmail.com</t>
  </si>
  <si>
    <t>לחניש</t>
  </si>
  <si>
    <t>lahnish@gmail.com</t>
  </si>
  <si>
    <t>זגורי</t>
  </si>
  <si>
    <t>shanizagury1999@gmail.com</t>
  </si>
  <si>
    <t>omri742@gmail.com</t>
  </si>
  <si>
    <t>שובל</t>
  </si>
  <si>
    <t>shovalc2@gmail.com</t>
  </si>
  <si>
    <t>מלכי</t>
  </si>
  <si>
    <t>אוראל</t>
  </si>
  <si>
    <t>orelmalki02@gmail.com</t>
  </si>
  <si>
    <t>זקוב</t>
  </si>
  <si>
    <t>Shiraworkk@gmail.com</t>
  </si>
  <si>
    <t>חברוני</t>
  </si>
  <si>
    <t>yardenhev@gmail.com</t>
  </si>
  <si>
    <t>חלפרי</t>
  </si>
  <si>
    <t>שירז</t>
  </si>
  <si>
    <t>shirazhalfari@gmail.com</t>
  </si>
  <si>
    <t>amit1318456@gmail.com</t>
  </si>
  <si>
    <t>פול</t>
  </si>
  <si>
    <t>מורן מרים</t>
  </si>
  <si>
    <t>moranpol3@gmail.com</t>
  </si>
  <si>
    <t>אבוחצירא</t>
  </si>
  <si>
    <t>מיתר</t>
  </si>
  <si>
    <t>meitara01@gmail.com</t>
  </si>
  <si>
    <t>חדד</t>
  </si>
  <si>
    <t>amithadadh@gmail.com</t>
  </si>
  <si>
    <t>noainbar220@gmail.com</t>
  </si>
  <si>
    <t>חוץ</t>
  </si>
  <si>
    <t>ofirhotz@gmail.com</t>
  </si>
  <si>
    <t>Orbitton1309@gmail.com</t>
  </si>
  <si>
    <t>or98cohen@gmail.com</t>
  </si>
  <si>
    <t>חייקין</t>
  </si>
  <si>
    <t>Roih1234@gmail.com</t>
  </si>
  <si>
    <t>אביטן</t>
  </si>
  <si>
    <t>Oriavitan888@gmail.com</t>
  </si>
  <si>
    <t>ישיל</t>
  </si>
  <si>
    <t>guyyeshil@gmail.com</t>
  </si>
  <si>
    <t>זלטמן</t>
  </si>
  <si>
    <t>דניאל דוד</t>
  </si>
  <si>
    <t>danielzlatman@gmail.com</t>
  </si>
  <si>
    <t>פורז</t>
  </si>
  <si>
    <t>גפן</t>
  </si>
  <si>
    <t>Gefenp0@gmail.com</t>
  </si>
  <si>
    <t>זנדברג</t>
  </si>
  <si>
    <t>סתו</t>
  </si>
  <si>
    <t>stavzan@gmail.com</t>
  </si>
  <si>
    <t>yaniv0539@gmail.com</t>
  </si>
  <si>
    <t>גומא</t>
  </si>
  <si>
    <t>idogomhe24@gmail.com</t>
  </si>
  <si>
    <t>וינשטיין</t>
  </si>
  <si>
    <t>Yoav2511@gmail.com</t>
  </si>
  <si>
    <t>קטאוי</t>
  </si>
  <si>
    <t>רנין</t>
  </si>
  <si>
    <t>raneenkatawi1@gmail.com</t>
  </si>
  <si>
    <t>שלה</t>
  </si>
  <si>
    <t>אסיל</t>
  </si>
  <si>
    <t>aseel98@gmail.com</t>
  </si>
  <si>
    <t>שביט</t>
  </si>
  <si>
    <t>shavit.shelli57@gmail.com</t>
  </si>
  <si>
    <t>סיקורין</t>
  </si>
  <si>
    <t>ליה</t>
  </si>
  <si>
    <t>lia_sikorin@walla.com</t>
  </si>
  <si>
    <t>שלם</t>
  </si>
  <si>
    <t>shahar.shalem@gmail.com</t>
  </si>
  <si>
    <t>פלשקר</t>
  </si>
  <si>
    <t>ofek12312316@gmail.com</t>
  </si>
  <si>
    <t>מלצ'ין</t>
  </si>
  <si>
    <t>melchinsapir@gmail.com</t>
  </si>
  <si>
    <t>סקריפניק</t>
  </si>
  <si>
    <t>מישל</t>
  </si>
  <si>
    <t>Michelleskripnik@gmail.com</t>
  </si>
  <si>
    <t>Ofekc12114@gmail.com</t>
  </si>
  <si>
    <t>ג'ורבין</t>
  </si>
  <si>
    <t>באין</t>
  </si>
  <si>
    <t>bayanjo17@outlook.com</t>
  </si>
  <si>
    <t>חטיב</t>
  </si>
  <si>
    <t>ימאן</t>
  </si>
  <si>
    <t>yaman.khateeb99@gmail.com</t>
  </si>
  <si>
    <t>Gilisharon8@gmail.com</t>
  </si>
  <si>
    <t>ysidi1999@gmail.com</t>
  </si>
  <si>
    <t>צדוק</t>
  </si>
  <si>
    <t>yuvalizadok@gmail.com</t>
  </si>
  <si>
    <t>שרקא</t>
  </si>
  <si>
    <t>roi2742@gmail.com</t>
  </si>
  <si>
    <t>idotamir21@gmail.com</t>
  </si>
  <si>
    <t>לויצקי</t>
  </si>
  <si>
    <t>אנאל</t>
  </si>
  <si>
    <t>anael.levitsky@gmail.com</t>
  </si>
  <si>
    <t>liorbarak99@gmail.com</t>
  </si>
  <si>
    <t>liraz0inbar@gmail.com</t>
  </si>
  <si>
    <t>פאר</t>
  </si>
  <si>
    <t>shanipeer6@gmail.com</t>
  </si>
  <si>
    <t>אבו סבית</t>
  </si>
  <si>
    <t>שירין</t>
  </si>
  <si>
    <t>shirinemad.99@gmail.com</t>
  </si>
  <si>
    <t>שבתאי</t>
  </si>
  <si>
    <t>עידן</t>
  </si>
  <si>
    <t>rigun7@gmail.com</t>
  </si>
  <si>
    <t>ורון</t>
  </si>
  <si>
    <t>אסף רפאל</t>
  </si>
  <si>
    <t>asafrefaelvaron1@gmail.com</t>
  </si>
  <si>
    <t>באיבבייב</t>
  </si>
  <si>
    <t>michal22011999@gmail.com</t>
  </si>
  <si>
    <t>ציטר</t>
  </si>
  <si>
    <t>bar451@gmail.com</t>
  </si>
  <si>
    <t>keren5005005@gmail.com</t>
  </si>
  <si>
    <t>גטניו ארז</t>
  </si>
  <si>
    <t>אדר</t>
  </si>
  <si>
    <t>adar98567@gmail.com</t>
  </si>
  <si>
    <t>danielsh.531@gmail.com</t>
  </si>
  <si>
    <t>almoglahav123@gmail.com</t>
  </si>
  <si>
    <t>פילצקי</t>
  </si>
  <si>
    <t>shirpilzki123@gmail.com</t>
  </si>
  <si>
    <t>שמול</t>
  </si>
  <si>
    <t>omershmul11@gmail.com</t>
  </si>
  <si>
    <t>גיא יצחק</t>
  </si>
  <si>
    <t>guybin56@gmail.com</t>
  </si>
  <si>
    <t>אקריש</t>
  </si>
  <si>
    <t>Saar1161999@gmail.com</t>
  </si>
  <si>
    <t>חצבני</t>
  </si>
  <si>
    <t>אברהם</t>
  </si>
  <si>
    <t>avihasbani4@gmail.com</t>
  </si>
  <si>
    <t>שייך יוסף</t>
  </si>
  <si>
    <t>shekhyosefahmad7@gmail.com</t>
  </si>
  <si>
    <t>שמר</t>
  </si>
  <si>
    <t>רום</t>
  </si>
  <si>
    <t>romshemer2000@gmail.com</t>
  </si>
  <si>
    <t>חדיגה</t>
  </si>
  <si>
    <t>Adankh134@gmail.com</t>
  </si>
  <si>
    <t>בן עזרא</t>
  </si>
  <si>
    <t>noabebe1504@gmail.com</t>
  </si>
  <si>
    <t>חיט</t>
  </si>
  <si>
    <t>adankh164@gmail.com</t>
  </si>
  <si>
    <t>שואהנה</t>
  </si>
  <si>
    <t>ווסים</t>
  </si>
  <si>
    <t>wasemsh45@gmail.com</t>
  </si>
  <si>
    <t>בן ארצי</t>
  </si>
  <si>
    <t>Noabenartzi11@walla.com</t>
  </si>
  <si>
    <t>inbar74587@gmail.com</t>
  </si>
  <si>
    <t>אלויה</t>
  </si>
  <si>
    <t>Shahar.Al22@gmail.com</t>
  </si>
  <si>
    <t>פרטוש</t>
  </si>
  <si>
    <t>Orenpartush0@gmail.com</t>
  </si>
  <si>
    <t>לכר</t>
  </si>
  <si>
    <t>yuvallacher@gmail.com</t>
  </si>
  <si>
    <t>ביצ'ר</t>
  </si>
  <si>
    <t>yuvalb999912@gmail.com</t>
  </si>
  <si>
    <t>שחם</t>
  </si>
  <si>
    <t>yuvalshaham22@gmail.com</t>
  </si>
  <si>
    <t>תורגמן</t>
  </si>
  <si>
    <t>noatu808@gmail.com</t>
  </si>
  <si>
    <t>פרל</t>
  </si>
  <si>
    <t>Snirpearl2@gmail.com</t>
  </si>
  <si>
    <t>talas204@gmail.com</t>
  </si>
  <si>
    <t>כתר</t>
  </si>
  <si>
    <t>Shiraketer@gmail.com</t>
  </si>
  <si>
    <t>ברעם</t>
  </si>
  <si>
    <t>Yuvalb99@gmail.com</t>
  </si>
  <si>
    <t>Ana_B7bk_Messi@hotmail.com</t>
  </si>
  <si>
    <t>ינאי</t>
  </si>
  <si>
    <t>Hagaryanai@gmail.com</t>
  </si>
  <si>
    <t>קריגל</t>
  </si>
  <si>
    <t>ronikrigel@gmail.com</t>
  </si>
  <si>
    <t>לויתן</t>
  </si>
  <si>
    <t>ofek.levitan@gmail.com</t>
  </si>
  <si>
    <t>סיסו</t>
  </si>
  <si>
    <t>1ofrisiso1@gmail.com</t>
  </si>
  <si>
    <t>galhemo050@gmail.com</t>
  </si>
  <si>
    <t>ארחיפקין</t>
  </si>
  <si>
    <t>michalarhipkin@gmail.com</t>
  </si>
  <si>
    <t>ספיה</t>
  </si>
  <si>
    <t>רוזאן</t>
  </si>
  <si>
    <t>rozansafiye@gmail.com</t>
  </si>
  <si>
    <t>אבו אלהיגא</t>
  </si>
  <si>
    <t>עלאא</t>
  </si>
  <si>
    <t>3laa.aboalhiga@gmail.com</t>
  </si>
  <si>
    <t>מורלי</t>
  </si>
  <si>
    <t>maymoraly70@gmail.com</t>
  </si>
  <si>
    <t>shay.solomonov@gmail.com</t>
  </si>
  <si>
    <t>זידנר</t>
  </si>
  <si>
    <t>Yuvalz2017@gmail.com</t>
  </si>
  <si>
    <t>חאג</t>
  </si>
  <si>
    <t>יונאתאן</t>
  </si>
  <si>
    <t>Yunatanhaj1@gmail.com</t>
  </si>
  <si>
    <t>רסין</t>
  </si>
  <si>
    <t>ליאורה</t>
  </si>
  <si>
    <t>liorasin922000@gmail.com</t>
  </si>
  <si>
    <t>טאוב</t>
  </si>
  <si>
    <t>a0548539733@gmail.com</t>
  </si>
  <si>
    <t>ארבל</t>
  </si>
  <si>
    <t>shai794@gmail.com</t>
  </si>
  <si>
    <t>דנן</t>
  </si>
  <si>
    <t>taldanan5@gmail.com</t>
  </si>
  <si>
    <t>קריצ'מן</t>
  </si>
  <si>
    <t>lilach3850@gmail.com</t>
  </si>
  <si>
    <t>קורסיה</t>
  </si>
  <si>
    <t>maycors2112@gmail.com</t>
  </si>
  <si>
    <t>נופר</t>
  </si>
  <si>
    <t>nofarna1@gmail.com</t>
  </si>
  <si>
    <t>מגל</t>
  </si>
  <si>
    <t>talmagal23@gmail.com</t>
  </si>
  <si>
    <t>צוריאנו</t>
  </si>
  <si>
    <t>maysoriano35@gmail.com</t>
  </si>
  <si>
    <t>איטן</t>
  </si>
  <si>
    <t>eyalitan98@gmail.com</t>
  </si>
  <si>
    <t>גבאי</t>
  </si>
  <si>
    <t>noagabay5698@gmail.com</t>
  </si>
  <si>
    <t>כבהה</t>
  </si>
  <si>
    <t>מוסטפה</t>
  </si>
  <si>
    <t>mostafakabha14@gmail.com</t>
  </si>
  <si>
    <t>מסעוד</t>
  </si>
  <si>
    <t>שימאא</t>
  </si>
  <si>
    <t>shaymamasod12@gmail.com</t>
  </si>
  <si>
    <t>אלחג</t>
  </si>
  <si>
    <t>רואא</t>
  </si>
  <si>
    <t>roaaalhaj03@gmail.com</t>
  </si>
  <si>
    <t>נסים</t>
  </si>
  <si>
    <t>tomernis@gmail.com</t>
  </si>
  <si>
    <t>היימן</t>
  </si>
  <si>
    <t>michalhyman11@gmail.com</t>
  </si>
  <si>
    <t>asafgafni121@gmail.com</t>
  </si>
  <si>
    <t>קצנל</t>
  </si>
  <si>
    <t>nknimrod@gmail.com</t>
  </si>
  <si>
    <t>גליקליך</t>
  </si>
  <si>
    <t>yoavglik2586@gmail.com</t>
  </si>
  <si>
    <t>micshani9@gmail.com</t>
  </si>
  <si>
    <t>גבע</t>
  </si>
  <si>
    <t>kfirgeva2@gmail.com</t>
  </si>
  <si>
    <t>לביא</t>
  </si>
  <si>
    <t>yuv976@gmail.com</t>
  </si>
  <si>
    <t>קדוש</t>
  </si>
  <si>
    <t>almogkadosh98@gmail.com</t>
  </si>
  <si>
    <t>galbar98@gmail.com</t>
  </si>
  <si>
    <t>קפלן</t>
  </si>
  <si>
    <t>tamarkaplan1998@gmail.com</t>
  </si>
  <si>
    <t>בירי</t>
  </si>
  <si>
    <t>noabiri24@gmail.com</t>
  </si>
  <si>
    <t>שלוש</t>
  </si>
  <si>
    <t>omrishloosh@gmail.com</t>
  </si>
  <si>
    <t>liorto22@gmail.com</t>
  </si>
  <si>
    <t>guy.podolsky@outlook.com</t>
  </si>
  <si>
    <t>גרה</t>
  </si>
  <si>
    <t>מחמד</t>
  </si>
  <si>
    <t>mhmed6214@gmail.com</t>
  </si>
  <si>
    <t>אבו אלחבאיב</t>
  </si>
  <si>
    <t>ראיא</t>
  </si>
  <si>
    <t>Roaiahbayeb2001@gmail.com</t>
  </si>
  <si>
    <t>סרי</t>
  </si>
  <si>
    <t>sarimassalha@gmail.com</t>
  </si>
  <si>
    <t>חיון</t>
  </si>
  <si>
    <t>יהל</t>
  </si>
  <si>
    <t>yahel1998@gmail.com</t>
  </si>
  <si>
    <t>adiveiszman@gmail.com</t>
  </si>
  <si>
    <t>לנד</t>
  </si>
  <si>
    <t>דין</t>
  </si>
  <si>
    <t>dintarom@outlook.com</t>
  </si>
  <si>
    <t>וירגון</t>
  </si>
  <si>
    <t>אווה</t>
  </si>
  <si>
    <t>evavirgon@gmail.com</t>
  </si>
  <si>
    <t>קידר</t>
  </si>
  <si>
    <t>yarden01012kedar@gmail.com</t>
  </si>
  <si>
    <t>נח אליעזר</t>
  </si>
  <si>
    <t>a0527701300@gmail.com</t>
  </si>
  <si>
    <t>בירנצויג</t>
  </si>
  <si>
    <t>zivbi8@gmail.com</t>
  </si>
  <si>
    <t>amitcapple@gmail.com</t>
  </si>
  <si>
    <t>באגר</t>
  </si>
  <si>
    <t>עדן גבריאל</t>
  </si>
  <si>
    <t>edenbager77@gmail.com</t>
  </si>
  <si>
    <t>xtomerx002@gmail.com</t>
  </si>
  <si>
    <t>סימן טוב</t>
  </si>
  <si>
    <t>tomer14310@gmail.com</t>
  </si>
  <si>
    <t>רוזמן</t>
  </si>
  <si>
    <t>עידו ישראל</t>
  </si>
  <si>
    <t>iddor2107@gmail.com</t>
  </si>
  <si>
    <t>קלו</t>
  </si>
  <si>
    <t>שחק יעקב</t>
  </si>
  <si>
    <t>shahak22jkalo@gmail.com</t>
  </si>
  <si>
    <t>טרשנסקי</t>
  </si>
  <si>
    <t>moranosh8@gmail.com</t>
  </si>
  <si>
    <t>אפשטיין</t>
  </si>
  <si>
    <t>oriepstein98@gmail.com</t>
  </si>
  <si>
    <t>בן משה</t>
  </si>
  <si>
    <t>Adibenmoshe100@gmail.com</t>
  </si>
  <si>
    <t>וינגולד</t>
  </si>
  <si>
    <t>yuval123412@gmail.com</t>
  </si>
  <si>
    <t>בזינין</t>
  </si>
  <si>
    <t>renanbazinin2@gmail.com</t>
  </si>
  <si>
    <t>סוקולוב</t>
  </si>
  <si>
    <t>יבגניה</t>
  </si>
  <si>
    <t>genya211@gmail.com</t>
  </si>
  <si>
    <t>דרגצקי</t>
  </si>
  <si>
    <t>noad611@gmail.com</t>
  </si>
  <si>
    <t>ronigabayy@gmail.com</t>
  </si>
  <si>
    <t>פיצחדזה</t>
  </si>
  <si>
    <t>Galip1098@gmail.com</t>
  </si>
  <si>
    <t>sba7-el5eer@hotmail.co.il</t>
  </si>
  <si>
    <t>רוואן</t>
  </si>
  <si>
    <t>rawan.nasser.256@gmail.com</t>
  </si>
  <si>
    <t>מאסה</t>
  </si>
  <si>
    <t>אבו פנה</t>
  </si>
  <si>
    <t>Massa.fanh@gmail.com</t>
  </si>
  <si>
    <t>שלמה סולומון</t>
  </si>
  <si>
    <t>solomonm789@gmail.com</t>
  </si>
  <si>
    <t>ברדה</t>
  </si>
  <si>
    <t>Noaberdah@gmail.com</t>
  </si>
  <si>
    <t>אושרית</t>
  </si>
  <si>
    <t>oshritp2@gmail.com</t>
  </si>
  <si>
    <t>avivhe294@gmail.com</t>
  </si>
  <si>
    <t>קולמן</t>
  </si>
  <si>
    <t>נעמי</t>
  </si>
  <si>
    <t>nomikollman@gmail.com</t>
  </si>
  <si>
    <t>avitallidor8@hotmail.com</t>
  </si>
  <si>
    <t>Shaybarr2068@gmail.com</t>
  </si>
  <si>
    <t>נפרין</t>
  </si>
  <si>
    <t>nafrinron@gmail.com</t>
  </si>
  <si>
    <t>פנסו</t>
  </si>
  <si>
    <t>adi.penso16@gmail.com</t>
  </si>
  <si>
    <t>בכרייה</t>
  </si>
  <si>
    <t>סמאח</t>
  </si>
  <si>
    <t>samah.bakrieh16@gmail.com</t>
  </si>
  <si>
    <t>יוסוביץ</t>
  </si>
  <si>
    <t>Danielyos2634@gmail.com</t>
  </si>
  <si>
    <t>פרסטר</t>
  </si>
  <si>
    <t>שחף שי</t>
  </si>
  <si>
    <t>shahaf194@gmail.com</t>
  </si>
  <si>
    <t>דאור</t>
  </si>
  <si>
    <t>Yalideor96@gmail.com</t>
  </si>
  <si>
    <t>ofirdaga@gmail.com</t>
  </si>
  <si>
    <t>גוטמן</t>
  </si>
  <si>
    <t>noamgut@gmail.com</t>
  </si>
  <si>
    <t>גמליאל</t>
  </si>
  <si>
    <t>Gam400400@gmail.com</t>
  </si>
  <si>
    <t>סינדני</t>
  </si>
  <si>
    <t>amitzandani@gmail.com</t>
  </si>
  <si>
    <t>אבו עבייד</t>
  </si>
  <si>
    <t>רים</t>
  </si>
  <si>
    <t>reemaboabeed@gmail.com</t>
  </si>
  <si>
    <t>פלח</t>
  </si>
  <si>
    <t>amit28228@gmail.com</t>
  </si>
  <si>
    <t>omri199887@gmail.com</t>
  </si>
  <si>
    <t>Yarin3219@gmail.com</t>
  </si>
  <si>
    <t>חיפאוי</t>
  </si>
  <si>
    <t>samirahiffawi99@gmail.com</t>
  </si>
  <si>
    <t>בקל</t>
  </si>
  <si>
    <t>shir907@gmail.com</t>
  </si>
  <si>
    <t>וונה</t>
  </si>
  <si>
    <t>adiv855@gmail.com</t>
  </si>
  <si>
    <t>לינוי</t>
  </si>
  <si>
    <t>linoydaor3@gmail.com</t>
  </si>
  <si>
    <t>בוטרה</t>
  </si>
  <si>
    <t>tagelibutra66@gmail.com</t>
  </si>
  <si>
    <t>סיני</t>
  </si>
  <si>
    <t>mikasini29@gmail.com</t>
  </si>
  <si>
    <t>זולחיאן</t>
  </si>
  <si>
    <t>tomerzulhian@gmail.com</t>
  </si>
  <si>
    <t>galinathan444@gmail.com</t>
  </si>
  <si>
    <t>פוליטנסקי</t>
  </si>
  <si>
    <t>איל</t>
  </si>
  <si>
    <t>10eyal10@gmail.com</t>
  </si>
  <si>
    <t>galihalevi1@gmail.com</t>
  </si>
  <si>
    <t>Noalmog5@gmail.com</t>
  </si>
  <si>
    <t>dvdhzn120@gmail.com</t>
  </si>
  <si>
    <t>בן בסט</t>
  </si>
  <si>
    <t>mayabb10@gmail.com</t>
  </si>
  <si>
    <t>נולמן</t>
  </si>
  <si>
    <t>אלעד אברהם</t>
  </si>
  <si>
    <t>eladi483@gmail.com</t>
  </si>
  <si>
    <t>דאהן</t>
  </si>
  <si>
    <t>netaneldahan212@gmail.com</t>
  </si>
  <si>
    <t>חקק</t>
  </si>
  <si>
    <t>Shovalhakak@gmail.com</t>
  </si>
  <si>
    <t>אליאסי</t>
  </si>
  <si>
    <t>oreliassi28@gmail.com</t>
  </si>
  <si>
    <t>קוגן</t>
  </si>
  <si>
    <t>Netakogan5162@gmail.com</t>
  </si>
  <si>
    <t>rotemhayon99@gmail.com</t>
  </si>
  <si>
    <t>Einavper225@gmail.com</t>
  </si>
  <si>
    <t>הר</t>
  </si>
  <si>
    <t>Chenhar18@gmail.com</t>
  </si>
  <si>
    <t>ערן</t>
  </si>
  <si>
    <t>eranyoffe13@gmail.com</t>
  </si>
  <si>
    <t>ברום</t>
  </si>
  <si>
    <t>נחמיה</t>
  </si>
  <si>
    <t>nbrum9@gmail.com</t>
  </si>
  <si>
    <t>שלף</t>
  </si>
  <si>
    <t>yarinshelef@gmail.com</t>
  </si>
  <si>
    <t>אנטון</t>
  </si>
  <si>
    <t>סאלי</t>
  </si>
  <si>
    <t>sally.ant14@gmail.com</t>
  </si>
  <si>
    <t>ליעד</t>
  </si>
  <si>
    <t>liadco04@gmail.com</t>
  </si>
  <si>
    <t>קפון</t>
  </si>
  <si>
    <t>Niv23.kapon@gmail.com</t>
  </si>
  <si>
    <t>מוסקוביץ</t>
  </si>
  <si>
    <t>michal.mos262@gmail.com</t>
  </si>
  <si>
    <t>ofekgevaa1@gmail.com</t>
  </si>
  <si>
    <t>בשארה</t>
  </si>
  <si>
    <t>אליף</t>
  </si>
  <si>
    <t>bishara132@gmail.com</t>
  </si>
  <si>
    <t>דאוד</t>
  </si>
  <si>
    <t>הודא</t>
  </si>
  <si>
    <t>hoda1531999@gmail.com</t>
  </si>
  <si>
    <t>Ofirkor1999@gmail.com</t>
  </si>
  <si>
    <t>טפר</t>
  </si>
  <si>
    <t>הדר עטרה</t>
  </si>
  <si>
    <t>hadarteper12@gmail.com</t>
  </si>
  <si>
    <t>קונטנטה</t>
  </si>
  <si>
    <t>galikontente@gmail.com</t>
  </si>
  <si>
    <t>ברד</t>
  </si>
  <si>
    <t>אמילי</t>
  </si>
  <si>
    <t>emiliebarad@gmail.com</t>
  </si>
  <si>
    <t>בורוכוב</t>
  </si>
  <si>
    <t>אלינור</t>
  </si>
  <si>
    <t>alkin10015@gmail.com</t>
  </si>
  <si>
    <t>יאיר קוזקוב</t>
  </si>
  <si>
    <t>gaya.yair.k@gmail.com</t>
  </si>
  <si>
    <t>chen20109@outlook.com</t>
  </si>
  <si>
    <t>chenlevi0381@gmail.com</t>
  </si>
  <si>
    <t>Hilafalach11@gmail.com</t>
  </si>
  <si>
    <t>פולצק</t>
  </si>
  <si>
    <t>רומי</t>
  </si>
  <si>
    <t>Romipolaczek@gmail.com</t>
  </si>
  <si>
    <t>שקרוב</t>
  </si>
  <si>
    <t>Eden.shakarov@gmail.com</t>
  </si>
  <si>
    <t>בוזגלו</t>
  </si>
  <si>
    <t>ליים</t>
  </si>
  <si>
    <t>lyym101@gmail.com</t>
  </si>
  <si>
    <t>שטינברג</t>
  </si>
  <si>
    <t>yaelstar12@gmail.com</t>
  </si>
  <si>
    <t>סלעית טוני</t>
  </si>
  <si>
    <t>Salit.avramovich@gmail.com</t>
  </si>
  <si>
    <t>orcohen1235@gmail.com</t>
  </si>
  <si>
    <t>יוסף יצחק</t>
  </si>
  <si>
    <t>yydd1527@gmail.com</t>
  </si>
  <si>
    <t>הוברמן</t>
  </si>
  <si>
    <t>Yarden123huberman@gmail.com</t>
  </si>
  <si>
    <t>shahahr123456@gmail.com</t>
  </si>
  <si>
    <t>פבזנר</t>
  </si>
  <si>
    <t>nickolpevzner8@gmail.com</t>
  </si>
  <si>
    <t>edenmaman610@gmail.com</t>
  </si>
  <si>
    <t>מקסימנקו</t>
  </si>
  <si>
    <t>maximenko.nicole@gmail.com</t>
  </si>
  <si>
    <t>מסצ'יאני</t>
  </si>
  <si>
    <t>talmes1502@gmail.com</t>
  </si>
  <si>
    <t>פלד</t>
  </si>
  <si>
    <t>ofir22peled@gmail.com</t>
  </si>
  <si>
    <t>בצלאל</t>
  </si>
  <si>
    <t>oriyabezalel@gmail.com</t>
  </si>
  <si>
    <t>אקוניס</t>
  </si>
  <si>
    <t>akunis13@gmail.com</t>
  </si>
  <si>
    <t>הולצמן</t>
  </si>
  <si>
    <t>Nadavholtzman@gmail.com</t>
  </si>
  <si>
    <t>בלט</t>
  </si>
  <si>
    <t>orblatt@gmail.com</t>
  </si>
  <si>
    <t>omrisolomon8@gmail.com</t>
  </si>
  <si>
    <t>בלסיאנו</t>
  </si>
  <si>
    <t>Ziv.balassiano@gmail.com</t>
  </si>
  <si>
    <t>קפלנסקי</t>
  </si>
  <si>
    <t>amittk1077@gmail.com</t>
  </si>
  <si>
    <t>alonjxui@gmail.com</t>
  </si>
  <si>
    <t>שמושקוביץ</t>
  </si>
  <si>
    <t>משי</t>
  </si>
  <si>
    <t>meshi9396@gmail.com</t>
  </si>
  <si>
    <t>חיזקיה</t>
  </si>
  <si>
    <t>Danielcom9@gmail.com</t>
  </si>
  <si>
    <t>גולן גולדנברג</t>
  </si>
  <si>
    <t>מיכאל יהב</t>
  </si>
  <si>
    <t>michaelgol96@gmail.com</t>
  </si>
  <si>
    <t>גנסבורגר</t>
  </si>
  <si>
    <t>שמואל רפאל</t>
  </si>
  <si>
    <t>shmooelg@gmail.com</t>
  </si>
  <si>
    <t>בירן</t>
  </si>
  <si>
    <t>ניתאי</t>
  </si>
  <si>
    <t>nitaibiran@gmail.com</t>
  </si>
  <si>
    <t>פיינבלוט</t>
  </si>
  <si>
    <t>מירית</t>
  </si>
  <si>
    <t>mirit9720@gmail.com</t>
  </si>
  <si>
    <t>איילון</t>
  </si>
  <si>
    <t>Eilon9154@gmail.com</t>
  </si>
  <si>
    <t>רדוצקי</t>
  </si>
  <si>
    <t>caesars0@gmail.com</t>
  </si>
  <si>
    <t>צעדי</t>
  </si>
  <si>
    <t>danielts0121@gmail.com</t>
  </si>
  <si>
    <t>אהרון</t>
  </si>
  <si>
    <t>liorasherman6@gmail.com</t>
  </si>
  <si>
    <t>לב ארי</t>
  </si>
  <si>
    <t>barak159951@gmail.com</t>
  </si>
  <si>
    <t>יצחק</t>
  </si>
  <si>
    <t>Ezra0539@gmail.com</t>
  </si>
  <si>
    <t>יקותיאל</t>
  </si>
  <si>
    <t>אדו</t>
  </si>
  <si>
    <t>idoyekutiel123@gmail.com</t>
  </si>
  <si>
    <t>וקס</t>
  </si>
  <si>
    <t>royiw256@gmail.com</t>
  </si>
  <si>
    <t>צוויג</t>
  </si>
  <si>
    <t>נווה</t>
  </si>
  <si>
    <t>Tzvaig3@gmail.com</t>
  </si>
  <si>
    <t>בסיל</t>
  </si>
  <si>
    <t>noabasil@gmail.com</t>
  </si>
  <si>
    <t>דיטש</t>
  </si>
  <si>
    <t>קלי</t>
  </si>
  <si>
    <t>kelly.deitch@gmail.com</t>
  </si>
  <si>
    <t>שמעוני</t>
  </si>
  <si>
    <t>yaelsh0430@gmail.com</t>
  </si>
  <si>
    <t>דן</t>
  </si>
  <si>
    <t>yuvaldan10@gmail.com</t>
  </si>
  <si>
    <t>איה</t>
  </si>
  <si>
    <t>ayaabukaud@gmail.com</t>
  </si>
  <si>
    <t>שפר</t>
  </si>
  <si>
    <t>Noamsheferr@gmail.com</t>
  </si>
  <si>
    <t>שורקי שרגאי</t>
  </si>
  <si>
    <t>mshorki2@gmail.com</t>
  </si>
  <si>
    <t>joron.roaa.102@gmail.com</t>
  </si>
  <si>
    <t>עבד אל חי</t>
  </si>
  <si>
    <t>לינה</t>
  </si>
  <si>
    <t>linaabdelhay45@gmail.com</t>
  </si>
  <si>
    <t>ויינברג</t>
  </si>
  <si>
    <t>Saharwai7@gmail.com</t>
  </si>
  <si>
    <t>shir.almog225@gmail.com</t>
  </si>
  <si>
    <t>פז</t>
  </si>
  <si>
    <t>yonatan777200lr@gmail.com</t>
  </si>
  <si>
    <t>כסיף</t>
  </si>
  <si>
    <t>noakassiff@gmail.com</t>
  </si>
  <si>
    <t>הלברשטם</t>
  </si>
  <si>
    <t>יועד</t>
  </si>
  <si>
    <t>yoed.halb12345@gmail.com</t>
  </si>
  <si>
    <t>מנדלוביץ</t>
  </si>
  <si>
    <t>Yulav0605@gmail.com</t>
  </si>
  <si>
    <t>קניגסברג</t>
  </si>
  <si>
    <t>ronush168@gmail.com</t>
  </si>
  <si>
    <t>שרבטייב</t>
  </si>
  <si>
    <t>Osher190@gmail.com</t>
  </si>
  <si>
    <t>לקונישוק</t>
  </si>
  <si>
    <t>asafl12317@gmail.com</t>
  </si>
  <si>
    <t>עומרי רפאל</t>
  </si>
  <si>
    <t>omrisha6@gmail.com</t>
  </si>
  <si>
    <t>טהרי</t>
  </si>
  <si>
    <t>Yfatosh123@gmail.com</t>
  </si>
  <si>
    <t>נוס</t>
  </si>
  <si>
    <t>shaharn680@gmail.com</t>
  </si>
  <si>
    <t>ofri.maman@gmail.com</t>
  </si>
  <si>
    <t>tomerassaf7@gmail.com</t>
  </si>
  <si>
    <t>ווקנין</t>
  </si>
  <si>
    <t>חופית</t>
  </si>
  <si>
    <t>hofitva1@gmail.com</t>
  </si>
  <si>
    <t>דוד דור</t>
  </si>
  <si>
    <t>dcohen1017@gmail.com</t>
  </si>
  <si>
    <t>שלו</t>
  </si>
  <si>
    <t>hilashalev.r@gmail.com</t>
  </si>
  <si>
    <t>משה מנחם</t>
  </si>
  <si>
    <t>7531753@gmail.com</t>
  </si>
  <si>
    <t>פליגמן</t>
  </si>
  <si>
    <t>morfligmanv@gmail.com</t>
  </si>
  <si>
    <t>זיתוני</t>
  </si>
  <si>
    <t>Shachar272@walla.com</t>
  </si>
  <si>
    <t>oorel1601@gmail.com</t>
  </si>
  <si>
    <t>liorhay11@gmail.com</t>
  </si>
  <si>
    <t>ביצקוב</t>
  </si>
  <si>
    <t>shakedbychkov@gmail.com</t>
  </si>
  <si>
    <t>היתם</t>
  </si>
  <si>
    <t>haitham.kabaha98@gmail.com</t>
  </si>
  <si>
    <t>גרבאן</t>
  </si>
  <si>
    <t>אימאן</t>
  </si>
  <si>
    <t>Emanjo@mta.ac.il</t>
  </si>
  <si>
    <t>oriri98@gmail.com</t>
  </si>
  <si>
    <t>ליבובסקי</t>
  </si>
  <si>
    <t>Shir.libo0123@gmail.com</t>
  </si>
  <si>
    <t>עובדיה</t>
  </si>
  <si>
    <t>arielovadia14@gmail.com</t>
  </si>
  <si>
    <t>חגי</t>
  </si>
  <si>
    <t>Hagailevy1@gmail.com</t>
  </si>
  <si>
    <t>בראל</t>
  </si>
  <si>
    <t>yuvalbarel3@gmail.com</t>
  </si>
  <si>
    <t>דביר</t>
  </si>
  <si>
    <t>dvircoh1996@gmail.com</t>
  </si>
  <si>
    <t>בלטר</t>
  </si>
  <si>
    <t>Aviv75395@gmail.com</t>
  </si>
  <si>
    <t>אלול</t>
  </si>
  <si>
    <t>Anael440@gmail.com</t>
  </si>
  <si>
    <t>רזלאן</t>
  </si>
  <si>
    <t>noar223@gmail.com</t>
  </si>
  <si>
    <t>באוצ'ק</t>
  </si>
  <si>
    <t>noamck8@gmail.com</t>
  </si>
  <si>
    <t>אייזקס</t>
  </si>
  <si>
    <t>taliaisaacss@gmail.com</t>
  </si>
  <si>
    <t>נחמיאס</t>
  </si>
  <si>
    <t>nahmias.ben@gmail.com</t>
  </si>
  <si>
    <t>אלראי</t>
  </si>
  <si>
    <t>יעלה</t>
  </si>
  <si>
    <t>yeela6@gmail.com</t>
  </si>
  <si>
    <t>אלסעודי</t>
  </si>
  <si>
    <t>תרא</t>
  </si>
  <si>
    <t>thraa.bshir.1999@gmail.com</t>
  </si>
  <si>
    <t>edenchadad01@gmail.com</t>
  </si>
  <si>
    <t>ברין</t>
  </si>
  <si>
    <t>eidanbrin226@gmail.com</t>
  </si>
  <si>
    <t>roybaarr207@gmail.com</t>
  </si>
  <si>
    <t>גורליק</t>
  </si>
  <si>
    <t>קריסטינה</t>
  </si>
  <si>
    <t>Krisyefet222@gmail.com</t>
  </si>
  <si>
    <t>ולסקי</t>
  </si>
  <si>
    <t>הדס דנה</t>
  </si>
  <si>
    <t>hadasvalsky@gmail.com</t>
  </si>
  <si>
    <t>סגל</t>
  </si>
  <si>
    <t>segalohad@gmail.com</t>
  </si>
  <si>
    <t>Rachelzohar641@gmail.com</t>
  </si>
  <si>
    <t>מולן</t>
  </si>
  <si>
    <t>tali09050@gmail.com</t>
  </si>
  <si>
    <t>זרוק</t>
  </si>
  <si>
    <t>lzaruk@gmail.com</t>
  </si>
  <si>
    <t>Lior.manor1@gmail.com</t>
  </si>
  <si>
    <t>mayashken1@gmail.com</t>
  </si>
  <si>
    <t>אלחזוב</t>
  </si>
  <si>
    <t>רונלד</t>
  </si>
  <si>
    <t>Roni230698@gmail.com</t>
  </si>
  <si>
    <t>ברגלס</t>
  </si>
  <si>
    <t>noamberglas7@gmail.com</t>
  </si>
  <si>
    <t>זיו- אלבז</t>
  </si>
  <si>
    <t>mayaelbaz10101@gmail.com</t>
  </si>
  <si>
    <t>uvshimony@gmail.com</t>
  </si>
  <si>
    <t>סו</t>
  </si>
  <si>
    <t>noamso27@gmail.com</t>
  </si>
  <si>
    <t>אדמתי</t>
  </si>
  <si>
    <t>amitadmati@gmail.com</t>
  </si>
  <si>
    <t>בורג</t>
  </si>
  <si>
    <t>Shaharburg47@gmail.com</t>
  </si>
  <si>
    <t>בכר</t>
  </si>
  <si>
    <t>טל אור</t>
  </si>
  <si>
    <t>talbachr81@gmail.com</t>
  </si>
  <si>
    <t>טולידנו</t>
  </si>
  <si>
    <t>דן מיכאל</t>
  </si>
  <si>
    <t>dan3tol99@gmail.com</t>
  </si>
  <si>
    <t>פיזיק</t>
  </si>
  <si>
    <t>shellyf6@gmail.com</t>
  </si>
  <si>
    <t>דואינס</t>
  </si>
  <si>
    <t>עינת איוון</t>
  </si>
  <si>
    <t>einatd1234@gmail.com</t>
  </si>
  <si>
    <t>מורן בת אל</t>
  </si>
  <si>
    <t>moran258y@gmail.com</t>
  </si>
  <si>
    <t>אברבוך</t>
  </si>
  <si>
    <t>Yael29698@gmail.com</t>
  </si>
  <si>
    <t>סוקוט</t>
  </si>
  <si>
    <t>shaysockut12@gmail.com</t>
  </si>
  <si>
    <t>רוזן</t>
  </si>
  <si>
    <t>dafnarosen8@gmail.com</t>
  </si>
  <si>
    <t>ח'שאן</t>
  </si>
  <si>
    <t>nadeenkh313@gmail.com</t>
  </si>
  <si>
    <t>galico2211@gmail.com</t>
  </si>
  <si>
    <t>מנס</t>
  </si>
  <si>
    <t>Roni199929@gmail.com</t>
  </si>
  <si>
    <t>Inbareden1@gmail.com</t>
  </si>
  <si>
    <t>meshih12@gmail.com</t>
  </si>
  <si>
    <t>סמולסקי</t>
  </si>
  <si>
    <t>amitsamolsky@gmail.com</t>
  </si>
  <si>
    <t>talalon369@gmail.com</t>
  </si>
  <si>
    <t>mayamizrahi98@gmail.com</t>
  </si>
  <si>
    <t>פאשה</t>
  </si>
  <si>
    <t>אוניל רחל</t>
  </si>
  <si>
    <t>Oneillpasha1@gmail.com</t>
  </si>
  <si>
    <t>ברדוגו</t>
  </si>
  <si>
    <t>taltul915@gmail.com</t>
  </si>
  <si>
    <t>רודמן</t>
  </si>
  <si>
    <t>אמי</t>
  </si>
  <si>
    <t>emoshhh43@gmail.com</t>
  </si>
  <si>
    <t>Orseri300@gmail.com</t>
  </si>
  <si>
    <t>itamar.kali@gmail.com</t>
  </si>
  <si>
    <t>דולקין</t>
  </si>
  <si>
    <t>nicoledulkin@gmail.com</t>
  </si>
  <si>
    <t>בן שמעון</t>
  </si>
  <si>
    <t>אוריה דבורה</t>
  </si>
  <si>
    <t>oriabensh@gmail.com</t>
  </si>
  <si>
    <t>shirashine1@gmail.com</t>
  </si>
  <si>
    <t>yasminpeleg1512@gmail.com</t>
  </si>
  <si>
    <t>גואז</t>
  </si>
  <si>
    <t>שון</t>
  </si>
  <si>
    <t>goaz0304@gmail.com</t>
  </si>
  <si>
    <t>שטיינר</t>
  </si>
  <si>
    <t>סילבי</t>
  </si>
  <si>
    <t>silvyshtainer1234@gmail.com</t>
  </si>
  <si>
    <t>tal6over@gmail.com</t>
  </si>
  <si>
    <t>זידאן</t>
  </si>
  <si>
    <t>Mariamzi2018@gmail.com</t>
  </si>
  <si>
    <t>דגני</t>
  </si>
  <si>
    <t>rotemdegany551@gmail.com</t>
  </si>
  <si>
    <t>טבוך</t>
  </si>
  <si>
    <t>Stav5780@gmail.com</t>
  </si>
  <si>
    <t>רחמני</t>
  </si>
  <si>
    <t>ofirhar14@gmail.com</t>
  </si>
  <si>
    <t>שמש</t>
  </si>
  <si>
    <t>Galshemesh4@gmail.com</t>
  </si>
  <si>
    <t>לובנשטיין</t>
  </si>
  <si>
    <t>razki1230@gmail.com</t>
  </si>
  <si>
    <t>גבאלי</t>
  </si>
  <si>
    <t>אסלאם</t>
  </si>
  <si>
    <t>Islam.s999h@gmail.com</t>
  </si>
  <si>
    <t>talizhak2000@gmail.com</t>
  </si>
  <si>
    <t>rotemassa2@gmail.com</t>
  </si>
  <si>
    <t>דימא</t>
  </si>
  <si>
    <t>dima.jabali@gmail.com</t>
  </si>
  <si>
    <t>מלאכי</t>
  </si>
  <si>
    <t>nktfhkrbr@gmail.com</t>
  </si>
  <si>
    <t>מאירוביץ</t>
  </si>
  <si>
    <t>tomermeirovitz@gmail.com</t>
  </si>
  <si>
    <t>אלישע</t>
  </si>
  <si>
    <t>Elishaalon1@gmail.com</t>
  </si>
  <si>
    <t>רובינוב</t>
  </si>
  <si>
    <t>יפה</t>
  </si>
  <si>
    <t>yaffa.r.96@gmail.com</t>
  </si>
  <si>
    <t>מתן משה</t>
  </si>
  <si>
    <t>matanhayon@gmail.com</t>
  </si>
  <si>
    <t>ברגיג</t>
  </si>
  <si>
    <t>Dolevbargig2@gmail.com</t>
  </si>
  <si>
    <t>בוקאי</t>
  </si>
  <si>
    <t>shir.bukai@gmail.com</t>
  </si>
  <si>
    <t>מנצור</t>
  </si>
  <si>
    <t>נועה מלכה</t>
  </si>
  <si>
    <t>noamanzur1998@gmail.com</t>
  </si>
  <si>
    <t>huck257@gmail.com</t>
  </si>
  <si>
    <t>שמחי</t>
  </si>
  <si>
    <t>adis0240@gmail.com</t>
  </si>
  <si>
    <t>mor121212@hotmail.com</t>
  </si>
  <si>
    <t>noaniss3@gmail.com</t>
  </si>
  <si>
    <t>ארונוב</t>
  </si>
  <si>
    <t>tamar.aronov@boyar.org.il</t>
  </si>
  <si>
    <t>orel90082@gmail.com</t>
  </si>
  <si>
    <t>אליעזר</t>
  </si>
  <si>
    <t>shelloosh1998@gmail.com</t>
  </si>
  <si>
    <t>אפריאת</t>
  </si>
  <si>
    <t>Danaafriat7@gmail.com</t>
  </si>
  <si>
    <t>Shakedbarel4298@gmail.com</t>
  </si>
  <si>
    <t>גורדין</t>
  </si>
  <si>
    <t>talgordin7@gmail.com</t>
  </si>
  <si>
    <t>tal.dayan.1@gmail.com</t>
  </si>
  <si>
    <t>סולימאן</t>
  </si>
  <si>
    <t>galsul9@gmail.com</t>
  </si>
  <si>
    <t>רוזנברג</t>
  </si>
  <si>
    <t>Adirozenberg3798@gmail.com</t>
  </si>
  <si>
    <t>harel78311@gmail.com</t>
  </si>
  <si>
    <t>בללי</t>
  </si>
  <si>
    <t>shai135790@gmail.com</t>
  </si>
  <si>
    <t>חזי</t>
  </si>
  <si>
    <t>Chentz2tz@gmail.com</t>
  </si>
  <si>
    <t>avramiko10@gmail.com</t>
  </si>
  <si>
    <t>סבבוליה</t>
  </si>
  <si>
    <t>איזבלה</t>
  </si>
  <si>
    <t>izabell183@gmail.com</t>
  </si>
  <si>
    <t>פישמן</t>
  </si>
  <si>
    <t>ג'סיקה</t>
  </si>
  <si>
    <t>jessicafishman1998@gmail.com</t>
  </si>
  <si>
    <t>omer.hadar14@gmail.com</t>
  </si>
  <si>
    <t>amitneeman123@gmail.com</t>
  </si>
  <si>
    <t>אורבך</t>
  </si>
  <si>
    <t>emilyorbach6@gmail.com</t>
  </si>
  <si>
    <t>כליל</t>
  </si>
  <si>
    <t>Mayaklil12@gmail.com</t>
  </si>
  <si>
    <t>עוז</t>
  </si>
  <si>
    <t>edenyazdi10@gmail.com</t>
  </si>
  <si>
    <t>תגר</t>
  </si>
  <si>
    <t>Ofirt555@gmail.com</t>
  </si>
  <si>
    <t>סלמה</t>
  </si>
  <si>
    <t>Yarin.otc@gmail.com</t>
  </si>
  <si>
    <t>וולוך</t>
  </si>
  <si>
    <t>דיוויד</t>
  </si>
  <si>
    <t>davidvolokh96@gmail.com</t>
  </si>
  <si>
    <t>פארג</t>
  </si>
  <si>
    <t>edenfarag159@gmail.com</t>
  </si>
  <si>
    <t>אלמקייס</t>
  </si>
  <si>
    <t>נדיר חיים</t>
  </si>
  <si>
    <t>nadir070299e@gmail.com</t>
  </si>
  <si>
    <t>Hofman789@gmail.com</t>
  </si>
  <si>
    <t>זבדה</t>
  </si>
  <si>
    <t>רניה</t>
  </si>
  <si>
    <t>rania_zibde@hotmail.com</t>
  </si>
  <si>
    <t>שמואלביץ</t>
  </si>
  <si>
    <t>gur_shmu@hotmail.com</t>
  </si>
  <si>
    <t>מנדלסון</t>
  </si>
  <si>
    <t>אדריאן משה בר</t>
  </si>
  <si>
    <t>adrianme@mta.ac.il</t>
  </si>
  <si>
    <t>הברי</t>
  </si>
  <si>
    <t>Noamlinda19@gmail.com</t>
  </si>
  <si>
    <t>אלאייב</t>
  </si>
  <si>
    <t>פרידה</t>
  </si>
  <si>
    <t>Fridaalaev@gmail.com</t>
  </si>
  <si>
    <t>דרשן</t>
  </si>
  <si>
    <t>Nd141198@gmail.com</t>
  </si>
  <si>
    <t>מאורי</t>
  </si>
  <si>
    <t>idomaori07@gmail.com</t>
  </si>
  <si>
    <t>בניסטי הדס</t>
  </si>
  <si>
    <t>liorbenisty17@gmail.com</t>
  </si>
  <si>
    <t>קינן</t>
  </si>
  <si>
    <t>yuvalkeinan1118@gmail.com</t>
  </si>
  <si>
    <t>עזר</t>
  </si>
  <si>
    <t>ohadezer0@gmail.com</t>
  </si>
  <si>
    <t>אופנשטיין</t>
  </si>
  <si>
    <t>Sivanopenshtein@gmail.com</t>
  </si>
  <si>
    <t>michaelbz5627@gmail.com</t>
  </si>
  <si>
    <t>תדמור</t>
  </si>
  <si>
    <t>Kerentadmor2@gmail.com</t>
  </si>
  <si>
    <t>michal.mord62@gmail.com</t>
  </si>
  <si>
    <t>shachar193@gmail.com</t>
  </si>
  <si>
    <t>שיפרין</t>
  </si>
  <si>
    <t>michalshifrin@gmail.com</t>
  </si>
  <si>
    <t>akesin0@gmail.com</t>
  </si>
  <si>
    <t>קרני</t>
  </si>
  <si>
    <t>yardenk31@gmail.com</t>
  </si>
  <si>
    <t>בן פורת</t>
  </si>
  <si>
    <t>גון חי</t>
  </si>
  <si>
    <t>gonbp9@gmail.com</t>
  </si>
  <si>
    <t>צח</t>
  </si>
  <si>
    <t>Tzali007@gmail.com</t>
  </si>
  <si>
    <t>גיאת</t>
  </si>
  <si>
    <t>שחר יעקב</t>
  </si>
  <si>
    <t>giat.shahar1000@gmail.com</t>
  </si>
  <si>
    <t>פרבר</t>
  </si>
  <si>
    <t>lotemferber510@gmail.com</t>
  </si>
  <si>
    <t>קונטורוביץ</t>
  </si>
  <si>
    <t>noamkont@gmail.com</t>
  </si>
  <si>
    <t>גולן</t>
  </si>
  <si>
    <t>Aign111@gmail.com</t>
  </si>
  <si>
    <t>טרומפטר</t>
  </si>
  <si>
    <t>אהרון יהונתן</t>
  </si>
  <si>
    <t>Aharonyoni101@gmail.com</t>
  </si>
  <si>
    <t>קרויטרו</t>
  </si>
  <si>
    <t>Moran412412@gmail.com</t>
  </si>
  <si>
    <t>פאלק</t>
  </si>
  <si>
    <t>falakmh3@gmail.com</t>
  </si>
  <si>
    <t>אגבריה</t>
  </si>
  <si>
    <t>mohamed_egb_1998@outlook.com</t>
  </si>
  <si>
    <t>סרנגא</t>
  </si>
  <si>
    <t>סיון רות</t>
  </si>
  <si>
    <t>sivani103@gmail.com</t>
  </si>
  <si>
    <t>talshmuel100@gmail.com</t>
  </si>
  <si>
    <t>אגבאריה</t>
  </si>
  <si>
    <t>מלאק</t>
  </si>
  <si>
    <t>Egbarehmalak@gmail.com</t>
  </si>
  <si>
    <t>keshet.benyamin@gmail.com</t>
  </si>
  <si>
    <t>טרגרמן</t>
  </si>
  <si>
    <t>Yuvyuv2307@gmail.com</t>
  </si>
  <si>
    <t>אדמוני</t>
  </si>
  <si>
    <t>ofir308229@gmail.com</t>
  </si>
  <si>
    <t>חאג יחיא</t>
  </si>
  <si>
    <t>Mohamad.95.danc@hotmail.com</t>
  </si>
  <si>
    <t>kfir.erlich28@gmail.com</t>
  </si>
  <si>
    <t>דיולד</t>
  </si>
  <si>
    <t>יקיר</t>
  </si>
  <si>
    <t>Ydivald1@gmail.com</t>
  </si>
  <si>
    <t>מאירפלד</t>
  </si>
  <si>
    <t>אביעד שמעון</t>
  </si>
  <si>
    <t>aviad@mayerfeld.com</t>
  </si>
  <si>
    <t>guyweitzman100@gmail.com</t>
  </si>
  <si>
    <t>לנדאו</t>
  </si>
  <si>
    <t>arbel.landau@gmail.com</t>
  </si>
  <si>
    <t>סימינובסקי</t>
  </si>
  <si>
    <t>Noamsimi@gmail.com</t>
  </si>
  <si>
    <t>nadavelkayam12@gmail.com</t>
  </si>
  <si>
    <t>זלוף</t>
  </si>
  <si>
    <t>mayazloof1999@gmail.com</t>
  </si>
  <si>
    <t>פולונסקי</t>
  </si>
  <si>
    <t>polonskyd2312@gmail.com</t>
  </si>
  <si>
    <t>רויטמן</t>
  </si>
  <si>
    <t>שירה נלי</t>
  </si>
  <si>
    <t>Sshira951@gmail.com</t>
  </si>
  <si>
    <t>בר-נוי</t>
  </si>
  <si>
    <t>barnoylior@gmail.com</t>
  </si>
  <si>
    <t>עודאי</t>
  </si>
  <si>
    <t>xva@hotmail.com</t>
  </si>
  <si>
    <t>אמת</t>
  </si>
  <si>
    <t>נוגה</t>
  </si>
  <si>
    <t>nogaemet1@gmail.com</t>
  </si>
  <si>
    <t>אמינוף</t>
  </si>
  <si>
    <t>7yairaminof1@gmail.com</t>
  </si>
  <si>
    <t>סריה</t>
  </si>
  <si>
    <t>sraya.yoav@gmail.com</t>
  </si>
  <si>
    <t>תור</t>
  </si>
  <si>
    <t>torgath7@gmail.com</t>
  </si>
  <si>
    <t>barmalka202@gmail.com</t>
  </si>
  <si>
    <t>gilicohenn8@gmail.com</t>
  </si>
  <si>
    <t>פלנר</t>
  </si>
  <si>
    <t>shoham.fe@gmail.com</t>
  </si>
  <si>
    <t>אבו אלהיגה</t>
  </si>
  <si>
    <t>דימה</t>
  </si>
  <si>
    <t>Dima_salam@hotmail.com</t>
  </si>
  <si>
    <t>וותד</t>
  </si>
  <si>
    <t>ahmadwattd99@gmail.com</t>
  </si>
  <si>
    <t>רטה</t>
  </si>
  <si>
    <t>lirazreta246@gmail.com</t>
  </si>
  <si>
    <t>amitlevy1712@gmail.com</t>
  </si>
  <si>
    <t>מנחם מנדל</t>
  </si>
  <si>
    <t>5natannnn@gmail.com</t>
  </si>
  <si>
    <t>ניסן</t>
  </si>
  <si>
    <t>rannissan345@gmail.com</t>
  </si>
  <si>
    <t>אלברט</t>
  </si>
  <si>
    <t>בטי</t>
  </si>
  <si>
    <t>elbert.betty@gmail.com</t>
  </si>
  <si>
    <t>טיבי אבו ראס</t>
  </si>
  <si>
    <t>מחמוד</t>
  </si>
  <si>
    <t>mahmod-aboras96@hotmail.com</t>
  </si>
  <si>
    <t>אבו רמדאן</t>
  </si>
  <si>
    <t>נעימה</t>
  </si>
  <si>
    <t>naemh.abu.2001@gmail.com</t>
  </si>
  <si>
    <t>סונדרפן</t>
  </si>
  <si>
    <t>גליה</t>
  </si>
  <si>
    <t>galya.son@gmail.com</t>
  </si>
  <si>
    <t>אנואר</t>
  </si>
  <si>
    <t>lianlolo709@gmail.com</t>
  </si>
  <si>
    <t>רביב</t>
  </si>
  <si>
    <t>benraviv@gmail.com</t>
  </si>
  <si>
    <t>אמני</t>
  </si>
  <si>
    <t>oramany1@gmail.com</t>
  </si>
  <si>
    <t>oryaron00@gmail.com</t>
  </si>
  <si>
    <t>בן סימון</t>
  </si>
  <si>
    <t>Shelibensi@gmail.com</t>
  </si>
  <si>
    <t>אבו סמרה</t>
  </si>
  <si>
    <t>נגם</t>
  </si>
  <si>
    <t>nagham.4.11@gmail.com</t>
  </si>
  <si>
    <t>taltomer27@gmail.com</t>
  </si>
  <si>
    <t>וקנין</t>
  </si>
  <si>
    <t>Shaharv2000@gmail.com</t>
  </si>
  <si>
    <t>בטיטו</t>
  </si>
  <si>
    <t>libarbatito1@gmail.com</t>
  </si>
  <si>
    <t>edenma99@gmail.com</t>
  </si>
  <si>
    <t>edenamir12@gmail.com</t>
  </si>
  <si>
    <t>Rotemgolan77@gmail.com</t>
  </si>
  <si>
    <t>faviv56@gmail.com</t>
  </si>
  <si>
    <t>shany.daniel@gmail.com</t>
  </si>
  <si>
    <t>יום טוב</t>
  </si>
  <si>
    <t>michalyomtov1@gmail.com</t>
  </si>
  <si>
    <t>amit_atias22@walla.co.il</t>
  </si>
  <si>
    <t>אילישייב</t>
  </si>
  <si>
    <t>ariel5615@gmail.com</t>
  </si>
  <si>
    <t>לחאם</t>
  </si>
  <si>
    <t>סיף</t>
  </si>
  <si>
    <t>Saif.laham98@gmail.com</t>
  </si>
  <si>
    <t>לוק</t>
  </si>
  <si>
    <t>itay9836@GMAIL.COM</t>
  </si>
  <si>
    <t>חצ'טוריאן</t>
  </si>
  <si>
    <t>מיקאל</t>
  </si>
  <si>
    <t>maxp461@gmail.com</t>
  </si>
  <si>
    <t>רצבי</t>
  </si>
  <si>
    <t>oriratzabi12345@gmail.com</t>
  </si>
  <si>
    <t>אורדן</t>
  </si>
  <si>
    <t>Michalordan29@gmail.com</t>
  </si>
  <si>
    <t>זלצר</t>
  </si>
  <si>
    <t>Lior.zeltser75@gmail.com</t>
  </si>
  <si>
    <t>בן ציון</t>
  </si>
  <si>
    <t>Benzion.eden@gmail.com</t>
  </si>
  <si>
    <t>בלילוס</t>
  </si>
  <si>
    <t>Noabelilos185@gmail.com</t>
  </si>
  <si>
    <t>ארדיטי</t>
  </si>
  <si>
    <t>Lotem7890@gmail.com</t>
  </si>
  <si>
    <t>בלעום</t>
  </si>
  <si>
    <t>כרים</t>
  </si>
  <si>
    <t>kareem2652000@gmail.com</t>
  </si>
  <si>
    <t>מרעי</t>
  </si>
  <si>
    <t>mahmodmaree43@gmail.com</t>
  </si>
  <si>
    <t>Hila447772@gmail.com</t>
  </si>
  <si>
    <t>כחלון</t>
  </si>
  <si>
    <t>danielk448@gmail.com</t>
  </si>
  <si>
    <t>יחזקאלי</t>
  </si>
  <si>
    <t>tyehezkali47@gmail.com</t>
  </si>
  <si>
    <t>Mosmatan@gmail.com</t>
  </si>
  <si>
    <t>סולקין</t>
  </si>
  <si>
    <t>עמנואל</t>
  </si>
  <si>
    <t>Sulkin3@gmail.com</t>
  </si>
  <si>
    <t>ירושלמי</t>
  </si>
  <si>
    <t>Lishayyerushalmi@gmail.com</t>
  </si>
  <si>
    <t>שהר</t>
  </si>
  <si>
    <t>saharbachar180@gmail.com</t>
  </si>
  <si>
    <t>בדראן</t>
  </si>
  <si>
    <t>עלי</t>
  </si>
  <si>
    <t>alibadran023@gmail.com</t>
  </si>
  <si>
    <t>kimsagiv2@gmail.com</t>
  </si>
  <si>
    <t>גלבוע</t>
  </si>
  <si>
    <t>meyagilboa3@gmail.com</t>
  </si>
  <si>
    <t>יאסין</t>
  </si>
  <si>
    <t>wardyassin7@hotmail.com</t>
  </si>
  <si>
    <t>סלימאן</t>
  </si>
  <si>
    <t>תמאם</t>
  </si>
  <si>
    <t>slsbelsleman9@gmail.com</t>
  </si>
  <si>
    <t>מוראד</t>
  </si>
  <si>
    <t>מייסם</t>
  </si>
  <si>
    <t>maisamjb73@gmail.com</t>
  </si>
  <si>
    <t>וייל</t>
  </si>
  <si>
    <t>weil.tuli@gmail.com</t>
  </si>
  <si>
    <t>תסניין</t>
  </si>
  <si>
    <t>tasneen.naser.1996@hotmail.com</t>
  </si>
  <si>
    <t>לסרי</t>
  </si>
  <si>
    <t>amit.lasri85@gmail.com</t>
  </si>
  <si>
    <t>arbelsh12@gmail.com</t>
  </si>
  <si>
    <t>אבידן</t>
  </si>
  <si>
    <t>itamaravidan@gmail.com</t>
  </si>
  <si>
    <t>גולמבו</t>
  </si>
  <si>
    <t>alon.golembo@gmail.com</t>
  </si>
  <si>
    <t>zivlavi@gmail.com</t>
  </si>
  <si>
    <t>מועלם</t>
  </si>
  <si>
    <t>omer2313@gmail.com</t>
  </si>
  <si>
    <t>סימון</t>
  </si>
  <si>
    <t>amirsasa25@gmail.com</t>
  </si>
  <si>
    <t>עומסי</t>
  </si>
  <si>
    <t>omesidaniel@gmail.com</t>
  </si>
  <si>
    <t>maorhalevi@gmail.com</t>
  </si>
  <si>
    <t>שלביה</t>
  </si>
  <si>
    <t>מג'ד</t>
  </si>
  <si>
    <t>majdshalabiaps4@gmail.com</t>
  </si>
  <si>
    <t>לבריננקו</t>
  </si>
  <si>
    <t>קורין</t>
  </si>
  <si>
    <t>Korinlav@gmail.com</t>
  </si>
  <si>
    <t>משולם</t>
  </si>
  <si>
    <t>קובי יעקב</t>
  </si>
  <si>
    <t>euch11111@gmail.com</t>
  </si>
  <si>
    <t>lironraz24101998@gmail.com</t>
  </si>
  <si>
    <t>קראוס</t>
  </si>
  <si>
    <t>Dani85741@gmail.com</t>
  </si>
  <si>
    <t>noyl0315@gmail.com</t>
  </si>
  <si>
    <t>דוז'י</t>
  </si>
  <si>
    <t>avivduzy22@gmail.com</t>
  </si>
  <si>
    <t>שלייפר</t>
  </si>
  <si>
    <t>osishkin12@gmail.com</t>
  </si>
  <si>
    <t>ים</t>
  </si>
  <si>
    <t>Yamsea19@gmail.com</t>
  </si>
  <si>
    <t>רושקין</t>
  </si>
  <si>
    <t>noamrushkin1@gmail.com</t>
  </si>
  <si>
    <t>עזאיזה</t>
  </si>
  <si>
    <t>mohamed.azaizy@gmail.com</t>
  </si>
  <si>
    <t>ayamaman25@gmail.com</t>
  </si>
  <si>
    <t>אדרעי</t>
  </si>
  <si>
    <t>Orixedery@gmail.com</t>
  </si>
  <si>
    <t>בקשי</t>
  </si>
  <si>
    <t>eli.bakshi@outlook.co.il</t>
  </si>
  <si>
    <t>shakeddo@gmail.com</t>
  </si>
  <si>
    <t>סמארה</t>
  </si>
  <si>
    <t>בראאה</t>
  </si>
  <si>
    <t>bsslovely5@gmail.com</t>
  </si>
  <si>
    <t>הרשקו</t>
  </si>
  <si>
    <t>daniel.hershco@gmail.com</t>
  </si>
  <si>
    <t>קריגר</t>
  </si>
  <si>
    <t>Omerkriger@gmail.com</t>
  </si>
  <si>
    <t>ויאל</t>
  </si>
  <si>
    <t>viale@cooperman.co.il</t>
  </si>
  <si>
    <t>פורמן</t>
  </si>
  <si>
    <t>amitff103@gmail.com</t>
  </si>
  <si>
    <t>זמורה</t>
  </si>
  <si>
    <t>יהונתן</t>
  </si>
  <si>
    <t>jonathanzmora@gmail.com</t>
  </si>
  <si>
    <t>גאבר</t>
  </si>
  <si>
    <t>zshimaajaber@gmail.com</t>
  </si>
  <si>
    <t>בשן</t>
  </si>
  <si>
    <t>yuval.bashan71298@gmail.com</t>
  </si>
  <si>
    <t>Yaarakoren12@gmail.com</t>
  </si>
  <si>
    <t>מואמן</t>
  </si>
  <si>
    <t>moamen.igbaria1@gmail.com</t>
  </si>
  <si>
    <t>אודי</t>
  </si>
  <si>
    <t>udisaphir@gmail.com</t>
  </si>
  <si>
    <t>סודאי</t>
  </si>
  <si>
    <t>roai2077@gmail.com</t>
  </si>
  <si>
    <t>Maayanmic@gmail.com</t>
  </si>
  <si>
    <t>טרופר</t>
  </si>
  <si>
    <t>tr.itay99@gmail.com</t>
  </si>
  <si>
    <t>פלאום</t>
  </si>
  <si>
    <t>שילת</t>
  </si>
  <si>
    <t>shilatfl1004@gmail.com</t>
  </si>
  <si>
    <t>פולק</t>
  </si>
  <si>
    <t>Daniellepol.pol@gmail.com</t>
  </si>
  <si>
    <t>liorivak@gmail.com</t>
  </si>
  <si>
    <t>קוליקוב</t>
  </si>
  <si>
    <t>Avitalkulikov5@gmail.com</t>
  </si>
  <si>
    <t>דלבה</t>
  </si>
  <si>
    <t>razdalva8@gmail.com</t>
  </si>
  <si>
    <t>inbard97@gmail.com</t>
  </si>
  <si>
    <t>סמדז'ה</t>
  </si>
  <si>
    <t>רם אופק</t>
  </si>
  <si>
    <t>ofek1918@gmail.com</t>
  </si>
  <si>
    <t>פתאו</t>
  </si>
  <si>
    <t>omer1313p@gmail.com</t>
  </si>
  <si>
    <t>רווח</t>
  </si>
  <si>
    <t>sapirrevach@gmail.com</t>
  </si>
  <si>
    <t>רג'ואן</t>
  </si>
  <si>
    <t>שחף</t>
  </si>
  <si>
    <t>shahaf020699@gmail.com</t>
  </si>
  <si>
    <t>איזנברג</t>
  </si>
  <si>
    <t>Rom7699@gmail.com</t>
  </si>
  <si>
    <t>Ronibbar305@gmail.com</t>
  </si>
  <si>
    <t>mikashahar6699@gmail.com</t>
  </si>
  <si>
    <t>חן חנה</t>
  </si>
  <si>
    <t>chenabcc12@gmail.com</t>
  </si>
  <si>
    <t>Yuvalosh565@gmail.com</t>
  </si>
  <si>
    <t>יגר</t>
  </si>
  <si>
    <t>Edeny2000@gmail.com</t>
  </si>
  <si>
    <t>טולמסוב</t>
  </si>
  <si>
    <t>טריאל</t>
  </si>
  <si>
    <t>taltolmasov@gmail.com</t>
  </si>
  <si>
    <t>omer1422000@gmail.com</t>
  </si>
  <si>
    <t>baruchdanielle@gmail.com</t>
  </si>
  <si>
    <t>ארז</t>
  </si>
  <si>
    <t>liorerez6@gmail.com</t>
  </si>
  <si>
    <t>שרקייה</t>
  </si>
  <si>
    <t>154mahmoud@gmail.com</t>
  </si>
  <si>
    <t>נחום</t>
  </si>
  <si>
    <t>amitnahum0@gmail.com</t>
  </si>
  <si>
    <t>פרוינד</t>
  </si>
  <si>
    <t>daniel81099@gmail.com</t>
  </si>
  <si>
    <t>שוהם</t>
  </si>
  <si>
    <t>Ethan380s@gmail.com</t>
  </si>
  <si>
    <t>פלס</t>
  </si>
  <si>
    <t>Yael.pelles@gmail.com</t>
  </si>
  <si>
    <t>רם</t>
  </si>
  <si>
    <t>shakedram1999@gmail.com</t>
  </si>
  <si>
    <t>רזיאל</t>
  </si>
  <si>
    <t>rasielnoa@gmail.com</t>
  </si>
  <si>
    <t>shaharka22@gmail.com</t>
  </si>
  <si>
    <t>מליחי</t>
  </si>
  <si>
    <t>stavm456@gmail.com</t>
  </si>
  <si>
    <t>אלבק</t>
  </si>
  <si>
    <t>yaelel73@gmail.com</t>
  </si>
  <si>
    <t>בן יעקב</t>
  </si>
  <si>
    <t>bykeren99@gmail.com</t>
  </si>
  <si>
    <t>שקרצי</t>
  </si>
  <si>
    <t>adar2319sh@gmail.com</t>
  </si>
  <si>
    <t>איילת השחר</t>
  </si>
  <si>
    <t>a.h.sheffer@gmail.com</t>
  </si>
  <si>
    <t>גילי אורפז</t>
  </si>
  <si>
    <t>gili.epshtein@gmail.com</t>
  </si>
  <si>
    <t>Avivasaf33@gmail.com</t>
  </si>
  <si>
    <t>סנדס</t>
  </si>
  <si>
    <t>Inkysandez1@gmail.com</t>
  </si>
  <si>
    <t>Shay.levi@boyar.org.il</t>
  </si>
  <si>
    <t>זהבי</t>
  </si>
  <si>
    <t>ברי</t>
  </si>
  <si>
    <t>Berryzehavi@gmail.com</t>
  </si>
  <si>
    <t>נגל</t>
  </si>
  <si>
    <t>talnagel20@gmail.com</t>
  </si>
  <si>
    <t>אלנקרי אלון</t>
  </si>
  <si>
    <t>Romi.alon36@gmail.com</t>
  </si>
  <si>
    <t>לוין</t>
  </si>
  <si>
    <t>Ron2412000@gmail.com</t>
  </si>
  <si>
    <t>chengolan2000@gmail.com</t>
  </si>
  <si>
    <t>טאירה</t>
  </si>
  <si>
    <t>עבד אלרחמאן</t>
  </si>
  <si>
    <t>Abdalrhmantayara10@gmail.com</t>
  </si>
  <si>
    <t>ביאדסה</t>
  </si>
  <si>
    <t>dema.naser299@gmail.com</t>
  </si>
  <si>
    <t>בויראת</t>
  </si>
  <si>
    <t>מרח</t>
  </si>
  <si>
    <t>bweratmarah@gmail.com</t>
  </si>
  <si>
    <t>היא</t>
  </si>
  <si>
    <t>hayamahamed046@gmail.com</t>
  </si>
  <si>
    <t>קנר</t>
  </si>
  <si>
    <t>Adikane2@gmail.com</t>
  </si>
  <si>
    <t>מירולוז</t>
  </si>
  <si>
    <t>miroluzroni@gmail.com</t>
  </si>
  <si>
    <t>למד</t>
  </si>
  <si>
    <t>יולי</t>
  </si>
  <si>
    <t>lamedyuli@gmail.com</t>
  </si>
  <si>
    <t>גרויסמן</t>
  </si>
  <si>
    <t>groisman98@gmail.com</t>
  </si>
  <si>
    <t>וטרוב</t>
  </si>
  <si>
    <t>liorv25@gmail.com</t>
  </si>
  <si>
    <t>אילין</t>
  </si>
  <si>
    <t>annailin1996@gmail.com</t>
  </si>
  <si>
    <t>ברזילי</t>
  </si>
  <si>
    <t>omerbarzilay68@gmail.com</t>
  </si>
  <si>
    <t>לנדה</t>
  </si>
  <si>
    <t>anatlanda@gmail.com</t>
  </si>
  <si>
    <t>lidorlevi1999@gmail.com</t>
  </si>
  <si>
    <t>oryaffe9@gmail.com</t>
  </si>
  <si>
    <t>גבארין</t>
  </si>
  <si>
    <t>Miriamj@mail.tau.ac.il</t>
  </si>
  <si>
    <t>רג'ד</t>
  </si>
  <si>
    <t>r.mhameed.3012@gmail.com</t>
  </si>
  <si>
    <t>רדצקי</t>
  </si>
  <si>
    <t>danielleradetsky@gmail.com</t>
  </si>
  <si>
    <t>גואטה</t>
  </si>
  <si>
    <t>אדוה</t>
  </si>
  <si>
    <t>ADVA5713@GMAIL.COM</t>
  </si>
  <si>
    <t>פנש</t>
  </si>
  <si>
    <t>תהילה</t>
  </si>
  <si>
    <t>tehila012@gmail.com</t>
  </si>
  <si>
    <t>בנזימרה</t>
  </si>
  <si>
    <t>yarinbenzimra@gmail.com</t>
  </si>
  <si>
    <t>ברנץ</t>
  </si>
  <si>
    <t>edenbaranez430@gmail.com</t>
  </si>
  <si>
    <t>רינת</t>
  </si>
  <si>
    <t>Rinatrabi17@gmail.com</t>
  </si>
  <si>
    <t>עמירב</t>
  </si>
  <si>
    <t>galamirav@gmail.com</t>
  </si>
  <si>
    <t>אבו גאנם</t>
  </si>
  <si>
    <t>סאוסן</t>
  </si>
  <si>
    <t>sawsanxabuganem@gmail.com</t>
  </si>
  <si>
    <t>קוסטה</t>
  </si>
  <si>
    <t>הלל</t>
  </si>
  <si>
    <t>hillelco24@gmail.com</t>
  </si>
  <si>
    <t>סובול</t>
  </si>
  <si>
    <t>tamarsobol1@gmail.com</t>
  </si>
  <si>
    <t>Nognog906@gmail.com</t>
  </si>
  <si>
    <t>שמאי</t>
  </si>
  <si>
    <t>shaharshamai810@gmail.com</t>
  </si>
  <si>
    <t>שטיבלמן</t>
  </si>
  <si>
    <t>EDENUSH1998@GMAIL.COM</t>
  </si>
  <si>
    <t>שיאחי</t>
  </si>
  <si>
    <t>tal.shiachi@gmail.com</t>
  </si>
  <si>
    <t>אביחי</t>
  </si>
  <si>
    <t>avikiman@gmail.com</t>
  </si>
  <si>
    <t>שטרן</t>
  </si>
  <si>
    <t>sternreut@gmail.com</t>
  </si>
  <si>
    <t>itayriche10@gmail.com</t>
  </si>
  <si>
    <t>קצב</t>
  </si>
  <si>
    <t>jonathankatsav2@gmail.com</t>
  </si>
  <si>
    <t>סלהוב</t>
  </si>
  <si>
    <t>sapirsalhov@gmail.com</t>
  </si>
  <si>
    <t>חיות</t>
  </si>
  <si>
    <t>Noyhayut2@gmail.com</t>
  </si>
  <si>
    <t>Hadar872@gmail.com</t>
  </si>
  <si>
    <t>מולקנדוב</t>
  </si>
  <si>
    <t>מישאל</t>
  </si>
  <si>
    <t>mishel2508697@gmail.com</t>
  </si>
  <si>
    <t>mia94sh@gmail.com</t>
  </si>
  <si>
    <t>הלחמי</t>
  </si>
  <si>
    <t>Shirahalahmi@gmail.com</t>
  </si>
  <si>
    <t>ביטרמן</t>
  </si>
  <si>
    <t>tomerbitterman@gmail.com</t>
  </si>
  <si>
    <t>talyaha50@gmail.com</t>
  </si>
  <si>
    <t>תובל</t>
  </si>
  <si>
    <t>tuvalshemer@gmail.com</t>
  </si>
  <si>
    <t>omri.levy451@gmail.com</t>
  </si>
  <si>
    <t>בן ברוך</t>
  </si>
  <si>
    <t>elad.ben99@gmail.com</t>
  </si>
  <si>
    <t>קסוקר</t>
  </si>
  <si>
    <t>linoykr@gmail.com</t>
  </si>
  <si>
    <t>avihay.student@gmail.com</t>
  </si>
  <si>
    <t>14019@ganyavne.ort.org.il</t>
  </si>
  <si>
    <t>Maayan.nissim@gmail.com</t>
  </si>
  <si>
    <t>amit.barak364@gmail.com</t>
  </si>
  <si>
    <t>בן שטרית</t>
  </si>
  <si>
    <t>tur2620@gmail.com</t>
  </si>
  <si>
    <t>netanby@gmail.com</t>
  </si>
  <si>
    <t>רגד</t>
  </si>
  <si>
    <t>Raghadaboalhega@gmail.com</t>
  </si>
  <si>
    <t>עבד אל רחמן</t>
  </si>
  <si>
    <t>98abedbadran@gmail.com</t>
  </si>
  <si>
    <t>פריגן</t>
  </si>
  <si>
    <t>Noapri360@gmail.com</t>
  </si>
  <si>
    <t>פוקסמן</t>
  </si>
  <si>
    <t>רויטל</t>
  </si>
  <si>
    <t>Revital1fux@gmail.com</t>
  </si>
  <si>
    <t>סלע</t>
  </si>
  <si>
    <t>Alon.sela8@gmail.com</t>
  </si>
  <si>
    <t>בן גל</t>
  </si>
  <si>
    <t>11noam110@gmail.com</t>
  </si>
  <si>
    <t>אורמן</t>
  </si>
  <si>
    <t>aurman73@gmail.com</t>
  </si>
  <si>
    <t>קרמזין</t>
  </si>
  <si>
    <t>danielkaramzin@gmail.com</t>
  </si>
  <si>
    <t>אלירן</t>
  </si>
  <si>
    <t>elira100n@gmail.com</t>
  </si>
  <si>
    <t>לוי-שוורץ</t>
  </si>
  <si>
    <t>Shacharls42@gmail.com</t>
  </si>
  <si>
    <t>יעקבסון</t>
  </si>
  <si>
    <t>בנימין זאב</t>
  </si>
  <si>
    <t>8675ben@gmail.com</t>
  </si>
  <si>
    <t>מחאגנה</t>
  </si>
  <si>
    <t>נור</t>
  </si>
  <si>
    <t>mahajnan3007@gmail.com</t>
  </si>
  <si>
    <t>tal.tal.doron@gmail.com</t>
  </si>
  <si>
    <t>קוציירסקי</t>
  </si>
  <si>
    <t>chenkuchiersky@gmail.com</t>
  </si>
  <si>
    <t>משיח</t>
  </si>
  <si>
    <t>noa123m@gmail.com</t>
  </si>
  <si>
    <t>חאלד</t>
  </si>
  <si>
    <t>khaledkhoiled.48@gmail.com</t>
  </si>
  <si>
    <t>shaharlevi16@gmail.com</t>
  </si>
  <si>
    <t>אפרתי</t>
  </si>
  <si>
    <t>Rotem247247@gmail.com</t>
  </si>
  <si>
    <t>Rotemaor2@gmail.com</t>
  </si>
  <si>
    <t>אופיר קויפמן</t>
  </si>
  <si>
    <t>אסף יהונתן</t>
  </si>
  <si>
    <t>asafophir127@gmail.com</t>
  </si>
  <si>
    <t>טידר</t>
  </si>
  <si>
    <t>noatieder@gmail.com</t>
  </si>
  <si>
    <t>גורפינקל</t>
  </si>
  <si>
    <t>Matan268@gmail.com</t>
  </si>
  <si>
    <t>בוכריס</t>
  </si>
  <si>
    <t>tamar878@gmail.com</t>
  </si>
  <si>
    <t>tamirr1999@gmail.com</t>
  </si>
  <si>
    <t>סקפינקר</t>
  </si>
  <si>
    <t>pazcr2@gmail.com</t>
  </si>
  <si>
    <t>לירי</t>
  </si>
  <si>
    <t>liri.raviv2105@gmail.com</t>
  </si>
  <si>
    <t>זיבידאת</t>
  </si>
  <si>
    <t>איאד</t>
  </si>
  <si>
    <t>eyad.zbedat.21@gmail.com</t>
  </si>
  <si>
    <t>מידן</t>
  </si>
  <si>
    <t>tal17meidan@gmail.com</t>
  </si>
  <si>
    <t>וינדמילר</t>
  </si>
  <si>
    <t>roniwind246@gmail.com</t>
  </si>
  <si>
    <t>oriamir796@gmail.com</t>
  </si>
  <si>
    <t>פלברג</t>
  </si>
  <si>
    <t>maifelberg@gmail.com</t>
  </si>
  <si>
    <t>מרעב</t>
  </si>
  <si>
    <t>שהד</t>
  </si>
  <si>
    <t>mireab18shahd@gmail.com</t>
  </si>
  <si>
    <t>בר-און</t>
  </si>
  <si>
    <t>היכל</t>
  </si>
  <si>
    <t>heichal1616@gmail.com</t>
  </si>
  <si>
    <t>בוטרוס</t>
  </si>
  <si>
    <t>הלן</t>
  </si>
  <si>
    <t>helenbu7@gmail.com</t>
  </si>
  <si>
    <t>יפרח</t>
  </si>
  <si>
    <t>Moshik520@gmail.com</t>
  </si>
  <si>
    <t>רואידה</t>
  </si>
  <si>
    <t>rowaida.shanir@gmail.com</t>
  </si>
  <si>
    <t>Adidavid12.il@gmail.com</t>
  </si>
  <si>
    <t>עבודי</t>
  </si>
  <si>
    <t>Abudiyuval@gmail.com</t>
  </si>
  <si>
    <t>Omerk.naim@gmail.com</t>
  </si>
  <si>
    <t>roisolomon77@gmail.com</t>
  </si>
  <si>
    <t>קפורי</t>
  </si>
  <si>
    <t>adikap1904@gmail.com</t>
  </si>
  <si>
    <t>בלייר</t>
  </si>
  <si>
    <t>Shayke050@gmail.com</t>
  </si>
  <si>
    <t>בן שבת</t>
  </si>
  <si>
    <t>benben24620@walla.co.il</t>
  </si>
  <si>
    <t>idan9472@gmail.com</t>
  </si>
  <si>
    <t>גמר</t>
  </si>
  <si>
    <t>Netta172@gmail.com</t>
  </si>
  <si>
    <t>משגב</t>
  </si>
  <si>
    <t>mikamisgav0504@gmail.com</t>
  </si>
  <si>
    <t>shanni.sidi@gmail.com</t>
  </si>
  <si>
    <t>yonathan.paz.il@gmail.com</t>
  </si>
  <si>
    <t>Asegal0@gmail.com</t>
  </si>
  <si>
    <t>Merav.levy28@gmail.com</t>
  </si>
  <si>
    <t>טייטל</t>
  </si>
  <si>
    <t>leeor.titel5@gmail.com</t>
  </si>
  <si>
    <t>גלעדי</t>
  </si>
  <si>
    <t>tg299.tg@gmail.com</t>
  </si>
  <si>
    <t>זיברט</t>
  </si>
  <si>
    <t>yuvalzyb@gmail.com</t>
  </si>
  <si>
    <t>דרעי</t>
  </si>
  <si>
    <t>סרין נינה</t>
  </si>
  <si>
    <t>Sarin17896@gmail.com</t>
  </si>
  <si>
    <t>דומב</t>
  </si>
  <si>
    <t>edendomb@gmail.com</t>
  </si>
  <si>
    <t>מגדל</t>
  </si>
  <si>
    <t>omermigdali@gmail.com</t>
  </si>
  <si>
    <t>יאסמין</t>
  </si>
  <si>
    <t>yasmin.naser.96@hotmail.com</t>
  </si>
  <si>
    <t>asafezra10@gmail.com</t>
  </si>
  <si>
    <t>מורדכייב</t>
  </si>
  <si>
    <t>nikolsachakov@gmail.com</t>
  </si>
  <si>
    <t>פורת</t>
  </si>
  <si>
    <t>Poratyaeli@gmail.com</t>
  </si>
  <si>
    <t>אבו הלאל</t>
  </si>
  <si>
    <t>noran.abohlal19@hotmail.com</t>
  </si>
  <si>
    <t>נורזיץ</t>
  </si>
  <si>
    <t>shaharwork16@gmail.com</t>
  </si>
  <si>
    <t>ברגינסקי</t>
  </si>
  <si>
    <t>danielbrag2@gmail.com</t>
  </si>
  <si>
    <t>לחמי</t>
  </si>
  <si>
    <t>razlachmi@gmail.com</t>
  </si>
  <si>
    <t>bs5295@gmail.com</t>
  </si>
  <si>
    <t>אמארה</t>
  </si>
  <si>
    <t>אינאס</t>
  </si>
  <si>
    <t>enasamara@gmail.com</t>
  </si>
  <si>
    <t>שייה</t>
  </si>
  <si>
    <t>jonatan.shaya99@gmail.com</t>
  </si>
  <si>
    <t>צוקרן</t>
  </si>
  <si>
    <t>eden3596@gmail.com</t>
  </si>
  <si>
    <t>קפליצר</t>
  </si>
  <si>
    <t>nivkapliser@gmail.com</t>
  </si>
  <si>
    <t>הרן</t>
  </si>
  <si>
    <t>haranstav@gmail.com</t>
  </si>
  <si>
    <t>הלפרין</t>
  </si>
  <si>
    <t>Ayelet.halperin@gmail.com</t>
  </si>
  <si>
    <t>נוה</t>
  </si>
  <si>
    <t>noganave@gmail.com</t>
  </si>
  <si>
    <t>Semah034@gmail.com</t>
  </si>
  <si>
    <t>bar.ovadia@gmail.com</t>
  </si>
  <si>
    <t>ינון</t>
  </si>
  <si>
    <t>yinonsegal@gmail.com</t>
  </si>
  <si>
    <t>פוקס</t>
  </si>
  <si>
    <t>תמר לאה</t>
  </si>
  <si>
    <t>tamarfuchs98@gmail.com</t>
  </si>
  <si>
    <t>yuvalgantz123@gmail.com</t>
  </si>
  <si>
    <t>גלר</t>
  </si>
  <si>
    <t>AMITGE11@GMAIL.COM</t>
  </si>
  <si>
    <t>נאגאונקר</t>
  </si>
  <si>
    <t>shiri3600@gmail.com</t>
  </si>
  <si>
    <t>אלטר</t>
  </si>
  <si>
    <t>Yuvalalter1998@gmail.com</t>
  </si>
  <si>
    <t>maiezra27@gmail.com</t>
  </si>
  <si>
    <t>הדרי</t>
  </si>
  <si>
    <t>Yovela03@gmail.com</t>
  </si>
  <si>
    <t>תורג'מן</t>
  </si>
  <si>
    <t>Yarinturgeman19@gmail.com</t>
  </si>
  <si>
    <t>מרטון</t>
  </si>
  <si>
    <t>noama9413@gmail.com</t>
  </si>
  <si>
    <t>וועג</t>
  </si>
  <si>
    <t>אדל</t>
  </si>
  <si>
    <t>Adeleveg98@gmail.com</t>
  </si>
  <si>
    <t>צ'סניק שקד</t>
  </si>
  <si>
    <t>yonacs@gmail.com</t>
  </si>
  <si>
    <t>מיכיילוב</t>
  </si>
  <si>
    <t>danamichylov@gmail.com</t>
  </si>
  <si>
    <t>חורי</t>
  </si>
  <si>
    <t>רולא</t>
  </si>
  <si>
    <t>Khoury.j.1997@hotmail.com</t>
  </si>
  <si>
    <t>אבו עליון</t>
  </si>
  <si>
    <t>einasgha@gmail.com</t>
  </si>
  <si>
    <t>neta0711@gmail.com</t>
  </si>
  <si>
    <t>Idanco050@gmail.com</t>
  </si>
  <si>
    <t>חייטין</t>
  </si>
  <si>
    <t>jaitinben@gmail.com</t>
  </si>
  <si>
    <t>וכנר</t>
  </si>
  <si>
    <t>wachner.dor@gmail.com</t>
  </si>
  <si>
    <t>טולדנו</t>
  </si>
  <si>
    <t>noatoled27@gmail.com</t>
  </si>
  <si>
    <t>אברון</t>
  </si>
  <si>
    <t>avrondanielle@gmail.com</t>
  </si>
  <si>
    <t>מועלמי</t>
  </si>
  <si>
    <t>smoalmy@gmail.com</t>
  </si>
  <si>
    <t>לקר</t>
  </si>
  <si>
    <t>inballeck@gmail.com</t>
  </si>
  <si>
    <t>rotem0708@gmail.com</t>
  </si>
  <si>
    <t>Maya0908@gmail.com</t>
  </si>
  <si>
    <t>לינדנבוים</t>
  </si>
  <si>
    <t>ronilin18@gmail.com</t>
  </si>
  <si>
    <t>בן-חור</t>
  </si>
  <si>
    <t>Gbnhwr@gmail.com</t>
  </si>
  <si>
    <t>פטל</t>
  </si>
  <si>
    <t>Roee.pet@gmail.com</t>
  </si>
  <si>
    <t>וידר</t>
  </si>
  <si>
    <t>roeivider8@gmail.com</t>
  </si>
  <si>
    <t>קריף</t>
  </si>
  <si>
    <t>adi.karif2312@gmail.com</t>
  </si>
  <si>
    <t>roni_ari@icloud.com</t>
  </si>
  <si>
    <t>לוזון</t>
  </si>
  <si>
    <t>luzon.shir@gmail.com</t>
  </si>
  <si>
    <t>שרמן</t>
  </si>
  <si>
    <t>rotem.sherman1570@gmail.com</t>
  </si>
  <si>
    <t>Gaya.baruch@gmail.com</t>
  </si>
  <si>
    <t>גילאון</t>
  </si>
  <si>
    <t>yotamg150@gmail.com</t>
  </si>
  <si>
    <t>ברקן</t>
  </si>
  <si>
    <t>אמבר</t>
  </si>
  <si>
    <t>emberbarkan@gmail.com</t>
  </si>
  <si>
    <t>אונגר</t>
  </si>
  <si>
    <t>orunge4@gmail.com</t>
  </si>
  <si>
    <t>יוסף שלום</t>
  </si>
  <si>
    <t>Yoskedem@gmail.com</t>
  </si>
  <si>
    <t>אלנדאף</t>
  </si>
  <si>
    <t>הדס</t>
  </si>
  <si>
    <t>Hadas10066@gmail.com</t>
  </si>
  <si>
    <t>בבס</t>
  </si>
  <si>
    <t>noa123b@gmail.com</t>
  </si>
  <si>
    <t>missharonlevin@gmail.com</t>
  </si>
  <si>
    <t>Markkravetz12@gmail.com</t>
  </si>
  <si>
    <t>מלובני</t>
  </si>
  <si>
    <t>tomermalovani@gmail.com</t>
  </si>
  <si>
    <t>לובוב</t>
  </si>
  <si>
    <t>ניקיטה</t>
  </si>
  <si>
    <t>nikitalobov0811@gmail.com</t>
  </si>
  <si>
    <t>sonyaf1997@gmail.com</t>
  </si>
  <si>
    <t>Danielevy191@gmail.com</t>
  </si>
  <si>
    <t>רולר</t>
  </si>
  <si>
    <t>גיל שרה</t>
  </si>
  <si>
    <t>gilro96@gmail.com</t>
  </si>
  <si>
    <t>מאירי</t>
  </si>
  <si>
    <t>מיקי</t>
  </si>
  <si>
    <t>mickeymeiri96@gmail.com</t>
  </si>
  <si>
    <t>הרוש</t>
  </si>
  <si>
    <t>lielharush45@gmail.com</t>
  </si>
  <si>
    <t>noabenyacov@gmail.com</t>
  </si>
  <si>
    <t>Liorporat2@gmail.com</t>
  </si>
  <si>
    <t>אלדר מיכאל</t>
  </si>
  <si>
    <t>levieldarm@gmail.com</t>
  </si>
  <si>
    <t>ברטוב</t>
  </si>
  <si>
    <t>eden109@gmail.com</t>
  </si>
  <si>
    <t>yarinl4232@gmail.com</t>
  </si>
  <si>
    <t>גחלב</t>
  </si>
  <si>
    <t>סראא</t>
  </si>
  <si>
    <t>Saraagihleb@gmail.com</t>
  </si>
  <si>
    <t>פרסתאי</t>
  </si>
  <si>
    <t>moshiko103@gmail.com</t>
  </si>
  <si>
    <t>קמיל</t>
  </si>
  <si>
    <t>מגן</t>
  </si>
  <si>
    <t>magen8911@gmail.com</t>
  </si>
  <si>
    <t>נחאיסי</t>
  </si>
  <si>
    <t>aminehaisy@gmail.com</t>
  </si>
  <si>
    <t>מקונן</t>
  </si>
  <si>
    <t>תקוה טספלם</t>
  </si>
  <si>
    <t>Tikva114@gmail.com</t>
  </si>
  <si>
    <t>יארגאן</t>
  </si>
  <si>
    <t>Netanely770@gmail.com</t>
  </si>
  <si>
    <t>nadavyerushalmi15@gmail.com</t>
  </si>
  <si>
    <t>noaeli16@gmail.com</t>
  </si>
  <si>
    <t>ראש</t>
  </si>
  <si>
    <t>Nitayroche11@gmail.com</t>
  </si>
  <si>
    <t>סרור</t>
  </si>
  <si>
    <t>yuvalsrour17@gmail.com</t>
  </si>
  <si>
    <t>אלדד</t>
  </si>
  <si>
    <t>danielle10116@gmail.com</t>
  </si>
  <si>
    <t>shayas9529@gmail.com</t>
  </si>
  <si>
    <t>לנציאנו</t>
  </si>
  <si>
    <t>Ronlan132@gmail.com</t>
  </si>
  <si>
    <t>דודי</t>
  </si>
  <si>
    <t>perid341@gmail.com</t>
  </si>
  <si>
    <t>shapira1811@gmail.com</t>
  </si>
  <si>
    <t>פדלון</t>
  </si>
  <si>
    <t>אושרי</t>
  </si>
  <si>
    <t>oshri71196@gmail.com</t>
  </si>
  <si>
    <t>לינור</t>
  </si>
  <si>
    <t>linor62@gmail.com</t>
  </si>
  <si>
    <t>שרקנסקי</t>
  </si>
  <si>
    <t>עודד</t>
  </si>
  <si>
    <t>oded196@gmail.com</t>
  </si>
  <si>
    <t>ronidvir28@gmail.com</t>
  </si>
  <si>
    <t>יטמגן</t>
  </si>
  <si>
    <t>kerenytemgan@gmail.com</t>
  </si>
  <si>
    <t>גבריאל</t>
  </si>
  <si>
    <t>gevbarkan@gmail.com</t>
  </si>
  <si>
    <t>מגד</t>
  </si>
  <si>
    <t>majd34ab@gmail.com</t>
  </si>
  <si>
    <t>סויד</t>
  </si>
  <si>
    <t>Galsweed@gmail.com</t>
  </si>
  <si>
    <t>רובין</t>
  </si>
  <si>
    <t>דורין פנינה</t>
  </si>
  <si>
    <t>dorinr.dr@gmail.com</t>
  </si>
  <si>
    <t>ברגמן</t>
  </si>
  <si>
    <t>קרן משי</t>
  </si>
  <si>
    <t>keren1212120@walla.com</t>
  </si>
  <si>
    <t>גזית</t>
  </si>
  <si>
    <t>yardengazit17@gmail.com</t>
  </si>
  <si>
    <t>שירז רחל</t>
  </si>
  <si>
    <t>shirazh16@gmail.com</t>
  </si>
  <si>
    <t>צפיר</t>
  </si>
  <si>
    <t>Maya.safir1@gmail.com</t>
  </si>
  <si>
    <t>מוריאל</t>
  </si>
  <si>
    <t>morm1996@gmail.com</t>
  </si>
  <si>
    <t>sharfori@gmail.com</t>
  </si>
  <si>
    <t>דדוש</t>
  </si>
  <si>
    <t>lield1096@gmail.com</t>
  </si>
  <si>
    <t>סבירסקי</t>
  </si>
  <si>
    <t>דריה אליה</t>
  </si>
  <si>
    <t>darya1996svirsky@gmail.com</t>
  </si>
  <si>
    <t>לזר</t>
  </si>
  <si>
    <t>shai.lazar1@gmail.com</t>
  </si>
  <si>
    <t>omeriko225@gmail.com</t>
  </si>
  <si>
    <t>ואזנה</t>
  </si>
  <si>
    <t>אוראל הודיה</t>
  </si>
  <si>
    <t>orel.vazana@gmail.com</t>
  </si>
  <si>
    <t>netacaspi96@gmail.com</t>
  </si>
  <si>
    <t>חטאב</t>
  </si>
  <si>
    <t>orihatav@gmail.com</t>
  </si>
  <si>
    <t>גפרי</t>
  </si>
  <si>
    <t>dgafri@gmail.com</t>
  </si>
  <si>
    <t>hadarwe1997@gmail.com</t>
  </si>
  <si>
    <t>תורם</t>
  </si>
  <si>
    <t>Netanelt3@gmail.com</t>
  </si>
  <si>
    <t>ybarel5@gmail.com</t>
  </si>
  <si>
    <t>michalg41797@gmail.com</t>
  </si>
  <si>
    <t>shai.co.new@gmail.com</t>
  </si>
  <si>
    <t>שם טוב</t>
  </si>
  <si>
    <t>shaharshemtov100@gmail.com</t>
  </si>
  <si>
    <t>זבידה</t>
  </si>
  <si>
    <t>האדיה</t>
  </si>
  <si>
    <t>Hadia.z287@gmail.com</t>
  </si>
  <si>
    <t>Noatias12@gmail.com</t>
  </si>
  <si>
    <t>צבי נאור</t>
  </si>
  <si>
    <t>Zvika96zvika@gmail.com</t>
  </si>
  <si>
    <t>סעדה</t>
  </si>
  <si>
    <t>noa.saada1@gmail.com</t>
  </si>
  <si>
    <t>9shahar9@gmail.com</t>
  </si>
  <si>
    <t>שריקי</t>
  </si>
  <si>
    <t>nadav.shriki1996@gmail.com</t>
  </si>
  <si>
    <t>ודעי</t>
  </si>
  <si>
    <t>dor1612@gmail.com</t>
  </si>
  <si>
    <t>amitmiz321@gmail.com</t>
  </si>
  <si>
    <t>shahafglazer@gmail.com</t>
  </si>
  <si>
    <t>ברקובסקי</t>
  </si>
  <si>
    <t>Michalber97@gmail.com</t>
  </si>
  <si>
    <t>גירחיש</t>
  </si>
  <si>
    <t>chengirhish97@gmail.com</t>
  </si>
  <si>
    <t>שמואילוב</t>
  </si>
  <si>
    <t>tmysh44@gmail.com</t>
  </si>
  <si>
    <t>רוזנצויג</t>
  </si>
  <si>
    <t>אגם</t>
  </si>
  <si>
    <t>agamumQ@gmail.com</t>
  </si>
  <si>
    <t>דאק</t>
  </si>
  <si>
    <t>stav10110@gmail.com</t>
  </si>
  <si>
    <t>אמריה</t>
  </si>
  <si>
    <t>rotemamaria2323@gmail.com</t>
  </si>
  <si>
    <t>buuvntur@gmail.com</t>
  </si>
  <si>
    <t>omerdav1996@gmail.com</t>
  </si>
  <si>
    <t>אפרים</t>
  </si>
  <si>
    <t>shirephraim6@gmail.com</t>
  </si>
  <si>
    <t>בית און</t>
  </si>
  <si>
    <t>beiton.ido@gmail.com</t>
  </si>
  <si>
    <t>ולדר</t>
  </si>
  <si>
    <t>noga373walder@gmail.com</t>
  </si>
  <si>
    <t>קורלנד</t>
  </si>
  <si>
    <t>shanyxd@gmail.com</t>
  </si>
  <si>
    <t>שרר</t>
  </si>
  <si>
    <t>dana.sherer2@gmail.com</t>
  </si>
  <si>
    <t>ניר מרדכי</t>
  </si>
  <si>
    <t>nirtimor@gmail.com</t>
  </si>
  <si>
    <t>aloniki@gmail.com</t>
  </si>
  <si>
    <t>asafkfir11@gmail.com</t>
  </si>
  <si>
    <t>עברי</t>
  </si>
  <si>
    <t>livry10@gmail.com</t>
  </si>
  <si>
    <t>אדמס מושקוביץ</t>
  </si>
  <si>
    <t>טום</t>
  </si>
  <si>
    <t>guymosh@gmail.com</t>
  </si>
  <si>
    <t>lalilevi27@gmail.com</t>
  </si>
  <si>
    <t>Liorkgow@gmail.com</t>
  </si>
  <si>
    <t>steinberg.a8@gmail.com</t>
  </si>
  <si>
    <t>lioroosh88@gmail.com</t>
  </si>
  <si>
    <t>קורנפלד</t>
  </si>
  <si>
    <t>allie987@gmail.com</t>
  </si>
  <si>
    <t>בקנשטיין</t>
  </si>
  <si>
    <t>guybeckenstein@gmail.com</t>
  </si>
  <si>
    <t>וקסלר</t>
  </si>
  <si>
    <t>mikoosh2010@gmail.com</t>
  </si>
  <si>
    <t>בוהארון</t>
  </si>
  <si>
    <t>adiboaron49@gmail.com</t>
  </si>
  <si>
    <t>edenb54321@gmail.com</t>
  </si>
  <si>
    <t>טפרה</t>
  </si>
  <si>
    <t>chen_tafara123123@walla.com</t>
  </si>
  <si>
    <t>בירס</t>
  </si>
  <si>
    <t>Talbirs@gmail.com</t>
  </si>
  <si>
    <t>לוטן</t>
  </si>
  <si>
    <t>ranlotan1@gmail.com</t>
  </si>
  <si>
    <t>בן עמי</t>
  </si>
  <si>
    <t>lielb55@gmail.com</t>
  </si>
  <si>
    <t>פיזנטי</t>
  </si>
  <si>
    <t>Adip102@gmail.com</t>
  </si>
  <si>
    <t>שוקרון</t>
  </si>
  <si>
    <t>ספיר ג'וליה</t>
  </si>
  <si>
    <t>sapirshukrun7@gmail.com</t>
  </si>
  <si>
    <t>בוימל</t>
  </si>
  <si>
    <t>gboimel98@gmail.com</t>
  </si>
  <si>
    <t>lironoshka111@gmail.com</t>
  </si>
  <si>
    <t>בן ארוש</t>
  </si>
  <si>
    <t>orel1ben1arush1@gmail.com</t>
  </si>
  <si>
    <t>אלוש</t>
  </si>
  <si>
    <t>אברהם עוז</t>
  </si>
  <si>
    <t>avoz123456@gmail.com</t>
  </si>
  <si>
    <t>gkazav14@gmail.com</t>
  </si>
  <si>
    <t>נח בן נתן</t>
  </si>
  <si>
    <t>lital16497@gmail.com</t>
  </si>
  <si>
    <t>קורקוס</t>
  </si>
  <si>
    <t>noaacorcos@gmail.com</t>
  </si>
  <si>
    <t>ג'בארה</t>
  </si>
  <si>
    <t>adanjb97@gmail.com</t>
  </si>
  <si>
    <t>הלד</t>
  </si>
  <si>
    <t>omerhbb1997@gmail.com</t>
  </si>
  <si>
    <t>איזקוב</t>
  </si>
  <si>
    <t>jonathan.isakov@gmail.com</t>
  </si>
  <si>
    <t>שחק</t>
  </si>
  <si>
    <t>saharshahak2@gmail.com</t>
  </si>
  <si>
    <t>לחיאני</t>
  </si>
  <si>
    <t>ofek93625@gmail.com</t>
  </si>
  <si>
    <t>Lirijacob@gmail.com</t>
  </si>
  <si>
    <t>גולדהר</t>
  </si>
  <si>
    <t>roy@goldhar.net</t>
  </si>
  <si>
    <t>הסל</t>
  </si>
  <si>
    <t>orih3ss3l@gmail.com</t>
  </si>
  <si>
    <t>בדלבייב</t>
  </si>
  <si>
    <t>badalbaevanat@gmail.com</t>
  </si>
  <si>
    <t>פדוטוב</t>
  </si>
  <si>
    <t>michalfedotov1@gmail.com</t>
  </si>
  <si>
    <t>צ'יובוטארו</t>
  </si>
  <si>
    <t>lsincord@gmail.com</t>
  </si>
  <si>
    <t>guyamos2@gmail.com</t>
  </si>
  <si>
    <t>בסר</t>
  </si>
  <si>
    <t>ישראל מאיר</t>
  </si>
  <si>
    <t>a0548413203@gmail.com</t>
  </si>
  <si>
    <t>בן עוזיאל</t>
  </si>
  <si>
    <t>adibenzaz@gmail.com</t>
  </si>
  <si>
    <t>yardasi22@gmail.com</t>
  </si>
  <si>
    <t>שילטון</t>
  </si>
  <si>
    <t>rotemshilton18@gmail.com</t>
  </si>
  <si>
    <t>שירי</t>
  </si>
  <si>
    <t>SHIRIHAY20@GMAIL.COM</t>
  </si>
  <si>
    <t>פרדה</t>
  </si>
  <si>
    <t>אורלי</t>
  </si>
  <si>
    <t>faradaorli@gmail.com</t>
  </si>
  <si>
    <t>roiy100000@gmail.com</t>
  </si>
  <si>
    <t>קופרלי</t>
  </si>
  <si>
    <t>ido0147@gmail.com</t>
  </si>
  <si>
    <t>אסרף</t>
  </si>
  <si>
    <t>Danielasraf2@gmail.com</t>
  </si>
  <si>
    <t>racheli.ra8@gmail.com</t>
  </si>
  <si>
    <t>חסדייה</t>
  </si>
  <si>
    <t>חוסאם</t>
  </si>
  <si>
    <t>hosamhassadea9@gmail.com</t>
  </si>
  <si>
    <t>shoval.puki@gmail.com</t>
  </si>
  <si>
    <t>לם</t>
  </si>
  <si>
    <t>maayanlam20@gmail.com</t>
  </si>
  <si>
    <t>ורסנו</t>
  </si>
  <si>
    <t>advaversano@gmail.com</t>
  </si>
  <si>
    <t>יערי</t>
  </si>
  <si>
    <t>roieyaari@gmail.com</t>
  </si>
  <si>
    <t>shahartzemah@gmail.com</t>
  </si>
  <si>
    <t>stavofek1997@gmail.com</t>
  </si>
  <si>
    <t>קליין</t>
  </si>
  <si>
    <t>tomerkl22@gmail.com</t>
  </si>
  <si>
    <t>Nadavgabay5@gmail.com</t>
  </si>
  <si>
    <t>ניצני</t>
  </si>
  <si>
    <t>oranchen7@gmail.com</t>
  </si>
  <si>
    <t>נפתלי</t>
  </si>
  <si>
    <t>Danielnaf7@gmail.com</t>
  </si>
  <si>
    <t>daniel23297@gmail.com</t>
  </si>
  <si>
    <t>עובד</t>
  </si>
  <si>
    <t>guy123098@gmail.com</t>
  </si>
  <si>
    <t>harelrom10@gmail.com</t>
  </si>
  <si>
    <t>נוריאל</t>
  </si>
  <si>
    <t>nuriel.32@gmail.com</t>
  </si>
  <si>
    <t>ashkenazi1997@gmail.com</t>
  </si>
  <si>
    <t>הברמן</t>
  </si>
  <si>
    <t>liori2412@gmail.com</t>
  </si>
  <si>
    <t>ronys20009@gmail.com</t>
  </si>
  <si>
    <t>מריומה</t>
  </si>
  <si>
    <t>עטרה</t>
  </si>
  <si>
    <t>ataram2704@gmail.com</t>
  </si>
  <si>
    <t>חג'אג'</t>
  </si>
  <si>
    <t>Rinat.hajaj.1998@gmail.com</t>
  </si>
  <si>
    <t>יאדגרוב</t>
  </si>
  <si>
    <t>enush11@gmail.com</t>
  </si>
  <si>
    <t>avivma4@gmail.com</t>
  </si>
  <si>
    <t>רייזמן</t>
  </si>
  <si>
    <t>raizmaneden@gmail.com</t>
  </si>
  <si>
    <t>פישברן</t>
  </si>
  <si>
    <t>noamfishbern@gmail.com</t>
  </si>
  <si>
    <t>arielmozes884@gmail.com</t>
  </si>
  <si>
    <t>tom.dolev1@gmail.com</t>
  </si>
  <si>
    <t>almogh54@gmail.com</t>
  </si>
  <si>
    <t>אהרני</t>
  </si>
  <si>
    <t>yuvaharoni@gmail.com</t>
  </si>
  <si>
    <t>מגנאג'י</t>
  </si>
  <si>
    <t>עומר משה</t>
  </si>
  <si>
    <t>omermagnaji@gmail.com</t>
  </si>
  <si>
    <t>מוהר</t>
  </si>
  <si>
    <t>itaykaba@gmail.com</t>
  </si>
  <si>
    <t>מר חיים</t>
  </si>
  <si>
    <t>roymarchaim@gmail.com</t>
  </si>
  <si>
    <t>גרמש</t>
  </si>
  <si>
    <t>avitt258@gmail.com</t>
  </si>
  <si>
    <t>גרבינסקי</t>
  </si>
  <si>
    <t>grabinsky.dean@gmail.com</t>
  </si>
  <si>
    <t>קריב</t>
  </si>
  <si>
    <t>Shir.kariv@gmail.com</t>
  </si>
  <si>
    <t>shirklain4@gmail.com</t>
  </si>
  <si>
    <t>דכה</t>
  </si>
  <si>
    <t>סלומה</t>
  </si>
  <si>
    <t>Salimeh98@walla.com</t>
  </si>
  <si>
    <t>אבו שמיס</t>
  </si>
  <si>
    <t>מאלק</t>
  </si>
  <si>
    <t>malekmalekx50@gmail.com</t>
  </si>
  <si>
    <t>סליברסטוב</t>
  </si>
  <si>
    <t>אליזבט</t>
  </si>
  <si>
    <t>seliliz262@gmail.com</t>
  </si>
  <si>
    <t>Lilosh98@gmail.com</t>
  </si>
  <si>
    <t>גושן</t>
  </si>
  <si>
    <t>iamomergoshen@gmail.com</t>
  </si>
  <si>
    <t>ofircohen110@gmail.com</t>
  </si>
  <si>
    <t>חוסני</t>
  </si>
  <si>
    <t>h.biadsy@gmail.com</t>
  </si>
  <si>
    <t>טייכמן</t>
  </si>
  <si>
    <t>noa.teichman@gmail.com</t>
  </si>
  <si>
    <t>זיונץ</t>
  </si>
  <si>
    <t>michalzayontz1997@gmail.com</t>
  </si>
  <si>
    <t>קרואני</t>
  </si>
  <si>
    <t>תהל</t>
  </si>
  <si>
    <t>Tahel520@gmail.com</t>
  </si>
  <si>
    <t>orrashk@gmail.com</t>
  </si>
  <si>
    <t>AMITKATZ3@GMAIL.COM</t>
  </si>
  <si>
    <t>שאלתיאל</t>
  </si>
  <si>
    <t>Shaltieltomer@gmail.com</t>
  </si>
  <si>
    <t>ירום</t>
  </si>
  <si>
    <t>shaharyarom12@gmail.com</t>
  </si>
  <si>
    <t>ינקוביץ</t>
  </si>
  <si>
    <t>עמית מלכה</t>
  </si>
  <si>
    <t>amityanko1997@gmail.com</t>
  </si>
  <si>
    <t>סילברמן</t>
  </si>
  <si>
    <t>Liorsilberman@gmail.com</t>
  </si>
  <si>
    <t>שינקמן</t>
  </si>
  <si>
    <t>דורין</t>
  </si>
  <si>
    <t>shenkman.dorin@gmail.com</t>
  </si>
  <si>
    <t>שריג</t>
  </si>
  <si>
    <t>inbalsarig@gmail.com</t>
  </si>
  <si>
    <t>אטיא</t>
  </si>
  <si>
    <t>אור מאיר</t>
  </si>
  <si>
    <t>or4775@gmail.com</t>
  </si>
  <si>
    <t>ysharon771@gmail.com</t>
  </si>
  <si>
    <t>itayf9@gmail.com</t>
  </si>
  <si>
    <t>שיר גילי</t>
  </si>
  <si>
    <t>shirsagiv2@gmail.com</t>
  </si>
  <si>
    <t>כהן נחמיה</t>
  </si>
  <si>
    <t>noamshush@gmail.com</t>
  </si>
  <si>
    <t>חנן</t>
  </si>
  <si>
    <t>guy04041998@gmail.com</t>
  </si>
  <si>
    <t>שכטר</t>
  </si>
  <si>
    <t>maya14sh@gmail.com</t>
  </si>
  <si>
    <t>sagilevy1998@gmail.com</t>
  </si>
  <si>
    <t>קשטן</t>
  </si>
  <si>
    <t>dorkashtan1@gmail.com</t>
  </si>
  <si>
    <t>הרפז</t>
  </si>
  <si>
    <t>talhar148@gmail.com</t>
  </si>
  <si>
    <t>בנג'ו</t>
  </si>
  <si>
    <t>אסתר עדי</t>
  </si>
  <si>
    <t>eae5504@gmail.com</t>
  </si>
  <si>
    <t>ברסלר</t>
  </si>
  <si>
    <t>גילעד</t>
  </si>
  <si>
    <t>giladbresler97@gmail.com</t>
  </si>
  <si>
    <t>ביתן</t>
  </si>
  <si>
    <t>adar.bitan@gmail.com</t>
  </si>
  <si>
    <t>noamshahar13@gmail.com</t>
  </si>
  <si>
    <t>לבנוני</t>
  </si>
  <si>
    <t>merav.levanoni@gmail.com</t>
  </si>
  <si>
    <t>ריצ'רדס</t>
  </si>
  <si>
    <t>theguyrichards@gmail.com</t>
  </si>
  <si>
    <t>אביעזרי</t>
  </si>
  <si>
    <t>g.aviezri@gmail.com</t>
  </si>
  <si>
    <t>ארגס</t>
  </si>
  <si>
    <t>naviargas@gmail.com</t>
  </si>
  <si>
    <t>ehywmu135@gmail.com</t>
  </si>
  <si>
    <t>נקי</t>
  </si>
  <si>
    <t>noanaki@mail.tau.ac.il</t>
  </si>
  <si>
    <t>אלפיטל</t>
  </si>
  <si>
    <t>yuvalalfital@gmail.com</t>
  </si>
  <si>
    <t>baharshaked@gmail.com</t>
  </si>
  <si>
    <t>19dor97@gmail.com</t>
  </si>
  <si>
    <t>גריידי</t>
  </si>
  <si>
    <t>meshi97@gmail.com</t>
  </si>
  <si>
    <t>ברוסילובסקי</t>
  </si>
  <si>
    <t>יהושע</t>
  </si>
  <si>
    <t>0546109346a@gmail.com</t>
  </si>
  <si>
    <t>ברנשטיין</t>
  </si>
  <si>
    <t>יוסף יוזפא</t>
  </si>
  <si>
    <t>yb0548406032@gmail.com</t>
  </si>
  <si>
    <t>מימוני</t>
  </si>
  <si>
    <t>yaaramy12345@gmail.com</t>
  </si>
  <si>
    <t>פרג'ון</t>
  </si>
  <si>
    <t>yeonatanfarjun@gmail.com</t>
  </si>
  <si>
    <t>אוגלי</t>
  </si>
  <si>
    <t>Matan.ogli1@gmail.com</t>
  </si>
  <si>
    <t>אלעזר</t>
  </si>
  <si>
    <t>תומר ירון</t>
  </si>
  <si>
    <t>tomerelazar@walla.com</t>
  </si>
  <si>
    <t>יעלי</t>
  </si>
  <si>
    <t>yaelyyehuda1@gmail.com</t>
  </si>
  <si>
    <t>גופר</t>
  </si>
  <si>
    <t>assafgofer1@gmail.com</t>
  </si>
  <si>
    <t>gala28050@gmail.com</t>
  </si>
  <si>
    <t>רוקח</t>
  </si>
  <si>
    <t>אבירם</t>
  </si>
  <si>
    <t>aviram1997@gmail.com</t>
  </si>
  <si>
    <t>סול</t>
  </si>
  <si>
    <t>sol.klein6@gmail.com</t>
  </si>
  <si>
    <t>אודיה</t>
  </si>
  <si>
    <t>odayaatia1@gmail.com</t>
  </si>
  <si>
    <t>עטארייה</t>
  </si>
  <si>
    <t>פרנאס</t>
  </si>
  <si>
    <t>Firnas.a1997@gmail.com</t>
  </si>
  <si>
    <t>באבאי</t>
  </si>
  <si>
    <t>yarden-babai@hotmail.com</t>
  </si>
  <si>
    <t>יריב</t>
  </si>
  <si>
    <t>avneryariv@gmail.com</t>
  </si>
  <si>
    <t>רבה</t>
  </si>
  <si>
    <t>dorraba100@gmail.com</t>
  </si>
  <si>
    <t>קמינסקי</t>
  </si>
  <si>
    <t>יגאל</t>
  </si>
  <si>
    <t>igal960@walla.co.il</t>
  </si>
  <si>
    <t>Ali692654@gmail.com</t>
  </si>
  <si>
    <t>שלבי</t>
  </si>
  <si>
    <t>שיימאא</t>
  </si>
  <si>
    <t>senshe10@gmail.com</t>
  </si>
  <si>
    <t>מסד</t>
  </si>
  <si>
    <t>Zivmassad@gmail.com</t>
  </si>
  <si>
    <t>אבו גוש</t>
  </si>
  <si>
    <t>nourabugosh@gmail.com</t>
  </si>
  <si>
    <t>ערד מיכאל</t>
  </si>
  <si>
    <t>aradmeiri505@gmail.com</t>
  </si>
  <si>
    <t>שרפי</t>
  </si>
  <si>
    <t>raz767676@gmail.com</t>
  </si>
  <si>
    <t>רנדליך</t>
  </si>
  <si>
    <t>tcalrend@gmail.com</t>
  </si>
  <si>
    <t>טרבלסי</t>
  </si>
  <si>
    <t>Tair9239@gmail.com</t>
  </si>
  <si>
    <t>גדעוני</t>
  </si>
  <si>
    <t>kerengd@mta.ac.il</t>
  </si>
  <si>
    <t>יוסיפון</t>
  </si>
  <si>
    <t>Hadasyoss@gmail.com</t>
  </si>
  <si>
    <t>לואי</t>
  </si>
  <si>
    <t>nitzan1801@gmail.com</t>
  </si>
  <si>
    <t>וסר</t>
  </si>
  <si>
    <t>אשלי</t>
  </si>
  <si>
    <t>ashly1018@gmail.com</t>
  </si>
  <si>
    <t>מלניקוב</t>
  </si>
  <si>
    <t>ckolia97@gmail.com</t>
  </si>
  <si>
    <t>מנה</t>
  </si>
  <si>
    <t>maymana26@gmail.com</t>
  </si>
  <si>
    <t>Yuvalzeltzer@GMAIL.COM</t>
  </si>
  <si>
    <t>משען ברק</t>
  </si>
  <si>
    <t>Mishan97@gmail.com</t>
  </si>
  <si>
    <t>פתיה</t>
  </si>
  <si>
    <t>עדי ז'נט</t>
  </si>
  <si>
    <t>Adi27pa@gmail.com</t>
  </si>
  <si>
    <t>יפהר</t>
  </si>
  <si>
    <t>danielifhar@gmail.com</t>
  </si>
  <si>
    <t>בועזסון</t>
  </si>
  <si>
    <t>noam.boasson@gmail.com</t>
  </si>
  <si>
    <t>דהן</t>
  </si>
  <si>
    <t>amitdahan66@gmail.com</t>
  </si>
  <si>
    <t>שבת</t>
  </si>
  <si>
    <t>ליהי</t>
  </si>
  <si>
    <t>lihi60733@gmail.com</t>
  </si>
  <si>
    <t>דר אלי</t>
  </si>
  <si>
    <t>Darga676@gmail.com</t>
  </si>
  <si>
    <t>קונובלוב</t>
  </si>
  <si>
    <t>Nicol871887@gmail.com</t>
  </si>
  <si>
    <t>Yoni1040@gmail.com</t>
  </si>
  <si>
    <t>סנד</t>
  </si>
  <si>
    <t>sanadsatel@gmail.com</t>
  </si>
  <si>
    <t>inbal.nizani@gmail.com</t>
  </si>
  <si>
    <t>romamir210@gmail.com</t>
  </si>
  <si>
    <t>בראדלי</t>
  </si>
  <si>
    <t>יסמין רוז אן</t>
  </si>
  <si>
    <t>19roseanne97@gmail.com</t>
  </si>
  <si>
    <t>מוריה</t>
  </si>
  <si>
    <t>moriatuvall@gmail.com</t>
  </si>
  <si>
    <t>mayziv0@gmail.com</t>
  </si>
  <si>
    <t>פרנסס</t>
  </si>
  <si>
    <t>shaharf4@gmail.com</t>
  </si>
  <si>
    <t>כרמי</t>
  </si>
  <si>
    <t>maycarmi@gmail.com</t>
  </si>
  <si>
    <t>hadasbmi6@gmail.com</t>
  </si>
  <si>
    <t>גלו</t>
  </si>
  <si>
    <t>avishaggallo@gmail.com</t>
  </si>
  <si>
    <t>עפרון</t>
  </si>
  <si>
    <t>omerefron3364@gmail.com</t>
  </si>
  <si>
    <t>בונן</t>
  </si>
  <si>
    <t>bonen8@gmail.com</t>
  </si>
  <si>
    <t>guy.epst1997@gmail.com</t>
  </si>
  <si>
    <t>Shanir7998@gmail.com</t>
  </si>
  <si>
    <t>שחורי</t>
  </si>
  <si>
    <t>doar.reut@gmail.com</t>
  </si>
  <si>
    <t>אסולין</t>
  </si>
  <si>
    <t>rotemen0@gmail.com</t>
  </si>
  <si>
    <t>לחמן</t>
  </si>
  <si>
    <t>Gallachma@gmail.com</t>
  </si>
  <si>
    <t>עינבר</t>
  </si>
  <si>
    <t>inbarmail97@gmail.com</t>
  </si>
  <si>
    <t>שינדלר</t>
  </si>
  <si>
    <t>dans344@gmail.com</t>
  </si>
  <si>
    <t>שועה</t>
  </si>
  <si>
    <t>Amitshua@gmail.com</t>
  </si>
  <si>
    <t>פיירמן</t>
  </si>
  <si>
    <t>friendlyfireg@gmail.com</t>
  </si>
  <si>
    <t>פוליאק</t>
  </si>
  <si>
    <t>poliakerez@gmail.com</t>
  </si>
  <si>
    <t>קובלנוב</t>
  </si>
  <si>
    <t>Ek_96@hotmail.com</t>
  </si>
  <si>
    <t>סינואני</t>
  </si>
  <si>
    <t>ידין</t>
  </si>
  <si>
    <t>yadin71@gmail.com</t>
  </si>
  <si>
    <t>דרוקר</t>
  </si>
  <si>
    <t>Shir.drucker@gmail.com</t>
  </si>
  <si>
    <t>מסינג</t>
  </si>
  <si>
    <t>sapirmessing1@gmail.com</t>
  </si>
  <si>
    <t>בן נעים</t>
  </si>
  <si>
    <t>Kerenbenaim@gmail.com</t>
  </si>
  <si>
    <t>Avimaya029@gmail.com</t>
  </si>
  <si>
    <t>ronyrb005@gmail.com</t>
  </si>
  <si>
    <t>Goom255@gmail.com</t>
  </si>
  <si>
    <t>אלימלך</t>
  </si>
  <si>
    <t>lidorit@gmail.com</t>
  </si>
  <si>
    <t>זולונץ</t>
  </si>
  <si>
    <t>romzolonz285@gmail.com</t>
  </si>
  <si>
    <t>maymoshe1997@gmail.com</t>
  </si>
  <si>
    <t>shaniifrah35@gmail.com</t>
  </si>
  <si>
    <t>דאהר</t>
  </si>
  <si>
    <t>ראיד</t>
  </si>
  <si>
    <t>raaddaher14@gmail.com</t>
  </si>
  <si>
    <t>Talyadavid16@gmail.com</t>
  </si>
  <si>
    <t>idanoren13@gmail.com</t>
  </si>
  <si>
    <t>שוסט</t>
  </si>
  <si>
    <t>Elad12343212@walla.com</t>
  </si>
  <si>
    <t>קמחי</t>
  </si>
  <si>
    <t>mor333440@gmail.com</t>
  </si>
  <si>
    <t>ערמי</t>
  </si>
  <si>
    <t>liadarami2@gmail.com</t>
  </si>
  <si>
    <t>נתאי</t>
  </si>
  <si>
    <t>nitaidaniel53@gmail.com</t>
  </si>
  <si>
    <t>פורן</t>
  </si>
  <si>
    <t>yonathanpo@gmail.com</t>
  </si>
  <si>
    <t>מלול</t>
  </si>
  <si>
    <t>יגל</t>
  </si>
  <si>
    <t>yagel468@gmail.com</t>
  </si>
  <si>
    <t>קדמון</t>
  </si>
  <si>
    <t>omrikad2@gmail.com</t>
  </si>
  <si>
    <t>פריזה</t>
  </si>
  <si>
    <t>michalkaravany18@gmail.com</t>
  </si>
  <si>
    <t>meshipeleg1@gmail.com</t>
  </si>
  <si>
    <t>yanay2090@gmail.com</t>
  </si>
  <si>
    <t>sheffer16@gmail.com</t>
  </si>
  <si>
    <t>10sharoni@walla.co.il</t>
  </si>
  <si>
    <t>Lahav.surf@gmail.com</t>
  </si>
  <si>
    <t>סבג</t>
  </si>
  <si>
    <t>lihi729@gmail.com</t>
  </si>
  <si>
    <t>ולד</t>
  </si>
  <si>
    <t>tamarw1997@gmail.com</t>
  </si>
  <si>
    <t>ברגר</t>
  </si>
  <si>
    <t>guy.berger15@gmail.com</t>
  </si>
  <si>
    <t>זאנה</t>
  </si>
  <si>
    <t>zanasagi@gmail.com</t>
  </si>
  <si>
    <t>כורש</t>
  </si>
  <si>
    <t>קארין</t>
  </si>
  <si>
    <t>Karini231@walla.co.il</t>
  </si>
  <si>
    <t>matan10cohen@gmail.com</t>
  </si>
  <si>
    <t>מוטט</t>
  </si>
  <si>
    <t>eyalm44@walla.co.il</t>
  </si>
  <si>
    <t>liorkogan33@gmail.com</t>
  </si>
  <si>
    <t>גני</t>
  </si>
  <si>
    <t>hadargani@gmail.com</t>
  </si>
  <si>
    <t>וינשטוק נצר</t>
  </si>
  <si>
    <t>Bar21216@gmail.com</t>
  </si>
  <si>
    <t>שבת כהן</t>
  </si>
  <si>
    <t>noashabatcohen@gmail.com</t>
  </si>
  <si>
    <t>Ys00615@gmail.com</t>
  </si>
  <si>
    <t>darperetz@gmail.com</t>
  </si>
  <si>
    <t>liorkashi@gmail.com</t>
  </si>
  <si>
    <t>רתם</t>
  </si>
  <si>
    <t>16rotemlavy11@gmail.com</t>
  </si>
  <si>
    <t>Ariel4216@gmail.com</t>
  </si>
  <si>
    <t>שער</t>
  </si>
  <si>
    <t>edensha02311@gmail.com</t>
  </si>
  <si>
    <t>אופיר חיה</t>
  </si>
  <si>
    <t>ofir170298@gmail.com</t>
  </si>
  <si>
    <t>סימה</t>
  </si>
  <si>
    <t>kobisima3@gmail.com</t>
  </si>
  <si>
    <t>ידיד</t>
  </si>
  <si>
    <t>erez2yadid@gmail.com</t>
  </si>
  <si>
    <t>Alon2yadid@gmail.com</t>
  </si>
  <si>
    <t>מנאע</t>
  </si>
  <si>
    <t>ראמז</t>
  </si>
  <si>
    <t>ramez132@gmail.com</t>
  </si>
  <si>
    <t>מוסקונה</t>
  </si>
  <si>
    <t>hilalosh1386@gmail.com</t>
  </si>
  <si>
    <t>זהר גניה</t>
  </si>
  <si>
    <t>Zoharovadia1197@gmail.com</t>
  </si>
  <si>
    <t>מילה</t>
  </si>
  <si>
    <t>noamila97@gmail.com</t>
  </si>
  <si>
    <t>טובלי</t>
  </si>
  <si>
    <t>karinitubali123@gmail.com</t>
  </si>
  <si>
    <t>קרויניק</t>
  </si>
  <si>
    <t>yonatankroinik2@gmail.com</t>
  </si>
  <si>
    <t>יצחקי</t>
  </si>
  <si>
    <t>Drdaniel121@gmail.com</t>
  </si>
  <si>
    <t>דרי</t>
  </si>
  <si>
    <t>yuvalderi15@gmail.com</t>
  </si>
  <si>
    <t>קלמרו</t>
  </si>
  <si>
    <t>calamaro109@gmail.com</t>
  </si>
  <si>
    <t>mmoorraa10@gmail.com</t>
  </si>
  <si>
    <t>רכסון</t>
  </si>
  <si>
    <t>מיטל</t>
  </si>
  <si>
    <t>meitalreh1@gmail.com</t>
  </si>
  <si>
    <t>רוטשילד</t>
  </si>
  <si>
    <t>taldrory60@gmail.com</t>
  </si>
  <si>
    <t>כזום</t>
  </si>
  <si>
    <t>talkazom@gmail.com</t>
  </si>
  <si>
    <t>2amitlevi@gmail.com</t>
  </si>
  <si>
    <t>בזנר</t>
  </si>
  <si>
    <t>רני</t>
  </si>
  <si>
    <t>Rancha79@gmail.com</t>
  </si>
  <si>
    <t>yuval20msn@gmail.com</t>
  </si>
  <si>
    <t>גנני</t>
  </si>
  <si>
    <t>hganani0@gmail.com</t>
  </si>
  <si>
    <t>טוט</t>
  </si>
  <si>
    <t>prpr000@gmail.com</t>
  </si>
  <si>
    <t>עדן איטה</t>
  </si>
  <si>
    <t>edenbakal16@gmail.com</t>
  </si>
  <si>
    <t>וורצל</t>
  </si>
  <si>
    <t>Peleg525@gmail.com</t>
  </si>
  <si>
    <t>מצליח</t>
  </si>
  <si>
    <t>nadavmas@gmail.com</t>
  </si>
  <si>
    <t>ריאן</t>
  </si>
  <si>
    <t>אנוואר</t>
  </si>
  <si>
    <t>anwarrian0@gmail.com</t>
  </si>
  <si>
    <t>שניידר</t>
  </si>
  <si>
    <t>idonew2@gmail.com</t>
  </si>
  <si>
    <t>רוט</t>
  </si>
  <si>
    <t>royroth7@gmail.com</t>
  </si>
  <si>
    <t>בצר</t>
  </si>
  <si>
    <t>Pozibetzer@gmail.com</t>
  </si>
  <si>
    <t>תבור</t>
  </si>
  <si>
    <t>Tmeshi2698@gmail.com</t>
  </si>
  <si>
    <t>gali.shimoni@meitzar.org.il</t>
  </si>
  <si>
    <t>אלריאן</t>
  </si>
  <si>
    <t>היבא</t>
  </si>
  <si>
    <t>hebboshr@gmail.com</t>
  </si>
  <si>
    <t>amitoved12@gmail.com</t>
  </si>
  <si>
    <t>ברושי</t>
  </si>
  <si>
    <t>amosbroshi@gmail.com</t>
  </si>
  <si>
    <t>Hadarferber298@gmail.com</t>
  </si>
  <si>
    <t>sivando2@gmail.com</t>
  </si>
  <si>
    <t>חזות</t>
  </si>
  <si>
    <t>hazutnoa7@gmail.com</t>
  </si>
  <si>
    <t>hadaroosh1998@gmail.com</t>
  </si>
  <si>
    <t>oroshgamliel44@gmail.com</t>
  </si>
  <si>
    <t>tal016@gmail.com</t>
  </si>
  <si>
    <t>ברזידה</t>
  </si>
  <si>
    <t>naorb12@gmail.com</t>
  </si>
  <si>
    <t>גולי</t>
  </si>
  <si>
    <t>guli@ivrit.edu-haifa.org.il</t>
  </si>
  <si>
    <t>בינו</t>
  </si>
  <si>
    <t>Yuval.bino@gmail.com</t>
  </si>
  <si>
    <t>קרנובסקי</t>
  </si>
  <si>
    <t>yuvalkarnovski@gmail.com</t>
  </si>
  <si>
    <t>Hayun44@gmail.com</t>
  </si>
  <si>
    <t>מלינסקי</t>
  </si>
  <si>
    <t>adi.mlynski8@gmail.com</t>
  </si>
  <si>
    <t>bencohen646@gmail.com</t>
  </si>
  <si>
    <t>מינצר</t>
  </si>
  <si>
    <t>ציפורה</t>
  </si>
  <si>
    <t>Tziporamintzer123@gmail.com</t>
  </si>
  <si>
    <t>nitzanamzaleg@gmail.com</t>
  </si>
  <si>
    <t>חרמץ</t>
  </si>
  <si>
    <t>Netaharmatz99@gmail.com</t>
  </si>
  <si>
    <t>צפניה</t>
  </si>
  <si>
    <t>shir.tzfania@gmail.com</t>
  </si>
  <si>
    <t>מויאל</t>
  </si>
  <si>
    <t>sapirmoy4@gmail.com</t>
  </si>
  <si>
    <t>אבן זהב</t>
  </si>
  <si>
    <t>yuval19988888@gmail.com</t>
  </si>
  <si>
    <t>Yuvalsarfati98@gmail.com</t>
  </si>
  <si>
    <t>אבזוף</t>
  </si>
  <si>
    <t>stav.avezof@gmail.com</t>
  </si>
  <si>
    <t>אדרקה</t>
  </si>
  <si>
    <t>amitaderka@gmail.com</t>
  </si>
  <si>
    <t>amit220790@gmail.com</t>
  </si>
  <si>
    <t>עילם</t>
  </si>
  <si>
    <t>eilam1998@gmail.com</t>
  </si>
  <si>
    <t>בתאל</t>
  </si>
  <si>
    <t>batelnisim12@gmail.com</t>
  </si>
  <si>
    <t>yaara2010@gmail.com</t>
  </si>
  <si>
    <t>קיסליק</t>
  </si>
  <si>
    <t>גלעד זמיר</t>
  </si>
  <si>
    <t>Giladk98@gmail.com</t>
  </si>
  <si>
    <t>לוסקי</t>
  </si>
  <si>
    <t>dorluski888@gmail.com</t>
  </si>
  <si>
    <t>גולדן</t>
  </si>
  <si>
    <t>shelly.golden@gmail.com</t>
  </si>
  <si>
    <t>בן חמו</t>
  </si>
  <si>
    <t>sapirbenhamo8@gmail.com</t>
  </si>
  <si>
    <t>roncohen5656@gmail.com</t>
  </si>
  <si>
    <t>עיסא</t>
  </si>
  <si>
    <t>עבדול-רחמן</t>
  </si>
  <si>
    <t>abdu666@outlook.co.il</t>
  </si>
  <si>
    <t>עלא</t>
  </si>
  <si>
    <t>Akalaf35@gmail.com</t>
  </si>
  <si>
    <t>מרקמן</t>
  </si>
  <si>
    <t>Yaelmarkman@gmail.com</t>
  </si>
  <si>
    <t>חרמוני</t>
  </si>
  <si>
    <t>ofrihermony332@gmail.com</t>
  </si>
  <si>
    <t>פרואימוביץ</t>
  </si>
  <si>
    <t>hadar752@gmail.com</t>
  </si>
  <si>
    <t>סמולרציק</t>
  </si>
  <si>
    <t>yarden150899@gmail.com</t>
  </si>
  <si>
    <t>פינק</t>
  </si>
  <si>
    <t>shirafink3@gmail.com</t>
  </si>
  <si>
    <t>mikapeer8@gmail.com</t>
  </si>
  <si>
    <t>yuval.sisso22@gmail.com</t>
  </si>
  <si>
    <t>קנטור</t>
  </si>
  <si>
    <t>zivkantor@gmail.com</t>
  </si>
  <si>
    <t>אבדולייב</t>
  </si>
  <si>
    <t>סמואל</t>
  </si>
  <si>
    <t>samuel14k@gmail.com</t>
  </si>
  <si>
    <t>Harel059@gmail.com</t>
  </si>
  <si>
    <t>reut9haim@gmail.com</t>
  </si>
  <si>
    <t>ארוך</t>
  </si>
  <si>
    <t>amitar16@gmail.com</t>
  </si>
  <si>
    <t>Miritkahlon99@gmail.com</t>
  </si>
  <si>
    <t>סעדיה שרז</t>
  </si>
  <si>
    <t>barsad11@walla.com</t>
  </si>
  <si>
    <t>כהן רובי</t>
  </si>
  <si>
    <t>korencohen10@gmail.com</t>
  </si>
  <si>
    <t>מולוקנדוב</t>
  </si>
  <si>
    <t>רפאל</t>
  </si>
  <si>
    <t>mazil947@gmail.com</t>
  </si>
  <si>
    <t>itayraviv5@gmail.com</t>
  </si>
  <si>
    <t>חבר</t>
  </si>
  <si>
    <t>adi.haver98@gmail.com</t>
  </si>
  <si>
    <t>Shirlevi1217@gmail.com</t>
  </si>
  <si>
    <t>עודי</t>
  </si>
  <si>
    <t>rotemodi126@gmail.com</t>
  </si>
  <si>
    <t>maorsh74@gmail.com</t>
  </si>
  <si>
    <t>shirshalev741@gmail.com</t>
  </si>
  <si>
    <t>neta54or248@gmail.com</t>
  </si>
  <si>
    <t>qwertyomri@gmail.com</t>
  </si>
  <si>
    <t>Danacohen345678@gmail.com</t>
  </si>
  <si>
    <t>חקקיאן</t>
  </si>
  <si>
    <t>אברהם אליה</t>
  </si>
  <si>
    <t>avrahm77@gmail.com</t>
  </si>
  <si>
    <t>נוני</t>
  </si>
  <si>
    <t>Mor67509@gmail.com</t>
  </si>
  <si>
    <t>שיראזי</t>
  </si>
  <si>
    <t>shirazirotem@gmail.com</t>
  </si>
  <si>
    <t>אלאטרש</t>
  </si>
  <si>
    <t>mariamalatrash567@gmail.com</t>
  </si>
  <si>
    <t>Razshemesh@gmail.com</t>
  </si>
  <si>
    <t>הקיקי</t>
  </si>
  <si>
    <t>reuthakiki@gmail.com</t>
  </si>
  <si>
    <t>שרביט</t>
  </si>
  <si>
    <t>Tomer634@gmail.com</t>
  </si>
  <si>
    <t>odedeizenberg123@gmail.com</t>
  </si>
  <si>
    <t>niveyal287@gmail.com</t>
  </si>
  <si>
    <t>מאי מאיה</t>
  </si>
  <si>
    <t>itsmaylevari@gmail.com</t>
  </si>
  <si>
    <t>shira.shmuel286@gmail.com</t>
  </si>
  <si>
    <t>חכם אהרון</t>
  </si>
  <si>
    <t>danahaham51@gmail.com</t>
  </si>
  <si>
    <t>גרד</t>
  </si>
  <si>
    <t>noamgrad@gmail.com</t>
  </si>
  <si>
    <t>עבוד</t>
  </si>
  <si>
    <t>arielaboud2@gmail.com</t>
  </si>
  <si>
    <t>חכמון</t>
  </si>
  <si>
    <t>מוטי</t>
  </si>
  <si>
    <t>Moti7hackmon@gmail.com</t>
  </si>
  <si>
    <t>gayarokah7@gmail.com</t>
  </si>
  <si>
    <t>אורטל (אביגיל)</t>
  </si>
  <si>
    <t>ortali2468001@gmail.com</t>
  </si>
  <si>
    <t>Hrhi999@gmail.com</t>
  </si>
  <si>
    <t>Adimashiach98@gmail.com</t>
  </si>
  <si>
    <t>אלטשולר</t>
  </si>
  <si>
    <t>noaalts@gmail.com</t>
  </si>
  <si>
    <t>Hadarpinhas12@gmail.com</t>
  </si>
  <si>
    <t>yuvid0224@gmail.com</t>
  </si>
  <si>
    <t>שפוני</t>
  </si>
  <si>
    <t>niv.shipony1@gmail.com</t>
  </si>
  <si>
    <t>yuvki2@gmail.com</t>
  </si>
  <si>
    <t>בניטה</t>
  </si>
  <si>
    <t>שרה</t>
  </si>
  <si>
    <t>sara63101@gmail.com</t>
  </si>
  <si>
    <t>1021yuval@gmail.com</t>
  </si>
  <si>
    <t>לוריה</t>
  </si>
  <si>
    <t>ליאב</t>
  </si>
  <si>
    <t>liavlu14@gmail.com</t>
  </si>
  <si>
    <t>Adini2489@gmail.com</t>
  </si>
  <si>
    <t>daniellamizrahi3@gmail.com</t>
  </si>
  <si>
    <t>ziv88663355@gmail.com</t>
  </si>
  <si>
    <t>shakedgizo48@gmail.com</t>
  </si>
  <si>
    <t>liad.attias1@gmail.com</t>
  </si>
  <si>
    <t>מלמד</t>
  </si>
  <si>
    <t>Noamme0909@gmail.com</t>
  </si>
  <si>
    <t>arielbar99@gmail.com</t>
  </si>
  <si>
    <t>פפרנו</t>
  </si>
  <si>
    <t>Yaelpaperno111@gmail.com</t>
  </si>
  <si>
    <t>עיאדה</t>
  </si>
  <si>
    <t>דוניא</t>
  </si>
  <si>
    <t>donyaaiady2@gmail.com</t>
  </si>
  <si>
    <t>Noalav102@gmail.com</t>
  </si>
  <si>
    <t>נקש</t>
  </si>
  <si>
    <t>Yuvalnakash1@gmail.com</t>
  </si>
  <si>
    <t>מאיה רז</t>
  </si>
  <si>
    <t>mayaneeman72@gmail.com</t>
  </si>
  <si>
    <t>טהור</t>
  </si>
  <si>
    <t>ירדן גל</t>
  </si>
  <si>
    <t>yardentahor2@gmail.com</t>
  </si>
  <si>
    <t>noamabudi1002@gmail.com</t>
  </si>
  <si>
    <t>Nataliecohen441@gmail.com</t>
  </si>
  <si>
    <t>אקוני</t>
  </si>
  <si>
    <t>Hilaakuni@gmail.com</t>
  </si>
  <si>
    <t>בבג'ני</t>
  </si>
  <si>
    <t>noa.babajani@gmail.com</t>
  </si>
  <si>
    <t>קן</t>
  </si>
  <si>
    <t>Shovalkenn48@gmail.com</t>
  </si>
  <si>
    <t>מירל</t>
  </si>
  <si>
    <t>נתנאל ישראל</t>
  </si>
  <si>
    <t>Smirel1999@gmail.com</t>
  </si>
  <si>
    <t>talyastar21@gmail.com</t>
  </si>
  <si>
    <t>Shoshanlevi1@gmail.com</t>
  </si>
  <si>
    <t>קוצ'מה</t>
  </si>
  <si>
    <t>nati190819@icloud.com</t>
  </si>
  <si>
    <t>בסלו</t>
  </si>
  <si>
    <t>yarin604@gmail.com</t>
  </si>
  <si>
    <t>אלפסי</t>
  </si>
  <si>
    <t>Alfasi026@gmail.com</t>
  </si>
  <si>
    <t>אפלבאום</t>
  </si>
  <si>
    <t>Netaapple333@gmail.com</t>
  </si>
  <si>
    <t>מגידש</t>
  </si>
  <si>
    <t>Inbarmegidish@gmail.com</t>
  </si>
  <si>
    <t>kamilmesh@gmail.com</t>
  </si>
  <si>
    <t>רובינשטיין</t>
  </si>
  <si>
    <t>ענו</t>
  </si>
  <si>
    <t>enevr9@gmail.com</t>
  </si>
  <si>
    <t>galishapira27@gmail.com</t>
  </si>
  <si>
    <t>זידנברג</t>
  </si>
  <si>
    <t>Meitar290@gmail.com</t>
  </si>
  <si>
    <t>רפאלי</t>
  </si>
  <si>
    <t>עדו</t>
  </si>
  <si>
    <t>ido010111@gmail.com</t>
  </si>
  <si>
    <t>אמסלם</t>
  </si>
  <si>
    <t>עירד</t>
  </si>
  <si>
    <t>erad.amsalem1@gmail.com</t>
  </si>
  <si>
    <t>omerblau@gmail.com</t>
  </si>
  <si>
    <t>סרסור</t>
  </si>
  <si>
    <t>aya.1998.554@gmail.com</t>
  </si>
  <si>
    <t>ינה</t>
  </si>
  <si>
    <t>yyaannaa201@gmail.com</t>
  </si>
  <si>
    <t>לוין קס</t>
  </si>
  <si>
    <t>ranran441@gmail.com</t>
  </si>
  <si>
    <t>שן צור</t>
  </si>
  <si>
    <t>doronst4@gmail.com</t>
  </si>
  <si>
    <t>ניר אליהו</t>
  </si>
  <si>
    <t>nir.binyamin8@gmail.com</t>
  </si>
  <si>
    <t>ozhayun2@gmail.com</t>
  </si>
  <si>
    <t>amitmalka121@gmail.com</t>
  </si>
  <si>
    <t>סלומון</t>
  </si>
  <si>
    <t>Neta16work@gmail.com</t>
  </si>
  <si>
    <t>yuval4levy@gmail.com</t>
  </si>
  <si>
    <t>ברנדס</t>
  </si>
  <si>
    <t>ob9373@gmail.com</t>
  </si>
  <si>
    <t>mayhorovitz@gmail.com</t>
  </si>
  <si>
    <t>רסקין</t>
  </si>
  <si>
    <t>mayaraskin14@gmail.com</t>
  </si>
  <si>
    <t>גרוזינסקי</t>
  </si>
  <si>
    <t>grozinski123456780@gmail.com</t>
  </si>
  <si>
    <t>בנמוחא</t>
  </si>
  <si>
    <t>Yael041@gmail.com</t>
  </si>
  <si>
    <t>Lyagolan98@gmail.com</t>
  </si>
  <si>
    <t>alonigil97@gmail.com</t>
  </si>
  <si>
    <t>נרקיס</t>
  </si>
  <si>
    <t>roinarkis2@gmail.com</t>
  </si>
  <si>
    <t>גנקין</t>
  </si>
  <si>
    <t>avitalge@gmail.com</t>
  </si>
  <si>
    <t>0526324770mm@gmail.com</t>
  </si>
  <si>
    <t>gal.rubinstein.007@gmail.com</t>
  </si>
  <si>
    <t>sharonazou@gmail.com</t>
  </si>
  <si>
    <t>אביבי</t>
  </si>
  <si>
    <t>mayavivi1412@gmail.com</t>
  </si>
  <si>
    <t>ofekcofman98@gmail.com</t>
  </si>
  <si>
    <t>נבו</t>
  </si>
  <si>
    <t>שרית</t>
  </si>
  <si>
    <t>saritnevo10@gmail.com</t>
  </si>
  <si>
    <t>liadka@gmail.com</t>
  </si>
  <si>
    <t>sarrcohen@gmail.com</t>
  </si>
  <si>
    <t>קוינוב</t>
  </si>
  <si>
    <t>yanacon1212@gmail.com</t>
  </si>
  <si>
    <t>גרינברג</t>
  </si>
  <si>
    <t>Amitgreen0@gmail.com</t>
  </si>
  <si>
    <t>עבדה</t>
  </si>
  <si>
    <t>edenavda11@gmail.com</t>
  </si>
  <si>
    <t>רבינוביץ'</t>
  </si>
  <si>
    <t>talrab1999@gmail.com</t>
  </si>
  <si>
    <t>עוזון</t>
  </si>
  <si>
    <t>taluzon21@gmail.com</t>
  </si>
  <si>
    <t>danielcarmi21@gmail.com</t>
  </si>
  <si>
    <t>זוארץ</t>
  </si>
  <si>
    <t>Elinor4224zuaretz@gmail.com</t>
  </si>
  <si>
    <t>danielbaron1808@gmail.com</t>
  </si>
  <si>
    <t>ישראלי</t>
  </si>
  <si>
    <t>leehee.isr@gmail.com</t>
  </si>
  <si>
    <t>זקס</t>
  </si>
  <si>
    <t>itamar.sachs1@gmail.com</t>
  </si>
  <si>
    <t>בן זהר</t>
  </si>
  <si>
    <t>yuval.101@hotmail.com</t>
  </si>
  <si>
    <t>Shavit117@gmail.com</t>
  </si>
  <si>
    <t>דיאבאת</t>
  </si>
  <si>
    <t>Dyabat.98@hotmail.com</t>
  </si>
  <si>
    <t>liron.gabay100@gmail.com</t>
  </si>
  <si>
    <t>קופלר</t>
  </si>
  <si>
    <t>liorkofler@gmail.com</t>
  </si>
  <si>
    <t>בוהק</t>
  </si>
  <si>
    <t>inbar.bohak@gmail.com</t>
  </si>
  <si>
    <t>עאמר</t>
  </si>
  <si>
    <t>הבא</t>
  </si>
  <si>
    <t>Heba16.99@hotmail.com</t>
  </si>
  <si>
    <t>itay12300012@gmail.com</t>
  </si>
  <si>
    <t>ליפן</t>
  </si>
  <si>
    <t>בת שבע</t>
  </si>
  <si>
    <t>Bathsheva123@gmail.com</t>
  </si>
  <si>
    <t>דכוור</t>
  </si>
  <si>
    <t>יארה</t>
  </si>
  <si>
    <t>yara.dakwar.18.9@gmail.com</t>
  </si>
  <si>
    <t>Hilam2001@gmail.com</t>
  </si>
  <si>
    <t>אשורוב</t>
  </si>
  <si>
    <t>ziv6484@gmail.com</t>
  </si>
  <si>
    <t>רקח</t>
  </si>
  <si>
    <t>omerrokach@gmail.com</t>
  </si>
  <si>
    <t>aviv419@gmail.com</t>
  </si>
  <si>
    <t>מליק</t>
  </si>
  <si>
    <t>BARMALIK1997@GMAIL.COM</t>
  </si>
  <si>
    <t>אברבך</t>
  </si>
  <si>
    <t>matan.aberbach@gmail.com</t>
  </si>
  <si>
    <t>בן חיון</t>
  </si>
  <si>
    <t>yarinben101@gmail.com</t>
  </si>
  <si>
    <t>arielvaknin5819@gmail.com</t>
  </si>
  <si>
    <t>elia.7953@gmail.com</t>
  </si>
  <si>
    <t>שטראוס</t>
  </si>
  <si>
    <t>nataliss144@gmail.com</t>
  </si>
  <si>
    <t>omrirotenberg@gmail.com</t>
  </si>
  <si>
    <t>ליבוביץ'</t>
  </si>
  <si>
    <t>yoleb123@gmail.com</t>
  </si>
  <si>
    <t>נאורי</t>
  </si>
  <si>
    <t>amitna094@gmail.com</t>
  </si>
  <si>
    <t>Lior050cohen@gmail.com</t>
  </si>
  <si>
    <t>דהאן</t>
  </si>
  <si>
    <t>ds1998@gmail.com</t>
  </si>
  <si>
    <t>זלצמן</t>
  </si>
  <si>
    <t>gayaza@mta.ac.il</t>
  </si>
  <si>
    <t>בונפיס</t>
  </si>
  <si>
    <t>mayabonfis@gmail.com</t>
  </si>
  <si>
    <t>Nogalevari78@gmail.com</t>
  </si>
  <si>
    <t>gaiay1210@gmail.com</t>
  </si>
  <si>
    <t>blableo@gmail.com</t>
  </si>
  <si>
    <t>לנדלר</t>
  </si>
  <si>
    <t>naamalendler@gmail.com</t>
  </si>
  <si>
    <t>קופרברג</t>
  </si>
  <si>
    <t>galikup090298@gmail.com</t>
  </si>
  <si>
    <t>דולין</t>
  </si>
  <si>
    <t>doleen.khatib1@gmail.com</t>
  </si>
  <si>
    <t>רקלר</t>
  </si>
  <si>
    <t>itayrekler@gmail.com</t>
  </si>
  <si>
    <t>בוהדנה</t>
  </si>
  <si>
    <t>itamarboha@gmail.com</t>
  </si>
  <si>
    <t>דהרי</t>
  </si>
  <si>
    <t>tairdahari321@gmail.com</t>
  </si>
  <si>
    <t>עשוש</t>
  </si>
  <si>
    <t>Yuvalashush1@gmail.com</t>
  </si>
  <si>
    <t>בן הלל</t>
  </si>
  <si>
    <t>דוד יקיר</t>
  </si>
  <si>
    <t>yakir985@gmail.com</t>
  </si>
  <si>
    <t>בסון</t>
  </si>
  <si>
    <t>shakedba17@gmail.com</t>
  </si>
  <si>
    <t>ניר</t>
  </si>
  <si>
    <t>נקאש</t>
  </si>
  <si>
    <t>nirnakash@gmail.com</t>
  </si>
  <si>
    <t>שוסטר</t>
  </si>
  <si>
    <t>michaelshu87@gmail.com</t>
  </si>
  <si>
    <t>חלאילה</t>
  </si>
  <si>
    <t>Mohammedkhalilay@gmail.com</t>
  </si>
  <si>
    <t>Aviv193193@gmail.com</t>
  </si>
  <si>
    <t>מרק</t>
  </si>
  <si>
    <t>idoomark23@gmail.com</t>
  </si>
  <si>
    <t>carmelrotenberg@gmail.com</t>
  </si>
  <si>
    <t>אביוב</t>
  </si>
  <si>
    <t>Edenaviv1574@gmail.com</t>
  </si>
  <si>
    <t>ויקי שי לי</t>
  </si>
  <si>
    <t>vikibachar123@gmail.com</t>
  </si>
  <si>
    <t>rotemzahavi99@gmail.com</t>
  </si>
  <si>
    <t>ישמח משה</t>
  </si>
  <si>
    <t>eden12012@gmail.com</t>
  </si>
  <si>
    <t>elinar99@gmail.com</t>
  </si>
  <si>
    <t>אילת</t>
  </si>
  <si>
    <t>eilattamar1@gmail.com</t>
  </si>
  <si>
    <t>גינזבורג</t>
  </si>
  <si>
    <t>sashaginz@gmail.com</t>
  </si>
  <si>
    <t>שאשא</t>
  </si>
  <si>
    <t>saarweb@gmail.com</t>
  </si>
  <si>
    <t>yaely7888@gmail.com</t>
  </si>
  <si>
    <t>צימרמן</t>
  </si>
  <si>
    <t>zimmerman.gili@gmail.com</t>
  </si>
  <si>
    <t>קנפר</t>
  </si>
  <si>
    <t>אודליה</t>
  </si>
  <si>
    <t>kanferodelia@gmail.com</t>
  </si>
  <si>
    <t>סנדר</t>
  </si>
  <si>
    <t>stavsender22@gmail.com</t>
  </si>
  <si>
    <t>קרטש בורבין</t>
  </si>
  <si>
    <t>shaharkretsch@gmail.com</t>
  </si>
  <si>
    <t>ronibear1@gmail.com</t>
  </si>
  <si>
    <t>sapirash123@gmail.com</t>
  </si>
  <si>
    <t>Erez.behar@gmail.com</t>
  </si>
  <si>
    <t>מנשס</t>
  </si>
  <si>
    <t>ronmenshes8@gmail.com</t>
  </si>
  <si>
    <t>דאי</t>
  </si>
  <si>
    <t>amitdai97@gmail.com</t>
  </si>
  <si>
    <t>פנחסי</t>
  </si>
  <si>
    <t>אהרון רפאל</t>
  </si>
  <si>
    <t>0508CHANAG@GMAIL.COM</t>
  </si>
  <si>
    <t>amirpeleg1234@gmail.com</t>
  </si>
  <si>
    <t>לונדינסקי</t>
  </si>
  <si>
    <t>iairlondynski@gmail.com</t>
  </si>
  <si>
    <t>ליעם</t>
  </si>
  <si>
    <t>liamgolan110@gmail.com</t>
  </si>
  <si>
    <t>בן חץ</t>
  </si>
  <si>
    <t>etaibenht@gmail.com</t>
  </si>
  <si>
    <t>שרגל</t>
  </si>
  <si>
    <t>rony.shargal@gmail.com</t>
  </si>
  <si>
    <t>ברכוז</t>
  </si>
  <si>
    <t>shira.berkooz@gmail.com</t>
  </si>
  <si>
    <t>אליאב</t>
  </si>
  <si>
    <t>Gil.eliav3@gmail.com</t>
  </si>
  <si>
    <t>און</t>
  </si>
  <si>
    <t>רותם שי</t>
  </si>
  <si>
    <t>Rotemonn100@gmail.com</t>
  </si>
  <si>
    <t>hakimzohar@gmail.com</t>
  </si>
  <si>
    <t>פרישמן</t>
  </si>
  <si>
    <t>lia.frischman@gmail.com</t>
  </si>
  <si>
    <t>שדה</t>
  </si>
  <si>
    <t>romi332@gmail.com</t>
  </si>
  <si>
    <t>שנקר</t>
  </si>
  <si>
    <t>noamshen07@gmail.com</t>
  </si>
  <si>
    <t>גוטהרץ</t>
  </si>
  <si>
    <t>alongutherz@gmail.com</t>
  </si>
  <si>
    <t>עזוז</t>
  </si>
  <si>
    <t>gayaazouz01@gmail.com</t>
  </si>
  <si>
    <t>ספינזי</t>
  </si>
  <si>
    <t>amit102sp@gmail.com</t>
  </si>
  <si>
    <t>Geffenrogel@gmail.com</t>
  </si>
  <si>
    <t>כליפה</t>
  </si>
  <si>
    <t>chirlyk16@gmail.com</t>
  </si>
  <si>
    <t>ברוש</t>
  </si>
  <si>
    <t>ללנה</t>
  </si>
  <si>
    <t>Lala.brosh@gmail.com</t>
  </si>
  <si>
    <t>פגיס שרון</t>
  </si>
  <si>
    <t>nogapagis@gmail.com</t>
  </si>
  <si>
    <t>שרגא</t>
  </si>
  <si>
    <t>רינה</t>
  </si>
  <si>
    <t>Rinac345@gmail.com</t>
  </si>
  <si>
    <t>ehefetz1@gmail.com</t>
  </si>
  <si>
    <t>בלעדי</t>
  </si>
  <si>
    <t>7040796@GMAIL.COM</t>
  </si>
  <si>
    <t>michalyaari01@gmail.com</t>
  </si>
  <si>
    <t>avidingo@gmail.com</t>
  </si>
  <si>
    <t>alona.avraham8@gmail.com</t>
  </si>
  <si>
    <t>בנימין אהרון</t>
  </si>
  <si>
    <t>Bharroch@gmail.com</t>
  </si>
  <si>
    <t>ורד מרים</t>
  </si>
  <si>
    <t>veredms@gmail.com</t>
  </si>
  <si>
    <t>avivilulu123@gmail.com</t>
  </si>
  <si>
    <t>אילת אריאלה</t>
  </si>
  <si>
    <t>ayelet.be.a@gmail.com</t>
  </si>
  <si>
    <t>צוקר</t>
  </si>
  <si>
    <t>מאיריה</t>
  </si>
  <si>
    <t>Meirya333@gmail.com</t>
  </si>
  <si>
    <t>וישאחי</t>
  </si>
  <si>
    <t>הלאא</t>
  </si>
  <si>
    <t>Hallawe2016@gmail.com</t>
  </si>
  <si>
    <t>קופרשטיין</t>
  </si>
  <si>
    <t>lilach.kuph@gmail.com</t>
  </si>
  <si>
    <t>Yamitcohen2000@gmail.com</t>
  </si>
  <si>
    <t>קלרון</t>
  </si>
  <si>
    <t>michalkl9731@gmail.com</t>
  </si>
  <si>
    <t>גלוזמן</t>
  </si>
  <si>
    <t>sbhtk2010sbhtk@gmail.com</t>
  </si>
  <si>
    <t>הירשמן</t>
  </si>
  <si>
    <t>idodoh248@gmail.com</t>
  </si>
  <si>
    <t>טוטאי</t>
  </si>
  <si>
    <t>romitutay@gmail.com</t>
  </si>
  <si>
    <t>ארוס</t>
  </si>
  <si>
    <t>Nikoleros02@gmail.com</t>
  </si>
  <si>
    <t>yasminjabir0@gmail.com</t>
  </si>
  <si>
    <t>קרויזער</t>
  </si>
  <si>
    <t>משה מרדכי</t>
  </si>
  <si>
    <t>m0533125104@gmail.com</t>
  </si>
  <si>
    <t>קוסטרוב</t>
  </si>
  <si>
    <t>mishelina460@gmail.com</t>
  </si>
  <si>
    <t>seanbar80@gmail.com</t>
  </si>
  <si>
    <t>naama2142@gmail.com</t>
  </si>
  <si>
    <t>גול</t>
  </si>
  <si>
    <t>ronigol2000@gmail.com</t>
  </si>
  <si>
    <t>אלמוגרבי</t>
  </si>
  <si>
    <t>Linaelmograbi123@gmail.com</t>
  </si>
  <si>
    <t>חסונה</t>
  </si>
  <si>
    <t>נגאח</t>
  </si>
  <si>
    <t>najah25@hotmail.com</t>
  </si>
  <si>
    <t>אמר</t>
  </si>
  <si>
    <t>Amarkahil34@gmail.com</t>
  </si>
  <si>
    <t>אדיר</t>
  </si>
  <si>
    <t>aderm1252000@gmail.com</t>
  </si>
  <si>
    <t>הר ציון</t>
  </si>
  <si>
    <t>ronihz123@gmail.com</t>
  </si>
  <si>
    <t>royhz1115@gmail.com</t>
  </si>
  <si>
    <t>מדרר</t>
  </si>
  <si>
    <t>omermaderer@gmail.com</t>
  </si>
  <si>
    <t>shirli5000@gmail.com</t>
  </si>
  <si>
    <t>בק</t>
  </si>
  <si>
    <t>תמרה אדר</t>
  </si>
  <si>
    <t>Tamarab2000@gmail.com</t>
  </si>
  <si>
    <t>ליבל</t>
  </si>
  <si>
    <t>Gallibal18@gmail.com</t>
  </si>
  <si>
    <t>איכנבוים</t>
  </si>
  <si>
    <t>noona1423@gmail.com</t>
  </si>
  <si>
    <t>רייזינגר</t>
  </si>
  <si>
    <t>yonatanrisinger33@gmail.com</t>
  </si>
  <si>
    <t>ראה</t>
  </si>
  <si>
    <t>roaa.2000.love@hotmail.com</t>
  </si>
  <si>
    <t>דהאמשה</t>
  </si>
  <si>
    <t>Dhamshi.aya.aya@gmail.com</t>
  </si>
  <si>
    <t>עמיד</t>
  </si>
  <si>
    <t>ameed15.10@gmail.com</t>
  </si>
  <si>
    <t>Liraz418@walla.co.il</t>
  </si>
  <si>
    <t>חסן</t>
  </si>
  <si>
    <t>amithasan1507@gmail.com</t>
  </si>
  <si>
    <t>אשחר</t>
  </si>
  <si>
    <t>esharnimrod@gmail.com</t>
  </si>
  <si>
    <t>לף</t>
  </si>
  <si>
    <t>Michaliloeff22@gmail.com</t>
  </si>
  <si>
    <t>פקלר</t>
  </si>
  <si>
    <t>linoytq@gmail.com</t>
  </si>
  <si>
    <t>ברהום</t>
  </si>
  <si>
    <t>ויאם</t>
  </si>
  <si>
    <t>barhumwiaam@gmail.com</t>
  </si>
  <si>
    <t>Orsivan12@gmail.com</t>
  </si>
  <si>
    <t>Linoygershon2000@gmail.com</t>
  </si>
  <si>
    <t>חאטר</t>
  </si>
  <si>
    <t>יזן</t>
  </si>
  <si>
    <t>yazankhater100@gmail.com</t>
  </si>
  <si>
    <t>Ofrikuperberg@gmail.com</t>
  </si>
  <si>
    <t>שידלובסקי</t>
  </si>
  <si>
    <t>nitzan2407@gmail.com</t>
  </si>
  <si>
    <t>בלחדב</t>
  </si>
  <si>
    <t>shiranbel56@gmail.com</t>
  </si>
  <si>
    <t>מאירזון</t>
  </si>
  <si>
    <t>sharon27.meirzon@gmail.com</t>
  </si>
  <si>
    <t>גרוסי</t>
  </si>
  <si>
    <t>benben2490@gmail.com</t>
  </si>
  <si>
    <t>דאו</t>
  </si>
  <si>
    <t>ג'ון</t>
  </si>
  <si>
    <t>Johndaw21145@gmail.com</t>
  </si>
  <si>
    <t>Gaswerki@gmail.com</t>
  </si>
  <si>
    <t>barooshbla@gmail.com</t>
  </si>
  <si>
    <t>ליכטיג</t>
  </si>
  <si>
    <t>Lichtigr@gmail.com</t>
  </si>
  <si>
    <t>חוגי</t>
  </si>
  <si>
    <t>Joh944@gmail.com</t>
  </si>
  <si>
    <t>חלפון</t>
  </si>
  <si>
    <t>רוני טוהר</t>
  </si>
  <si>
    <t>Roni.tohar12@gmail.com</t>
  </si>
  <si>
    <t>ידגרוב</t>
  </si>
  <si>
    <t>אבי אברהם</t>
  </si>
  <si>
    <t>Yadgarov147@gmail.com</t>
  </si>
  <si>
    <t>אפריג</t>
  </si>
  <si>
    <t>yara.fraij@hotmail.com</t>
  </si>
  <si>
    <t>פונס</t>
  </si>
  <si>
    <t>galfuness@gmail.com</t>
  </si>
  <si>
    <t>שילון</t>
  </si>
  <si>
    <t>אור החיים</t>
  </si>
  <si>
    <t>orhachaim2000@gmail.com</t>
  </si>
  <si>
    <t>שהאב אלדין</t>
  </si>
  <si>
    <t>nadinsh1612@gmail.com</t>
  </si>
  <si>
    <t>שעשה</t>
  </si>
  <si>
    <t>Sapirshasha1@gmail.com</t>
  </si>
  <si>
    <t>הללי</t>
  </si>
  <si>
    <t>noa4000@gmail.com</t>
  </si>
  <si>
    <t>danahartman1@gmail.com</t>
  </si>
  <si>
    <t>Coralcohen004@gmail.com</t>
  </si>
  <si>
    <t>דוברין</t>
  </si>
  <si>
    <t>Ayelet.dovrin@gmail.com</t>
  </si>
  <si>
    <t>asafalon1212@gmail.com</t>
  </si>
  <si>
    <t>באומן</t>
  </si>
  <si>
    <t>שילה</t>
  </si>
  <si>
    <t>SHILOBAUMAN@GMAIL.COM</t>
  </si>
  <si>
    <t>ספורי</t>
  </si>
  <si>
    <t>ווליד</t>
  </si>
  <si>
    <t>walidsafoury@gmail.com</t>
  </si>
  <si>
    <t>חנאניא</t>
  </si>
  <si>
    <t>ליזה</t>
  </si>
  <si>
    <t>lizahanania317@gmail.com</t>
  </si>
  <si>
    <t>פלסר</t>
  </si>
  <si>
    <t>chana.pleser@gmail.com</t>
  </si>
  <si>
    <t>מיעארי</t>
  </si>
  <si>
    <t>עימאד</t>
  </si>
  <si>
    <t>emadmiary2@gmail.com</t>
  </si>
  <si>
    <t>וליד</t>
  </si>
  <si>
    <t>mearywaleed@gmail.com</t>
  </si>
  <si>
    <t>kfir.bezalel9@gmail.com</t>
  </si>
  <si>
    <t>וגן</t>
  </si>
  <si>
    <t>Yarinvagen@gmail.com</t>
  </si>
  <si>
    <t>אבו ע'אנם</t>
  </si>
  <si>
    <t>Esa.abo317@gmail.com</t>
  </si>
  <si>
    <t>אלקלק</t>
  </si>
  <si>
    <t>נאדיה</t>
  </si>
  <si>
    <t>Nadiaalkalak50@gmail.com</t>
  </si>
  <si>
    <t>פרוחורוב</t>
  </si>
  <si>
    <t>danielpro63@gmail.com</t>
  </si>
  <si>
    <t>8anna8b6@gmail.com</t>
  </si>
  <si>
    <t>מאיו</t>
  </si>
  <si>
    <t>Liorma00@gmail.com</t>
  </si>
  <si>
    <t>אגסי</t>
  </si>
  <si>
    <t>adiagasi2020@gmail.com</t>
  </si>
  <si>
    <t>בן גמיל</t>
  </si>
  <si>
    <t>גנוה</t>
  </si>
  <si>
    <t>Friggege@gmail.com</t>
  </si>
  <si>
    <t>amite0011@gmail.com</t>
  </si>
  <si>
    <t>mishel1910@gmail.com</t>
  </si>
  <si>
    <t>בהירי</t>
  </si>
  <si>
    <t>galbahiri123@gmail.com</t>
  </si>
  <si>
    <t>קסום</t>
  </si>
  <si>
    <t>yosefqassom@hotmail.com</t>
  </si>
  <si>
    <t>לטאיפה</t>
  </si>
  <si>
    <t>ayalatayfe@gmail.com</t>
  </si>
  <si>
    <t>נבה שינדלר</t>
  </si>
  <si>
    <t>nabadan30@gmail.com</t>
  </si>
  <si>
    <t>noa444@gmail.com</t>
  </si>
  <si>
    <t>Hadar24614@gmail.com</t>
  </si>
  <si>
    <t>shaharreiss1@gmail.com</t>
  </si>
  <si>
    <t>תומר יעקב</t>
  </si>
  <si>
    <t>tomer040404@gmail.com</t>
  </si>
  <si>
    <t>Omer.o33333@gmail.com</t>
  </si>
  <si>
    <t>צנטנר</t>
  </si>
  <si>
    <t>amitzentner@gmail.com</t>
  </si>
  <si>
    <t>דודסון</t>
  </si>
  <si>
    <t>davidsond999@gmail.com</t>
  </si>
  <si>
    <t>ווהב</t>
  </si>
  <si>
    <t>פאדי</t>
  </si>
  <si>
    <t>Fadi211020@gmail.com</t>
  </si>
  <si>
    <t>שלאעטה</t>
  </si>
  <si>
    <t>סברין</t>
  </si>
  <si>
    <t>sabrenash3@gmail.com</t>
  </si>
  <si>
    <t>ענבתאוי</t>
  </si>
  <si>
    <t>Maysamenbtawe@gmail.com</t>
  </si>
  <si>
    <t>glazer.omer1@gmail.com</t>
  </si>
  <si>
    <t>שלולשוילי</t>
  </si>
  <si>
    <t>nethaniel1479@gmail.com</t>
  </si>
  <si>
    <t>סעאידה</t>
  </si>
  <si>
    <t>סעיד</t>
  </si>
  <si>
    <t>ssaeeda56@gmail.com</t>
  </si>
  <si>
    <t>צפליצקי</t>
  </si>
  <si>
    <t>talkadosh111@gmail.com</t>
  </si>
  <si>
    <t>orgoren2001@gmail.com</t>
  </si>
  <si>
    <t>roeiu100@gmail.com</t>
  </si>
  <si>
    <t>לייבו</t>
  </si>
  <si>
    <t>ileibu000@gmail.com</t>
  </si>
  <si>
    <t>בילמן</t>
  </si>
  <si>
    <t>orbil2004@gmail.com</t>
  </si>
  <si>
    <t>אבו ערארה</t>
  </si>
  <si>
    <t>באסל</t>
  </si>
  <si>
    <t>basl62643@gmail.com</t>
  </si>
  <si>
    <t>חנין</t>
  </si>
  <si>
    <t>neommy1@gmail.com</t>
  </si>
  <si>
    <t>גרף</t>
  </si>
  <si>
    <t>danagraff4@gmail.com</t>
  </si>
  <si>
    <t>גלובוס</t>
  </si>
  <si>
    <t>edanglobus1@gmail.com</t>
  </si>
  <si>
    <t>noa1h1noa@gmail.com</t>
  </si>
  <si>
    <t>רזל</t>
  </si>
  <si>
    <t>ghazalshawahneh243@gmail.com</t>
  </si>
  <si>
    <t>נגרין</t>
  </si>
  <si>
    <t>Amitxnegrin@gmail.com</t>
  </si>
  <si>
    <t>שי לין</t>
  </si>
  <si>
    <t>shaylinexd@gmail.com</t>
  </si>
  <si>
    <t>מירון</t>
  </si>
  <si>
    <t>Yahelmeron@gmail.com</t>
  </si>
  <si>
    <t>shirshir180@gmail.com</t>
  </si>
  <si>
    <t>שואף</t>
  </si>
  <si>
    <t>Roeeshoef@gmail.com</t>
  </si>
  <si>
    <t>רוימישר</t>
  </si>
  <si>
    <t>Noaroymisher@gmail.com</t>
  </si>
  <si>
    <t>ofekcohen3300@gmail.com</t>
  </si>
  <si>
    <t>זעפרני</t>
  </si>
  <si>
    <t>Shahar.zafrani@gmail.com</t>
  </si>
  <si>
    <t>יאפא</t>
  </si>
  <si>
    <t>Yaffaash4@gmail.com</t>
  </si>
  <si>
    <t>קצקא</t>
  </si>
  <si>
    <t>Maayan123478@gmail.com</t>
  </si>
  <si>
    <t>סופר</t>
  </si>
  <si>
    <t>רפאל בנימין</t>
  </si>
  <si>
    <t>Refael052765@gmail.com</t>
  </si>
  <si>
    <t>חמוד</t>
  </si>
  <si>
    <t>אייהם</t>
  </si>
  <si>
    <t>aiham6543@gmail.com</t>
  </si>
  <si>
    <t>יוכמן</t>
  </si>
  <si>
    <t>Roni.yochman1@gmail.com</t>
  </si>
  <si>
    <t>stavlev13@gmail.com</t>
  </si>
  <si>
    <t>enas.taha.123e@gmail.com</t>
  </si>
  <si>
    <t>ניקולא</t>
  </si>
  <si>
    <t>אזמירנדה</t>
  </si>
  <si>
    <t>Azmerlda.2000@gmail.com</t>
  </si>
  <si>
    <t>תיא</t>
  </si>
  <si>
    <t>tiaelias65@gmail.com</t>
  </si>
  <si>
    <t>שואן</t>
  </si>
  <si>
    <t>ido.shuan@gmail.com</t>
  </si>
  <si>
    <t>שאול</t>
  </si>
  <si>
    <t>777dorin@gmail.com</t>
  </si>
  <si>
    <t>רוזליס</t>
  </si>
  <si>
    <t>noam12102000@gmail.com</t>
  </si>
  <si>
    <t>אליסה</t>
  </si>
  <si>
    <t>alisags912@gmail.com</t>
  </si>
  <si>
    <t>itamar20112@gmail.com</t>
  </si>
  <si>
    <t>nbndwd28@gmail.com</t>
  </si>
  <si>
    <t>מחוי</t>
  </si>
  <si>
    <t>Noymech12@gmail.com</t>
  </si>
  <si>
    <t>דנף</t>
  </si>
  <si>
    <t>ahmad.danf@gmail.com</t>
  </si>
  <si>
    <t>אבו עאמר</t>
  </si>
  <si>
    <t>abuamereman115@gmail.com</t>
  </si>
  <si>
    <t>בניה</t>
  </si>
  <si>
    <t>benaya8440@gmail.com</t>
  </si>
  <si>
    <t>קוזניצקי</t>
  </si>
  <si>
    <t>razku094@gmail.com</t>
  </si>
  <si>
    <t>הכט</t>
  </si>
  <si>
    <t>Stavhecht@gmail.com</t>
  </si>
  <si>
    <t>עדימור</t>
  </si>
  <si>
    <t>rotemadimor@gmail.com</t>
  </si>
  <si>
    <t>ואן</t>
  </si>
  <si>
    <t>BenVann14@gmail.com</t>
  </si>
  <si>
    <t>Liavr2402@gmail.com</t>
  </si>
  <si>
    <t>בידס</t>
  </si>
  <si>
    <t>Layanbedas10@gmail.com</t>
  </si>
  <si>
    <t>mashi55555@gmail.com</t>
  </si>
  <si>
    <t>סטולין</t>
  </si>
  <si>
    <t>מריאל</t>
  </si>
  <si>
    <t>marielxb@walla.com</t>
  </si>
  <si>
    <t>דינבר</t>
  </si>
  <si>
    <t>noadinbar@gmail.com</t>
  </si>
  <si>
    <t>ליזרמן</t>
  </si>
  <si>
    <t>Shir.leizerman@gmail.com</t>
  </si>
  <si>
    <t>danieltoyodel@gmail.com</t>
  </si>
  <si>
    <t>זיפלינגר</t>
  </si>
  <si>
    <t>Shanizif@gmail.com</t>
  </si>
  <si>
    <t>גמהור</t>
  </si>
  <si>
    <t>עבד אל הדי</t>
  </si>
  <si>
    <t>abdjamhour@gmail.com</t>
  </si>
  <si>
    <t>עיראקי</t>
  </si>
  <si>
    <t>best.of.dima@hotmail.com</t>
  </si>
  <si>
    <t>גמעה</t>
  </si>
  <si>
    <t>adan.jomaa.19@gmail.com</t>
  </si>
  <si>
    <t>אבוליל</t>
  </si>
  <si>
    <t>Abuleilrazan.17@gmail.com</t>
  </si>
  <si>
    <t>anwar.aboleil.55@gmail.com</t>
  </si>
  <si>
    <t>עאלם</t>
  </si>
  <si>
    <t>מלק</t>
  </si>
  <si>
    <t>alemmlak@gmail.com</t>
  </si>
  <si>
    <t>רמתי</t>
  </si>
  <si>
    <t>Shayra3@gmail.com</t>
  </si>
  <si>
    <t>אבו דלו</t>
  </si>
  <si>
    <t>נרדין</t>
  </si>
  <si>
    <t>Nardeenabudalo@gmail.com</t>
  </si>
  <si>
    <t>אבו חסאן</t>
  </si>
  <si>
    <t>בושרה</t>
  </si>
  <si>
    <t>boshra.2@hotmail.com</t>
  </si>
  <si>
    <t>גמפל</t>
  </si>
  <si>
    <t>dnpua2000@GMAIL.COM</t>
  </si>
  <si>
    <t>קיזנר</t>
  </si>
  <si>
    <t>sapirkizner1@gmail.com</t>
  </si>
  <si>
    <t>ג'בארין</t>
  </si>
  <si>
    <t>eman.jwabri@gmail.com</t>
  </si>
  <si>
    <t>נחמן</t>
  </si>
  <si>
    <t>Ofirnahman@gmail.com</t>
  </si>
  <si>
    <t>קליר</t>
  </si>
  <si>
    <t>גוני</t>
  </si>
  <si>
    <t>Gonnieklier3@gmail.com</t>
  </si>
  <si>
    <t>רודן</t>
  </si>
  <si>
    <t>lianroden12334@gmail.com</t>
  </si>
  <si>
    <t>איסמעיל גובראן</t>
  </si>
  <si>
    <t>ismael_jaba@hotmail.com</t>
  </si>
  <si>
    <t>הויזנר</t>
  </si>
  <si>
    <t>yalihoizner21@gmail.com</t>
  </si>
  <si>
    <t>צ'רבאצקי</t>
  </si>
  <si>
    <t>noa14092000@gmail.com</t>
  </si>
  <si>
    <t>Pazmoshe2@gmail.com</t>
  </si>
  <si>
    <t>shaiyonabusiness@gmail.com</t>
  </si>
  <si>
    <t>פאם</t>
  </si>
  <si>
    <t>Pamnati592@gmail.com</t>
  </si>
  <si>
    <t>maorrfy009@gmail.com</t>
  </si>
  <si>
    <t>זורע</t>
  </si>
  <si>
    <t>zoreasha00@gmail.com</t>
  </si>
  <si>
    <t>סיקסיק</t>
  </si>
  <si>
    <t>Rotemsiksik2@gmail.com</t>
  </si>
  <si>
    <t>ירחי</t>
  </si>
  <si>
    <t>Noamyarhi2908@gmail.com</t>
  </si>
  <si>
    <t>צרור</t>
  </si>
  <si>
    <t>idotzror4@gmail.com</t>
  </si>
  <si>
    <t>maya.houlie@gmail.com</t>
  </si>
  <si>
    <t>בורגין</t>
  </si>
  <si>
    <t>noaburgin23@gmail.com</t>
  </si>
  <si>
    <t>Tallavi46@gmail.com</t>
  </si>
  <si>
    <t>Amit.nakash1@gmail.com</t>
  </si>
  <si>
    <t>לקריף</t>
  </si>
  <si>
    <t>sivan0308@gmail.com</t>
  </si>
  <si>
    <t>אלוג</t>
  </si>
  <si>
    <t>shiralog2000@gmail.com</t>
  </si>
  <si>
    <t>הנקין</t>
  </si>
  <si>
    <t>shira.henkin@gmail.com</t>
  </si>
  <si>
    <t>ון- קרפלד</t>
  </si>
  <si>
    <t>guyvan1500@gmail.com</t>
  </si>
  <si>
    <t>בינדרמן</t>
  </si>
  <si>
    <t>dolevbind22@gmail.com</t>
  </si>
  <si>
    <t>ספיר-ג'ו</t>
  </si>
  <si>
    <t>saphirjo@gmail.com</t>
  </si>
  <si>
    <t>svnbrk@gmail.com</t>
  </si>
  <si>
    <t>זיוד</t>
  </si>
  <si>
    <t>מיי</t>
  </si>
  <si>
    <t>Maie.ziuod@gmail.com</t>
  </si>
  <si>
    <t>דחלה</t>
  </si>
  <si>
    <t>3don.da288@gmail.com</t>
  </si>
  <si>
    <t>אבו אל היג'א</t>
  </si>
  <si>
    <t>abualhijamahmod732@gmail.com</t>
  </si>
  <si>
    <t>נסאר מרגיה</t>
  </si>
  <si>
    <t>מלכ</t>
  </si>
  <si>
    <t>malak.marjie226@gmail.com</t>
  </si>
  <si>
    <t>כנאענה</t>
  </si>
  <si>
    <t>ריים</t>
  </si>
  <si>
    <t>Krawan427@gmail.com</t>
  </si>
  <si>
    <t>ראשד</t>
  </si>
  <si>
    <t>בנאן</t>
  </si>
  <si>
    <t>Bnanrashed96@gmail.com</t>
  </si>
  <si>
    <t>בוחבוט</t>
  </si>
  <si>
    <t>shirabochbot@gmail.com</t>
  </si>
  <si>
    <t>danabochbot@gmail.com</t>
  </si>
  <si>
    <t>refal050651@gmail.com</t>
  </si>
  <si>
    <t>שמחייב</t>
  </si>
  <si>
    <t>liorsimhayev0@gmail.com</t>
  </si>
  <si>
    <t>mali5gl553@gmail.com</t>
  </si>
  <si>
    <t>אבושקארה</t>
  </si>
  <si>
    <t>aabushqara@gmail.com</t>
  </si>
  <si>
    <t>חוגיראת</t>
  </si>
  <si>
    <t>Amlhogerat31@gmail.com</t>
  </si>
  <si>
    <t>גבן</t>
  </si>
  <si>
    <t>tareqadv774@gmail.com</t>
  </si>
  <si>
    <t>tomer14400@gmail.com</t>
  </si>
  <si>
    <t>אשקר</t>
  </si>
  <si>
    <t>ג'נא</t>
  </si>
  <si>
    <t>jana.ashkar28@gmail.com</t>
  </si>
  <si>
    <t>סוקוליק</t>
  </si>
  <si>
    <t>ניקה</t>
  </si>
  <si>
    <t>sokolik.nika@gmail.com</t>
  </si>
  <si>
    <t>אחיעד</t>
  </si>
  <si>
    <t>achiad130@gmail.com</t>
  </si>
  <si>
    <t>סיזה</t>
  </si>
  <si>
    <t>Ellacige@gmail.com</t>
  </si>
  <si>
    <t>Itamarc43@gmail.com</t>
  </si>
  <si>
    <t>חטימוב</t>
  </si>
  <si>
    <t>nataliehatimov@gmail.com</t>
  </si>
  <si>
    <t>סעידה</t>
  </si>
  <si>
    <t>תאיר דבורה</t>
  </si>
  <si>
    <t>Tairs5511@gmail.com</t>
  </si>
  <si>
    <t>תוובה</t>
  </si>
  <si>
    <t>tawbabloum77@gmail.com</t>
  </si>
  <si>
    <t>עמראן</t>
  </si>
  <si>
    <t>פאתן</t>
  </si>
  <si>
    <t>fatinamran55@gmail.com</t>
  </si>
  <si>
    <t>סטולר</t>
  </si>
  <si>
    <t>קרן מרי</t>
  </si>
  <si>
    <t>keren123stoller@gmail.com</t>
  </si>
  <si>
    <t>שטיינברג</t>
  </si>
  <si>
    <t>Gal.shteinberg123@gmail.com</t>
  </si>
  <si>
    <t>רוטקופף</t>
  </si>
  <si>
    <t>Rotnoga@gmail.com</t>
  </si>
  <si>
    <t>אדירים</t>
  </si>
  <si>
    <t>m0548367686@gmail.com</t>
  </si>
  <si>
    <t>פסו</t>
  </si>
  <si>
    <t>ofekpaso@gmail.com</t>
  </si>
  <si>
    <t>דסוקי</t>
  </si>
  <si>
    <t>aseel2001dasoqe@gmail.com</t>
  </si>
  <si>
    <t>חמזה</t>
  </si>
  <si>
    <t>שוק</t>
  </si>
  <si>
    <t>shooq.hamza113@gmail.com</t>
  </si>
  <si>
    <t>בראנסי</t>
  </si>
  <si>
    <t>naden.bransi@hotmail.com</t>
  </si>
  <si>
    <t>סולטאן</t>
  </si>
  <si>
    <t>khaledsultan208@gmail.com</t>
  </si>
  <si>
    <t>עובאידה</t>
  </si>
  <si>
    <t>Opida.masarwe7@gmail.com</t>
  </si>
  <si>
    <t>דלל</t>
  </si>
  <si>
    <t>2019shahar.d@ebin.ort.org.il</t>
  </si>
  <si>
    <t>amittdavidd@gmail.com</t>
  </si>
  <si>
    <t>ido.stainberg@gmail.com</t>
  </si>
  <si>
    <t>noyzion3@gmail.com</t>
  </si>
  <si>
    <t>orimash20@gmail.com</t>
  </si>
  <si>
    <t>ופא</t>
  </si>
  <si>
    <t>wafya2001@icloud.com</t>
  </si>
  <si>
    <t>דיקשטיין</t>
  </si>
  <si>
    <t>hvc1she@gmail.com</t>
  </si>
  <si>
    <t>עווד</t>
  </si>
  <si>
    <t>מיאר</t>
  </si>
  <si>
    <t>myar.awad.01@gmail.com</t>
  </si>
  <si>
    <t>shani030101@gmail.com</t>
  </si>
  <si>
    <t>בלוקופיט</t>
  </si>
  <si>
    <t>blokopit@gmail.com</t>
  </si>
  <si>
    <t>בן ניסן</t>
  </si>
  <si>
    <t>תהילה יהודית</t>
  </si>
  <si>
    <t>tehilabn1@gmail.com</t>
  </si>
  <si>
    <t>ranimaman08@gmail.com</t>
  </si>
  <si>
    <t>כתה</t>
  </si>
  <si>
    <t>ריסאלה</t>
  </si>
  <si>
    <t>Rissalakatteh@gmail.com</t>
  </si>
  <si>
    <t>בהייה</t>
  </si>
  <si>
    <t>bahiyehag25@gmail.com</t>
  </si>
  <si>
    <t>קרסיוב</t>
  </si>
  <si>
    <t>אנסטסיה</t>
  </si>
  <si>
    <t>anastasyakrasiov@gmail.com</t>
  </si>
  <si>
    <t>קורוטינסקי</t>
  </si>
  <si>
    <t>יקטרינה</t>
  </si>
  <si>
    <t>kot.vs.sky@gmail.com</t>
  </si>
  <si>
    <t>yonatanmul21@gmail.com</t>
  </si>
  <si>
    <t>roeiashkenazi4@gmail.com</t>
  </si>
  <si>
    <t>gabayuv@gmail.com</t>
  </si>
  <si>
    <t>אבו עלי</t>
  </si>
  <si>
    <t>סניורה</t>
  </si>
  <si>
    <t>snyoraaboali6@gmail.com</t>
  </si>
  <si>
    <t>זירעיני</t>
  </si>
  <si>
    <t>ריתאג'</t>
  </si>
  <si>
    <t>retajzerene687@gmail.com</t>
  </si>
  <si>
    <t>רינגלשטיין</t>
  </si>
  <si>
    <t>ליאם</t>
  </si>
  <si>
    <t>liamriki1234@gmail.com</t>
  </si>
  <si>
    <t>סמניכין</t>
  </si>
  <si>
    <t>מקסים</t>
  </si>
  <si>
    <t>s20maxim01@gmail.com</t>
  </si>
  <si>
    <t>noapp1122@gmail.com</t>
  </si>
  <si>
    <t>טננבאום</t>
  </si>
  <si>
    <t>arad.tenen@gmail.com</t>
  </si>
  <si>
    <t>maysamtaha313@gmail.com</t>
  </si>
  <si>
    <t>דבח</t>
  </si>
  <si>
    <t>shiradabach@gmail.com</t>
  </si>
  <si>
    <t>ronsil24@gmail.com</t>
  </si>
  <si>
    <t>reutalon11@gmail.com</t>
  </si>
  <si>
    <t>ברונשטיין</t>
  </si>
  <si>
    <t>Hanabro1811@gmail.com</t>
  </si>
  <si>
    <t>מולר</t>
  </si>
  <si>
    <t>noamuller123@gmail.com</t>
  </si>
  <si>
    <t>מימרן</t>
  </si>
  <si>
    <t>mimor4@gmail.com</t>
  </si>
  <si>
    <t>יד שלום</t>
  </si>
  <si>
    <t>tomerys10@gmail.com</t>
  </si>
  <si>
    <t>מחלב</t>
  </si>
  <si>
    <t>ofekmahlev8@gmail.com</t>
  </si>
  <si>
    <t>מרד</t>
  </si>
  <si>
    <t>מרום</t>
  </si>
  <si>
    <t>Marommorad@gmail.com</t>
  </si>
  <si>
    <t>קיקוט</t>
  </si>
  <si>
    <t>Avitala112@gmail.com</t>
  </si>
  <si>
    <t>יעקוביאן</t>
  </si>
  <si>
    <t>Yuvalyakovian1410@gmail.com</t>
  </si>
  <si>
    <t>מתתוב</t>
  </si>
  <si>
    <t>ilanama2001@gmail.com</t>
  </si>
  <si>
    <t>amitmaman09@gmail.com</t>
  </si>
  <si>
    <t>אוקנין</t>
  </si>
  <si>
    <t>Adioknin12@gmail.com</t>
  </si>
  <si>
    <t>liadavitan10@gmail.com</t>
  </si>
  <si>
    <t>גנדור</t>
  </si>
  <si>
    <t>לנה</t>
  </si>
  <si>
    <t>gandourlana@gmail.com</t>
  </si>
  <si>
    <t>שליט</t>
  </si>
  <si>
    <t>roi.shalit@gmail.com</t>
  </si>
  <si>
    <t>גאלי</t>
  </si>
  <si>
    <t>Galinofar131@gmail.com</t>
  </si>
  <si>
    <t>מירזאיב</t>
  </si>
  <si>
    <t>סיגלית</t>
  </si>
  <si>
    <t>Sigalitmarzive1234@gmail.com</t>
  </si>
  <si>
    <t>yyzg12@gmail.com</t>
  </si>
  <si>
    <t>סואר</t>
  </si>
  <si>
    <t>Siwar.bransi11@gmail.com</t>
  </si>
  <si>
    <t>מאודה</t>
  </si>
  <si>
    <t>mawada.bransi@gmail.com</t>
  </si>
  <si>
    <t>mor.green2001@gmail.com</t>
  </si>
  <si>
    <t>גיעאן</t>
  </si>
  <si>
    <t>Rotemgan91@gmail.com</t>
  </si>
  <si>
    <t>Shiripaz79@gmail.com</t>
  </si>
  <si>
    <t>גמל</t>
  </si>
  <si>
    <t>עבדאללה</t>
  </si>
  <si>
    <t>gamal22.1998@gmail.com</t>
  </si>
  <si>
    <t>kdyghhgyhy5@gmail.com</t>
  </si>
  <si>
    <t>udayakf0@gmail.com</t>
  </si>
  <si>
    <t>aseel.mariee@gmail.com</t>
  </si>
  <si>
    <t>ותד</t>
  </si>
  <si>
    <t>Mwattad56@gmail.com</t>
  </si>
  <si>
    <t>Ben2121999@gmail.com</t>
  </si>
  <si>
    <t>shirhuri21@gmail.com</t>
  </si>
  <si>
    <t>ליילא</t>
  </si>
  <si>
    <t>layla.daher12@gmail.com</t>
  </si>
  <si>
    <t>סאלח</t>
  </si>
  <si>
    <t>salehomar079@gmail.com</t>
  </si>
  <si>
    <t>בן טובים</t>
  </si>
  <si>
    <t>eynavb.t@gmail.com</t>
  </si>
  <si>
    <t>מוסלאוי</t>
  </si>
  <si>
    <t>רות</t>
  </si>
  <si>
    <t>123rut123@gmail.com</t>
  </si>
  <si>
    <t>ליהיא</t>
  </si>
  <si>
    <t>lihiroze@gmail.com</t>
  </si>
  <si>
    <t>ISRAELSHAKED0@GMAIL.COM</t>
  </si>
  <si>
    <t>נירז</t>
  </si>
  <si>
    <t>אסייג</t>
  </si>
  <si>
    <t>niraz.asayag@gmail.com</t>
  </si>
  <si>
    <t>Sewar.Mhamed@hotmail.com</t>
  </si>
  <si>
    <t>עזב</t>
  </si>
  <si>
    <t>אסמאא</t>
  </si>
  <si>
    <t>asmaa.azab02@gmail.com</t>
  </si>
  <si>
    <t>חנפה</t>
  </si>
  <si>
    <t>דוניה</t>
  </si>
  <si>
    <t>donia123.khanfa@gmail.com</t>
  </si>
  <si>
    <t>סלילה</t>
  </si>
  <si>
    <t>מוסטפא</t>
  </si>
  <si>
    <t>slilamostafa123@gmail.com</t>
  </si>
  <si>
    <t>טפיירו</t>
  </si>
  <si>
    <t>Aditapiro12@gmail.com</t>
  </si>
  <si>
    <t>ביאל</t>
  </si>
  <si>
    <t>פילאר</t>
  </si>
  <si>
    <t>pillar.biel@gmail.com</t>
  </si>
  <si>
    <t>חינאוי</t>
  </si>
  <si>
    <t>דיאנה</t>
  </si>
  <si>
    <t>Dianahinnawi29@gmail.com</t>
  </si>
  <si>
    <t>יעקובוב</t>
  </si>
  <si>
    <t>שנטל ירוסלבה</t>
  </si>
  <si>
    <t>shantel.yaroslava@gmail.com</t>
  </si>
  <si>
    <t>ראוסר</t>
  </si>
  <si>
    <t>Huckrrr12@gmail.com</t>
  </si>
  <si>
    <t>שיתיאת</t>
  </si>
  <si>
    <t>shirachity@gmail.com</t>
  </si>
  <si>
    <t>Noale.nahum@gmail.com</t>
  </si>
  <si>
    <t>jasminearonov@gmail.com</t>
  </si>
  <si>
    <t>חיר</t>
  </si>
  <si>
    <t>karinkhier@gmail.com</t>
  </si>
  <si>
    <t>סיבא</t>
  </si>
  <si>
    <t>sibaessa2002@gmail.com</t>
  </si>
  <si>
    <t>shireenar12@gmail.com</t>
  </si>
  <si>
    <t>גנאים</t>
  </si>
  <si>
    <t>מוניה</t>
  </si>
  <si>
    <t>kanarghnayeem@gmail.com</t>
  </si>
  <si>
    <t>אבו רמילה</t>
  </si>
  <si>
    <t>גנאת</t>
  </si>
  <si>
    <t>jannat21ar@gmail.com</t>
  </si>
  <si>
    <t>Rotembachar33@gmail.com</t>
  </si>
  <si>
    <t>סגיר</t>
  </si>
  <si>
    <t>נוהא</t>
  </si>
  <si>
    <t>nohasgier12@gmail.com</t>
  </si>
  <si>
    <t>מינסטר</t>
  </si>
  <si>
    <t>minstermaya1@gmail.com</t>
  </si>
  <si>
    <t>אייה</t>
  </si>
  <si>
    <t>AYASARSORR@GMAIL.COM</t>
  </si>
  <si>
    <t>shakedh1406@gmail.com</t>
  </si>
  <si>
    <t>mariamalem032@gmail.com</t>
  </si>
  <si>
    <t>Anwarashkar5@gmail.com</t>
  </si>
  <si>
    <t>זעירא</t>
  </si>
  <si>
    <t>shani.zeira@gmail.com</t>
  </si>
  <si>
    <t>noahazann@gmail.com</t>
  </si>
  <si>
    <t>בנהרוש</t>
  </si>
  <si>
    <t>Henbenharush2402@gmail.com</t>
  </si>
  <si>
    <t>odayaifrach@gmail.com</t>
  </si>
  <si>
    <t>NOMNOM88888888@GMAIL.COM</t>
  </si>
  <si>
    <t>סגס</t>
  </si>
  <si>
    <t>nofarsages1@gmail.com</t>
  </si>
  <si>
    <t>לילא</t>
  </si>
  <si>
    <t>a2803202@hotmail.com</t>
  </si>
  <si>
    <t>עדוי</t>
  </si>
  <si>
    <t>תילאוה</t>
  </si>
  <si>
    <t>telawah19.adawi@gmail.com</t>
  </si>
  <si>
    <t>עבדאלחי</t>
  </si>
  <si>
    <t>שמס</t>
  </si>
  <si>
    <t>shamsabdelhai@gmail.com</t>
  </si>
  <si>
    <t>אביאני</t>
  </si>
  <si>
    <t>tahel3332@gmail.com</t>
  </si>
  <si>
    <t>שקר</t>
  </si>
  <si>
    <t>נג'יב</t>
  </si>
  <si>
    <t>najib_shacar2302@hotmail.com</t>
  </si>
  <si>
    <t>חנאוי</t>
  </si>
  <si>
    <t>עואד</t>
  </si>
  <si>
    <t>awad12hana@gmail.com</t>
  </si>
  <si>
    <t>לורין</t>
  </si>
  <si>
    <t>Loreenkhoury8@gmail.com</t>
  </si>
  <si>
    <t>באקבה</t>
  </si>
  <si>
    <t>matanbakba@gmail.com</t>
  </si>
  <si>
    <t>naama62202@gmail.com</t>
  </si>
  <si>
    <t>זרייק</t>
  </si>
  <si>
    <t>mayaananzreik@gmail.com</t>
  </si>
  <si>
    <t>רידר</t>
  </si>
  <si>
    <t>Avia22202@gmail.com</t>
  </si>
  <si>
    <t>hdshwry@gmail.com</t>
  </si>
  <si>
    <t>אזברגה</t>
  </si>
  <si>
    <t>סלאמה</t>
  </si>
  <si>
    <t>Salameschool05@gmail.com</t>
  </si>
  <si>
    <t>Maycohen488@gmail.com</t>
  </si>
  <si>
    <t>יוסופוב</t>
  </si>
  <si>
    <t>סיגל</t>
  </si>
  <si>
    <t>sigal.yusupov2002@gmail.com</t>
  </si>
  <si>
    <t>מוגרבי</t>
  </si>
  <si>
    <t>alimugrabi604@gmail.com</t>
  </si>
  <si>
    <t>naamalevi170@gmail.com</t>
  </si>
  <si>
    <t>adannbeel.123@gmail.com</t>
  </si>
  <si>
    <t>בוראק</t>
  </si>
  <si>
    <t>boraqegbaria@gmail.com</t>
  </si>
  <si>
    <t>abrahimigbaria@gmail.com</t>
  </si>
  <si>
    <t>ayajab2016@gmail.com</t>
  </si>
  <si>
    <t>קנואת</t>
  </si>
  <si>
    <t>Kanawatreem0@gmail.com</t>
  </si>
  <si>
    <t>מוסטוביק</t>
  </si>
  <si>
    <t>ג'יין</t>
  </si>
  <si>
    <t>janemost1@gmail.com</t>
  </si>
  <si>
    <t>אפרגן</t>
  </si>
  <si>
    <t>Noaifergan653@gmail.com</t>
  </si>
  <si>
    <t>Egbariamalak239@gmail.com</t>
  </si>
  <si>
    <t>נגואן</t>
  </si>
  <si>
    <t>Nagwanhammoud108@gmail.com</t>
  </si>
  <si>
    <t>דראוושה</t>
  </si>
  <si>
    <t>hasandrawshe300@gmail.com</t>
  </si>
  <si>
    <t>ראואן</t>
  </si>
  <si>
    <t>Jaberrawan345@gmail.com</t>
  </si>
  <si>
    <t>eyal2122@gmail.com</t>
  </si>
  <si>
    <t>Shaharoh5@gmail.com</t>
  </si>
  <si>
    <t>סימא</t>
  </si>
  <si>
    <t>semah034@gmail.com</t>
  </si>
  <si>
    <t>barhaham10@gmail.com</t>
  </si>
  <si>
    <t>עאסי</t>
  </si>
  <si>
    <t>גינאן</t>
  </si>
  <si>
    <t>Jinanassi9@gmail.com</t>
  </si>
  <si>
    <t>חאסקיה</t>
  </si>
  <si>
    <t>הדיל</t>
  </si>
  <si>
    <t>hadeel.rak@gmail.com</t>
  </si>
  <si>
    <t>שליו</t>
  </si>
  <si>
    <t>sisoshalev@walla.com</t>
  </si>
  <si>
    <t>הינדלה</t>
  </si>
  <si>
    <t>סלין</t>
  </si>
  <si>
    <t>Celinehindele@gmail.com</t>
  </si>
  <si>
    <t>אלרוד</t>
  </si>
  <si>
    <t>אלבי</t>
  </si>
  <si>
    <t>albetut@gmail.com</t>
  </si>
  <si>
    <t>פישקל</t>
  </si>
  <si>
    <t>gayafishkel@gmail.com</t>
  </si>
  <si>
    <t>פדל</t>
  </si>
  <si>
    <t>fadel.haj09@icloud.com</t>
  </si>
  <si>
    <t>דאניה</t>
  </si>
  <si>
    <t>Dania.e13.11@gmail.com</t>
  </si>
  <si>
    <t>שקיר</t>
  </si>
  <si>
    <t>רמי</t>
  </si>
  <si>
    <t>ramishkaer5@gmail.com</t>
  </si>
  <si>
    <t>ספדי</t>
  </si>
  <si>
    <t>סילין</t>
  </si>
  <si>
    <t>celine.nsa@gmail.com</t>
  </si>
  <si>
    <t>saharhazan5@gmail.com</t>
  </si>
  <si>
    <t>בטשון</t>
  </si>
  <si>
    <t>גניפר</t>
  </si>
  <si>
    <t>Jenn.ba20@gmail.com</t>
  </si>
  <si>
    <t>לחגי</t>
  </si>
  <si>
    <t>stavlahgi5@gmail.com</t>
  </si>
  <si>
    <t>זבידי</t>
  </si>
  <si>
    <t>פאטמה</t>
  </si>
  <si>
    <t>fatma.zbade@gmail.com</t>
  </si>
  <si>
    <t>אבו סיאם</t>
  </si>
  <si>
    <t>shaedatia@gmail.com</t>
  </si>
  <si>
    <t>eelishax88@gmail.com</t>
  </si>
  <si>
    <t>mostfa1mari@gmail.com</t>
  </si>
  <si>
    <t>עצמון</t>
  </si>
  <si>
    <t>azmonamir@gmail.com</t>
  </si>
  <si>
    <t>לייזרוביץ'</t>
  </si>
  <si>
    <t>עליסה</t>
  </si>
  <si>
    <t>alica.leiz@gmail.com</t>
  </si>
  <si>
    <t>maayangreidi@gmail.com</t>
  </si>
  <si>
    <t>hadeelmhameed00@gmail.com</t>
  </si>
  <si>
    <t>גזמאווי</t>
  </si>
  <si>
    <t>אמואג</t>
  </si>
  <si>
    <t>amwajjazmawe275@gmail.com</t>
  </si>
  <si>
    <t>Yosefotman37@gmail.com</t>
  </si>
  <si>
    <t>מסארווה</t>
  </si>
  <si>
    <t>hudamasarwi21@gmail.com</t>
  </si>
  <si>
    <t>אבו כף</t>
  </si>
  <si>
    <t>דועאא</t>
  </si>
  <si>
    <t>doaa100403@gmail.com</t>
  </si>
  <si>
    <t>סלמן</t>
  </si>
  <si>
    <t>liadsalmann1@gmail.com</t>
  </si>
  <si>
    <t>אוסטפלד</t>
  </si>
  <si>
    <t>Maya.ostfeld@gmail.com</t>
  </si>
  <si>
    <t>עבד אלקאדר</t>
  </si>
  <si>
    <t>abedalqaderwattad@gmail.com</t>
  </si>
  <si>
    <t>ישעיהו</t>
  </si>
  <si>
    <t>gilye111@gmail.com</t>
  </si>
  <si>
    <t>אלוחידי</t>
  </si>
  <si>
    <t>מאס</t>
  </si>
  <si>
    <t>Maswhedy@gmail.com</t>
  </si>
  <si>
    <t>חנדקלו</t>
  </si>
  <si>
    <t>לין</t>
  </si>
  <si>
    <t>Hndkloleen68@gmail.com</t>
  </si>
  <si>
    <t>סח</t>
  </si>
  <si>
    <t>nimrodsah18@gmail.com</t>
  </si>
  <si>
    <t>קופמר</t>
  </si>
  <si>
    <t>danielkop24@gmail.com</t>
  </si>
  <si>
    <t>יונסיאן</t>
  </si>
  <si>
    <t>shirin.younessian@gmail.com</t>
  </si>
  <si>
    <t>yo3251050@gmail.com</t>
  </si>
  <si>
    <t>אמסיס</t>
  </si>
  <si>
    <t>amalamsis19@gmail.com</t>
  </si>
  <si>
    <t>אבלאסי</t>
  </si>
  <si>
    <t>לילה</t>
  </si>
  <si>
    <t>laloosh.ablassy@gmail.com</t>
  </si>
  <si>
    <t>ואנסה</t>
  </si>
  <si>
    <t>Vanessakhhh@gmail.com</t>
  </si>
  <si>
    <t>ערבאס</t>
  </si>
  <si>
    <t>אריג</t>
  </si>
  <si>
    <t>areejarabas3@gmail.com</t>
  </si>
  <si>
    <t>ביאן</t>
  </si>
  <si>
    <t>Byanhmod331@gmail.com</t>
  </si>
  <si>
    <t>המדני כהן</t>
  </si>
  <si>
    <t>Shirac631@gmail.com</t>
  </si>
  <si>
    <t>ג'וזף</t>
  </si>
  <si>
    <t>jab_est@hotmail.com</t>
  </si>
  <si>
    <t>בהלול</t>
  </si>
  <si>
    <t>מראם</t>
  </si>
  <si>
    <t>Marambhlool@gmail.com</t>
  </si>
  <si>
    <t>רשידי</t>
  </si>
  <si>
    <t>סופי</t>
  </si>
  <si>
    <t>sokarsofi@gmail.com</t>
  </si>
  <si>
    <t>אטרש</t>
  </si>
  <si>
    <t>wassimsh3@gmail.com</t>
  </si>
  <si>
    <t>דוח</t>
  </si>
  <si>
    <t>amirdoh76@gmail.com</t>
  </si>
  <si>
    <t>צקר</t>
  </si>
  <si>
    <t>rawansacker555@gmail.com</t>
  </si>
  <si>
    <t>raghadsamara1583@gmail.com</t>
  </si>
  <si>
    <t>nicola.hinnawi2000@gmail.com</t>
  </si>
  <si>
    <t>הודיה</t>
  </si>
  <si>
    <t>Hodayakos@gmail.com</t>
  </si>
  <si>
    <t>דעאס</t>
  </si>
  <si>
    <t>בקאא</t>
  </si>
  <si>
    <t>Bkaachan2@gmail.com</t>
  </si>
  <si>
    <t>רביע</t>
  </si>
  <si>
    <t>Rabeazraik@gmail.com</t>
  </si>
  <si>
    <t>gefeng333@gmail.com</t>
  </si>
  <si>
    <t>אוחנה</t>
  </si>
  <si>
    <t>Guyohana06@gmail.com</t>
  </si>
  <si>
    <t>חבשי</t>
  </si>
  <si>
    <t>קוסאי</t>
  </si>
  <si>
    <t>qusai.habashi.900@gmail.com</t>
  </si>
  <si>
    <t>אלטורי</t>
  </si>
  <si>
    <t>saraaltory54@gmail.com</t>
  </si>
  <si>
    <t>אלדעאדלה</t>
  </si>
  <si>
    <t>סלים</t>
  </si>
  <si>
    <t>salimaldadla123@gmail.com</t>
  </si>
  <si>
    <t>דלק</t>
  </si>
  <si>
    <t>Saeed.dalk04@gmail.com</t>
  </si>
  <si>
    <t>קובטאן</t>
  </si>
  <si>
    <t>lina.kubtan97@gmail.com</t>
  </si>
  <si>
    <t>וועד</t>
  </si>
  <si>
    <t>waadmasarwa@gmail.com</t>
  </si>
  <si>
    <t>גרוב</t>
  </si>
  <si>
    <t>ghoroobabdalkader@gmail.com</t>
  </si>
  <si>
    <t>טהר סליט</t>
  </si>
  <si>
    <t>taharmayan77@gmail.com</t>
  </si>
  <si>
    <t>ח'טיב</t>
  </si>
  <si>
    <t>רמאח</t>
  </si>
  <si>
    <t>remah1986@gmail.com</t>
  </si>
  <si>
    <t>ברסלואר</t>
  </si>
  <si>
    <t>יצחק משה</t>
  </si>
  <si>
    <t>ayzik11@gmail.com</t>
  </si>
  <si>
    <t>טהה</t>
  </si>
  <si>
    <t>רג'א</t>
  </si>
  <si>
    <t>roritaane87@gmail.com</t>
  </si>
  <si>
    <t>Shani3levi@gmail.com</t>
  </si>
  <si>
    <t>mr6163281@gmail.com</t>
  </si>
  <si>
    <t>matangaf@gmail.com</t>
  </si>
  <si>
    <t>sivilevin@gmail.com</t>
  </si>
  <si>
    <t>ברהולץ</t>
  </si>
  <si>
    <t>אליי</t>
  </si>
  <si>
    <t>Berholtz.elay@gmail.com</t>
  </si>
  <si>
    <t>יונית</t>
  </si>
  <si>
    <t>yonitco28@gmail.com</t>
  </si>
  <si>
    <t>0523813132d@gmail.com</t>
  </si>
  <si>
    <t>yuvisaar@gmail.com</t>
  </si>
  <si>
    <t>פולישוק</t>
  </si>
  <si>
    <t>שלמה</t>
  </si>
  <si>
    <t>shlomi.poli@gmail.com</t>
  </si>
  <si>
    <t>אריאלי</t>
  </si>
  <si>
    <t>shani.tbt@gmail.com</t>
  </si>
  <si>
    <t>מרחב</t>
  </si>
  <si>
    <t>omer87@gmail.com</t>
  </si>
  <si>
    <t>הידן</t>
  </si>
  <si>
    <t>adi.hayden@gmail.com</t>
  </si>
  <si>
    <t>shira8587@gmail.com</t>
  </si>
  <si>
    <t>aya-deg@noal.org.il</t>
  </si>
  <si>
    <t>zvi3010@gmail.com</t>
  </si>
  <si>
    <t>גפאלי</t>
  </si>
  <si>
    <t>ayatg1@gmail.com</t>
  </si>
  <si>
    <t>גובזנסקי רותם</t>
  </si>
  <si>
    <t>גלית</t>
  </si>
  <si>
    <t>galitgove@gmail.com</t>
  </si>
  <si>
    <t>ברוכי היימן</t>
  </si>
  <si>
    <t>tam_rm1@hotmail.com</t>
  </si>
  <si>
    <t>מרגלית</t>
  </si>
  <si>
    <t>דוב בן ציון</t>
  </si>
  <si>
    <t>Dovimargalit@gmail.com</t>
  </si>
  <si>
    <t>שלוסברג</t>
  </si>
  <si>
    <t>bshlos@gmail.com</t>
  </si>
  <si>
    <t>זהבית</t>
  </si>
  <si>
    <t>zehavitm00@gmail.com</t>
  </si>
  <si>
    <t>רוזנבאום</t>
  </si>
  <si>
    <t>יעקב ישראל</t>
  </si>
  <si>
    <t>yakov.r.2012@gmail.com</t>
  </si>
  <si>
    <t>זיו יעקב</t>
  </si>
  <si>
    <t>zivravizada@gmail.com</t>
  </si>
  <si>
    <t>הוד עמרם</t>
  </si>
  <si>
    <t>meitalamram@gmail.com</t>
  </si>
  <si>
    <t>שומרון</t>
  </si>
  <si>
    <t>michal.shomron@gmail.com</t>
  </si>
  <si>
    <t>shiran23189@gmail.com</t>
  </si>
  <si>
    <t>בביוף</t>
  </si>
  <si>
    <t>Michalbabayof656@gmail.com</t>
  </si>
  <si>
    <t>בלא</t>
  </si>
  <si>
    <t>liadbela@gmail.com</t>
  </si>
  <si>
    <t>רביד</t>
  </si>
  <si>
    <t>Ravidshmu@gmail.com</t>
  </si>
  <si>
    <t>rona.her@gmail.com</t>
  </si>
  <si>
    <t>anatbun@gmail.com</t>
  </si>
  <si>
    <t>rantzrur@gmail.com</t>
  </si>
  <si>
    <t>שרי</t>
  </si>
  <si>
    <t>saraignn8@gmail.com</t>
  </si>
  <si>
    <t>elior1088@gmail.com</t>
  </si>
  <si>
    <t>ליאת</t>
  </si>
  <si>
    <t>liatbenezra11@gmail.com</t>
  </si>
  <si>
    <t>אגוזי עבודי</t>
  </si>
  <si>
    <t>egoznana@gmail.com</t>
  </si>
  <si>
    <t>אליהו אלירן</t>
  </si>
  <si>
    <t>eliran.shemtov@gmail.com</t>
  </si>
  <si>
    <t>chenlynnmusic@gmail.com</t>
  </si>
  <si>
    <t>sternnovizki@gmail.com</t>
  </si>
  <si>
    <t>מימון</t>
  </si>
  <si>
    <t>nathanjm91@gmail.com</t>
  </si>
  <si>
    <t>פארן</t>
  </si>
  <si>
    <t>yanaiparan@gmail.com</t>
  </si>
  <si>
    <t>ירט</t>
  </si>
  <si>
    <t>שמריהו</t>
  </si>
  <si>
    <t>Shmerel1@gmail.com</t>
  </si>
  <si>
    <t>אסף דוד</t>
  </si>
  <si>
    <t>alandau124@gmail.com</t>
  </si>
  <si>
    <t>חליבה</t>
  </si>
  <si>
    <t>צבטלינה הלל</t>
  </si>
  <si>
    <t>svetyalel123@gmail.com</t>
  </si>
  <si>
    <t>קדמי</t>
  </si>
  <si>
    <t>eitan.ked@gmail.com</t>
  </si>
  <si>
    <t>j.sheffer747@gmail.com</t>
  </si>
  <si>
    <t>שיף</t>
  </si>
  <si>
    <t>natanel.shiff@gmail.com</t>
  </si>
  <si>
    <t>שלום פרץ</t>
  </si>
  <si>
    <t>shanish26@gmail.com</t>
  </si>
  <si>
    <t>shai.israel89@gmail.com</t>
  </si>
  <si>
    <t>וויס</t>
  </si>
  <si>
    <t>moishy.weiss24@gmail.com</t>
  </si>
  <si>
    <t>לונר</t>
  </si>
  <si>
    <t>luner2611@gmail.com</t>
  </si>
  <si>
    <t>Shabtayael1988@gmail.com</t>
  </si>
  <si>
    <t>שיפמן</t>
  </si>
  <si>
    <t>אושרה</t>
  </si>
  <si>
    <t>oshralit@gmail.com</t>
  </si>
  <si>
    <t>זרהין</t>
  </si>
  <si>
    <t>כוכבה</t>
  </si>
  <si>
    <t>cochava40@gmail.com</t>
  </si>
  <si>
    <t>עבד אל רחמאן</t>
  </si>
  <si>
    <t>איברהים</t>
  </si>
  <si>
    <t>ibrhem_il@hotmail.com</t>
  </si>
  <si>
    <t>ranezr@gmail.com</t>
  </si>
  <si>
    <t>עמירם סבג</t>
  </si>
  <si>
    <t>Maya.amiram@gmail.com</t>
  </si>
  <si>
    <t>manordana29@gmail.com</t>
  </si>
  <si>
    <t>hodaya.og@gmail.com</t>
  </si>
  <si>
    <t>מאי אסתר</t>
  </si>
  <si>
    <t>maykimb@gmail.com</t>
  </si>
  <si>
    <t>Ysovadia@gmail.com</t>
  </si>
  <si>
    <t>nir.spira@gmail.com</t>
  </si>
  <si>
    <t>אן-אלי</t>
  </si>
  <si>
    <t>aneli.dor@gmail.com</t>
  </si>
  <si>
    <t>שני אסתר</t>
  </si>
  <si>
    <t>shany.golan9@gmail.com</t>
  </si>
  <si>
    <t>אפלשטיין</t>
  </si>
  <si>
    <t>yuvapel@gmail.com</t>
  </si>
  <si>
    <t>עלילי</t>
  </si>
  <si>
    <t>Pelephoneali67@gmail.com</t>
  </si>
  <si>
    <t>ספקטור</t>
  </si>
  <si>
    <t>dana.spector@gmail.com</t>
  </si>
  <si>
    <t>קלצקין</t>
  </si>
  <si>
    <t>קטיה</t>
  </si>
  <si>
    <t>Klachkin@gmail.com</t>
  </si>
  <si>
    <t>בורשבסקי</t>
  </si>
  <si>
    <t>ולדיסלב</t>
  </si>
  <si>
    <t>veebeegenzai@gmail.com</t>
  </si>
  <si>
    <t>לודר</t>
  </si>
  <si>
    <t>michael.luder@hp.com</t>
  </si>
  <si>
    <t>זאיל</t>
  </si>
  <si>
    <t>ג'ני יבגניה</t>
  </si>
  <si>
    <t>jenny.zeel@gmail.com</t>
  </si>
  <si>
    <t>גולדורג</t>
  </si>
  <si>
    <t>mishclash2@gmail.com</t>
  </si>
  <si>
    <t>אהרונוב כוכבי</t>
  </si>
  <si>
    <t>ויקטוריה</t>
  </si>
  <si>
    <t>vicaha@gmail.com</t>
  </si>
  <si>
    <t>lior035@gmail.com</t>
  </si>
  <si>
    <t>Sivan.peleg1@mail.huji.ac.il</t>
  </si>
  <si>
    <t>אבירן</t>
  </si>
  <si>
    <t>aviransr@gmail.com</t>
  </si>
  <si>
    <t>חודרלנד</t>
  </si>
  <si>
    <t>HUDERLEND@GMAIL.COM</t>
  </si>
  <si>
    <t>המבורגר</t>
  </si>
  <si>
    <t>aviad3049@gmail.com</t>
  </si>
  <si>
    <t>פורטל</t>
  </si>
  <si>
    <t>אור שמעון</t>
  </si>
  <si>
    <t>orportal282@gmail.com</t>
  </si>
  <si>
    <t>כבהא</t>
  </si>
  <si>
    <t>odaikabha6@gmail.com</t>
  </si>
  <si>
    <t>נירן</t>
  </si>
  <si>
    <t>Niranklein@gmail.com</t>
  </si>
  <si>
    <t>זולטק</t>
  </si>
  <si>
    <t>henzoltak@mail.tau.ac.il</t>
  </si>
  <si>
    <t>פרוור</t>
  </si>
  <si>
    <t>rprawer@gmail.com</t>
  </si>
  <si>
    <t>idan.z1994@gmail.com</t>
  </si>
  <si>
    <t>עופרי קטש</t>
  </si>
  <si>
    <t>michalofry@gmail.com</t>
  </si>
  <si>
    <t>sewar.laham7@gmail.com</t>
  </si>
  <si>
    <t>yaelei.eisenberg@gmail.com</t>
  </si>
  <si>
    <t>dudiefrati@gmail.com</t>
  </si>
  <si>
    <t>asaf.5528@gmail.com</t>
  </si>
  <si>
    <t>natalisolomon17@gmail.com</t>
  </si>
  <si>
    <t>קוהן</t>
  </si>
  <si>
    <t>אליה סטפניה</t>
  </si>
  <si>
    <t>eliyak1990@yahoo.com</t>
  </si>
  <si>
    <t>rolleryehuda@gmail.com</t>
  </si>
  <si>
    <t>צרויה</t>
  </si>
  <si>
    <t>rinat.tsruya@gmail.com</t>
  </si>
  <si>
    <t>נדב עמיחי</t>
  </si>
  <si>
    <t>Nadav_cho1@walla.com</t>
  </si>
  <si>
    <t>שלח</t>
  </si>
  <si>
    <t>naamashelah@gmail.com</t>
  </si>
  <si>
    <t>לאופר</t>
  </si>
  <si>
    <t>יוסף זאב</t>
  </si>
  <si>
    <t>jzlauffer@gmail.com</t>
  </si>
  <si>
    <t>לבוביץ'</t>
  </si>
  <si>
    <t>isr5886334@gmail.com</t>
  </si>
  <si>
    <t>בירב</t>
  </si>
  <si>
    <t>orenbeirav@gmail.com</t>
  </si>
  <si>
    <t>isn770@gmail.com</t>
  </si>
  <si>
    <t>שמידט</t>
  </si>
  <si>
    <t>nofar811991@gmail.com</t>
  </si>
  <si>
    <t>צורף</t>
  </si>
  <si>
    <t>meirzoref@gmail.com</t>
  </si>
  <si>
    <t>קלם</t>
  </si>
  <si>
    <t>eyalklemm@gmail.com</t>
  </si>
  <si>
    <t>יעבץ</t>
  </si>
  <si>
    <t>or.yavetz@gmail.com</t>
  </si>
  <si>
    <t>yardenravid@gmail.com</t>
  </si>
  <si>
    <t>אביבה זוהרה</t>
  </si>
  <si>
    <t>Springa1991@gmail.com</t>
  </si>
  <si>
    <t>matanozeri1@gmail.com</t>
  </si>
  <si>
    <t>nofazu@gmail.com</t>
  </si>
  <si>
    <t>קבהא</t>
  </si>
  <si>
    <t>אמאל</t>
  </si>
  <si>
    <t>Amal.ka.se.11@gmail.com</t>
  </si>
  <si>
    <t>ברקוביץ</t>
  </si>
  <si>
    <t>galbe9392@gmail.com</t>
  </si>
  <si>
    <t>בסקין</t>
  </si>
  <si>
    <t>דמיטרי</t>
  </si>
  <si>
    <t>dimabaskin1@gmail.com</t>
  </si>
  <si>
    <t>ניסימוב מטטוב</t>
  </si>
  <si>
    <t>קרין</t>
  </si>
  <si>
    <t>karinanaor@gmail.com</t>
  </si>
  <si>
    <t>ariel-k@noal.co.il</t>
  </si>
  <si>
    <t>גלנץ</t>
  </si>
  <si>
    <t>מרינה</t>
  </si>
  <si>
    <t>glantsm@gmail.com</t>
  </si>
  <si>
    <t>פייסכוביץ' עמור</t>
  </si>
  <si>
    <t>vikipeisahovich98@gmail.com</t>
  </si>
  <si>
    <t>רובצ'ינסקי</t>
  </si>
  <si>
    <t>maxim@rubchinsky.com</t>
  </si>
  <si>
    <t>אליסיה</t>
  </si>
  <si>
    <t>Elisya.mal@gmail.com</t>
  </si>
  <si>
    <t>פרוקופץ</t>
  </si>
  <si>
    <t>alonakov88@gmail.com</t>
  </si>
  <si>
    <t>בקר</t>
  </si>
  <si>
    <t>annabeker71@gmail.com</t>
  </si>
  <si>
    <t>לייבוביץ</t>
  </si>
  <si>
    <t>orilb67@gmail.com</t>
  </si>
  <si>
    <t>סאנדי</t>
  </si>
  <si>
    <t>Khoury.san93@gmail.com</t>
  </si>
  <si>
    <t>maireich93@gmail.com</t>
  </si>
  <si>
    <t>טננבוים</t>
  </si>
  <si>
    <t>itamaru1@gmail.com</t>
  </si>
  <si>
    <t>Hadaro13@gmail.com</t>
  </si>
  <si>
    <t>מורסיאן</t>
  </si>
  <si>
    <t>Yossimorsi669@gmail.com</t>
  </si>
  <si>
    <t>ביידגו</t>
  </si>
  <si>
    <t>yonibidego@gmail.com</t>
  </si>
  <si>
    <t>מדז'ינסקי</t>
  </si>
  <si>
    <t>rotem.md@gmail.com</t>
  </si>
  <si>
    <t>פבישביץ</t>
  </si>
  <si>
    <t>morfabi93@gmail.com</t>
  </si>
  <si>
    <t>doric93@gmail.com</t>
  </si>
  <si>
    <t>divid792@gmail.com</t>
  </si>
  <si>
    <t>בנג'י</t>
  </si>
  <si>
    <t>linoy28293@gmail.com</t>
  </si>
  <si>
    <t>שגית</t>
  </si>
  <si>
    <t>ssagit93@gmail.com</t>
  </si>
  <si>
    <t>בלנגה</t>
  </si>
  <si>
    <t>nati13331@gmail.com</t>
  </si>
  <si>
    <t>תלמיד</t>
  </si>
  <si>
    <t>מנחם</t>
  </si>
  <si>
    <t>menachemtalmid92@gmail.com</t>
  </si>
  <si>
    <t>קנפו</t>
  </si>
  <si>
    <t>danielknafo@gmail.com</t>
  </si>
  <si>
    <t>danielkats92@gmail.com</t>
  </si>
  <si>
    <t>ברודה</t>
  </si>
  <si>
    <t>orib92@gmail.com</t>
  </si>
  <si>
    <t>סבח</t>
  </si>
  <si>
    <t>sapirs6621@gmail.com</t>
  </si>
  <si>
    <t>אלקלעי</t>
  </si>
  <si>
    <t>gigoalkalay@gmail.com</t>
  </si>
  <si>
    <t>רעות חיה</t>
  </si>
  <si>
    <t>reut.cohen676@gmail.com</t>
  </si>
  <si>
    <t>בן עוזיו</t>
  </si>
  <si>
    <t>itaibenozio@gmail.com</t>
  </si>
  <si>
    <t>danielmalka186@gmail.com</t>
  </si>
  <si>
    <t>בלנק</t>
  </si>
  <si>
    <t>עמית לאה</t>
  </si>
  <si>
    <t>amit.b.ab80@gmail.com</t>
  </si>
  <si>
    <t>barakd251@gmail.com</t>
  </si>
  <si>
    <t>noyl1993@gmail.com</t>
  </si>
  <si>
    <t>שרת</t>
  </si>
  <si>
    <t>sharetnoam@gmail.com</t>
  </si>
  <si>
    <t>נזר</t>
  </si>
  <si>
    <t>מיטל שמחה</t>
  </si>
  <si>
    <t>meitaldalal22@gmail.com</t>
  </si>
  <si>
    <t>יסקוב</t>
  </si>
  <si>
    <t>רובנה</t>
  </si>
  <si>
    <t>rubyisakov@gmail.com</t>
  </si>
  <si>
    <t>naama895@gmail.com</t>
  </si>
  <si>
    <t>פרוקופייב</t>
  </si>
  <si>
    <t>marina00x00@gmail.com</t>
  </si>
  <si>
    <t>Barak228838@gmail.com</t>
  </si>
  <si>
    <t>מרכוס</t>
  </si>
  <si>
    <t>amrkus@gmail.com</t>
  </si>
  <si>
    <t>deanmalka1@gmail.com</t>
  </si>
  <si>
    <t>וודה</t>
  </si>
  <si>
    <t>dorvoda7@gmail.com</t>
  </si>
  <si>
    <t>dant2005@gmail.com</t>
  </si>
  <si>
    <t>מזור</t>
  </si>
  <si>
    <t>alexmazor22@gmail.com</t>
  </si>
  <si>
    <t>amitazoulay1@gmail.com</t>
  </si>
  <si>
    <t>להמן</t>
  </si>
  <si>
    <t>tamarlehmann@gmail.com</t>
  </si>
  <si>
    <t>קלמן</t>
  </si>
  <si>
    <t>לויליכט</t>
  </si>
  <si>
    <t>Cl1345cl@gmail.com</t>
  </si>
  <si>
    <t>צביה</t>
  </si>
  <si>
    <t>zviaariel6@gmail.com</t>
  </si>
  <si>
    <t>פרחי</t>
  </si>
  <si>
    <t>בר אדווה</t>
  </si>
  <si>
    <t>barparhi12@gmail.com</t>
  </si>
  <si>
    <t>רשף</t>
  </si>
  <si>
    <t>reshef2393@gmail.com</t>
  </si>
  <si>
    <t>guysegal6@gmail.com</t>
  </si>
  <si>
    <t>שמילוביץ</t>
  </si>
  <si>
    <t>avivshe1@gmail.com</t>
  </si>
  <si>
    <t>מלכה פרל</t>
  </si>
  <si>
    <t>m0548498899@gmail.com</t>
  </si>
  <si>
    <t>hymelul92@gmail.com</t>
  </si>
  <si>
    <t>טנרי</t>
  </si>
  <si>
    <t>שיי</t>
  </si>
  <si>
    <t>shaytenry@gmail.com</t>
  </si>
  <si>
    <t>omerdavid1992@gmail.com</t>
  </si>
  <si>
    <t>חצור</t>
  </si>
  <si>
    <t>nadav.hazor08@gmail.com</t>
  </si>
  <si>
    <t>Morbenezra1993@gmail.com</t>
  </si>
  <si>
    <t>ראוזניץ</t>
  </si>
  <si>
    <t>shira.rausnitz@gmail.com</t>
  </si>
  <si>
    <t>חנגלי</t>
  </si>
  <si>
    <t>רון רחמים</t>
  </si>
  <si>
    <t>RONRH123@GMAIL.COM</t>
  </si>
  <si>
    <t>ymaor24@gmail.com</t>
  </si>
  <si>
    <t>idobarakk@gmail.com</t>
  </si>
  <si>
    <t>נדוביץ</t>
  </si>
  <si>
    <t>מריאנה</t>
  </si>
  <si>
    <t>moonsun_16@hotmail.com</t>
  </si>
  <si>
    <t>ריין</t>
  </si>
  <si>
    <t>ריטה</t>
  </si>
  <si>
    <t>rita_1001@walla.com</t>
  </si>
  <si>
    <t>לטיצ'בסקי</t>
  </si>
  <si>
    <t>julielet@gmail.com</t>
  </si>
  <si>
    <t>איליצ'יוב</t>
  </si>
  <si>
    <t>מקס מאיר</t>
  </si>
  <si>
    <t>maxelichov97@gmail.com</t>
  </si>
  <si>
    <t>ילאו</t>
  </si>
  <si>
    <t>וובטיה</t>
  </si>
  <si>
    <t>CHENYALLOW22@GMAIL.COM</t>
  </si>
  <si>
    <t>dror.rabinovich@gmail.com</t>
  </si>
  <si>
    <t>dannaklein3@gmail.com</t>
  </si>
  <si>
    <t>אבבה סולומון</t>
  </si>
  <si>
    <t>אנטיהון</t>
  </si>
  <si>
    <t>Avivaababa09@gmail.com</t>
  </si>
  <si>
    <t>פייגין</t>
  </si>
  <si>
    <t>Igal.f88@gmail.com</t>
  </si>
  <si>
    <t>מיסל</t>
  </si>
  <si>
    <t>misselster@gmail.com</t>
  </si>
  <si>
    <t>טסמה</t>
  </si>
  <si>
    <t>אטקלט</t>
  </si>
  <si>
    <t>matikoshosh@gmail.com</t>
  </si>
  <si>
    <t>צבוטרוב</t>
  </si>
  <si>
    <t>shebotarov@gmail.com</t>
  </si>
  <si>
    <t>דמרי</t>
  </si>
  <si>
    <t>reutdimri24@gmail.com</t>
  </si>
  <si>
    <t>סבן</t>
  </si>
  <si>
    <t>danasab15@gmail.com</t>
  </si>
  <si>
    <t>ויגדורוביץ</t>
  </si>
  <si>
    <t>הלית רחל</t>
  </si>
  <si>
    <t>helitwigdorovich@gmail.com</t>
  </si>
  <si>
    <t>tomershahafm@gmail.com</t>
  </si>
  <si>
    <t>פראס</t>
  </si>
  <si>
    <t>Ferashajali35@gmail.com</t>
  </si>
  <si>
    <t>סדרה</t>
  </si>
  <si>
    <t>einavsadra@gmail.com</t>
  </si>
  <si>
    <t>אבידר</t>
  </si>
  <si>
    <t>ohadavidar@gmail.com</t>
  </si>
  <si>
    <t>barakbz24@gmail.com</t>
  </si>
  <si>
    <t>זכר</t>
  </si>
  <si>
    <t>meitarzachar93@gmail.com</t>
  </si>
  <si>
    <t>noasteinberg93@gmail.com</t>
  </si>
  <si>
    <t>גולדהורן</t>
  </si>
  <si>
    <t>Rome101yoav@gmail.com</t>
  </si>
  <si>
    <t>danielkapakoz@gmail.com</t>
  </si>
  <si>
    <t>הלר</t>
  </si>
  <si>
    <t>noamheller2892@gmail.com</t>
  </si>
  <si>
    <t>ניקולייב</t>
  </si>
  <si>
    <t>rachelnik93@gmail.com</t>
  </si>
  <si>
    <t>גינוסר</t>
  </si>
  <si>
    <t>aviageno@gmail.com</t>
  </si>
  <si>
    <t>מאור ים</t>
  </si>
  <si>
    <t>Maormaor153@gmail.com</t>
  </si>
  <si>
    <t>עולש</t>
  </si>
  <si>
    <t>קמליה</t>
  </si>
  <si>
    <t>camelliaolesh@gmail.com</t>
  </si>
  <si>
    <t>noammarom31@gmail.com</t>
  </si>
  <si>
    <t>בוקובזה</t>
  </si>
  <si>
    <t>שרלין</t>
  </si>
  <si>
    <t>sherlinb22@gmail.com</t>
  </si>
  <si>
    <t>אסקיארוב</t>
  </si>
  <si>
    <t>gabriel.askiarov@gmail.com</t>
  </si>
  <si>
    <t>חולקובסקי</t>
  </si>
  <si>
    <t>talholkovsky@gmail.com</t>
  </si>
  <si>
    <t>מנגיסטו</t>
  </si>
  <si>
    <t>liromma@gmail.com</t>
  </si>
  <si>
    <t>ישראלוב</t>
  </si>
  <si>
    <t>נילי</t>
  </si>
  <si>
    <t>nili.israelov94@gmail.com</t>
  </si>
  <si>
    <t>חנינוביץ</t>
  </si>
  <si>
    <t>yuval.haninovich@gmail.com</t>
  </si>
  <si>
    <t>Galhoreshe@walla.com</t>
  </si>
  <si>
    <t>meitar23467@gmail.com</t>
  </si>
  <si>
    <t>שרוני</t>
  </si>
  <si>
    <t>refael.s777@gmail.com</t>
  </si>
  <si>
    <t>yonatanshein@gmail.com</t>
  </si>
  <si>
    <t>ברזילאי</t>
  </si>
  <si>
    <t>h_e_n_0@walla.co.il</t>
  </si>
  <si>
    <t>dorshealtiell93@gmail.com</t>
  </si>
  <si>
    <t>עבד אל כרים</t>
  </si>
  <si>
    <t>albertkioso@gmail.com</t>
  </si>
  <si>
    <t>קוחול</t>
  </si>
  <si>
    <t>galkohol777@gmail.com</t>
  </si>
  <si>
    <t>linoi909091@gmail.com</t>
  </si>
  <si>
    <t>eliavamir8@gmail.com</t>
  </si>
  <si>
    <t>dafnasella2@gmail.com</t>
  </si>
  <si>
    <t>גאנם</t>
  </si>
  <si>
    <t>רואד</t>
  </si>
  <si>
    <t>rawad987@gmail.com</t>
  </si>
  <si>
    <t>stav226@gmail.com</t>
  </si>
  <si>
    <t>litaldan2@gmail.com</t>
  </si>
  <si>
    <t>סמרלי</t>
  </si>
  <si>
    <t>אודליה שלומית</t>
  </si>
  <si>
    <t>odel@hotmail.co.il</t>
  </si>
  <si>
    <t>טובול</t>
  </si>
  <si>
    <t>gilitubul123@gmail.com</t>
  </si>
  <si>
    <t>avivbarkai3@gmail.com</t>
  </si>
  <si>
    <t>בן דב</t>
  </si>
  <si>
    <t>talbendov1@gmail.com</t>
  </si>
  <si>
    <t>dolevy802@gmail.com</t>
  </si>
  <si>
    <t>בן אהרן</t>
  </si>
  <si>
    <t>yaarari@gmail.com</t>
  </si>
  <si>
    <t>ברסטיקר</t>
  </si>
  <si>
    <t>משה יואל</t>
  </si>
  <si>
    <t>msbjmos@gmail.com</t>
  </si>
  <si>
    <t>sima9333@walla.co.il</t>
  </si>
  <si>
    <t>ronichachkes@gmail.com</t>
  </si>
  <si>
    <t>אביגיל</t>
  </si>
  <si>
    <t>shushieyal@gmail.com</t>
  </si>
  <si>
    <t>אמרו-וולקן</t>
  </si>
  <si>
    <t>אלישבע</t>
  </si>
  <si>
    <t>elisheva.amaru@gmail.com</t>
  </si>
  <si>
    <t>Liatush1992@gmail.com</t>
  </si>
  <si>
    <t>bardahan0312@gmail.com</t>
  </si>
  <si>
    <t>daniel24itzhak@gmail.com</t>
  </si>
  <si>
    <t>Tomerazoulay2@gmail.com</t>
  </si>
  <si>
    <t>לריאונוב</t>
  </si>
  <si>
    <t>ניקולאי גדעון</t>
  </si>
  <si>
    <t>atanetfq@gmail.com</t>
  </si>
  <si>
    <t>גטה טקה</t>
  </si>
  <si>
    <t>taligeta1@gmail.com</t>
  </si>
  <si>
    <t>נאוראני</t>
  </si>
  <si>
    <t>בר חיים</t>
  </si>
  <si>
    <t>bar745@gmail.com</t>
  </si>
  <si>
    <t>פיחאא</t>
  </si>
  <si>
    <t>Fai7a2.94@hotmail.com</t>
  </si>
  <si>
    <t>dorsegev262@gmail.com</t>
  </si>
  <si>
    <t>מורגנשטרן</t>
  </si>
  <si>
    <t>yuval13@gmail.com</t>
  </si>
  <si>
    <t>Avivharpaz21@gmail.com</t>
  </si>
  <si>
    <t>שפט</t>
  </si>
  <si>
    <t>shefetli@post.bgu.ac.il</t>
  </si>
  <si>
    <t>שמיר</t>
  </si>
  <si>
    <t>DanaShamir94@gmail.com</t>
  </si>
  <si>
    <t>shakedilu@gmail.com</t>
  </si>
  <si>
    <t>וייסבלום</t>
  </si>
  <si>
    <t>m0527148650@gmail.com</t>
  </si>
  <si>
    <t>חן רחל</t>
  </si>
  <si>
    <t>cheni8294@gmail.com</t>
  </si>
  <si>
    <t>ומושר</t>
  </si>
  <si>
    <t>נוב</t>
  </si>
  <si>
    <t>nov.wamoscher@gmail.com</t>
  </si>
  <si>
    <t>פהימה</t>
  </si>
  <si>
    <t>itayfhima@gmail.com</t>
  </si>
  <si>
    <t>אלקבץ</t>
  </si>
  <si>
    <t>orelkabetz@gmail.com</t>
  </si>
  <si>
    <t>מנקוטה</t>
  </si>
  <si>
    <t>hagaima@mta.ac.il</t>
  </si>
  <si>
    <t>stav.sandberg@gmail.com</t>
  </si>
  <si>
    <t>גיה</t>
  </si>
  <si>
    <t>Gaya6mor@gmail.com</t>
  </si>
  <si>
    <t>maydwek85@gmail.com</t>
  </si>
  <si>
    <t>בן יצחק</t>
  </si>
  <si>
    <t>elabenitzhak@gmail.com</t>
  </si>
  <si>
    <t>מידובסקי</t>
  </si>
  <si>
    <t>mishael223@gmail.com</t>
  </si>
  <si>
    <t>סעדו</t>
  </si>
  <si>
    <t>maysaado1994@gmail.com</t>
  </si>
  <si>
    <t>דרדיק</t>
  </si>
  <si>
    <t>zohard00@gmail.com</t>
  </si>
  <si>
    <t>gefental1@gmail.com</t>
  </si>
  <si>
    <t>אורין</t>
  </si>
  <si>
    <t>orin.cohen1994@gmail.com</t>
  </si>
  <si>
    <t>שחאדה</t>
  </si>
  <si>
    <t>מהראן</t>
  </si>
  <si>
    <t>mahran5194@gmail.com</t>
  </si>
  <si>
    <t>מלב</t>
  </si>
  <si>
    <t>danimalev2711@gmail.com</t>
  </si>
  <si>
    <t>יודקין</t>
  </si>
  <si>
    <t>Noayud123@gmail.com</t>
  </si>
  <si>
    <t>אבו ג'אבר</t>
  </si>
  <si>
    <t>זוהיר</t>
  </si>
  <si>
    <t>zoher.94@hotmail.com</t>
  </si>
  <si>
    <t>נסאר</t>
  </si>
  <si>
    <t>donia.nassar@mail.huji.ac.il</t>
  </si>
  <si>
    <t>יצחק שלמה</t>
  </si>
  <si>
    <t>yurisho@gmail.com</t>
  </si>
  <si>
    <t>סבע</t>
  </si>
  <si>
    <t>ערין</t>
  </si>
  <si>
    <t>areensabea@gmail.com</t>
  </si>
  <si>
    <t>h0546610722@gmail.com</t>
  </si>
  <si>
    <t>nitzaneliyahu54@gmail.com</t>
  </si>
  <si>
    <t>שרואני</t>
  </si>
  <si>
    <t>hadar3124@gmail.com</t>
  </si>
  <si>
    <t>ido849177@gmail.com</t>
  </si>
  <si>
    <t>לפיד</t>
  </si>
  <si>
    <t>dorlapid1@gmail.com</t>
  </si>
  <si>
    <t>בן אורי</t>
  </si>
  <si>
    <t>nettabenuri@gmail.com</t>
  </si>
  <si>
    <t>מסיקה</t>
  </si>
  <si>
    <t>yarden1277@gmail.com</t>
  </si>
  <si>
    <t>אבישר</t>
  </si>
  <si>
    <t>barravisar@gmail.com</t>
  </si>
  <si>
    <t>שפילברג</t>
  </si>
  <si>
    <t>alons1515@gmail.com</t>
  </si>
  <si>
    <t>טל שמעון</t>
  </si>
  <si>
    <t>talko4245@gmail.com</t>
  </si>
  <si>
    <t>אופנהיים</t>
  </si>
  <si>
    <t>noyoppenhaim66@gmail.com</t>
  </si>
  <si>
    <t>הופנברג</t>
  </si>
  <si>
    <t>צוף</t>
  </si>
  <si>
    <t>tzuf123@gmail.com</t>
  </si>
  <si>
    <t>דנחי</t>
  </si>
  <si>
    <t>ידידיה</t>
  </si>
  <si>
    <t>yedid052@gmail.com</t>
  </si>
  <si>
    <t>דחבש</t>
  </si>
  <si>
    <t>natandachbash@gmail.com</t>
  </si>
  <si>
    <t>avivcohen66@yahoo.com</t>
  </si>
  <si>
    <t>מושיוף</t>
  </si>
  <si>
    <t>moshayoff@walla.co.il</t>
  </si>
  <si>
    <t>tamir13494@gmail.com</t>
  </si>
  <si>
    <t>פישר</t>
  </si>
  <si>
    <t>shanifisher3@gmail.com</t>
  </si>
  <si>
    <t>גדרון הלפגוט</t>
  </si>
  <si>
    <t>רבקה שרה</t>
  </si>
  <si>
    <t>rivka6734@gmail.com</t>
  </si>
  <si>
    <t>rubin6634@gmail.com</t>
  </si>
  <si>
    <t>galreis94@gmail.com</t>
  </si>
  <si>
    <t>orel.rahamimm@gmail.com</t>
  </si>
  <si>
    <t>Shovalb.shushan@gmail.com</t>
  </si>
  <si>
    <t>גבירץ</t>
  </si>
  <si>
    <t>gevirtz9799@gmail.com</t>
  </si>
  <si>
    <t>פריד</t>
  </si>
  <si>
    <t>Fried.avigail@gmail.com</t>
  </si>
  <si>
    <t>Odelyab2222@gmail.com</t>
  </si>
  <si>
    <t>ליבנסון</t>
  </si>
  <si>
    <t>רונית</t>
  </si>
  <si>
    <t>ronitigoth@gmail.com</t>
  </si>
  <si>
    <t>פינסלר</t>
  </si>
  <si>
    <t>NOAPI1997@GMAIL.COM</t>
  </si>
  <si>
    <t>michal.ovadia7@gmail.com</t>
  </si>
  <si>
    <t>omerbar7@gmail.com</t>
  </si>
  <si>
    <t>סגל למברג</t>
  </si>
  <si>
    <t>Orsegal95@Gmail.com</t>
  </si>
  <si>
    <t>galijaffe1995@gmail.com</t>
  </si>
  <si>
    <t>barakg43@gmail.com</t>
  </si>
  <si>
    <t>wtyberg@gmail.com</t>
  </si>
  <si>
    <t>hadarshani233@gmail.com</t>
  </si>
  <si>
    <t>רוי</t>
  </si>
  <si>
    <t>raikiri62@gmail.com</t>
  </si>
  <si>
    <t>בן אשר</t>
  </si>
  <si>
    <t>rotem235@gmail.com</t>
  </si>
  <si>
    <t>מוספיה</t>
  </si>
  <si>
    <t>omri.mus@gmail.com</t>
  </si>
  <si>
    <t>אשר</t>
  </si>
  <si>
    <t>hadarasher4@gmail.com</t>
  </si>
  <si>
    <t>בר נתן</t>
  </si>
  <si>
    <t>amitbarnatan17@gmail.com</t>
  </si>
  <si>
    <t>נונה</t>
  </si>
  <si>
    <t>koral.nuna21@gmail.com</t>
  </si>
  <si>
    <t>הראתי</t>
  </si>
  <si>
    <t>harati12@gmail.com</t>
  </si>
  <si>
    <t>ezrabar1@gmail.com</t>
  </si>
  <si>
    <t>bar7654@gmail.com</t>
  </si>
  <si>
    <t>ביילין</t>
  </si>
  <si>
    <t>קאי</t>
  </si>
  <si>
    <t>kaibeilin@gmail.com</t>
  </si>
  <si>
    <t>אפק בנימין</t>
  </si>
  <si>
    <t>ofekdayan@gmail.com</t>
  </si>
  <si>
    <t>ויזמן</t>
  </si>
  <si>
    <t>itaivaizman95@gmail.com</t>
  </si>
  <si>
    <t>חג'בי</t>
  </si>
  <si>
    <t>may.hajbi@gmail.com</t>
  </si>
  <si>
    <t>וגנר</t>
  </si>
  <si>
    <t>תמר דבורה</t>
  </si>
  <si>
    <t>Tsmosh73@gmail.com</t>
  </si>
  <si>
    <t>yaaraabr@gmail.com</t>
  </si>
  <si>
    <t>סוגוד</t>
  </si>
  <si>
    <t>sujoud1995@gmail.com</t>
  </si>
  <si>
    <t>noakeren2@gmail.com</t>
  </si>
  <si>
    <t>נגר</t>
  </si>
  <si>
    <t>noynyo1995@gmail.com</t>
  </si>
  <si>
    <t>Ofirdor4@gmail.com</t>
  </si>
  <si>
    <t>וילנסקי</t>
  </si>
  <si>
    <t>barvilenski@gmail.com</t>
  </si>
  <si>
    <t>גלעד</t>
  </si>
  <si>
    <t>תומר ישראל</t>
  </si>
  <si>
    <t>tomergilad10@yahoo.com</t>
  </si>
  <si>
    <t>ניצן סי</t>
  </si>
  <si>
    <t>Nitzan281@gmail.com</t>
  </si>
  <si>
    <t>שפרן</t>
  </si>
  <si>
    <t>shafran.adva@gmail.com</t>
  </si>
  <si>
    <t>shiramir95@gmail.com</t>
  </si>
  <si>
    <t>yaelmigd@gmail.com</t>
  </si>
  <si>
    <t>עוזרי אודס</t>
  </si>
  <si>
    <t>נעמה מרים</t>
  </si>
  <si>
    <t>naama.ozeri@gmail.com</t>
  </si>
  <si>
    <t>avitcar@gmail.com</t>
  </si>
  <si>
    <t>Amit1cohen934@gmail.com</t>
  </si>
  <si>
    <t>yardend405@gmail.com</t>
  </si>
  <si>
    <t>Chaninnathan@gmail.com</t>
  </si>
  <si>
    <t>orpaz48@gmail.com</t>
  </si>
  <si>
    <t>אבידור</t>
  </si>
  <si>
    <t>arbelavidor@gmail.com</t>
  </si>
  <si>
    <t>איינמר</t>
  </si>
  <si>
    <t>nitzan63@gmail.com</t>
  </si>
  <si>
    <t>חביב</t>
  </si>
  <si>
    <t>Ron.haviv33@gmail.com</t>
  </si>
  <si>
    <t>בן נון</t>
  </si>
  <si>
    <t>נטף</t>
  </si>
  <si>
    <t>nataf258@gmail.com</t>
  </si>
  <si>
    <t>לובצקי</t>
  </si>
  <si>
    <t>michalubz@gmail.com</t>
  </si>
  <si>
    <t>נתנזון</t>
  </si>
  <si>
    <t>Or_natanzon@hotmail.com</t>
  </si>
  <si>
    <t>אטינג</t>
  </si>
  <si>
    <t>inbaleting@gmail.com</t>
  </si>
  <si>
    <t>orenmar12@gmail.com</t>
  </si>
  <si>
    <t>ברנאי</t>
  </si>
  <si>
    <t>morberney@gmail.com</t>
  </si>
  <si>
    <t>חיאט</t>
  </si>
  <si>
    <t>liel.hayat006@gmail.com</t>
  </si>
  <si>
    <t>שטגר</t>
  </si>
  <si>
    <t>danasteger123@gmail.com</t>
  </si>
  <si>
    <t>noy.keren22@gmail.com</t>
  </si>
  <si>
    <t>ימין</t>
  </si>
  <si>
    <t>tal.yamin16@gmail.com</t>
  </si>
  <si>
    <t>קמין</t>
  </si>
  <si>
    <t>matank5644@gmail.com</t>
  </si>
  <si>
    <t>ניצן בנפשה</t>
  </si>
  <si>
    <t>Nitsanabu@hotmail.com</t>
  </si>
  <si>
    <t>משל</t>
  </si>
  <si>
    <t>anatmeshel6@gmail.com</t>
  </si>
  <si>
    <t>בגדדי</t>
  </si>
  <si>
    <t>shlomibagdadi7@gmail.com</t>
  </si>
  <si>
    <t>Shireen.d.masterpiece@hotmail.com</t>
  </si>
  <si>
    <t>גרין</t>
  </si>
  <si>
    <t>arielleg174@gmail.com</t>
  </si>
  <si>
    <t>קולרמן</t>
  </si>
  <si>
    <t>noakol176@gmail.com</t>
  </si>
  <si>
    <t>שירה אסתר נחמה</t>
  </si>
  <si>
    <t>shiroz95@gmail.com</t>
  </si>
  <si>
    <t>מוקדי</t>
  </si>
  <si>
    <t>עידו עמוס</t>
  </si>
  <si>
    <t>idomokady@gmail.com</t>
  </si>
  <si>
    <t>מלמד כהן</t>
  </si>
  <si>
    <t>חנוך</t>
  </si>
  <si>
    <t>hanoch1995@gmail.com</t>
  </si>
  <si>
    <t>פרס</t>
  </si>
  <si>
    <t>יפתח</t>
  </si>
  <si>
    <t>yiftachp11@gmail.com</t>
  </si>
  <si>
    <t>פרגר</t>
  </si>
  <si>
    <t>adir.prager@gmail.com</t>
  </si>
  <si>
    <t>levygal5@gmail.com</t>
  </si>
  <si>
    <t>ארביב</t>
  </si>
  <si>
    <t>omriarbiv@gmail.com</t>
  </si>
  <si>
    <t>קור</t>
  </si>
  <si>
    <t>karmit100@hotmail.com</t>
  </si>
  <si>
    <t>דודקביץ</t>
  </si>
  <si>
    <t>אורי רננה</t>
  </si>
  <si>
    <t>renanadud26@gmail.com</t>
  </si>
  <si>
    <t>אילון</t>
  </si>
  <si>
    <t>elonhezi02@gmail.com</t>
  </si>
  <si>
    <t>הרצנו</t>
  </si>
  <si>
    <t>omer.hertzano@gmail.com</t>
  </si>
  <si>
    <t>niverl96@Gmail.com</t>
  </si>
  <si>
    <t>הרבון</t>
  </si>
  <si>
    <t>michal.herbon@gmail.com</t>
  </si>
  <si>
    <t>בר לב</t>
  </si>
  <si>
    <t>אלישיב</t>
  </si>
  <si>
    <t>shivi.barlev@gmail.com</t>
  </si>
  <si>
    <t>inbargluzman@gmail.com</t>
  </si>
  <si>
    <t>הרמן</t>
  </si>
  <si>
    <t>liorherman13@gmail.com</t>
  </si>
  <si>
    <t>almog16levy@gmail.com</t>
  </si>
  <si>
    <t>תמיר אלינוי</t>
  </si>
  <si>
    <t>tamirpeles@gmail.com</t>
  </si>
  <si>
    <t>אוקון</t>
  </si>
  <si>
    <t>אליזה</t>
  </si>
  <si>
    <t>Lizaokoun95@gmail.com</t>
  </si>
  <si>
    <t>sallyperetz123@gmail.com</t>
  </si>
  <si>
    <t>yuvalbenm@gmail.com</t>
  </si>
  <si>
    <t>gal693@gmail.com</t>
  </si>
  <si>
    <t>Galbukai@gmail.com</t>
  </si>
  <si>
    <t>בלש</t>
  </si>
  <si>
    <t>ישי</t>
  </si>
  <si>
    <t>ishay6411@gmail.com</t>
  </si>
  <si>
    <t>yoavgeva95@gmail.com</t>
  </si>
  <si>
    <t>yuvallosh1@gmail.com</t>
  </si>
  <si>
    <t>Sapirr2501@gmail.com</t>
  </si>
  <si>
    <t>מלטינסקי</t>
  </si>
  <si>
    <t>אייל ג'יימס</t>
  </si>
  <si>
    <t>e.j.m19952020@gmail.com</t>
  </si>
  <si>
    <t>Zivcohen95@hotmail.com</t>
  </si>
  <si>
    <t>מיגדל</t>
  </si>
  <si>
    <t>eliormigdal7@gmail.com</t>
  </si>
  <si>
    <t>yuvalfriedman96@gmail.com</t>
  </si>
  <si>
    <t>ליפין</t>
  </si>
  <si>
    <t>adilippin5@gmail.com</t>
  </si>
  <si>
    <t>יעקובי</t>
  </si>
  <si>
    <t>daniel3y3@gmail.com</t>
  </si>
  <si>
    <t>ביסמוט</t>
  </si>
  <si>
    <t>adibismut@gmail.com</t>
  </si>
  <si>
    <t>Smadarshoshan@gmail.com</t>
  </si>
  <si>
    <t>גוזלן</t>
  </si>
  <si>
    <t>orgozlan11@gmail.com</t>
  </si>
  <si>
    <t>איילין</t>
  </si>
  <si>
    <t>Rachel211294@gmail.com</t>
  </si>
  <si>
    <t>Eyalbahar@gmail.com</t>
  </si>
  <si>
    <t>טויל</t>
  </si>
  <si>
    <t>yakirtwil@gmail.com</t>
  </si>
  <si>
    <t>אהרוני</t>
  </si>
  <si>
    <t>daniel.aharoni3@gmail.com</t>
  </si>
  <si>
    <t>shkedim1@gmail.com</t>
  </si>
  <si>
    <t>darkatz94@gmail.com</t>
  </si>
  <si>
    <t>rotemsela3@gmail.com</t>
  </si>
  <si>
    <t>Dorshr1@gmail.com</t>
  </si>
  <si>
    <t>nizan.naor11@gmail.com</t>
  </si>
  <si>
    <t>בבי</t>
  </si>
  <si>
    <t>morbabi@gmail.com</t>
  </si>
  <si>
    <t>סטרשנוי</t>
  </si>
  <si>
    <t>alons19560@gmail.com</t>
  </si>
  <si>
    <t>גולן קפלן</t>
  </si>
  <si>
    <t>noamikaplan@gmail.com</t>
  </si>
  <si>
    <t>בן חיים</t>
  </si>
  <si>
    <t>amitbenhaim5@gmail.com</t>
  </si>
  <si>
    <t>Dor.mor69@gmail.com</t>
  </si>
  <si>
    <t>dudumi95@gmail.com</t>
  </si>
  <si>
    <t>Dorini122o@gmail.com</t>
  </si>
  <si>
    <t>חדאד</t>
  </si>
  <si>
    <t>rachelihadad8@gmail.com</t>
  </si>
  <si>
    <t>טבצ'ניק</t>
  </si>
  <si>
    <t>yehonatan.tab@gmail.com</t>
  </si>
  <si>
    <t>רבד</t>
  </si>
  <si>
    <t>alona0410@gmail.com</t>
  </si>
  <si>
    <t>ofirm279@gmail.com</t>
  </si>
  <si>
    <t>lihialkalay12@gmail.com</t>
  </si>
  <si>
    <t>ברוקר</t>
  </si>
  <si>
    <t>yonatanb211@gmail.com</t>
  </si>
  <si>
    <t>גאליה</t>
  </si>
  <si>
    <t>מרוה</t>
  </si>
  <si>
    <t>marwagalia@gmail.com</t>
  </si>
  <si>
    <t>ofekrubin1996@gmail.com</t>
  </si>
  <si>
    <t>בן שחר</t>
  </si>
  <si>
    <t>noa1773bs@gmail.com</t>
  </si>
  <si>
    <t>harushn1@gmail.com</t>
  </si>
  <si>
    <t>איברגימוב</t>
  </si>
  <si>
    <t>ארטור</t>
  </si>
  <si>
    <t>arturir76@gmail.com</t>
  </si>
  <si>
    <t>tamifuchs@gmail.com</t>
  </si>
  <si>
    <t>דילן</t>
  </si>
  <si>
    <t>dylan1996aviv@gmail.com</t>
  </si>
  <si>
    <t>ליבשיץ</t>
  </si>
  <si>
    <t>amarkm47@gmail.com</t>
  </si>
  <si>
    <t>פולדיאן</t>
  </si>
  <si>
    <t>liraz1540@gmail.com</t>
  </si>
  <si>
    <t>קרדש</t>
  </si>
  <si>
    <t>anila94@gmail.com</t>
  </si>
  <si>
    <t>גוזיקביץ</t>
  </si>
  <si>
    <t>roniguzi@gmail.com</t>
  </si>
  <si>
    <t>idosela1509@gmail.com</t>
  </si>
  <si>
    <t>Nadiaesa97@gmail.com</t>
  </si>
  <si>
    <t>ברפמן</t>
  </si>
  <si>
    <t>נדב חנוך</t>
  </si>
  <si>
    <t>nadavbrafman@gmail.com</t>
  </si>
  <si>
    <t>בייסרמן</t>
  </si>
  <si>
    <t>אמיליה</t>
  </si>
  <si>
    <t>emilia.beiserman@gmail.com</t>
  </si>
  <si>
    <t>גדישב</t>
  </si>
  <si>
    <t>David.grizli@gmail.com</t>
  </si>
  <si>
    <t>צבס גלמן</t>
  </si>
  <si>
    <t>נטליה</t>
  </si>
  <si>
    <t>rioazul@gmail.com</t>
  </si>
  <si>
    <t>דה פריס</t>
  </si>
  <si>
    <t>yaheldevries@gmail.com</t>
  </si>
  <si>
    <t>Shahafraviv98@gmail.com</t>
  </si>
  <si>
    <t>ורצקי</t>
  </si>
  <si>
    <t>roeivarz1998@gmail.com</t>
  </si>
  <si>
    <t>מייזלס</t>
  </si>
  <si>
    <t>Tzviki212@gmail.com</t>
  </si>
  <si>
    <t>nofar.shmueli@gmail.com</t>
  </si>
  <si>
    <t>גרדים כרמי</t>
  </si>
  <si>
    <t>לאון</t>
  </si>
  <si>
    <t>lonyjc@gmail.com</t>
  </si>
  <si>
    <t>מבורך</t>
  </si>
  <si>
    <t>hodayam555@gmail.com</t>
  </si>
  <si>
    <t>nofar.d8@gmail.com</t>
  </si>
  <si>
    <t>ירמיהו</t>
  </si>
  <si>
    <t>טופז</t>
  </si>
  <si>
    <t>topazyir7@gmail.com</t>
  </si>
  <si>
    <t>Tomersadeh7@gmail.com</t>
  </si>
  <si>
    <t>taldor1999@gmail.com</t>
  </si>
  <si>
    <t>Tomersahar1999@gmail.com</t>
  </si>
  <si>
    <t>ofekwe77@gmail.com</t>
  </si>
  <si>
    <t>Iraqyaseel@gmail.com</t>
  </si>
  <si>
    <t>אשל</t>
  </si>
  <si>
    <t>Amite7358@gmail.com</t>
  </si>
  <si>
    <t>Galgryn8@gmail.com</t>
  </si>
  <si>
    <t>פלטו</t>
  </si>
  <si>
    <t>flato37@gmail.com</t>
  </si>
  <si>
    <t>kh.sh.h@hotmail.com</t>
  </si>
  <si>
    <t>aviviz123@gmail.com</t>
  </si>
  <si>
    <t>שטראוך</t>
  </si>
  <si>
    <t>omerstrauch1@gmail.com</t>
  </si>
  <si>
    <t>maayanmeidan9@gmail.com</t>
  </si>
  <si>
    <t>לאור</t>
  </si>
  <si>
    <t>mishellaor@gmail.com</t>
  </si>
  <si>
    <t>פיטוסי</t>
  </si>
  <si>
    <t>bar_3260@walla.com</t>
  </si>
  <si>
    <t>פריאב</t>
  </si>
  <si>
    <t>sivanpriav23@gmail.com</t>
  </si>
  <si>
    <t>Sbv2605@gmail.com</t>
  </si>
  <si>
    <t>טולדו</t>
  </si>
  <si>
    <t>Shay.Toledo1@gmail.com</t>
  </si>
  <si>
    <t>idan.shalom4268@gmail.com</t>
  </si>
  <si>
    <t>ג'סי</t>
  </si>
  <si>
    <t>jessie.michael1@gmail.com</t>
  </si>
  <si>
    <t>nlevy1999@gmail.com</t>
  </si>
  <si>
    <t>Egidoni1@gmail.com</t>
  </si>
  <si>
    <t>קצבורג</t>
  </si>
  <si>
    <t>אביגדור</t>
  </si>
  <si>
    <t>A0556694086@gmail.com</t>
  </si>
  <si>
    <t>פלורסהיים</t>
  </si>
  <si>
    <t>ronaflor@gmail.com</t>
  </si>
  <si>
    <t>Adilevy032@gmail.com</t>
  </si>
  <si>
    <t>צביגופט</t>
  </si>
  <si>
    <t>Lironzvaigoft@gmail.com</t>
  </si>
  <si>
    <t>adicohen1200@gmail.com</t>
  </si>
  <si>
    <t>Har.roni@gmail.com</t>
  </si>
  <si>
    <t>אברבנאל</t>
  </si>
  <si>
    <t>Rotemab2010@gmail.com</t>
  </si>
  <si>
    <t>סמאה</t>
  </si>
  <si>
    <t>samaa.baransi@gmail.com</t>
  </si>
  <si>
    <t>reutyona6@gmail.com</t>
  </si>
  <si>
    <t>גורלי</t>
  </si>
  <si>
    <t>noamgoraly@gmail.com</t>
  </si>
  <si>
    <t>r.yakov154@gmail.com</t>
  </si>
  <si>
    <t>Nivbello@gmail.com</t>
  </si>
  <si>
    <t>Yaliasher123@gmail.com</t>
  </si>
  <si>
    <t>קדר</t>
  </si>
  <si>
    <t>shalevkedar@gmail.com</t>
  </si>
  <si>
    <t>גוטר</t>
  </si>
  <si>
    <t>royg910@gmail.com</t>
  </si>
  <si>
    <t>itaybrn@gmail.com</t>
  </si>
  <si>
    <t>מוקיטן</t>
  </si>
  <si>
    <t>Moran.mekaiten@gmail.com</t>
  </si>
  <si>
    <t>Barklein7@gmail.com</t>
  </si>
  <si>
    <t>דיסלר</t>
  </si>
  <si>
    <t>Disleror@gmail.com</t>
  </si>
  <si>
    <t>בר-אל</t>
  </si>
  <si>
    <t>חן חנה ברכה</t>
  </si>
  <si>
    <t>chen134798@gmail.com</t>
  </si>
  <si>
    <t>מאייר</t>
  </si>
  <si>
    <t>עופר</t>
  </si>
  <si>
    <t>ofer250396@gmail.com</t>
  </si>
  <si>
    <t>ben4588@gmail.com</t>
  </si>
  <si>
    <t>שרגורודסקי</t>
  </si>
  <si>
    <t>shelly250496@gmail.com</t>
  </si>
  <si>
    <t>איטר</t>
  </si>
  <si>
    <t>אלון בניה</t>
  </si>
  <si>
    <t>aloniter99@gmail.com</t>
  </si>
  <si>
    <t>מואייד</t>
  </si>
  <si>
    <t>moayad.rayan.7@hotmail.com</t>
  </si>
  <si>
    <t>lieli62@gmail.com</t>
  </si>
  <si>
    <t>אסמאעיל</t>
  </si>
  <si>
    <t>aiaismail447@gmail.com</t>
  </si>
  <si>
    <t>rotemzilbershtein@gmail.com</t>
  </si>
  <si>
    <t>גינדי</t>
  </si>
  <si>
    <t>e.g13899@gmail.com</t>
  </si>
  <si>
    <t>diklasternx@gmail.com</t>
  </si>
  <si>
    <t>אבו שאח</t>
  </si>
  <si>
    <t>rayanaboshah@gmail.com</t>
  </si>
  <si>
    <t>Noamshaked3108@gmail.com</t>
  </si>
  <si>
    <t>shiri.roth8@gmail.com</t>
  </si>
  <si>
    <t>מורד</t>
  </si>
  <si>
    <t>gilmorad3@gmail.com</t>
  </si>
  <si>
    <t>amitisra2@gmail.com</t>
  </si>
  <si>
    <t>hadar844@gmail.com</t>
  </si>
  <si>
    <t>מתן צבי</t>
  </si>
  <si>
    <t>matanyt175@gmail.com</t>
  </si>
  <si>
    <t>ביבי</t>
  </si>
  <si>
    <t>shaharbibi@gmail.com</t>
  </si>
  <si>
    <t>סקקון</t>
  </si>
  <si>
    <t>Shirsk1@gmail.com</t>
  </si>
  <si>
    <t>amirwy25@gmail.com</t>
  </si>
  <si>
    <t>liavsimantov@gmail.com</t>
  </si>
  <si>
    <t>ליזרוביץ</t>
  </si>
  <si>
    <t>שמחה יעקב</t>
  </si>
  <si>
    <t>kobies99@gmail.com</t>
  </si>
  <si>
    <t>מרגוליוס</t>
  </si>
  <si>
    <t>noa.margolius99@gmail.com</t>
  </si>
  <si>
    <t>Nivlevi2799@gmail.com</t>
  </si>
  <si>
    <t>Maoraharon123456@gmail.com</t>
  </si>
  <si>
    <t>בומנדיל</t>
  </si>
  <si>
    <t>daniel375816@gmail.com</t>
  </si>
  <si>
    <t>אובגי</t>
  </si>
  <si>
    <t>noaivgi333@gmail.com</t>
  </si>
  <si>
    <t>סביון</t>
  </si>
  <si>
    <t>lihis39@walla.com</t>
  </si>
  <si>
    <t>עמית יוסף</t>
  </si>
  <si>
    <t>gabrealamit@yahoo.com</t>
  </si>
  <si>
    <t>סיגאוי</t>
  </si>
  <si>
    <t>yuvalsigavi@gmail.com</t>
  </si>
  <si>
    <t>amitkriaf4@gmail.com</t>
  </si>
  <si>
    <t>Rotem.arieli@gmail.com</t>
  </si>
  <si>
    <t>דונל</t>
  </si>
  <si>
    <t>אברהם מנחם מנדל</t>
  </si>
  <si>
    <t>avrahamdunel@gmail.com</t>
  </si>
  <si>
    <t>רשתי</t>
  </si>
  <si>
    <t>gefen.rashty@gmail.com</t>
  </si>
  <si>
    <t>הילאי</t>
  </si>
  <si>
    <t>hilaybentzur@gmail.com</t>
  </si>
  <si>
    <t>גסקין</t>
  </si>
  <si>
    <t>קייט</t>
  </si>
  <si>
    <t>Kategirsh@gmail.com</t>
  </si>
  <si>
    <t>גרנר</t>
  </si>
  <si>
    <t>gmatan95@gmail.com</t>
  </si>
  <si>
    <t>orilu.ron@gmail.com</t>
  </si>
  <si>
    <t>מושקוביץ</t>
  </si>
  <si>
    <t>nettamosh@gmail.com</t>
  </si>
  <si>
    <t>קיידריקוב</t>
  </si>
  <si>
    <t>Alex99ka@gmail.com</t>
  </si>
  <si>
    <t>קוזניר</t>
  </si>
  <si>
    <t>noacuznir1@gmail.com</t>
  </si>
  <si>
    <t>sababa976@gmail.com</t>
  </si>
  <si>
    <t>s.barby96@gmail.com</t>
  </si>
  <si>
    <t>Greut5300@gmail.com</t>
  </si>
  <si>
    <t>noamza96@gmail.com</t>
  </si>
  <si>
    <t>טברי</t>
  </si>
  <si>
    <t>mohmadtabary0@gmail.com</t>
  </si>
  <si>
    <t>זריק</t>
  </si>
  <si>
    <t>amal.zreek@gmail.com</t>
  </si>
  <si>
    <t>בן שאנן</t>
  </si>
  <si>
    <t>dorbenshaanan@gmail.com</t>
  </si>
  <si>
    <t>סקא</t>
  </si>
  <si>
    <t>princess.453@hotmail.com</t>
  </si>
  <si>
    <t>לולוי</t>
  </si>
  <si>
    <t>adi.loloi@hotmail.com</t>
  </si>
  <si>
    <t>לומברוסו</t>
  </si>
  <si>
    <t>tallomb66@gmail.com</t>
  </si>
  <si>
    <t>יחזקאל</t>
  </si>
  <si>
    <t>sarai171298@gmail.com</t>
  </si>
  <si>
    <t>פטליארסקי</t>
  </si>
  <si>
    <t>ronpetlyarsky@gmail.com</t>
  </si>
  <si>
    <t>g.amitchen@gmail.com</t>
  </si>
  <si>
    <t>עמיתי</t>
  </si>
  <si>
    <t>amit32123@gmail.com</t>
  </si>
  <si>
    <t>ליפינסקי</t>
  </si>
  <si>
    <t>Tali1lipin2@gmail.com</t>
  </si>
  <si>
    <t>טיבה</t>
  </si>
  <si>
    <t>teebamahajne09@gmail.com</t>
  </si>
  <si>
    <t>נרגיס</t>
  </si>
  <si>
    <t>narjes.ab.99@gmail.com</t>
  </si>
  <si>
    <t>עואודה</t>
  </si>
  <si>
    <t>marah130aw@gmail.com</t>
  </si>
  <si>
    <t>ספיבק</t>
  </si>
  <si>
    <t>yariv_spivak@yahoo.com</t>
  </si>
  <si>
    <t>פיקמן</t>
  </si>
  <si>
    <t>yuvalpikman7@gmail.com</t>
  </si>
  <si>
    <t>שול</t>
  </si>
  <si>
    <t>ofirshul7@gmail.com</t>
  </si>
  <si>
    <t>mika.oren99@gmail.com</t>
  </si>
  <si>
    <t>yarden920@gmail.com</t>
  </si>
  <si>
    <t>סרמני</t>
  </si>
  <si>
    <t>danielsar1299@gmail.com</t>
  </si>
  <si>
    <t>אליס</t>
  </si>
  <si>
    <t>netanelalis11@gmail.com</t>
  </si>
  <si>
    <t>Zahavimay@gmail.com</t>
  </si>
  <si>
    <t>זילכה</t>
  </si>
  <si>
    <t>Zilkaalmog@gmail.com</t>
  </si>
  <si>
    <t>גולדבלט</t>
  </si>
  <si>
    <t>adi@goldblatt.in</t>
  </si>
  <si>
    <t>פתחי</t>
  </si>
  <si>
    <t>maypatchi2234@gmail.com</t>
  </si>
  <si>
    <t>בנאקוט</t>
  </si>
  <si>
    <t>ronbenacot.rb@gmail.com</t>
  </si>
  <si>
    <t>איגל</t>
  </si>
  <si>
    <t>Mateg1278@gmail.com</t>
  </si>
  <si>
    <t>אלונים</t>
  </si>
  <si>
    <t>maya.alonim@gmail.com</t>
  </si>
  <si>
    <t>ורדי</t>
  </si>
  <si>
    <t>ofkord@gmail.com</t>
  </si>
  <si>
    <t>nahumido18@gmail.com</t>
  </si>
  <si>
    <t>גינזברג</t>
  </si>
  <si>
    <t>orenginzberg@gmail.com</t>
  </si>
  <si>
    <t>גז</t>
  </si>
  <si>
    <t>daniel11gez@gmail.com</t>
  </si>
  <si>
    <t>lihicohen122@gmail.com</t>
  </si>
  <si>
    <t>ברמק</t>
  </si>
  <si>
    <t>רוני אהרונה</t>
  </si>
  <si>
    <t>ronibarmak99@gmail.com</t>
  </si>
  <si>
    <t>oshrisaar6@gmail.com</t>
  </si>
  <si>
    <t>טיכו</t>
  </si>
  <si>
    <t>inbar.ticho@gmail.com</t>
  </si>
  <si>
    <t>יקר</t>
  </si>
  <si>
    <t>אליאסף</t>
  </si>
  <si>
    <t>eliyakar178@gmail.com</t>
  </si>
  <si>
    <t>שיר אל</t>
  </si>
  <si>
    <t>shirel.aharony32@gmail.com</t>
  </si>
  <si>
    <t>benavraham.keren@gmail.com</t>
  </si>
  <si>
    <t>orsade10@gmail.com</t>
  </si>
  <si>
    <t>yaelrb96@gmail.com</t>
  </si>
  <si>
    <t>ron445@gmail.com</t>
  </si>
  <si>
    <t>Yonatanspektor@gmail.com</t>
  </si>
  <si>
    <t>itay.ram01@gmail.com</t>
  </si>
  <si>
    <t>דובדבני</t>
  </si>
  <si>
    <t>Alon2283@gmail.com</t>
  </si>
  <si>
    <t>סוסל</t>
  </si>
  <si>
    <t>Suseliko02@gmail.com</t>
  </si>
  <si>
    <t>tomereshel@outlook.com</t>
  </si>
  <si>
    <t>neomi9887@gmail.com</t>
  </si>
  <si>
    <t>nirnir00@gmail.com</t>
  </si>
  <si>
    <t>יוספיה</t>
  </si>
  <si>
    <t>Eraneran4@gmail.com</t>
  </si>
  <si>
    <t>edenbb444@gmail.com</t>
  </si>
  <si>
    <t>סתיו שיר</t>
  </si>
  <si>
    <t>stavshirlev@gmail.com</t>
  </si>
  <si>
    <t>רוגובסקי</t>
  </si>
  <si>
    <t>rotemrogo312@gmail.com</t>
  </si>
  <si>
    <t>acohen3052@gmail.com</t>
  </si>
  <si>
    <t>קליינר</t>
  </si>
  <si>
    <t>jimmy.or.klin@gmail.com</t>
  </si>
  <si>
    <t>adidas0412@gmail.com</t>
  </si>
  <si>
    <t>מימרוד</t>
  </si>
  <si>
    <t>Lirosh1995@gmail.com</t>
  </si>
  <si>
    <t>אקסלרוד</t>
  </si>
  <si>
    <t>axelrod96@gmail.com</t>
  </si>
  <si>
    <t>סילמן</t>
  </si>
  <si>
    <t>mulisilman@gmail.com</t>
  </si>
  <si>
    <t>סוקולסקי</t>
  </si>
  <si>
    <t>anatsokolski835@gmail.com</t>
  </si>
  <si>
    <t>Or.shachar99@gmail.com</t>
  </si>
  <si>
    <t>קרבן</t>
  </si>
  <si>
    <t>yaelkarban@gmail.com</t>
  </si>
  <si>
    <t>הרצוג</t>
  </si>
  <si>
    <t>herzogyuval9@gmail.com</t>
  </si>
  <si>
    <t>Shaisrael96@gmail.com</t>
  </si>
  <si>
    <t>idan16300@gmail.com</t>
  </si>
  <si>
    <t>ברבי</t>
  </si>
  <si>
    <t>meshi19999@gmail.com</t>
  </si>
  <si>
    <t>חמיד</t>
  </si>
  <si>
    <t>mohamed.22.11@hotmail.com</t>
  </si>
  <si>
    <t>קומיסר</t>
  </si>
  <si>
    <t>hadarkom12@gmail.com</t>
  </si>
  <si>
    <t>קאדי</t>
  </si>
  <si>
    <t>amlkady3@gmail.com</t>
  </si>
  <si>
    <t>Yshmaya08@gmail.com</t>
  </si>
  <si>
    <t>ורטנפלד</t>
  </si>
  <si>
    <t>Yuval.var@gmail.com</t>
  </si>
  <si>
    <t>Alon.hanin95@gmail.com</t>
  </si>
  <si>
    <t>קלפפיש</t>
  </si>
  <si>
    <t>shaiklepfish@gmail.com</t>
  </si>
  <si>
    <t>בן אריה</t>
  </si>
  <si>
    <t>inbal.benarie080@gmail.com</t>
  </si>
  <si>
    <t>סמיח</t>
  </si>
  <si>
    <t>sameeh.morad12@gmail.com</t>
  </si>
  <si>
    <t>Itamaro31@gmail.com</t>
  </si>
  <si>
    <t>גטניו</t>
  </si>
  <si>
    <t>adigat6@gmail.com</t>
  </si>
  <si>
    <t>הרשקוביץ</t>
  </si>
  <si>
    <t>Yuvalhersh1@gmail.com</t>
  </si>
  <si>
    <t>אלישייב</t>
  </si>
  <si>
    <t>talishayev@gmail.com</t>
  </si>
  <si>
    <t>קבלי</t>
  </si>
  <si>
    <t>hadarkabeli1@gmail.com</t>
  </si>
  <si>
    <t>תייר</t>
  </si>
  <si>
    <t>itaytayar123455@gmail.com</t>
  </si>
  <si>
    <t>דור חי</t>
  </si>
  <si>
    <t>hodayadhai168@gmail.com</t>
  </si>
  <si>
    <t>פררו</t>
  </si>
  <si>
    <t>chenferaru8@gmail.com</t>
  </si>
  <si>
    <t>SHIR3305@GMAIL.COM</t>
  </si>
  <si>
    <t>רענן</t>
  </si>
  <si>
    <t>arielra230@gmail.com</t>
  </si>
  <si>
    <t>פוספוס</t>
  </si>
  <si>
    <t>itay.fusfus@gmail.com</t>
  </si>
  <si>
    <t>mayshma@gmail.com</t>
  </si>
  <si>
    <t>סברדלוב</t>
  </si>
  <si>
    <t>מלאני</t>
  </si>
  <si>
    <t>msverdlov4@gmail.com</t>
  </si>
  <si>
    <t>זרזבסקי</t>
  </si>
  <si>
    <t>danazar3199@gmail.com</t>
  </si>
  <si>
    <t>Shayziv0044@gmail.com</t>
  </si>
  <si>
    <t>sapirhazom@gmail.com</t>
  </si>
  <si>
    <t>Eylon19041@gmail.com</t>
  </si>
  <si>
    <t>shay22499@gmail.com</t>
  </si>
  <si>
    <t>אורשלימי</t>
  </si>
  <si>
    <t>s0533154201@gmail.com</t>
  </si>
  <si>
    <t>Nivsi1999@gmail.com</t>
  </si>
  <si>
    <t>Roikimchi@yahoo.com</t>
  </si>
  <si>
    <t>פיקסלר</t>
  </si>
  <si>
    <t>זאב שלמה</t>
  </si>
  <si>
    <t>shlomof1070@gmail.com</t>
  </si>
  <si>
    <t>קורין אביגייל</t>
  </si>
  <si>
    <t>corinneyounes10@gmail.com</t>
  </si>
  <si>
    <t>פרבלוב</t>
  </si>
  <si>
    <t>Michal.perevalov@gmail.com</t>
  </si>
  <si>
    <t>מפגאונקר</t>
  </si>
  <si>
    <t>howtoexp30@gmail.com</t>
  </si>
  <si>
    <t>קלימי אינק</t>
  </si>
  <si>
    <t>tamirkalimi@gmail.com</t>
  </si>
  <si>
    <t>benyu@mta.ac.il</t>
  </si>
  <si>
    <t>rabea.12.assi@gmail.com</t>
  </si>
  <si>
    <t>הופנברטל</t>
  </si>
  <si>
    <t>Danahoffenbartel1@gmail.com</t>
  </si>
  <si>
    <t>shirabada99@walla.co.il</t>
  </si>
  <si>
    <t>Saarzur123@gmail.com</t>
  </si>
  <si>
    <t>פשין</t>
  </si>
  <si>
    <t>peshinh@gmail.com</t>
  </si>
  <si>
    <t>Stavmor7@gmail.com</t>
  </si>
  <si>
    <t>שרייבר ישפה</t>
  </si>
  <si>
    <t>adijospe11@gmail.com</t>
  </si>
  <si>
    <t>זאבי</t>
  </si>
  <si>
    <t>Stavzeevi49@gmail.com</t>
  </si>
  <si>
    <t>שכטמן</t>
  </si>
  <si>
    <t>יוחנן</t>
  </si>
  <si>
    <t>yohanan.ko2@gmail.com</t>
  </si>
  <si>
    <t>פרנסיס</t>
  </si>
  <si>
    <t>zivfran14@gmail.com</t>
  </si>
  <si>
    <t>ניצן חידקל</t>
  </si>
  <si>
    <t>zoenit4@gmail.com</t>
  </si>
  <si>
    <t>orkeren8@gmail.com</t>
  </si>
  <si>
    <t>Omer.shalev28@gmail.com</t>
  </si>
  <si>
    <t>טורגוביצקי</t>
  </si>
  <si>
    <t>dana.torgo@gmail.com</t>
  </si>
  <si>
    <t>בויר</t>
  </si>
  <si>
    <t>boerkeren@gmail.com</t>
  </si>
  <si>
    <t>אלחדף</t>
  </si>
  <si>
    <t>liraz.al62@gmail.com</t>
  </si>
  <si>
    <t>oshermizrahi1902@gmail.com</t>
  </si>
  <si>
    <t>איליי</t>
  </si>
  <si>
    <t>elay567890@gmail.com</t>
  </si>
  <si>
    <t>לוגסי</t>
  </si>
  <si>
    <t>Shiralugasi9@gmail.com</t>
  </si>
  <si>
    <t>ofirm1999@gmail.com</t>
  </si>
  <si>
    <t>Noa.deckel@gmail.com</t>
  </si>
  <si>
    <t>פישביין</t>
  </si>
  <si>
    <t>Fnoam99@gmail.com</t>
  </si>
  <si>
    <t>קייקוב</t>
  </si>
  <si>
    <t>natalievnkfv@gmail.com</t>
  </si>
  <si>
    <t>roiking108@gmail.com</t>
  </si>
  <si>
    <t>raedkabha51@gmail.com</t>
  </si>
  <si>
    <t>בשאר</t>
  </si>
  <si>
    <t>msoodbshar@gmail.com</t>
  </si>
  <si>
    <t>ספטון</t>
  </si>
  <si>
    <t>Tzlilsep@gmail.com</t>
  </si>
  <si>
    <t>רימה</t>
  </si>
  <si>
    <t>reema.kabha6@gmail.com</t>
  </si>
  <si>
    <t>גראב</t>
  </si>
  <si>
    <t>דיאא</t>
  </si>
  <si>
    <t>d.0584192700@gmail.com</t>
  </si>
  <si>
    <t>dorinlev990@gmail.com</t>
  </si>
  <si>
    <t>Perylihi@gmail.com</t>
  </si>
  <si>
    <t>נימירובסקי</t>
  </si>
  <si>
    <t>גרסה יסמין</t>
  </si>
  <si>
    <t>gracenimirovski@gmail.com</t>
  </si>
  <si>
    <t>נקר</t>
  </si>
  <si>
    <t>tomern700@gmail.com</t>
  </si>
  <si>
    <t>מצארוה</t>
  </si>
  <si>
    <t>אסרא</t>
  </si>
  <si>
    <t>Israaqueen@gmail.com</t>
  </si>
  <si>
    <t>גרובר</t>
  </si>
  <si>
    <t>הילי</t>
  </si>
  <si>
    <t>Hilulagru@gmail.com</t>
  </si>
  <si>
    <t>בן עמרם</t>
  </si>
  <si>
    <t>yaara123455@gmail.com</t>
  </si>
  <si>
    <t>Edenalagem@gmail.com</t>
  </si>
  <si>
    <t>בן אליעזר</t>
  </si>
  <si>
    <t>orelbeneliezer@gmail.com</t>
  </si>
  <si>
    <t>טרוק</t>
  </si>
  <si>
    <t>shtruk@gmail.com</t>
  </si>
  <si>
    <t>מרדיקס</t>
  </si>
  <si>
    <t>noamardix1@gmail.com</t>
  </si>
  <si>
    <t>Yaelbarak6@gmail.com</t>
  </si>
  <si>
    <t>yotamguetta1@gmail.com</t>
  </si>
  <si>
    <t>סטודניה</t>
  </si>
  <si>
    <t>Idostudenia13579@gmail.com</t>
  </si>
  <si>
    <t>אייזיק</t>
  </si>
  <si>
    <t>shacharaizik@gmail.com</t>
  </si>
  <si>
    <t>רוי חיים</t>
  </si>
  <si>
    <t>rkalfon08@gmail.com</t>
  </si>
  <si>
    <t>בליומין</t>
  </si>
  <si>
    <t>emily6533@gmail.com</t>
  </si>
  <si>
    <t>עדי מרים</t>
  </si>
  <si>
    <t>adiah3112@gmail.com</t>
  </si>
  <si>
    <t>נימלמן</t>
  </si>
  <si>
    <t>Mayanimelman@gmail.com</t>
  </si>
  <si>
    <t>itatay111@gmail.com</t>
  </si>
  <si>
    <t>סעדון</t>
  </si>
  <si>
    <t>Einatsaadon1@gmail.com</t>
  </si>
  <si>
    <t>ozsho2412@gmail.com</t>
  </si>
  <si>
    <t>aseelgharra1@gmail.com</t>
  </si>
  <si>
    <t>גזמאוי</t>
  </si>
  <si>
    <t>shireen.jazmawi.k@gmail.com</t>
  </si>
  <si>
    <t>ניסנוב</t>
  </si>
  <si>
    <t>Nikol71299@gmail.com</t>
  </si>
  <si>
    <t>חלבי</t>
  </si>
  <si>
    <t>aren9991@gmail.com</t>
  </si>
  <si>
    <t>פלאוט</t>
  </si>
  <si>
    <t>yotamplaut@gmail.com</t>
  </si>
  <si>
    <t>אדלמן</t>
  </si>
  <si>
    <t>Doredelman@gmail.com</t>
  </si>
  <si>
    <t>yuval170196@gmail.com</t>
  </si>
  <si>
    <t>יער</t>
  </si>
  <si>
    <t>nissanyaar10@gmail.com</t>
  </si>
  <si>
    <t>talziv13579@gmail.com</t>
  </si>
  <si>
    <t>יעל אסתר</t>
  </si>
  <si>
    <t>Yael.sobol96@gmail.com</t>
  </si>
  <si>
    <t>אולבסקי</t>
  </si>
  <si>
    <t>raz12316@gmail.com</t>
  </si>
  <si>
    <t>eden.z.azulay@gmail.com</t>
  </si>
  <si>
    <t>וולמרק</t>
  </si>
  <si>
    <t>gos8899436@gmail.com</t>
  </si>
  <si>
    <t>גוטפריד</t>
  </si>
  <si>
    <t>origotfried@gmail.com</t>
  </si>
  <si>
    <t>כרזי</t>
  </si>
  <si>
    <t>chenkarazi18@gmail.com</t>
  </si>
  <si>
    <t>פינטו</t>
  </si>
  <si>
    <t>שמואל יקותיאל</t>
  </si>
  <si>
    <t>pinto11335@gmail.com</t>
  </si>
  <si>
    <t>agmeidan@gmail.com</t>
  </si>
  <si>
    <t>אסטרוק</t>
  </si>
  <si>
    <t>ליאור אלכס</t>
  </si>
  <si>
    <t>liorastruc@gmail.com</t>
  </si>
  <si>
    <t>ariel7342@gmail.com</t>
  </si>
  <si>
    <t>בר שמעון</t>
  </si>
  <si>
    <t>snir221195@gmail.com</t>
  </si>
  <si>
    <t>בר יוסף</t>
  </si>
  <si>
    <t>tomibar7@gmail.com</t>
  </si>
  <si>
    <t>almogpaz@gmail.com</t>
  </si>
  <si>
    <t>גרשנוב</t>
  </si>
  <si>
    <t>talgershanov@gmail.com</t>
  </si>
  <si>
    <t>זרגיאן</t>
  </si>
  <si>
    <t>raz.z491@gmail.com</t>
  </si>
  <si>
    <t>יבנה</t>
  </si>
  <si>
    <t>giladov@gmail.com</t>
  </si>
  <si>
    <t>מרגי</t>
  </si>
  <si>
    <t>orimargie@gmail.com</t>
  </si>
  <si>
    <t>אייזנברג</t>
  </si>
  <si>
    <t>reisenr96@gmail.com</t>
  </si>
  <si>
    <t>סלטקין</t>
  </si>
  <si>
    <t>slatkinsharon@gmail.com</t>
  </si>
  <si>
    <t>yulipeleg0307@gmail.com</t>
  </si>
  <si>
    <t>lioryossef456654@gmail.com</t>
  </si>
  <si>
    <t>tal461@gmail.com</t>
  </si>
  <si>
    <t>פוליקר</t>
  </si>
  <si>
    <t>gilad24445@gmail.com</t>
  </si>
  <si>
    <t>ohadkeshet@gmail.com</t>
  </si>
  <si>
    <t>אסף אהרון</t>
  </si>
  <si>
    <t>asafshuster99@gmail.com</t>
  </si>
  <si>
    <t>מנדל</t>
  </si>
  <si>
    <t>Maymendel77@gmail.com</t>
  </si>
  <si>
    <t>משעלי</t>
  </si>
  <si>
    <t>יונתן לוי</t>
  </si>
  <si>
    <t>yoni.mishaly@mail.huji.ac.il</t>
  </si>
  <si>
    <t>Miritt33@gmail.com</t>
  </si>
  <si>
    <t>שפיקי</t>
  </si>
  <si>
    <t>shafikimai@gmail.com</t>
  </si>
  <si>
    <t>orleibu96@gmail.com</t>
  </si>
  <si>
    <t>ofir.kamin4@gmail.com</t>
  </si>
  <si>
    <t>danielshaked96@gmail.com</t>
  </si>
  <si>
    <t>orler1234@gmail.com</t>
  </si>
  <si>
    <t>מרירס</t>
  </si>
  <si>
    <t>Itay.merires@gmail.com</t>
  </si>
  <si>
    <t>גרוספייס</t>
  </si>
  <si>
    <t>omrigrospi@gmail.com</t>
  </si>
  <si>
    <t>הרדוף יפה</t>
  </si>
  <si>
    <t>guy70hj@gmail.com</t>
  </si>
  <si>
    <t>אטדגי</t>
  </si>
  <si>
    <t>Hadaratadgi@gmail.com</t>
  </si>
  <si>
    <t>Amitcohen1999@gmail.com</t>
  </si>
  <si>
    <t>aviv3939@gmail.com</t>
  </si>
  <si>
    <t>קריאל חסין</t>
  </si>
  <si>
    <t>barelkb15@gmail.com</t>
  </si>
  <si>
    <t>nitzanbaror@gmail.com</t>
  </si>
  <si>
    <t>פיין</t>
  </si>
  <si>
    <t>zohar8fine@gmail.com</t>
  </si>
  <si>
    <t>הרצברג</t>
  </si>
  <si>
    <t>aviv2139@gmail.com</t>
  </si>
  <si>
    <t>אדטו</t>
  </si>
  <si>
    <t>Yasmin.adatto@gmail.com</t>
  </si>
  <si>
    <t>Chenshamay13@gmail.com</t>
  </si>
  <si>
    <t>קיפלאוי</t>
  </si>
  <si>
    <t>eden.kiflawi@gmail.com</t>
  </si>
  <si>
    <t>נהור</t>
  </si>
  <si>
    <t>Tamirnh@mta.ac.il</t>
  </si>
  <si>
    <t>אבו פול</t>
  </si>
  <si>
    <t>m7mdaboufoul@gmail.com</t>
  </si>
  <si>
    <t>nagamelias11@gmail.com</t>
  </si>
  <si>
    <t>marknitzan@gmail.com</t>
  </si>
  <si>
    <t>arielabra@gmail.com</t>
  </si>
  <si>
    <t>amitswisa5@gmail.com</t>
  </si>
  <si>
    <t>יהוד</t>
  </si>
  <si>
    <t>guy07yahud@gmail.com</t>
  </si>
  <si>
    <t>ויטראי</t>
  </si>
  <si>
    <t>noavit8@gmail.com</t>
  </si>
  <si>
    <t>קרופניק</t>
  </si>
  <si>
    <t>אדווה</t>
  </si>
  <si>
    <t>advakrupnik@gmail.com</t>
  </si>
  <si>
    <t>ארקין דורי</t>
  </si>
  <si>
    <t>gaia654.ad@gmail.com</t>
  </si>
  <si>
    <t>נמיר</t>
  </si>
  <si>
    <t>nameer.kaddi@gmail.com</t>
  </si>
  <si>
    <t>hadar55100@gmail.com</t>
  </si>
  <si>
    <t>אליצור</t>
  </si>
  <si>
    <t>idanel5196@gmail.com</t>
  </si>
  <si>
    <t>Hagarc9000@gmail.com</t>
  </si>
  <si>
    <t>shacharf31@gmail.com</t>
  </si>
  <si>
    <t>שלייגר</t>
  </si>
  <si>
    <t>רונן</t>
  </si>
  <si>
    <t>Ron19961212@gmail.com</t>
  </si>
  <si>
    <t>dormash1996@gmail.com</t>
  </si>
  <si>
    <t>איגר</t>
  </si>
  <si>
    <t>omrieiger@gmail.com</t>
  </si>
  <si>
    <t>אליעז</t>
  </si>
  <si>
    <t>Inbar.eliaz9296@gmail.com</t>
  </si>
  <si>
    <t>פיינסטון</t>
  </si>
  <si>
    <t>ofri.finestone@gmail.com</t>
  </si>
  <si>
    <t>arbelw@gmail.com</t>
  </si>
  <si>
    <t>אושרוביץ</t>
  </si>
  <si>
    <t>dorpo1010@gmail.com</t>
  </si>
  <si>
    <t>יחיאלי</t>
  </si>
  <si>
    <t>yotamyehiely@gmail.com</t>
  </si>
  <si>
    <t>idozur27@gmail.com</t>
  </si>
  <si>
    <t>שיראל</t>
  </si>
  <si>
    <t>Shirelzakay35@gmail.com</t>
  </si>
  <si>
    <t>וידנפלד</t>
  </si>
  <si>
    <t>avivwei96@gmail.com</t>
  </si>
  <si>
    <t>ארגמן</t>
  </si>
  <si>
    <t>yuvalargaman17@gmail.com</t>
  </si>
  <si>
    <t>בינדר</t>
  </si>
  <si>
    <t>Bindernoam@gmail.com</t>
  </si>
  <si>
    <t>Benda669@gmail.com</t>
  </si>
  <si>
    <t>roy.roysagi@gmail.com</t>
  </si>
  <si>
    <t>רפאלוב</t>
  </si>
  <si>
    <t>אלירז</t>
  </si>
  <si>
    <t>elirazref@gmail.com</t>
  </si>
  <si>
    <t>shahar.michal1@gmail.com</t>
  </si>
  <si>
    <t>edenn1096@gmail.com</t>
  </si>
  <si>
    <t>וינטרברגר</t>
  </si>
  <si>
    <t>galiwin95@gmail.com</t>
  </si>
  <si>
    <t>jordanzurr@Gmail.com</t>
  </si>
  <si>
    <t>שומרוני</t>
  </si>
  <si>
    <t>ofrishomroni@gmail.com</t>
  </si>
  <si>
    <t>Adblau95@gmail.com</t>
  </si>
  <si>
    <t>פרנקנברג</t>
  </si>
  <si>
    <t>inbalf18@gmail.com</t>
  </si>
  <si>
    <t>שינקולבסקי</t>
  </si>
  <si>
    <t>לביאה</t>
  </si>
  <si>
    <t>levia1995@gmail.com</t>
  </si>
  <si>
    <t>ערד</t>
  </si>
  <si>
    <t>ysrarad@gmail.com</t>
  </si>
  <si>
    <t>uri.hadar@mail.huji.ac.il</t>
  </si>
  <si>
    <t>אמרי</t>
  </si>
  <si>
    <t>imriitzhaki03@gmail.com</t>
  </si>
  <si>
    <t>שיר הודיה</t>
  </si>
  <si>
    <t>shirgil36@gmail.com</t>
  </si>
  <si>
    <t>קיזל</t>
  </si>
  <si>
    <t>tomerkizel@gmail.com</t>
  </si>
  <si>
    <t>rotemravid003@gmail.com</t>
  </si>
  <si>
    <t>אביתר ברוך</t>
  </si>
  <si>
    <t>evyatari200@gmail.com</t>
  </si>
  <si>
    <t>yuvalohana10@gmail.com</t>
  </si>
  <si>
    <t>קגן</t>
  </si>
  <si>
    <t>yokojona@gmail.com</t>
  </si>
  <si>
    <t>aloncaspi3@gmail.com</t>
  </si>
  <si>
    <t>מרש</t>
  </si>
  <si>
    <t>oshermr@gmail.com</t>
  </si>
  <si>
    <t>Guynashdidan96@gmail.com</t>
  </si>
  <si>
    <t>ברוכים</t>
  </si>
  <si>
    <t>bbtt1122@hotmail.com</t>
  </si>
  <si>
    <t>yardenrimon12@gmail.com</t>
  </si>
  <si>
    <t>אדלר</t>
  </si>
  <si>
    <t>adleryu5@gmail.com</t>
  </si>
  <si>
    <t>עקרון</t>
  </si>
  <si>
    <t>ADI.EKRON9297@GMAIL.COM</t>
  </si>
  <si>
    <t>גבריאלי</t>
  </si>
  <si>
    <t>sagigavrieli2@gmail.com</t>
  </si>
  <si>
    <t>itamar4895@gmail.com</t>
  </si>
  <si>
    <t>Tom.benishai5@gmail.com</t>
  </si>
  <si>
    <t>liortzimerman1043@gmail.com</t>
  </si>
  <si>
    <t>Baravidan8@walla.com</t>
  </si>
  <si>
    <t>שחל</t>
  </si>
  <si>
    <t>einatshahal@gmail.com</t>
  </si>
  <si>
    <t>נעמן</t>
  </si>
  <si>
    <t>Shirnaaman1998@gmail.com</t>
  </si>
  <si>
    <t>ביצצי</t>
  </si>
  <si>
    <t>ybarbichachi@gmail.com</t>
  </si>
  <si>
    <t>זילברברג</t>
  </si>
  <si>
    <t>alonzylber@gmail.com</t>
  </si>
  <si>
    <t>קולר</t>
  </si>
  <si>
    <t>shellikoller@gmail.com</t>
  </si>
  <si>
    <t>רפאילוב</t>
  </si>
  <si>
    <t>shanni134@gmail.com</t>
  </si>
  <si>
    <t>בר ברכה</t>
  </si>
  <si>
    <t>bareizn@gmail.com</t>
  </si>
  <si>
    <t>ronibeirav@gmail.com</t>
  </si>
  <si>
    <t>פרסי</t>
  </si>
  <si>
    <t>yehudapersii@gmail.com</t>
  </si>
  <si>
    <t>שאמי</t>
  </si>
  <si>
    <t>markchamy@hotmail.com</t>
  </si>
  <si>
    <t>ברנר</t>
  </si>
  <si>
    <t>roibrener1108@gmail.com</t>
  </si>
  <si>
    <t>omri.1996s@gmail.com</t>
  </si>
  <si>
    <t>Liahazanalpha@gmail.com</t>
  </si>
  <si>
    <t>tomerza96@gmail.com</t>
  </si>
  <si>
    <t>רבינוב</t>
  </si>
  <si>
    <t>irisravinov1@gmail.com</t>
  </si>
  <si>
    <t>לאלו</t>
  </si>
  <si>
    <t>omerlalouomer@gmail.com</t>
  </si>
  <si>
    <t>אליתים</t>
  </si>
  <si>
    <t>דניאל אור</t>
  </si>
  <si>
    <t>danielor558@gmail.com</t>
  </si>
  <si>
    <t>noa2797@gmail.com</t>
  </si>
  <si>
    <t>בן שמואל</t>
  </si>
  <si>
    <t>galbenshmuel@gmail.com</t>
  </si>
  <si>
    <t>עטיה</t>
  </si>
  <si>
    <t>baratia020@gmail.com</t>
  </si>
  <si>
    <t>רויזמן</t>
  </si>
  <si>
    <t>natali.roizman@gmail.com</t>
  </si>
  <si>
    <t>idob1996@gmail.com</t>
  </si>
  <si>
    <t>אשכנזי טוויל</t>
  </si>
  <si>
    <t>avivashkenazi3@gmail.com</t>
  </si>
  <si>
    <t>orenjacob6@gmail.com</t>
  </si>
  <si>
    <t>Alonshir184@gmail.com</t>
  </si>
  <si>
    <t>הנדי</t>
  </si>
  <si>
    <t>aia1903@hotmail.com</t>
  </si>
  <si>
    <t>Mmiari90@gmail.com</t>
  </si>
  <si>
    <t>staveros96@gmail.com</t>
  </si>
  <si>
    <t>אלמליח</t>
  </si>
  <si>
    <t>yotamelmaleh08@gmail.com</t>
  </si>
  <si>
    <t>הראל דוד</t>
  </si>
  <si>
    <t>harel.rosenberg@mail.huji.ac.il</t>
  </si>
  <si>
    <t>Yehezkelsagi@gmail.com</t>
  </si>
  <si>
    <t>איבר</t>
  </si>
  <si>
    <t>cheniber1@gmail.com</t>
  </si>
  <si>
    <t>קוריאקין</t>
  </si>
  <si>
    <t>ניקי</t>
  </si>
  <si>
    <t>Nickikoryakin@gmail.com</t>
  </si>
  <si>
    <t>ספאא</t>
  </si>
  <si>
    <t>safaa.yasin.1995@gmail.com</t>
  </si>
  <si>
    <t>בנציון קליימן</t>
  </si>
  <si>
    <t>Tohar.kashi@gmail.com</t>
  </si>
  <si>
    <t>שפיר</t>
  </si>
  <si>
    <t>shafshaf6@gmail.com</t>
  </si>
  <si>
    <t>linoyshukrun47@gmail.com</t>
  </si>
  <si>
    <t>ron1997ron@gmail.com</t>
  </si>
  <si>
    <t>דנדקר</t>
  </si>
  <si>
    <t>sharon.dandekar@gmail.com</t>
  </si>
  <si>
    <t>mazoramit7@gmail.com</t>
  </si>
  <si>
    <t>סלאמה אלנקיב</t>
  </si>
  <si>
    <t>יארא</t>
  </si>
  <si>
    <t>yarasalame64@gmail.com</t>
  </si>
  <si>
    <t>Yaelisteiner@gmail.com</t>
  </si>
  <si>
    <t>Taldan1996@gmail.com</t>
  </si>
  <si>
    <t>ישראלוביץ</t>
  </si>
  <si>
    <t>israelovitzsivan@gmail.com</t>
  </si>
  <si>
    <t>איזנמן</t>
  </si>
  <si>
    <t>mayaizenman5@gmail.com</t>
  </si>
  <si>
    <t>גוליאנה</t>
  </si>
  <si>
    <t>זיאדנה</t>
  </si>
  <si>
    <t>Juliana.z18@hotmail.com</t>
  </si>
  <si>
    <t>michalaronova@gmail.com</t>
  </si>
  <si>
    <t>רוט נאמן</t>
  </si>
  <si>
    <t>מירב רבקה</t>
  </si>
  <si>
    <t>meravnewman@yahoo.com</t>
  </si>
  <si>
    <t>פיטרמן</t>
  </si>
  <si>
    <t>michalpit96@gmail.com</t>
  </si>
  <si>
    <t>adiabudi959@gmail.com</t>
  </si>
  <si>
    <t>נאומן</t>
  </si>
  <si>
    <t>noamneumann7@gmail.com</t>
  </si>
  <si>
    <t>עוזיאל</t>
  </si>
  <si>
    <t>Danu1357@gmail.com</t>
  </si>
  <si>
    <t>shakedgul96@gmail.com</t>
  </si>
  <si>
    <t>אביבית</t>
  </si>
  <si>
    <t>avivit.cohen99@gmail.com</t>
  </si>
  <si>
    <t>guy.e007@gmail.com</t>
  </si>
  <si>
    <t>הירש</t>
  </si>
  <si>
    <t>הדר סוזן</t>
  </si>
  <si>
    <t>hadarihs742@gmail.com</t>
  </si>
  <si>
    <t>שנפ</t>
  </si>
  <si>
    <t>royshnap@gmail.com</t>
  </si>
  <si>
    <t>יעקבזדה לוי</t>
  </si>
  <si>
    <t>Liorayakovzada1@gmail.com</t>
  </si>
  <si>
    <t>ברהני</t>
  </si>
  <si>
    <t>Yuvalbarhani1@gmail.com</t>
  </si>
  <si>
    <t>תבורי</t>
  </si>
  <si>
    <t>meitaliiix3@gmail.com</t>
  </si>
  <si>
    <t>stavshay9@gmail.com</t>
  </si>
  <si>
    <t>איזיק</t>
  </si>
  <si>
    <t>aaizic@gmail.com</t>
  </si>
  <si>
    <t>maor0210@gmail.com</t>
  </si>
  <si>
    <t>בן ניסים</t>
  </si>
  <si>
    <t>Snir.ben.n@gmail.com</t>
  </si>
  <si>
    <t>איסטחרוב</t>
  </si>
  <si>
    <t>Galitshariev1996@gmail.com</t>
  </si>
  <si>
    <t>נדם</t>
  </si>
  <si>
    <t>eliyanadam6@gmail.com</t>
  </si>
  <si>
    <t>idokr96@gmail.com</t>
  </si>
  <si>
    <t>מלכימן</t>
  </si>
  <si>
    <t>tomermalkiman8@gmail.com</t>
  </si>
  <si>
    <t>גולדפדר</t>
  </si>
  <si>
    <t>Adigold80@gmail.com</t>
  </si>
  <si>
    <t>aesbux123@gmail.com</t>
  </si>
  <si>
    <t>amitcohen435@gmail.com</t>
  </si>
  <si>
    <t>galovadia186@gmail.com</t>
  </si>
  <si>
    <t>yuliemaor@gmail.com</t>
  </si>
  <si>
    <t>ברודנר</t>
  </si>
  <si>
    <t>omerhaviv5695@gmail.com</t>
  </si>
  <si>
    <t>נביעות</t>
  </si>
  <si>
    <t>michalneviot@gmail.com</t>
  </si>
  <si>
    <t>danielleram132@gmail.com</t>
  </si>
  <si>
    <t>דננברג</t>
  </si>
  <si>
    <t>lior0522525054@gmail.com</t>
  </si>
  <si>
    <t>קוניק</t>
  </si>
  <si>
    <t>Michael17796@gmail.com</t>
  </si>
  <si>
    <t>אליקים</t>
  </si>
  <si>
    <t>neta.elyakim@gmail.com</t>
  </si>
  <si>
    <t>שטיינפלד</t>
  </si>
  <si>
    <t>yuval.steinfeld@gmail.com</t>
  </si>
  <si>
    <t>אדהנן</t>
  </si>
  <si>
    <t>izzy3161@gmail.com</t>
  </si>
  <si>
    <t>edenarbel4@gmail.com</t>
  </si>
  <si>
    <t>בן אלי</t>
  </si>
  <si>
    <t>inbal2602@gmail.com</t>
  </si>
  <si>
    <t>hadarsoccer@gmail.com</t>
  </si>
  <si>
    <t>שלמוביץ</t>
  </si>
  <si>
    <t>stav1997s@gmail.com</t>
  </si>
  <si>
    <t>זימיליס</t>
  </si>
  <si>
    <t>idanz27@gmail.com</t>
  </si>
  <si>
    <t>danielm310197@gmail.com</t>
  </si>
  <si>
    <t>וינגרט</t>
  </si>
  <si>
    <t>rotem.waingart@gmail.com</t>
  </si>
  <si>
    <t>yuvalv13996@gmail.com</t>
  </si>
  <si>
    <t>nolo6174@gmail.com</t>
  </si>
  <si>
    <t>ohsa1996@gmail.com</t>
  </si>
  <si>
    <t>גרץ</t>
  </si>
  <si>
    <t>pelegertz@gmail.com</t>
  </si>
  <si>
    <t>asherasher0@gmail.com</t>
  </si>
  <si>
    <t>דלאשה</t>
  </si>
  <si>
    <t>זכריא</t>
  </si>
  <si>
    <t>dallashehzakria@gmail.com</t>
  </si>
  <si>
    <t>Barisraelov11@gmail.com</t>
  </si>
  <si>
    <t>גולד</t>
  </si>
  <si>
    <t>משה יהודה</t>
  </si>
  <si>
    <t>mmy.zahavi@gmail.com</t>
  </si>
  <si>
    <t>סולימני</t>
  </si>
  <si>
    <t>hadar53445@gmail.com</t>
  </si>
  <si>
    <t>גולדפוס</t>
  </si>
  <si>
    <t>dgold42@gmail.com</t>
  </si>
  <si>
    <t>ווהבי</t>
  </si>
  <si>
    <t>ראני</t>
  </si>
  <si>
    <t>rany.w@hotmail.com</t>
  </si>
  <si>
    <t>אבניאון</t>
  </si>
  <si>
    <t>ofirav3@gmail.com</t>
  </si>
  <si>
    <t>shaiws2@gmail.com</t>
  </si>
  <si>
    <t>romyshavit121@gmail.com</t>
  </si>
  <si>
    <t>gililevy197@gmail.com</t>
  </si>
  <si>
    <t>netta.oren@hotmail.com</t>
  </si>
  <si>
    <t>מורחיים</t>
  </si>
  <si>
    <t>gilov1997@gmail.com</t>
  </si>
  <si>
    <t>pheromem@gmail.com</t>
  </si>
  <si>
    <t>דוראל</t>
  </si>
  <si>
    <t>dor97bar@gmail.com</t>
  </si>
  <si>
    <t>4500264@gmail.com</t>
  </si>
  <si>
    <t>yuval788@gmail.com</t>
  </si>
  <si>
    <t>netanelwald@gmail.com</t>
  </si>
  <si>
    <t>Gonnikern95@gmail.com</t>
  </si>
  <si>
    <t>כורדי</t>
  </si>
  <si>
    <t>amir_kourdi@hotmail.com</t>
  </si>
  <si>
    <t>meytalnoy11@gmail.com</t>
  </si>
  <si>
    <t>סומר</t>
  </si>
  <si>
    <t>orsomer8@gmail.com</t>
  </si>
  <si>
    <t>raz.gabay10@gmail.com</t>
  </si>
  <si>
    <t>idanmeyer79@gmail.com</t>
  </si>
  <si>
    <t>שילנסקי</t>
  </si>
  <si>
    <t>sidan122696@gmail.com</t>
  </si>
  <si>
    <t>אברהם צבי</t>
  </si>
  <si>
    <t>Zvikalerr@gmail.com</t>
  </si>
  <si>
    <t>NETAKAT95@GMAIL.COM</t>
  </si>
  <si>
    <t>שדות</t>
  </si>
  <si>
    <t>omersad15@gmail.com</t>
  </si>
  <si>
    <t>פבר</t>
  </si>
  <si>
    <t>Fabershaun@gmail.com</t>
  </si>
  <si>
    <t>shahar95lahav@gmail.com</t>
  </si>
  <si>
    <t>לסלו-דוד</t>
  </si>
  <si>
    <t>hiladavid14@gmail.com</t>
  </si>
  <si>
    <t>uriaaron@gmail.com</t>
  </si>
  <si>
    <t>liorbaruch28@gmail.com</t>
  </si>
  <si>
    <t>erik267551@gmail.com</t>
  </si>
  <si>
    <t>בך</t>
  </si>
  <si>
    <t>shoambach@gmail.com</t>
  </si>
  <si>
    <t>שטרול</t>
  </si>
  <si>
    <t>naamastrul@gmail.com</t>
  </si>
  <si>
    <t>Turh000939@gmail.com</t>
  </si>
  <si>
    <t>גורדון</t>
  </si>
  <si>
    <t>shiragordon56@gmail.com</t>
  </si>
  <si>
    <t>alonsharf1232128@gmail.com</t>
  </si>
  <si>
    <t>אתגר</t>
  </si>
  <si>
    <t>גון</t>
  </si>
  <si>
    <t>gonetgar@gmail.com</t>
  </si>
  <si>
    <t>בלומנטל</t>
  </si>
  <si>
    <t>blu.naama@gmail.com</t>
  </si>
  <si>
    <t>הואש</t>
  </si>
  <si>
    <t>Sewar.96.ha@gmail.com</t>
  </si>
  <si>
    <t>תאמר</t>
  </si>
  <si>
    <t>tamer1590@gmail.com</t>
  </si>
  <si>
    <t>נבט</t>
  </si>
  <si>
    <t>חני</t>
  </si>
  <si>
    <t>hanny9537@gmail.com</t>
  </si>
  <si>
    <t>פרלסון</t>
  </si>
  <si>
    <t>noamnonosh@gmail.com</t>
  </si>
  <si>
    <t>וינטמן</t>
  </si>
  <si>
    <t>omermanahem@gmail.com</t>
  </si>
  <si>
    <t>eyal.offek@gmail.com</t>
  </si>
  <si>
    <t>גראס</t>
  </si>
  <si>
    <t>ronigrass27@gmail.com</t>
  </si>
  <si>
    <t>doravital4@gmail.com</t>
  </si>
  <si>
    <t>doron.nitsan@gmail.com</t>
  </si>
  <si>
    <t>peer.einav@gmail.com</t>
  </si>
  <si>
    <t>galtadmor95@gmail.com</t>
  </si>
  <si>
    <t>גנז</t>
  </si>
  <si>
    <t>Gamayans@gmail.com</t>
  </si>
  <si>
    <t>אש</t>
  </si>
  <si>
    <t>razash7580@gmail.com</t>
  </si>
  <si>
    <t>שטיין בר זכאי</t>
  </si>
  <si>
    <t>ofirstein2@gmail.com</t>
  </si>
  <si>
    <t>קטיראג'י</t>
  </si>
  <si>
    <t>dorkk9@gmail.com</t>
  </si>
  <si>
    <t>Yardenvar@gmail.com</t>
  </si>
  <si>
    <t>צוק-רם</t>
  </si>
  <si>
    <t>noatsuckram@gmail.com</t>
  </si>
  <si>
    <t>yahavlv@gmail.com</t>
  </si>
  <si>
    <t>גלילי</t>
  </si>
  <si>
    <t>avivgalili1@gmail.com</t>
  </si>
  <si>
    <t>shakedohana88@gmail.com</t>
  </si>
  <si>
    <t>Roeelevy3@gmail.com</t>
  </si>
  <si>
    <t>אבו חמדה</t>
  </si>
  <si>
    <t>דיאלה</t>
  </si>
  <si>
    <t>dialaabohamdi@gmail.com</t>
  </si>
  <si>
    <t>נסינג</t>
  </si>
  <si>
    <t>לי-אור</t>
  </si>
  <si>
    <t>leeorn@gmail.com</t>
  </si>
  <si>
    <t>ורדין</t>
  </si>
  <si>
    <t>Vardin48@gmail.com</t>
  </si>
  <si>
    <t>גורדובר</t>
  </si>
  <si>
    <t>Dgordover@gmail.com</t>
  </si>
  <si>
    <t>ריימונד</t>
  </si>
  <si>
    <t>ים תומר</t>
  </si>
  <si>
    <t>yam@raymond.co.il</t>
  </si>
  <si>
    <t>omerliber96@gmail.com</t>
  </si>
  <si>
    <t>יושע</t>
  </si>
  <si>
    <t>galush033@gmail.com</t>
  </si>
  <si>
    <t>shachaf3chen3@gmail.com</t>
  </si>
  <si>
    <t>2hadarubin@gmail.com</t>
  </si>
  <si>
    <t>פינס</t>
  </si>
  <si>
    <t>yotam.pines@gmail.com</t>
  </si>
  <si>
    <t>yuval.naor95@gmail.com</t>
  </si>
  <si>
    <t>קמינצקי</t>
  </si>
  <si>
    <t>roik95@gmail.com</t>
  </si>
  <si>
    <t>noa.harel16@gmail.com</t>
  </si>
  <si>
    <t>Edenmeiri@gmail.com</t>
  </si>
  <si>
    <t>קלמר</t>
  </si>
  <si>
    <t>shellkelmer@gmail.com</t>
  </si>
  <si>
    <t>כצנלסון</t>
  </si>
  <si>
    <t>shirakatzenelson@gmail.com</t>
  </si>
  <si>
    <t>הייבלום</t>
  </si>
  <si>
    <t>sharhaiblum@gmail.com</t>
  </si>
  <si>
    <t>razsass574@gmail.com</t>
  </si>
  <si>
    <t>yuval3796@gmail.com</t>
  </si>
  <si>
    <t>שיטרית</t>
  </si>
  <si>
    <t>shahar.shitrit187@gmail.com</t>
  </si>
  <si>
    <t>Liel8525@gmail.com</t>
  </si>
  <si>
    <t>בורט</t>
  </si>
  <si>
    <t>shaked10@gmail.com</t>
  </si>
  <si>
    <t>בוסק</t>
  </si>
  <si>
    <t>yoabosak@gmail.com</t>
  </si>
  <si>
    <t>בהר</t>
  </si>
  <si>
    <t>arbel.behar@gmail.com</t>
  </si>
  <si>
    <t>Galigool5@gmail.com</t>
  </si>
  <si>
    <t>Ronnie3brosh@gmail.com</t>
  </si>
  <si>
    <t>pazcohen100@gmail.com</t>
  </si>
  <si>
    <t>לדני</t>
  </si>
  <si>
    <t>לידור תמר</t>
  </si>
  <si>
    <t>lidorlad@gmail.com</t>
  </si>
  <si>
    <t>סמיונוב</t>
  </si>
  <si>
    <t>nsemyonov112@gmail.com</t>
  </si>
  <si>
    <t>nona10109@gmail.com</t>
  </si>
  <si>
    <t>mai96shani@gmail.com</t>
  </si>
  <si>
    <t>פילו</t>
  </si>
  <si>
    <t>saharpilo13@gmail.com</t>
  </si>
  <si>
    <t>Tahel490@gmail.com</t>
  </si>
  <si>
    <t>roni.hillel1@gmail.com</t>
  </si>
  <si>
    <t>noatoledano40@gmail.com</t>
  </si>
  <si>
    <t>danielcoh123@gmail.com</t>
  </si>
  <si>
    <t>iberkovitch57@gmail.com</t>
  </si>
  <si>
    <t>סמוחה</t>
  </si>
  <si>
    <t>eyalsms1@gmail.com</t>
  </si>
  <si>
    <t>רבינא</t>
  </si>
  <si>
    <t>Yuv252@gmail.com</t>
  </si>
  <si>
    <t>shirlano301296@gmail.com</t>
  </si>
  <si>
    <t>maayansin1997@gmail.com</t>
  </si>
  <si>
    <t>giladk1221@gmail.com</t>
  </si>
  <si>
    <t>tombarda123@gmail.com</t>
  </si>
  <si>
    <t>קרסקין</t>
  </si>
  <si>
    <t>moran.kraskin@gmail.com</t>
  </si>
  <si>
    <t>אלמייב</t>
  </si>
  <si>
    <t>neomi.almayev@sle.co.il</t>
  </si>
  <si>
    <t>מורדי</t>
  </si>
  <si>
    <t>Hadarmoradi8@gmail.com</t>
  </si>
  <si>
    <t>מקטובי</t>
  </si>
  <si>
    <t>למאי</t>
  </si>
  <si>
    <t>lamaymaktubi001@gmail.com</t>
  </si>
  <si>
    <t>lelhazarshirel@gmail.com</t>
  </si>
  <si>
    <t>הוד שדה</t>
  </si>
  <si>
    <t>dafnaod@gmail.com</t>
  </si>
  <si>
    <t>תשובה</t>
  </si>
  <si>
    <t>sharontshuva95@gmail.com</t>
  </si>
  <si>
    <t>yuval30995@gmail.com</t>
  </si>
  <si>
    <t>גורביץ</t>
  </si>
  <si>
    <t>555dana555@gmail.com</t>
  </si>
  <si>
    <t>צוקרברגר</t>
  </si>
  <si>
    <t>אדריאן</t>
  </si>
  <si>
    <t>adi.zuckerberger@gmail.com</t>
  </si>
  <si>
    <t>סרגי</t>
  </si>
  <si>
    <t>87maxtop87@gmail.com</t>
  </si>
  <si>
    <t>דריוצ'נקו</t>
  </si>
  <si>
    <t>vika94d@gmail.com</t>
  </si>
  <si>
    <t>פולינה</t>
  </si>
  <si>
    <t>polina1992@hotmail.com</t>
  </si>
  <si>
    <t>ronnyturn@gmail.com</t>
  </si>
  <si>
    <t>שאולוב</t>
  </si>
  <si>
    <t>גריגורי</t>
  </si>
  <si>
    <t>grigory@shaulov.org</t>
  </si>
  <si>
    <t>צ'לובסקי</t>
  </si>
  <si>
    <t>michaelchelovski18@gmail.com</t>
  </si>
  <si>
    <t>בדהב</t>
  </si>
  <si>
    <t>ohadbad098@gmail.com</t>
  </si>
  <si>
    <t>sarahrothschild4@gmail.com</t>
  </si>
  <si>
    <t>רחמילביץ</t>
  </si>
  <si>
    <t>galrachmil1@gmail.com</t>
  </si>
  <si>
    <t>נדיב</t>
  </si>
  <si>
    <t>zoharnadiv@gmail.com</t>
  </si>
  <si>
    <t>ספרונובה</t>
  </si>
  <si>
    <t>מריה</t>
  </si>
  <si>
    <t>mariiasafronovaa@gmail.com</t>
  </si>
  <si>
    <t>בוטביניקוב</t>
  </si>
  <si>
    <t>יוליה</t>
  </si>
  <si>
    <t>bjstar85@gmail.com</t>
  </si>
  <si>
    <t>ronraviv37@gmail.com</t>
  </si>
  <si>
    <t>לרמונט</t>
  </si>
  <si>
    <t>רוסלנה</t>
  </si>
  <si>
    <t>ruslanalerm@gmail.com</t>
  </si>
  <si>
    <t>ברטל</t>
  </si>
  <si>
    <t>Jeniabartal@gmail.com</t>
  </si>
  <si>
    <t>yuliapodolski@gmail.com</t>
  </si>
  <si>
    <t>ז'יטיחין</t>
  </si>
  <si>
    <t>טטיאנה</t>
  </si>
  <si>
    <t>lubovahavalove@gmail.com</t>
  </si>
  <si>
    <t>arielbiton03@gmail.com</t>
  </si>
  <si>
    <t>עדיקה</t>
  </si>
  <si>
    <t>avieladika@gmail.com</t>
  </si>
  <si>
    <t>דובקות</t>
  </si>
  <si>
    <t>edend66@gmail.com</t>
  </si>
  <si>
    <t>noavidan@gmail.com</t>
  </si>
  <si>
    <t>איילה</t>
  </si>
  <si>
    <t>Ayala25897@gmail.com</t>
  </si>
  <si>
    <t>קוטלר</t>
  </si>
  <si>
    <t>galkot192@gmail.com</t>
  </si>
  <si>
    <t>ראט</t>
  </si>
  <si>
    <t>hilarath16@gmail.com</t>
  </si>
  <si>
    <t>לורבר</t>
  </si>
  <si>
    <t>Neta.lorber@gmail.com</t>
  </si>
  <si>
    <t>קידושין</t>
  </si>
  <si>
    <t>Shirazk7777@gmail.com</t>
  </si>
  <si>
    <t>idbe59@gmail.com</t>
  </si>
  <si>
    <t>טוניק</t>
  </si>
  <si>
    <t>2niknatan@gmail.com</t>
  </si>
  <si>
    <t>פיינברג</t>
  </si>
  <si>
    <t>lirf123@gmail.com</t>
  </si>
  <si>
    <t>baromer1997@gmail.com</t>
  </si>
  <si>
    <t>Giladm97@gmail.com</t>
  </si>
  <si>
    <t>ראם</t>
  </si>
  <si>
    <t>reem1596@gmail.com</t>
  </si>
  <si>
    <t>yaeld1997@gmail.com</t>
  </si>
  <si>
    <t>ג'בר</t>
  </si>
  <si>
    <t>עורוב</t>
  </si>
  <si>
    <t>orobfauze@gmail.com</t>
  </si>
  <si>
    <t>ערן ציון</t>
  </si>
  <si>
    <t>erangb4@gmail.com</t>
  </si>
  <si>
    <t>noga2309@gmail.com</t>
  </si>
  <si>
    <t>מילצקי</t>
  </si>
  <si>
    <t>netanelmiletzky@gmail.com</t>
  </si>
  <si>
    <t>כנפו</t>
  </si>
  <si>
    <t>korenknafo8@gmail.com</t>
  </si>
  <si>
    <t>סיז'ה</t>
  </si>
  <si>
    <t>תמנה</t>
  </si>
  <si>
    <t>timnacg@gmail.com</t>
  </si>
  <si>
    <t>אזריה</t>
  </si>
  <si>
    <t>azmay332@gmail.com</t>
  </si>
  <si>
    <t>itai.nah650@gmail.com</t>
  </si>
  <si>
    <t>מנגוני</t>
  </si>
  <si>
    <t>mangoni2107@gmail.com</t>
  </si>
  <si>
    <t>קוקוטק</t>
  </si>
  <si>
    <t>Dorkokotek9@gmail.com</t>
  </si>
  <si>
    <t>ציתיאת פורת</t>
  </si>
  <si>
    <t>porat1997@gmail.com</t>
  </si>
  <si>
    <t>דוידוב</t>
  </si>
  <si>
    <t>sarit444@gmail.com</t>
  </si>
  <si>
    <t>לנובל</t>
  </si>
  <si>
    <t>orla1409@gmail.com</t>
  </si>
  <si>
    <t>eden97.bar@gmail.com</t>
  </si>
  <si>
    <t>yulinofar27@gmail.com</t>
  </si>
  <si>
    <t>shahar455@gmail.com</t>
  </si>
  <si>
    <t>עבד אל חק</t>
  </si>
  <si>
    <t>אדם</t>
  </si>
  <si>
    <t>adamae25@gmail.com</t>
  </si>
  <si>
    <t>מולדובר</t>
  </si>
  <si>
    <t>adimoldover11@gmail.com</t>
  </si>
  <si>
    <t>קיסליוק</t>
  </si>
  <si>
    <t>kislukyoni@yahoo.com</t>
  </si>
  <si>
    <t>ראביס</t>
  </si>
  <si>
    <t>nogaravis@gmail.com</t>
  </si>
  <si>
    <t>צארום</t>
  </si>
  <si>
    <t>רואי</t>
  </si>
  <si>
    <t>royzarum97@gmail.com</t>
  </si>
  <si>
    <t>OreChazan@gmail.com</t>
  </si>
  <si>
    <t>Mayana2104@gmail.com</t>
  </si>
  <si>
    <t>מושקין</t>
  </si>
  <si>
    <t>Mushk286@gmail.com</t>
  </si>
  <si>
    <t>Peershai102@gmail.com</t>
  </si>
  <si>
    <t>גנדלב</t>
  </si>
  <si>
    <t>Avital1.gendelev@gmail.com</t>
  </si>
  <si>
    <t>galharel1111@gmail.com</t>
  </si>
  <si>
    <t>קובליבקר</t>
  </si>
  <si>
    <t>avital020@gmail.com</t>
  </si>
  <si>
    <t>שי עמוס</t>
  </si>
  <si>
    <t>shaikahlon457@gmail.com</t>
  </si>
  <si>
    <t>orelcohen54@gmail.com</t>
  </si>
  <si>
    <t>Lotemoff5@gmail.com</t>
  </si>
  <si>
    <t>adilevi231097@gmail.com</t>
  </si>
  <si>
    <t>יפרמוב</t>
  </si>
  <si>
    <t>M.e161097@gmail.com</t>
  </si>
  <si>
    <t>חחיאשוילי</t>
  </si>
  <si>
    <t>danielhen17.11@gmail.com</t>
  </si>
  <si>
    <t>Rafaeli.shir@gmail.com</t>
  </si>
  <si>
    <t>adida1997@gmail.com</t>
  </si>
  <si>
    <t>בן שטח</t>
  </si>
  <si>
    <t>maya8288@gmail.com</t>
  </si>
  <si>
    <t>מורה</t>
  </si>
  <si>
    <t>yuvalmore8@gmail.com</t>
  </si>
  <si>
    <t>Khateeb215@hotmail.com</t>
  </si>
  <si>
    <t>nlevy11@gmail.com</t>
  </si>
  <si>
    <t>צברי</t>
  </si>
  <si>
    <t>Guy9229@gmail.com</t>
  </si>
  <si>
    <t>רנרד</t>
  </si>
  <si>
    <t>tal.renard1@gmail.com</t>
  </si>
  <si>
    <t>שורץ</t>
  </si>
  <si>
    <t>shwartzshahar23@gmail.com</t>
  </si>
  <si>
    <t>Ofri18e@gmail.com</t>
  </si>
  <si>
    <t>בן דוסא</t>
  </si>
  <si>
    <t>galibendosa@gmail.com</t>
  </si>
  <si>
    <t>zilbersteinmoran@gmail.com</t>
  </si>
  <si>
    <t>tomerdoron555@gmail.com</t>
  </si>
  <si>
    <t>Amit1saban@gmail.com</t>
  </si>
  <si>
    <t>leibo.omer13@gmail.com</t>
  </si>
  <si>
    <t>הרונגי</t>
  </si>
  <si>
    <t>Yoval.h@gmail.com</t>
  </si>
  <si>
    <t>ריץ</t>
  </si>
  <si>
    <t>טלי הילה</t>
  </si>
  <si>
    <t>ritztali@gmail.com</t>
  </si>
  <si>
    <t>ברוטמן</t>
  </si>
  <si>
    <t>נינה</t>
  </si>
  <si>
    <t>ninab4445@gmail.com</t>
  </si>
  <si>
    <t>ayelet5358@gmail.com</t>
  </si>
  <si>
    <t>שטרית</t>
  </si>
  <si>
    <t>eilonshetrit@gmail.com</t>
  </si>
  <si>
    <t>ofekita@gmail.com</t>
  </si>
  <si>
    <t>איבנוב</t>
  </si>
  <si>
    <t>רומן</t>
  </si>
  <si>
    <t>fragger36@yahoo.com</t>
  </si>
  <si>
    <t>מסנר</t>
  </si>
  <si>
    <t>namesner@gmail.com</t>
  </si>
  <si>
    <t>קלושנדלר</t>
  </si>
  <si>
    <t>יסמין דיאן ג'ול</t>
  </si>
  <si>
    <t>yasminklo@gmail.com</t>
  </si>
  <si>
    <t>שיקמה</t>
  </si>
  <si>
    <t>shikrotem@gmail.com</t>
  </si>
  <si>
    <t>dviryael7@gmail.com</t>
  </si>
  <si>
    <t>mrdjlevidan@gmail.com</t>
  </si>
  <si>
    <t>רומנו</t>
  </si>
  <si>
    <t>shaharrom@gmail.com</t>
  </si>
  <si>
    <t>matan6897@gmail.com</t>
  </si>
  <si>
    <t>נקדאי</t>
  </si>
  <si>
    <t>ofirnakdai@gmail.com</t>
  </si>
  <si>
    <t>nirperetz35@gmail.com</t>
  </si>
  <si>
    <t>יניר</t>
  </si>
  <si>
    <t>yanirlevy10@gmail.com</t>
  </si>
  <si>
    <t>פיסטינר</t>
  </si>
  <si>
    <t>Netapistiner@gmail.com</t>
  </si>
  <si>
    <t>נל</t>
  </si>
  <si>
    <t>nelov123@gmail.com</t>
  </si>
  <si>
    <t>בן אהרון</t>
  </si>
  <si>
    <t>avivb101@gmail.com</t>
  </si>
  <si>
    <t>markusofek@gmail.com</t>
  </si>
  <si>
    <t>אביניר</t>
  </si>
  <si>
    <t>כרם</t>
  </si>
  <si>
    <t>Keremavinir@gmail.com</t>
  </si>
  <si>
    <t>Edennaor@gmail.com</t>
  </si>
  <si>
    <t>אהרן</t>
  </si>
  <si>
    <t>Noah43571@gmail.com</t>
  </si>
  <si>
    <t>nadavh44@gmail.com</t>
  </si>
  <si>
    <t>טרקאי</t>
  </si>
  <si>
    <t>tairtarkay97@gmail.com</t>
  </si>
  <si>
    <t>ליבת</t>
  </si>
  <si>
    <t>Libatp21@gmail.com</t>
  </si>
  <si>
    <t>שטרנשוס</t>
  </si>
  <si>
    <t>sternshos@gmail.com</t>
  </si>
  <si>
    <t>נחמה</t>
  </si>
  <si>
    <t>lidor12309@gmail.com</t>
  </si>
  <si>
    <t>amitshani5153@gmail.com</t>
  </si>
  <si>
    <t>Nitzanmal2@gmail.com</t>
  </si>
  <si>
    <t>אסעד</t>
  </si>
  <si>
    <t>aml.asaad17@gmail.com</t>
  </si>
  <si>
    <t>גורסקי</t>
  </si>
  <si>
    <t>gili1gorsky@gmail.com</t>
  </si>
  <si>
    <t>הוכמן</t>
  </si>
  <si>
    <t>Yuvalho14@gmail.com</t>
  </si>
  <si>
    <t>איזנקוט</t>
  </si>
  <si>
    <t>Stavaizenkot@gmail.com</t>
  </si>
  <si>
    <t>צבעוני</t>
  </si>
  <si>
    <t>noatsivoni@gmail.com</t>
  </si>
  <si>
    <t>קן תור</t>
  </si>
  <si>
    <t>מיכאל משה</t>
  </si>
  <si>
    <t>NHFTKL13221@GMAIL.COM</t>
  </si>
  <si>
    <t>קרשטיין</t>
  </si>
  <si>
    <t>noa3130@gmail.com</t>
  </si>
  <si>
    <t>yardenn.co@gmail.com</t>
  </si>
  <si>
    <t>yuval.polo.prof@gmail.com</t>
  </si>
  <si>
    <t>azulay.noa@gmail.com</t>
  </si>
  <si>
    <t>וטורי</t>
  </si>
  <si>
    <t>odedvaturi@gmail.com</t>
  </si>
  <si>
    <t>amarnaor1@gmail.com</t>
  </si>
  <si>
    <t>תשבי</t>
  </si>
  <si>
    <t>דוד חי</t>
  </si>
  <si>
    <t>clickit121@gmail.com</t>
  </si>
  <si>
    <t>קריזל</t>
  </si>
  <si>
    <t>ofrik220297@gmail.com</t>
  </si>
  <si>
    <t>בן שימול</t>
  </si>
  <si>
    <t>idanbs8@gmail.com</t>
  </si>
  <si>
    <t>חנוכי</t>
  </si>
  <si>
    <t>danahanoci@gmail.com</t>
  </si>
  <si>
    <t>eliran.zeitouni@gmail.com</t>
  </si>
  <si>
    <t>michalgolan0107@gmail.com</t>
  </si>
  <si>
    <t>ציקורל</t>
  </si>
  <si>
    <t>rotemzikorel@gmail.com</t>
  </si>
  <si>
    <t>סובח</t>
  </si>
  <si>
    <t>שורוק</t>
  </si>
  <si>
    <t>sobhshorok99@gmail.com</t>
  </si>
  <si>
    <t>noam121cohen@gmail.com</t>
  </si>
  <si>
    <t>לשם</t>
  </si>
  <si>
    <t>inbar.leshem@gmail.com</t>
  </si>
  <si>
    <t>מותנה</t>
  </si>
  <si>
    <t>stavmotna@gmail.com</t>
  </si>
  <si>
    <t>yuvale50@gmail.com</t>
  </si>
  <si>
    <t>מגיד</t>
  </si>
  <si>
    <t>noga.magid1998@gmail.com</t>
  </si>
  <si>
    <t>Jb.mahmod@hotmail.com</t>
  </si>
  <si>
    <t>שפון</t>
  </si>
  <si>
    <t>yuvalshpun@gmail.com</t>
  </si>
  <si>
    <t>מוסלח</t>
  </si>
  <si>
    <t>lin241997@gmail.com</t>
  </si>
  <si>
    <t>דץ</t>
  </si>
  <si>
    <t>datzamit@gmail.com</t>
  </si>
  <si>
    <t>elashaul1@gmail.com</t>
  </si>
  <si>
    <t>אבו אחמד</t>
  </si>
  <si>
    <t>תמים</t>
  </si>
  <si>
    <t>Nebal_b_526@hotmail.com</t>
  </si>
  <si>
    <t>זהב</t>
  </si>
  <si>
    <t>liorzahav97@gmail.com</t>
  </si>
  <si>
    <t>Danashalom2610@gmail.com</t>
  </si>
  <si>
    <t>אבן שושן</t>
  </si>
  <si>
    <t>Oded.evenshoshan@gmail.com</t>
  </si>
  <si>
    <t>צורדאקאר</t>
  </si>
  <si>
    <t>nogazur97@gmail.com</t>
  </si>
  <si>
    <t>הסקין</t>
  </si>
  <si>
    <t>Chenhas17@gmail.com</t>
  </si>
  <si>
    <t>אפיק</t>
  </si>
  <si>
    <t>afikat154@gmail.com</t>
  </si>
  <si>
    <t>Amitdavid98@gmail.com</t>
  </si>
  <si>
    <t>גזאוי</t>
  </si>
  <si>
    <t>גואהר</t>
  </si>
  <si>
    <t>gawaher.97@outlook.com</t>
  </si>
  <si>
    <t>roytol12@gmail.com</t>
  </si>
  <si>
    <t>noashaked4@gmail.com</t>
  </si>
  <si>
    <t>gonisagy12@gmail.com</t>
  </si>
  <si>
    <t>גומעה</t>
  </si>
  <si>
    <t>דוחא</t>
  </si>
  <si>
    <t>shdohaju@gmail.com</t>
  </si>
  <si>
    <t>נשר</t>
  </si>
  <si>
    <t>nitzannes12@gmail.com</t>
  </si>
  <si>
    <t>פיינגולד</t>
  </si>
  <si>
    <t>koliman653@gmail.com</t>
  </si>
  <si>
    <t>edenona@gmail.com</t>
  </si>
  <si>
    <t>טגי</t>
  </si>
  <si>
    <t>natantagi10@gmail.com</t>
  </si>
  <si>
    <t>noalevilevimoa77@gmail.com</t>
  </si>
  <si>
    <t>אלהרוש</t>
  </si>
  <si>
    <t>תמארה</t>
  </si>
  <si>
    <t>tamarahrosh00@gmail.com</t>
  </si>
  <si>
    <t>קשקוש</t>
  </si>
  <si>
    <t>Emankashkosh@gmail.com</t>
  </si>
  <si>
    <t>harelcohen70@gmail.com</t>
  </si>
  <si>
    <t>אבו חיט</t>
  </si>
  <si>
    <t>h.88.ket@gmail.com</t>
  </si>
  <si>
    <t>halevyshahar@gmail.com</t>
  </si>
  <si>
    <t>נדן</t>
  </si>
  <si>
    <t>avivnadan@gmail.com</t>
  </si>
  <si>
    <t>טנצר</t>
  </si>
  <si>
    <t>tentzer@icloud.com</t>
  </si>
  <si>
    <t>גל מאיר</t>
  </si>
  <si>
    <t>galatias1997@gmail.com</t>
  </si>
  <si>
    <t>בר און</t>
  </si>
  <si>
    <t>hagar1310@gmail.com</t>
  </si>
  <si>
    <t>inbarzadok318569@gmail.com</t>
  </si>
  <si>
    <t>טליאס</t>
  </si>
  <si>
    <t>mortalias310@gmail.com</t>
  </si>
  <si>
    <t>edenoz123@gmail.com</t>
  </si>
  <si>
    <t>noab19198@gmail.com</t>
  </si>
  <si>
    <t>ליבוביץ</t>
  </si>
  <si>
    <t>chenleb1@gmail.com</t>
  </si>
  <si>
    <t>Yardenharush97@gmail.com</t>
  </si>
  <si>
    <t>חשייב</t>
  </si>
  <si>
    <t>MICHAL29H@GMAIL.COM</t>
  </si>
  <si>
    <t>חביבאללה</t>
  </si>
  <si>
    <t>זינב</t>
  </si>
  <si>
    <t>zeinab.habiballah@gmail.com</t>
  </si>
  <si>
    <t>ניניו</t>
  </si>
  <si>
    <t>etayn1@gmail.com</t>
  </si>
  <si>
    <t>קפר</t>
  </si>
  <si>
    <t>naama4321@gmail.com</t>
  </si>
  <si>
    <t>aaddii2@gmail.com</t>
  </si>
  <si>
    <t>dolev10010@gmail.com</t>
  </si>
  <si>
    <t>guys347@gmail.com</t>
  </si>
  <si>
    <t>Eliyaganon234@gmail.com</t>
  </si>
  <si>
    <t>נוימן</t>
  </si>
  <si>
    <t>tomern6@gmail.com</t>
  </si>
  <si>
    <t>idoaviram10@gmail.com</t>
  </si>
  <si>
    <t>לביטוב</t>
  </si>
  <si>
    <t>eden4320@gmail.com</t>
  </si>
  <si>
    <t>tal@adarfam.com</t>
  </si>
  <si>
    <t>הונציקר</t>
  </si>
  <si>
    <t>pazhu23@gmail.com</t>
  </si>
  <si>
    <t>אנגל</t>
  </si>
  <si>
    <t>Tal.engel97@gmail.com</t>
  </si>
  <si>
    <t>ronikz1258@gmail.com</t>
  </si>
  <si>
    <t>אשוח</t>
  </si>
  <si>
    <t>ronashuach1@gmail.com</t>
  </si>
  <si>
    <t>orihalevi19@gmail.com</t>
  </si>
  <si>
    <t>ניצן רבקה</t>
  </si>
  <si>
    <t>nitzansherf98@gmail.com</t>
  </si>
  <si>
    <t>לנגזם</t>
  </si>
  <si>
    <t>lanoren1@gmail.com</t>
  </si>
  <si>
    <t>noystern28@gmail.com</t>
  </si>
  <si>
    <t>אבו אלטייף</t>
  </si>
  <si>
    <t>ראג'דה</t>
  </si>
  <si>
    <t>ragda1997ragoda@gmail.com</t>
  </si>
  <si>
    <t>עמרם</t>
  </si>
  <si>
    <t>shahaf1997@gmail.com</t>
  </si>
  <si>
    <t>2talr222555@gmail.com</t>
  </si>
  <si>
    <t>noy_leibovich@walla.com</t>
  </si>
  <si>
    <t>פוער</t>
  </si>
  <si>
    <t>עירית</t>
  </si>
  <si>
    <t>iritf7777@gmail.com</t>
  </si>
  <si>
    <t>שן</t>
  </si>
  <si>
    <t>dan@kesem.co.il</t>
  </si>
  <si>
    <t>ליברמן</t>
  </si>
  <si>
    <t>dinliber6060@gmail.com</t>
  </si>
  <si>
    <t>Gillevy26@gmail.com</t>
  </si>
  <si>
    <t>פייס</t>
  </si>
  <si>
    <t>mrshapron@gmail.com</t>
  </si>
  <si>
    <t>חגבי</t>
  </si>
  <si>
    <t>netanel680@gmail.com</t>
  </si>
  <si>
    <t>SAGIVLEVY2@GMAIL.COM</t>
  </si>
  <si>
    <t>elioriluz1234@gmail.com</t>
  </si>
  <si>
    <t>זנזורי</t>
  </si>
  <si>
    <t>Stavzanzuri@gmail.com</t>
  </si>
  <si>
    <t>alon.bletter@gmail.com</t>
  </si>
  <si>
    <t>מטיס</t>
  </si>
  <si>
    <t>גונן</t>
  </si>
  <si>
    <t>gonenmatis@gmail.com</t>
  </si>
  <si>
    <t>מייסטר</t>
  </si>
  <si>
    <t>seanking12@gmail.com</t>
  </si>
  <si>
    <t>morielnah@gmail.com</t>
  </si>
  <si>
    <t>assaf5678@gmail.com</t>
  </si>
  <si>
    <t>שפרלינג</t>
  </si>
  <si>
    <t>roys3232@gmail.com</t>
  </si>
  <si>
    <t>shahartr0@gmail.com</t>
  </si>
  <si>
    <t>yuvalmeidan15@gmail.com</t>
  </si>
  <si>
    <t>קומיסרצ'יק</t>
  </si>
  <si>
    <t>לירן</t>
  </si>
  <si>
    <t>lirankom@gmail.com</t>
  </si>
  <si>
    <t>נק ברימן</t>
  </si>
  <si>
    <t>nicolenekk@gmail.com</t>
  </si>
  <si>
    <t>noac9898@gmail.com</t>
  </si>
  <si>
    <t>golantzur@gmail.com</t>
  </si>
  <si>
    <t>amitle111@gmail.com</t>
  </si>
  <si>
    <t>זיגדון</t>
  </si>
  <si>
    <t>הדר גל</t>
  </si>
  <si>
    <t>zigdonhadar@gmail.com</t>
  </si>
  <si>
    <t>לנגליב</t>
  </si>
  <si>
    <t>noalangliv1009@gmail.com</t>
  </si>
  <si>
    <t>פרייד</t>
  </si>
  <si>
    <t>אלי נואל</t>
  </si>
  <si>
    <t>Eli.freid@gmail.com</t>
  </si>
  <si>
    <t>סמרקוביץ'</t>
  </si>
  <si>
    <t>danielsmerko13@gmail.com</t>
  </si>
  <si>
    <t>וילוובסקי</t>
  </si>
  <si>
    <t>tali5588@gmail.com</t>
  </si>
  <si>
    <t>יונתן דוד</t>
  </si>
  <si>
    <t>yonatan.david.segev@gmail.com</t>
  </si>
  <si>
    <t>ספו</t>
  </si>
  <si>
    <t>maorsapo@gmail.com</t>
  </si>
  <si>
    <t>פרידלנדר</t>
  </si>
  <si>
    <t>ליסה</t>
  </si>
  <si>
    <t>Lisafrydlender@gmail.com</t>
  </si>
  <si>
    <t>talpeer0@gmail.com</t>
  </si>
  <si>
    <t>שאוליאן</t>
  </si>
  <si>
    <t>Shoul1324@gmail.com</t>
  </si>
  <si>
    <t>adi.benzur@gmail.com</t>
  </si>
  <si>
    <t>גלבוע קאוון</t>
  </si>
  <si>
    <t>אדם דניאל</t>
  </si>
  <si>
    <t>adam.kowen@gmail.com</t>
  </si>
  <si>
    <t>גרווני</t>
  </si>
  <si>
    <t>shaygaravani1999@gmail.com</t>
  </si>
  <si>
    <t>הלביץ</t>
  </si>
  <si>
    <t>shakedhalvitz@gmail.com</t>
  </si>
  <si>
    <t>Nitzan541999@gmail.com</t>
  </si>
  <si>
    <t>טראד</t>
  </si>
  <si>
    <t>danatrad.98@gmail.com</t>
  </si>
  <si>
    <t>קריו</t>
  </si>
  <si>
    <t>samykar@gmail.com</t>
  </si>
  <si>
    <t>ארבילי</t>
  </si>
  <si>
    <t>yuvaldx5@walla.com</t>
  </si>
  <si>
    <t>סאנאנס</t>
  </si>
  <si>
    <t>guysana2@gmail.com</t>
  </si>
  <si>
    <t>אבו יונס</t>
  </si>
  <si>
    <t>aboyounisb@gmail.com</t>
  </si>
  <si>
    <t>עבד אלנבי</t>
  </si>
  <si>
    <t>מונאיה</t>
  </si>
  <si>
    <t>Monaya.abd.1998@gmail.com</t>
  </si>
  <si>
    <t>רואן</t>
  </si>
  <si>
    <t>Khatib.Rawan.ez@gmail.com</t>
  </si>
  <si>
    <t>צוקרברג</t>
  </si>
  <si>
    <t>Yuvalzu980@gmail.com</t>
  </si>
  <si>
    <t>לב עמי</t>
  </si>
  <si>
    <t>liat656@gmail.com</t>
  </si>
  <si>
    <t>אילה</t>
  </si>
  <si>
    <t>ayalap353@gmail.com</t>
  </si>
  <si>
    <t>ספוזניקוב</t>
  </si>
  <si>
    <t>Michal555508@gmail.com</t>
  </si>
  <si>
    <t>סלנקין</t>
  </si>
  <si>
    <t>Maya.selanikyo@gmail.com</t>
  </si>
  <si>
    <t>barturge@gmail.com</t>
  </si>
  <si>
    <t>yuvalgr25@gmail.com</t>
  </si>
  <si>
    <t>פלומבו</t>
  </si>
  <si>
    <t>edenpalombo2511@gmail.com</t>
  </si>
  <si>
    <t>רגב</t>
  </si>
  <si>
    <t>gregev7@gmail.com</t>
  </si>
  <si>
    <t>בראודה</t>
  </si>
  <si>
    <t>Braude.noam@gmail.com</t>
  </si>
  <si>
    <t>lirazmen@gmail.com</t>
  </si>
  <si>
    <t>פוסטלניק</t>
  </si>
  <si>
    <t>Shaipos28@gmail.com</t>
  </si>
  <si>
    <t>סרחאן</t>
  </si>
  <si>
    <t>חליל</t>
  </si>
  <si>
    <t>Khaleel.sirhan@gmail.com</t>
  </si>
  <si>
    <t>חנוכייב</t>
  </si>
  <si>
    <t>dandu0250@gmail.com</t>
  </si>
  <si>
    <t>עורקובי</t>
  </si>
  <si>
    <t>yehonatanu@gmail.com</t>
  </si>
  <si>
    <t>matan.gwetta@gmail.com</t>
  </si>
  <si>
    <t>פרלמוטר</t>
  </si>
  <si>
    <t>orelperelmooter@gmail.com</t>
  </si>
  <si>
    <t>yuvalyar24@gmail.com</t>
  </si>
  <si>
    <t>אבו קרינאת</t>
  </si>
  <si>
    <t>נגואה</t>
  </si>
  <si>
    <t>najwa3767@gmail.com</t>
  </si>
  <si>
    <t>רועה</t>
  </si>
  <si>
    <t>rehabessa007@gmail.com</t>
  </si>
  <si>
    <t>בורשטין</t>
  </si>
  <si>
    <t>noabur1@gmail.com</t>
  </si>
  <si>
    <t>אידה</t>
  </si>
  <si>
    <t>Galida1911999@gmail.com</t>
  </si>
  <si>
    <t>כרכר</t>
  </si>
  <si>
    <t>linorka@mta.ac.il</t>
  </si>
  <si>
    <t>sapirlevi250@gmail.com</t>
  </si>
  <si>
    <t>סוקלסקי</t>
  </si>
  <si>
    <t>ייטב</t>
  </si>
  <si>
    <t>Yitav.sokalski@gmail.com</t>
  </si>
  <si>
    <t>סוברה</t>
  </si>
  <si>
    <t>Linoysubara@gmail.com</t>
  </si>
  <si>
    <t>Talcohene1@gmail.com</t>
  </si>
  <si>
    <t>מתתיהו</t>
  </si>
  <si>
    <t>michalyco123@gmail.com</t>
  </si>
  <si>
    <t>שצ'רב</t>
  </si>
  <si>
    <t>ofek.shcherb98@gmail.com</t>
  </si>
  <si>
    <t>Rotemkeren18@gmail.com</t>
  </si>
  <si>
    <t>lilakgamliel@gmail.com</t>
  </si>
  <si>
    <t>חן הודיה</t>
  </si>
  <si>
    <t>henitzan@gmail.com</t>
  </si>
  <si>
    <t>Shirazlevyy@gmail.com</t>
  </si>
  <si>
    <t>amirmnsor2000@gmail.com</t>
  </si>
  <si>
    <t>בלחסן</t>
  </si>
  <si>
    <t>Noabalahsan@gmail.com</t>
  </si>
  <si>
    <t>dor.zahavi14@gmail.com</t>
  </si>
  <si>
    <t>מיכאילוב</t>
  </si>
  <si>
    <t>nissan9373@gmail.com</t>
  </si>
  <si>
    <t>omrisaban2@gmail.com</t>
  </si>
  <si>
    <t>בלו</t>
  </si>
  <si>
    <t>ofirbello@gmail.com</t>
  </si>
  <si>
    <t>שהרבאני</t>
  </si>
  <si>
    <t>אבשלום</t>
  </si>
  <si>
    <t>Avshisakoor@gmail.com</t>
  </si>
  <si>
    <t>הורן</t>
  </si>
  <si>
    <t>yuvalhorn1@gmail.com</t>
  </si>
  <si>
    <t>Yael.gilboa1999@gmail.com</t>
  </si>
  <si>
    <t>roniperetz3@gmail.com</t>
  </si>
  <si>
    <t>פיש</t>
  </si>
  <si>
    <t>sharonfish1309@gmail.com</t>
  </si>
  <si>
    <t>dartoledano11@gmail.com</t>
  </si>
  <si>
    <t>קסלר</t>
  </si>
  <si>
    <t>kesslerinbar@gmail.com</t>
  </si>
  <si>
    <t>שבו</t>
  </si>
  <si>
    <t>shahafsh12@gmail.com</t>
  </si>
  <si>
    <t>gevatomer66@gmail.com</t>
  </si>
  <si>
    <t>Lili0050@gmail.com</t>
  </si>
  <si>
    <t>אלעזרי</t>
  </si>
  <si>
    <t>michal.elazary97@gmail.com</t>
  </si>
  <si>
    <t>שינה</t>
  </si>
  <si>
    <t>shinaomer@gmail.com</t>
  </si>
  <si>
    <t>מול</t>
  </si>
  <si>
    <t>יסכה</t>
  </si>
  <si>
    <t>yisca.222@gmail.com</t>
  </si>
  <si>
    <t>ddor.haim1@gmail.com</t>
  </si>
  <si>
    <t>ויסברג</t>
  </si>
  <si>
    <t>amitwaysberg1210@gmail.com</t>
  </si>
  <si>
    <t>rotemavidan7@gmail.com</t>
  </si>
  <si>
    <t>תמם</t>
  </si>
  <si>
    <t>Stavtamam@gmail.com</t>
  </si>
  <si>
    <t>Hagai.juve@gmail.com</t>
  </si>
  <si>
    <t>אביאור</t>
  </si>
  <si>
    <t>dolev98@gmail.com</t>
  </si>
  <si>
    <t>מסקנס</t>
  </si>
  <si>
    <t>saramaska@gmail.com</t>
  </si>
  <si>
    <t>ravidlavie8@gmail.com</t>
  </si>
  <si>
    <t>מילשטיין</t>
  </si>
  <si>
    <t>danaml123456789@gmail.com</t>
  </si>
  <si>
    <t>Diklas99@gmail.com</t>
  </si>
  <si>
    <t>אולשנצקי</t>
  </si>
  <si>
    <t>sharon.olsh3188@gmail.com</t>
  </si>
  <si>
    <t>אברגיל</t>
  </si>
  <si>
    <t>Daniel2701995@gmail.com</t>
  </si>
  <si>
    <t>Roniyael2202@gmail.com</t>
  </si>
  <si>
    <t>ברנס</t>
  </si>
  <si>
    <t>yarinb7877@gmail.com</t>
  </si>
  <si>
    <t>Mayanissan252@gmail.com</t>
  </si>
  <si>
    <t>לירז רבקה</t>
  </si>
  <si>
    <t>cohenliraz5@gmail.com</t>
  </si>
  <si>
    <t>Edengindi17@gmail.com</t>
  </si>
  <si>
    <t>amit.adam.il@gmail.com</t>
  </si>
  <si>
    <t>מנשה</t>
  </si>
  <si>
    <t>li997@outlook.co.il</t>
  </si>
  <si>
    <t>אליאס זאדה</t>
  </si>
  <si>
    <t>shlomoe03@gmail.com</t>
  </si>
  <si>
    <t>חליף זדה</t>
  </si>
  <si>
    <t>shaked557@gmail.com</t>
  </si>
  <si>
    <t>Ronisimon173@gmail.com</t>
  </si>
  <si>
    <t>Danist263@gmail.com</t>
  </si>
  <si>
    <t>lirondebora@gmail.com</t>
  </si>
  <si>
    <t>פטרן</t>
  </si>
  <si>
    <t>faharshatran@gmail.com</t>
  </si>
  <si>
    <t>קובטי</t>
  </si>
  <si>
    <t>mariakopty0@gmail.com</t>
  </si>
  <si>
    <t>קופקוב</t>
  </si>
  <si>
    <t>דנית</t>
  </si>
  <si>
    <t>danit3800@gmail.com</t>
  </si>
  <si>
    <t>ארנון</t>
  </si>
  <si>
    <t>ranon06@gmail.com</t>
  </si>
  <si>
    <t>נגאר</t>
  </si>
  <si>
    <t>tslilnagarr@gmail.com</t>
  </si>
  <si>
    <t>ohayonlian5@gmail.com</t>
  </si>
  <si>
    <t>Noa.reuven123@gmail.com</t>
  </si>
  <si>
    <t>ronbenhemo3@gmail.com</t>
  </si>
  <si>
    <t>Adiron27@gmail.com</t>
  </si>
  <si>
    <t>גל מרדכי</t>
  </si>
  <si>
    <t>galco321@gmail.com</t>
  </si>
  <si>
    <t>nivi.ishay@gmail.com</t>
  </si>
  <si>
    <t>ריסמני</t>
  </si>
  <si>
    <t>liori363@gmail.com</t>
  </si>
  <si>
    <t>אמדו</t>
  </si>
  <si>
    <t>ido.amado10@gmail.com</t>
  </si>
  <si>
    <t>ויזובסקי</t>
  </si>
  <si>
    <t>liorvi12345@gmail.com</t>
  </si>
  <si>
    <t>קצירו</t>
  </si>
  <si>
    <t>ofri0543@gmail.com</t>
  </si>
  <si>
    <t>Razmizrachi21@gmail.com</t>
  </si>
  <si>
    <t>אייסמן</t>
  </si>
  <si>
    <t>matan8110@gmail.com</t>
  </si>
  <si>
    <t>Eyal318sason@gmail.com</t>
  </si>
  <si>
    <t>מעין מרי</t>
  </si>
  <si>
    <t>maayansha25@gmail.com</t>
  </si>
  <si>
    <t>Shon230999@gmail.com</t>
  </si>
  <si>
    <t>nitzanlevy239@gmail.com</t>
  </si>
  <si>
    <t>אלגרבלי</t>
  </si>
  <si>
    <t>פני</t>
  </si>
  <si>
    <t>fanielgrably@gmail.com</t>
  </si>
  <si>
    <t>פלומו</t>
  </si>
  <si>
    <t>Amitpalomo1@gmail.com</t>
  </si>
  <si>
    <t>linoy@redislabs.com</t>
  </si>
  <si>
    <t>Idoamit2@gmail.com</t>
  </si>
  <si>
    <t>קארו</t>
  </si>
  <si>
    <t>liricaro@gmail.com</t>
  </si>
  <si>
    <t>mayadror30@gmail.com</t>
  </si>
  <si>
    <t>שנהר</t>
  </si>
  <si>
    <t>michal261198@gmail.com</t>
  </si>
  <si>
    <t>Eran_nurit@yahoo.com</t>
  </si>
  <si>
    <t>shirs1998@outlook.com</t>
  </si>
  <si>
    <t>Amitbrz1@gmail.com</t>
  </si>
  <si>
    <t>Noa12noa34@gmail.com</t>
  </si>
  <si>
    <t>בדארנה</t>
  </si>
  <si>
    <t>reembadarne@mail.tau.ac.il</t>
  </si>
  <si>
    <t>בן אבי</t>
  </si>
  <si>
    <t>Hadarb182@gmail.com</t>
  </si>
  <si>
    <t>sean.bkv@gmail.com</t>
  </si>
  <si>
    <t>Clilh3@gmail.com</t>
  </si>
  <si>
    <t>yhonatan1000@gmail.com</t>
  </si>
  <si>
    <t>דורה</t>
  </si>
  <si>
    <t>gal_dura@hotmail.com</t>
  </si>
  <si>
    <t>Israelish@mta.ac.il</t>
  </si>
  <si>
    <t>גיגי</t>
  </si>
  <si>
    <t>Chengigi20@gmail.com</t>
  </si>
  <si>
    <t>yairshachar8@gmail.com</t>
  </si>
  <si>
    <t>שאואט</t>
  </si>
  <si>
    <t>maichaouat@gmail.com</t>
  </si>
  <si>
    <t>צינאדר</t>
  </si>
  <si>
    <t>cinadertomer@gmail.com</t>
  </si>
  <si>
    <t>שטיינגוס</t>
  </si>
  <si>
    <t>shtain1474@gmail.com</t>
  </si>
  <si>
    <t>בן סירה</t>
  </si>
  <si>
    <t>Roybensira@gmail.com</t>
  </si>
  <si>
    <t>Hadarbrosh@gmail.com</t>
  </si>
  <si>
    <t>hila4425@gmail.com</t>
  </si>
  <si>
    <t>DvirMagen@Gmail.com</t>
  </si>
  <si>
    <t>goldmay4@gmail.com</t>
  </si>
  <si>
    <t>בסל לוי</t>
  </si>
  <si>
    <t>ronibl27@gmail.com</t>
  </si>
  <si>
    <t>36oramos98@gmail.com</t>
  </si>
  <si>
    <t>אמין</t>
  </si>
  <si>
    <t>ame3nw@gmail.com</t>
  </si>
  <si>
    <t>טוב ברג</t>
  </si>
  <si>
    <t>קלאודיה</t>
  </si>
  <si>
    <t>claudia39497@gmail.com</t>
  </si>
  <si>
    <t>מוכתר</t>
  </si>
  <si>
    <t>Yasminush7@gmail.com</t>
  </si>
  <si>
    <t>טיאר</t>
  </si>
  <si>
    <t>ofek.tayar@gmail.com</t>
  </si>
  <si>
    <t>נאשף</t>
  </si>
  <si>
    <t>waed1531@outlook.com</t>
  </si>
  <si>
    <t>בזרנו</t>
  </si>
  <si>
    <t>Maybejerano122@gmail.com</t>
  </si>
  <si>
    <t>מראח</t>
  </si>
  <si>
    <t>mara7.m.m@outlook.com</t>
  </si>
  <si>
    <t>פלהיימר</t>
  </si>
  <si>
    <t>bentsion1357@gmail.com</t>
  </si>
  <si>
    <t>Michalevin170@gmail.com</t>
  </si>
  <si>
    <t>פחימה</t>
  </si>
  <si>
    <t>omer100004@gmail.com</t>
  </si>
  <si>
    <t>ווילפנד</t>
  </si>
  <si>
    <t>yuval2wil@gmail.com</t>
  </si>
  <si>
    <t>roey1900@gmail.com</t>
  </si>
  <si>
    <t>Mayhadad2005@gmail.com</t>
  </si>
  <si>
    <t>talyooshy@gmail.com</t>
  </si>
  <si>
    <t>Shani1012@gmail.com</t>
  </si>
  <si>
    <t>אשקורי</t>
  </si>
  <si>
    <t>sharonash255@gmail.com</t>
  </si>
  <si>
    <t>shaked3450@gmail.com</t>
  </si>
  <si>
    <t>shaypaz1997@gmail.com</t>
  </si>
  <si>
    <t>נדלר</t>
  </si>
  <si>
    <t>itay.nadler@gmail.com</t>
  </si>
  <si>
    <t>מרכדיס</t>
  </si>
  <si>
    <t>avimercadis1@gmail.com</t>
  </si>
  <si>
    <t>נועה טובה</t>
  </si>
  <si>
    <t>Levy967@gmail.com</t>
  </si>
  <si>
    <t>ronlev1970@gmail.com</t>
  </si>
  <si>
    <t>וישניה</t>
  </si>
  <si>
    <t>lironv60@gmail.com</t>
  </si>
  <si>
    <t>עלמה</t>
  </si>
  <si>
    <t>alma.tomer99@gmail.com</t>
  </si>
  <si>
    <t>שפטר</t>
  </si>
  <si>
    <t>shpaters@gmail.com</t>
  </si>
  <si>
    <t>מלמן</t>
  </si>
  <si>
    <t>galmelman55@gmail.com</t>
  </si>
  <si>
    <t>מלכה אדרי</t>
  </si>
  <si>
    <t>moriyae@post.bgu.ac.il</t>
  </si>
  <si>
    <t>ועקנין</t>
  </si>
  <si>
    <t>morr4178@gmail.com</t>
  </si>
  <si>
    <t>גלמנוביץ'</t>
  </si>
  <si>
    <t>ronen.glm@gmail.com</t>
  </si>
  <si>
    <t>עזראי</t>
  </si>
  <si>
    <t>asafa36051@gmail.com</t>
  </si>
  <si>
    <t>בלהסן</t>
  </si>
  <si>
    <t>alicia.belhassen1@gmail.com</t>
  </si>
  <si>
    <t>mohamadmsarwe3@gmail.com</t>
  </si>
  <si>
    <t>דבי</t>
  </si>
  <si>
    <t>idandebi1234@gmail.com</t>
  </si>
  <si>
    <t>shirbarel98@gmail.com</t>
  </si>
  <si>
    <t>yoni013@gmail.com</t>
  </si>
  <si>
    <t>פיניאבסקי</t>
  </si>
  <si>
    <t>einav@valley-corp.com</t>
  </si>
  <si>
    <t>חיימוב</t>
  </si>
  <si>
    <t>shirel2357@gmail.com</t>
  </si>
  <si>
    <t>עומרי דב</t>
  </si>
  <si>
    <t>omriberkovich4@gmail.com</t>
  </si>
  <si>
    <t>shiragolan1999@gmail.com</t>
  </si>
  <si>
    <t>almognimni10@gmail.com</t>
  </si>
  <si>
    <t>חזוט</t>
  </si>
  <si>
    <t>rotemhazut14@gmail.com</t>
  </si>
  <si>
    <t>ofekgoldberg98@gmail.com</t>
  </si>
  <si>
    <t>noaa@khoushy.com</t>
  </si>
  <si>
    <t>רוזנצוויג</t>
  </si>
  <si>
    <t>netaro101@gmail.com</t>
  </si>
  <si>
    <t>זלבסקי</t>
  </si>
  <si>
    <t>max.zalevsky@gmail.com</t>
  </si>
  <si>
    <t>liorbar12@gmail.com</t>
  </si>
  <si>
    <t>benshabatyuval@gmail.com</t>
  </si>
  <si>
    <t>advalevine5798@gmail.com</t>
  </si>
  <si>
    <t>DANIEL44440@GMAIL.COM</t>
  </si>
  <si>
    <t>yohaybar1998@gmail.com</t>
  </si>
  <si>
    <t>sapirze555@gmail.com</t>
  </si>
  <si>
    <t>סארה</t>
  </si>
  <si>
    <t>sarahy@post.bgu.ac.il</t>
  </si>
  <si>
    <t>טריפמן</t>
  </si>
  <si>
    <t>trifmanyaniv@gmail.com</t>
  </si>
  <si>
    <t>רמר</t>
  </si>
  <si>
    <t>Ronremer7@gmail.com</t>
  </si>
  <si>
    <t>zoharswisa@gmail.com</t>
  </si>
  <si>
    <t>Noamithadada@gmail.com</t>
  </si>
  <si>
    <t>ביטרן</t>
  </si>
  <si>
    <t>rotembitrann@gmail.com</t>
  </si>
  <si>
    <t>גולדשמידט</t>
  </si>
  <si>
    <t>Nizanosh541998@gmail.com</t>
  </si>
  <si>
    <t>נגאוקר</t>
  </si>
  <si>
    <t>almognv@gmail.com</t>
  </si>
  <si>
    <t>סוסמן</t>
  </si>
  <si>
    <t>etay2727@gmail.com</t>
  </si>
  <si>
    <t>danasade2@gmail.com</t>
  </si>
  <si>
    <t>זיטון</t>
  </si>
  <si>
    <t>Zetunn@gmail.com</t>
  </si>
  <si>
    <t>שאוס</t>
  </si>
  <si>
    <t>kerenschoss369@gmail.com</t>
  </si>
  <si>
    <t>Ohadasu11@gmail.com</t>
  </si>
  <si>
    <t>אנדריאנוב</t>
  </si>
  <si>
    <t>eli.andri07@gmail.com</t>
  </si>
  <si>
    <t>Shakedyedvab@gmail.com</t>
  </si>
  <si>
    <t>khc.peleg@gmail.com</t>
  </si>
  <si>
    <t>826yardenliberman@gmail.com</t>
  </si>
  <si>
    <t>ורטהיימר</t>
  </si>
  <si>
    <t>galwer150@gmail.com</t>
  </si>
  <si>
    <t>שיאון</t>
  </si>
  <si>
    <t>נועם יובל</t>
  </si>
  <si>
    <t>sionoam@gmail.com</t>
  </si>
  <si>
    <t>רומם</t>
  </si>
  <si>
    <t>נתלי אסתר</t>
  </si>
  <si>
    <t>natalieromem@gmail.com</t>
  </si>
  <si>
    <t>ביניה</t>
  </si>
  <si>
    <t>ronnybinya5@gmail.com</t>
  </si>
  <si>
    <t>ozbinya3@gmail.com</t>
  </si>
  <si>
    <t>sammymahameed.99@gmail.com</t>
  </si>
  <si>
    <t>קוסאייב</t>
  </si>
  <si>
    <t>moshe3191@gmail.com</t>
  </si>
  <si>
    <t>סמסוניק</t>
  </si>
  <si>
    <t>alexsam260@gmail.com</t>
  </si>
  <si>
    <t>גוז</t>
  </si>
  <si>
    <t>ניק</t>
  </si>
  <si>
    <t>nikitagoz94@gmail.com</t>
  </si>
  <si>
    <t>טיחומירוב</t>
  </si>
  <si>
    <t>Katerina24ti@gmail.com</t>
  </si>
  <si>
    <t>אויסטרך</t>
  </si>
  <si>
    <t>קרינה</t>
  </si>
  <si>
    <t>2karinaoist@gmail.com</t>
  </si>
  <si>
    <t>בלחמו</t>
  </si>
  <si>
    <t>shalombel25@gmail.com</t>
  </si>
  <si>
    <t>שובלוב</t>
  </si>
  <si>
    <t>anastasia99999@walla.com</t>
  </si>
  <si>
    <t>קירין</t>
  </si>
  <si>
    <t>ילנה</t>
  </si>
  <si>
    <t>elenareynov@gmail.com</t>
  </si>
  <si>
    <t>יופרוב</t>
  </si>
  <si>
    <t>emmie.kess@gmail.com</t>
  </si>
  <si>
    <t>שוץ</t>
  </si>
  <si>
    <t>bnys173@gmail.com</t>
  </si>
  <si>
    <t>גילקרוב</t>
  </si>
  <si>
    <t>gilkarov.slavik@gmail.com</t>
  </si>
  <si>
    <t>סטטב</t>
  </si>
  <si>
    <t>פטיה</t>
  </si>
  <si>
    <t>petia.d.st@gmail.com</t>
  </si>
  <si>
    <t>הגייב</t>
  </si>
  <si>
    <t>אמינה</t>
  </si>
  <si>
    <t>Aminahagayev@gmail.com</t>
  </si>
  <si>
    <t>סטרק</t>
  </si>
  <si>
    <t>סברינה</t>
  </si>
  <si>
    <t>sabrinastark98@gmail.com</t>
  </si>
  <si>
    <t>ירמק</t>
  </si>
  <si>
    <t>mariyayermak@gmail.com</t>
  </si>
  <si>
    <t>סוחונוס</t>
  </si>
  <si>
    <t>אנדריי</t>
  </si>
  <si>
    <t>7sheva86@gmail.com</t>
  </si>
  <si>
    <t>לברינוב</t>
  </si>
  <si>
    <t>annalavri05@gmail.com</t>
  </si>
  <si>
    <t>מילנה ליאן</t>
  </si>
  <si>
    <t>gmilana123@gmail.com</t>
  </si>
  <si>
    <t>נצ'ייב</t>
  </si>
  <si>
    <t>brmasha95@gmail.com</t>
  </si>
  <si>
    <t>tania.zeltser@gmail.com</t>
  </si>
  <si>
    <t>לבינגר טוטה</t>
  </si>
  <si>
    <t>ישי יניה</t>
  </si>
  <si>
    <t>Levingerishai@gmail.com</t>
  </si>
  <si>
    <t>danmarrache@gmail.com</t>
  </si>
  <si>
    <t>היילה</t>
  </si>
  <si>
    <t>Rachelhayle123@gmail.com</t>
  </si>
  <si>
    <t>annush.lee@gmail.com</t>
  </si>
  <si>
    <t>גטקר</t>
  </si>
  <si>
    <t>alonagatker@gmail.com</t>
  </si>
  <si>
    <t>קזין</t>
  </si>
  <si>
    <t>kazindmitrey@gmail.com</t>
  </si>
  <si>
    <t>לוטרב</t>
  </si>
  <si>
    <t>lotarev.michael@gmail.com</t>
  </si>
  <si>
    <t>Vikav575@gmail.com</t>
  </si>
  <si>
    <t>ויטנוב</t>
  </si>
  <si>
    <t>הלנה</t>
  </si>
  <si>
    <t>elenagood18@gmail.com</t>
  </si>
  <si>
    <t>רויטנברג</t>
  </si>
  <si>
    <t>karin.roytenberg@gmail.com</t>
  </si>
  <si>
    <t>זובקוב</t>
  </si>
  <si>
    <t>מרגריטה</t>
  </si>
  <si>
    <t>ritaz1334@gmail.com</t>
  </si>
  <si>
    <t>ורלינסקי</t>
  </si>
  <si>
    <t>Verlinskialex@gmail.com</t>
  </si>
  <si>
    <t>Amitio2301@gmail.com</t>
  </si>
  <si>
    <t>ווסקר</t>
  </si>
  <si>
    <t>hila4616@gmail.com</t>
  </si>
  <si>
    <t>נורמאן</t>
  </si>
  <si>
    <t>Norman622@hotmail.com</t>
  </si>
  <si>
    <t>קורמטה</t>
  </si>
  <si>
    <t>מי</t>
  </si>
  <si>
    <t>kormatamai@gmail.com</t>
  </si>
  <si>
    <t>ברודי</t>
  </si>
  <si>
    <t>galbrodie@gmail.com</t>
  </si>
  <si>
    <t>בלונד</t>
  </si>
  <si>
    <t>tomerblond@gmail.com</t>
  </si>
  <si>
    <t>oren196@gmail.com</t>
  </si>
  <si>
    <t>בן אסייג</t>
  </si>
  <si>
    <t>Lihi.benasayag@gmail.com</t>
  </si>
  <si>
    <t>adiziv10@gmail.com</t>
  </si>
  <si>
    <t>זוננשין</t>
  </si>
  <si>
    <t>Nadav602@gmail.com</t>
  </si>
  <si>
    <t>oris2000@gmail.com</t>
  </si>
  <si>
    <t>Sivan.sasson121@gmail.com</t>
  </si>
  <si>
    <t>mona.slame.99@gmail.com</t>
  </si>
  <si>
    <t>עולי</t>
  </si>
  <si>
    <t>rotemoly4120@icloud.com</t>
  </si>
  <si>
    <t>לוינסון</t>
  </si>
  <si>
    <t>noalevinson@gmail.com</t>
  </si>
  <si>
    <t>מלל</t>
  </si>
  <si>
    <t>ronimallel@gmail.com</t>
  </si>
  <si>
    <t>מנולוביץ</t>
  </si>
  <si>
    <t>Noamano186@gmail.com</t>
  </si>
  <si>
    <t>אשרוב</t>
  </si>
  <si>
    <t>or.asherov1@gmail.com</t>
  </si>
  <si>
    <t>גוטי</t>
  </si>
  <si>
    <t>Nourguty581@gmail.com</t>
  </si>
  <si>
    <t>adir1237985@gmail.com</t>
  </si>
  <si>
    <t>ביסאן</t>
  </si>
  <si>
    <t>Bisantawil@gmail.com</t>
  </si>
  <si>
    <t>arielneuman@gmail.com</t>
  </si>
  <si>
    <t>yardenvaknin23@gmail.com</t>
  </si>
  <si>
    <t>אבו שחאדה</t>
  </si>
  <si>
    <t>adanabushhadeh@gmail.com</t>
  </si>
  <si>
    <t>אבו שהאב</t>
  </si>
  <si>
    <t>Abushab352@gmail.com</t>
  </si>
  <si>
    <t>Dorkimhi12@gmail.com</t>
  </si>
  <si>
    <t>אבו מועמר</t>
  </si>
  <si>
    <t>סוזן</t>
  </si>
  <si>
    <t>suzan.mamar@hotmail.com</t>
  </si>
  <si>
    <t>גלסמן</t>
  </si>
  <si>
    <t>nofar.glasman@gmail.com</t>
  </si>
  <si>
    <t>עלימה</t>
  </si>
  <si>
    <t>Ronalima256@gmail.com</t>
  </si>
  <si>
    <t>סלובטיק</t>
  </si>
  <si>
    <t>Galslovatik12@gmail.com</t>
  </si>
  <si>
    <t>דז'וראיב</t>
  </si>
  <si>
    <t>yael.is682@gmail.com</t>
  </si>
  <si>
    <t>netta.solomon14@gmail.com</t>
  </si>
  <si>
    <t>צ'סנר</t>
  </si>
  <si>
    <t>dana.chesner@gmail.com</t>
  </si>
  <si>
    <t>אנג'ל</t>
  </si>
  <si>
    <t>dana.angell123@gmail.com</t>
  </si>
  <si>
    <t>וולפיילר</t>
  </si>
  <si>
    <t>michalwohlfeiler@gmail.com</t>
  </si>
  <si>
    <t>כתילאת</t>
  </si>
  <si>
    <t>amourk99@windowslive.com</t>
  </si>
  <si>
    <t>rotemlahav2@gmail.com</t>
  </si>
  <si>
    <t>צדקה</t>
  </si>
  <si>
    <t>G.tzadka@gmail.com</t>
  </si>
  <si>
    <t>Maya220400@gmail.com</t>
  </si>
  <si>
    <t>ארליכמן</t>
  </si>
  <si>
    <t>omer.er10@gmail.com</t>
  </si>
  <si>
    <t>zoharb0202@gmail.com</t>
  </si>
  <si>
    <t>omartaha2564@gmail.com</t>
  </si>
  <si>
    <t>קחילה</t>
  </si>
  <si>
    <t>Likahila3@gmail.com</t>
  </si>
  <si>
    <t>אבו סאלח</t>
  </si>
  <si>
    <t>christinaabusaleh@gmail.com</t>
  </si>
  <si>
    <t>פרפלטצ'יקוב</t>
  </si>
  <si>
    <t>קארינה</t>
  </si>
  <si>
    <t>karinperep@gmail.com</t>
  </si>
  <si>
    <t>גורביץ'</t>
  </si>
  <si>
    <t>michaelgur273@gmail.com</t>
  </si>
  <si>
    <t>Mohd.29.rayan@gmail.com</t>
  </si>
  <si>
    <t>Avishagamir22@gmail.com</t>
  </si>
  <si>
    <t>daniah.jmaal@gmail.com</t>
  </si>
  <si>
    <t>רגואן</t>
  </si>
  <si>
    <t>roni.rajwan1@gmail.com</t>
  </si>
  <si>
    <t>Adanrayan142@gmail.com</t>
  </si>
  <si>
    <t>snir2393@gmail.com</t>
  </si>
  <si>
    <t>orhers22@hotmail.com</t>
  </si>
  <si>
    <t>Edenlevin2402@gmail.com</t>
  </si>
  <si>
    <t>עדי פנינה</t>
  </si>
  <si>
    <t>adidio38@gmail.com</t>
  </si>
  <si>
    <t>אורית עטרה</t>
  </si>
  <si>
    <t>binyaminorit@gmail.com</t>
  </si>
  <si>
    <t>hilaweiss1@gmail.com</t>
  </si>
  <si>
    <t>danameir19@gmail.com</t>
  </si>
  <si>
    <t>גלאם</t>
  </si>
  <si>
    <t>Glam2310@gmail.com</t>
  </si>
  <si>
    <t>shanidolev25@gmail.com</t>
  </si>
  <si>
    <t>yhonatans333@gmail.com</t>
  </si>
  <si>
    <t>פינגלרנט</t>
  </si>
  <si>
    <t>עלמה רובי</t>
  </si>
  <si>
    <t>almafaingel@gmail.com</t>
  </si>
  <si>
    <t>Rongold7777@gmail.com</t>
  </si>
  <si>
    <t>מוסייקו</t>
  </si>
  <si>
    <t>Victoriamus130@gmail.com</t>
  </si>
  <si>
    <t>מושייב</t>
  </si>
  <si>
    <t>ilan252000@gmail.com</t>
  </si>
  <si>
    <t>פאר אביה</t>
  </si>
  <si>
    <t>Peerharush@gmail.com</t>
  </si>
  <si>
    <t>פינקוסביץ</t>
  </si>
  <si>
    <t>Amitpinkusevich1@gmail.com</t>
  </si>
  <si>
    <t>פירשט</t>
  </si>
  <si>
    <t>Guyfirst111@gmail.com</t>
  </si>
  <si>
    <t>אבער</t>
  </si>
  <si>
    <t>shovalavar@gmail.com</t>
  </si>
  <si>
    <t>בר הוד</t>
  </si>
  <si>
    <t>rotembarhod@gmail.com</t>
  </si>
  <si>
    <t>Talgordin@gmail.com</t>
  </si>
  <si>
    <t>שקד פנינה</t>
  </si>
  <si>
    <t>Shaked1214@gmail.com</t>
  </si>
  <si>
    <t>shalitadi8@gmail.com</t>
  </si>
  <si>
    <t>yoad3695@gmail.com</t>
  </si>
  <si>
    <t>טבקה</t>
  </si>
  <si>
    <t>nadavtabeka@gmail.com</t>
  </si>
  <si>
    <t>קרופמן</t>
  </si>
  <si>
    <t>GAL.KROFMAN@GMAIL.COM</t>
  </si>
  <si>
    <t>zivlahav512@gmail.com</t>
  </si>
  <si>
    <t>מייזלר</t>
  </si>
  <si>
    <t>maya.meisler@gmail.com</t>
  </si>
  <si>
    <t>קופרמן</t>
  </si>
  <si>
    <t>גלעד אליהו</t>
  </si>
  <si>
    <t>Cucshki1@gmail.com</t>
  </si>
  <si>
    <t>Odelya369@gmail.com</t>
  </si>
  <si>
    <t>בוקעי</t>
  </si>
  <si>
    <t>Liadbukai@gmail.com</t>
  </si>
  <si>
    <t>אביעד צלאל</t>
  </si>
  <si>
    <t>daniela.aviadtsalel@gmail.com</t>
  </si>
  <si>
    <t>בני</t>
  </si>
  <si>
    <t>Guybeni222@gmail.com</t>
  </si>
  <si>
    <t>משעל</t>
  </si>
  <si>
    <t>gaya.mishal55@gmail.com</t>
  </si>
  <si>
    <t>פורטה</t>
  </si>
  <si>
    <t>maayan.forte1@gmail.com</t>
  </si>
  <si>
    <t>yuvyuv14@gmail.com</t>
  </si>
  <si>
    <t>שולמן</t>
  </si>
  <si>
    <t>Shulman.noya@gmail.com</t>
  </si>
  <si>
    <t>ronishulman@gmail.com</t>
  </si>
  <si>
    <t>מורוזוב</t>
  </si>
  <si>
    <t>nicolemorozov4@gmail.com</t>
  </si>
  <si>
    <t>roniburns@gmail.com</t>
  </si>
  <si>
    <t>גולובנבסקי</t>
  </si>
  <si>
    <t>ליאון</t>
  </si>
  <si>
    <t>liongolova@gmail.com</t>
  </si>
  <si>
    <t>נאגי</t>
  </si>
  <si>
    <t>nagi2722001@gmail.com</t>
  </si>
  <si>
    <t>קישון</t>
  </si>
  <si>
    <t>gakishon@gmail.com</t>
  </si>
  <si>
    <t>ben26july@gmail.com</t>
  </si>
  <si>
    <t>Huda_masri2000@hotmail.com</t>
  </si>
  <si>
    <t>shakedquas567@gmail.com</t>
  </si>
  <si>
    <t>ארנזון</t>
  </si>
  <si>
    <t>topaz0052@gmail.com</t>
  </si>
  <si>
    <t>עיני</t>
  </si>
  <si>
    <t>שון דניאל</t>
  </si>
  <si>
    <t>Shauneini1@gmail.com</t>
  </si>
  <si>
    <t>amir40282@gmail.com</t>
  </si>
  <si>
    <t>סרנה</t>
  </si>
  <si>
    <t>efrat.sarna1@gmail.com</t>
  </si>
  <si>
    <t>ארגז</t>
  </si>
  <si>
    <t>ellaergaz@gmail.com</t>
  </si>
  <si>
    <t>yairravia@gmail.com</t>
  </si>
  <si>
    <t>Iamtalbitton@gmail.com</t>
  </si>
  <si>
    <t>עיון</t>
  </si>
  <si>
    <t>Tal.ayoun25@gmail.com</t>
  </si>
  <si>
    <t>ישראילוב</t>
  </si>
  <si>
    <t>liora053333@gmail.com</t>
  </si>
  <si>
    <t>galitzhak7@gmail.com</t>
  </si>
  <si>
    <t>ofridan@gmail.com</t>
  </si>
  <si>
    <t>וסרמן</t>
  </si>
  <si>
    <t>tomwas2000@gmail.com</t>
  </si>
  <si>
    <t>matanbar23@gmail.com</t>
  </si>
  <si>
    <t>אבני פלטניק</t>
  </si>
  <si>
    <t>nunule246@gmail.com</t>
  </si>
  <si>
    <t>שמולק</t>
  </si>
  <si>
    <t>Lironshmolack49@gmail.com</t>
  </si>
  <si>
    <t>לויסון</t>
  </si>
  <si>
    <t>morlevison@gmail.com</t>
  </si>
  <si>
    <t>בסמה</t>
  </si>
  <si>
    <t>basma.baloum@gmail.com</t>
  </si>
  <si>
    <t>דינה</t>
  </si>
  <si>
    <t>Dinamasarwe2000@gmail.com</t>
  </si>
  <si>
    <t>ashkarlauren@gmail.com</t>
  </si>
  <si>
    <t>עזה</t>
  </si>
  <si>
    <t>Azza.hoda2000@gmail.com</t>
  </si>
  <si>
    <t>בנבנישתי</t>
  </si>
  <si>
    <t>tomerben131@gmail.com</t>
  </si>
  <si>
    <t>Eden.golan3@gmail.com</t>
  </si>
  <si>
    <t>תכרורי</t>
  </si>
  <si>
    <t>takrorimahmod@gmail.com</t>
  </si>
  <si>
    <t>arbelgalmail@gmail.com</t>
  </si>
  <si>
    <t>זהביאן</t>
  </si>
  <si>
    <t>Liranzhavian@gmail.com</t>
  </si>
  <si>
    <t>Itamarcohen7879@gmail.com</t>
  </si>
  <si>
    <t>אינדיק</t>
  </si>
  <si>
    <t>inaama888@gmail.com</t>
  </si>
  <si>
    <t>תאיה</t>
  </si>
  <si>
    <t>אוס</t>
  </si>
  <si>
    <t>awstaya36@gmail.com</t>
  </si>
  <si>
    <t>raneen3110@gmail.com</t>
  </si>
  <si>
    <t>חשימאת</t>
  </si>
  <si>
    <t>קרואן</t>
  </si>
  <si>
    <t>Rawann.khshematt@gmail.com</t>
  </si>
  <si>
    <t>נאדין</t>
  </si>
  <si>
    <t>Nassernadin11@gmail.com</t>
  </si>
  <si>
    <t>Ramatiniv@gmail.com</t>
  </si>
  <si>
    <t>Shapiroshelly22@gmail.com</t>
  </si>
  <si>
    <t>omered22090@gmail.com</t>
  </si>
  <si>
    <t>יוספשבילי</t>
  </si>
  <si>
    <t>shalv2897@gmail.com</t>
  </si>
  <si>
    <t>michal.781988@gmail.com</t>
  </si>
  <si>
    <t>עקה</t>
  </si>
  <si>
    <t>Oran2107@gmail.com</t>
  </si>
  <si>
    <t>bargoldshmidt@gmail.com</t>
  </si>
  <si>
    <t>Daniel.lin322@gmail.com</t>
  </si>
  <si>
    <t>עזריה</t>
  </si>
  <si>
    <t>yuvalazaria1@gmail.com</t>
  </si>
  <si>
    <t>לינשיץ</t>
  </si>
  <si>
    <t>סבינה</t>
  </si>
  <si>
    <t>sabinalin2001@gmail.com</t>
  </si>
  <si>
    <t>אבו מוסא</t>
  </si>
  <si>
    <t>חלא</t>
  </si>
  <si>
    <t>Halaabum@gmail.com</t>
  </si>
  <si>
    <t>anuriel01@gmail.com</t>
  </si>
  <si>
    <t>noabenj1@gmail.com</t>
  </si>
  <si>
    <t>שטורם</t>
  </si>
  <si>
    <t>shturemnoa@gmail.com</t>
  </si>
  <si>
    <t>ella.tal19@gmail.com</t>
  </si>
  <si>
    <t>אבו לבדה</t>
  </si>
  <si>
    <t>אינס</t>
  </si>
  <si>
    <t>louis.inas99@gmail.com</t>
  </si>
  <si>
    <t>רוזנצווייג</t>
  </si>
  <si>
    <t>roseomri00@gmail.com</t>
  </si>
  <si>
    <t>daniel.ifrach@gmail.com</t>
  </si>
  <si>
    <t>omri5731@gmail.com</t>
  </si>
  <si>
    <t>Sapirperetz2000@gmail.com</t>
  </si>
  <si>
    <t>מנדיל</t>
  </si>
  <si>
    <t>eilaymandil1@gmail.com</t>
  </si>
  <si>
    <t>טסה</t>
  </si>
  <si>
    <t>shaytasa2@gmail.com</t>
  </si>
  <si>
    <t>nivlevin2000@gmail.com</t>
  </si>
  <si>
    <t>גולדשמיד</t>
  </si>
  <si>
    <t>talgoldshmid2@gmail.com</t>
  </si>
  <si>
    <t>romi.gall88@gmail.com</t>
  </si>
  <si>
    <t>shilat138@gmail.com</t>
  </si>
  <si>
    <t>romiarnon@gmail.com</t>
  </si>
  <si>
    <t>avigal9@gmail.com</t>
  </si>
  <si>
    <t>האוזר</t>
  </si>
  <si>
    <t>Liorh1811@gmail.com</t>
  </si>
  <si>
    <t>אלבטש</t>
  </si>
  <si>
    <t>dsttng@outlook.com</t>
  </si>
  <si>
    <t>אברמצייב</t>
  </si>
  <si>
    <t>גסיקה</t>
  </si>
  <si>
    <t>jessica2000ab@gmail.com</t>
  </si>
  <si>
    <t>מטטוב</t>
  </si>
  <si>
    <t>shirel1612@gmail.com</t>
  </si>
  <si>
    <t>חצב</t>
  </si>
  <si>
    <t>נועם עידית</t>
  </si>
  <si>
    <t>noam12291@gmail.com</t>
  </si>
  <si>
    <t>זייברט</t>
  </si>
  <si>
    <t>ניבי</t>
  </si>
  <si>
    <t>nivizzz11@gmail.com</t>
  </si>
  <si>
    <t>omer212111@gmail.com</t>
  </si>
  <si>
    <t>almog.fit@gmail.com</t>
  </si>
  <si>
    <t>galgershon00@gmail.com</t>
  </si>
  <si>
    <t>omerlacham9525@gmail.com</t>
  </si>
  <si>
    <t>Talzion2@gmail.com</t>
  </si>
  <si>
    <t>אחיטוב</t>
  </si>
  <si>
    <t>Shacharachituv4@gmail.com</t>
  </si>
  <si>
    <t>טויבין</t>
  </si>
  <si>
    <t>ניל</t>
  </si>
  <si>
    <t>nealtoibin1@gmail.com</t>
  </si>
  <si>
    <t>משיחוב</t>
  </si>
  <si>
    <t>i0559285360@gmail.com</t>
  </si>
  <si>
    <t>100maybz@gmail.com</t>
  </si>
  <si>
    <t>רפס</t>
  </si>
  <si>
    <t>Edenraps1@gmail.com</t>
  </si>
  <si>
    <t>יעקבי</t>
  </si>
  <si>
    <t>gal2248@walla.com</t>
  </si>
  <si>
    <t>matan200088@gmail.com</t>
  </si>
  <si>
    <t>nathanzylbermann@gmail.com</t>
  </si>
  <si>
    <t>אבו רגילה</t>
  </si>
  <si>
    <t>Malka147malka@gmail.com</t>
  </si>
  <si>
    <t>איזק</t>
  </si>
  <si>
    <t>tamarisaac2@gmail.com</t>
  </si>
  <si>
    <t>טמיר</t>
  </si>
  <si>
    <t>neta.ta246@gmail.com</t>
  </si>
  <si>
    <t>shani.eliyahou@gmail.com</t>
  </si>
  <si>
    <t>הבר</t>
  </si>
  <si>
    <t>adihaber8@gmail.com</t>
  </si>
  <si>
    <t>guyys463@gmail.com</t>
  </si>
  <si>
    <t>Shaharbengal16@gmail.com</t>
  </si>
  <si>
    <t>אסדי</t>
  </si>
  <si>
    <t>maysassadi45@gmail.com</t>
  </si>
  <si>
    <t>מהדאוי</t>
  </si>
  <si>
    <t>אוריאנה</t>
  </si>
  <si>
    <t>oreo3152@gmail.com</t>
  </si>
  <si>
    <t>רוית</t>
  </si>
  <si>
    <t>Ravit3340@gmail.com</t>
  </si>
  <si>
    <t>מינדל</t>
  </si>
  <si>
    <t>dana9120@gmail.com</t>
  </si>
  <si>
    <t>shakedam@gmail.com</t>
  </si>
  <si>
    <t>gada.abu8@gmail.com</t>
  </si>
  <si>
    <t>amitulala@gmail.com</t>
  </si>
  <si>
    <t>Danakfir11@gmail.com</t>
  </si>
  <si>
    <t>בגרנו יונה</t>
  </si>
  <si>
    <t>yonatanjoni01@gmail.com</t>
  </si>
  <si>
    <t>טל שמואל</t>
  </si>
  <si>
    <t>hilats2010@gmail.com</t>
  </si>
  <si>
    <t>leehe100@gmail.com</t>
  </si>
  <si>
    <t>דוידוביץ</t>
  </si>
  <si>
    <t>davidovichroy@gmail.com</t>
  </si>
  <si>
    <t>גוברמן</t>
  </si>
  <si>
    <t>Naama.guberman@gmail.com</t>
  </si>
  <si>
    <t>סרוק</t>
  </si>
  <si>
    <t>eylon.j.serok1@gmail.com</t>
  </si>
  <si>
    <t>gelyakim@gmail.com</t>
  </si>
  <si>
    <t>וסאל</t>
  </si>
  <si>
    <t>noavassal@gmail.com</t>
  </si>
  <si>
    <t>יוסיפוף</t>
  </si>
  <si>
    <t>tamiry120@gmail.com</t>
  </si>
  <si>
    <t>amitrachmani1@gmail.com</t>
  </si>
  <si>
    <t>סלבין</t>
  </si>
  <si>
    <t>ravit1212@gmail.com</t>
  </si>
  <si>
    <t>meitalbaron11@gmail.com</t>
  </si>
  <si>
    <t>חמדאן</t>
  </si>
  <si>
    <t>סראי</t>
  </si>
  <si>
    <t>sarayham9@gmail.com</t>
  </si>
  <si>
    <t>badranmohmad11@gmail.com</t>
  </si>
  <si>
    <t>דיראוי</t>
  </si>
  <si>
    <t>קמר</t>
  </si>
  <si>
    <t>qamardirawy@gmail.com</t>
  </si>
  <si>
    <t>Egbariahadeel1@gmail.com</t>
  </si>
  <si>
    <t>באומל</t>
  </si>
  <si>
    <t>nivbaumel2@gmail.com</t>
  </si>
  <si>
    <t>ofeksaar1234@gmail.com</t>
  </si>
  <si>
    <t>tomersofer123@gmail.com</t>
  </si>
  <si>
    <t>omerzion999@gmail.com</t>
  </si>
  <si>
    <t>noaxhaim@gmail.com</t>
  </si>
  <si>
    <t>shirangabbay13@gmail.com</t>
  </si>
  <si>
    <t>בובליל</t>
  </si>
  <si>
    <t>Guybublil14@gmail.com</t>
  </si>
  <si>
    <t>חוסין</t>
  </si>
  <si>
    <t>hosen.massalha00@gmail.com</t>
  </si>
  <si>
    <t>רובא</t>
  </si>
  <si>
    <t>robajabareen.2000@gmail.com</t>
  </si>
  <si>
    <t>חוחשוילי</t>
  </si>
  <si>
    <t>Mayhoh1111@gmail.com</t>
  </si>
  <si>
    <t>גואן</t>
  </si>
  <si>
    <t>Jawankh9@gmail.com</t>
  </si>
  <si>
    <t>yaminerez2@gmail.com</t>
  </si>
  <si>
    <t>hasounsara36@gmail.com</t>
  </si>
  <si>
    <t>טקץ</t>
  </si>
  <si>
    <t>shanitakach@gmail.com</t>
  </si>
  <si>
    <t>Adihaviv1610@gmail.com</t>
  </si>
  <si>
    <t>טודוסייב</t>
  </si>
  <si>
    <t>דימיטרי</t>
  </si>
  <si>
    <t>Dimatodoseyev@gmail.com</t>
  </si>
  <si>
    <t>inbar.tamar.1040@gmail.com</t>
  </si>
  <si>
    <t>matanshal2@gmail.com</t>
  </si>
  <si>
    <t>בן חורין</t>
  </si>
  <si>
    <t>danielm10203040@walla.com</t>
  </si>
  <si>
    <t>gaya8102000@gmail.com</t>
  </si>
  <si>
    <t>Stavhanan@gmail.com</t>
  </si>
  <si>
    <t>זאן</t>
  </si>
  <si>
    <t>zain.bb@hotmail.com</t>
  </si>
  <si>
    <t>רוסנובסקי</t>
  </si>
  <si>
    <t>rusanovsk.lior@gmail.com</t>
  </si>
  <si>
    <t>amitsahar20@gmail.com</t>
  </si>
  <si>
    <t>בוקאעי</t>
  </si>
  <si>
    <t>26265jamal@gmail.com</t>
  </si>
  <si>
    <t>anwarboukai77@gmail.com</t>
  </si>
  <si>
    <t>ישמנוב</t>
  </si>
  <si>
    <t>אנג'לה</t>
  </si>
  <si>
    <t>angelpikachu2001@gmail.com</t>
  </si>
  <si>
    <t>ronny7316@gmail.com</t>
  </si>
  <si>
    <t>itamarv7@gmail.com</t>
  </si>
  <si>
    <t>mayageva7@gmail.com</t>
  </si>
  <si>
    <t>Mahamidsamera9@gmail.com</t>
  </si>
  <si>
    <t>קלדרון</t>
  </si>
  <si>
    <t>shachar9595@gmail.com</t>
  </si>
  <si>
    <t>זיסמן</t>
  </si>
  <si>
    <t>Danielaz2001@gmail.com</t>
  </si>
  <si>
    <t>לדרמן</t>
  </si>
  <si>
    <t>Yzak789@gmail.com</t>
  </si>
  <si>
    <t>אילי</t>
  </si>
  <si>
    <t>illyw4@gmail.com</t>
  </si>
  <si>
    <t>רחלי שיראל</t>
  </si>
  <si>
    <t>Shirel.sam@gmail.com</t>
  </si>
  <si>
    <t>זריהן</t>
  </si>
  <si>
    <t>Zrian.may@gmail.com</t>
  </si>
  <si>
    <t>tomerlevitski@gmail.com</t>
  </si>
  <si>
    <t>מכלוף</t>
  </si>
  <si>
    <t>בל</t>
  </si>
  <si>
    <t>Belle031701@gmail.com</t>
  </si>
  <si>
    <t>rotem.benzur@gmail.com</t>
  </si>
  <si>
    <t>בליליוס</t>
  </si>
  <si>
    <t>tamarblilious@gmail.com</t>
  </si>
  <si>
    <t>אמירה</t>
  </si>
  <si>
    <t>amira2003w@gmail.com</t>
  </si>
  <si>
    <t>adam-tacrori-bmw@hotmail.com</t>
  </si>
  <si>
    <t>Az622892@gmail.com</t>
  </si>
  <si>
    <t>מצרי</t>
  </si>
  <si>
    <t>soujoudmasri@gmail.com</t>
  </si>
  <si>
    <t>יחיא</t>
  </si>
  <si>
    <t>Oryhia3@gmail.com</t>
  </si>
  <si>
    <t>מיקה רחל</t>
  </si>
  <si>
    <t>MIKAYOSEFMIKA14@GMAIL.COM</t>
  </si>
  <si>
    <t>Inbarsagi1503@gmail.com</t>
  </si>
  <si>
    <t>Razbarel4@gmail.com</t>
  </si>
  <si>
    <t>Edenkatz.28@gmail.com</t>
  </si>
  <si>
    <t>yaeloren55@gmail.com</t>
  </si>
  <si>
    <t>משורר</t>
  </si>
  <si>
    <t>leameshorer@gmail.com</t>
  </si>
  <si>
    <t>ahmad_sabea_1995@hotmail.com</t>
  </si>
  <si>
    <t>צנציפר</t>
  </si>
  <si>
    <t>sigal.tsen@gmail.com</t>
  </si>
  <si>
    <t>עמראני</t>
  </si>
  <si>
    <t>shiranamrani01@gmail.com</t>
  </si>
  <si>
    <t>קנדס</t>
  </si>
  <si>
    <t>איסמעיל</t>
  </si>
  <si>
    <t>kondosesmail@gmail.com</t>
  </si>
  <si>
    <t>לסווי</t>
  </si>
  <si>
    <t>ווידאד</t>
  </si>
  <si>
    <t>Widad.l1706@gmail.com</t>
  </si>
  <si>
    <t>חמדאדאש</t>
  </si>
  <si>
    <t>hilahamdadash@gmail.com</t>
  </si>
  <si>
    <t>inbaronn22@gmail.com</t>
  </si>
  <si>
    <t>קלרר</t>
  </si>
  <si>
    <t>klererstav@gmail.com</t>
  </si>
  <si>
    <t>noapeles1234@gmail.com</t>
  </si>
  <si>
    <t>יעקוביאן פאנה</t>
  </si>
  <si>
    <t>sarayacovian@gmail.com</t>
  </si>
  <si>
    <t>פראיאן</t>
  </si>
  <si>
    <t>Linoy.f197@gmail.com</t>
  </si>
  <si>
    <t>קלימנצ'וק</t>
  </si>
  <si>
    <t>nikaklimen@gmail.com</t>
  </si>
  <si>
    <t>דזיאלובסקי</t>
  </si>
  <si>
    <t>avidzll11@gmail.com</t>
  </si>
  <si>
    <t>adawifady@gmail.com</t>
  </si>
  <si>
    <t>noagoshen372001@gmail.com</t>
  </si>
  <si>
    <t>אלעזה</t>
  </si>
  <si>
    <t>מגדולין</t>
  </si>
  <si>
    <t>majdolinoshel7@gmail.com</t>
  </si>
  <si>
    <t>Maayanohayon08@gmail.com</t>
  </si>
  <si>
    <t>סבאג</t>
  </si>
  <si>
    <t>מאריו</t>
  </si>
  <si>
    <t>Mariosabbagh777@gmail.com</t>
  </si>
  <si>
    <t>סלרי</t>
  </si>
  <si>
    <t>שרונה</t>
  </si>
  <si>
    <t>sharona62638@gmail.com</t>
  </si>
  <si>
    <t>אלפרין</t>
  </si>
  <si>
    <t>edenalperin1291@gmail.com</t>
  </si>
  <si>
    <t>מעיין מסודי</t>
  </si>
  <si>
    <t>maayanshushan95654@gmail.com</t>
  </si>
  <si>
    <t>דריאל</t>
  </si>
  <si>
    <t>נדב משה</t>
  </si>
  <si>
    <t>Nadavdariel2@gmail.com</t>
  </si>
  <si>
    <t>omerc2001@gmail.com</t>
  </si>
  <si>
    <t>דעייף</t>
  </si>
  <si>
    <t>amirdayyefpe@gmail.com</t>
  </si>
  <si>
    <t>קלבוני</t>
  </si>
  <si>
    <t>סיווין</t>
  </si>
  <si>
    <t>sivin.kalboni2174@gmail.com</t>
  </si>
  <si>
    <t>אלחואגה</t>
  </si>
  <si>
    <t>yara2002khwaja@gmail.com</t>
  </si>
  <si>
    <t>yuvalshmuel51@gmail.com</t>
  </si>
  <si>
    <t>קופיט</t>
  </si>
  <si>
    <t>galit.kopyt121@gmail.com</t>
  </si>
  <si>
    <t>ניישטוט</t>
  </si>
  <si>
    <t>kimnaishtut@gmail.com</t>
  </si>
  <si>
    <t>חומסקי</t>
  </si>
  <si>
    <t>Staviloo@me.com</t>
  </si>
  <si>
    <t>פדהצור</t>
  </si>
  <si>
    <t>אלמה</t>
  </si>
  <si>
    <t>alma18102@gmail.com</t>
  </si>
  <si>
    <t>וינטר</t>
  </si>
  <si>
    <t>melanievinter6@gmail.com</t>
  </si>
  <si>
    <t>קיסר</t>
  </si>
  <si>
    <t>סאן</t>
  </si>
  <si>
    <t>sunkeissar@walla.com</t>
  </si>
  <si>
    <t>פרנסין</t>
  </si>
  <si>
    <t>francineamsiss2@gmail.com</t>
  </si>
  <si>
    <t>וימר</t>
  </si>
  <si>
    <t>roi.wimmer@gmail.com</t>
  </si>
  <si>
    <t>michalavni444@gmail.com</t>
  </si>
  <si>
    <t>סטולוב</t>
  </si>
  <si>
    <t>andreosx5000@gmail.com</t>
  </si>
  <si>
    <t>אטמנוב</t>
  </si>
  <si>
    <t>maxatamanov9@gmail.com</t>
  </si>
  <si>
    <t>סרגין</t>
  </si>
  <si>
    <t>סמיון</t>
  </si>
  <si>
    <t>simonser89@gmail.com</t>
  </si>
  <si>
    <t>אסטחוב</t>
  </si>
  <si>
    <t>annaastahov@gmail.com</t>
  </si>
  <si>
    <t>קראג'ה</t>
  </si>
  <si>
    <t>margulislenam@gmail.com</t>
  </si>
  <si>
    <t>שלפק</t>
  </si>
  <si>
    <t>Yanashlapak123@gmail.com</t>
  </si>
  <si>
    <t>מולאט</t>
  </si>
  <si>
    <t>מסטי</t>
  </si>
  <si>
    <t>mulatmasti@gmail.com</t>
  </si>
  <si>
    <t>יסקיב</t>
  </si>
  <si>
    <t>Vika_yaskiv@walla.co.il</t>
  </si>
  <si>
    <t>איטקין</t>
  </si>
  <si>
    <t>טימור</t>
  </si>
  <si>
    <t>Timurazarov@gmail.com</t>
  </si>
  <si>
    <t>פוגודין</t>
  </si>
  <si>
    <t>miker2808@gmail.com</t>
  </si>
  <si>
    <t>avitals53@gmail.com</t>
  </si>
  <si>
    <t>אילושין</t>
  </si>
  <si>
    <t>maxaloshin@gmail.com</t>
  </si>
  <si>
    <t>יונתן בינימין</t>
  </si>
  <si>
    <t>byoni14@gmail.com</t>
  </si>
  <si>
    <t>לכטר</t>
  </si>
  <si>
    <t>ניקולס</t>
  </si>
  <si>
    <t>nicolaslachter@gmail.com</t>
  </si>
  <si>
    <t>Tamar@sadot.net</t>
  </si>
  <si>
    <t>יבניק</t>
  </si>
  <si>
    <t>daniel.yavnik@gmail.com</t>
  </si>
  <si>
    <t>ראזאן</t>
  </si>
  <si>
    <t>razansamara24@gmail.com</t>
  </si>
  <si>
    <t>nadavshamir10@gmail.com</t>
  </si>
  <si>
    <t>לסוי</t>
  </si>
  <si>
    <t>Ayat2710st@gmail.com</t>
  </si>
  <si>
    <t>נתנאל מתן</t>
  </si>
  <si>
    <t>matanmagen2002@gmail.com</t>
  </si>
  <si>
    <t>liaddadon670@gmail.com</t>
  </si>
  <si>
    <t>פריאל</t>
  </si>
  <si>
    <t>masrifirial@gmail.com</t>
  </si>
  <si>
    <t>קריחלי</t>
  </si>
  <si>
    <t>אתי</t>
  </si>
  <si>
    <t>etikriheli@gmail.com</t>
  </si>
  <si>
    <t>גיא שלם</t>
  </si>
  <si>
    <t>Guyisr234@gmail.com</t>
  </si>
  <si>
    <t>ברשי</t>
  </si>
  <si>
    <t>barashidan@gmail.com</t>
  </si>
  <si>
    <t>Shellym242001@gmail.com</t>
  </si>
  <si>
    <t>קנת</t>
  </si>
  <si>
    <t>Nevo.kenet@gmail.com</t>
  </si>
  <si>
    <t>se92001@gmail.com</t>
  </si>
  <si>
    <t>Nofaratr10@gmail.com</t>
  </si>
  <si>
    <t>tal230601@gmail.com</t>
  </si>
  <si>
    <t>romi.farber@gmail.com</t>
  </si>
  <si>
    <t>אנדרסון</t>
  </si>
  <si>
    <t>arielleander22@gmail.com</t>
  </si>
  <si>
    <t>פלישטייב</t>
  </si>
  <si>
    <t>Sapirp08@gmail.com</t>
  </si>
  <si>
    <t>אבו זהיא</t>
  </si>
  <si>
    <t>ראמי</t>
  </si>
  <si>
    <t>ramiabozhaya@gmail.com</t>
  </si>
  <si>
    <t>שדא</t>
  </si>
  <si>
    <t>shdazeidni@gmail.com</t>
  </si>
  <si>
    <t>Mariam.3wad@gmail.com</t>
  </si>
  <si>
    <t>Pelegsh99@gmail.com</t>
  </si>
  <si>
    <t>סגוד</t>
  </si>
  <si>
    <t>Sujoodgan.3299@gmail.com</t>
  </si>
  <si>
    <t>Dianabdarney@hotmail.com</t>
  </si>
  <si>
    <t>אבו סעדה</t>
  </si>
  <si>
    <t>yasmin.abosada21@gmail.com</t>
  </si>
  <si>
    <t>אבו סויס</t>
  </si>
  <si>
    <t>תסנים</t>
  </si>
  <si>
    <t>suistasneematwa2806@gmail.com</t>
  </si>
  <si>
    <t>Nadav@s1mon.co.il</t>
  </si>
  <si>
    <t>אלגלאוי</t>
  </si>
  <si>
    <t>rawanglawi17@gmail.com</t>
  </si>
  <si>
    <t>eitankz00@gmail.com</t>
  </si>
  <si>
    <t>ח'אולה</t>
  </si>
  <si>
    <t>khawla18.10@hotmail.com</t>
  </si>
  <si>
    <t>סלאם</t>
  </si>
  <si>
    <t>worstday666@hotmail.com</t>
  </si>
  <si>
    <t>מזוז</t>
  </si>
  <si>
    <t>אופיר מרים</t>
  </si>
  <si>
    <t>Ofir0ma@walla.com</t>
  </si>
  <si>
    <t>אלשמאלי</t>
  </si>
  <si>
    <t>ניבין</t>
  </si>
  <si>
    <t>Niveenn12@gmail.com</t>
  </si>
  <si>
    <t>ויטוויצקי</t>
  </si>
  <si>
    <t>romanvitvitskyjr@gmail.com</t>
  </si>
  <si>
    <t>lielsaadon2@gmail.com</t>
  </si>
  <si>
    <t>michalst11@gmail.com</t>
  </si>
  <si>
    <t>שמולביץ</t>
  </si>
  <si>
    <t>neta2482001@gmail.com</t>
  </si>
  <si>
    <t>sharabi.lenny@gmail.com</t>
  </si>
  <si>
    <t>זנדר</t>
  </si>
  <si>
    <t>מאיר נחום</t>
  </si>
  <si>
    <t>znb41125864@gmail.com</t>
  </si>
  <si>
    <t>אלקדיים</t>
  </si>
  <si>
    <t>hlhlqdym@gmail.com</t>
  </si>
  <si>
    <t>אלחורטי</t>
  </si>
  <si>
    <t>Hwrtynwr094@gmail.com</t>
  </si>
  <si>
    <t>ברבירו</t>
  </si>
  <si>
    <t>hadarvsr123@gmail.com</t>
  </si>
  <si>
    <t>Liranm3421@gmail.com</t>
  </si>
  <si>
    <t>ברוידא</t>
  </si>
  <si>
    <t>tombraudo2808@gmail.com</t>
  </si>
  <si>
    <t>סטוביצקי</t>
  </si>
  <si>
    <t>noastobi@gmail.com</t>
  </si>
  <si>
    <t>מרווה</t>
  </si>
  <si>
    <t>marwayounes1@gmail.com</t>
  </si>
  <si>
    <t>אהרונוב</t>
  </si>
  <si>
    <t>leaahronov@gmail.com</t>
  </si>
  <si>
    <t>תרתיר</t>
  </si>
  <si>
    <t>שימא</t>
  </si>
  <si>
    <t>Shemaa.tarteer.90@gmail.com</t>
  </si>
  <si>
    <t>וחידי</t>
  </si>
  <si>
    <t>אמאראת</t>
  </si>
  <si>
    <t>amarate0208@gmail.com</t>
  </si>
  <si>
    <t>shakedlevy2001@gmail.com</t>
  </si>
  <si>
    <t>אבו סחאב</t>
  </si>
  <si>
    <t>רוקיה</t>
  </si>
  <si>
    <t>03ruru03@gmail.com</t>
  </si>
  <si>
    <t>hmrd17514@gmail.com</t>
  </si>
  <si>
    <t>בר עם</t>
  </si>
  <si>
    <t>עידו חיים</t>
  </si>
  <si>
    <t>ido9750481@gmail.com</t>
  </si>
  <si>
    <t>michalrook2001@gmail.com</t>
  </si>
  <si>
    <t>נפחא</t>
  </si>
  <si>
    <t>davidnafcha11@gmail.com</t>
  </si>
  <si>
    <t>khalafaseel0@gmail.com</t>
  </si>
  <si>
    <t>אבו עטא</t>
  </si>
  <si>
    <t>עבד אל גבאר</t>
  </si>
  <si>
    <t>aboataabd@gmail.com</t>
  </si>
  <si>
    <t>חורוש</t>
  </si>
  <si>
    <t>Tathorosh83@gmail.com</t>
  </si>
  <si>
    <t>צ'יבוטרי</t>
  </si>
  <si>
    <t>פאולינה</t>
  </si>
  <si>
    <t>pasha992720@gmail.com</t>
  </si>
  <si>
    <t>זביאגינצב</t>
  </si>
  <si>
    <t>אלכסנדר</t>
  </si>
  <si>
    <t>alexanderkov8@gmail.com</t>
  </si>
  <si>
    <t>רוזנשטיין</t>
  </si>
  <si>
    <t>אוריענה</t>
  </si>
  <si>
    <t>oyaffar@gmail.com</t>
  </si>
  <si>
    <t>חרנקו</t>
  </si>
  <si>
    <t>דניס</t>
  </si>
  <si>
    <t>denis2450@walla.co.il</t>
  </si>
  <si>
    <t>daniel.bvainer@gmail.com</t>
  </si>
  <si>
    <t>michellews12@gmail.com</t>
  </si>
  <si>
    <t>רויטברג</t>
  </si>
  <si>
    <t>מטיאס</t>
  </si>
  <si>
    <t>Matiroit@gmail.com</t>
  </si>
  <si>
    <t>דרובסקי</t>
  </si>
  <si>
    <t>יבגני</t>
  </si>
  <si>
    <t>evgeny205@gmail.com</t>
  </si>
  <si>
    <t>טיגבה</t>
  </si>
  <si>
    <t>almito1707@gmail.com</t>
  </si>
  <si>
    <t>ברגוורק</t>
  </si>
  <si>
    <t>noaberk@gmail.com</t>
  </si>
  <si>
    <t>טלר</t>
  </si>
  <si>
    <t>Lenateller3@gmail.com</t>
  </si>
  <si>
    <t>בטל</t>
  </si>
  <si>
    <t>מימונה</t>
  </si>
  <si>
    <t>btlmimona44@gmail.com</t>
  </si>
  <si>
    <t>קרסני שרון</t>
  </si>
  <si>
    <t>talsharon247@gmail.com</t>
  </si>
  <si>
    <t>אלחננוב</t>
  </si>
  <si>
    <t>natalie.elhananov@gmail.com</t>
  </si>
  <si>
    <t>shnits9@gmail.com</t>
  </si>
  <si>
    <t>גוטיינר</t>
  </si>
  <si>
    <t>kristina.goteiner@gmail.com</t>
  </si>
  <si>
    <t>סראג'</t>
  </si>
  <si>
    <t>orty100@gmail.com</t>
  </si>
  <si>
    <t>ראדי</t>
  </si>
  <si>
    <t>Shrady199@gmail.com</t>
  </si>
  <si>
    <t>Yahav200219@gmail.com</t>
  </si>
  <si>
    <t>עיד</t>
  </si>
  <si>
    <t>loreenosh30@gmail.com</t>
  </si>
  <si>
    <t>sashamo987@gmail.com</t>
  </si>
  <si>
    <t>חמיס</t>
  </si>
  <si>
    <t>אמיל</t>
  </si>
  <si>
    <t>emeliankhamis446@gmail.com</t>
  </si>
  <si>
    <t>Nardiney1@gmail.com</t>
  </si>
  <si>
    <t>זאורוב</t>
  </si>
  <si>
    <t>Kobi52105210@gmail.com</t>
  </si>
  <si>
    <t>noamc1910@gmail.com</t>
  </si>
  <si>
    <t>עיז אלדין</t>
  </si>
  <si>
    <t>ezex981@gmail.com</t>
  </si>
  <si>
    <t>סמס</t>
  </si>
  <si>
    <t>יהושע אברהם אבא</t>
  </si>
  <si>
    <t>t0504100360@gmail.com</t>
  </si>
  <si>
    <t>בלאט</t>
  </si>
  <si>
    <t>Mosheblat2233@gmail.com</t>
  </si>
  <si>
    <t>יוסיפוב</t>
  </si>
  <si>
    <t>idanyossifov@gmail.com</t>
  </si>
  <si>
    <t>ליאת אסתר</t>
  </si>
  <si>
    <t>liatashkenazi2@gmail.com</t>
  </si>
  <si>
    <t>Amit.sperling@gmail.com</t>
  </si>
  <si>
    <t>אנס</t>
  </si>
  <si>
    <t>anasmhameed59@gmail.com</t>
  </si>
  <si>
    <t>yaelmo30@gmail.com</t>
  </si>
  <si>
    <t>edenharon@gmail.com</t>
  </si>
  <si>
    <t>מחאג'נה</t>
  </si>
  <si>
    <t>osama.mhajna@hotmail.com</t>
  </si>
  <si>
    <t>שהאבי</t>
  </si>
  <si>
    <t>malak2003shihabi123@gmail.com</t>
  </si>
  <si>
    <t>דקה</t>
  </si>
  <si>
    <t>rayandaka35@gmail.com</t>
  </si>
  <si>
    <t>kashishalev@gmail.com</t>
  </si>
  <si>
    <t>מוחסן</t>
  </si>
  <si>
    <t>Karenmohsen95@gmail.com</t>
  </si>
  <si>
    <t>שיראק</t>
  </si>
  <si>
    <t>חגית</t>
  </si>
  <si>
    <t>hagitshirak34@gmail.com</t>
  </si>
  <si>
    <t>שלום אליעזר</t>
  </si>
  <si>
    <t>Sholomgo@gmail.com</t>
  </si>
  <si>
    <t>מרסיאנו</t>
  </si>
  <si>
    <t>zoharmarciano17@gmail.com</t>
  </si>
  <si>
    <t>עבאס</t>
  </si>
  <si>
    <t>חולוד</t>
  </si>
  <si>
    <t>kholodabbas916@gmail.com</t>
  </si>
  <si>
    <t>ben.ref28@gmail.com</t>
  </si>
  <si>
    <t>וילנר</t>
  </si>
  <si>
    <t>noam.vilner@gmail.com</t>
  </si>
  <si>
    <t>סיאנוב</t>
  </si>
  <si>
    <t>Sivansianov@gmail.com</t>
  </si>
  <si>
    <t>גנאיים</t>
  </si>
  <si>
    <t>מונאיא</t>
  </si>
  <si>
    <t>monayaghana9@gmail.com</t>
  </si>
  <si>
    <t>aborayahala15@gmail.com</t>
  </si>
  <si>
    <t>גהשאן</t>
  </si>
  <si>
    <t>Raghad81103@gmail.com</t>
  </si>
  <si>
    <t>davidgtk3@gmail.com</t>
  </si>
  <si>
    <t>קרישטל</t>
  </si>
  <si>
    <t>priel.krishtal@gmail.com</t>
  </si>
  <si>
    <t>שאדי</t>
  </si>
  <si>
    <t>Shadyaburaya04@gmail.com</t>
  </si>
  <si>
    <t>יקין</t>
  </si>
  <si>
    <t>yaqen6674@gmail.com</t>
  </si>
  <si>
    <t>פרחאת</t>
  </si>
  <si>
    <t>Aseel8.farhat@gmail.com</t>
  </si>
  <si>
    <t>גילה</t>
  </si>
  <si>
    <t>Giliklein04@gmail.com</t>
  </si>
  <si>
    <t>בינימינוב</t>
  </si>
  <si>
    <t>2noa12@gmail.com</t>
  </si>
  <si>
    <t>גנא</t>
  </si>
  <si>
    <t>amarajana17@gmail.com</t>
  </si>
  <si>
    <t>Ahmadtaher855@gmail.com</t>
  </si>
  <si>
    <t>יחיאל יהודה</t>
  </si>
  <si>
    <t>yehuda.kramer03@gmail.com</t>
  </si>
  <si>
    <t>אללולו</t>
  </si>
  <si>
    <t>Bahiyallolo15@gmail.com</t>
  </si>
  <si>
    <t>כור</t>
  </si>
  <si>
    <t>ויקטור</t>
  </si>
  <si>
    <t>Victorkour3105@gmail.com</t>
  </si>
  <si>
    <t>אנסיירי</t>
  </si>
  <si>
    <t>Linoy12ansery@gmail.com</t>
  </si>
  <si>
    <t>קריבושי</t>
  </si>
  <si>
    <t>kambiov@gmail.com</t>
  </si>
  <si>
    <t>לימורי</t>
  </si>
  <si>
    <t>sollimori32@gmail.com</t>
  </si>
  <si>
    <t>zehavayaku@gmail.com</t>
  </si>
  <si>
    <t>nicolaso.mansour@gmail.com</t>
  </si>
  <si>
    <t>ormashi12@gmail.com</t>
  </si>
  <si>
    <t>ליאנא</t>
  </si>
  <si>
    <t>lianataw9@gmail.com</t>
  </si>
  <si>
    <t>איזנשטאט</t>
  </si>
  <si>
    <t>תומאס</t>
  </si>
  <si>
    <t>astraltya@gmail.com</t>
  </si>
  <si>
    <t>ליובושקה</t>
  </si>
  <si>
    <t>Diana.l@melton.ort.org.il</t>
  </si>
  <si>
    <t>נסונקין</t>
  </si>
  <si>
    <t>איוון</t>
  </si>
  <si>
    <t>shkaph391@gmail.com</t>
  </si>
  <si>
    <t>לימין</t>
  </si>
  <si>
    <t>אלפרדו</t>
  </si>
  <si>
    <t>jjlimin@yahoo.com</t>
  </si>
  <si>
    <t>Danielchik8@gmail.com</t>
  </si>
  <si>
    <t>ישניקובה</t>
  </si>
  <si>
    <t>Yashnikov30@gmail.com</t>
  </si>
  <si>
    <t>סידורובה</t>
  </si>
  <si>
    <t>יליזבטה</t>
  </si>
  <si>
    <t>liza-car@yandex.ru</t>
  </si>
  <si>
    <t>פלקה</t>
  </si>
  <si>
    <t>בירהאנה</t>
  </si>
  <si>
    <t>Oril120410@gmail.com</t>
  </si>
  <si>
    <t>קולוברסקי</t>
  </si>
  <si>
    <t>alexandra.kolovarsky@gmail.com</t>
  </si>
  <si>
    <t>זסלבסקי</t>
  </si>
  <si>
    <t>start17objet@gmail.com</t>
  </si>
  <si>
    <t>פוליאקוב</t>
  </si>
  <si>
    <t>ויטלי</t>
  </si>
  <si>
    <t>lolzlolz6@gmail.com</t>
  </si>
  <si>
    <t>פולין</t>
  </si>
  <si>
    <t>diana.p@melton.ort.org.il</t>
  </si>
  <si>
    <t>רהבי</t>
  </si>
  <si>
    <t>תניא</t>
  </si>
  <si>
    <t>tanyarehby@gmail.com</t>
  </si>
  <si>
    <t>סיידה</t>
  </si>
  <si>
    <t>אריה ציון</t>
  </si>
  <si>
    <t>Tsionsayada@gmail.com</t>
  </si>
  <si>
    <t>מלסה</t>
  </si>
  <si>
    <t>אשאגרו</t>
  </si>
  <si>
    <t>Ashagueru@gmail.com</t>
  </si>
  <si>
    <t>אנייש</t>
  </si>
  <si>
    <t>einish123@gmail.com</t>
  </si>
  <si>
    <t>ארוטיונוב</t>
  </si>
  <si>
    <t>vladiarutyunov@gmail.com</t>
  </si>
  <si>
    <t>פרחו</t>
  </si>
  <si>
    <t>fainayaakobov@gmail.com</t>
  </si>
  <si>
    <t>כבוב</t>
  </si>
  <si>
    <t>נאדיין</t>
  </si>
  <si>
    <t>nadinekaboub1@gmail.com</t>
  </si>
  <si>
    <t>אילנה יעל</t>
  </si>
  <si>
    <t>iyzoaretz@gmail.com</t>
  </si>
  <si>
    <t>reounaka@gmail.com</t>
  </si>
  <si>
    <t>טגנה</t>
  </si>
  <si>
    <t>זבאדר</t>
  </si>
  <si>
    <t>yasmin00040@walla.com</t>
  </si>
  <si>
    <t>סופיה</t>
  </si>
  <si>
    <t>sfdmntv@gmail.com</t>
  </si>
  <si>
    <t>אנאגאו</t>
  </si>
  <si>
    <t>מרון אטירשאו</t>
  </si>
  <si>
    <t>moriangaw@gmail.com</t>
  </si>
  <si>
    <t>אוקולוב</t>
  </si>
  <si>
    <t>okulova357@gmail.com</t>
  </si>
  <si>
    <t>מטיקו</t>
  </si>
  <si>
    <t>עלמצהאיי</t>
  </si>
  <si>
    <t>alemtshey111@gmail.com</t>
  </si>
  <si>
    <t>נגוסה</t>
  </si>
  <si>
    <t>זרטהון</t>
  </si>
  <si>
    <t>zrethune144@gmail.com</t>
  </si>
  <si>
    <t>אסטרך</t>
  </si>
  <si>
    <t>Anaellimodim@gmail.com</t>
  </si>
  <si>
    <t>בלטנר</t>
  </si>
  <si>
    <t>שמואל אליהו</t>
  </si>
  <si>
    <t>samuelcharbit2282@gmail.com</t>
  </si>
  <si>
    <t>זלמנוביץ</t>
  </si>
  <si>
    <t>גדליה</t>
  </si>
  <si>
    <t>g0583284935@gmail.com</t>
  </si>
  <si>
    <t>סמגיה</t>
  </si>
  <si>
    <t>תניה</t>
  </si>
  <si>
    <t>Mekies.tania@gmail.com</t>
  </si>
  <si>
    <t>קראנז</t>
  </si>
  <si>
    <t>ישראל דוב</t>
  </si>
  <si>
    <t>ydkranz@gmail.com</t>
  </si>
  <si>
    <t>זוייב</t>
  </si>
  <si>
    <t>kistik1996@gmail.com</t>
  </si>
  <si>
    <t>liadapple12@gmail.com</t>
  </si>
  <si>
    <t>רודריגז</t>
  </si>
  <si>
    <t>מדאי</t>
  </si>
  <si>
    <t>Madairodriguez81@gmail.com</t>
  </si>
  <si>
    <t>ביזונך</t>
  </si>
  <si>
    <t>גביינש</t>
  </si>
  <si>
    <t>GEVIANSH123@GMAIL.COM</t>
  </si>
  <si>
    <t>נגטה</t>
  </si>
  <si>
    <t>selam.m143@gmail.com</t>
  </si>
  <si>
    <t>עבדולייב</t>
  </si>
  <si>
    <t>בלה</t>
  </si>
  <si>
    <t>bell99abd@gmail.com</t>
  </si>
  <si>
    <t>קורז'בסקי</t>
  </si>
  <si>
    <t>rotan101@gmail.com</t>
  </si>
  <si>
    <t>אלמייהו</t>
  </si>
  <si>
    <t>מולועלם</t>
  </si>
  <si>
    <t>mulualemalemayhu@gmail.com</t>
  </si>
  <si>
    <t>הרטוב</t>
  </si>
  <si>
    <t>abihartuv@gmail.com</t>
  </si>
  <si>
    <t>וורקו</t>
  </si>
  <si>
    <t>הבטם</t>
  </si>
  <si>
    <t>habtush4243@gmail.com</t>
  </si>
  <si>
    <t>פינצוק</t>
  </si>
  <si>
    <t>ורוניקה</t>
  </si>
  <si>
    <t>vobbas@gmail.com</t>
  </si>
  <si>
    <t>דיונינה</t>
  </si>
  <si>
    <t>y.jushu@gmail.com</t>
  </si>
  <si>
    <t>Bieberyas9@gmail.com</t>
  </si>
  <si>
    <t>מישאלי</t>
  </si>
  <si>
    <t>eyalmishaely@gmail.com</t>
  </si>
  <si>
    <t>יורקיב</t>
  </si>
  <si>
    <t>annayur9119@gmail.com</t>
  </si>
  <si>
    <t>ריצי-יהב</t>
  </si>
  <si>
    <t>tom.ricci.yahav@me.com</t>
  </si>
  <si>
    <t>קפש</t>
  </si>
  <si>
    <t>דוידה</t>
  </si>
  <si>
    <t>Davidaaronowitz@gmail.com</t>
  </si>
  <si>
    <t>שרלין קייט</t>
  </si>
  <si>
    <t>cksun770@gmail.com</t>
  </si>
  <si>
    <t>פטרפרונד</t>
  </si>
  <si>
    <t>אלן</t>
  </si>
  <si>
    <t>peterfreund2a@gmail.com</t>
  </si>
  <si>
    <t>יאני</t>
  </si>
  <si>
    <t>נילה</t>
  </si>
  <si>
    <t>nilayanni1997@gmail.com</t>
  </si>
  <si>
    <t>טקלה</t>
  </si>
  <si>
    <t>איילנש</t>
  </si>
  <si>
    <t>ayalneshgeza4@gmail.com</t>
  </si>
  <si>
    <t>צ'קול</t>
  </si>
  <si>
    <t>אמרץ</t>
  </si>
  <si>
    <t>Amarechh8@gmail.com</t>
  </si>
  <si>
    <t>אבייה</t>
  </si>
  <si>
    <t>מדנקיה</t>
  </si>
  <si>
    <t>Amdenekiya@gmail.com</t>
  </si>
  <si>
    <t>מלאקו</t>
  </si>
  <si>
    <t>ידניו</t>
  </si>
  <si>
    <t>yiducheko05@gmail.com</t>
  </si>
  <si>
    <t>נחשונוב</t>
  </si>
  <si>
    <t>dnakhshunov@gmail.com</t>
  </si>
  <si>
    <t>daniellevy7@gmail.com</t>
  </si>
  <si>
    <t>אזז</t>
  </si>
  <si>
    <t>rahelazez123@gmail.com</t>
  </si>
  <si>
    <t>אקון</t>
  </si>
  <si>
    <t>elonhakoun1@gmail.com</t>
  </si>
  <si>
    <t>קרייצ'רק</t>
  </si>
  <si>
    <t>miktor4925@gmail.com</t>
  </si>
  <si>
    <t>זלמן לייב</t>
  </si>
  <si>
    <t>yym4108640@gmail.com</t>
  </si>
  <si>
    <t>שמיאקין</t>
  </si>
  <si>
    <t>אלכסיי</t>
  </si>
  <si>
    <t>aleksey.sh5555@gmail.com</t>
  </si>
  <si>
    <t>kotya.morozova@gmail.com</t>
  </si>
  <si>
    <t>וייטר</t>
  </si>
  <si>
    <t>פאולה</t>
  </si>
  <si>
    <t>paulawaiter13@gmail.com</t>
  </si>
  <si>
    <t>וסילבסקי</t>
  </si>
  <si>
    <t>polinavasylevskaya@gmail.com</t>
  </si>
  <si>
    <t>פליוחובסקי</t>
  </si>
  <si>
    <t>urotmansky@gmail.com</t>
  </si>
  <si>
    <t>רושוורג</t>
  </si>
  <si>
    <t>talirochwerg@gmail.com</t>
  </si>
  <si>
    <t>leahdahan1@gmail.com</t>
  </si>
  <si>
    <t>טורנסקי</t>
  </si>
  <si>
    <t>ולריה</t>
  </si>
  <si>
    <t>lera.turanska@icloud.com</t>
  </si>
  <si>
    <t>מיסקביץ'</t>
  </si>
  <si>
    <t>יווה</t>
  </si>
  <si>
    <t>eva120500@gmail.com</t>
  </si>
  <si>
    <t>שרייבר</t>
  </si>
  <si>
    <t>maria17schrei@gmail.com</t>
  </si>
  <si>
    <t>ויגודין</t>
  </si>
  <si>
    <t>אולה</t>
  </si>
  <si>
    <t>vygodinaola@gmail.com</t>
  </si>
  <si>
    <t>קונסטנטינובסקיה</t>
  </si>
  <si>
    <t>Konstantinovskaya55@gmail.com</t>
  </si>
  <si>
    <t>מנדז</t>
  </si>
  <si>
    <t>קרלוס</t>
  </si>
  <si>
    <t>carlosmendez.ec3192@gmail.com</t>
  </si>
  <si>
    <t>לוריא</t>
  </si>
  <si>
    <t>rita.stopudoff@gmail.com</t>
  </si>
  <si>
    <t>סוג</t>
  </si>
  <si>
    <t>אידל</t>
  </si>
  <si>
    <t>Omeridel@gmail.com</t>
  </si>
  <si>
    <t>levsagiv@gmail.com</t>
  </si>
  <si>
    <t>מונסה</t>
  </si>
  <si>
    <t>adimonsa93@gmail.com</t>
  </si>
  <si>
    <t>Davidaharoni93@gmail.com</t>
  </si>
  <si>
    <t>שחר זאב</t>
  </si>
  <si>
    <t>shaharzillber@gmail.com</t>
  </si>
  <si>
    <t>amitbar101@gmail.com</t>
  </si>
  <si>
    <t>Alonmore28@gmail.com</t>
  </si>
  <si>
    <t>rubinsean24@gmail.com</t>
  </si>
  <si>
    <t>שגיא-פאול</t>
  </si>
  <si>
    <t>sagi12381238@gmail.com</t>
  </si>
  <si>
    <t>Shakedwechsler@gmail.com</t>
  </si>
  <si>
    <t>Shirtoren25@walla.com</t>
  </si>
  <si>
    <t>shawnsagiv@gmail.com</t>
  </si>
  <si>
    <t>כהן גדול</t>
  </si>
  <si>
    <t>acg295@hotmail.com</t>
  </si>
  <si>
    <t>יגיל</t>
  </si>
  <si>
    <t>yagil1994@gmail.com</t>
  </si>
  <si>
    <t>שנשקיר</t>
  </si>
  <si>
    <t>eyalshen03@gmail.com</t>
  </si>
  <si>
    <t>שוקרני</t>
  </si>
  <si>
    <t>amitshukrani@gmail.com</t>
  </si>
  <si>
    <t>ofirlevy94@gmail.com</t>
  </si>
  <si>
    <t>snirgu1@gmail.com</t>
  </si>
  <si>
    <t>סזנה</t>
  </si>
  <si>
    <t>מאי שרה</t>
  </si>
  <si>
    <t>may.cesana@gmail.com</t>
  </si>
  <si>
    <t>בטורי</t>
  </si>
  <si>
    <t>barbaturi16@gmail.com</t>
  </si>
  <si>
    <t>הברי תמיר</t>
  </si>
  <si>
    <t>olderht@gmail.com</t>
  </si>
  <si>
    <t>eden.natanzon@gmail.com</t>
  </si>
  <si>
    <t>amirhazan1605@gmail.com</t>
  </si>
  <si>
    <t>טננהולץ</t>
  </si>
  <si>
    <t>eladtennenholtz1@gmail.com</t>
  </si>
  <si>
    <t>shalevsharf@gmail.com</t>
  </si>
  <si>
    <t>פריצקר</t>
  </si>
  <si>
    <t>danielpr137@gmail.com</t>
  </si>
  <si>
    <t>Nir4395@gmail.com</t>
  </si>
  <si>
    <t>קרלמן</t>
  </si>
  <si>
    <t>Omri.kre@gmail.com</t>
  </si>
  <si>
    <t>Shanih214@gmail.com</t>
  </si>
  <si>
    <t>וולפגור</t>
  </si>
  <si>
    <t>dorwolf1919@gmail.com</t>
  </si>
  <si>
    <t>ironoy@gmail.com</t>
  </si>
  <si>
    <t>מטסס</t>
  </si>
  <si>
    <t>אפרים אופיר</t>
  </si>
  <si>
    <t>matasass1346@gmail.com</t>
  </si>
  <si>
    <t>danshilogw@gmail.com</t>
  </si>
  <si>
    <t>שולר</t>
  </si>
  <si>
    <t>schuller.t@gmail.com</t>
  </si>
  <si>
    <t>ilay-g@hotmail.com</t>
  </si>
  <si>
    <t>הדדי</t>
  </si>
  <si>
    <t>omrihadadi47@gmail.com</t>
  </si>
  <si>
    <t>shirazs054@gmail.com</t>
  </si>
  <si>
    <t>חמוטל</t>
  </si>
  <si>
    <t>hamutal95@gmail.com</t>
  </si>
  <si>
    <t>maayan.hadarwork@gmail.com</t>
  </si>
  <si>
    <t>נבלב</t>
  </si>
  <si>
    <t>aviv.nevelev@gmail.com</t>
  </si>
  <si>
    <t>שנהב</t>
  </si>
  <si>
    <t>sapirshenhav@gmail.com</t>
  </si>
  <si>
    <t>ריינפלד</t>
  </si>
  <si>
    <t>talreinfeld1@gmail.com</t>
  </si>
  <si>
    <t>tomerbdr@gmail.com</t>
  </si>
  <si>
    <t>orlevy11@gmail.com</t>
  </si>
  <si>
    <t>שני מיריאל</t>
  </si>
  <si>
    <t>shanikrauss@gmail.com</t>
  </si>
  <si>
    <t>maorize1@gmail.com</t>
  </si>
  <si>
    <t>yairash13@gmail.com</t>
  </si>
  <si>
    <t>sagi838@gmail.com</t>
  </si>
  <si>
    <t>אילי מדלין</t>
  </si>
  <si>
    <t>ilayy1324@gmail.com</t>
  </si>
  <si>
    <t>orimalka121212@gmail.com</t>
  </si>
  <si>
    <t>tomsapir00@gmail.com</t>
  </si>
  <si>
    <t>Itay03065@gmail.com</t>
  </si>
  <si>
    <t>פטרוניו</t>
  </si>
  <si>
    <t>rpetronio968@gmail.com</t>
  </si>
  <si>
    <t>אידליץ</t>
  </si>
  <si>
    <t>rotemchaya@gmail.com</t>
  </si>
  <si>
    <t>ravid.yael.7@gmail.com</t>
  </si>
  <si>
    <t>ארצי</t>
  </si>
  <si>
    <t>arziomer@gmail.com</t>
  </si>
  <si>
    <t>יומטוביאן</t>
  </si>
  <si>
    <t>guyyomtov13@gmail.com</t>
  </si>
  <si>
    <t>ronishulman53@gmail.com</t>
  </si>
  <si>
    <t>פיצ'חדזה</t>
  </si>
  <si>
    <t>galip1098@gmail.com</t>
  </si>
  <si>
    <t>בן שלומי</t>
  </si>
  <si>
    <t>shirbs10@gmail.com</t>
  </si>
  <si>
    <t>טמקין</t>
  </si>
  <si>
    <t>Kerentem@gmail.com</t>
  </si>
  <si>
    <t>בלזר</t>
  </si>
  <si>
    <t>mimnok3@gmail.com</t>
  </si>
  <si>
    <t>romierez04@gmail.com</t>
  </si>
  <si>
    <t>פרייב</t>
  </si>
  <si>
    <t>israpra@gmail.com</t>
  </si>
  <si>
    <t>חאיק</t>
  </si>
  <si>
    <t>גדי</t>
  </si>
  <si>
    <t>Gadihhh5@gmail.com</t>
  </si>
  <si>
    <t>קרימצנסקי</t>
  </si>
  <si>
    <t>Mayakrimchansky@gmail.com</t>
  </si>
  <si>
    <t>oded.balter2@gmail.com</t>
  </si>
  <si>
    <t>פנחסוב</t>
  </si>
  <si>
    <t>Danap1035@gmail.com</t>
  </si>
  <si>
    <t>Morsharfi@gmail.com</t>
  </si>
  <si>
    <t>ofekm3000@gmail.com</t>
  </si>
  <si>
    <t>adani.neta123@gmail.com</t>
  </si>
  <si>
    <t>לישינר</t>
  </si>
  <si>
    <t>yakovlesh02@gmail.com</t>
  </si>
  <si>
    <t>אנקונינה</t>
  </si>
  <si>
    <t>rotem9433@gmail.com</t>
  </si>
  <si>
    <t>dror223@gmail.com</t>
  </si>
  <si>
    <t>Ofekbaram5@gmail.com</t>
  </si>
  <si>
    <t>בן בשט</t>
  </si>
  <si>
    <t>tomerbb98@gmail.com</t>
  </si>
  <si>
    <t>stav0405@gmail.com</t>
  </si>
  <si>
    <t>מגורי</t>
  </si>
  <si>
    <t>razmagorii@gmail.com</t>
  </si>
  <si>
    <t>Shbensh18@gmail.com</t>
  </si>
  <si>
    <t>Lidari2105@gmail.com</t>
  </si>
  <si>
    <t>rotemsason4@gmail.com</t>
  </si>
  <si>
    <t>Uogi100@gmail.com</t>
  </si>
  <si>
    <t>חן חביבה</t>
  </si>
  <si>
    <t>chenii23442@gmail.com</t>
  </si>
  <si>
    <t>אילינצקי</t>
  </si>
  <si>
    <t>hagay12345678900@gmail.com</t>
  </si>
  <si>
    <t>זינגר</t>
  </si>
  <si>
    <t>idosinger1998@gmail.com</t>
  </si>
  <si>
    <t>בן יקר</t>
  </si>
  <si>
    <t>rombenya@gmail.com</t>
  </si>
  <si>
    <t>Hilaezra1998@gmail.com</t>
  </si>
  <si>
    <t>דן נעם</t>
  </si>
  <si>
    <t>dan2737@gmail.com</t>
  </si>
  <si>
    <t>כהן שור</t>
  </si>
  <si>
    <t>omercs8@gmail.com</t>
  </si>
  <si>
    <t>Omrizilberstein@gmail.com</t>
  </si>
  <si>
    <t>אגמי</t>
  </si>
  <si>
    <t>yardenagami@gmail.com</t>
  </si>
  <si>
    <t>ofekcohen1996@gmail.com</t>
  </si>
  <si>
    <t>קלאוזנר</t>
  </si>
  <si>
    <t>chen762@gmail.com</t>
  </si>
  <si>
    <t>איטה</t>
  </si>
  <si>
    <t>tbarit99@gmail.com</t>
  </si>
  <si>
    <t>chen10.berger@gmail.com</t>
  </si>
  <si>
    <t>קוזלוב</t>
  </si>
  <si>
    <t>אלנתן</t>
  </si>
  <si>
    <t>ofir5456@gmail.com</t>
  </si>
  <si>
    <t>רפלוביץ</t>
  </si>
  <si>
    <t>ninirafalovich@gmail.com</t>
  </si>
  <si>
    <t>6794167m@gmail.com</t>
  </si>
  <si>
    <t>דולינסקי</t>
  </si>
  <si>
    <t>Stom96@gmail.com</t>
  </si>
  <si>
    <t>xjonathanklein@gmail.com</t>
  </si>
  <si>
    <t>RITAGUREVICH1996@GMAIL.COM</t>
  </si>
  <si>
    <t>רינט</t>
  </si>
  <si>
    <t>talaulr@gmail.com</t>
  </si>
  <si>
    <t>בריזמן</t>
  </si>
  <si>
    <t>Matan.brz@gmail.com</t>
  </si>
  <si>
    <t>קלינגר</t>
  </si>
  <si>
    <t>Nirklinger471@gmail.com</t>
  </si>
  <si>
    <t>אמיר שלמה</t>
  </si>
  <si>
    <t>amirbea@gmail.com</t>
  </si>
  <si>
    <t>קוסוי</t>
  </si>
  <si>
    <t>מייקל</t>
  </si>
  <si>
    <t>michaelkosoy6@gmail.com</t>
  </si>
  <si>
    <t>motorax185@gmail.com</t>
  </si>
  <si>
    <t>saharshel@gmail.com</t>
  </si>
  <si>
    <t>Almogr1234@gmail.com</t>
  </si>
  <si>
    <t>shirsav@gmail.com</t>
  </si>
  <si>
    <t>גבר</t>
  </si>
  <si>
    <t>ולרי</t>
  </si>
  <si>
    <t>valerygeberr@gmail.com</t>
  </si>
  <si>
    <t>זורנו</t>
  </si>
  <si>
    <t>ronjourno@gmail.com</t>
  </si>
  <si>
    <t>ברנד</t>
  </si>
  <si>
    <t>yuvalbrand21@gmail.com</t>
  </si>
  <si>
    <t>amir.anckonina@gmail.com</t>
  </si>
  <si>
    <t>עידו אלי</t>
  </si>
  <si>
    <t>ido657@gmail.com</t>
  </si>
  <si>
    <t>בזיס</t>
  </si>
  <si>
    <t>Daniel6966@gmail.com</t>
  </si>
  <si>
    <t>dsaptal@gmail.com</t>
  </si>
  <si>
    <t>Yuvallavi249@gmail.com</t>
  </si>
  <si>
    <t>amitviner8899@gmail.com</t>
  </si>
  <si>
    <t>מולכו</t>
  </si>
  <si>
    <t>remot11@gmail.com</t>
  </si>
  <si>
    <t>אלפרנגי</t>
  </si>
  <si>
    <t>morrfs2@gmail.com</t>
  </si>
  <si>
    <t>benmor35@gmail.com</t>
  </si>
  <si>
    <t>אהד</t>
  </si>
  <si>
    <t>ohd.hadar@gmail.com</t>
  </si>
  <si>
    <t>בזיני</t>
  </si>
  <si>
    <t>yarinbazi@gmail.com</t>
  </si>
  <si>
    <t>1liornatan@gmail.com</t>
  </si>
  <si>
    <t>ילון</t>
  </si>
  <si>
    <t>Itay1001.yalon@gmail.com</t>
  </si>
  <si>
    <t>כנום ביבי</t>
  </si>
  <si>
    <t>בר ברוך מרדכי</t>
  </si>
  <si>
    <t>barbibi7556@gmail.com</t>
  </si>
  <si>
    <t>sw1843@gmail.com</t>
  </si>
  <si>
    <t>guyariely@gmail.com</t>
  </si>
  <si>
    <t>Bmenachem4@gmail.com</t>
  </si>
  <si>
    <t>פוריש</t>
  </si>
  <si>
    <t>נתן נתי</t>
  </si>
  <si>
    <t>forish.nati@gmail.com</t>
  </si>
  <si>
    <t>פקמן</t>
  </si>
  <si>
    <t>Chen36361@gmail.com</t>
  </si>
  <si>
    <t>גזייל</t>
  </si>
  <si>
    <t>ahmadgzail9@gmail.com</t>
  </si>
  <si>
    <t>shanny.assa@gmail.com</t>
  </si>
  <si>
    <t>ליוברסקי</t>
  </si>
  <si>
    <t>avil2898@gmail.com</t>
  </si>
  <si>
    <t>שיש</t>
  </si>
  <si>
    <t>sshaish2011@gmail.com</t>
  </si>
  <si>
    <t>Yoavsw129@gmail.com</t>
  </si>
  <si>
    <t>bar.sedaka@gmail.com</t>
  </si>
  <si>
    <t>linkimos@gmail.com</t>
  </si>
  <si>
    <t>פרינטי</t>
  </si>
  <si>
    <t>היאלי</t>
  </si>
  <si>
    <t>hili.paryenti@gmail.com</t>
  </si>
  <si>
    <t>קירשנצוייג</t>
  </si>
  <si>
    <t>amirkirshenzwig@gmail.com</t>
  </si>
  <si>
    <t>מתוק</t>
  </si>
  <si>
    <t>tamirmatok123@gmail.com</t>
  </si>
  <si>
    <t>בודנשטיין</t>
  </si>
  <si>
    <t>Tbodenshtein@gmail.com</t>
  </si>
  <si>
    <t>צרף</t>
  </si>
  <si>
    <t>oreltsaraf@gmail.com</t>
  </si>
  <si>
    <t>נוריאלי</t>
  </si>
  <si>
    <t>Orinurieli1@gmail.com</t>
  </si>
  <si>
    <t>Alon121211@gmail.com</t>
  </si>
  <si>
    <t>shirazyomtov@gmail.com</t>
  </si>
  <si>
    <t>vrri55555@gmail.com</t>
  </si>
  <si>
    <t>eladgil47@gmail.com</t>
  </si>
  <si>
    <t>בן צבי</t>
  </si>
  <si>
    <t>Talbenzvi00@gmail.com</t>
  </si>
  <si>
    <t>מכטינגר</t>
  </si>
  <si>
    <t>Ronmech1599@gmail.com</t>
  </si>
  <si>
    <t>נעוס</t>
  </si>
  <si>
    <t>aradnaus11@gmail.com</t>
  </si>
  <si>
    <t>razi.bracha@gmail.com</t>
  </si>
  <si>
    <t>yuval8698@gmail.com</t>
  </si>
  <si>
    <t>ofirid98@gmail.com</t>
  </si>
  <si>
    <t>ארן</t>
  </si>
  <si>
    <t>mikaaran@gmail.com</t>
  </si>
  <si>
    <t>danijun19@gmail.com</t>
  </si>
  <si>
    <t>etay2468@gmail.com</t>
  </si>
  <si>
    <t>michaelga5225@gmail.com</t>
  </si>
  <si>
    <t>סולימן</t>
  </si>
  <si>
    <t>yulisuliman1234@gmail.com</t>
  </si>
  <si>
    <t>חלמישב</t>
  </si>
  <si>
    <t>betty.hv1@gmail.com</t>
  </si>
  <si>
    <t>dolevif@gmail.com</t>
  </si>
  <si>
    <t>tzufgilad5@gmail.com</t>
  </si>
  <si>
    <t>alushli5@gmail.com</t>
  </si>
  <si>
    <t>סטי</t>
  </si>
  <si>
    <t>settyamit5@gmail.com</t>
  </si>
  <si>
    <t>linoyeliyahu5@gmail.com</t>
  </si>
  <si>
    <t>חסיד</t>
  </si>
  <si>
    <t>Orihassid123@gmail.com</t>
  </si>
  <si>
    <t>segal.mayan@gmail.com</t>
  </si>
  <si>
    <t>בן זמרה</t>
  </si>
  <si>
    <t>Eden270596@gmail.com</t>
  </si>
  <si>
    <t>yousefdake9@gmail.com</t>
  </si>
  <si>
    <t>benlavi7496@gmail.com</t>
  </si>
  <si>
    <t>אוביבוק</t>
  </si>
  <si>
    <t>alexob265@gmail.com</t>
  </si>
  <si>
    <t>רואה</t>
  </si>
  <si>
    <t>egbariaroaa860@gmail.com</t>
  </si>
  <si>
    <t>ספוז'ניקוב</t>
  </si>
  <si>
    <t>nikole397@gmail.com</t>
  </si>
  <si>
    <t>dema.marrie2552@gmail.com</t>
  </si>
  <si>
    <t>גריס</t>
  </si>
  <si>
    <t>griss.eliyahu@gmail.com</t>
  </si>
  <si>
    <t>אבו חוסיין</t>
  </si>
  <si>
    <t>muhammadabuhussein22@gmail.com</t>
  </si>
  <si>
    <t>צרני</t>
  </si>
  <si>
    <t>arbel.charny@gmail.com</t>
  </si>
  <si>
    <t>omer27sharkia@gmail.com</t>
  </si>
  <si>
    <t>תחאוחא</t>
  </si>
  <si>
    <t>איב</t>
  </si>
  <si>
    <t>evethaokho5@gmail.com</t>
  </si>
  <si>
    <t>dudi.chen@gmail.com</t>
  </si>
  <si>
    <t>וייסברג</t>
  </si>
  <si>
    <t>Liamwajsberg@gmail.com</t>
  </si>
  <si>
    <t>פרס עטיה</t>
  </si>
  <si>
    <t>שרה סוניה</t>
  </si>
  <si>
    <t>peres.atia@gmail.com</t>
  </si>
  <si>
    <t>omer.gabay@yahoo.com</t>
  </si>
  <si>
    <t>מקרם</t>
  </si>
  <si>
    <t>Makram10@hotmail.co.il</t>
  </si>
  <si>
    <t>דיסקין</t>
  </si>
  <si>
    <t>alon.diskin@gmail.com</t>
  </si>
  <si>
    <t>dorsabag93@gmail.com</t>
  </si>
  <si>
    <t>shushy93@gmail.com</t>
  </si>
  <si>
    <t>יוספי</t>
  </si>
  <si>
    <t>yosefiniv@gmail.com</t>
  </si>
  <si>
    <t>Porat.n164@gmail.com</t>
  </si>
  <si>
    <t>amirmiz33@gmail.com</t>
  </si>
  <si>
    <t>netanel.yer@gmail.com</t>
  </si>
  <si>
    <t>amit.shwarts@gmail.com</t>
  </si>
  <si>
    <t>Liranbhr79@gmail.com</t>
  </si>
  <si>
    <t>Ben.weisman15@gmail.com</t>
  </si>
  <si>
    <t>זלדין</t>
  </si>
  <si>
    <t>nadavzeldin@gmail.com</t>
  </si>
  <si>
    <t>חסין</t>
  </si>
  <si>
    <t>hassinguy@gmail.com</t>
  </si>
  <si>
    <t>וילר</t>
  </si>
  <si>
    <t>nir.weilerf@gmail.com</t>
  </si>
  <si>
    <t>hagarfisher@gmail.com</t>
  </si>
  <si>
    <t>Talev142@gmail.com</t>
  </si>
  <si>
    <t>alonagag@gmail.com</t>
  </si>
  <si>
    <t>דייב</t>
  </si>
  <si>
    <t>keissar3@gmail.com</t>
  </si>
  <si>
    <t>גוטפלד</t>
  </si>
  <si>
    <t>amitogut@gmail.com</t>
  </si>
  <si>
    <t>פריץ</t>
  </si>
  <si>
    <t>עפר</t>
  </si>
  <si>
    <t>oferfr297@gmail.com</t>
  </si>
  <si>
    <t>חופי</t>
  </si>
  <si>
    <t>Ohadhodefi1@gmail.com</t>
  </si>
  <si>
    <t>hapoelbar@gmail.com</t>
  </si>
  <si>
    <t>קסם</t>
  </si>
  <si>
    <t>s.kesem16@gmail.com</t>
  </si>
  <si>
    <t>itamar1369@gmail.com</t>
  </si>
  <si>
    <t>danheller@outlook.co.il</t>
  </si>
  <si>
    <t>וגה</t>
  </si>
  <si>
    <t>neta.vega@gmail.com</t>
  </si>
  <si>
    <t>דוידסון</t>
  </si>
  <si>
    <t>ddavid8888@outlook.com</t>
  </si>
  <si>
    <t>eliya313@gmail.com</t>
  </si>
  <si>
    <t>snirpinievsky@gmail.com</t>
  </si>
  <si>
    <t>סורני</t>
  </si>
  <si>
    <t>soranito@gmail.com</t>
  </si>
  <si>
    <t>דניאל אגט</t>
  </si>
  <si>
    <t>agatlevi96@gmail.com</t>
  </si>
  <si>
    <t>היקרי</t>
  </si>
  <si>
    <t>galhikri305@gmail.com</t>
  </si>
  <si>
    <t>6dan1dan9@gmail.com</t>
  </si>
  <si>
    <t>קמפלר מאירצ'ק</t>
  </si>
  <si>
    <t>ruthi.kemplr@gmail.com</t>
  </si>
  <si>
    <t>אללוף</t>
  </si>
  <si>
    <t>adialaluf31196@gmail.com</t>
  </si>
  <si>
    <t>דסליי</t>
  </si>
  <si>
    <t>ordesaley@gmail.com</t>
  </si>
  <si>
    <t>lmaimon20@gmail.com</t>
  </si>
  <si>
    <t>שטלהיים</t>
  </si>
  <si>
    <t>yonatan.shtalhaim@gmail.com</t>
  </si>
  <si>
    <t>עליוף</t>
  </si>
  <si>
    <t>talinca123@gmail.com</t>
  </si>
  <si>
    <t>מילר</t>
  </si>
  <si>
    <t>neta.sivanm@gmail.com</t>
  </si>
  <si>
    <t>sgaklein@gmail.com</t>
  </si>
  <si>
    <t>לשצינסקי</t>
  </si>
  <si>
    <t>Alisakris99@gmail.com</t>
  </si>
  <si>
    <t>idand2459@gmail.com</t>
  </si>
  <si>
    <t>nevoben1@gmail.com</t>
  </si>
  <si>
    <t>Kamil5457@gmail.com</t>
  </si>
  <si>
    <t>מור משולם</t>
  </si>
  <si>
    <t>Idanmorem@gmail.com</t>
  </si>
  <si>
    <t>adi.goldstein314@gmail.com</t>
  </si>
  <si>
    <t>danninon@gmail.com</t>
  </si>
  <si>
    <t>idan1356a@gmail.com</t>
  </si>
  <si>
    <t>תמיר אלברט</t>
  </si>
  <si>
    <t>tamiristrue@gmail.com</t>
  </si>
  <si>
    <t>ביטנסקי</t>
  </si>
  <si>
    <t>stavbi35@gmail.com</t>
  </si>
  <si>
    <t>ליבנזון</t>
  </si>
  <si>
    <t>marki831@gmail.com</t>
  </si>
  <si>
    <t>yuvalch50@gmail.com</t>
  </si>
  <si>
    <t>משבי</t>
  </si>
  <si>
    <t>sherry1421999@gmail.com</t>
  </si>
  <si>
    <t>niv.saban@gmail.com</t>
  </si>
  <si>
    <t>maya.tl123@gmail.com</t>
  </si>
  <si>
    <t>oatar717@gmail.com</t>
  </si>
  <si>
    <t>באך</t>
  </si>
  <si>
    <t>bach2142@gmail.com</t>
  </si>
  <si>
    <t>amitcohen765@gmail.com</t>
  </si>
  <si>
    <t>eliyaou26@gmail.com</t>
  </si>
  <si>
    <t>ביבס</t>
  </si>
  <si>
    <t>dorbivas1@gmail.com</t>
  </si>
  <si>
    <t>גביש</t>
  </si>
  <si>
    <t>Shanigav1996@gmail.com</t>
  </si>
  <si>
    <t>danathaokho@gmail.com</t>
  </si>
  <si>
    <t>חרפק</t>
  </si>
  <si>
    <t>Raanan.harpak@gmail.com</t>
  </si>
  <si>
    <t>אוהבה</t>
  </si>
  <si>
    <t>michaelohava@gmail.com</t>
  </si>
  <si>
    <t>ilaytheking76@gmail.com</t>
  </si>
  <si>
    <t>עתני</t>
  </si>
  <si>
    <t>or.othnay@gmail.com</t>
  </si>
  <si>
    <t>שכרוף</t>
  </si>
  <si>
    <t>alon_lect@hotmail.com</t>
  </si>
  <si>
    <t>סמוכיאן</t>
  </si>
  <si>
    <t>or_sti@windowslive.com</t>
  </si>
  <si>
    <t>tamarben77@gmail.com</t>
  </si>
  <si>
    <t>טוחנר</t>
  </si>
  <si>
    <t>talicht96@gmail.com</t>
  </si>
  <si>
    <t>מלח</t>
  </si>
  <si>
    <t>yanivm96@gmail.com</t>
  </si>
  <si>
    <t>שמרוך</t>
  </si>
  <si>
    <t>muhammad.comp1996@gmail.com</t>
  </si>
  <si>
    <t>גודלי</t>
  </si>
  <si>
    <t>alongodelli14@gmail.com</t>
  </si>
  <si>
    <t>yuval.yeh@gmail.com</t>
  </si>
  <si>
    <t>חכם פור</t>
  </si>
  <si>
    <t>Edenhp4@gmail.com</t>
  </si>
  <si>
    <t>עמרני</t>
  </si>
  <si>
    <t>dekelram96@gmail.com</t>
  </si>
  <si>
    <t>Omery500@gmail.com</t>
  </si>
  <si>
    <t>בהותי</t>
  </si>
  <si>
    <t>Basel123bhoty@hotmail.com</t>
  </si>
  <si>
    <t>barmz11@gmail.com</t>
  </si>
  <si>
    <t>כספית</t>
  </si>
  <si>
    <t>dcaspit@gmail.com</t>
  </si>
  <si>
    <t>אלרון</t>
  </si>
  <si>
    <t>razielron@gmail.com</t>
  </si>
  <si>
    <t>אבן צור</t>
  </si>
  <si>
    <t>shilo.even@hotmail.com</t>
  </si>
  <si>
    <t>ארז קהת</t>
  </si>
  <si>
    <t>erez6356458@gmail.com</t>
  </si>
  <si>
    <t>oriane96@gmail.com</t>
  </si>
  <si>
    <t>שטרנברג</t>
  </si>
  <si>
    <t>tomersh97@gmail.com</t>
  </si>
  <si>
    <t>אחימאיר</t>
  </si>
  <si>
    <t>תומר שאול</t>
  </si>
  <si>
    <t>ahimeir.t@gmail.com</t>
  </si>
  <si>
    <t>n.dgoldberger@gmail.com</t>
  </si>
  <si>
    <t>Chen201296@gmail.com</t>
  </si>
  <si>
    <t>בראי</t>
  </si>
  <si>
    <t>לוני</t>
  </si>
  <si>
    <t>Lonchbe@gmail.com</t>
  </si>
  <si>
    <t>itaybit820@gmail.com</t>
  </si>
  <si>
    <t>amitkahlon99@gmail.com</t>
  </si>
  <si>
    <t>nirjacob33@gmail.com</t>
  </si>
  <si>
    <t>רוסו</t>
  </si>
  <si>
    <t>russoyoav@gmail.com</t>
  </si>
  <si>
    <t>רעי</t>
  </si>
  <si>
    <t>roy12sh@gmail.com</t>
  </si>
  <si>
    <t>avivmore88@gmail.com</t>
  </si>
  <si>
    <t>פנקר</t>
  </si>
  <si>
    <t>שני רחל</t>
  </si>
  <si>
    <t>shanipenkar@gmail.com</t>
  </si>
  <si>
    <t>טלסמית</t>
  </si>
  <si>
    <t>Talsmithtom@gmail.com</t>
  </si>
  <si>
    <t>אולפן</t>
  </si>
  <si>
    <t>chenulfan@gmail.com</t>
  </si>
  <si>
    <t>וינוקור</t>
  </si>
  <si>
    <t>yuvalvi133@gmail.com</t>
  </si>
  <si>
    <t>Kfirp84@gmail.com</t>
  </si>
  <si>
    <t>nov.israeli888@gmail.com</t>
  </si>
  <si>
    <t>פסברג</t>
  </si>
  <si>
    <t>idofassberg@gmail.com</t>
  </si>
  <si>
    <t>אלמועלם</t>
  </si>
  <si>
    <t>Yuval.elmo@gmail.com</t>
  </si>
  <si>
    <t>גולדפרב</t>
  </si>
  <si>
    <t>sagi3164@gmail.com</t>
  </si>
  <si>
    <t>קרט</t>
  </si>
  <si>
    <t>naamak1017@gmail.com</t>
  </si>
  <si>
    <t>din121222@gmail.com</t>
  </si>
  <si>
    <t>באום</t>
  </si>
  <si>
    <t>sagibaum@gmail.com</t>
  </si>
  <si>
    <t>יאיר יחזקאל</t>
  </si>
  <si>
    <t>yairhengali@gmail.com</t>
  </si>
  <si>
    <t>Saharonen31795@gmail.com</t>
  </si>
  <si>
    <t>d.dolev7@gmail.com</t>
  </si>
  <si>
    <t>Almog.gv@gmail.com</t>
  </si>
  <si>
    <t>מריח</t>
  </si>
  <si>
    <t>ראזי</t>
  </si>
  <si>
    <t>razi.mreeh.rm@gmail.com</t>
  </si>
  <si>
    <t>קלינהוף</t>
  </si>
  <si>
    <t>narkis23@gmail.com</t>
  </si>
  <si>
    <t>ג'יראד</t>
  </si>
  <si>
    <t>noaj1997@gmail.com</t>
  </si>
  <si>
    <t>פלינט</t>
  </si>
  <si>
    <t>roiflint@hotmail.com</t>
  </si>
  <si>
    <t>ברלוביץ'</t>
  </si>
  <si>
    <t>ob3597@gmail.com</t>
  </si>
  <si>
    <t>Ofir4bachar@gmail.com</t>
  </si>
  <si>
    <t>פיניאן</t>
  </si>
  <si>
    <t>Ypstudies@gmail.com</t>
  </si>
  <si>
    <t>בג'ה</t>
  </si>
  <si>
    <t>talbeja05@gmail.com</t>
  </si>
  <si>
    <t>לובטון</t>
  </si>
  <si>
    <t>talluvton@gmail.com</t>
  </si>
  <si>
    <t>amitiris27@gmail.com</t>
  </si>
  <si>
    <t>gilfishman2@gmail.com</t>
  </si>
  <si>
    <t>omriyoffe366@gmail.com</t>
  </si>
  <si>
    <t>זומר</t>
  </si>
  <si>
    <t>lirzomer497@gmail.com</t>
  </si>
  <si>
    <t>ירוחם</t>
  </si>
  <si>
    <t>amit0509333023@gmail.com</t>
  </si>
  <si>
    <t>קוטב</t>
  </si>
  <si>
    <t>לירון אביב</t>
  </si>
  <si>
    <t>liron.kotev@gmail.com</t>
  </si>
  <si>
    <t>עליזי</t>
  </si>
  <si>
    <t>נטעלי</t>
  </si>
  <si>
    <t>natalializi@gmail.com</t>
  </si>
  <si>
    <t>Asheramit4@gmail.com</t>
  </si>
  <si>
    <t>Yael10galili@gmail.com</t>
  </si>
  <si>
    <t>נואל</t>
  </si>
  <si>
    <t>סיאונוב</t>
  </si>
  <si>
    <t>kingddd301@gmail.com</t>
  </si>
  <si>
    <t>Eeennnv@gmail.com</t>
  </si>
  <si>
    <t>abamirbs11@gmail.com</t>
  </si>
  <si>
    <t>חושן</t>
  </si>
  <si>
    <t>amithoshen@gmail.com</t>
  </si>
  <si>
    <t>פסח</t>
  </si>
  <si>
    <t>omerpessach7@gmail.com</t>
  </si>
  <si>
    <t>loren334@gmail.com</t>
  </si>
  <si>
    <t>יפית</t>
  </si>
  <si>
    <t>yafitmizrahi1999@gmail.com</t>
  </si>
  <si>
    <t>ממון</t>
  </si>
  <si>
    <t>Yuvalma01@gmail.com</t>
  </si>
  <si>
    <t>tomsela22@gmail.com</t>
  </si>
  <si>
    <t>אורוס</t>
  </si>
  <si>
    <t>saar4848@gmail.com</t>
  </si>
  <si>
    <t>ליאוני</t>
  </si>
  <si>
    <t>noa102040@walla.co.il</t>
  </si>
  <si>
    <t>friedmanyoav110@gmail.com</t>
  </si>
  <si>
    <t>ברורמן</t>
  </si>
  <si>
    <t>oribraverman@gmail.com</t>
  </si>
  <si>
    <t>Itamarivri@gmail.com</t>
  </si>
  <si>
    <t>adamalkalak2000@gmail.com</t>
  </si>
  <si>
    <t>קנדוב</t>
  </si>
  <si>
    <t>yuvalk590@gmail.com</t>
  </si>
  <si>
    <t>אהרונוביץ</t>
  </si>
  <si>
    <t>itamaraha23@gmail.com</t>
  </si>
  <si>
    <t>גרומן</t>
  </si>
  <si>
    <t>omrigruman1234@gmail.com</t>
  </si>
  <si>
    <t>זאהווה</t>
  </si>
  <si>
    <t>kaboubzizi98@gmail.com</t>
  </si>
  <si>
    <t>edenaso9090@gmail.com</t>
  </si>
  <si>
    <t>stavtasa@gmail.com</t>
  </si>
  <si>
    <t>shaked3450@walla.com</t>
  </si>
  <si>
    <t>חורב</t>
  </si>
  <si>
    <t>Inon178@gmail.com</t>
  </si>
  <si>
    <t>ברשישת</t>
  </si>
  <si>
    <t>shirbarsheshet153@gmail.com</t>
  </si>
  <si>
    <t>Moryaakov6398@gmail.com</t>
  </si>
  <si>
    <t>asaf9398@gmail.com</t>
  </si>
  <si>
    <t>מונד</t>
  </si>
  <si>
    <t>danamund@gmail.com</t>
  </si>
  <si>
    <t>פוני</t>
  </si>
  <si>
    <t>noampong@gmail.com</t>
  </si>
  <si>
    <t>ויג</t>
  </si>
  <si>
    <t>esthervig@gmail.com</t>
  </si>
  <si>
    <t>לפונדה</t>
  </si>
  <si>
    <t>alexlef3@gmail.com</t>
  </si>
  <si>
    <t>רסטופצ'ין</t>
  </si>
  <si>
    <t>קיריל</t>
  </si>
  <si>
    <t>kr6512592@gmail.com</t>
  </si>
  <si>
    <t>צבטקוב</t>
  </si>
  <si>
    <t>maxim526@gmail.com</t>
  </si>
  <si>
    <t>pongikpz@gmail.com</t>
  </si>
  <si>
    <t>Ronibaranes1@gmail.com</t>
  </si>
  <si>
    <t>אלקרייף</t>
  </si>
  <si>
    <t>rotemelk00@gmail.com</t>
  </si>
  <si>
    <t>matangabbay@gmail.com</t>
  </si>
  <si>
    <t>נליוטוב</t>
  </si>
  <si>
    <t>yulia2001n@gmail.com</t>
  </si>
  <si>
    <t>meirbusinessac@gmail.com</t>
  </si>
  <si>
    <t>arad01245@gmail.com</t>
  </si>
  <si>
    <t>nadav303010@gmail.com</t>
  </si>
  <si>
    <t>שוטשוילי</t>
  </si>
  <si>
    <t>shaysho1111@gmail.com</t>
  </si>
  <si>
    <t>talya.fryd@gmail.com</t>
  </si>
  <si>
    <t>בכור</t>
  </si>
  <si>
    <t>osher.bechor@finastra.com</t>
  </si>
  <si>
    <t>nadavpanker@gmail.com</t>
  </si>
  <si>
    <t>סנדרוביץ'</t>
  </si>
  <si>
    <t>danielsenderov@gmail.com</t>
  </si>
  <si>
    <t>בונדר</t>
  </si>
  <si>
    <t>יורי</t>
  </si>
  <si>
    <t>Yuribon55@gmail.com</t>
  </si>
  <si>
    <t>רוסלן</t>
  </si>
  <si>
    <t>levin.ruslan@gmail.com</t>
  </si>
  <si>
    <t>דאנייו</t>
  </si>
  <si>
    <t>dw9196@gmail.com</t>
  </si>
  <si>
    <t>דדי</t>
  </si>
  <si>
    <t>Arieldedi783@gmail.com</t>
  </si>
  <si>
    <t>arielbatat@Gmail.com</t>
  </si>
  <si>
    <t>גמאמעה</t>
  </si>
  <si>
    <t>עבד אלמוהיימן</t>
  </si>
  <si>
    <t>abedjama2001@gmail.com</t>
  </si>
  <si>
    <t>מקס</t>
  </si>
  <si>
    <t>max955@hotmail.com</t>
  </si>
  <si>
    <t>פונקרטוב</t>
  </si>
  <si>
    <t>megarealalfa@gmail.com</t>
  </si>
  <si>
    <t>פקטור</t>
  </si>
  <si>
    <t>Bocha1997@gmail.com</t>
  </si>
  <si>
    <t>שפילמן</t>
  </si>
  <si>
    <t>mark.shpilman14@gmail.com</t>
  </si>
  <si>
    <t>micbakshi@gmail.com</t>
  </si>
  <si>
    <t>איגור</t>
  </si>
  <si>
    <t>mailnagame@gmail.com</t>
  </si>
  <si>
    <t>שנדריוק</t>
  </si>
  <si>
    <t>samsus1997@gmail.com</t>
  </si>
  <si>
    <t>אביעד דוד</t>
  </si>
  <si>
    <t>aviadavid31@gmail.com</t>
  </si>
  <si>
    <t>menash9288@gmail.com</t>
  </si>
  <si>
    <t>צפתי</t>
  </si>
  <si>
    <t>galtzfati006@gmail.com</t>
  </si>
  <si>
    <t>בויאנזו</t>
  </si>
  <si>
    <t>דון</t>
  </si>
  <si>
    <t>donboya7@gmail.com</t>
  </si>
  <si>
    <t>שטייף</t>
  </si>
  <si>
    <t>aviv7552@gmail.com</t>
  </si>
  <si>
    <t>ran7002@gmail.com</t>
  </si>
  <si>
    <t>inathanbr@gmail.com</t>
  </si>
  <si>
    <t>פיק</t>
  </si>
  <si>
    <t>dvirpick@gmail.com</t>
  </si>
  <si>
    <t>מינייב</t>
  </si>
  <si>
    <t>ronim093@gmail.com</t>
  </si>
  <si>
    <t>סויקר</t>
  </si>
  <si>
    <t>Hen1121998@icloud.com</t>
  </si>
  <si>
    <t>לאמש</t>
  </si>
  <si>
    <t>lihilamesh2002@gmail.com</t>
  </si>
  <si>
    <t>dareini1995@gmail.com</t>
  </si>
  <si>
    <t>פריידנפלד</t>
  </si>
  <si>
    <t>shacharfraiden9@gmail.com</t>
  </si>
  <si>
    <t>מייקיס</t>
  </si>
  <si>
    <t>igal678@gmail.com</t>
  </si>
  <si>
    <t>Danaftaly555@gmail.com</t>
  </si>
  <si>
    <t>idolev53@gmail.com</t>
  </si>
  <si>
    <t>פיכמן</t>
  </si>
  <si>
    <t>shirleyfichman@gmail.com</t>
  </si>
  <si>
    <t>מדינה</t>
  </si>
  <si>
    <t>עדו יוסף</t>
  </si>
  <si>
    <t>idomedina25@gmail.com</t>
  </si>
  <si>
    <t>paz8097@gmail.com</t>
  </si>
  <si>
    <t>כחיל</t>
  </si>
  <si>
    <t>kahildude@gmail.com</t>
  </si>
  <si>
    <t>shakedguy94@gmail.com</t>
  </si>
  <si>
    <t>avior1010@gmail.com</t>
  </si>
  <si>
    <t>ניירמן</t>
  </si>
  <si>
    <t>bar.neerman@gmail.com</t>
  </si>
  <si>
    <t>רון רנה</t>
  </si>
  <si>
    <t>hachmonron@gmail.com</t>
  </si>
  <si>
    <t>טרגר</t>
  </si>
  <si>
    <t>shirazz159@gmail.com</t>
  </si>
  <si>
    <t>Talreakwon@Gmail.com</t>
  </si>
  <si>
    <t>שמעונוב</t>
  </si>
  <si>
    <t>eliranshimonov@gmail.com</t>
  </si>
  <si>
    <t>idok4060@gmail.com</t>
  </si>
  <si>
    <t>סומק פולאק</t>
  </si>
  <si>
    <t>deanpol16@gmail.com</t>
  </si>
  <si>
    <t>michal.rabinovich2015@gmail.com</t>
  </si>
  <si>
    <t>Amitbreg@gmail.com</t>
  </si>
  <si>
    <t>rkd.2308@gmail.com</t>
  </si>
  <si>
    <t>Abode132hussen@gmail.com</t>
  </si>
  <si>
    <t>קורדובה</t>
  </si>
  <si>
    <t>liranios123@gmail.com</t>
  </si>
  <si>
    <t>ויצנבליט</t>
  </si>
  <si>
    <t>gmoow4@gmail.com</t>
  </si>
  <si>
    <t>בנוליאל</t>
  </si>
  <si>
    <t>benben3131@gmail.com</t>
  </si>
  <si>
    <t>סופיר</t>
  </si>
  <si>
    <t>edensofir2710@gmail.com</t>
  </si>
  <si>
    <t>Elinore779@gmail.com</t>
  </si>
  <si>
    <t>09shahar@walla.com</t>
  </si>
  <si>
    <t>רכס</t>
  </si>
  <si>
    <t>Noamreches1@gmail.com</t>
  </si>
  <si>
    <t>adielrontw@gmail.com</t>
  </si>
  <si>
    <t>tamirshapira8888@gmail.com</t>
  </si>
  <si>
    <t>shanini28@gmail.com</t>
  </si>
  <si>
    <t>יופה גוזה</t>
  </si>
  <si>
    <t>Tomer90902@gmail.com</t>
  </si>
  <si>
    <t>טבח</t>
  </si>
  <si>
    <t>reemtabach@gmail.com</t>
  </si>
  <si>
    <t>fmluhm323@gmail.com</t>
  </si>
  <si>
    <t>Ordoobi28@gmail.com</t>
  </si>
  <si>
    <t>talforte1000@gmail.com</t>
  </si>
  <si>
    <t>rotemsofiya@gmail.com</t>
  </si>
  <si>
    <t>קליימן</t>
  </si>
  <si>
    <t>markkl1998@gmail.com</t>
  </si>
  <si>
    <t>ymdesigns2@gmail.com</t>
  </si>
  <si>
    <t>מרגולין</t>
  </si>
  <si>
    <t>roni948576@gmail.com</t>
  </si>
  <si>
    <t>jonkeinan@gmail.com</t>
  </si>
  <si>
    <t>סגמן</t>
  </si>
  <si>
    <t>it.segman@gmail.com</t>
  </si>
  <si>
    <t>אניס</t>
  </si>
  <si>
    <t>אינדי עילי</t>
  </si>
  <si>
    <t>Ilay.anais@gmail.com</t>
  </si>
  <si>
    <t>פרסיקו</t>
  </si>
  <si>
    <t>elad.persiko@gmail.com</t>
  </si>
  <si>
    <t>asaf.rachmani@gmail.com</t>
  </si>
  <si>
    <t>בועז</t>
  </si>
  <si>
    <t>boazav@gmail.com</t>
  </si>
  <si>
    <t>עופר שי</t>
  </si>
  <si>
    <t>ofersp@mta.ac.il</t>
  </si>
  <si>
    <t>yehuda.yadid@gmail.com</t>
  </si>
  <si>
    <t>galrotenberg3@gmail.com</t>
  </si>
  <si>
    <t>פייר</t>
  </si>
  <si>
    <t>mailpx0@gmail.com</t>
  </si>
  <si>
    <t>rony.ug@gmail.com</t>
  </si>
  <si>
    <t>צ'קו</t>
  </si>
  <si>
    <t>מור מרים</t>
  </si>
  <si>
    <t>morna4990@gmail.com</t>
  </si>
  <si>
    <t>לניאדו</t>
  </si>
  <si>
    <t>nivlanyado2@gmail.com</t>
  </si>
  <si>
    <t>jacobkourdi@gmail.com</t>
  </si>
  <si>
    <t>שמוקלר</t>
  </si>
  <si>
    <t>Alexshmukler1@gmail.com</t>
  </si>
  <si>
    <t>arad842@gmail.com</t>
  </si>
  <si>
    <t>liemmazal5@gmail.com</t>
  </si>
  <si>
    <t>yanivgilad96@gmail.com</t>
  </si>
  <si>
    <t>שיינפלד</t>
  </si>
  <si>
    <t>פבל</t>
  </si>
  <si>
    <t>pavel.sheinfeld@gmail.com</t>
  </si>
  <si>
    <t>ofirmiller8@gmail.com</t>
  </si>
  <si>
    <t>אחירז</t>
  </si>
  <si>
    <t>ahiraz100@gmail.com</t>
  </si>
  <si>
    <t>לגיל</t>
  </si>
  <si>
    <t>omrlag99@gmail.com</t>
  </si>
  <si>
    <t>aditirosh16@walla.co.il</t>
  </si>
  <si>
    <t>romsror8@gmail.com</t>
  </si>
  <si>
    <t>galbartov17@gmail.com</t>
  </si>
  <si>
    <t>מונייר</t>
  </si>
  <si>
    <t>כריסטיאן</t>
  </si>
  <si>
    <t>monayerchristian@gmail.com</t>
  </si>
  <si>
    <t>שרלו</t>
  </si>
  <si>
    <t>תם חיים</t>
  </si>
  <si>
    <t>tomsharlo42@gmail.com</t>
  </si>
  <si>
    <t>דסאו</t>
  </si>
  <si>
    <t>Omerdessau1234@gmail.com</t>
  </si>
  <si>
    <t>סלצר</t>
  </si>
  <si>
    <t>אבלין</t>
  </si>
  <si>
    <t>evelynushka@gmail.com</t>
  </si>
  <si>
    <t>אלדן</t>
  </si>
  <si>
    <t>טמה</t>
  </si>
  <si>
    <t>themaeldan6@gmail.com</t>
  </si>
  <si>
    <t>Etay.singer@gmail.com</t>
  </si>
  <si>
    <t>מרון</t>
  </si>
  <si>
    <t>galmaron1993@gmail.com</t>
  </si>
  <si>
    <t>tkalderon9@gmail.com</t>
  </si>
  <si>
    <t>Talavidan8@gmail.com</t>
  </si>
  <si>
    <t>אותמזגין</t>
  </si>
  <si>
    <t>yarononon@gmail.com</t>
  </si>
  <si>
    <t>eyalron12@gmail.com</t>
  </si>
  <si>
    <t>ליטיג</t>
  </si>
  <si>
    <t>eshellitig85@gmail.com</t>
  </si>
  <si>
    <t>בר רבקה</t>
  </si>
  <si>
    <t>barhaver555@gmail.com</t>
  </si>
  <si>
    <t>ronibu9@gmail.com</t>
  </si>
  <si>
    <t>הובר</t>
  </si>
  <si>
    <t>amirhuber104@gmail.com</t>
  </si>
  <si>
    <t>shani.bashan297@gmail.com</t>
  </si>
  <si>
    <t>Zoharxd97@gmail.com</t>
  </si>
  <si>
    <t>arik.angel1000@gmail.com</t>
  </si>
  <si>
    <t>תמיר כפיר</t>
  </si>
  <si>
    <t>tamir.sabah@gmail.com</t>
  </si>
  <si>
    <t>amitgranot4@gmail.com</t>
  </si>
  <si>
    <t>תעיזי</t>
  </si>
  <si>
    <t>maayan92taizi@gmail.com</t>
  </si>
  <si>
    <t>הגאי</t>
  </si>
  <si>
    <t>saarhaghi1@gmail.com</t>
  </si>
  <si>
    <t>לירון זכי</t>
  </si>
  <si>
    <t>liron.0558@gmail.com</t>
  </si>
  <si>
    <t>זגדון</t>
  </si>
  <si>
    <t>אסף יוסף</t>
  </si>
  <si>
    <t>Asafz915757@gmail.com</t>
  </si>
  <si>
    <t>nitzan.idan12@gmail.com</t>
  </si>
  <si>
    <t>ברקו</t>
  </si>
  <si>
    <t>yuvalberko1998@gmail.com</t>
  </si>
  <si>
    <t>דוכן</t>
  </si>
  <si>
    <t>noamduchan1996@gmail.com</t>
  </si>
  <si>
    <t>ספלרסקי</t>
  </si>
  <si>
    <t>Greykey@walla.co.il</t>
  </si>
  <si>
    <t>taldvir1122@gmail.com</t>
  </si>
  <si>
    <t>osher.kuperman1@gmail.com</t>
  </si>
  <si>
    <t>Ido963852@gmail.com</t>
  </si>
  <si>
    <t>Nardeenab@mta.ac.il</t>
  </si>
  <si>
    <t>מעודד</t>
  </si>
  <si>
    <t>ariel.meoded@gmail.com</t>
  </si>
  <si>
    <t>ofirr333@gmail.com</t>
  </si>
  <si>
    <t>חרתי</t>
  </si>
  <si>
    <t>Coralharati1997@gmail.com</t>
  </si>
  <si>
    <t>קאופמן</t>
  </si>
  <si>
    <t>Ramos2421998@gmail.com</t>
  </si>
  <si>
    <t>ח'ליל</t>
  </si>
  <si>
    <t>טניה</t>
  </si>
  <si>
    <t>Tanya659@gmail.com</t>
  </si>
  <si>
    <t>alexlivshitz@gmail.com</t>
  </si>
  <si>
    <t>Rawan.mahajna1@outlook.com</t>
  </si>
  <si>
    <t>יהלומי</t>
  </si>
  <si>
    <t>amit.yahalomi@gmail.com</t>
  </si>
  <si>
    <t>samia.daw@gmail.com</t>
  </si>
  <si>
    <t>hilaerez122@gmail.com</t>
  </si>
  <si>
    <t>צללר</t>
  </si>
  <si>
    <t>Shirazeller81@gmail.com</t>
  </si>
  <si>
    <t>linoycohenb@gmail.com</t>
  </si>
  <si>
    <t>lirongoffer2008@gmail.com</t>
  </si>
  <si>
    <t>סוכרי</t>
  </si>
  <si>
    <t>eden.sucary@gmail.com</t>
  </si>
  <si>
    <t>12moranpolatov123@gmail.com</t>
  </si>
  <si>
    <t>Samorarbid02@gmail.com</t>
  </si>
  <si>
    <t>layansatel36@gmail.com</t>
  </si>
  <si>
    <t>אייש</t>
  </si>
  <si>
    <t>אביתר</t>
  </si>
  <si>
    <t>Evyatar.ay@gmail.com</t>
  </si>
  <si>
    <t>גדרי</t>
  </si>
  <si>
    <t>Kahal.gadri@gmail.com</t>
  </si>
  <si>
    <t>ארנסט</t>
  </si>
  <si>
    <t>אלעד יוסף</t>
  </si>
  <si>
    <t>elad9062@gmail.com</t>
  </si>
  <si>
    <t>idanlevin85@gmail.com</t>
  </si>
  <si>
    <t>ברשאי</t>
  </si>
  <si>
    <t>noabarshai5@gmail.com</t>
  </si>
  <si>
    <t>mor.arieli2@gmail.com</t>
  </si>
  <si>
    <t>Shovalhakak@hotmail.com</t>
  </si>
  <si>
    <t>bar6597i@gmail.com</t>
  </si>
  <si>
    <t>shoval411@gmail.com</t>
  </si>
  <si>
    <t>גורסיה</t>
  </si>
  <si>
    <t>shiragorsia@gmail.com</t>
  </si>
  <si>
    <t>חרדון</t>
  </si>
  <si>
    <t>alonchardon@gmail.com</t>
  </si>
  <si>
    <t>hareltoledano70@gmail.com</t>
  </si>
  <si>
    <t>eylonhofman@gmail.com</t>
  </si>
  <si>
    <t>etom999@gmail.com</t>
  </si>
  <si>
    <t>shirel199700@gmail.com</t>
  </si>
  <si>
    <t>shalevsh98@gmail.com</t>
  </si>
  <si>
    <t>דבראייב</t>
  </si>
  <si>
    <t>אלאור</t>
  </si>
  <si>
    <t>elordavrayev3638@gmail.com</t>
  </si>
  <si>
    <t>גרוברמן</t>
  </si>
  <si>
    <t>Dsfirt@gmail.com</t>
  </si>
  <si>
    <t>וולקוביצר</t>
  </si>
  <si>
    <t>Vollk224@gmail.com</t>
  </si>
  <si>
    <t>Lirondagari0@gmail.com</t>
  </si>
  <si>
    <t>reutamitt@icloud.com</t>
  </si>
  <si>
    <t>inbarsaban1998@gmail.com</t>
  </si>
  <si>
    <t>baraktoledano@gmail.com</t>
  </si>
  <si>
    <t>מטאטוב</t>
  </si>
  <si>
    <t>אביטל עדן</t>
  </si>
  <si>
    <t>avital20001avital20001@gmail.com</t>
  </si>
  <si>
    <t>איתמר אבימשה</t>
  </si>
  <si>
    <t>itamar99999@gmail.com</t>
  </si>
  <si>
    <t>levyshaked19@gmail.com</t>
  </si>
  <si>
    <t>לוקמן</t>
  </si>
  <si>
    <t>tomlukman1@gmail.com</t>
  </si>
  <si>
    <t>ארקש</t>
  </si>
  <si>
    <t>orarkash@gmail.com</t>
  </si>
  <si>
    <t>סולד</t>
  </si>
  <si>
    <t>oritso15@gmail.com</t>
  </si>
  <si>
    <t>מגידיש</t>
  </si>
  <si>
    <t>עמוס עמי</t>
  </si>
  <si>
    <t>megidish@gmail.com</t>
  </si>
  <si>
    <t>noybenari92@gmail.com</t>
  </si>
  <si>
    <t>בדוסה</t>
  </si>
  <si>
    <t>badosa.t92@gmail.com</t>
  </si>
  <si>
    <t>גל בנימין</t>
  </si>
  <si>
    <t>galtshuva198@gmail.com</t>
  </si>
  <si>
    <t>שרון בן ארי</t>
  </si>
  <si>
    <t>BARBENARI123@GMAIL.COM</t>
  </si>
  <si>
    <t>בוקרה</t>
  </si>
  <si>
    <t>Shirbukara96@gmail.com</t>
  </si>
  <si>
    <t>קוראל</t>
  </si>
  <si>
    <t>koralalfasi1997@gmail.com</t>
  </si>
  <si>
    <t>באוסי</t>
  </si>
  <si>
    <t>Dorin5566@gmail.com</t>
  </si>
  <si>
    <t>tal.rosner90@gmail.com</t>
  </si>
  <si>
    <t>שקימן</t>
  </si>
  <si>
    <t>בטי אליזבט</t>
  </si>
  <si>
    <t>shkiman.betty@gmail.com</t>
  </si>
  <si>
    <t>Yuvali.office@gmail.com</t>
  </si>
  <si>
    <t>קחלון</t>
  </si>
  <si>
    <t>liat050398@gmail.com</t>
  </si>
  <si>
    <t>אסתרין</t>
  </si>
  <si>
    <t>semyonestrin@gmail.com</t>
  </si>
  <si>
    <t>אלבסקי</t>
  </si>
  <si>
    <t>ביאנה</t>
  </si>
  <si>
    <t>biana@globrands.co.il</t>
  </si>
  <si>
    <t>nastya.orenburg@mail.ru</t>
  </si>
  <si>
    <t>גרימברג יריב</t>
  </si>
  <si>
    <t>carmitgrim@gmail.com</t>
  </si>
  <si>
    <t>צחור</t>
  </si>
  <si>
    <t>אריאלה</t>
  </si>
  <si>
    <t>arikela3@gmail.com</t>
  </si>
  <si>
    <t>emanuelram88@walla.com</t>
  </si>
  <si>
    <t>שינמן עזרי</t>
  </si>
  <si>
    <t>lioraezri@gmail.com</t>
  </si>
  <si>
    <t>michosh11@gmail.com</t>
  </si>
  <si>
    <t>אורנה</t>
  </si>
  <si>
    <t>orantayar@gmail.com</t>
  </si>
  <si>
    <t>פולקובסקי</t>
  </si>
  <si>
    <t>רקל</t>
  </si>
  <si>
    <t>Rakeltriki@gmail.com</t>
  </si>
  <si>
    <t>תו</t>
  </si>
  <si>
    <t>Tavassaf94@gmail.com</t>
  </si>
  <si>
    <t>כהן טריקה</t>
  </si>
  <si>
    <t>mrctar@gmail.com</t>
  </si>
  <si>
    <t>יאן</t>
  </si>
  <si>
    <t>yandavida@gmail.com</t>
  </si>
  <si>
    <t>צימר</t>
  </si>
  <si>
    <t>Maayantsimer@gmail.com</t>
  </si>
  <si>
    <t>Aviadas7@gmail.com</t>
  </si>
  <si>
    <t>צמח וורמן</t>
  </si>
  <si>
    <t>yulia1608@gmail.com</t>
  </si>
  <si>
    <t>noa29121995@gmail.com</t>
  </si>
  <si>
    <t>זולוטוב</t>
  </si>
  <si>
    <t>אדוארד</t>
  </si>
  <si>
    <t>eddiezzz97@gmail.com</t>
  </si>
  <si>
    <t>מיינחדרום</t>
  </si>
  <si>
    <t>jennymien94@gmail.com</t>
  </si>
  <si>
    <t>קניג</t>
  </si>
  <si>
    <t>reutl@plasan.com</t>
  </si>
  <si>
    <t>סליטרניק</t>
  </si>
  <si>
    <t>dani@enjoymarketing.co.il</t>
  </si>
  <si>
    <t>kuti.bardugo@gmail.com</t>
  </si>
  <si>
    <t>קוציק</t>
  </si>
  <si>
    <t>kutzikmeir@gmail.com</t>
  </si>
  <si>
    <t>Talaxelrod@gmail.com</t>
  </si>
  <si>
    <t>liranr80@gmail.com</t>
  </si>
  <si>
    <t>גיזלגיל</t>
  </si>
  <si>
    <t>Barakgl90@gmail.com</t>
  </si>
  <si>
    <t>Yarde2294@gmail.com</t>
  </si>
  <si>
    <t>Adi.peled93@gmail.com</t>
  </si>
  <si>
    <t>קסוס</t>
  </si>
  <si>
    <t>galkissous@gmail.com</t>
  </si>
  <si>
    <t>פולט</t>
  </si>
  <si>
    <t>yardeni1995@gmail.com</t>
  </si>
  <si>
    <t>zorgolan@gmail.com</t>
  </si>
  <si>
    <t>יעלון</t>
  </si>
  <si>
    <t>chenyaalon91@gmail.com</t>
  </si>
  <si>
    <t>gavrielhalevi@gmail.com</t>
  </si>
  <si>
    <t>מצא</t>
  </si>
  <si>
    <t>אלי עמית</t>
  </si>
  <si>
    <t>amitmatza7@gmail.com</t>
  </si>
  <si>
    <t>talhershk@gmail.com</t>
  </si>
  <si>
    <t>סובלמן</t>
  </si>
  <si>
    <t>ohadso6969@gmail.com</t>
  </si>
  <si>
    <t>אברך</t>
  </si>
  <si>
    <t>adva.avrech@gmail.com</t>
  </si>
  <si>
    <t>שמילביץ</t>
  </si>
  <si>
    <t>annashmilevich@gmail.com</t>
  </si>
  <si>
    <t>זוגמן</t>
  </si>
  <si>
    <t>yuliazugman@gmail.com</t>
  </si>
  <si>
    <t>ofir.sharabi@gmail.com</t>
  </si>
  <si>
    <t>פאטר</t>
  </si>
  <si>
    <t>reuven.noal@gmail.com</t>
  </si>
  <si>
    <t>סרבי</t>
  </si>
  <si>
    <t>eviatar@noal.org.il</t>
  </si>
  <si>
    <t>גוילי</t>
  </si>
  <si>
    <t>michalgvili@gmail.com</t>
  </si>
  <si>
    <t>פיס</t>
  </si>
  <si>
    <t>tsahi-p@noal.org.il</t>
  </si>
  <si>
    <t>inbarsinai@gmail.com</t>
  </si>
  <si>
    <t>סטינגר</t>
  </si>
  <si>
    <t>rafi-s@meorer.co.il</t>
  </si>
  <si>
    <t>זדביל</t>
  </si>
  <si>
    <t>Itaizadvil@gmail.com</t>
  </si>
  <si>
    <t>drozen0@gmail.com</t>
  </si>
  <si>
    <t>במברגר</t>
  </si>
  <si>
    <t>sivanbam@gmail.com</t>
  </si>
  <si>
    <t>הרן נויפלד</t>
  </si>
  <si>
    <t>Harrangalit@gmail.com</t>
  </si>
  <si>
    <t>שברו</t>
  </si>
  <si>
    <t>matan.shvero@gmail.com</t>
  </si>
  <si>
    <t>Nirosoren@gmail.com</t>
  </si>
  <si>
    <t>ועדיה</t>
  </si>
  <si>
    <t>roei.vaadia@gmail.com</t>
  </si>
  <si>
    <t>שזיפי</t>
  </si>
  <si>
    <t>maayanshazifi1@gmail.com</t>
  </si>
  <si>
    <t>ווליניץ</t>
  </si>
  <si>
    <t>ela.wole@gmail.com</t>
  </si>
  <si>
    <t>בר קמה</t>
  </si>
  <si>
    <t>NITSANBK@GMAIL.COM</t>
  </si>
  <si>
    <t>ואן מיל</t>
  </si>
  <si>
    <t>keremvm@gmail.com</t>
  </si>
  <si>
    <t>בריימן</t>
  </si>
  <si>
    <t>אירית</t>
  </si>
  <si>
    <t>iritbreiman@gmail.com</t>
  </si>
  <si>
    <t>shani99881@gmail.com</t>
  </si>
  <si>
    <t>סטיבנס</t>
  </si>
  <si>
    <t>ג'ורג'</t>
  </si>
  <si>
    <t>george-s@noal.org.il</t>
  </si>
  <si>
    <t>אסדו</t>
  </si>
  <si>
    <t>אבישי</t>
  </si>
  <si>
    <t>avishay_s@outlook.com</t>
  </si>
  <si>
    <t>guyshmuel93@gmail.com</t>
  </si>
  <si>
    <t>סילברסטין</t>
  </si>
  <si>
    <t>lee.silber8@gmail.com</t>
  </si>
  <si>
    <t>ויסוצקי</t>
  </si>
  <si>
    <t>alinavisotzky@gmail.com</t>
  </si>
  <si>
    <t>adiibene@gmail.com</t>
  </si>
  <si>
    <t>Shelli5565@gmail.com</t>
  </si>
  <si>
    <t>omertes93@gmail.com</t>
  </si>
  <si>
    <t>בת חן</t>
  </si>
  <si>
    <t>binyamin1244@gmail.com</t>
  </si>
  <si>
    <t>גרציק</t>
  </si>
  <si>
    <t>barsabag50@gmail.com</t>
  </si>
  <si>
    <t>קרסו</t>
  </si>
  <si>
    <t>shirkarasso@gmail.com</t>
  </si>
  <si>
    <t>assafpetronio@gmail.com</t>
  </si>
  <si>
    <t>Hadarangel631995@gmail.com</t>
  </si>
  <si>
    <t>ויזר</t>
  </si>
  <si>
    <t>nettawaizer@gmail.com</t>
  </si>
  <si>
    <t>וסילישין</t>
  </si>
  <si>
    <t>Katya247@gmail.com</t>
  </si>
  <si>
    <t>ויזן</t>
  </si>
  <si>
    <t>hadarwiesen@gmail.com</t>
  </si>
  <si>
    <t>קיריקוב</t>
  </si>
  <si>
    <t>veronikakirikov@gmail.com</t>
  </si>
  <si>
    <t>av460@walla.co.il</t>
  </si>
  <si>
    <t>danbaruch2904@gmail.com</t>
  </si>
  <si>
    <t>עזרתי</t>
  </si>
  <si>
    <t>rezrati@gmail.com</t>
  </si>
  <si>
    <t>בירנבוים</t>
  </si>
  <si>
    <t>neta.birnbaum@gmail.com</t>
  </si>
  <si>
    <t>Yontnkatz@gmail.com</t>
  </si>
  <si>
    <t>ליאם שלמה</t>
  </si>
  <si>
    <t>liam121300@gmail.com</t>
  </si>
  <si>
    <t>בכוח</t>
  </si>
  <si>
    <t>Maybakoch@gmail.com</t>
  </si>
  <si>
    <t>מווסה</t>
  </si>
  <si>
    <t>adanmwasse@gmail.com</t>
  </si>
  <si>
    <t>Yuvalshmuel9@GMAIL.COM</t>
  </si>
  <si>
    <t>מיסטריאל</t>
  </si>
  <si>
    <t>amitmistriel1@gmail.com</t>
  </si>
  <si>
    <t>maayanmaor28061996@gmail.com</t>
  </si>
  <si>
    <t>אסקריאן</t>
  </si>
  <si>
    <t>dianaask98@gmail.com</t>
  </si>
  <si>
    <t>persi2798@gmail.com</t>
  </si>
  <si>
    <t>מלחי</t>
  </si>
  <si>
    <t>stavmal8622@gmail.com</t>
  </si>
  <si>
    <t>ברון</t>
  </si>
  <si>
    <t>Galb297@gmail.com</t>
  </si>
  <si>
    <t>מייסאן</t>
  </si>
  <si>
    <t>Maysan.iraqui@gmail.com</t>
  </si>
  <si>
    <t>גמיל</t>
  </si>
  <si>
    <t>kiim.avia.gam@gmail.com</t>
  </si>
  <si>
    <t>Itaypeleg165@gmail.com</t>
  </si>
  <si>
    <t>shirand96@gmail.com</t>
  </si>
  <si>
    <t>noa6299hen@gmail.com</t>
  </si>
  <si>
    <t>lihi.herskovits@gmail.com</t>
  </si>
  <si>
    <t>בללטי</t>
  </si>
  <si>
    <t>shahafbalelty@gmail.com</t>
  </si>
  <si>
    <t>אבי-אהרון</t>
  </si>
  <si>
    <t>naviaharon@gmail.com</t>
  </si>
  <si>
    <t>tomsela1996@gmail.com</t>
  </si>
  <si>
    <t>פופוק</t>
  </si>
  <si>
    <t>אוולין</t>
  </si>
  <si>
    <t>evelynpopok1@gmail.com</t>
  </si>
  <si>
    <t>אלסאדק</t>
  </si>
  <si>
    <t>עביר</t>
  </si>
  <si>
    <t>Abeersadek0@gmail.com</t>
  </si>
  <si>
    <t>חוג'ה</t>
  </si>
  <si>
    <t>yuvalhuja74@gmail.com</t>
  </si>
  <si>
    <t>נרדי</t>
  </si>
  <si>
    <t>liliwnardi@gmail.com</t>
  </si>
  <si>
    <t>גוהר</t>
  </si>
  <si>
    <t>rongohar@gmail.com</t>
  </si>
  <si>
    <t>בליומקין</t>
  </si>
  <si>
    <t>annablumkin@gmail.com</t>
  </si>
  <si>
    <t>talbirs1997@gmail.com</t>
  </si>
  <si>
    <t>idanlv13@gmail.com</t>
  </si>
  <si>
    <t>Ofriz185@gmail.com</t>
  </si>
  <si>
    <t>aliseh32@gmail.com</t>
  </si>
  <si>
    <t>edenmosess@gmail.com</t>
  </si>
  <si>
    <t>Barmichaeli3@gmail.com</t>
  </si>
  <si>
    <t>שמואלי כהן</t>
  </si>
  <si>
    <t>לי לילך</t>
  </si>
  <si>
    <t>Llee1997@gmail.com</t>
  </si>
  <si>
    <t>Stavco28@gmail.com</t>
  </si>
  <si>
    <t>רזי</t>
  </si>
  <si>
    <t>razi6541@gmail.com</t>
  </si>
  <si>
    <t>mayadavid498@gmail.com</t>
  </si>
  <si>
    <t>nivyona42@gmail.com</t>
  </si>
  <si>
    <t>gaya.zaltzman@gmail.com</t>
  </si>
  <si>
    <t>einavdv@gmail.com</t>
  </si>
  <si>
    <t>ימאי</t>
  </si>
  <si>
    <t>גל טמיר</t>
  </si>
  <si>
    <t>Galbch@gmail.com</t>
  </si>
  <si>
    <t>שלינגר</t>
  </si>
  <si>
    <t>shlingerdaniel@gmail.com</t>
  </si>
  <si>
    <t>חאמודי</t>
  </si>
  <si>
    <t>hamoudyba@mta.ac.il</t>
  </si>
  <si>
    <t>גיבאת</t>
  </si>
  <si>
    <t>mohmad.jat.j@gmail.com</t>
  </si>
  <si>
    <t>שיבלי</t>
  </si>
  <si>
    <t>dania1732002@gmail.com</t>
  </si>
  <si>
    <t>מאאב</t>
  </si>
  <si>
    <t>maab.jbaren@gmail.com</t>
  </si>
  <si>
    <t>אטל</t>
  </si>
  <si>
    <t>arad.attal1@gmail.com</t>
  </si>
  <si>
    <t>Inbalkupperman@gmail.com</t>
  </si>
  <si>
    <t>avivzas1112@gmail.com</t>
  </si>
  <si>
    <t>לוהייט</t>
  </si>
  <si>
    <t>Avivlohit@gmail.com</t>
  </si>
  <si>
    <t>yoni241@gmail.com</t>
  </si>
  <si>
    <t>אלשיך</t>
  </si>
  <si>
    <t>royyals88@gmail.com</t>
  </si>
  <si>
    <t>טופמן</t>
  </si>
  <si>
    <t>ruotu55@gmail.com</t>
  </si>
  <si>
    <t>דליה</t>
  </si>
  <si>
    <t>daliagur64@gmail.com</t>
  </si>
  <si>
    <t>נגלברג</t>
  </si>
  <si>
    <t>edennaglberg@gmail.com</t>
  </si>
  <si>
    <t>פיטשון</t>
  </si>
  <si>
    <t>romipitshon@gmail.com</t>
  </si>
  <si>
    <t>בטש</t>
  </si>
  <si>
    <t>snirbat0524@gmail.com</t>
  </si>
  <si>
    <t>gamerpool57@gmail.com</t>
  </si>
  <si>
    <t>שרין</t>
  </si>
  <si>
    <t>Seren.agb@outlook.com</t>
  </si>
  <si>
    <t>כוהנים</t>
  </si>
  <si>
    <t>Dayana121218@gmail.com</t>
  </si>
  <si>
    <t>בבלי</t>
  </si>
  <si>
    <t>bavlineta@gmail.com</t>
  </si>
  <si>
    <t>קמלמן</t>
  </si>
  <si>
    <t>noykimelman@gmail.com</t>
  </si>
  <si>
    <t>nirans10@walla.com</t>
  </si>
  <si>
    <t>Omer.rinat4041@gmail.com</t>
  </si>
  <si>
    <t>7amit77@gmail.com</t>
  </si>
  <si>
    <t>yulinir1996@gmail.com</t>
  </si>
  <si>
    <t>גרון</t>
  </si>
  <si>
    <t>Geronmichal@gmail.com</t>
  </si>
  <si>
    <t>ezraben1@gmail.com</t>
  </si>
  <si>
    <t>קרל</t>
  </si>
  <si>
    <t>dvirkarl@gmail.com</t>
  </si>
  <si>
    <t>ואינברג</t>
  </si>
  <si>
    <t>yanaaa8@gmail.com</t>
  </si>
  <si>
    <t>Taldavid19973@gmail.com</t>
  </si>
  <si>
    <t>adiokun1108@gmail.com</t>
  </si>
  <si>
    <t>hadar1904@gmail.com</t>
  </si>
  <si>
    <t>michaluzon@gmail.com</t>
  </si>
  <si>
    <t>bgdogname@gmail.com</t>
  </si>
  <si>
    <t>batell14297@gmail.com</t>
  </si>
  <si>
    <t>אורון</t>
  </si>
  <si>
    <t>gal1781@walla.com</t>
  </si>
  <si>
    <t>barreuven2569@gmail.com</t>
  </si>
  <si>
    <t>danazelmanovich@gmail.com</t>
  </si>
  <si>
    <t>טופלברג</t>
  </si>
  <si>
    <t>alontop55@gmail.com</t>
  </si>
  <si>
    <t>korentamir1@gmail.com</t>
  </si>
  <si>
    <t>שיק</t>
  </si>
  <si>
    <t>omer41198@gmail.com</t>
  </si>
  <si>
    <t>קנימח</t>
  </si>
  <si>
    <t>dorkni2013@gmail.com</t>
  </si>
  <si>
    <t>שיך יוסף</t>
  </si>
  <si>
    <t>עאבד</t>
  </si>
  <si>
    <t>kareem0524@gmail.com</t>
  </si>
  <si>
    <t>tahamariam2000@gmail.com</t>
  </si>
  <si>
    <t>עראר</t>
  </si>
  <si>
    <t>סמאא</t>
  </si>
  <si>
    <t>arar.smaa@gmail.com</t>
  </si>
  <si>
    <t>ג'ומאנה</t>
  </si>
  <si>
    <t>jojomatar22@gmail.com</t>
  </si>
  <si>
    <t>סאבק</t>
  </si>
  <si>
    <t>Sabikmarwa5@gmail.com</t>
  </si>
  <si>
    <t>סטניסלס</t>
  </si>
  <si>
    <t>Raphael@stanislas.org</t>
  </si>
  <si>
    <t>אבו אלפילאת</t>
  </si>
  <si>
    <t>Kareem.abualfilat@gmail.com</t>
  </si>
  <si>
    <t>עוזרי</t>
  </si>
  <si>
    <t>emri15@walla.co.il</t>
  </si>
  <si>
    <t>oranlevy@gmail.com</t>
  </si>
  <si>
    <t>alon90620@walla.com</t>
  </si>
  <si>
    <t>Rom.e.goren@gmail.com</t>
  </si>
  <si>
    <t>ויינשטיין</t>
  </si>
  <si>
    <t>sagiw70@gmail.com</t>
  </si>
  <si>
    <t>סירקיס</t>
  </si>
  <si>
    <t>daniel141207@walla.co.il</t>
  </si>
  <si>
    <t>זיידנברג</t>
  </si>
  <si>
    <t>shaizaidenberg@gmail.com</t>
  </si>
  <si>
    <t>taalgoren@gmail.com</t>
  </si>
  <si>
    <t>shiriasher16@gmail.com</t>
  </si>
  <si>
    <t>aviv218@gmail.com</t>
  </si>
  <si>
    <t>Noavillman@gmail.com</t>
  </si>
  <si>
    <t>רוזין</t>
  </si>
  <si>
    <t>Roni@supino.org</t>
  </si>
  <si>
    <t>לנדרר</t>
  </si>
  <si>
    <t>gil2landerer@gmail.com</t>
  </si>
  <si>
    <t>galyehezkel96@gmail.com</t>
  </si>
  <si>
    <t>rcalifa12@gmail.com</t>
  </si>
  <si>
    <t>hugilinoy@gmail.com</t>
  </si>
  <si>
    <t>zivtb96@gmail.com</t>
  </si>
  <si>
    <t>doraviel@gmail.com</t>
  </si>
  <si>
    <t>guysa2101@gmail.com</t>
  </si>
  <si>
    <t>אטיה</t>
  </si>
  <si>
    <t>yoavatia43@gmail.com</t>
  </si>
  <si>
    <t>פורטנוי</t>
  </si>
  <si>
    <t>מאי שלומית</t>
  </si>
  <si>
    <t>maymay.por@gmail.com</t>
  </si>
  <si>
    <t>galyair97@gmail.com</t>
  </si>
  <si>
    <t>Guyarviv208@gmail.com</t>
  </si>
  <si>
    <t>סולטן</t>
  </si>
  <si>
    <t>danielsultan1997@gmail.com</t>
  </si>
  <si>
    <t>לדום</t>
  </si>
  <si>
    <t>Edenledom6@gmail.com</t>
  </si>
  <si>
    <t>בר-אור</t>
  </si>
  <si>
    <t>noambaror@icloud.com</t>
  </si>
  <si>
    <t>Liorlaniado208@gmail.com</t>
  </si>
  <si>
    <t>גלזמן</t>
  </si>
  <si>
    <t>taliaglazman@gmail.com</t>
  </si>
  <si>
    <t>גליקשטיין</t>
  </si>
  <si>
    <t>maiglick@gmail.com</t>
  </si>
  <si>
    <t>שפרינגר</t>
  </si>
  <si>
    <t>sharonshp3@gmail.com</t>
  </si>
  <si>
    <t>naamasharon98@gmail.com</t>
  </si>
  <si>
    <t>סגל סרור</t>
  </si>
  <si>
    <t>tomssrr@gmail.com</t>
  </si>
  <si>
    <t>שטורפר</t>
  </si>
  <si>
    <t>tomersh92@gmail.com</t>
  </si>
  <si>
    <t>liort008@gmail.com</t>
  </si>
  <si>
    <t>amiteilam10@gmail.com</t>
  </si>
  <si>
    <t>יפה - ארמוזה</t>
  </si>
  <si>
    <t>noaJB96@gmail.com</t>
  </si>
  <si>
    <t>Omerb784@gmail.com</t>
  </si>
  <si>
    <t>yarinrabi@gmail.com</t>
  </si>
  <si>
    <t>מואדב</t>
  </si>
  <si>
    <t>daniel14701@gmail.com</t>
  </si>
  <si>
    <t>אקנין</t>
  </si>
  <si>
    <t>wweavishayaknin@gmail.com</t>
  </si>
  <si>
    <t>yuvalba6599@gmail.com</t>
  </si>
  <si>
    <t>גוב</t>
  </si>
  <si>
    <t>rangov55@gmail.com</t>
  </si>
  <si>
    <t>noamsockut@gmail.com</t>
  </si>
  <si>
    <t>פוגל</t>
  </si>
  <si>
    <t>galfogela7@gmail.com</t>
  </si>
  <si>
    <t>גדסין</t>
  </si>
  <si>
    <t>nullaidan@gmail.com</t>
  </si>
  <si>
    <t>אשד</t>
  </si>
  <si>
    <t>אור משה</t>
  </si>
  <si>
    <t>oreshed2580@gmail.com</t>
  </si>
  <si>
    <t>edenmiz16@gmail.com</t>
  </si>
  <si>
    <t>shilou.s@gmail.com</t>
  </si>
  <si>
    <t>liaddavid17@gmail.com</t>
  </si>
  <si>
    <t>שטוקהמר</t>
  </si>
  <si>
    <t>sshtokhamer@gmail.com</t>
  </si>
  <si>
    <t>tomerbenammmi@gmail.com</t>
  </si>
  <si>
    <t>גרבי</t>
  </si>
  <si>
    <t>ליז</t>
  </si>
  <si>
    <t>Lizgerbi3@gmail.com</t>
  </si>
  <si>
    <t>ניר חיים</t>
  </si>
  <si>
    <t>nir.ayal@gmail.com</t>
  </si>
  <si>
    <t>כסאייב</t>
  </si>
  <si>
    <t>arielk1211398@gmail.com</t>
  </si>
  <si>
    <t>ofrieliahu@gmail.com</t>
  </si>
  <si>
    <t>קדושי</t>
  </si>
  <si>
    <t>matan731998@gmail.com</t>
  </si>
  <si>
    <t>איוב</t>
  </si>
  <si>
    <t>מארסיל</t>
  </si>
  <si>
    <t>Ayopmarsel@gmail.com</t>
  </si>
  <si>
    <t>באר</t>
  </si>
  <si>
    <t>Tomerbeer23@gmail.com</t>
  </si>
  <si>
    <t>edennagar28@gmail.com</t>
  </si>
  <si>
    <t>סנואני</t>
  </si>
  <si>
    <t>idansin90@gmail.com</t>
  </si>
  <si>
    <t>shani9912@gmail.com</t>
  </si>
  <si>
    <t>וינטרויב</t>
  </si>
  <si>
    <t>shirweintraub@gmail.com</t>
  </si>
  <si>
    <t>sapirzl@outlook.co.il</t>
  </si>
  <si>
    <t>stav332@gmail.com</t>
  </si>
  <si>
    <t>קופיטוב</t>
  </si>
  <si>
    <t>alexa_11@walla.co.il</t>
  </si>
  <si>
    <t>סמרק</t>
  </si>
  <si>
    <t>יאנינה</t>
  </si>
  <si>
    <t>Nina.semrak@gmail.com</t>
  </si>
  <si>
    <t>גבורגיאן</t>
  </si>
  <si>
    <t>taohyunpsn@gmail.com</t>
  </si>
  <si>
    <t>eyalsade10@gmail.com</t>
  </si>
  <si>
    <t>Noa101@gmail.com</t>
  </si>
  <si>
    <t>מנדלבוים</t>
  </si>
  <si>
    <t>tamar4455@gmail.com</t>
  </si>
  <si>
    <t>lee1m9@gmail.com</t>
  </si>
  <si>
    <t>maysgal123@gmail.com</t>
  </si>
  <si>
    <t>ויס</t>
  </si>
  <si>
    <t>nitayweiss@hotmail.com</t>
  </si>
  <si>
    <t>אלבז</t>
  </si>
  <si>
    <t>שחר רבקה</t>
  </si>
  <si>
    <t>shahar23798@gmail.com</t>
  </si>
  <si>
    <t>סוואק</t>
  </si>
  <si>
    <t>edenswack1@gmail.com</t>
  </si>
  <si>
    <t>דוידזון</t>
  </si>
  <si>
    <t>mordavidson06@gmail.com</t>
  </si>
  <si>
    <t>דן יול</t>
  </si>
  <si>
    <t>edendenuyl2@gmail.com</t>
  </si>
  <si>
    <t>שללאשוילי</t>
  </si>
  <si>
    <t>gilad5005@gmail.com</t>
  </si>
  <si>
    <t>pinchas410@gmail.com</t>
  </si>
  <si>
    <t>yarinlnation@gmail.com</t>
  </si>
  <si>
    <t>mark.ebay052@gmail.com</t>
  </si>
  <si>
    <t>יוסיף אור</t>
  </si>
  <si>
    <t>yosifor12347@gmail.com</t>
  </si>
  <si>
    <t>orihayim@gmail.com</t>
  </si>
  <si>
    <t>בראור</t>
  </si>
  <si>
    <t>shanibaror18@gmail.com</t>
  </si>
  <si>
    <t>בוסין</t>
  </si>
  <si>
    <t>ליאור ציון</t>
  </si>
  <si>
    <t>Liorbosin@gmail.com</t>
  </si>
  <si>
    <t>galmxy97@gmail.com</t>
  </si>
  <si>
    <t>tartir.adan@gmail.com</t>
  </si>
  <si>
    <t>קולייר</t>
  </si>
  <si>
    <t>benki567@gmail.com</t>
  </si>
  <si>
    <t>וייסרוב</t>
  </si>
  <si>
    <t>שוני</t>
  </si>
  <si>
    <t>shonirena1@gmail.com</t>
  </si>
  <si>
    <t>אביטבול</t>
  </si>
  <si>
    <t>shayabitbol1905@gmail.com</t>
  </si>
  <si>
    <t>ellasoko@outlook.co.il</t>
  </si>
  <si>
    <t>מגל יפרח</t>
  </si>
  <si>
    <t>yaelmagal@gmail.com</t>
  </si>
  <si>
    <t>mazor223@gmail.com</t>
  </si>
  <si>
    <t>AVIHAY135@WALLA.COM</t>
  </si>
  <si>
    <t>Shaizigdon23@gmail.com</t>
  </si>
  <si>
    <t>Sagivlevy2@gmail.com</t>
  </si>
  <si>
    <t>mayaziv10@gmail.com</t>
  </si>
  <si>
    <t>sahar.hazan@gmail.com</t>
  </si>
  <si>
    <t>כהן אפריאט</t>
  </si>
  <si>
    <t>ayeletcohen8@gmail.com</t>
  </si>
  <si>
    <t>jrrblck@gmail.com</t>
  </si>
  <si>
    <t>gazit_m@yahoo.com</t>
  </si>
  <si>
    <t>yaron.shlomi@gmail.com</t>
  </si>
  <si>
    <t>meitalahav@gmail.com</t>
  </si>
  <si>
    <t>שמביק</t>
  </si>
  <si>
    <t>sharon_s11@walla.co.il</t>
  </si>
  <si>
    <t>לירן אמיר</t>
  </si>
  <si>
    <t>gal.liran171@gmail.com</t>
  </si>
  <si>
    <t>רובינוביץ'</t>
  </si>
  <si>
    <t>DORIN.RUBI.OLIEL@GMAIL.COM</t>
  </si>
  <si>
    <t>סוכמן</t>
  </si>
  <si>
    <t>maya.suchman@gmail.com</t>
  </si>
  <si>
    <t>צאלה</t>
  </si>
  <si>
    <t>tzeela.cohen@gmail.com</t>
  </si>
  <si>
    <t>csoleman4@gmail.com</t>
  </si>
  <si>
    <t>ttoorrii23@gmail.com</t>
  </si>
  <si>
    <t>מוצניק</t>
  </si>
  <si>
    <t>amitmuch@gmail.com</t>
  </si>
  <si>
    <t>roniahavan@gmail.com</t>
  </si>
  <si>
    <t>ofritsruya@gmail.com</t>
  </si>
  <si>
    <t>אקשטיין</t>
  </si>
  <si>
    <t>kereneck2208@gmail.com</t>
  </si>
  <si>
    <t>danafarjohn@mail.tau.ac.il</t>
  </si>
  <si>
    <t>orianbamba@gmail.com</t>
  </si>
  <si>
    <t>כנרות</t>
  </si>
  <si>
    <t>yardenkinrot123@gmail.com</t>
  </si>
  <si>
    <t>shaharma@mta.ac.il</t>
  </si>
  <si>
    <t>בן שלמה</t>
  </si>
  <si>
    <t>benshlomoron@gmail.com</t>
  </si>
  <si>
    <t>shani.rsofer@gmail.com</t>
  </si>
  <si>
    <t>בירנבאום</t>
  </si>
  <si>
    <t>tehillascohen@gmail.com</t>
  </si>
  <si>
    <t>chen.golan101@gmail.com</t>
  </si>
  <si>
    <t>גל אולגה</t>
  </si>
  <si>
    <t>gyakobov@gmail.com</t>
  </si>
  <si>
    <t>קרסין רזי</t>
  </si>
  <si>
    <t>annakrasin02@gmail.com</t>
  </si>
  <si>
    <t>בן פרץ</t>
  </si>
  <si>
    <t>liato1290@gmail.com</t>
  </si>
  <si>
    <t>nitzan.shemesh0912@gmail.com</t>
  </si>
  <si>
    <t>סטרשנוב</t>
  </si>
  <si>
    <t>strtamar@gmail.com</t>
  </si>
  <si>
    <t>פוזנר</t>
  </si>
  <si>
    <t>shahaf.pozner@gmail.com</t>
  </si>
  <si>
    <t>maayani469@gmail.com</t>
  </si>
  <si>
    <t>ניסים</t>
  </si>
  <si>
    <t>coral9370@gmail.com</t>
  </si>
  <si>
    <t>noymesika74@gmail.com</t>
  </si>
  <si>
    <t>אבלסון</t>
  </si>
  <si>
    <t>adiabelson93@gmail.com</t>
  </si>
  <si>
    <t>nitzanbd26@gmail.com</t>
  </si>
  <si>
    <t>sivanc9900@gmail.com</t>
  </si>
  <si>
    <t>כידור בל</t>
  </si>
  <si>
    <t>talkidornanny@gmail.com</t>
  </si>
  <si>
    <t>גינו</t>
  </si>
  <si>
    <t>yaelgino53@gmail.com</t>
  </si>
  <si>
    <t>shirhazan95@gmail.com</t>
  </si>
  <si>
    <t>דניאל רונה</t>
  </si>
  <si>
    <t>daniellezohar17@gmail.com</t>
  </si>
  <si>
    <t>לחנה</t>
  </si>
  <si>
    <t>amitla054@gmail.com</t>
  </si>
  <si>
    <t>גרינבוים</t>
  </si>
  <si>
    <t>maya17g3@gmail.com</t>
  </si>
  <si>
    <t>בורשטיין</t>
  </si>
  <si>
    <t>SHAHARBURST@GMAIL.COM</t>
  </si>
  <si>
    <t>ליאל אולגה</t>
  </si>
  <si>
    <t>liels1931@gmail.com</t>
  </si>
  <si>
    <t>לבנת ליבי</t>
  </si>
  <si>
    <t>libibarak@gmail.com</t>
  </si>
  <si>
    <t>ידייקין</t>
  </si>
  <si>
    <t>yonihouston@gmail.com</t>
  </si>
  <si>
    <t>fridmeirav@gmail.com</t>
  </si>
  <si>
    <t>פאררה</t>
  </si>
  <si>
    <t>Yardenen@gmail.com</t>
  </si>
  <si>
    <t>itay.fried8@gmail.com</t>
  </si>
  <si>
    <t>אביזמל</t>
  </si>
  <si>
    <t>Sapir.avizemel@gmail.com</t>
  </si>
  <si>
    <t>סטפני</t>
  </si>
  <si>
    <t>steph13396@walla.com</t>
  </si>
  <si>
    <t>אבו שנדי</t>
  </si>
  <si>
    <t>נרמין</t>
  </si>
  <si>
    <t>narmin1706@gmail.com</t>
  </si>
  <si>
    <t>שפושניקוב</t>
  </si>
  <si>
    <t>salexa28@gmail.com</t>
  </si>
  <si>
    <t>rnspro@gmail.com</t>
  </si>
  <si>
    <t>אבן</t>
  </si>
  <si>
    <t>ofir.even21@gmail.com</t>
  </si>
  <si>
    <t>חלמיש</t>
  </si>
  <si>
    <t>orierox@gmail.com</t>
  </si>
  <si>
    <t>דובר</t>
  </si>
  <si>
    <t>dunidover@gmail.com</t>
  </si>
  <si>
    <t>orsula17@gmail.com</t>
  </si>
  <si>
    <t>shmulikhugi@gmail.com</t>
  </si>
  <si>
    <t>שדמי</t>
  </si>
  <si>
    <t>mayashadmi6@gmail.com</t>
  </si>
  <si>
    <t>גולדנברג</t>
  </si>
  <si>
    <t>noam1.goldenberg@gmail.com</t>
  </si>
  <si>
    <t>dinmal57@gmail.com</t>
  </si>
  <si>
    <t>maiaelimelech@gmail.com</t>
  </si>
  <si>
    <t>שטיפט</t>
  </si>
  <si>
    <t>meravmeravsh1@gmail.com</t>
  </si>
  <si>
    <t>yarden232123@gmail.com</t>
  </si>
  <si>
    <t>ברנבך</t>
  </si>
  <si>
    <t>shira22996b@gmail.com</t>
  </si>
  <si>
    <t>מלר</t>
  </si>
  <si>
    <t>dana.meller74@gmail.com</t>
  </si>
  <si>
    <t>tmzrhy4@gmail.com</t>
  </si>
  <si>
    <t>קרייזמן</t>
  </si>
  <si>
    <t>emily13020@gmail.com</t>
  </si>
  <si>
    <t>גרזון</t>
  </si>
  <si>
    <t>ellagerson15@gmail.com</t>
  </si>
  <si>
    <t>danielzaks6@gmail.com</t>
  </si>
  <si>
    <t>אלדובי</t>
  </si>
  <si>
    <t>eden.0540@gmail.com</t>
  </si>
  <si>
    <t>תהל פנינה</t>
  </si>
  <si>
    <t>tahelm1456@gmail.com</t>
  </si>
  <si>
    <t>shakeda999@gmail.com</t>
  </si>
  <si>
    <t>שחר סימי</t>
  </si>
  <si>
    <t>Shachar995@gmail.com</t>
  </si>
  <si>
    <t>עפרה</t>
  </si>
  <si>
    <t>oframosko@gmail.com</t>
  </si>
  <si>
    <t>Yaelgal96@gmail.com</t>
  </si>
  <si>
    <t>בן חור</t>
  </si>
  <si>
    <t>noabh96@gmail.com</t>
  </si>
  <si>
    <t>lia53@walla.com</t>
  </si>
  <si>
    <t>גרוס</t>
  </si>
  <si>
    <t>liorgross777@gmail.com</t>
  </si>
  <si>
    <t>שלי שלהבת</t>
  </si>
  <si>
    <t>Shellybitann@gmail.com</t>
  </si>
  <si>
    <t>odelia.oron.164@gmail.com</t>
  </si>
  <si>
    <t>adrian.mendelson1@gmail.com</t>
  </si>
  <si>
    <t>michaelyanai20@gmail.com</t>
  </si>
  <si>
    <t>דסקל</t>
  </si>
  <si>
    <t>Netadas100@gmail.com</t>
  </si>
  <si>
    <t>רויף</t>
  </si>
  <si>
    <t>mika000123@gmail.com</t>
  </si>
  <si>
    <t>יגדל</t>
  </si>
  <si>
    <t>shiryigster@gmail.com</t>
  </si>
  <si>
    <t>אונפוס</t>
  </si>
  <si>
    <t>tomonfusss@gmail.com</t>
  </si>
  <si>
    <t>יסעור</t>
  </si>
  <si>
    <t>noamyasur@gmail.com</t>
  </si>
  <si>
    <t>ayalan123@gmail.com</t>
  </si>
  <si>
    <t>krmmgd474@gmail.com</t>
  </si>
  <si>
    <t>לחמני</t>
  </si>
  <si>
    <t>Tlahmany@gmail.com</t>
  </si>
  <si>
    <t>Shaygonen96@gmail.com</t>
  </si>
  <si>
    <t>galpery1@gmail.com</t>
  </si>
  <si>
    <t>אליה קמל</t>
  </si>
  <si>
    <t>bareliakamal@gmail.com</t>
  </si>
  <si>
    <t>בלגזל</t>
  </si>
  <si>
    <t>neta.belgazal8@gmail.com</t>
  </si>
  <si>
    <t>shiraneru@gmail.com</t>
  </si>
  <si>
    <t>ליבנה</t>
  </si>
  <si>
    <t>Yuvallivne@gmail.com</t>
  </si>
  <si>
    <t>תאסירי</t>
  </si>
  <si>
    <t>shanitaasiri97@gmail.com</t>
  </si>
  <si>
    <t>רוזנטל</t>
  </si>
  <si>
    <t>איתן ליאון</t>
  </si>
  <si>
    <t>eitanr202@gmail.com</t>
  </si>
  <si>
    <t>amitkatz3@gmail.com</t>
  </si>
  <si>
    <t>Reutbaroch@gmail.com</t>
  </si>
  <si>
    <t>וינגרטן</t>
  </si>
  <si>
    <t>הילי אסתר</t>
  </si>
  <si>
    <t>hiliw100@gmail.com</t>
  </si>
  <si>
    <t>Lihibarzilay1111@gmail.com</t>
  </si>
  <si>
    <t>nitsangoldshmid@gmail.com</t>
  </si>
  <si>
    <t>hadascohen3@gmail.com</t>
  </si>
  <si>
    <t>דויקו</t>
  </si>
  <si>
    <t>amitdaviko@gmail.com</t>
  </si>
  <si>
    <t>drukernoa97@gmail.com</t>
  </si>
  <si>
    <t>חלילי</t>
  </si>
  <si>
    <t>galhalili7@gmail.com</t>
  </si>
  <si>
    <t>shirophir55@gmail.com</t>
  </si>
  <si>
    <t>noa.gilboa1998@gmail.com</t>
  </si>
  <si>
    <t>Shiri1998@gmail.com</t>
  </si>
  <si>
    <t>מלצר</t>
  </si>
  <si>
    <t>hila1meltzer@gmail.com</t>
  </si>
  <si>
    <t>noaraz14@gmail.com</t>
  </si>
  <si>
    <t>קדמן</t>
  </si>
  <si>
    <t>זוהר בת שבע</t>
  </si>
  <si>
    <t>zoharkad@gmail.com</t>
  </si>
  <si>
    <t>שוייצר</t>
  </si>
  <si>
    <t>adischwitzer23456743@gmail.com</t>
  </si>
  <si>
    <t>shira6581@gmail.com</t>
  </si>
  <si>
    <t>קרטש</t>
  </si>
  <si>
    <t>בונופיאל</t>
  </si>
  <si>
    <t>eyalbono@gmail.com</t>
  </si>
  <si>
    <t>תאי</t>
  </si>
  <si>
    <t>gavishtay@gmail.com</t>
  </si>
  <si>
    <t>uri.avraham326@gmail.com</t>
  </si>
  <si>
    <t>leeyamin9@gmail.com</t>
  </si>
  <si>
    <t>אפון</t>
  </si>
  <si>
    <t>hilaafon22@gmail.com</t>
  </si>
  <si>
    <t>noamcohen93@gmail.com</t>
  </si>
  <si>
    <t>shilo.gur@gmail.com</t>
  </si>
  <si>
    <t>לנר</t>
  </si>
  <si>
    <t>michal81093@gmail.com</t>
  </si>
  <si>
    <t>ohanador7@gmail.com</t>
  </si>
  <si>
    <t>shirelm555@gmail.com</t>
  </si>
  <si>
    <t>Orpaz48@gmail.com</t>
  </si>
  <si>
    <t>Omer.hertzano@gmail.com</t>
  </si>
  <si>
    <t>roeeishay1995@gmail.com</t>
  </si>
  <si>
    <t>jntb2509@gmail.com</t>
  </si>
  <si>
    <t>galbukai@gmail.com</t>
  </si>
  <si>
    <t>ofiravni1995@gmail.com</t>
  </si>
  <si>
    <t>המאירי</t>
  </si>
  <si>
    <t>hamamit@gmail.com</t>
  </si>
  <si>
    <t>טוב</t>
  </si>
  <si>
    <t>Itaytov15@gmail.com</t>
  </si>
  <si>
    <t>yaarahemo11@gmail.com</t>
  </si>
  <si>
    <t>Nettamosh@gmail.com</t>
  </si>
  <si>
    <t>בוסתנאי</t>
  </si>
  <si>
    <t>nadavbo101@gmail.com</t>
  </si>
  <si>
    <t>yhaliyanai@gmail.com</t>
  </si>
  <si>
    <t>Hagarish95@gmail.com</t>
  </si>
  <si>
    <t>hadarcohen1434@gmail.com</t>
  </si>
  <si>
    <t>Fatma12daka@gmail.com</t>
  </si>
  <si>
    <t>מאירצ'וק</t>
  </si>
  <si>
    <t>efratm1479@gmail.com</t>
  </si>
  <si>
    <t>מוסרי</t>
  </si>
  <si>
    <t>דנה רחל</t>
  </si>
  <si>
    <t>danamo60@gmail.com</t>
  </si>
  <si>
    <t>danasabban1234@gmail.comm</t>
  </si>
  <si>
    <t>omer.yeru2@gmail.com</t>
  </si>
  <si>
    <t>עומר שמחה</t>
  </si>
  <si>
    <t>omeryaacobi77@gmail.com</t>
  </si>
  <si>
    <t>Maymaman12345@gmail.com</t>
  </si>
  <si>
    <t>shiramit95@gmail.com</t>
  </si>
  <si>
    <t>coral.elbaz0304@gmail.com</t>
  </si>
  <si>
    <t>אביסרור</t>
  </si>
  <si>
    <t>a.orel.1166@gmail.com</t>
  </si>
  <si>
    <t>SHIRAKATZ.19@GMAIL.COM</t>
  </si>
  <si>
    <t>yogev.mika@gmail.com</t>
  </si>
  <si>
    <t>nami832@gmail.com</t>
  </si>
  <si>
    <t>רחמיאן</t>
  </si>
  <si>
    <t>rahmianshani@gmail.com</t>
  </si>
  <si>
    <t>גלייכמן</t>
  </si>
  <si>
    <t>noagleichman@walla.com</t>
  </si>
  <si>
    <t>קוסייב</t>
  </si>
  <si>
    <t>ronenkk4@gmail.com</t>
  </si>
  <si>
    <t>guyregev26@gmail.com</t>
  </si>
  <si>
    <t>zoharbenpo@gmail.com</t>
  </si>
  <si>
    <t>ויינברגר</t>
  </si>
  <si>
    <t>עדיה</t>
  </si>
  <si>
    <t>weinbergeradiya@gmail.com</t>
  </si>
  <si>
    <t>shelly_bronshtein@walla.co.il</t>
  </si>
  <si>
    <t>היפשר</t>
  </si>
  <si>
    <t>Ofri.hipsher@gmail.com</t>
  </si>
  <si>
    <t>Adibenarie0@gmail.com</t>
  </si>
  <si>
    <t>טל מנחם</t>
  </si>
  <si>
    <t>tal.salomon11@gmail.com</t>
  </si>
  <si>
    <t>Galrachmil1@gmail.com</t>
  </si>
  <si>
    <t>מרי</t>
  </si>
  <si>
    <t>עדן ורד</t>
  </si>
  <si>
    <t>edenmery8@gmail.com</t>
  </si>
  <si>
    <t>LeeOded97@gmail.com</t>
  </si>
  <si>
    <t>bdavidb112@gmail.com</t>
  </si>
  <si>
    <t>ophifi@gmail.com</t>
  </si>
  <si>
    <t>yaelcarmel6@gmail.com</t>
  </si>
  <si>
    <t>אידו</t>
  </si>
  <si>
    <t>gayaido1111@gmail.com</t>
  </si>
  <si>
    <t>omers121@gmail.com</t>
  </si>
  <si>
    <t>בלס</t>
  </si>
  <si>
    <t>noy0399@gmail.com</t>
  </si>
  <si>
    <t>סטטיה</t>
  </si>
  <si>
    <t>guaanish1@gmail.com</t>
  </si>
  <si>
    <t>maya2422@gmail.com</t>
  </si>
  <si>
    <t>razmizrachi21@gmail.com</t>
  </si>
  <si>
    <t>רומי אסתר</t>
  </si>
  <si>
    <t>romy310798@gmail.com</t>
  </si>
  <si>
    <t>אומנסקי</t>
  </si>
  <si>
    <t>Yoniomanski97@gmail.com</t>
  </si>
  <si>
    <t>anastasia.hazan@gmail.com</t>
  </si>
  <si>
    <t>golddiana16@gmail.com</t>
  </si>
  <si>
    <t>שוילי</t>
  </si>
  <si>
    <t>tamarshvili@gmail.com</t>
  </si>
  <si>
    <t>reuteliyahu45@gmail.com</t>
  </si>
  <si>
    <t>רוטקובסקי</t>
  </si>
  <si>
    <t>אילונה</t>
  </si>
  <si>
    <t>Ilonabivas@gmail.com</t>
  </si>
  <si>
    <t>וייזר</t>
  </si>
  <si>
    <t>Talweiser6@gmail.com</t>
  </si>
  <si>
    <t>mayanuber1@gmail.com</t>
  </si>
  <si>
    <t>yardenchen95@gmail.com</t>
  </si>
  <si>
    <t>בנימיו</t>
  </si>
  <si>
    <t>קשואה</t>
  </si>
  <si>
    <t>ג'סלין</t>
  </si>
  <si>
    <t>jesslinkashou99@hotmail.com</t>
  </si>
  <si>
    <t>firki98@gmail.com</t>
  </si>
  <si>
    <t>Noylevy03@gmail.com</t>
  </si>
  <si>
    <t>פרוכטמן</t>
  </si>
  <si>
    <t>sahahf0@walla.com</t>
  </si>
  <si>
    <t>amitiluz1998@gmail.com</t>
  </si>
  <si>
    <t>hila_bechor@walla.com</t>
  </si>
  <si>
    <t>sh0522720703@gmail.com</t>
  </si>
  <si>
    <t>טייב</t>
  </si>
  <si>
    <t>בר יוחאי</t>
  </si>
  <si>
    <t>bartaib100@gmail.com</t>
  </si>
  <si>
    <t>אוריין</t>
  </si>
  <si>
    <t>Oryansh18.1996@gmail.com</t>
  </si>
  <si>
    <t>בן-איבגי</t>
  </si>
  <si>
    <t>yuvalbenivgi@gmail.com</t>
  </si>
  <si>
    <t>Skygreen00701@gmail.com</t>
  </si>
  <si>
    <t>אלבוחר</t>
  </si>
  <si>
    <t>noa.alboher@gmail.com</t>
  </si>
  <si>
    <t>הרניק</t>
  </si>
  <si>
    <t>רון לירי</t>
  </si>
  <si>
    <t>ronlirih96@gmail.com</t>
  </si>
  <si>
    <t>Chen458000@gmail.com</t>
  </si>
  <si>
    <t>נגור</t>
  </si>
  <si>
    <t>yuval.nagor@gmail.com</t>
  </si>
  <si>
    <t>חן דונה</t>
  </si>
  <si>
    <t>Chenyek11@gmail.com</t>
  </si>
  <si>
    <t>אסתר שרזי</t>
  </si>
  <si>
    <t>bar.4all@gmail.com</t>
  </si>
  <si>
    <t>hila9723@gmail.com</t>
  </si>
  <si>
    <t>Mayber321@gmail.com</t>
  </si>
  <si>
    <t>sharony1805@gmail.com</t>
  </si>
  <si>
    <t>דהוקי</t>
  </si>
  <si>
    <t>shahar27dahuki@gmail.com</t>
  </si>
  <si>
    <t>Tallevy467@gmail.com</t>
  </si>
  <si>
    <t>צפורי</t>
  </si>
  <si>
    <t>mayzipori5@gmail.com</t>
  </si>
  <si>
    <t>Inbaredri123@gmail.com</t>
  </si>
  <si>
    <t>mickakatz@gmail.com</t>
  </si>
  <si>
    <t>בן גיגי</t>
  </si>
  <si>
    <t>noa.bengigi@gmail.com</t>
  </si>
  <si>
    <t>לוי ביטון</t>
  </si>
  <si>
    <t>sanlevi99@gmail.com</t>
  </si>
  <si>
    <t>צהלון</t>
  </si>
  <si>
    <t>Shoval2897@gmail.com</t>
  </si>
  <si>
    <t>אוטצ'י</t>
  </si>
  <si>
    <t>shaharotachi97@gmail.com</t>
  </si>
  <si>
    <t>איטח</t>
  </si>
  <si>
    <t>Ofek.eitach@gmail.com</t>
  </si>
  <si>
    <t>גולני</t>
  </si>
  <si>
    <t>danielgolani97@gmail.com</t>
  </si>
  <si>
    <t>אולשק</t>
  </si>
  <si>
    <t>2017.sharon.olsh@ebin.ort.org</t>
  </si>
  <si>
    <t>טחאן</t>
  </si>
  <si>
    <t>mar288@walla.com</t>
  </si>
  <si>
    <t>roiyakobi@gmail.com</t>
  </si>
  <si>
    <t>עדי שמעון</t>
  </si>
  <si>
    <t>adisamuha1993@gmail.com</t>
  </si>
  <si>
    <t>meytarkapon@gmail.com</t>
  </si>
  <si>
    <t>שאולוף</t>
  </si>
  <si>
    <t>zivsh1403@gmail.com</t>
  </si>
  <si>
    <t>יהודית חיה</t>
  </si>
  <si>
    <t>judsh60@gmail.com</t>
  </si>
  <si>
    <t>ofirder@gmail.com</t>
  </si>
  <si>
    <t>קנון</t>
  </si>
  <si>
    <t>nofarkanon95@gmail.com</t>
  </si>
  <si>
    <t>shoval1403@gmail.com</t>
  </si>
  <si>
    <t>liat728@gmail.com</t>
  </si>
  <si>
    <t>Orelbeneliezer@gmail.com</t>
  </si>
  <si>
    <t>gonigross19@gmail.com</t>
  </si>
  <si>
    <t>גנם</t>
  </si>
  <si>
    <t>Arielganem96@gmail.com</t>
  </si>
  <si>
    <t>רחימי</t>
  </si>
  <si>
    <t>TALRAHIMI5@GMAIL.COM</t>
  </si>
  <si>
    <t>ofrishamir15@gmail.com</t>
  </si>
  <si>
    <t>yaelik22@gmail.com</t>
  </si>
  <si>
    <t>סורוקה</t>
  </si>
  <si>
    <t>naamonet054@gmail.com</t>
  </si>
  <si>
    <t>peleg003@gmail.com</t>
  </si>
  <si>
    <t>בסן</t>
  </si>
  <si>
    <t>bassaneden@gmail.com</t>
  </si>
  <si>
    <t>טבע</t>
  </si>
  <si>
    <t>morteva3@gmail.com</t>
  </si>
  <si>
    <t>בן אליהו</t>
  </si>
  <si>
    <t>yovelbeneliyahu@gmail.com</t>
  </si>
  <si>
    <t>ברבינג</t>
  </si>
  <si>
    <t>amit.brabbing@meitzar.org.il</t>
  </si>
  <si>
    <t>Ronahakim2804@gmail.com</t>
  </si>
  <si>
    <t>חדידה ברזילי</t>
  </si>
  <si>
    <t>ofir.hdida11@gmail.com</t>
  </si>
  <si>
    <t>בהרי</t>
  </si>
  <si>
    <t>amit.bahary@gmail.com</t>
  </si>
  <si>
    <t>stavdagan55@gmail.com</t>
  </si>
  <si>
    <t>tal.engel141@gmail.com</t>
  </si>
  <si>
    <t>sharabieden97@gmail.com</t>
  </si>
  <si>
    <t>דלטואר</t>
  </si>
  <si>
    <t>aditzukerman22@gmail.com</t>
  </si>
  <si>
    <t>yovel.freund@gmail.com</t>
  </si>
  <si>
    <t>roni.hassoun27@gmail.com</t>
  </si>
  <si>
    <t>בז'רנו</t>
  </si>
  <si>
    <t>maybejerano122@gmail.com</t>
  </si>
  <si>
    <t>Noabenishy@gmail.com</t>
  </si>
  <si>
    <t>enoaefraim@gmail.com</t>
  </si>
  <si>
    <t>נובחוב</t>
  </si>
  <si>
    <t>רותה</t>
  </si>
  <si>
    <t>rutik9919@gmail.com</t>
  </si>
  <si>
    <t>יבלנוב</t>
  </si>
  <si>
    <t>ayevlanova@gmail.com</t>
  </si>
  <si>
    <t>צ'נצוב</t>
  </si>
  <si>
    <t>דריה</t>
  </si>
  <si>
    <t>dashka2398@gmail.com</t>
  </si>
  <si>
    <t>טנגי</t>
  </si>
  <si>
    <t>bar.tangi@gmail.com</t>
  </si>
  <si>
    <t>shahars1812@gmail.com</t>
  </si>
  <si>
    <t>Asafbarnatan@gmail.com</t>
  </si>
  <si>
    <t>ינקו</t>
  </si>
  <si>
    <t>ravityanco6@gmail.com</t>
  </si>
  <si>
    <t>חסון אלכסי</t>
  </si>
  <si>
    <t>יובל ויילט</t>
  </si>
  <si>
    <t>yuvalvh@gmail.com</t>
  </si>
  <si>
    <t>yahavcohen6@gmail.com</t>
  </si>
  <si>
    <t>בלסון</t>
  </si>
  <si>
    <t>odedbel23@gmail.com</t>
  </si>
  <si>
    <t>בנבניסטי</t>
  </si>
  <si>
    <t>Aviv12819@gmail.com</t>
  </si>
  <si>
    <t>איוונוב</t>
  </si>
  <si>
    <t>arial888@walla.com</t>
  </si>
  <si>
    <t>לוי צדק</t>
  </si>
  <si>
    <t>omerlevizedek@gmail.com</t>
  </si>
  <si>
    <t>סונסינו</t>
  </si>
  <si>
    <t>Talsonsino1997@gmail.com</t>
  </si>
  <si>
    <t>baryot1997@gmail.com</t>
  </si>
  <si>
    <t>kaslermaya@gmail.com</t>
  </si>
  <si>
    <t>אופיר נתן</t>
  </si>
  <si>
    <t>selaofir21@gmail.com</t>
  </si>
  <si>
    <t>bryuval@gmail.com</t>
  </si>
  <si>
    <t>daniel@friedmann.co.il</t>
  </si>
  <si>
    <t>iaeli12@gmail.com</t>
  </si>
  <si>
    <t>רינגלר</t>
  </si>
  <si>
    <t>Chenring12@gmail.com</t>
  </si>
  <si>
    <t>רייכר</t>
  </si>
  <si>
    <t>Omrire244@gmail.com</t>
  </si>
  <si>
    <t>noamzachor@gmail.com</t>
  </si>
  <si>
    <t>noamsh2009@gmail.com</t>
  </si>
  <si>
    <t>צרי</t>
  </si>
  <si>
    <t>guytsory.ts@gmail.com</t>
  </si>
  <si>
    <t>yuvalg2406@gmail.com</t>
  </si>
  <si>
    <t>Amitgershon95@gmail.com</t>
  </si>
  <si>
    <t>oran.kriaf4@gmail.com</t>
  </si>
  <si>
    <t>noavisrur@gmail.com</t>
  </si>
  <si>
    <t>אחינועם</t>
  </si>
  <si>
    <t>achinoamshalev@gmail.com</t>
  </si>
  <si>
    <t>Origlik27@gmail.com</t>
  </si>
  <si>
    <t>Sagyyam@gmail.com</t>
  </si>
  <si>
    <t>edenavi4@gmail.com</t>
  </si>
  <si>
    <t>shahar171097@gmail.com</t>
  </si>
  <si>
    <t>ליפרמן</t>
  </si>
  <si>
    <t>amitlipi555@gmail.com</t>
  </si>
  <si>
    <t>Lironsb@mta.ac.il</t>
  </si>
  <si>
    <t>yuvalshayan123@gmail.com</t>
  </si>
  <si>
    <t>נבאא</t>
  </si>
  <si>
    <t>Nabaa.s.s2001@gmail.com</t>
  </si>
  <si>
    <t>רוחו</t>
  </si>
  <si>
    <t>קמילה</t>
  </si>
  <si>
    <t>camilarojo1996@gmail.com</t>
  </si>
  <si>
    <t>amir1512@walla.com</t>
  </si>
  <si>
    <t>Zivredlich98@gmail.com</t>
  </si>
  <si>
    <t>יזרעאלי</t>
  </si>
  <si>
    <t>izraelital@gmail.com</t>
  </si>
  <si>
    <t>פשייב כהן</t>
  </si>
  <si>
    <t>diana98110@gmail.com</t>
  </si>
  <si>
    <t>4stavb@gmail.com</t>
  </si>
  <si>
    <t>maya5937@gmail.com</t>
  </si>
  <si>
    <t>רפפורט</t>
  </si>
  <si>
    <t>adirapaport74@gmail.com</t>
  </si>
  <si>
    <t>אקוע</t>
  </si>
  <si>
    <t>מירן מרים</t>
  </si>
  <si>
    <t>miranaqua@gmail.com</t>
  </si>
  <si>
    <t>Meital2249@gmail.com</t>
  </si>
  <si>
    <t>imyonatan@gmail.com</t>
  </si>
  <si>
    <t>Yaelcohe1@walla.com</t>
  </si>
  <si>
    <t>אבו סעלוק</t>
  </si>
  <si>
    <t>nadeenabo2000@gmail.com</t>
  </si>
  <si>
    <t>אבו סבלאן</t>
  </si>
  <si>
    <t>ולאא</t>
  </si>
  <si>
    <t>walaaabusblan@gmail.com</t>
  </si>
  <si>
    <t>roaaabdelhai19@gmail.com</t>
  </si>
  <si>
    <t>נהמי</t>
  </si>
  <si>
    <t>karinmami@gmail.com</t>
  </si>
  <si>
    <t>Boazefr@gmail.com</t>
  </si>
  <si>
    <t>שלין</t>
  </si>
  <si>
    <t>Netasjalin@gmail.com</t>
  </si>
  <si>
    <t>וינקלר</t>
  </si>
  <si>
    <t>winkler.ore@gmail.com</t>
  </si>
  <si>
    <t>shayshahar20@gmail.com</t>
  </si>
  <si>
    <t>יפת</t>
  </si>
  <si>
    <t>noyefet1@gmail.com</t>
  </si>
  <si>
    <t>קולנגייב</t>
  </si>
  <si>
    <t>anna.kulangi@gmail.com</t>
  </si>
  <si>
    <t>שיר פז</t>
  </si>
  <si>
    <t>shir.p.h96@gmail.com</t>
  </si>
  <si>
    <t>זיגלבאום</t>
  </si>
  <si>
    <t>Pazigelbaum@gmail.com</t>
  </si>
  <si>
    <t>lavieor@gmail.com</t>
  </si>
  <si>
    <t>פייגלין</t>
  </si>
  <si>
    <t>shakedf7@gmail.com</t>
  </si>
  <si>
    <t>rotemophir16@gmail.com</t>
  </si>
  <si>
    <t>mayaviram5474@gmail.com</t>
  </si>
  <si>
    <t>sophie17797@gmail.com</t>
  </si>
  <si>
    <t>maygal17@walla.co.il</t>
  </si>
  <si>
    <t>noylevi2010@gmail.com</t>
  </si>
  <si>
    <t>malakzbede3@gmail.com</t>
  </si>
  <si>
    <t>ריזנקו</t>
  </si>
  <si>
    <t>נדיה</t>
  </si>
  <si>
    <t>ryzhenko.nadya@gmail.com</t>
  </si>
  <si>
    <t>Sapirel25@gmail.com</t>
  </si>
  <si>
    <t>omeraviram.cool@gmail.com</t>
  </si>
  <si>
    <t>במבי עפר</t>
  </si>
  <si>
    <t>Bambirom2@gmail.com</t>
  </si>
  <si>
    <t>כהן עמבאלו</t>
  </si>
  <si>
    <t>theshayz3@gmail.com</t>
  </si>
  <si>
    <t>ronyp96@gmail.com</t>
  </si>
  <si>
    <t>hadarcohen1511@gmail.com</t>
  </si>
  <si>
    <t>ofekiza@gmail.com</t>
  </si>
  <si>
    <t>dandan88479@gmail.com</t>
  </si>
  <si>
    <t>נחמני</t>
  </si>
  <si>
    <t>galnachmany1@gmail.com</t>
  </si>
  <si>
    <t>לבב</t>
  </si>
  <si>
    <t>yairolevav@gmail.com</t>
  </si>
  <si>
    <t>חגיגי</t>
  </si>
  <si>
    <t>eliyahagigi@gmail.com</t>
  </si>
  <si>
    <t>דמבו</t>
  </si>
  <si>
    <t>mor.dembo@gmail.com</t>
  </si>
  <si>
    <t>עתליה</t>
  </si>
  <si>
    <t>atalya4@gmail.com</t>
  </si>
  <si>
    <t>Tal01049@gmail.com</t>
  </si>
  <si>
    <t>noya.ariel99@gmail.com</t>
  </si>
  <si>
    <t>ronitzur9696@gmail.com</t>
  </si>
  <si>
    <t>Ackermantamar@gmail.com</t>
  </si>
  <si>
    <t>Noaeli16@Gmail.com</t>
  </si>
  <si>
    <t>maya4420@walla.com</t>
  </si>
  <si>
    <t>itamarhazan10@gmail.com</t>
  </si>
  <si>
    <t>gutmanoa@live.com</t>
  </si>
  <si>
    <t>דחוח</t>
  </si>
  <si>
    <t>Avosjuj@gmail.com</t>
  </si>
  <si>
    <t>nono.isb@gmail.com</t>
  </si>
  <si>
    <t>eylon.zefania97@gmail.com</t>
  </si>
  <si>
    <t>גולבוביץ</t>
  </si>
  <si>
    <t>romigolo1@gmail.com</t>
  </si>
  <si>
    <t>אייבינדר</t>
  </si>
  <si>
    <t>Michal75562@gmail.com</t>
  </si>
  <si>
    <t>maayanzonen@gmail.com</t>
  </si>
  <si>
    <t>edensela1997@gmail.com</t>
  </si>
  <si>
    <t>zamirlyr@gmail.com</t>
  </si>
  <si>
    <t>לורה</t>
  </si>
  <si>
    <t>lorasror@gmail.com</t>
  </si>
  <si>
    <t>alxtkr777@gmail.com</t>
  </si>
  <si>
    <t>יוגר</t>
  </si>
  <si>
    <t>alon31y@gmail.com</t>
  </si>
  <si>
    <t>חאב</t>
  </si>
  <si>
    <t>sapirhav@gmail.com</t>
  </si>
  <si>
    <t>סגיסמן</t>
  </si>
  <si>
    <t>geneshnim@gmail.com</t>
  </si>
  <si>
    <t>גורודניצקי</t>
  </si>
  <si>
    <t>ארתור</t>
  </si>
  <si>
    <t>aroosterg@outlook.com</t>
  </si>
  <si>
    <t>timinet93@gmail.com</t>
  </si>
  <si>
    <t>אוברגוט</t>
  </si>
  <si>
    <t>omerobr7@gmail.com</t>
  </si>
  <si>
    <t>פרג'</t>
  </si>
  <si>
    <t>omrifarag1995@gmail.com</t>
  </si>
  <si>
    <t>Razsofer7@gmail.com</t>
  </si>
  <si>
    <t>Amitshemesh30@gmail.com</t>
  </si>
  <si>
    <t>סינה</t>
  </si>
  <si>
    <t>talsina2@gmail.com</t>
  </si>
  <si>
    <t>קריטי</t>
  </si>
  <si>
    <t>kariti456@gmail.com</t>
  </si>
  <si>
    <t>inbar.goren@boyar.org.il</t>
  </si>
  <si>
    <t>חלק</t>
  </si>
  <si>
    <t>Noam.halak@gmail.com</t>
  </si>
  <si>
    <t>tair.kadosh@gmail.com</t>
  </si>
  <si>
    <t>reut.vaturi5@gmail.com</t>
  </si>
  <si>
    <t>דוקטורסצוק</t>
  </si>
  <si>
    <t>fannydoct@gmail.com</t>
  </si>
  <si>
    <t>orifara1@gmail.com</t>
  </si>
  <si>
    <t>וילף</t>
  </si>
  <si>
    <t>לאה יובל</t>
  </si>
  <si>
    <t>yuvalwilf484@gmail.com</t>
  </si>
  <si>
    <t>יובל בר</t>
  </si>
  <si>
    <t>yuvalulu1996@gmail.com</t>
  </si>
  <si>
    <t>ofekalon.oa@gmail.com</t>
  </si>
  <si>
    <t>כהני</t>
  </si>
  <si>
    <t>tamarca109@gmail.com</t>
  </si>
  <si>
    <t>daniabraham15@gmail.com</t>
  </si>
  <si>
    <t>בוקסנבוים</t>
  </si>
  <si>
    <t>noamboksi18@gmail.com</t>
  </si>
  <si>
    <t>Fishe288@gmail.com</t>
  </si>
  <si>
    <t>סרגייב</t>
  </si>
  <si>
    <t>danasergeev96@gmail.com</t>
  </si>
  <si>
    <t>shar233@gmail.com</t>
  </si>
  <si>
    <t>shakedheller16@gmail.com</t>
  </si>
  <si>
    <t>ליפצין</t>
  </si>
  <si>
    <t>tomerlipzin@gmail.com</t>
  </si>
  <si>
    <t>זכרוביץ</t>
  </si>
  <si>
    <t>Noazacharowicz5@gmail.com</t>
  </si>
  <si>
    <t>orelcohen4@gmail.com</t>
  </si>
  <si>
    <t>yoavaviram6@gmail.com</t>
  </si>
  <si>
    <t>עופרים</t>
  </si>
  <si>
    <t>ofarimchen@gmail.com</t>
  </si>
  <si>
    <t>פולובינציק</t>
  </si>
  <si>
    <t>ברית סופיה</t>
  </si>
  <si>
    <t>polovi@walla.com</t>
  </si>
  <si>
    <t>קוטרה</t>
  </si>
  <si>
    <t>גבריאלה</t>
  </si>
  <si>
    <t>gavriela1002@walla.com</t>
  </si>
  <si>
    <t>idokaroz1@gmail.com</t>
  </si>
  <si>
    <t>עינבר רחל</t>
  </si>
  <si>
    <t>inbarachel@walla.com</t>
  </si>
  <si>
    <t>gayatsur@gmail.com</t>
  </si>
  <si>
    <t>danacd1@gmail.com</t>
  </si>
  <si>
    <t>amitshe123@gmail.com</t>
  </si>
  <si>
    <t>גלאי</t>
  </si>
  <si>
    <t>Valeriagalay1997@gmail.com</t>
  </si>
  <si>
    <t>ממצ'ין</t>
  </si>
  <si>
    <t>Mamchinmichael@gmail.com</t>
  </si>
  <si>
    <t>סמרין</t>
  </si>
  <si>
    <t>nastikxp@gmail.com</t>
  </si>
  <si>
    <t>טלנצ'וק</t>
  </si>
  <si>
    <t>דנאלה</t>
  </si>
  <si>
    <t>daniela13102@gmail.com</t>
  </si>
  <si>
    <t>טייטלבאום</t>
  </si>
  <si>
    <t>ronny.tt23@gmail.com</t>
  </si>
  <si>
    <t>רן אור</t>
  </si>
  <si>
    <t>ranor.sulimani@gmail.com</t>
  </si>
  <si>
    <t>אוראל שי</t>
  </si>
  <si>
    <t>orellevi1007@gmail.com</t>
  </si>
  <si>
    <t>היים</t>
  </si>
  <si>
    <t>Maya97heim@gmail.com</t>
  </si>
  <si>
    <t>פיינמן</t>
  </si>
  <si>
    <t>michal1999f@walla.com</t>
  </si>
  <si>
    <t>מטסרו</t>
  </si>
  <si>
    <t>mayamatasaro@gmail.com</t>
  </si>
  <si>
    <t>galilavie0312@gmail.com</t>
  </si>
  <si>
    <t>אמדור</t>
  </si>
  <si>
    <t>shachafamdur@gmail.com</t>
  </si>
  <si>
    <t>chensela17@gmail.com</t>
  </si>
  <si>
    <t>אורשנסקי</t>
  </si>
  <si>
    <t>machleshazot@gmail.com</t>
  </si>
  <si>
    <t>שוורץ שחר</t>
  </si>
  <si>
    <t>ליאור רוז</t>
  </si>
  <si>
    <t>liorsch95@gmail.com</t>
  </si>
  <si>
    <t>elasadee@walla.com</t>
  </si>
  <si>
    <t>nnadavvg@gmail.com</t>
  </si>
  <si>
    <t>nyossefi@gmail.com</t>
  </si>
  <si>
    <t>נזרי</t>
  </si>
  <si>
    <t>liorne4@gmail.com</t>
  </si>
  <si>
    <t>שפריי</t>
  </si>
  <si>
    <t>adi.sprei@gmail.com</t>
  </si>
  <si>
    <t>cohenrotem01@gmail.com</t>
  </si>
  <si>
    <t>bbrr0401@gmail.com</t>
  </si>
  <si>
    <t>chen3304428@gmail.com</t>
  </si>
  <si>
    <t>einatyaniv17@gmail.com</t>
  </si>
  <si>
    <t>קלמנוביץ</t>
  </si>
  <si>
    <t>oriakal2@gmail.com</t>
  </si>
  <si>
    <t>קלמפנר</t>
  </si>
  <si>
    <t>אלישבע דינה</t>
  </si>
  <si>
    <t>elishevaklempner94@gmail.com</t>
  </si>
  <si>
    <t>ofek4818@gmail.com</t>
  </si>
  <si>
    <t>bentzvi102@gmail.com</t>
  </si>
  <si>
    <t>hadas933@gmail.com</t>
  </si>
  <si>
    <t>rotembats92@gmail.com</t>
  </si>
  <si>
    <t>טואג</t>
  </si>
  <si>
    <t>תומר אוריאל</t>
  </si>
  <si>
    <t>ttoueg@gmail.com</t>
  </si>
  <si>
    <t>avivosgruber@gmail.com</t>
  </si>
  <si>
    <t>talohayon9@gmail.com</t>
  </si>
  <si>
    <t>טבצ'ניקוב</t>
  </si>
  <si>
    <t>noamtaba@gmail.com</t>
  </si>
  <si>
    <t>אייזנבך</t>
  </si>
  <si>
    <t>tomer.eisenbach@gmail.com</t>
  </si>
  <si>
    <t>asafillouz67911@gmail.com</t>
  </si>
  <si>
    <t>לכמן</t>
  </si>
  <si>
    <t>shiralachmann@gmail.com</t>
  </si>
  <si>
    <t>ינובסקי</t>
  </si>
  <si>
    <t>עדן גלי</t>
  </si>
  <si>
    <t>edenyanovsky@gmail.com</t>
  </si>
  <si>
    <t>גינת</t>
  </si>
  <si>
    <t>danginatt@gmail.com</t>
  </si>
  <si>
    <t>שובלי</t>
  </si>
  <si>
    <t>stavshuvali@gmail.com</t>
  </si>
  <si>
    <t>אקאל</t>
  </si>
  <si>
    <t>סרקעלם</t>
  </si>
  <si>
    <t>serkeakal@gmail.com</t>
  </si>
  <si>
    <t>מיקיילה רוז</t>
  </si>
  <si>
    <t>mindle.freedman@gmail.com</t>
  </si>
  <si>
    <t>nsharon172@gmail.com</t>
  </si>
  <si>
    <t>eyalhou@gmail.com</t>
  </si>
  <si>
    <t>sjdolev@gmail.com</t>
  </si>
  <si>
    <t>yardenetta.dvir@gmail.com</t>
  </si>
  <si>
    <t>zemru10@gmail.com</t>
  </si>
  <si>
    <t>שילוח</t>
  </si>
  <si>
    <t>shira1shiloah@gmail.com</t>
  </si>
  <si>
    <t>סטרול</t>
  </si>
  <si>
    <t>maistrul2@gmail.com</t>
  </si>
  <si>
    <t>לנגלייב</t>
  </si>
  <si>
    <t>zivlan2@gmail.com</t>
  </si>
  <si>
    <t>tomerp20@gmail.com</t>
  </si>
  <si>
    <t>שבכטר</t>
  </si>
  <si>
    <t>tamarschwa@gmail.com</t>
  </si>
  <si>
    <t>דסברג</t>
  </si>
  <si>
    <t>noadsbrg@gmail.com</t>
  </si>
  <si>
    <t>daname94@gmail.com</t>
  </si>
  <si>
    <t>agamgerbi@gmail.com</t>
  </si>
  <si>
    <t>כהן קדוש</t>
  </si>
  <si>
    <t>yonatanck2@gmail.com</t>
  </si>
  <si>
    <t>neta.aloni93@gmail.com</t>
  </si>
  <si>
    <t>אסטרליס</t>
  </si>
  <si>
    <t>ellaesterlis24@gmail.com</t>
  </si>
  <si>
    <t>מוסקוב</t>
  </si>
  <si>
    <t>liatmoskov@gmail.com</t>
  </si>
  <si>
    <t>הס</t>
  </si>
  <si>
    <t>romrom57@gmail.com</t>
  </si>
  <si>
    <t>reshefkatz@gmail.com</t>
  </si>
  <si>
    <t>ronlieber25@gmail.com</t>
  </si>
  <si>
    <t>nadavcho90@gmail.com</t>
  </si>
  <si>
    <t>gilcohen9@gmail.com</t>
  </si>
  <si>
    <t>mcmcc12345@gmail.com</t>
  </si>
  <si>
    <t>alechkokatz@gmail.com</t>
  </si>
  <si>
    <t>Yardensas15@gmail.com</t>
  </si>
  <si>
    <t>קצל</t>
  </si>
  <si>
    <t>לי עליזה</t>
  </si>
  <si>
    <t>leekatzal@gmail.com</t>
  </si>
  <si>
    <t>tamshem@gmail.com</t>
  </si>
  <si>
    <t>frostburn9@gmail.com</t>
  </si>
  <si>
    <t>ורנר</t>
  </si>
  <si>
    <t>keren18196@gmail.com</t>
  </si>
  <si>
    <t>חמאד</t>
  </si>
  <si>
    <t>enas.hmad14@gmail.com</t>
  </si>
  <si>
    <t>שמאילוב</t>
  </si>
  <si>
    <t>shirlishmailov@gmail.com</t>
  </si>
  <si>
    <t>netarein@gmail.com</t>
  </si>
  <si>
    <t>סוקר מזרחי</t>
  </si>
  <si>
    <t>Moransok@gmail.com</t>
  </si>
  <si>
    <t>שי-פרץ</t>
  </si>
  <si>
    <t>Noa.shadmi21@gmail.com</t>
  </si>
  <si>
    <t>alonayr@gmail.com</t>
  </si>
  <si>
    <t>liadf240@gmail.com</t>
  </si>
  <si>
    <t>כרכבי</t>
  </si>
  <si>
    <t>donia.karkabi96@gmail.com</t>
  </si>
  <si>
    <t>לוי וגמן</t>
  </si>
  <si>
    <t>אסנת</t>
  </si>
  <si>
    <t>osilevy@gmail.com</t>
  </si>
  <si>
    <t>Dahan.neta@gmail.com</t>
  </si>
  <si>
    <t>בילואוס איוניר</t>
  </si>
  <si>
    <t>כרמל נינה</t>
  </si>
  <si>
    <t>carmel.bielous@gmail.com</t>
  </si>
  <si>
    <t>קלבאנר</t>
  </si>
  <si>
    <t>ayah.b.o@gmail.com</t>
  </si>
  <si>
    <t>nitsansivan@gmail.com</t>
  </si>
  <si>
    <t>reut.halevi101@gmail.com</t>
  </si>
  <si>
    <t>shaharfilo54@gmail.com</t>
  </si>
  <si>
    <t>אשמן</t>
  </si>
  <si>
    <t>ofirashman@gmail.com</t>
  </si>
  <si>
    <t>Talsh954@gmail.com</t>
  </si>
  <si>
    <t>Lital361@gmail.com</t>
  </si>
  <si>
    <t>shayrusso3161@gmail.com</t>
  </si>
  <si>
    <t>reshefsh@post.bgu.ac.il</t>
  </si>
  <si>
    <t>ברזק</t>
  </si>
  <si>
    <t>ליאורה עדה</t>
  </si>
  <si>
    <t>leora.berzack@gmail.com</t>
  </si>
  <si>
    <t>מנוחה רבקה</t>
  </si>
  <si>
    <t>nukiberry@gmail.com</t>
  </si>
  <si>
    <t>משואה</t>
  </si>
  <si>
    <t>masuaa@gmail.com</t>
  </si>
  <si>
    <t>בלוקה</t>
  </si>
  <si>
    <t>רוני הילדא</t>
  </si>
  <si>
    <t>ronibal81@gmail.com</t>
  </si>
  <si>
    <t>דניאל דן</t>
  </si>
  <si>
    <t>danielfish56@gmail.com</t>
  </si>
  <si>
    <t>Galeldar17@gmail.com</t>
  </si>
  <si>
    <t>Gal607@gmail.com</t>
  </si>
  <si>
    <t>דרשר</t>
  </si>
  <si>
    <t>sdresher@gmail.com</t>
  </si>
  <si>
    <t>Shanicarmi1@gmail.com</t>
  </si>
  <si>
    <t>בארי</t>
  </si>
  <si>
    <t>sapir.beery.3@gmail.com</t>
  </si>
  <si>
    <t>גילרון</t>
  </si>
  <si>
    <t>tal.gilron@gmail.com</t>
  </si>
  <si>
    <t>איזרזר</t>
  </si>
  <si>
    <t>einav.aza@gmail.com</t>
  </si>
  <si>
    <t>מימראן</t>
  </si>
  <si>
    <t>gil.mimran@gmail.com</t>
  </si>
  <si>
    <t>savyon60@gmail.com</t>
  </si>
  <si>
    <t>זיו יה</t>
  </si>
  <si>
    <t>zivalewin23@gmail.com</t>
  </si>
  <si>
    <t>Eden4494@gmail.com</t>
  </si>
  <si>
    <t>hadaskadosh623@gmail.com</t>
  </si>
  <si>
    <t>yotambis@gmail.com</t>
  </si>
  <si>
    <t>גובר</t>
  </si>
  <si>
    <t>ofri.gover@gmail.com</t>
  </si>
  <si>
    <t>אניקסט</t>
  </si>
  <si>
    <t>adianikst13@gmail.com</t>
  </si>
  <si>
    <t>ג'נודי</t>
  </si>
  <si>
    <t>ליזי נטע</t>
  </si>
  <si>
    <t>lizzie.jenudi@gmail.com</t>
  </si>
  <si>
    <t>לונדון</t>
  </si>
  <si>
    <t>עלמא</t>
  </si>
  <si>
    <t>almalondon19@gmail.com</t>
  </si>
  <si>
    <t>yardenlevin21@gmail.com</t>
  </si>
  <si>
    <t>Adigrin93@gmail.com</t>
  </si>
  <si>
    <t>מלאך</t>
  </si>
  <si>
    <t>mayamallah93@gmail.com</t>
  </si>
  <si>
    <t>ניסנבאום</t>
  </si>
  <si>
    <t>Talniss1@gmail.com</t>
  </si>
  <si>
    <t>טל רחל</t>
  </si>
  <si>
    <t>tbashan88@gmail.com</t>
  </si>
  <si>
    <t>hillyros@post.bgu.ac.il</t>
  </si>
  <si>
    <t>ליאור יפה</t>
  </si>
  <si>
    <t>ilioridavid@gmail.com</t>
  </si>
  <si>
    <t>יהודה פישמן</t>
  </si>
  <si>
    <t>yuval.yehuda1@gmail.com</t>
  </si>
  <si>
    <t>מיכל רוז</t>
  </si>
  <si>
    <t>m.weissberg00@gmail.com</t>
  </si>
  <si>
    <t>בלוטניק</t>
  </si>
  <si>
    <t>צפריר יוסף</t>
  </si>
  <si>
    <t>blotnick@post.bgu.ac.il</t>
  </si>
  <si>
    <t>לודריק</t>
  </si>
  <si>
    <t>ofir_agami@walla.com</t>
  </si>
  <si>
    <t>שחר-שמואלי</t>
  </si>
  <si>
    <t>stavss241@gmail.com</t>
  </si>
  <si>
    <t>סיידמן</t>
  </si>
  <si>
    <t>hadar.seidman@gmail.com</t>
  </si>
  <si>
    <t>רפאל פסח</t>
  </si>
  <si>
    <t>Refroz@gmail.com</t>
  </si>
  <si>
    <t>ויסבורד</t>
  </si>
  <si>
    <t>REUTWEISBORD@GMAIL.COM</t>
  </si>
  <si>
    <t>קרנץ ליאני</t>
  </si>
  <si>
    <t>תהילה חנה חיה</t>
  </si>
  <si>
    <t>tehillakranc@gmail.com</t>
  </si>
  <si>
    <t>itamar.licht123@gmail.com</t>
  </si>
  <si>
    <t>תמיר נעים</t>
  </si>
  <si>
    <t>tamirgour@gmail.com</t>
  </si>
  <si>
    <t>מלא-רון</t>
  </si>
  <si>
    <t>mallemic@post.bgu.ac.il</t>
  </si>
  <si>
    <t>sapirbar226@gmail.com</t>
  </si>
  <si>
    <t>noaangel19@gmail.com</t>
  </si>
  <si>
    <t>ofermeiri2@gmail.com</t>
  </si>
  <si>
    <t>כהניאן</t>
  </si>
  <si>
    <t>ראשית</t>
  </si>
  <si>
    <t>reshitbicurim@gmail.com</t>
  </si>
  <si>
    <t>וורמסר</t>
  </si>
  <si>
    <t>nily.wormser@mail.huji.ac.il</t>
  </si>
  <si>
    <t>רחנייב</t>
  </si>
  <si>
    <t>אלינא</t>
  </si>
  <si>
    <t>elinarach28@gmail.com</t>
  </si>
  <si>
    <t>Raphaelle.aylon@gmail.com</t>
  </si>
  <si>
    <t>rontal88@gmail.com</t>
  </si>
  <si>
    <t>דיאמנט</t>
  </si>
  <si>
    <t>nouritdiamant@gmail.com</t>
  </si>
  <si>
    <t>ריכין</t>
  </si>
  <si>
    <t>adi.raichin@gmail.com</t>
  </si>
  <si>
    <t>חלי</t>
  </si>
  <si>
    <t>Helihazan1@gmail.com</t>
  </si>
  <si>
    <t>בר יודא</t>
  </si>
  <si>
    <t>הדסה</t>
  </si>
  <si>
    <t>dabasi99@gmail.com</t>
  </si>
  <si>
    <t>אוזן</t>
  </si>
  <si>
    <t>mikauzan7@gmail.com</t>
  </si>
  <si>
    <t>קולסניקוב</t>
  </si>
  <si>
    <t>k.anastasia213@gmail.com</t>
  </si>
  <si>
    <t>omerp145@gmail.com</t>
  </si>
  <si>
    <t>אסיה</t>
  </si>
  <si>
    <t>asiavinir@gmail.com</t>
  </si>
  <si>
    <t>רינות</t>
  </si>
  <si>
    <t>yardenrinot@gmail.com</t>
  </si>
  <si>
    <t>חצבאני</t>
  </si>
  <si>
    <t>noyhasbani@gmail.com</t>
  </si>
  <si>
    <t>ראב</t>
  </si>
  <si>
    <t>sheerraev@gmail.com</t>
  </si>
  <si>
    <t>בולוס</t>
  </si>
  <si>
    <t>לים</t>
  </si>
  <si>
    <t>boulos.leem@gmail.com</t>
  </si>
  <si>
    <t>meitavlevy@gmail.com</t>
  </si>
  <si>
    <t>רוזוב</t>
  </si>
  <si>
    <t>mayr3993@gmail.com</t>
  </si>
  <si>
    <t>rotems95@gmail.com</t>
  </si>
  <si>
    <t>issamir2811@gmail.com</t>
  </si>
  <si>
    <t>יפית טרויה</t>
  </si>
  <si>
    <t>yafitml159@gmail.com</t>
  </si>
  <si>
    <t>בר ינאי</t>
  </si>
  <si>
    <t>ronabary@gmail.com</t>
  </si>
  <si>
    <t>ayeletgi@gmail.com</t>
  </si>
  <si>
    <t>לבנה</t>
  </si>
  <si>
    <t>levanaerez@gmail.com</t>
  </si>
  <si>
    <t>קאופמן בוסיאן</t>
  </si>
  <si>
    <t>tomikaufman@gmail.com</t>
  </si>
  <si>
    <t>nogaoz.on@gmail.com</t>
  </si>
  <si>
    <t>abo.ahmad.msalhaa@gmail.com</t>
  </si>
  <si>
    <t>עדן עדי</t>
  </si>
  <si>
    <t>edenbb26@gmail.com</t>
  </si>
  <si>
    <t>גבאי אלטרמן</t>
  </si>
  <si>
    <t>danag73@gmail.com</t>
  </si>
  <si>
    <t>טובה</t>
  </si>
  <si>
    <t>tlevine32@gmail.com</t>
  </si>
  <si>
    <t>ציונית</t>
  </si>
  <si>
    <t>tsionit3@walla.com</t>
  </si>
  <si>
    <t>Sigalzoar@gmail.com</t>
  </si>
  <si>
    <t>Sigalrim6@gmail.com</t>
  </si>
  <si>
    <t>בלומר</t>
  </si>
  <si>
    <t>tamibl@gmail.com</t>
  </si>
  <si>
    <t>nechama777@gmail.com</t>
  </si>
  <si>
    <t>etishpil@gmail.com</t>
  </si>
  <si>
    <t>shirad93@gmail.com</t>
  </si>
  <si>
    <t>דה רוי חאבה</t>
  </si>
  <si>
    <t>galitde.r@hotmail.com</t>
  </si>
  <si>
    <t>בן עמי גבאי</t>
  </si>
  <si>
    <t>Limorg03@gmail.com</t>
  </si>
  <si>
    <t>sagitbauman@gmail.com</t>
  </si>
  <si>
    <t>eticohen008@gmail.com</t>
  </si>
  <si>
    <t>צלרמאיר</t>
  </si>
  <si>
    <t>מירה</t>
  </si>
  <si>
    <t>mirazellermayer@gmail.com</t>
  </si>
  <si>
    <t>שטנצלר</t>
  </si>
  <si>
    <t>galitshtenzler@gmail.com</t>
  </si>
  <si>
    <t>פידל</t>
  </si>
  <si>
    <t>Liatfidel@walla.com</t>
  </si>
  <si>
    <t>בן יעקב אשמן</t>
  </si>
  <si>
    <t>mayapilates@gmail.com</t>
  </si>
  <si>
    <t>lironwinter@gmail.com</t>
  </si>
  <si>
    <t>פופר מוסרי</t>
  </si>
  <si>
    <t>ganenettal@gmail.com</t>
  </si>
  <si>
    <t>יונה כהן</t>
  </si>
  <si>
    <t>yafityo1@gmail.com</t>
  </si>
  <si>
    <t>levysagit44@gmail.com</t>
  </si>
  <si>
    <t>אשרף</t>
  </si>
  <si>
    <t>kassemashraf@hotmail.com</t>
  </si>
  <si>
    <t>ללי</t>
  </si>
  <si>
    <t>Kedemleli@gmail.com</t>
  </si>
  <si>
    <t>ran.law.office@gmail.com</t>
  </si>
  <si>
    <t>סמרה</t>
  </si>
  <si>
    <t>Adis5633@gmail.com</t>
  </si>
  <si>
    <t>אוליבר</t>
  </si>
  <si>
    <t>Tali@oliver-ins.co.il</t>
  </si>
  <si>
    <t>בן שלמה גורן</t>
  </si>
  <si>
    <t>anat.benshlomo@gmail.com</t>
  </si>
  <si>
    <t>mron26@gmail.com</t>
  </si>
  <si>
    <t>liatgo@gmail.com</t>
  </si>
  <si>
    <t>אביב משה</t>
  </si>
  <si>
    <t>avivbriskin@gmail.com</t>
  </si>
  <si>
    <t>ברויר טפר</t>
  </si>
  <si>
    <t>oshritbt@gmail.com</t>
  </si>
  <si>
    <t>יוסינגר ליברמן</t>
  </si>
  <si>
    <t>נטעלי חיה</t>
  </si>
  <si>
    <t>Netallyyos@gmail.com</t>
  </si>
  <si>
    <t>עטייה</t>
  </si>
  <si>
    <t>atiyaeinav@gmail.com</t>
  </si>
  <si>
    <t>coachwahbi99@gmail.com</t>
  </si>
  <si>
    <t>ronirozi@gmail.com</t>
  </si>
  <si>
    <t>קורנבליט</t>
  </si>
  <si>
    <t>kornsabri@gmail.com</t>
  </si>
  <si>
    <t>shelly.arieli@bayer.com</t>
  </si>
  <si>
    <t>ניימר</t>
  </si>
  <si>
    <t>naimera@walla.co.il</t>
  </si>
  <si>
    <t>כראדי</t>
  </si>
  <si>
    <t>SHIRAKARADI1@GMAIL.COM</t>
  </si>
  <si>
    <t>יוסף ממו</t>
  </si>
  <si>
    <t>mazaly@ramla.muni.il</t>
  </si>
  <si>
    <t>natanlij@gmail.com</t>
  </si>
  <si>
    <t>asaf088@gmail.com</t>
  </si>
  <si>
    <t>זקרי</t>
  </si>
  <si>
    <t>reutakos1@gmail.com</t>
  </si>
  <si>
    <t>גריסרו</t>
  </si>
  <si>
    <t>adigrisaro@gmail.com</t>
  </si>
  <si>
    <t>אסור</t>
  </si>
  <si>
    <t>רוניי</t>
  </si>
  <si>
    <t>assouroney@gmail.com</t>
  </si>
  <si>
    <t>אלחין</t>
  </si>
  <si>
    <t>haneen_92@live.com</t>
  </si>
  <si>
    <t>Shir289215140@gmail.com</t>
  </si>
  <si>
    <t>אילור</t>
  </si>
  <si>
    <t>elor.ohyaon@gmail.com</t>
  </si>
  <si>
    <t>פטורי</t>
  </si>
  <si>
    <t>גל אמה</t>
  </si>
  <si>
    <t>galpaturi@gmail.com</t>
  </si>
  <si>
    <t>navaohayon12@gmail.com</t>
  </si>
  <si>
    <t>leelee60@gmail.com</t>
  </si>
  <si>
    <t>אברמוב</t>
  </si>
  <si>
    <t>מאור-בוגין</t>
  </si>
  <si>
    <t>ALONA12541@GMAIL.COM</t>
  </si>
  <si>
    <t>פפר</t>
  </si>
  <si>
    <t>natappr3@gmail.com</t>
  </si>
  <si>
    <t>רפאלי כהן</t>
  </si>
  <si>
    <t>romirefaeli@gmail.com</t>
  </si>
  <si>
    <t>דיאב</t>
  </si>
  <si>
    <t>אסמא</t>
  </si>
  <si>
    <t>asmaa.diab92@hotmail.com</t>
  </si>
  <si>
    <t>sapirboro11@gmail.com</t>
  </si>
  <si>
    <t>ליטני</t>
  </si>
  <si>
    <t>inbar2492@gmail.com</t>
  </si>
  <si>
    <t>Edenchen2@gmail.com</t>
  </si>
  <si>
    <t>חבס</t>
  </si>
  <si>
    <t>daniellehabas@gmail.com</t>
  </si>
  <si>
    <t>shiranbramli@gmail.com</t>
  </si>
  <si>
    <t>אידן</t>
  </si>
  <si>
    <t>Shilat141@gmail.com</t>
  </si>
  <si>
    <t>coralroizman95@gmail.com</t>
  </si>
  <si>
    <t>noygigi2769@gmail.com</t>
  </si>
  <si>
    <t>וולפוביץ</t>
  </si>
  <si>
    <t>amitoshvol33@gmail.com</t>
  </si>
  <si>
    <t>adaroknin12@gmail.com</t>
  </si>
  <si>
    <t>ענוד</t>
  </si>
  <si>
    <t>anood_hussien@hotmail.com</t>
  </si>
  <si>
    <t>זילבר</t>
  </si>
  <si>
    <t>פיגא בינה</t>
  </si>
  <si>
    <t>feigibina18@gmail.com</t>
  </si>
  <si>
    <t>טריגר</t>
  </si>
  <si>
    <t>שפרה</t>
  </si>
  <si>
    <t>Shifi603@gmail.com</t>
  </si>
  <si>
    <t>רפופורט</t>
  </si>
  <si>
    <t>royrap20@gmail.com</t>
  </si>
  <si>
    <t>אביראש</t>
  </si>
  <si>
    <t>sagi1678@gmail.com</t>
  </si>
  <si>
    <t>אלעיסאוי</t>
  </si>
  <si>
    <t>nour27elessawy@gmail.com</t>
  </si>
  <si>
    <t>tomamram123@gmail.com</t>
  </si>
  <si>
    <t>gil.peled@gmail.com</t>
  </si>
  <si>
    <t>קולומנסקי</t>
  </si>
  <si>
    <t>Mishelkolomsnsky@gmail.com</t>
  </si>
  <si>
    <t>לב רן</t>
  </si>
  <si>
    <t>תמנע</t>
  </si>
  <si>
    <t>timna1525@gmail.com</t>
  </si>
  <si>
    <t>naamalevi89@gmail.com</t>
  </si>
  <si>
    <t>sbd894@gmail.com</t>
  </si>
  <si>
    <t>גיזל</t>
  </si>
  <si>
    <t>giselleissa8@gmail.com</t>
  </si>
  <si>
    <t>דיאס</t>
  </si>
  <si>
    <t>markogilloze@gmail.com</t>
  </si>
  <si>
    <t>shirshu7@gmail.com</t>
  </si>
  <si>
    <t>זמנבודה</t>
  </si>
  <si>
    <t>yoavzimnavoda@gmail.com</t>
  </si>
  <si>
    <t>טזזו</t>
  </si>
  <si>
    <t>sigalit.t7@gmail.com</t>
  </si>
  <si>
    <t>בר ניב</t>
  </si>
  <si>
    <t>doronbarniv@gmail.com</t>
  </si>
  <si>
    <t>סועאד</t>
  </si>
  <si>
    <t>soadbader.2017@gmail.com</t>
  </si>
  <si>
    <t>אסתברק</t>
  </si>
  <si>
    <t>estbrak2018@hotmail.com</t>
  </si>
  <si>
    <t>Daniall458@gmail.com</t>
  </si>
  <si>
    <t>חי מלכא משיחא</t>
  </si>
  <si>
    <t>chaykih770@gmail.com</t>
  </si>
  <si>
    <t>mishelyermak@gmail.com</t>
  </si>
  <si>
    <t>אבו עביד</t>
  </si>
  <si>
    <t>סלמא</t>
  </si>
  <si>
    <t>Salma.abuabed1998@gmail.com</t>
  </si>
  <si>
    <t>סיואר</t>
  </si>
  <si>
    <t>sewar236@hotmail.com</t>
  </si>
  <si>
    <t>ריזאן</t>
  </si>
  <si>
    <t>razan.sarsur1999@hotmail.com</t>
  </si>
  <si>
    <t>mayaryehya52@gmail.com</t>
  </si>
  <si>
    <t>ריהאם</t>
  </si>
  <si>
    <t>rehamisa10@gmail.com</t>
  </si>
  <si>
    <t>nuran_ka@hotmail.com</t>
  </si>
  <si>
    <t>פרח</t>
  </si>
  <si>
    <t>Lornaab@mta.ac.il</t>
  </si>
  <si>
    <t>srhnmwhmd534@gmail.com</t>
  </si>
  <si>
    <t>זייצ'יק</t>
  </si>
  <si>
    <t>eeden13132@gmail.com</t>
  </si>
  <si>
    <t>חגאזי</t>
  </si>
  <si>
    <t>mariam_higaze.98@hotmail.com</t>
  </si>
  <si>
    <t>אקלריאן</t>
  </si>
  <si>
    <t>noyshii@walla.com</t>
  </si>
  <si>
    <t>הקון סגל</t>
  </si>
  <si>
    <t>ednoka8345@gmail.com</t>
  </si>
  <si>
    <t>סואעד</t>
  </si>
  <si>
    <t>רגדה</t>
  </si>
  <si>
    <t>raghdasawaed15@gmail.com</t>
  </si>
  <si>
    <t>ali.kassom.2017@hotmail.com</t>
  </si>
  <si>
    <t>דגמי</t>
  </si>
  <si>
    <t>Manor098@gmail.com</t>
  </si>
  <si>
    <t>קריסטינה עדי</t>
  </si>
  <si>
    <t>Ofirhar14@gmail.com</t>
  </si>
  <si>
    <t>ווסאם</t>
  </si>
  <si>
    <t>wessamyas@gmail.com</t>
  </si>
  <si>
    <t>בראא</t>
  </si>
  <si>
    <t>baraakhateeb3@gmail.com</t>
  </si>
  <si>
    <t>yashasid1@gmail.com</t>
  </si>
  <si>
    <t>ebraegb787@gmail.com</t>
  </si>
  <si>
    <t>טרביה</t>
  </si>
  <si>
    <t>mohamedtarabieh2@gmail.com</t>
  </si>
  <si>
    <t>זיאדאת</t>
  </si>
  <si>
    <t>אחלאם</t>
  </si>
  <si>
    <t>ahlam.zeadat@gmail.com</t>
  </si>
  <si>
    <t>malek981999@gmail.com</t>
  </si>
  <si>
    <t>orlev10216@gmail.com</t>
  </si>
  <si>
    <t>מוזיקה</t>
  </si>
  <si>
    <t>Sash503m@gmail.com</t>
  </si>
  <si>
    <t>אלבו</t>
  </si>
  <si>
    <t>koralalbo16@gmail.com</t>
  </si>
  <si>
    <t>אבו</t>
  </si>
  <si>
    <t>אהבה יעל</t>
  </si>
  <si>
    <t>ahava.abou@gmail.com</t>
  </si>
  <si>
    <t>mohmd.badir2000@gmail.com</t>
  </si>
  <si>
    <t>a7la.r.2000@gmail.com</t>
  </si>
  <si>
    <t>נאג'ר</t>
  </si>
  <si>
    <t>ahmadnajjar121212@gmail.com</t>
  </si>
  <si>
    <t>זבידאת</t>
  </si>
  <si>
    <t>נוראס</t>
  </si>
  <si>
    <t>nawraszbedat5@gmail.com</t>
  </si>
  <si>
    <t>ysynsyl616@gmail.com</t>
  </si>
  <si>
    <t>sojood334@gmail.com</t>
  </si>
  <si>
    <t>טומיאן</t>
  </si>
  <si>
    <t>רפי</t>
  </si>
  <si>
    <t>Raffi123529@gmail.com</t>
  </si>
  <si>
    <t>אמאני</t>
  </si>
  <si>
    <t>amanyyousef218@hotmail.com</t>
  </si>
  <si>
    <t>עבד אל פתח</t>
  </si>
  <si>
    <t>מנאר</t>
  </si>
  <si>
    <t>nosha.asaad106@gmail.com</t>
  </si>
  <si>
    <t>haimov.ortal@gmail.com</t>
  </si>
  <si>
    <t>bransishada@gmail.com</t>
  </si>
  <si>
    <t>פארוק</t>
  </si>
  <si>
    <t>farook.k.2017@gmail.com</t>
  </si>
  <si>
    <t>saeda_ms@hotmail.com</t>
  </si>
  <si>
    <t>אבו חוסין</t>
  </si>
  <si>
    <t>sojod_24@hotmail.com</t>
  </si>
  <si>
    <t>זיידמן</t>
  </si>
  <si>
    <t>zaydmanosnat@gmail.com</t>
  </si>
  <si>
    <t>ברזובסקי</t>
  </si>
  <si>
    <t>ולדימיר</t>
  </si>
  <si>
    <t>vladiband88@gmail.com</t>
  </si>
  <si>
    <t>קוזוקין גנדלמן</t>
  </si>
  <si>
    <t>נטלי צפורה</t>
  </si>
  <si>
    <t>natallykozokin@gmail.com</t>
  </si>
  <si>
    <t>LOAIGOTI@GMAIL.COM</t>
  </si>
  <si>
    <t>יאגודייב</t>
  </si>
  <si>
    <t>natanyag16@gmail.com</t>
  </si>
  <si>
    <t>נועם בניהו</t>
  </si>
  <si>
    <t>noamariel04@gmail.com</t>
  </si>
  <si>
    <t>hadaroosh180@gmail.com</t>
  </si>
  <si>
    <t>ameen.masri.7@gmail.com</t>
  </si>
  <si>
    <t>אבו אל היגא</t>
  </si>
  <si>
    <t>hmodi.alsir7an@gmail.com</t>
  </si>
  <si>
    <t>עתאמנה</t>
  </si>
  <si>
    <t>areen.atamny28@gmail.com</t>
  </si>
  <si>
    <t>shereefkareen@gmail.com</t>
  </si>
  <si>
    <t>deloxs.fon880@gmail.com</t>
  </si>
  <si>
    <t>Karam.nael.20@gmail.com</t>
  </si>
  <si>
    <t>יצחק חיים</t>
  </si>
  <si>
    <t>שחר סול</t>
  </si>
  <si>
    <t>shahaar8@gmail.com</t>
  </si>
  <si>
    <t>Ziv3296@gmail.com</t>
  </si>
  <si>
    <t>9michal99@gmail.com</t>
  </si>
  <si>
    <t>דנה אסתר</t>
  </si>
  <si>
    <t>danashper@gmail.com</t>
  </si>
  <si>
    <t>ranarlihman7@gmail.com</t>
  </si>
  <si>
    <t>פסיפס</t>
  </si>
  <si>
    <t>khader.fr@hotmail.com</t>
  </si>
  <si>
    <t>Edenshabat@gmail.com</t>
  </si>
  <si>
    <t>אנישבן</t>
  </si>
  <si>
    <t>talanishban1@gmail.com</t>
  </si>
  <si>
    <t>נטאלי</t>
  </si>
  <si>
    <t>ntlysgl@gmail.com</t>
  </si>
  <si>
    <t>גנירם</t>
  </si>
  <si>
    <t>noabitton38@gmail.com</t>
  </si>
  <si>
    <t>סוס</t>
  </si>
  <si>
    <t>אברהים</t>
  </si>
  <si>
    <t>ibrahimsus69@gmail.com</t>
  </si>
  <si>
    <t>גולומב</t>
  </si>
  <si>
    <t>yaelgolomb96@gmail.com</t>
  </si>
  <si>
    <t>guysha96@gmail.com</t>
  </si>
  <si>
    <t>ציגרינץ</t>
  </si>
  <si>
    <t>vikachig@gmail.com</t>
  </si>
  <si>
    <t>Rgordon94r@gmail.com</t>
  </si>
  <si>
    <t>אלייני</t>
  </si>
  <si>
    <t>namdarlisa92@gmail.com</t>
  </si>
  <si>
    <t>eyadabbas999@gmail.com</t>
  </si>
  <si>
    <t>mhmd-3bd.alhmed@hotmail.com</t>
  </si>
  <si>
    <t>10sarit10@gmail.com</t>
  </si>
  <si>
    <t>זיתון</t>
  </si>
  <si>
    <t>איקראם</t>
  </si>
  <si>
    <t>b7bk.ana.e38@gmail.com</t>
  </si>
  <si>
    <t>ביאליק</t>
  </si>
  <si>
    <t>dnd1234560@gmail.com</t>
  </si>
  <si>
    <t>קנדינוב</t>
  </si>
  <si>
    <t>yael11003@walla.com</t>
  </si>
  <si>
    <t>aseelmasarwe03@gmail.com</t>
  </si>
  <si>
    <t>Alinpetrovski@gmail.com</t>
  </si>
  <si>
    <t>חבקין</t>
  </si>
  <si>
    <t>Katya.havkin95@gmail.com</t>
  </si>
  <si>
    <t>ורבין</t>
  </si>
  <si>
    <t>rekhtman.darya@gmail.com</t>
  </si>
  <si>
    <t>קובה</t>
  </si>
  <si>
    <t>marinaxkoba@gmail.com</t>
  </si>
  <si>
    <t>רומנוב</t>
  </si>
  <si>
    <t>mashkag95@gmail.com</t>
  </si>
  <si>
    <t>איימן</t>
  </si>
  <si>
    <t>nino-a-2000@hotmail.com</t>
  </si>
  <si>
    <t>אבלינה</t>
  </si>
  <si>
    <t>Amir1.evelina@gmail.com</t>
  </si>
  <si>
    <t>שחברי</t>
  </si>
  <si>
    <t>fade.16@hotmail.com</t>
  </si>
  <si>
    <t>ניימן</t>
  </si>
  <si>
    <t>Natalyanaiman@gmail.com</t>
  </si>
  <si>
    <t>אלהלסה</t>
  </si>
  <si>
    <t>רוונד</t>
  </si>
  <si>
    <t>aly742009@gmail.com</t>
  </si>
  <si>
    <t>Nowdays.lust5@gmail.com</t>
  </si>
  <si>
    <t>i0527656016@gmail.com</t>
  </si>
  <si>
    <t>איכל</t>
  </si>
  <si>
    <t>משה אברהם</t>
  </si>
  <si>
    <t>Moishe.A@gmail.com</t>
  </si>
  <si>
    <t>ליפא</t>
  </si>
  <si>
    <t>Lipa.hirsh@gmail.com</t>
  </si>
  <si>
    <t>יפעי</t>
  </si>
  <si>
    <t>אוריאל</t>
  </si>
  <si>
    <t>urielyafi@gmail.com</t>
  </si>
  <si>
    <t>גרייפמן</t>
  </si>
  <si>
    <t>צבי רפאל יהודה</t>
  </si>
  <si>
    <t>5868185@gmail.com</t>
  </si>
  <si>
    <t>elyia25@gmail.com</t>
  </si>
  <si>
    <t>meir5811@gmail.com</t>
  </si>
  <si>
    <t>בלשניקוב</t>
  </si>
  <si>
    <t>mendib7704@gmail.com</t>
  </si>
  <si>
    <t>מעודה</t>
  </si>
  <si>
    <t>daniel90236@gmail.com</t>
  </si>
  <si>
    <t>מילגרם</t>
  </si>
  <si>
    <t>d04061989m@gmail.com</t>
  </si>
  <si>
    <t>אלבוים</t>
  </si>
  <si>
    <t>isr3779@gmail.com</t>
  </si>
  <si>
    <t>בוגרד</t>
  </si>
  <si>
    <t>chaimbog@gmail.com</t>
  </si>
  <si>
    <t>mishclash@gmail.com</t>
  </si>
  <si>
    <t>טשינגל</t>
  </si>
  <si>
    <t>משה נתן</t>
  </si>
  <si>
    <t>mnt@mikvahtaharah.com</t>
  </si>
  <si>
    <t>משה חיים</t>
  </si>
  <si>
    <t>d.l170813@gmail.com</t>
  </si>
  <si>
    <t>גילמן</t>
  </si>
  <si>
    <t>אברהם יוסף</t>
  </si>
  <si>
    <t>Aygilman@gmail.com</t>
  </si>
  <si>
    <t>b0527136877@gmail.com</t>
  </si>
  <si>
    <t>אריה לייב</t>
  </si>
  <si>
    <t>aricohn96@gmail.com</t>
  </si>
  <si>
    <t>אורטנר</t>
  </si>
  <si>
    <t>חיים צבי</t>
  </si>
  <si>
    <t>cto5506@gmail.com</t>
  </si>
  <si>
    <t>אהרון יוסף</t>
  </si>
  <si>
    <t>A0583266734@gmail.com</t>
  </si>
  <si>
    <t>עגיב</t>
  </si>
  <si>
    <t>agivomer12@gmail.com</t>
  </si>
  <si>
    <t>moishereich@gmail.com</t>
  </si>
  <si>
    <t>רינגר</t>
  </si>
  <si>
    <t>שלמה אהרון</t>
  </si>
  <si>
    <t>shloymirg@gmail.com</t>
  </si>
  <si>
    <t>טג'ה טובה</t>
  </si>
  <si>
    <t>tege1975@gmail.com</t>
  </si>
  <si>
    <t>mohamad262@gmail.com</t>
  </si>
  <si>
    <t>עליאן</t>
  </si>
  <si>
    <t>תייסיר</t>
  </si>
  <si>
    <t>taissiral@gmail.com</t>
  </si>
  <si>
    <t>היידו</t>
  </si>
  <si>
    <t>ronitagfogel@gmail.com</t>
  </si>
  <si>
    <t>סנקר</t>
  </si>
  <si>
    <t>Sigalsanker@gmail.com</t>
  </si>
  <si>
    <t>אבו עראר</t>
  </si>
  <si>
    <t>אפקאר</t>
  </si>
  <si>
    <t>afkar.azbarga@gmail.com</t>
  </si>
  <si>
    <t>שריף</t>
  </si>
  <si>
    <t>sharif.mhamid.1994@hotmail.com</t>
  </si>
  <si>
    <t>עמאש</t>
  </si>
  <si>
    <t>וואסל</t>
  </si>
  <si>
    <t>waselamash11@gmail.com</t>
  </si>
  <si>
    <t>גבארה</t>
  </si>
  <si>
    <t>tasneemjbara123@gmail.com</t>
  </si>
  <si>
    <t>לנא</t>
  </si>
  <si>
    <t>raed@ramatpro.com</t>
  </si>
  <si>
    <t>פרוק</t>
  </si>
  <si>
    <t>farooq.rambo@hotmail.com</t>
  </si>
  <si>
    <t>adi20309@gmail.com</t>
  </si>
  <si>
    <t>נדא</t>
  </si>
  <si>
    <t>student.87@windowslive.com</t>
  </si>
  <si>
    <t>איינהו</t>
  </si>
  <si>
    <t>אופירה אלפו</t>
  </si>
  <si>
    <t>ofira2402@walla.co.il</t>
  </si>
  <si>
    <t>Batel30965@gmail.com</t>
  </si>
  <si>
    <t>תשומה</t>
  </si>
  <si>
    <t>nateshoma@gmail.com</t>
  </si>
  <si>
    <t>ג'ואד</t>
  </si>
  <si>
    <t>omary_1918@live.com</t>
  </si>
  <si>
    <t>robinho_sh@hotmail.com</t>
  </si>
  <si>
    <t>אלעוברא</t>
  </si>
  <si>
    <t>קיאן</t>
  </si>
  <si>
    <t>kayan96f@gmail.com</t>
  </si>
  <si>
    <t>naseem.1997@hotmail.com</t>
  </si>
  <si>
    <t>ביריוכוב</t>
  </si>
  <si>
    <t>איליה</t>
  </si>
  <si>
    <t>ilya1986ib@gmail.com</t>
  </si>
  <si>
    <t>פרסר</t>
  </si>
  <si>
    <t>presseralert@gmail.com</t>
  </si>
  <si>
    <t>anyapresser94@gmail.com</t>
  </si>
  <si>
    <t>אייסנר</t>
  </si>
  <si>
    <t>juliannaaisner@gmail.com</t>
  </si>
  <si>
    <t>ayalin1969@gmail.com</t>
  </si>
  <si>
    <t>ספראי</t>
  </si>
  <si>
    <t>אריאלה שרה</t>
  </si>
  <si>
    <t>ariella.safrai@gmail.com</t>
  </si>
  <si>
    <t>אביבי בשה</t>
  </si>
  <si>
    <t>liatavivibasha@gmail.com</t>
  </si>
  <si>
    <t>SIGAL200776@WALLA.CO.IL</t>
  </si>
  <si>
    <t>אשעל</t>
  </si>
  <si>
    <t>sabrine4445@gmail.com</t>
  </si>
  <si>
    <t>מזמר זיו</t>
  </si>
  <si>
    <t>nataliemez@gmail.com</t>
  </si>
  <si>
    <t>עוסמאן</t>
  </si>
  <si>
    <t>anasosman84il@gmail.com</t>
  </si>
  <si>
    <t>שינפלד</t>
  </si>
  <si>
    <t>meirshe9@gmail.com</t>
  </si>
  <si>
    <t>orliharush@gmail.com</t>
  </si>
  <si>
    <t>abdu0808@gmail.com</t>
  </si>
  <si>
    <t>עבד אל קאדר</t>
  </si>
  <si>
    <t>נסרין</t>
  </si>
  <si>
    <t>nesrenn_115@hotmail.com</t>
  </si>
  <si>
    <t>אחווה</t>
  </si>
  <si>
    <t>achva.abutbul@gmail.com</t>
  </si>
  <si>
    <t>ברית</t>
  </si>
  <si>
    <t>Brit1446@gmail.com</t>
  </si>
  <si>
    <t>rotem16293@gmail.com</t>
  </si>
  <si>
    <t>Ysph1@walla.co.il</t>
  </si>
  <si>
    <t>זאודו</t>
  </si>
  <si>
    <t>oshrit106zaudo@gmail.com</t>
  </si>
  <si>
    <t>קרוטר</t>
  </si>
  <si>
    <t>shaharkro@gmail.com</t>
  </si>
  <si>
    <t>מור סול</t>
  </si>
  <si>
    <t>Mor4592@gmail.com</t>
  </si>
  <si>
    <t>hadas8298@walla.com</t>
  </si>
  <si>
    <t>m.1993.i@hotmail.com</t>
  </si>
  <si>
    <t>Mbarzilay2010@walla.co.il</t>
  </si>
  <si>
    <t>nouranarfat@gmail.com</t>
  </si>
  <si>
    <t>בן אור</t>
  </si>
  <si>
    <t>omerbenor20@gmail.com</t>
  </si>
  <si>
    <t>לוי קייזרמן</t>
  </si>
  <si>
    <t>barlevi488@gmail.com</t>
  </si>
  <si>
    <t>עואבדי</t>
  </si>
  <si>
    <t>samah.awabde100@gmail.com</t>
  </si>
  <si>
    <t>אייבק</t>
  </si>
  <si>
    <t>AYBAK95SATEL@GMAIL.COM</t>
  </si>
  <si>
    <t>הדרה</t>
  </si>
  <si>
    <t>hadra.mohamad@gmail.com</t>
  </si>
  <si>
    <t>אבו צעלוק</t>
  </si>
  <si>
    <t>ayaabo1999.s@gmail.com</t>
  </si>
  <si>
    <t>עבד</t>
  </si>
  <si>
    <t>Abed.1999.885@gmail.com</t>
  </si>
  <si>
    <t>אסוס</t>
  </si>
  <si>
    <t>Liel6887@gmail.com</t>
  </si>
  <si>
    <t>Danaismail49@gmail.com</t>
  </si>
  <si>
    <t>בדוויה חמיס</t>
  </si>
  <si>
    <t>Nadenba533@gmail.com</t>
  </si>
  <si>
    <t>morfligman@gmail.com</t>
  </si>
  <si>
    <t>Eman.9.6.1998.m@hotmail.com</t>
  </si>
  <si>
    <t>סופייב</t>
  </si>
  <si>
    <t>בראל נעה</t>
  </si>
  <si>
    <t>Barelso13@gmail.com</t>
  </si>
  <si>
    <t>ראכז</t>
  </si>
  <si>
    <t>rakezqashqush054@gmail.com</t>
  </si>
  <si>
    <t>סועד</t>
  </si>
  <si>
    <t>Soaad2802@gmail.com</t>
  </si>
  <si>
    <t>יזדי</t>
  </si>
  <si>
    <t>אגייב</t>
  </si>
  <si>
    <t>Revitaltatalov@gmail.com</t>
  </si>
  <si>
    <t>mlkm38829@gmail.com</t>
  </si>
  <si>
    <t>שיח' זיד</t>
  </si>
  <si>
    <t>ahmad.z120@hotmail.com</t>
  </si>
  <si>
    <t>קעדאן</t>
  </si>
  <si>
    <t>מסק</t>
  </si>
  <si>
    <t>misk_kadan@hotmail.com</t>
  </si>
  <si>
    <t>sojod.bishara.1996@gmail.com</t>
  </si>
  <si>
    <t>מארח</t>
  </si>
  <si>
    <t>mhisdea@gmail.com</t>
  </si>
  <si>
    <t>עבד אלחלים</t>
  </si>
  <si>
    <t>abed.ata98@gmail.com</t>
  </si>
  <si>
    <t>בכריה</t>
  </si>
  <si>
    <t>fatma.bakreah@gmail.com</t>
  </si>
  <si>
    <t>Aml.hekmat@gmail.com</t>
  </si>
  <si>
    <t>אלעלאונה</t>
  </si>
  <si>
    <t>Alalawyarden5@gmail.com</t>
  </si>
  <si>
    <t>Tayasari3@gmail.com</t>
  </si>
  <si>
    <t>רגלמן</t>
  </si>
  <si>
    <t>avitalregelman@gmail.com</t>
  </si>
  <si>
    <t>Aya.zbarga@gmail.com</t>
  </si>
  <si>
    <t>shiraviv19@walla.com</t>
  </si>
  <si>
    <t>aboshah2@gmail.com</t>
  </si>
  <si>
    <t>tamamrhman97@gmail.com</t>
  </si>
  <si>
    <t>עזורי</t>
  </si>
  <si>
    <t>barazory7@gmail.com</t>
  </si>
  <si>
    <t>mai.asi729@gmail.com</t>
  </si>
  <si>
    <t>אלימי</t>
  </si>
  <si>
    <t>neomi2102@gmail.com</t>
  </si>
  <si>
    <t>efratpahima0@gmail.com</t>
  </si>
  <si>
    <t>טרגן</t>
  </si>
  <si>
    <t>Yarin.taragan7@gmail.com</t>
  </si>
  <si>
    <t>Ahmadsror251@gmail.com</t>
  </si>
  <si>
    <t>noorrian.1104@gmail.com</t>
  </si>
  <si>
    <t>sapirpriav1998@gmail.com</t>
  </si>
  <si>
    <t>סעדיה</t>
  </si>
  <si>
    <t>Amna.amer16@hotmail.com</t>
  </si>
  <si>
    <t>אבו סרחאן</t>
  </si>
  <si>
    <t>עיסאם</t>
  </si>
  <si>
    <t>abusrihanesam@gmail.com</t>
  </si>
  <si>
    <t>וזוז</t>
  </si>
  <si>
    <t>sara.wzwz15@gmail.com</t>
  </si>
  <si>
    <t>היאם</t>
  </si>
  <si>
    <t>jbarahiam13@gmail.com</t>
  </si>
  <si>
    <t>שושי</t>
  </si>
  <si>
    <t>Shoshm661@gmail.com</t>
  </si>
  <si>
    <t>גושציני</t>
  </si>
  <si>
    <t>תמר אלזה</t>
  </si>
  <si>
    <t>tamarton@icloud.com</t>
  </si>
  <si>
    <t>aya.essa88m@gmail.com</t>
  </si>
  <si>
    <t>אדיב</t>
  </si>
  <si>
    <t>adeb.kabha03@gmail.com</t>
  </si>
  <si>
    <t>טגניה</t>
  </si>
  <si>
    <t>ilanategniea@gmail.com</t>
  </si>
  <si>
    <t>הינדאוי</t>
  </si>
  <si>
    <t>ne.hi91@yahoo.com</t>
  </si>
  <si>
    <t>אשוי</t>
  </si>
  <si>
    <t>חודיפה</t>
  </si>
  <si>
    <t>hudifaashwi@gmail.com</t>
  </si>
  <si>
    <t>אלנה</t>
  </si>
  <si>
    <t>Elenaaronov78@gmail.com</t>
  </si>
  <si>
    <t>טאיסיה טל</t>
  </si>
  <si>
    <t>levin.msye@gmail.com</t>
  </si>
  <si>
    <t>אדגך</t>
  </si>
  <si>
    <t>adgech1988@gmail.com</t>
  </si>
  <si>
    <t>Sofipi88@gmail.com</t>
  </si>
  <si>
    <t>kerenyakubov@gmail.com</t>
  </si>
  <si>
    <t>יוהלשט</t>
  </si>
  <si>
    <t>Hagitt23992@gmail.com</t>
  </si>
  <si>
    <t>ארז קלפהולץ</t>
  </si>
  <si>
    <t>karine32erez@gmail.com</t>
  </si>
  <si>
    <t>טיבי</t>
  </si>
  <si>
    <t>emannashef5@gmail.com</t>
  </si>
  <si>
    <t>שעוני</t>
  </si>
  <si>
    <t>Einavshaoni@gmail.com</t>
  </si>
  <si>
    <t>סמניוק</t>
  </si>
  <si>
    <t>Liancha86@gmail.com</t>
  </si>
  <si>
    <t>אמינוב</t>
  </si>
  <si>
    <t>janaaminov@gmail.com</t>
  </si>
  <si>
    <t>חבסוב</t>
  </si>
  <si>
    <t>est1ester1@gmail.com</t>
  </si>
  <si>
    <t>בעזוב</t>
  </si>
  <si>
    <t>bdora12@walla.com</t>
  </si>
  <si>
    <t>מילר לזר</t>
  </si>
  <si>
    <t>yael.miller@pfizer.com</t>
  </si>
  <si>
    <t>שורקי</t>
  </si>
  <si>
    <t>נחמה דינה</t>
  </si>
  <si>
    <t>Nechami.ramot@gmail.com</t>
  </si>
  <si>
    <t>mahmoud93.m@gmail.com</t>
  </si>
  <si>
    <t>mayadanielle4@gmail.com</t>
  </si>
  <si>
    <t>riham12329@gmail.com</t>
  </si>
  <si>
    <t>amir.abushah11@gmail.com</t>
  </si>
  <si>
    <t>האוזנר</t>
  </si>
  <si>
    <t>yuvalhuzner@gmail.com</t>
  </si>
  <si>
    <t>adi.binyamiiiin@gmail.com</t>
  </si>
  <si>
    <t>סופיה הילה</t>
  </si>
  <si>
    <t>sofigold1234@gmail.com</t>
  </si>
  <si>
    <t>bmw.ahmd.1995@hotmail.com</t>
  </si>
  <si>
    <t>צפוני</t>
  </si>
  <si>
    <t>natan.studies@gmail.com</t>
  </si>
  <si>
    <t>hod_saadiah12@walla.com</t>
  </si>
  <si>
    <t>סבאא</t>
  </si>
  <si>
    <t>sabaaayyat@gmail.com</t>
  </si>
  <si>
    <t>rotemfarhi2811@gmail.com</t>
  </si>
  <si>
    <t>שטריספלד</t>
  </si>
  <si>
    <t>Shirstreis@gmail.com</t>
  </si>
  <si>
    <t>theiladror123@gmail.com</t>
  </si>
  <si>
    <t>Belaab1994@gmail.com</t>
  </si>
  <si>
    <t>hala24g@gmail.com</t>
  </si>
  <si>
    <t>אלנקיב</t>
  </si>
  <si>
    <t>mohamadalnakib242@gmail.com</t>
  </si>
  <si>
    <t>mohamad.mtane1@gmail.com</t>
  </si>
  <si>
    <t>חשב</t>
  </si>
  <si>
    <t>alikh123ab@gmail.com</t>
  </si>
  <si>
    <t>loreen.mahajna@gmail.com</t>
  </si>
  <si>
    <t>קפיני</t>
  </si>
  <si>
    <t>dema.qafini@gmail.com</t>
  </si>
  <si>
    <t>גורבאן</t>
  </si>
  <si>
    <t>hamzajorban.t@gmail.com</t>
  </si>
  <si>
    <t>עקל</t>
  </si>
  <si>
    <t>למא</t>
  </si>
  <si>
    <t>lama.mahajne.8@hotmail.com</t>
  </si>
  <si>
    <t>אבו סריחאן</t>
  </si>
  <si>
    <t>נסמה</t>
  </si>
  <si>
    <t>nisma.srihan@gmail.com</t>
  </si>
  <si>
    <t>קלבנוב</t>
  </si>
  <si>
    <t>tali.klebanov@gmail.com</t>
  </si>
  <si>
    <t>shekdona93@gmail.com</t>
  </si>
  <si>
    <t>אבו עיסא</t>
  </si>
  <si>
    <t>דועא</t>
  </si>
  <si>
    <t>doaa.aboissa@gmail.com</t>
  </si>
  <si>
    <t>איידלמן</t>
  </si>
  <si>
    <t>Hiloosh12@gmail.com</t>
  </si>
  <si>
    <t>אבו גאמע</t>
  </si>
  <si>
    <t>areejabujama@gmail.com</t>
  </si>
  <si>
    <t>אליונה</t>
  </si>
  <si>
    <t>aminovlazer@hotmail.com</t>
  </si>
  <si>
    <t>ליטוינאיטה</t>
  </si>
  <si>
    <t>אניטה</t>
  </si>
  <si>
    <t>mail.vejas@gmail.com</t>
  </si>
  <si>
    <t>טוביה</t>
  </si>
  <si>
    <t>Daniela.tuv129@gmail.com</t>
  </si>
  <si>
    <t>m97m100@hotmail.com</t>
  </si>
  <si>
    <t>עאזם</t>
  </si>
  <si>
    <t>emelazem112@gmail.com</t>
  </si>
  <si>
    <t>נאדר</t>
  </si>
  <si>
    <t>nader.mee20@gmail.com</t>
  </si>
  <si>
    <t>יצחקוב</t>
  </si>
  <si>
    <t>Di191999@gmail.com</t>
  </si>
  <si>
    <t>shirel8352@gmail.com</t>
  </si>
  <si>
    <t>Marwat.0612@gmail.com</t>
  </si>
  <si>
    <t>קבטניי</t>
  </si>
  <si>
    <t>אולסיה</t>
  </si>
  <si>
    <t>alisakvetney@gmail.com</t>
  </si>
  <si>
    <t>ריבק</t>
  </si>
  <si>
    <t>ודים</t>
  </si>
  <si>
    <t>vadimrybak4444@gmail.com</t>
  </si>
  <si>
    <t>סרקיז</t>
  </si>
  <si>
    <t>serkiz2675@gmail.com</t>
  </si>
  <si>
    <t>קיטין</t>
  </si>
  <si>
    <t>kitintania@gmail.com</t>
  </si>
  <si>
    <t>סרפולוב</t>
  </si>
  <si>
    <t>אהובה</t>
  </si>
  <si>
    <t>Auva17@gmail.com</t>
  </si>
  <si>
    <t>נאדה</t>
  </si>
  <si>
    <t>nadaj352@gmail.com</t>
  </si>
  <si>
    <t>edenpol2000@gmail.com</t>
  </si>
  <si>
    <t>עבד אל גני</t>
  </si>
  <si>
    <t>amerabed062@gmail.com</t>
  </si>
  <si>
    <t>hanna.abergel02@gmail.com</t>
  </si>
  <si>
    <t>האייליה</t>
  </si>
  <si>
    <t>טליה נטליה</t>
  </si>
  <si>
    <t>taliyayusupov74@gmail.com</t>
  </si>
  <si>
    <t>ג'וליה</t>
  </si>
  <si>
    <t>jouliayer@gmail.com</t>
  </si>
  <si>
    <t>וילנציק</t>
  </si>
  <si>
    <t>sophiavilenchik19@gmail.com</t>
  </si>
  <si>
    <t>עמארנה</t>
  </si>
  <si>
    <t>Amarna.nura123@gmail.com</t>
  </si>
  <si>
    <t>אוסרוף</t>
  </si>
  <si>
    <t>פסקאל</t>
  </si>
  <si>
    <t>pascaleosrof@gmail.com</t>
  </si>
  <si>
    <t>roroa33186@gmail.com</t>
  </si>
  <si>
    <t>אקעיק</t>
  </si>
  <si>
    <t>neam.eqaiek6655@gmail.com</t>
  </si>
  <si>
    <t>דבוש</t>
  </si>
  <si>
    <t>michaldb@mta.ac.il</t>
  </si>
  <si>
    <t>amira.perach@gmail.com</t>
  </si>
  <si>
    <t>טשימוב</t>
  </si>
  <si>
    <t>ניקולאי</t>
  </si>
  <si>
    <t>yalokt@gmail.com</t>
  </si>
  <si>
    <t>קרדנוב</t>
  </si>
  <si>
    <t>איה -אייגון</t>
  </si>
  <si>
    <t>ayakr10@gmail.com</t>
  </si>
  <si>
    <t>ggrotem@gmail.com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</si>
</sst>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rial"/>
      <family val="2"/>
      <charset val="177"/>
      <scheme val="minor"/>
    </font>
    <font>
      <sz val="11"/>
      <name val="Arial"/>
      <family val="2"/>
      <charset val="177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2" borderId="0" xfId="0" applyFill="1"/>
    <xf numFmtId="0" fontId="1" fillId="3" borderId="0" xfId="0" applyFont="1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1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zehava\&#1500;&#1502;&#1505;\&#1514;&#1513;&#1508;&#1491;\lamas%2005-05-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inatk/Documents/&#1502;&#1508;&#1505;&#1497;&#1511;&#1497;&#1501;%20&#1493;&#1502;&#1495;&#1491;&#1513;&#1497;&#1501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zehava\&#1500;&#1502;&#1505;\&#1514;&#1513;&#1508;&#1490;\&#1506;&#1493;&#1514;&#1511;%20&#1513;&#1500;%20lamas_19-03-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2566996.Z45"/>
      <sheetName val="לפי שלב"/>
      <sheetName val="לפי שנה"/>
      <sheetName val="לפי סוג"/>
      <sheetName val="חדשים"/>
      <sheetName val="כפולים"/>
      <sheetName val="חוגים"/>
    </sheetNames>
    <sheetDataSet>
      <sheetData sheetId="0"/>
      <sheetData sheetId="1" refreshError="1"/>
      <sheetData sheetId="2" refreshError="1"/>
      <sheetData sheetId="3" refreshError="1"/>
      <sheetData sheetId="4">
        <row r="1">
          <cell r="B1" t="str">
            <v>מספר תלמיד</v>
          </cell>
          <cell r="C1" t="str">
            <v>חדש</v>
          </cell>
        </row>
        <row r="2">
          <cell r="B2">
            <v>11590122</v>
          </cell>
          <cell r="C2" t="str">
            <v>חדש סמ 1</v>
          </cell>
        </row>
        <row r="3">
          <cell r="B3">
            <v>21754825</v>
          </cell>
          <cell r="C3" t="str">
            <v>חדש סמ 1</v>
          </cell>
        </row>
        <row r="4">
          <cell r="B4">
            <v>21947338</v>
          </cell>
          <cell r="C4" t="str">
            <v>חדש סמ 1</v>
          </cell>
        </row>
        <row r="5">
          <cell r="B5">
            <v>21982988</v>
          </cell>
          <cell r="C5" t="str">
            <v>חדש סמ 1</v>
          </cell>
        </row>
        <row r="6">
          <cell r="B6">
            <v>24672453</v>
          </cell>
          <cell r="C6" t="str">
            <v>חדש סמ 1</v>
          </cell>
        </row>
        <row r="7">
          <cell r="B7">
            <v>25318429</v>
          </cell>
          <cell r="C7" t="str">
            <v>חדש סמ 1</v>
          </cell>
        </row>
        <row r="8">
          <cell r="B8">
            <v>26305326</v>
          </cell>
          <cell r="C8" t="str">
            <v>חדש סמ 1</v>
          </cell>
        </row>
        <row r="9">
          <cell r="B9">
            <v>26577643</v>
          </cell>
          <cell r="C9" t="str">
            <v>חדש סמ 2</v>
          </cell>
        </row>
        <row r="10">
          <cell r="B10">
            <v>26594036</v>
          </cell>
          <cell r="C10" t="str">
            <v>חדש סמ 1</v>
          </cell>
        </row>
        <row r="11">
          <cell r="B11">
            <v>27152180</v>
          </cell>
          <cell r="C11" t="str">
            <v>חדש סמ 1</v>
          </cell>
        </row>
        <row r="12">
          <cell r="B12">
            <v>29568649</v>
          </cell>
          <cell r="C12" t="str">
            <v>חדש סמ 1</v>
          </cell>
        </row>
        <row r="13">
          <cell r="B13">
            <v>29577194</v>
          </cell>
          <cell r="C13" t="str">
            <v>חדש סמ 1</v>
          </cell>
        </row>
        <row r="14">
          <cell r="B14">
            <v>29972361</v>
          </cell>
          <cell r="C14" t="str">
            <v>חדש סמ 1</v>
          </cell>
        </row>
        <row r="15">
          <cell r="B15">
            <v>31386311</v>
          </cell>
          <cell r="C15" t="str">
            <v>חדש סמ 1</v>
          </cell>
        </row>
        <row r="16">
          <cell r="B16">
            <v>31467285</v>
          </cell>
          <cell r="C16" t="str">
            <v>חדש סמ 1</v>
          </cell>
        </row>
        <row r="17">
          <cell r="B17">
            <v>32584880</v>
          </cell>
          <cell r="C17" t="str">
            <v>חדש סמ 1</v>
          </cell>
        </row>
        <row r="18">
          <cell r="B18">
            <v>32671851</v>
          </cell>
          <cell r="C18" t="str">
            <v>חדש סמ 1</v>
          </cell>
        </row>
        <row r="19">
          <cell r="B19">
            <v>33210980</v>
          </cell>
          <cell r="C19" t="str">
            <v>חדש סמ 1</v>
          </cell>
        </row>
        <row r="20">
          <cell r="B20">
            <v>33829557</v>
          </cell>
          <cell r="C20" t="str">
            <v>חדש סמ 1</v>
          </cell>
        </row>
        <row r="21">
          <cell r="B21">
            <v>34532796</v>
          </cell>
          <cell r="C21" t="str">
            <v>חדש סמ 1</v>
          </cell>
        </row>
        <row r="22">
          <cell r="B22">
            <v>34754903</v>
          </cell>
          <cell r="C22" t="str">
            <v>חדש סמ 1</v>
          </cell>
        </row>
        <row r="23">
          <cell r="B23">
            <v>36160257</v>
          </cell>
          <cell r="C23" t="str">
            <v>חדש סמ 1</v>
          </cell>
        </row>
        <row r="24">
          <cell r="B24">
            <v>36168987</v>
          </cell>
          <cell r="C24" t="str">
            <v>חדש סמ 1</v>
          </cell>
        </row>
        <row r="25">
          <cell r="B25">
            <v>36368447</v>
          </cell>
          <cell r="C25" t="str">
            <v>חדש סמ 1</v>
          </cell>
        </row>
        <row r="26">
          <cell r="B26">
            <v>38589461</v>
          </cell>
          <cell r="C26" t="str">
            <v>חדש סמ 1</v>
          </cell>
        </row>
        <row r="27">
          <cell r="B27">
            <v>38660585</v>
          </cell>
          <cell r="C27" t="str">
            <v>חדש סמ 1</v>
          </cell>
        </row>
        <row r="28">
          <cell r="B28">
            <v>39168554</v>
          </cell>
          <cell r="C28" t="str">
            <v>חדש סמ 1</v>
          </cell>
        </row>
        <row r="29">
          <cell r="B29">
            <v>39200076</v>
          </cell>
          <cell r="C29" t="str">
            <v>חדש סמ 1</v>
          </cell>
        </row>
        <row r="30">
          <cell r="B30">
            <v>39424353</v>
          </cell>
          <cell r="C30" t="str">
            <v>חדש סמ 1</v>
          </cell>
        </row>
        <row r="31">
          <cell r="B31">
            <v>39530845</v>
          </cell>
          <cell r="C31" t="str">
            <v>חדש סמ 1</v>
          </cell>
        </row>
        <row r="32">
          <cell r="B32">
            <v>39590815</v>
          </cell>
          <cell r="C32" t="str">
            <v>חדש סמ 1</v>
          </cell>
        </row>
        <row r="33">
          <cell r="B33">
            <v>39809405</v>
          </cell>
          <cell r="C33" t="str">
            <v>חדש סמ 1</v>
          </cell>
        </row>
        <row r="34">
          <cell r="B34">
            <v>39992094</v>
          </cell>
          <cell r="C34" t="str">
            <v>חדש סמ 1</v>
          </cell>
        </row>
        <row r="35">
          <cell r="B35">
            <v>40138364</v>
          </cell>
          <cell r="C35" t="str">
            <v>חדש סמ 1</v>
          </cell>
        </row>
        <row r="36">
          <cell r="B36">
            <v>40440950</v>
          </cell>
          <cell r="C36" t="str">
            <v>חדש סמ 1</v>
          </cell>
        </row>
        <row r="37">
          <cell r="B37">
            <v>40646218</v>
          </cell>
          <cell r="C37" t="str">
            <v>חדש סמ 1</v>
          </cell>
        </row>
        <row r="38">
          <cell r="B38">
            <v>40719361</v>
          </cell>
          <cell r="C38" t="str">
            <v>חדש סמ 1</v>
          </cell>
        </row>
        <row r="39">
          <cell r="B39">
            <v>40964272</v>
          </cell>
          <cell r="C39" t="str">
            <v>חדש סמ 1</v>
          </cell>
        </row>
        <row r="40">
          <cell r="B40">
            <v>57463440</v>
          </cell>
          <cell r="C40" t="str">
            <v>חדש סמ 1</v>
          </cell>
        </row>
        <row r="41">
          <cell r="B41">
            <v>58617770</v>
          </cell>
          <cell r="C41" t="str">
            <v>חדש סמ 1</v>
          </cell>
        </row>
        <row r="42">
          <cell r="B42">
            <v>58855404</v>
          </cell>
          <cell r="C42" t="str">
            <v>חדש סמ 1</v>
          </cell>
        </row>
        <row r="43">
          <cell r="B43">
            <v>60734084</v>
          </cell>
          <cell r="C43" t="str">
            <v>חדש סמ 1</v>
          </cell>
        </row>
        <row r="44">
          <cell r="B44">
            <v>60873684</v>
          </cell>
          <cell r="C44" t="str">
            <v>חדש סמ 1</v>
          </cell>
        </row>
        <row r="45">
          <cell r="B45">
            <v>62889993</v>
          </cell>
          <cell r="C45" t="str">
            <v>חדש סמ 1</v>
          </cell>
        </row>
        <row r="46">
          <cell r="B46">
            <v>66208083</v>
          </cell>
          <cell r="C46" t="str">
            <v>חדש סמ 1</v>
          </cell>
        </row>
        <row r="47">
          <cell r="B47">
            <v>66430877</v>
          </cell>
          <cell r="C47" t="str">
            <v>חדש סמ 1</v>
          </cell>
        </row>
        <row r="48">
          <cell r="B48">
            <v>66553215</v>
          </cell>
          <cell r="C48" t="str">
            <v>חדש סמ 1</v>
          </cell>
        </row>
        <row r="49">
          <cell r="B49">
            <v>200026243</v>
          </cell>
          <cell r="C49" t="str">
            <v>חדש סמ 1</v>
          </cell>
        </row>
        <row r="50">
          <cell r="B50">
            <v>200043404</v>
          </cell>
          <cell r="C50" t="str">
            <v>חדש סמ 1</v>
          </cell>
        </row>
        <row r="51">
          <cell r="B51">
            <v>200280360</v>
          </cell>
          <cell r="C51" t="str">
            <v>חדש סמ 1</v>
          </cell>
        </row>
        <row r="52">
          <cell r="B52">
            <v>200379790</v>
          </cell>
          <cell r="C52" t="str">
            <v>חדש סמ 1</v>
          </cell>
        </row>
        <row r="53">
          <cell r="B53">
            <v>200393999</v>
          </cell>
          <cell r="C53" t="str">
            <v>חדש סמ 1</v>
          </cell>
        </row>
        <row r="54">
          <cell r="B54">
            <v>200405173</v>
          </cell>
          <cell r="C54" t="str">
            <v>חדש סמ 1</v>
          </cell>
        </row>
        <row r="55">
          <cell r="B55">
            <v>200439123</v>
          </cell>
          <cell r="C55" t="str">
            <v>חדש סמ 1</v>
          </cell>
        </row>
        <row r="56">
          <cell r="B56">
            <v>200481836</v>
          </cell>
          <cell r="C56" t="str">
            <v>חדש סמ 1</v>
          </cell>
        </row>
        <row r="57">
          <cell r="B57">
            <v>200712552</v>
          </cell>
          <cell r="C57" t="str">
            <v>חדש סמ 1</v>
          </cell>
        </row>
        <row r="58">
          <cell r="B58">
            <v>200762441</v>
          </cell>
          <cell r="C58" t="str">
            <v>חדש סמ 1</v>
          </cell>
        </row>
        <row r="59">
          <cell r="B59">
            <v>200791382</v>
          </cell>
          <cell r="C59" t="str">
            <v>חדש סמ 1</v>
          </cell>
        </row>
        <row r="60">
          <cell r="B60">
            <v>200829240</v>
          </cell>
          <cell r="C60" t="str">
            <v>חדש סמ 1</v>
          </cell>
        </row>
        <row r="61">
          <cell r="B61">
            <v>200859460</v>
          </cell>
          <cell r="C61" t="str">
            <v>חדש סמ 1</v>
          </cell>
        </row>
        <row r="62">
          <cell r="B62">
            <v>200867745</v>
          </cell>
          <cell r="C62" t="str">
            <v>חדש סמ 1</v>
          </cell>
        </row>
        <row r="63">
          <cell r="B63">
            <v>200948339</v>
          </cell>
          <cell r="C63" t="str">
            <v>חדש סמ 1</v>
          </cell>
        </row>
        <row r="64">
          <cell r="B64">
            <v>201014149</v>
          </cell>
          <cell r="C64" t="str">
            <v>חדש סמ 1</v>
          </cell>
        </row>
        <row r="65">
          <cell r="B65">
            <v>201032158</v>
          </cell>
          <cell r="C65" t="str">
            <v>חדש סמ 1</v>
          </cell>
        </row>
        <row r="66">
          <cell r="B66">
            <v>201066990</v>
          </cell>
          <cell r="C66" t="str">
            <v>חדש סמ 1</v>
          </cell>
        </row>
        <row r="67">
          <cell r="B67">
            <v>201243342</v>
          </cell>
          <cell r="C67" t="str">
            <v>חדש סמ 1</v>
          </cell>
        </row>
        <row r="68">
          <cell r="B68">
            <v>201336567</v>
          </cell>
          <cell r="C68" t="str">
            <v>חדש סמ 1</v>
          </cell>
        </row>
        <row r="69">
          <cell r="B69">
            <v>201526597</v>
          </cell>
          <cell r="C69" t="str">
            <v>חדש סמ 1</v>
          </cell>
        </row>
        <row r="70">
          <cell r="B70">
            <v>201608114</v>
          </cell>
          <cell r="C70" t="str">
            <v>חדש סמ 1</v>
          </cell>
        </row>
        <row r="71">
          <cell r="B71">
            <v>203056627</v>
          </cell>
          <cell r="C71" t="str">
            <v>חדש סמ 1</v>
          </cell>
        </row>
        <row r="72">
          <cell r="B72">
            <v>203203914</v>
          </cell>
          <cell r="C72" t="str">
            <v>חדש סמ 1</v>
          </cell>
        </row>
        <row r="73">
          <cell r="B73">
            <v>203265129</v>
          </cell>
          <cell r="C73" t="str">
            <v>חדש סמ 1</v>
          </cell>
        </row>
        <row r="74">
          <cell r="B74">
            <v>203265632</v>
          </cell>
          <cell r="C74" t="str">
            <v>חדש סמ 1</v>
          </cell>
        </row>
        <row r="75">
          <cell r="B75">
            <v>203284666</v>
          </cell>
          <cell r="C75" t="str">
            <v>חדש סמ 1</v>
          </cell>
        </row>
        <row r="76">
          <cell r="B76">
            <v>203298211</v>
          </cell>
          <cell r="C76" t="str">
            <v>חדש סמ 1</v>
          </cell>
        </row>
        <row r="77">
          <cell r="B77">
            <v>203376264</v>
          </cell>
          <cell r="C77" t="str">
            <v>חדש סמ 1</v>
          </cell>
        </row>
        <row r="78">
          <cell r="B78">
            <v>203435334</v>
          </cell>
          <cell r="C78" t="str">
            <v>חדש סמ 2</v>
          </cell>
        </row>
        <row r="79">
          <cell r="B79">
            <v>203436118</v>
          </cell>
          <cell r="C79" t="str">
            <v>חדש סמ 2</v>
          </cell>
        </row>
        <row r="80">
          <cell r="B80">
            <v>203570429</v>
          </cell>
          <cell r="C80" t="str">
            <v>חדש סמ 1</v>
          </cell>
        </row>
        <row r="81">
          <cell r="B81">
            <v>203601331</v>
          </cell>
          <cell r="C81" t="str">
            <v>חדש סמ 1</v>
          </cell>
        </row>
        <row r="82">
          <cell r="B82">
            <v>203607015</v>
          </cell>
          <cell r="C82" t="str">
            <v>חדש סמ 1</v>
          </cell>
        </row>
        <row r="83">
          <cell r="B83">
            <v>203643200</v>
          </cell>
          <cell r="C83" t="str">
            <v>חדש סמ 1</v>
          </cell>
        </row>
        <row r="84">
          <cell r="B84">
            <v>203703772</v>
          </cell>
          <cell r="C84" t="str">
            <v>חדש סמ 2</v>
          </cell>
        </row>
        <row r="85">
          <cell r="B85">
            <v>203713607</v>
          </cell>
          <cell r="C85" t="str">
            <v>חדש סמ 1</v>
          </cell>
        </row>
        <row r="86">
          <cell r="B86">
            <v>203714456</v>
          </cell>
          <cell r="C86" t="str">
            <v>חדש סמ 1</v>
          </cell>
        </row>
        <row r="87">
          <cell r="B87">
            <v>203748520</v>
          </cell>
          <cell r="C87" t="str">
            <v>חדש סמ 1</v>
          </cell>
        </row>
        <row r="88">
          <cell r="B88">
            <v>203848965</v>
          </cell>
          <cell r="C88" t="str">
            <v>חדש סמ 1</v>
          </cell>
        </row>
        <row r="89">
          <cell r="B89">
            <v>203942156</v>
          </cell>
          <cell r="C89" t="str">
            <v>חדש סמ 1</v>
          </cell>
        </row>
        <row r="90">
          <cell r="B90">
            <v>204058556</v>
          </cell>
          <cell r="C90" t="str">
            <v>חדש סמ 1</v>
          </cell>
        </row>
        <row r="91">
          <cell r="B91">
            <v>204064380</v>
          </cell>
          <cell r="C91" t="str">
            <v>חדש סמ 1</v>
          </cell>
        </row>
        <row r="92">
          <cell r="B92">
            <v>204163406</v>
          </cell>
          <cell r="C92" t="str">
            <v>חדש סמ 1</v>
          </cell>
        </row>
        <row r="93">
          <cell r="B93">
            <v>204169353</v>
          </cell>
          <cell r="C93" t="str">
            <v>חדש סמ 1</v>
          </cell>
        </row>
        <row r="94">
          <cell r="B94">
            <v>204185755</v>
          </cell>
          <cell r="C94" t="str">
            <v>חדש סמ 1</v>
          </cell>
        </row>
        <row r="95">
          <cell r="B95">
            <v>204204598</v>
          </cell>
          <cell r="C95" t="str">
            <v>חדש סמ 1</v>
          </cell>
        </row>
        <row r="96">
          <cell r="B96">
            <v>204209506</v>
          </cell>
          <cell r="C96" t="str">
            <v>חדש סמ 1</v>
          </cell>
        </row>
        <row r="97">
          <cell r="B97">
            <v>204212948</v>
          </cell>
          <cell r="C97" t="str">
            <v>חדש סמ 1</v>
          </cell>
        </row>
        <row r="98">
          <cell r="B98">
            <v>204245005</v>
          </cell>
          <cell r="C98" t="str">
            <v>חדש סמ 1</v>
          </cell>
        </row>
        <row r="99">
          <cell r="B99">
            <v>204270292</v>
          </cell>
          <cell r="C99" t="str">
            <v>חדש סמ 1</v>
          </cell>
        </row>
        <row r="100">
          <cell r="B100">
            <v>204331839</v>
          </cell>
          <cell r="C100" t="str">
            <v>חדש סמ 1</v>
          </cell>
        </row>
        <row r="101">
          <cell r="B101">
            <v>204541197</v>
          </cell>
          <cell r="C101" t="str">
            <v>חדש סמ 1</v>
          </cell>
        </row>
        <row r="102">
          <cell r="B102">
            <v>204550164</v>
          </cell>
          <cell r="C102" t="str">
            <v>חדש סמ 1</v>
          </cell>
        </row>
        <row r="103">
          <cell r="B103">
            <v>204589279</v>
          </cell>
          <cell r="C103" t="str">
            <v>חדש סמ 1</v>
          </cell>
        </row>
        <row r="104">
          <cell r="B104">
            <v>204592711</v>
          </cell>
          <cell r="C104" t="str">
            <v>חדש סמ 2</v>
          </cell>
        </row>
        <row r="105">
          <cell r="B105">
            <v>204686455</v>
          </cell>
          <cell r="C105" t="str">
            <v>חדש סמ 1</v>
          </cell>
        </row>
        <row r="106">
          <cell r="B106">
            <v>204691364</v>
          </cell>
          <cell r="C106" t="str">
            <v>חדש סמ 1</v>
          </cell>
        </row>
        <row r="107">
          <cell r="B107">
            <v>204713945</v>
          </cell>
          <cell r="C107" t="str">
            <v>חדש סמ 1</v>
          </cell>
        </row>
        <row r="108">
          <cell r="B108">
            <v>204718472</v>
          </cell>
          <cell r="C108" t="str">
            <v>חדש סמ 1</v>
          </cell>
        </row>
        <row r="109">
          <cell r="B109">
            <v>204748008</v>
          </cell>
          <cell r="C109" t="str">
            <v>חדש סמ 1</v>
          </cell>
        </row>
        <row r="110">
          <cell r="B110">
            <v>204802714</v>
          </cell>
          <cell r="C110" t="str">
            <v>חדש סמ 1</v>
          </cell>
        </row>
        <row r="111">
          <cell r="B111">
            <v>204885230</v>
          </cell>
          <cell r="C111" t="str">
            <v>חדש סמ 1</v>
          </cell>
        </row>
        <row r="112">
          <cell r="B112">
            <v>204943450</v>
          </cell>
          <cell r="C112" t="str">
            <v>חדש סמ 1</v>
          </cell>
        </row>
        <row r="113">
          <cell r="B113">
            <v>205386824</v>
          </cell>
          <cell r="C113" t="str">
            <v>חדש סמ 1</v>
          </cell>
        </row>
        <row r="114">
          <cell r="B114">
            <v>205394786</v>
          </cell>
          <cell r="C114" t="str">
            <v>חדש סמ 1</v>
          </cell>
        </row>
        <row r="115">
          <cell r="B115">
            <v>205412661</v>
          </cell>
          <cell r="C115" t="str">
            <v>חדש סמ 1</v>
          </cell>
        </row>
        <row r="116">
          <cell r="B116">
            <v>205424054</v>
          </cell>
          <cell r="C116" t="str">
            <v>חדש סמ 1</v>
          </cell>
        </row>
        <row r="117">
          <cell r="B117">
            <v>205445232</v>
          </cell>
          <cell r="C117" t="str">
            <v>חדש סמ 1</v>
          </cell>
        </row>
        <row r="118">
          <cell r="B118">
            <v>205446917</v>
          </cell>
          <cell r="C118" t="str">
            <v>חדש סמ 1</v>
          </cell>
        </row>
        <row r="119">
          <cell r="B119">
            <v>205448871</v>
          </cell>
          <cell r="C119" t="str">
            <v>חדש סמ 1</v>
          </cell>
        </row>
        <row r="120">
          <cell r="B120">
            <v>205502438</v>
          </cell>
          <cell r="C120" t="str">
            <v>חדש סמ 1</v>
          </cell>
        </row>
        <row r="121">
          <cell r="B121">
            <v>205543127</v>
          </cell>
          <cell r="C121" t="str">
            <v>חדש סמ 1</v>
          </cell>
        </row>
        <row r="122">
          <cell r="B122">
            <v>205576432</v>
          </cell>
          <cell r="C122" t="str">
            <v>חדש סמ 1</v>
          </cell>
        </row>
        <row r="123">
          <cell r="B123">
            <v>205736572</v>
          </cell>
          <cell r="C123" t="str">
            <v>חדש סמ 1</v>
          </cell>
        </row>
        <row r="124">
          <cell r="B124">
            <v>205751027</v>
          </cell>
          <cell r="C124" t="str">
            <v>חדש סמ 1</v>
          </cell>
        </row>
        <row r="125">
          <cell r="B125">
            <v>205791767</v>
          </cell>
          <cell r="C125" t="str">
            <v>חדש סמ 1</v>
          </cell>
        </row>
        <row r="126">
          <cell r="B126">
            <v>205799281</v>
          </cell>
          <cell r="C126" t="str">
            <v>חדש סמ 1</v>
          </cell>
        </row>
        <row r="127">
          <cell r="B127">
            <v>205831134</v>
          </cell>
          <cell r="C127" t="str">
            <v>חדש סמ 1</v>
          </cell>
        </row>
        <row r="128">
          <cell r="B128">
            <v>205837495</v>
          </cell>
          <cell r="C128" t="str">
            <v>חדש סמ 1</v>
          </cell>
        </row>
        <row r="129">
          <cell r="B129">
            <v>205854284</v>
          </cell>
          <cell r="C129" t="str">
            <v>חדש סמ 1</v>
          </cell>
        </row>
        <row r="130">
          <cell r="B130">
            <v>205854680</v>
          </cell>
          <cell r="C130" t="str">
            <v>חדש סמ 1</v>
          </cell>
        </row>
        <row r="131">
          <cell r="B131">
            <v>205890130</v>
          </cell>
          <cell r="C131" t="str">
            <v>חדש סמ 1</v>
          </cell>
        </row>
        <row r="132">
          <cell r="B132">
            <v>205894678</v>
          </cell>
          <cell r="C132" t="str">
            <v>חדש סמ 1</v>
          </cell>
        </row>
        <row r="133">
          <cell r="B133">
            <v>205926215</v>
          </cell>
          <cell r="C133" t="str">
            <v>חדש סמ 1</v>
          </cell>
        </row>
        <row r="134">
          <cell r="B134">
            <v>205929250</v>
          </cell>
          <cell r="C134" t="str">
            <v>חדש סמ 1</v>
          </cell>
        </row>
        <row r="135">
          <cell r="B135">
            <v>205962756</v>
          </cell>
          <cell r="C135" t="str">
            <v>חדש סמ 1</v>
          </cell>
        </row>
        <row r="136">
          <cell r="B136">
            <v>205983794</v>
          </cell>
          <cell r="C136" t="str">
            <v>חדש סמ 1</v>
          </cell>
        </row>
        <row r="137">
          <cell r="B137">
            <v>206002644</v>
          </cell>
          <cell r="C137" t="str">
            <v>חדש סמ 1</v>
          </cell>
        </row>
        <row r="138">
          <cell r="B138">
            <v>206003352</v>
          </cell>
          <cell r="C138" t="str">
            <v>חדש סמ 1</v>
          </cell>
        </row>
        <row r="139">
          <cell r="B139">
            <v>206010852</v>
          </cell>
          <cell r="C139" t="str">
            <v>חדש סמ 1</v>
          </cell>
        </row>
        <row r="140">
          <cell r="B140">
            <v>206018384</v>
          </cell>
          <cell r="C140" t="str">
            <v>חדש סמ 1</v>
          </cell>
        </row>
        <row r="141">
          <cell r="B141">
            <v>206081143</v>
          </cell>
          <cell r="C141" t="str">
            <v>חדש סמ 1</v>
          </cell>
        </row>
        <row r="142">
          <cell r="B142">
            <v>206083198</v>
          </cell>
          <cell r="C142" t="str">
            <v>חדש סמ 1</v>
          </cell>
        </row>
        <row r="143">
          <cell r="B143">
            <v>206103392</v>
          </cell>
          <cell r="C143" t="str">
            <v>חדש סמ 1</v>
          </cell>
        </row>
        <row r="144">
          <cell r="B144">
            <v>206106635</v>
          </cell>
          <cell r="C144" t="str">
            <v>חדש סמ 1</v>
          </cell>
        </row>
        <row r="145">
          <cell r="B145">
            <v>206145096</v>
          </cell>
          <cell r="C145" t="str">
            <v>חדש סמ 1</v>
          </cell>
        </row>
        <row r="146">
          <cell r="B146">
            <v>206148827</v>
          </cell>
          <cell r="C146" t="str">
            <v>חדש סמ 1</v>
          </cell>
        </row>
        <row r="147">
          <cell r="B147">
            <v>206155640</v>
          </cell>
          <cell r="C147" t="str">
            <v>חדש סמ 1</v>
          </cell>
        </row>
        <row r="148">
          <cell r="B148">
            <v>206183212</v>
          </cell>
          <cell r="C148" t="str">
            <v>חדש סמ 1</v>
          </cell>
        </row>
        <row r="149">
          <cell r="B149">
            <v>206218281</v>
          </cell>
          <cell r="C149" t="str">
            <v>חדש סמ 1</v>
          </cell>
        </row>
        <row r="150">
          <cell r="B150">
            <v>206276008</v>
          </cell>
          <cell r="C150" t="str">
            <v>חדש סמ 2</v>
          </cell>
        </row>
        <row r="151">
          <cell r="B151">
            <v>206328445</v>
          </cell>
          <cell r="C151" t="str">
            <v>חדש סמ 1</v>
          </cell>
        </row>
        <row r="152">
          <cell r="B152">
            <v>206337180</v>
          </cell>
          <cell r="C152" t="str">
            <v>חדש סמ 1</v>
          </cell>
        </row>
        <row r="153">
          <cell r="B153">
            <v>206339517</v>
          </cell>
          <cell r="C153" t="str">
            <v>חדש סמ 1</v>
          </cell>
        </row>
        <row r="154">
          <cell r="B154">
            <v>206364515</v>
          </cell>
          <cell r="C154" t="str">
            <v>חדש סמ 1</v>
          </cell>
        </row>
        <row r="155">
          <cell r="B155">
            <v>206364721</v>
          </cell>
          <cell r="C155" t="str">
            <v>חדש סמ 1</v>
          </cell>
        </row>
        <row r="156">
          <cell r="B156">
            <v>206364754</v>
          </cell>
          <cell r="C156" t="str">
            <v>חדש סמ 1</v>
          </cell>
        </row>
        <row r="157">
          <cell r="B157">
            <v>206370090</v>
          </cell>
          <cell r="C157" t="str">
            <v>חדש סמ 1</v>
          </cell>
        </row>
        <row r="158">
          <cell r="B158">
            <v>206375222</v>
          </cell>
          <cell r="C158" t="str">
            <v>חדש סמ 1</v>
          </cell>
        </row>
        <row r="159">
          <cell r="B159">
            <v>206377855</v>
          </cell>
          <cell r="C159" t="str">
            <v>חדש סמ 1</v>
          </cell>
        </row>
        <row r="160">
          <cell r="B160">
            <v>206378028</v>
          </cell>
          <cell r="C160" t="str">
            <v>חדש סמ 1</v>
          </cell>
        </row>
        <row r="161">
          <cell r="B161">
            <v>206378606</v>
          </cell>
          <cell r="C161" t="str">
            <v>חדש סמ 1</v>
          </cell>
        </row>
        <row r="162">
          <cell r="B162">
            <v>206395295</v>
          </cell>
          <cell r="C162" t="str">
            <v>חדש סמ 1</v>
          </cell>
        </row>
        <row r="163">
          <cell r="B163">
            <v>206397648</v>
          </cell>
          <cell r="C163" t="str">
            <v>חדש סמ 1</v>
          </cell>
        </row>
        <row r="164">
          <cell r="B164">
            <v>206397770</v>
          </cell>
          <cell r="C164" t="str">
            <v>חדש סמ 1</v>
          </cell>
        </row>
        <row r="165">
          <cell r="B165">
            <v>206398067</v>
          </cell>
          <cell r="C165" t="str">
            <v>חדש סמ 1</v>
          </cell>
        </row>
        <row r="166">
          <cell r="B166">
            <v>206398703</v>
          </cell>
          <cell r="C166" t="str">
            <v>חדש סמ 1</v>
          </cell>
        </row>
        <row r="167">
          <cell r="B167">
            <v>206398810</v>
          </cell>
          <cell r="C167" t="str">
            <v>חדש סמ 1</v>
          </cell>
        </row>
        <row r="168">
          <cell r="B168">
            <v>206432122</v>
          </cell>
          <cell r="C168" t="str">
            <v>חדש סמ 1</v>
          </cell>
        </row>
        <row r="169">
          <cell r="B169">
            <v>206439135</v>
          </cell>
          <cell r="C169" t="str">
            <v>חדש סמ 1</v>
          </cell>
        </row>
        <row r="170">
          <cell r="B170">
            <v>206446908</v>
          </cell>
          <cell r="C170" t="str">
            <v>חדש סמ 1</v>
          </cell>
        </row>
        <row r="171">
          <cell r="B171">
            <v>206464224</v>
          </cell>
          <cell r="C171" t="str">
            <v>חדש סמ 1</v>
          </cell>
        </row>
        <row r="172">
          <cell r="B172">
            <v>206502270</v>
          </cell>
          <cell r="C172" t="str">
            <v>חדש סמ 1</v>
          </cell>
        </row>
        <row r="173">
          <cell r="B173">
            <v>206503146</v>
          </cell>
          <cell r="C173" t="str">
            <v>חדש סמ 1</v>
          </cell>
        </row>
        <row r="174">
          <cell r="B174">
            <v>206513897</v>
          </cell>
          <cell r="C174" t="str">
            <v>חדש סמ 1</v>
          </cell>
        </row>
        <row r="175">
          <cell r="B175">
            <v>206531816</v>
          </cell>
          <cell r="C175" t="str">
            <v>חדש סמ 1</v>
          </cell>
        </row>
        <row r="176">
          <cell r="B176">
            <v>206534018</v>
          </cell>
          <cell r="C176" t="str">
            <v>חדש סמ 1</v>
          </cell>
        </row>
        <row r="177">
          <cell r="B177">
            <v>206538191</v>
          </cell>
          <cell r="C177" t="str">
            <v>חדש סמ 1</v>
          </cell>
        </row>
        <row r="178">
          <cell r="B178">
            <v>206538738</v>
          </cell>
          <cell r="C178" t="str">
            <v>חדש סמ 1</v>
          </cell>
        </row>
        <row r="179">
          <cell r="B179">
            <v>206545949</v>
          </cell>
          <cell r="C179" t="str">
            <v>חדש סמ 1</v>
          </cell>
        </row>
        <row r="180">
          <cell r="B180">
            <v>206551665</v>
          </cell>
          <cell r="C180" t="str">
            <v>חדש סמ 1</v>
          </cell>
        </row>
        <row r="181">
          <cell r="B181">
            <v>206553588</v>
          </cell>
          <cell r="C181" t="str">
            <v>חדש סמ 1</v>
          </cell>
        </row>
        <row r="182">
          <cell r="B182">
            <v>206557985</v>
          </cell>
          <cell r="C182" t="str">
            <v>חדש סמ 1</v>
          </cell>
        </row>
        <row r="183">
          <cell r="B183">
            <v>206560351</v>
          </cell>
          <cell r="C183" t="str">
            <v>חדש סמ 1</v>
          </cell>
        </row>
        <row r="184">
          <cell r="B184">
            <v>206564080</v>
          </cell>
          <cell r="C184" t="str">
            <v>חדש סמ 1</v>
          </cell>
        </row>
        <row r="185">
          <cell r="B185">
            <v>206564338</v>
          </cell>
          <cell r="C185" t="str">
            <v>חדש סמ 1</v>
          </cell>
        </row>
        <row r="186">
          <cell r="B186">
            <v>206570368</v>
          </cell>
          <cell r="C186" t="str">
            <v>חדש סמ 1</v>
          </cell>
        </row>
        <row r="187">
          <cell r="B187">
            <v>206572703</v>
          </cell>
          <cell r="C187" t="str">
            <v>חדש סמ 1</v>
          </cell>
        </row>
        <row r="188">
          <cell r="B188">
            <v>206575227</v>
          </cell>
          <cell r="C188" t="str">
            <v>חדש סמ 1</v>
          </cell>
        </row>
        <row r="189">
          <cell r="B189">
            <v>206579419</v>
          </cell>
          <cell r="C189" t="str">
            <v>חדש סמ 1</v>
          </cell>
        </row>
        <row r="190">
          <cell r="B190">
            <v>206589392</v>
          </cell>
          <cell r="C190" t="str">
            <v>חדש סמ 1</v>
          </cell>
        </row>
        <row r="191">
          <cell r="B191">
            <v>206592909</v>
          </cell>
          <cell r="C191" t="str">
            <v>חדש סמ 1</v>
          </cell>
        </row>
        <row r="192">
          <cell r="B192">
            <v>206593840</v>
          </cell>
          <cell r="C192" t="str">
            <v>חדש סמ 1</v>
          </cell>
        </row>
        <row r="193">
          <cell r="B193">
            <v>206593931</v>
          </cell>
          <cell r="C193" t="str">
            <v>חדש סמ 1</v>
          </cell>
        </row>
        <row r="194">
          <cell r="B194">
            <v>206600942</v>
          </cell>
          <cell r="C194" t="str">
            <v>חדש סמ 1</v>
          </cell>
        </row>
        <row r="195">
          <cell r="B195">
            <v>206615452</v>
          </cell>
          <cell r="C195" t="str">
            <v>חדש סמ 1</v>
          </cell>
        </row>
        <row r="196">
          <cell r="B196">
            <v>206615882</v>
          </cell>
          <cell r="C196" t="str">
            <v>חדש סמ 1</v>
          </cell>
        </row>
        <row r="197">
          <cell r="B197">
            <v>206625329</v>
          </cell>
          <cell r="C197" t="str">
            <v>חדש סמ 1</v>
          </cell>
        </row>
        <row r="198">
          <cell r="B198">
            <v>206625659</v>
          </cell>
          <cell r="C198" t="str">
            <v>חדש סמ 1</v>
          </cell>
        </row>
        <row r="199">
          <cell r="B199">
            <v>206626459</v>
          </cell>
          <cell r="C199" t="str">
            <v>חדש סמ 1</v>
          </cell>
        </row>
        <row r="200">
          <cell r="B200">
            <v>206629859</v>
          </cell>
          <cell r="C200" t="str">
            <v>חדש סמ 1</v>
          </cell>
        </row>
        <row r="201">
          <cell r="B201">
            <v>206634628</v>
          </cell>
          <cell r="C201" t="str">
            <v>חדש סמ 1</v>
          </cell>
        </row>
        <row r="202">
          <cell r="B202">
            <v>206645020</v>
          </cell>
          <cell r="C202" t="str">
            <v>חדש סמ 1</v>
          </cell>
        </row>
        <row r="203">
          <cell r="B203">
            <v>206645558</v>
          </cell>
          <cell r="C203" t="str">
            <v>חדש סמ 1</v>
          </cell>
        </row>
        <row r="204">
          <cell r="B204">
            <v>206647430</v>
          </cell>
          <cell r="C204" t="str">
            <v>חדש סמ 1</v>
          </cell>
        </row>
        <row r="205">
          <cell r="B205">
            <v>206663841</v>
          </cell>
          <cell r="C205" t="str">
            <v>חדש סמ 1</v>
          </cell>
        </row>
        <row r="206">
          <cell r="B206">
            <v>206669970</v>
          </cell>
          <cell r="C206" t="str">
            <v>חדש סמ 1</v>
          </cell>
        </row>
        <row r="207">
          <cell r="B207">
            <v>206683849</v>
          </cell>
          <cell r="C207" t="str">
            <v>חדש סמ 1</v>
          </cell>
        </row>
        <row r="208">
          <cell r="B208">
            <v>206690851</v>
          </cell>
          <cell r="C208" t="str">
            <v>חדש סמ 1</v>
          </cell>
        </row>
        <row r="209">
          <cell r="B209">
            <v>206692204</v>
          </cell>
          <cell r="C209" t="str">
            <v>חדש סמ 1</v>
          </cell>
        </row>
        <row r="210">
          <cell r="B210">
            <v>206739930</v>
          </cell>
          <cell r="C210" t="str">
            <v>חדש סמ 1</v>
          </cell>
        </row>
        <row r="211">
          <cell r="B211">
            <v>206745176</v>
          </cell>
          <cell r="C211" t="str">
            <v>חדש סמ 1</v>
          </cell>
        </row>
        <row r="212">
          <cell r="B212">
            <v>206763724</v>
          </cell>
          <cell r="C212" t="str">
            <v>חדש סמ 1</v>
          </cell>
        </row>
        <row r="213">
          <cell r="B213">
            <v>206773459</v>
          </cell>
          <cell r="C213" t="str">
            <v>חדש סמ 1</v>
          </cell>
        </row>
        <row r="214">
          <cell r="B214">
            <v>206776080</v>
          </cell>
          <cell r="C214" t="str">
            <v>חדש סמ 1</v>
          </cell>
        </row>
        <row r="215">
          <cell r="B215">
            <v>206778029</v>
          </cell>
          <cell r="C215" t="str">
            <v>חדש סמ 1</v>
          </cell>
        </row>
        <row r="216">
          <cell r="B216">
            <v>206778094</v>
          </cell>
          <cell r="C216" t="str">
            <v>חדש סמ 1</v>
          </cell>
        </row>
        <row r="217">
          <cell r="B217">
            <v>206778946</v>
          </cell>
          <cell r="C217" t="str">
            <v>חדש סמ 1</v>
          </cell>
        </row>
        <row r="218">
          <cell r="B218">
            <v>206781163</v>
          </cell>
          <cell r="C218" t="str">
            <v>חדש סמ 1</v>
          </cell>
        </row>
        <row r="219">
          <cell r="B219">
            <v>206786428</v>
          </cell>
          <cell r="C219" t="str">
            <v>חדש סמ 1</v>
          </cell>
        </row>
        <row r="220">
          <cell r="B220">
            <v>206793705</v>
          </cell>
          <cell r="C220" t="str">
            <v>חדש סמ 1</v>
          </cell>
        </row>
        <row r="221">
          <cell r="B221">
            <v>206805160</v>
          </cell>
          <cell r="C221" t="str">
            <v>חדש סמ 1</v>
          </cell>
        </row>
        <row r="222">
          <cell r="B222">
            <v>206806077</v>
          </cell>
          <cell r="C222" t="str">
            <v>חדש סמ 1</v>
          </cell>
        </row>
        <row r="223">
          <cell r="B223">
            <v>206815102</v>
          </cell>
          <cell r="C223" t="str">
            <v>חדש סמ 1</v>
          </cell>
        </row>
        <row r="224">
          <cell r="B224">
            <v>206840076</v>
          </cell>
          <cell r="C224" t="str">
            <v>חדש סמ 1</v>
          </cell>
        </row>
        <row r="225">
          <cell r="B225">
            <v>206840456</v>
          </cell>
          <cell r="C225" t="str">
            <v>חדש סמ 1</v>
          </cell>
        </row>
        <row r="226">
          <cell r="B226">
            <v>206842353</v>
          </cell>
          <cell r="C226" t="str">
            <v>חדש סמ 1</v>
          </cell>
        </row>
        <row r="227">
          <cell r="B227">
            <v>206848806</v>
          </cell>
          <cell r="C227" t="str">
            <v>חדש סמ 1</v>
          </cell>
        </row>
        <row r="228">
          <cell r="B228">
            <v>206852576</v>
          </cell>
          <cell r="C228" t="str">
            <v>חדש סמ 1</v>
          </cell>
        </row>
        <row r="229">
          <cell r="B229">
            <v>206857187</v>
          </cell>
          <cell r="C229" t="str">
            <v>חדש סמ 1</v>
          </cell>
        </row>
        <row r="230">
          <cell r="B230">
            <v>206859084</v>
          </cell>
          <cell r="C230" t="str">
            <v>חדש סמ 1</v>
          </cell>
        </row>
        <row r="231">
          <cell r="B231">
            <v>206861346</v>
          </cell>
          <cell r="C231" t="str">
            <v>חדש סמ 1</v>
          </cell>
        </row>
        <row r="232">
          <cell r="B232">
            <v>206864845</v>
          </cell>
          <cell r="C232" t="str">
            <v>חדש סמ 1</v>
          </cell>
        </row>
        <row r="233">
          <cell r="B233">
            <v>206866899</v>
          </cell>
          <cell r="C233" t="str">
            <v>חדש סמ 1</v>
          </cell>
        </row>
        <row r="234">
          <cell r="B234">
            <v>206870453</v>
          </cell>
          <cell r="C234" t="str">
            <v>חדש סמ 1</v>
          </cell>
        </row>
        <row r="235">
          <cell r="B235">
            <v>206872343</v>
          </cell>
          <cell r="C235" t="str">
            <v>חדש סמ 1</v>
          </cell>
        </row>
        <row r="236">
          <cell r="B236">
            <v>206877383</v>
          </cell>
          <cell r="C236" t="str">
            <v>חדש סמ 2</v>
          </cell>
        </row>
        <row r="237">
          <cell r="B237">
            <v>206895666</v>
          </cell>
          <cell r="C237" t="str">
            <v>חדש סמ 1</v>
          </cell>
        </row>
        <row r="238">
          <cell r="B238">
            <v>206896300</v>
          </cell>
          <cell r="C238" t="str">
            <v>חדש סמ 1</v>
          </cell>
        </row>
        <row r="239">
          <cell r="B239">
            <v>206909764</v>
          </cell>
          <cell r="C239" t="str">
            <v>חדש סמ 1</v>
          </cell>
        </row>
        <row r="240">
          <cell r="B240">
            <v>206910531</v>
          </cell>
          <cell r="C240" t="str">
            <v>חדש סמ 1</v>
          </cell>
        </row>
        <row r="241">
          <cell r="B241">
            <v>206918252</v>
          </cell>
          <cell r="C241" t="str">
            <v>חדש סמ 1</v>
          </cell>
        </row>
        <row r="242">
          <cell r="B242">
            <v>206920092</v>
          </cell>
          <cell r="C242" t="str">
            <v>חדש סמ 1</v>
          </cell>
        </row>
        <row r="243">
          <cell r="B243">
            <v>206924441</v>
          </cell>
          <cell r="C243" t="str">
            <v>חדש סמ 1</v>
          </cell>
        </row>
        <row r="244">
          <cell r="B244">
            <v>206940272</v>
          </cell>
          <cell r="C244" t="str">
            <v>חדש סמ 1</v>
          </cell>
        </row>
        <row r="245">
          <cell r="B245">
            <v>206960338</v>
          </cell>
          <cell r="C245" t="str">
            <v>חדש סמ 1</v>
          </cell>
        </row>
        <row r="246">
          <cell r="B246">
            <v>206961542</v>
          </cell>
          <cell r="C246" t="str">
            <v>חדש סמ 1</v>
          </cell>
        </row>
        <row r="247">
          <cell r="B247">
            <v>206961682</v>
          </cell>
          <cell r="C247" t="str">
            <v>חדש סמ 1</v>
          </cell>
        </row>
        <row r="248">
          <cell r="B248">
            <v>206965162</v>
          </cell>
          <cell r="C248" t="str">
            <v>חדש סמ 1</v>
          </cell>
        </row>
        <row r="249">
          <cell r="B249">
            <v>206972499</v>
          </cell>
          <cell r="C249" t="str">
            <v>חדש סמ 1</v>
          </cell>
        </row>
        <row r="250">
          <cell r="B250">
            <v>206975906</v>
          </cell>
          <cell r="C250" t="str">
            <v>חדש סמ 1</v>
          </cell>
        </row>
        <row r="251">
          <cell r="B251">
            <v>206979866</v>
          </cell>
          <cell r="C251" t="str">
            <v>חדש סמ 1</v>
          </cell>
        </row>
        <row r="252">
          <cell r="B252">
            <v>206992711</v>
          </cell>
          <cell r="C252" t="str">
            <v>חדש סמ 1</v>
          </cell>
        </row>
        <row r="253">
          <cell r="B253">
            <v>207002130</v>
          </cell>
          <cell r="C253" t="str">
            <v>חדש סמ 1</v>
          </cell>
        </row>
        <row r="254">
          <cell r="B254">
            <v>207002692</v>
          </cell>
          <cell r="C254" t="str">
            <v>חדש סמ 1</v>
          </cell>
        </row>
        <row r="255">
          <cell r="B255">
            <v>207004631</v>
          </cell>
          <cell r="C255" t="str">
            <v>חדש סמ 1</v>
          </cell>
        </row>
        <row r="256">
          <cell r="B256">
            <v>207008590</v>
          </cell>
          <cell r="C256" t="str">
            <v>חדש סמ 1</v>
          </cell>
        </row>
        <row r="257">
          <cell r="B257">
            <v>207033606</v>
          </cell>
          <cell r="C257" t="str">
            <v>חדש סמ 1</v>
          </cell>
        </row>
        <row r="258">
          <cell r="B258">
            <v>207053752</v>
          </cell>
          <cell r="C258" t="str">
            <v>חדש סמ 1</v>
          </cell>
        </row>
        <row r="259">
          <cell r="B259">
            <v>207058884</v>
          </cell>
          <cell r="C259" t="str">
            <v>חדש סמ 1</v>
          </cell>
        </row>
        <row r="260">
          <cell r="B260">
            <v>207067091</v>
          </cell>
          <cell r="C260" t="str">
            <v>חדש סמ 1</v>
          </cell>
        </row>
        <row r="261">
          <cell r="B261">
            <v>207080185</v>
          </cell>
          <cell r="C261" t="str">
            <v>חדש סמ 1</v>
          </cell>
        </row>
        <row r="262">
          <cell r="B262">
            <v>207082751</v>
          </cell>
          <cell r="C262" t="str">
            <v>חדש סמ 1</v>
          </cell>
        </row>
        <row r="263">
          <cell r="B263">
            <v>207105222</v>
          </cell>
          <cell r="C263" t="str">
            <v>חדש סמ 1</v>
          </cell>
        </row>
        <row r="264">
          <cell r="B264">
            <v>207106006</v>
          </cell>
          <cell r="C264" t="str">
            <v>חדש סמ 1</v>
          </cell>
        </row>
        <row r="265">
          <cell r="B265">
            <v>207106238</v>
          </cell>
          <cell r="C265" t="str">
            <v>חדש סמ 1</v>
          </cell>
        </row>
        <row r="266">
          <cell r="B266">
            <v>207107590</v>
          </cell>
          <cell r="C266" t="str">
            <v>חדש סמ 1</v>
          </cell>
        </row>
        <row r="267">
          <cell r="B267">
            <v>207108846</v>
          </cell>
          <cell r="C267" t="str">
            <v>חדש סמ 1</v>
          </cell>
        </row>
        <row r="268">
          <cell r="B268">
            <v>207117607</v>
          </cell>
          <cell r="C268" t="str">
            <v>חדש סמ 1</v>
          </cell>
        </row>
        <row r="269">
          <cell r="B269">
            <v>207145749</v>
          </cell>
          <cell r="C269" t="str">
            <v>חדש סמ 1</v>
          </cell>
        </row>
        <row r="270">
          <cell r="B270">
            <v>207161027</v>
          </cell>
          <cell r="C270" t="str">
            <v>חדש סמ 1</v>
          </cell>
        </row>
        <row r="271">
          <cell r="B271">
            <v>207189754</v>
          </cell>
          <cell r="C271" t="str">
            <v>חדש סמ 1</v>
          </cell>
        </row>
        <row r="272">
          <cell r="B272">
            <v>207192329</v>
          </cell>
          <cell r="C272" t="str">
            <v>חדש סמ 1</v>
          </cell>
        </row>
        <row r="273">
          <cell r="B273">
            <v>207198110</v>
          </cell>
          <cell r="C273" t="str">
            <v>חדש סמ 1</v>
          </cell>
        </row>
        <row r="274">
          <cell r="B274">
            <v>207201906</v>
          </cell>
          <cell r="C274" t="str">
            <v>חדש סמ 1</v>
          </cell>
        </row>
        <row r="275">
          <cell r="B275">
            <v>207210139</v>
          </cell>
          <cell r="C275" t="str">
            <v>חדש סמ 1</v>
          </cell>
        </row>
        <row r="276">
          <cell r="B276">
            <v>207231200</v>
          </cell>
          <cell r="C276" t="str">
            <v>חדש סמ 1</v>
          </cell>
        </row>
        <row r="277">
          <cell r="B277">
            <v>207234014</v>
          </cell>
          <cell r="C277" t="str">
            <v>חדש סמ 1</v>
          </cell>
        </row>
        <row r="278">
          <cell r="B278">
            <v>207251836</v>
          </cell>
          <cell r="C278" t="str">
            <v>חדש סמ 1</v>
          </cell>
        </row>
        <row r="279">
          <cell r="B279">
            <v>207251935</v>
          </cell>
          <cell r="C279" t="str">
            <v>חדש סמ 1</v>
          </cell>
        </row>
        <row r="280">
          <cell r="B280">
            <v>207257247</v>
          </cell>
          <cell r="C280" t="str">
            <v>חדש סמ 1</v>
          </cell>
        </row>
        <row r="281">
          <cell r="B281">
            <v>207257437</v>
          </cell>
          <cell r="C281" t="str">
            <v>חדש סמ 1</v>
          </cell>
        </row>
        <row r="282">
          <cell r="B282">
            <v>207261223</v>
          </cell>
          <cell r="C282" t="str">
            <v>חדש סמ 1</v>
          </cell>
        </row>
        <row r="283">
          <cell r="B283">
            <v>207271446</v>
          </cell>
          <cell r="C283" t="str">
            <v>חדש סמ 1</v>
          </cell>
        </row>
        <row r="284">
          <cell r="B284">
            <v>207272204</v>
          </cell>
          <cell r="C284" t="str">
            <v>חדש סמ 1</v>
          </cell>
        </row>
        <row r="285">
          <cell r="B285">
            <v>207274671</v>
          </cell>
          <cell r="C285" t="str">
            <v>חדש סמ 1</v>
          </cell>
        </row>
        <row r="286">
          <cell r="B286">
            <v>207277781</v>
          </cell>
          <cell r="C286" t="str">
            <v>חדש סמ 1</v>
          </cell>
        </row>
        <row r="287">
          <cell r="B287">
            <v>207285495</v>
          </cell>
          <cell r="C287" t="str">
            <v>חדש סמ 1</v>
          </cell>
        </row>
        <row r="288">
          <cell r="B288">
            <v>207287442</v>
          </cell>
          <cell r="C288" t="str">
            <v>חדש סמ 1</v>
          </cell>
        </row>
        <row r="289">
          <cell r="B289">
            <v>207302753</v>
          </cell>
          <cell r="C289" t="str">
            <v>חדש סמ 1</v>
          </cell>
        </row>
        <row r="290">
          <cell r="B290">
            <v>207304932</v>
          </cell>
          <cell r="C290" t="str">
            <v>חדש סמ 1</v>
          </cell>
        </row>
        <row r="291">
          <cell r="B291">
            <v>207310525</v>
          </cell>
          <cell r="C291" t="str">
            <v>חדש סמ 1</v>
          </cell>
        </row>
        <row r="292">
          <cell r="B292">
            <v>207371147</v>
          </cell>
          <cell r="C292" t="str">
            <v>חדש סמ 1</v>
          </cell>
        </row>
        <row r="293">
          <cell r="B293">
            <v>207384561</v>
          </cell>
          <cell r="C293" t="str">
            <v>חדש סמ 1</v>
          </cell>
        </row>
        <row r="294">
          <cell r="B294">
            <v>207402264</v>
          </cell>
          <cell r="C294" t="str">
            <v>חדש סמ 1</v>
          </cell>
        </row>
        <row r="295">
          <cell r="B295">
            <v>207403510</v>
          </cell>
          <cell r="C295" t="str">
            <v>חדש סמ 1</v>
          </cell>
        </row>
        <row r="296">
          <cell r="B296">
            <v>207436080</v>
          </cell>
          <cell r="C296" t="str">
            <v>חדש סמ 1</v>
          </cell>
        </row>
        <row r="297">
          <cell r="B297">
            <v>207438102</v>
          </cell>
          <cell r="C297" t="str">
            <v>חדש סמ 1</v>
          </cell>
        </row>
        <row r="298">
          <cell r="B298">
            <v>207439811</v>
          </cell>
          <cell r="C298" t="str">
            <v>חדש סמ 1</v>
          </cell>
        </row>
        <row r="299">
          <cell r="B299">
            <v>207449836</v>
          </cell>
          <cell r="C299" t="str">
            <v>חדש סמ 1</v>
          </cell>
        </row>
        <row r="300">
          <cell r="B300">
            <v>207456260</v>
          </cell>
          <cell r="C300" t="str">
            <v>חדש סמ 1</v>
          </cell>
        </row>
        <row r="301">
          <cell r="B301">
            <v>207460312</v>
          </cell>
          <cell r="C301" t="str">
            <v>חדש סמ 1</v>
          </cell>
        </row>
        <row r="302">
          <cell r="B302">
            <v>207477993</v>
          </cell>
          <cell r="C302" t="str">
            <v>חדש סמ 1</v>
          </cell>
        </row>
        <row r="303">
          <cell r="B303">
            <v>207478108</v>
          </cell>
          <cell r="C303" t="str">
            <v>חדש סמ 1</v>
          </cell>
        </row>
        <row r="304">
          <cell r="B304">
            <v>207479692</v>
          </cell>
          <cell r="C304" t="str">
            <v>חדש סמ 1</v>
          </cell>
        </row>
        <row r="305">
          <cell r="B305">
            <v>207481102</v>
          </cell>
          <cell r="C305" t="str">
            <v>חדש סמ 1</v>
          </cell>
        </row>
        <row r="306">
          <cell r="B306">
            <v>207486655</v>
          </cell>
          <cell r="C306" t="str">
            <v>חדש סמ 1</v>
          </cell>
        </row>
        <row r="307">
          <cell r="B307">
            <v>207487679</v>
          </cell>
          <cell r="C307" t="str">
            <v>חדש סמ 1</v>
          </cell>
        </row>
        <row r="308">
          <cell r="B308">
            <v>207488578</v>
          </cell>
          <cell r="C308" t="str">
            <v>חדש סמ 1</v>
          </cell>
        </row>
        <row r="309">
          <cell r="B309">
            <v>207521576</v>
          </cell>
          <cell r="C309" t="str">
            <v>חדש סמ 1</v>
          </cell>
        </row>
        <row r="310">
          <cell r="B310">
            <v>207551524</v>
          </cell>
          <cell r="C310" t="str">
            <v>חדש סמ 1</v>
          </cell>
        </row>
        <row r="311">
          <cell r="B311">
            <v>207552415</v>
          </cell>
          <cell r="C311" t="str">
            <v>חדש סמ 1</v>
          </cell>
        </row>
        <row r="312">
          <cell r="B312">
            <v>207580507</v>
          </cell>
          <cell r="C312" t="str">
            <v>חדש סמ 1</v>
          </cell>
        </row>
        <row r="313">
          <cell r="B313">
            <v>207583667</v>
          </cell>
          <cell r="C313" t="str">
            <v>חדש סמ 1</v>
          </cell>
        </row>
        <row r="314">
          <cell r="B314">
            <v>207591892</v>
          </cell>
          <cell r="C314" t="str">
            <v>חדש סמ 1</v>
          </cell>
        </row>
        <row r="315">
          <cell r="B315">
            <v>207610957</v>
          </cell>
          <cell r="C315" t="str">
            <v>חדש סמ 1</v>
          </cell>
        </row>
        <row r="316">
          <cell r="B316">
            <v>207611351</v>
          </cell>
          <cell r="C316" t="str">
            <v>חדש סמ 1</v>
          </cell>
        </row>
        <row r="317">
          <cell r="B317">
            <v>207629130</v>
          </cell>
          <cell r="C317" t="str">
            <v>חדש סמ 1</v>
          </cell>
        </row>
        <row r="318">
          <cell r="B318">
            <v>207635392</v>
          </cell>
          <cell r="C318" t="str">
            <v>חדש סמ 1</v>
          </cell>
        </row>
        <row r="319">
          <cell r="B319">
            <v>207635608</v>
          </cell>
          <cell r="C319" t="str">
            <v>חדש סמ 1</v>
          </cell>
        </row>
        <row r="320">
          <cell r="B320">
            <v>207636432</v>
          </cell>
          <cell r="C320" t="str">
            <v>חדש סמ 1</v>
          </cell>
        </row>
        <row r="321">
          <cell r="B321">
            <v>207637992</v>
          </cell>
          <cell r="C321" t="str">
            <v>חדש סמ 1</v>
          </cell>
        </row>
        <row r="322">
          <cell r="B322">
            <v>207638321</v>
          </cell>
          <cell r="C322" t="str">
            <v>חדש סמ 1</v>
          </cell>
        </row>
        <row r="323">
          <cell r="B323">
            <v>207638891</v>
          </cell>
          <cell r="C323" t="str">
            <v>חדש סמ 1</v>
          </cell>
        </row>
        <row r="324">
          <cell r="B324">
            <v>207639816</v>
          </cell>
          <cell r="C324" t="str">
            <v>חדש סמ 1</v>
          </cell>
        </row>
        <row r="325">
          <cell r="B325">
            <v>207639980</v>
          </cell>
          <cell r="C325" t="str">
            <v>חדש סמ 1</v>
          </cell>
        </row>
        <row r="326">
          <cell r="B326">
            <v>207643610</v>
          </cell>
          <cell r="C326" t="str">
            <v>חדש סמ 1</v>
          </cell>
        </row>
        <row r="327">
          <cell r="B327">
            <v>207657586</v>
          </cell>
          <cell r="C327" t="str">
            <v>חדש סמ 1</v>
          </cell>
        </row>
        <row r="328">
          <cell r="B328">
            <v>207658923</v>
          </cell>
          <cell r="C328" t="str">
            <v>חדש סמ 1</v>
          </cell>
        </row>
        <row r="329">
          <cell r="B329">
            <v>207673930</v>
          </cell>
          <cell r="C329" t="str">
            <v>חדש סמ 1</v>
          </cell>
        </row>
        <row r="330">
          <cell r="B330">
            <v>207677303</v>
          </cell>
          <cell r="C330" t="str">
            <v>חדש סמ 1</v>
          </cell>
        </row>
        <row r="331">
          <cell r="B331">
            <v>207684085</v>
          </cell>
          <cell r="C331" t="str">
            <v>חדש סמ 1</v>
          </cell>
        </row>
        <row r="332">
          <cell r="B332">
            <v>207688060</v>
          </cell>
          <cell r="C332" t="str">
            <v>חדש סמ 1</v>
          </cell>
        </row>
        <row r="333">
          <cell r="B333">
            <v>207702010</v>
          </cell>
          <cell r="C333" t="str">
            <v>חדש סמ 1</v>
          </cell>
        </row>
        <row r="334">
          <cell r="B334">
            <v>207702960</v>
          </cell>
          <cell r="C334" t="str">
            <v>חדש סמ 1</v>
          </cell>
        </row>
        <row r="335">
          <cell r="B335">
            <v>207743931</v>
          </cell>
          <cell r="C335" t="str">
            <v>חדש סמ 1</v>
          </cell>
        </row>
        <row r="336">
          <cell r="B336">
            <v>207745423</v>
          </cell>
          <cell r="C336" t="str">
            <v>חדש סמ 1</v>
          </cell>
        </row>
        <row r="337">
          <cell r="B337">
            <v>207747940</v>
          </cell>
          <cell r="C337" t="str">
            <v>חדש סמ 1</v>
          </cell>
        </row>
        <row r="338">
          <cell r="B338">
            <v>207779117</v>
          </cell>
          <cell r="C338" t="str">
            <v>חדש סמ 1</v>
          </cell>
        </row>
        <row r="339">
          <cell r="B339">
            <v>207784851</v>
          </cell>
          <cell r="C339" t="str">
            <v>חדש סמ 1</v>
          </cell>
        </row>
        <row r="340">
          <cell r="B340">
            <v>207797564</v>
          </cell>
          <cell r="C340" t="str">
            <v>חדש סמ 1</v>
          </cell>
        </row>
        <row r="341">
          <cell r="B341">
            <v>207798331</v>
          </cell>
          <cell r="C341" t="str">
            <v>חדש סמ 1</v>
          </cell>
        </row>
        <row r="342">
          <cell r="B342">
            <v>207804675</v>
          </cell>
          <cell r="C342" t="str">
            <v>חדש סמ 1</v>
          </cell>
        </row>
        <row r="343">
          <cell r="B343">
            <v>207804956</v>
          </cell>
          <cell r="C343" t="str">
            <v>חדש סמ 1</v>
          </cell>
        </row>
        <row r="344">
          <cell r="B344">
            <v>207808536</v>
          </cell>
          <cell r="C344" t="str">
            <v>חדש סמ 1</v>
          </cell>
        </row>
        <row r="345">
          <cell r="B345">
            <v>207810334</v>
          </cell>
          <cell r="C345" t="str">
            <v>חדש סמ 1</v>
          </cell>
        </row>
        <row r="346">
          <cell r="B346">
            <v>207812512</v>
          </cell>
          <cell r="C346" t="str">
            <v>חדש סמ 1</v>
          </cell>
        </row>
        <row r="347">
          <cell r="B347">
            <v>207823253</v>
          </cell>
          <cell r="C347" t="str">
            <v>חדש סמ 1</v>
          </cell>
        </row>
        <row r="348">
          <cell r="B348">
            <v>207825845</v>
          </cell>
          <cell r="C348" t="str">
            <v>חדש סמ 1</v>
          </cell>
        </row>
        <row r="349">
          <cell r="B349">
            <v>207827171</v>
          </cell>
          <cell r="C349" t="str">
            <v>חדש סמ 1</v>
          </cell>
        </row>
        <row r="350">
          <cell r="B350">
            <v>207829433</v>
          </cell>
          <cell r="C350" t="str">
            <v>חדש סמ 1</v>
          </cell>
        </row>
        <row r="351">
          <cell r="B351">
            <v>207839788</v>
          </cell>
          <cell r="C351" t="str">
            <v>חדש סמ 1</v>
          </cell>
        </row>
        <row r="352">
          <cell r="B352">
            <v>207851551</v>
          </cell>
          <cell r="C352" t="str">
            <v>חדש סמ 1</v>
          </cell>
        </row>
        <row r="353">
          <cell r="B353">
            <v>207856451</v>
          </cell>
          <cell r="C353" t="str">
            <v>חדש סמ 1</v>
          </cell>
        </row>
        <row r="354">
          <cell r="B354">
            <v>207857434</v>
          </cell>
          <cell r="C354" t="str">
            <v>חדש סמ 1</v>
          </cell>
        </row>
        <row r="355">
          <cell r="B355">
            <v>207859240</v>
          </cell>
          <cell r="C355" t="str">
            <v>חדש סמ 1</v>
          </cell>
        </row>
        <row r="356">
          <cell r="B356">
            <v>207866435</v>
          </cell>
          <cell r="C356" t="str">
            <v>חדש סמ 1</v>
          </cell>
        </row>
        <row r="357">
          <cell r="B357">
            <v>207869900</v>
          </cell>
          <cell r="C357" t="str">
            <v>חדש סמ 1</v>
          </cell>
        </row>
        <row r="358">
          <cell r="B358">
            <v>207875618</v>
          </cell>
          <cell r="C358" t="str">
            <v>חדש סמ 1</v>
          </cell>
        </row>
        <row r="359">
          <cell r="B359">
            <v>207883604</v>
          </cell>
          <cell r="C359" t="str">
            <v>חדש סמ 1</v>
          </cell>
        </row>
        <row r="360">
          <cell r="B360">
            <v>207893041</v>
          </cell>
          <cell r="C360" t="str">
            <v>חדש סמ 1</v>
          </cell>
        </row>
        <row r="361">
          <cell r="B361">
            <v>207893173</v>
          </cell>
          <cell r="C361" t="str">
            <v>חדש סמ 2</v>
          </cell>
        </row>
        <row r="362">
          <cell r="B362">
            <v>207897257</v>
          </cell>
          <cell r="C362" t="str">
            <v>חדש סמ 1</v>
          </cell>
        </row>
        <row r="363">
          <cell r="B363">
            <v>207925694</v>
          </cell>
          <cell r="C363" t="str">
            <v>חדש סמ 1</v>
          </cell>
        </row>
        <row r="364">
          <cell r="B364">
            <v>207931874</v>
          </cell>
          <cell r="C364" t="str">
            <v>חדש סמ 1</v>
          </cell>
        </row>
        <row r="365">
          <cell r="B365">
            <v>207945627</v>
          </cell>
          <cell r="C365" t="str">
            <v>חדש סמ 1</v>
          </cell>
        </row>
        <row r="366">
          <cell r="B366">
            <v>207953555</v>
          </cell>
          <cell r="C366" t="str">
            <v>חדש סמ 1</v>
          </cell>
        </row>
        <row r="367">
          <cell r="B367">
            <v>207971755</v>
          </cell>
          <cell r="C367" t="str">
            <v>חדש סמ 1</v>
          </cell>
        </row>
        <row r="368">
          <cell r="B368">
            <v>207971847</v>
          </cell>
          <cell r="C368" t="str">
            <v>חדש סמ 1</v>
          </cell>
        </row>
        <row r="369">
          <cell r="B369">
            <v>207982950</v>
          </cell>
          <cell r="C369" t="str">
            <v>חדש סמ 1</v>
          </cell>
        </row>
        <row r="370">
          <cell r="B370">
            <v>208008292</v>
          </cell>
          <cell r="C370" t="str">
            <v>חדש סמ 1</v>
          </cell>
        </row>
        <row r="371">
          <cell r="B371">
            <v>208009910</v>
          </cell>
          <cell r="C371" t="str">
            <v>חדש סמ 1</v>
          </cell>
        </row>
        <row r="372">
          <cell r="B372">
            <v>208010751</v>
          </cell>
          <cell r="C372" t="str">
            <v>חדש סמ 1</v>
          </cell>
        </row>
        <row r="373">
          <cell r="B373">
            <v>208011619</v>
          </cell>
          <cell r="C373" t="str">
            <v>חדש סמ 1</v>
          </cell>
        </row>
        <row r="374">
          <cell r="B374">
            <v>208015420</v>
          </cell>
          <cell r="C374" t="str">
            <v>חדש סמ 1</v>
          </cell>
        </row>
        <row r="375">
          <cell r="B375">
            <v>208018358</v>
          </cell>
          <cell r="C375" t="str">
            <v>חדש סמ 1</v>
          </cell>
        </row>
        <row r="376">
          <cell r="B376">
            <v>208033159</v>
          </cell>
          <cell r="C376" t="str">
            <v>חדש סמ 1</v>
          </cell>
        </row>
        <row r="377">
          <cell r="B377">
            <v>208052209</v>
          </cell>
          <cell r="C377" t="str">
            <v>חדש סמ 1</v>
          </cell>
        </row>
        <row r="378">
          <cell r="B378">
            <v>208059592</v>
          </cell>
          <cell r="C378" t="str">
            <v>חדש סמ 1</v>
          </cell>
        </row>
        <row r="379">
          <cell r="B379">
            <v>208066860</v>
          </cell>
          <cell r="C379" t="str">
            <v>חדש סמ 1</v>
          </cell>
        </row>
        <row r="380">
          <cell r="B380">
            <v>208075960</v>
          </cell>
          <cell r="C380" t="str">
            <v>חדש סמ 1</v>
          </cell>
        </row>
        <row r="381">
          <cell r="B381">
            <v>208077214</v>
          </cell>
          <cell r="C381" t="str">
            <v>חדש סמ 1</v>
          </cell>
        </row>
        <row r="382">
          <cell r="B382">
            <v>208081745</v>
          </cell>
          <cell r="C382" t="str">
            <v>חדש סמ 1</v>
          </cell>
        </row>
        <row r="383">
          <cell r="B383">
            <v>208105775</v>
          </cell>
          <cell r="C383" t="str">
            <v>חדש סמ 1</v>
          </cell>
        </row>
        <row r="384">
          <cell r="B384">
            <v>208106427</v>
          </cell>
          <cell r="C384" t="str">
            <v>חדש סמ 1</v>
          </cell>
        </row>
        <row r="385">
          <cell r="B385">
            <v>208109876</v>
          </cell>
          <cell r="C385" t="str">
            <v>חדש סמ 1</v>
          </cell>
        </row>
        <row r="386">
          <cell r="B386">
            <v>208128702</v>
          </cell>
          <cell r="C386" t="str">
            <v>חדש סמ 1</v>
          </cell>
        </row>
        <row r="387">
          <cell r="B387">
            <v>208131714</v>
          </cell>
          <cell r="C387" t="str">
            <v>חדש סמ 1</v>
          </cell>
        </row>
        <row r="388">
          <cell r="B388">
            <v>208135053</v>
          </cell>
          <cell r="C388" t="str">
            <v>חדש סמ 1</v>
          </cell>
        </row>
        <row r="389">
          <cell r="B389">
            <v>208140418</v>
          </cell>
          <cell r="C389" t="str">
            <v>חדש סמ 1</v>
          </cell>
        </row>
        <row r="390">
          <cell r="B390">
            <v>208142190</v>
          </cell>
          <cell r="C390" t="str">
            <v>חדש סמ 1</v>
          </cell>
        </row>
        <row r="391">
          <cell r="B391">
            <v>208143867</v>
          </cell>
          <cell r="C391" t="str">
            <v>חדש סמ 1</v>
          </cell>
        </row>
        <row r="392">
          <cell r="B392">
            <v>208150177</v>
          </cell>
          <cell r="C392" t="str">
            <v>חדש סמ 1</v>
          </cell>
        </row>
        <row r="393">
          <cell r="B393">
            <v>208154005</v>
          </cell>
          <cell r="C393" t="str">
            <v>חדש סמ 1</v>
          </cell>
        </row>
        <row r="394">
          <cell r="B394">
            <v>208180778</v>
          </cell>
          <cell r="C394" t="str">
            <v>חדש סמ 1</v>
          </cell>
        </row>
        <row r="395">
          <cell r="B395">
            <v>208181917</v>
          </cell>
          <cell r="C395" t="str">
            <v>חדש סמ 1</v>
          </cell>
        </row>
        <row r="396">
          <cell r="B396">
            <v>208196774</v>
          </cell>
          <cell r="C396" t="str">
            <v>חדש סמ 1</v>
          </cell>
        </row>
        <row r="397">
          <cell r="B397">
            <v>208197632</v>
          </cell>
          <cell r="C397" t="str">
            <v>חדש סמ 1</v>
          </cell>
        </row>
        <row r="398">
          <cell r="B398">
            <v>208198028</v>
          </cell>
          <cell r="C398" t="str">
            <v>חדש סמ 1</v>
          </cell>
        </row>
        <row r="399">
          <cell r="B399">
            <v>208199893</v>
          </cell>
          <cell r="C399" t="str">
            <v>חדש סמ 1</v>
          </cell>
        </row>
        <row r="400">
          <cell r="B400">
            <v>208200758</v>
          </cell>
          <cell r="C400" t="str">
            <v>חדש סמ 1</v>
          </cell>
        </row>
        <row r="401">
          <cell r="B401">
            <v>208205518</v>
          </cell>
          <cell r="C401" t="str">
            <v>חדש סמ 1</v>
          </cell>
        </row>
        <row r="402">
          <cell r="B402">
            <v>208217612</v>
          </cell>
          <cell r="C402" t="str">
            <v>חדש סמ 1</v>
          </cell>
        </row>
        <row r="403">
          <cell r="B403">
            <v>208217992</v>
          </cell>
          <cell r="C403" t="str">
            <v>חדש סמ 1</v>
          </cell>
        </row>
        <row r="404">
          <cell r="B404">
            <v>208235390</v>
          </cell>
          <cell r="C404" t="str">
            <v>חדש סמ 1</v>
          </cell>
        </row>
        <row r="405">
          <cell r="B405">
            <v>208237057</v>
          </cell>
          <cell r="C405" t="str">
            <v>חדש סמ 1</v>
          </cell>
        </row>
        <row r="406">
          <cell r="B406">
            <v>208257147</v>
          </cell>
          <cell r="C406" t="str">
            <v>חדש סמ 1</v>
          </cell>
        </row>
        <row r="407">
          <cell r="B407">
            <v>208259077</v>
          </cell>
          <cell r="C407" t="str">
            <v>חדש סמ 1</v>
          </cell>
        </row>
        <row r="408">
          <cell r="B408">
            <v>208265348</v>
          </cell>
          <cell r="C408" t="str">
            <v>חדש סמ 1</v>
          </cell>
        </row>
        <row r="409">
          <cell r="B409">
            <v>208271411</v>
          </cell>
          <cell r="C409" t="str">
            <v>חדש סמ 1</v>
          </cell>
        </row>
        <row r="410">
          <cell r="B410">
            <v>208279703</v>
          </cell>
          <cell r="C410" t="str">
            <v>חדש סמ 1</v>
          </cell>
        </row>
        <row r="411">
          <cell r="B411">
            <v>208294470</v>
          </cell>
          <cell r="C411" t="str">
            <v>חדש סמ 1</v>
          </cell>
        </row>
        <row r="412">
          <cell r="B412">
            <v>208295048</v>
          </cell>
          <cell r="C412" t="str">
            <v>חדש סמ 1</v>
          </cell>
        </row>
        <row r="413">
          <cell r="B413">
            <v>208297994</v>
          </cell>
          <cell r="C413" t="str">
            <v>חדש סמ 1</v>
          </cell>
        </row>
        <row r="414">
          <cell r="B414">
            <v>208299057</v>
          </cell>
          <cell r="C414" t="str">
            <v>חדש סמ 1</v>
          </cell>
        </row>
        <row r="415">
          <cell r="B415">
            <v>208299396</v>
          </cell>
          <cell r="C415" t="str">
            <v>חדש סמ 1</v>
          </cell>
        </row>
        <row r="416">
          <cell r="B416">
            <v>208303891</v>
          </cell>
          <cell r="C416" t="str">
            <v>חדש סמ 1</v>
          </cell>
        </row>
        <row r="417">
          <cell r="B417">
            <v>208309385</v>
          </cell>
          <cell r="C417" t="str">
            <v>חדש סמ 1</v>
          </cell>
        </row>
        <row r="418">
          <cell r="B418">
            <v>208323956</v>
          </cell>
          <cell r="C418" t="str">
            <v>חדש סמ 1</v>
          </cell>
        </row>
        <row r="419">
          <cell r="B419">
            <v>208375857</v>
          </cell>
          <cell r="C419" t="str">
            <v>חדש סמ 1</v>
          </cell>
        </row>
        <row r="420">
          <cell r="B420">
            <v>208405621</v>
          </cell>
          <cell r="C420" t="str">
            <v>חדש סמ 1</v>
          </cell>
        </row>
        <row r="421">
          <cell r="B421">
            <v>208406470</v>
          </cell>
          <cell r="C421" t="str">
            <v>חדש סמ 1</v>
          </cell>
        </row>
        <row r="422">
          <cell r="B422">
            <v>208410209</v>
          </cell>
          <cell r="C422" t="str">
            <v>חדש סמ 1</v>
          </cell>
        </row>
        <row r="423">
          <cell r="B423">
            <v>208410795</v>
          </cell>
          <cell r="C423" t="str">
            <v>חדש סמ 1</v>
          </cell>
        </row>
        <row r="424">
          <cell r="B424">
            <v>208413674</v>
          </cell>
          <cell r="C424" t="str">
            <v>חדש סמ 1</v>
          </cell>
        </row>
        <row r="425">
          <cell r="B425">
            <v>208414680</v>
          </cell>
          <cell r="C425" t="str">
            <v>חדש סמ 1</v>
          </cell>
        </row>
        <row r="426">
          <cell r="B426">
            <v>208430926</v>
          </cell>
          <cell r="C426" t="str">
            <v>חדש סמ 1</v>
          </cell>
        </row>
        <row r="427">
          <cell r="B427">
            <v>208433656</v>
          </cell>
          <cell r="C427" t="str">
            <v>חדש סמ 1</v>
          </cell>
        </row>
        <row r="428">
          <cell r="B428">
            <v>208439240</v>
          </cell>
          <cell r="C428" t="str">
            <v>חדש סמ 1</v>
          </cell>
        </row>
        <row r="429">
          <cell r="B429">
            <v>208456780</v>
          </cell>
          <cell r="C429" t="str">
            <v>חדש סמ 1</v>
          </cell>
        </row>
        <row r="430">
          <cell r="B430">
            <v>208457150</v>
          </cell>
          <cell r="C430" t="str">
            <v>חדש סמ 1</v>
          </cell>
        </row>
        <row r="431">
          <cell r="B431">
            <v>208464693</v>
          </cell>
          <cell r="C431" t="str">
            <v>חדש סמ 1</v>
          </cell>
        </row>
        <row r="432">
          <cell r="B432">
            <v>208490425</v>
          </cell>
          <cell r="C432" t="str">
            <v>חדש סמ 1</v>
          </cell>
        </row>
        <row r="433">
          <cell r="B433">
            <v>208491522</v>
          </cell>
          <cell r="C433" t="str">
            <v>חדש סמ 1</v>
          </cell>
        </row>
        <row r="434">
          <cell r="B434">
            <v>208535203</v>
          </cell>
          <cell r="C434" t="str">
            <v>חדש סמ 1</v>
          </cell>
        </row>
        <row r="435">
          <cell r="B435">
            <v>208568519</v>
          </cell>
          <cell r="C435" t="str">
            <v>חדש סמ 1</v>
          </cell>
        </row>
        <row r="436">
          <cell r="B436">
            <v>208574905</v>
          </cell>
          <cell r="C436" t="str">
            <v>חדש סמ 1</v>
          </cell>
        </row>
        <row r="437">
          <cell r="B437">
            <v>208587097</v>
          </cell>
          <cell r="C437" t="str">
            <v>חדש סמ 1</v>
          </cell>
        </row>
        <row r="438">
          <cell r="B438">
            <v>208599332</v>
          </cell>
          <cell r="C438" t="str">
            <v>חדש סמ 1</v>
          </cell>
        </row>
        <row r="439">
          <cell r="B439">
            <v>208600494</v>
          </cell>
          <cell r="C439" t="str">
            <v>חדש סמ 1</v>
          </cell>
        </row>
        <row r="440">
          <cell r="B440">
            <v>208630947</v>
          </cell>
          <cell r="C440" t="str">
            <v>חדש סמ 1</v>
          </cell>
        </row>
        <row r="441">
          <cell r="B441">
            <v>208633479</v>
          </cell>
          <cell r="C441" t="str">
            <v>חדש סמ 1</v>
          </cell>
        </row>
        <row r="442">
          <cell r="B442">
            <v>208636639</v>
          </cell>
          <cell r="C442" t="str">
            <v>חדש סמ 1</v>
          </cell>
        </row>
        <row r="443">
          <cell r="B443">
            <v>208639823</v>
          </cell>
          <cell r="C443" t="str">
            <v>חדש סמ 1</v>
          </cell>
        </row>
        <row r="444">
          <cell r="B444">
            <v>208640680</v>
          </cell>
          <cell r="C444" t="str">
            <v>חדש סמ 1</v>
          </cell>
        </row>
        <row r="445">
          <cell r="B445">
            <v>208642447</v>
          </cell>
          <cell r="C445" t="str">
            <v>חדש סמ 1</v>
          </cell>
        </row>
        <row r="446">
          <cell r="B446">
            <v>208644906</v>
          </cell>
          <cell r="C446" t="str">
            <v>חדש סמ 1</v>
          </cell>
        </row>
        <row r="447">
          <cell r="B447">
            <v>208655795</v>
          </cell>
          <cell r="C447" t="str">
            <v>חדש סמ 1</v>
          </cell>
        </row>
        <row r="448">
          <cell r="B448">
            <v>208661249</v>
          </cell>
          <cell r="C448" t="str">
            <v>חדש סמ 1</v>
          </cell>
        </row>
        <row r="449">
          <cell r="B449">
            <v>208661256</v>
          </cell>
          <cell r="C449" t="str">
            <v>חדש סמ 1</v>
          </cell>
        </row>
        <row r="450">
          <cell r="B450">
            <v>208665182</v>
          </cell>
          <cell r="C450" t="str">
            <v>חדש סמ 1</v>
          </cell>
        </row>
        <row r="451">
          <cell r="B451">
            <v>208672881</v>
          </cell>
          <cell r="C451" t="str">
            <v>חדש סמ 1</v>
          </cell>
        </row>
        <row r="452">
          <cell r="B452">
            <v>208676726</v>
          </cell>
          <cell r="C452" t="str">
            <v>חדש סמ 1</v>
          </cell>
        </row>
        <row r="453">
          <cell r="B453">
            <v>208686949</v>
          </cell>
          <cell r="C453" t="str">
            <v>חדש סמ 1</v>
          </cell>
        </row>
        <row r="454">
          <cell r="B454">
            <v>208689935</v>
          </cell>
          <cell r="C454" t="str">
            <v>חדש סמ 1</v>
          </cell>
        </row>
        <row r="455">
          <cell r="B455">
            <v>208720441</v>
          </cell>
          <cell r="C455" t="str">
            <v>חדש סמ 1</v>
          </cell>
        </row>
        <row r="456">
          <cell r="B456">
            <v>208720599</v>
          </cell>
          <cell r="C456" t="str">
            <v>חדש סמ 1</v>
          </cell>
        </row>
        <row r="457">
          <cell r="B457">
            <v>208731497</v>
          </cell>
          <cell r="C457" t="str">
            <v>חדש סמ 1</v>
          </cell>
        </row>
        <row r="458">
          <cell r="B458">
            <v>208747691</v>
          </cell>
          <cell r="C458" t="str">
            <v>חדש סמ 1</v>
          </cell>
        </row>
        <row r="459">
          <cell r="B459">
            <v>208752527</v>
          </cell>
          <cell r="C459" t="str">
            <v>חדש סמ 1</v>
          </cell>
        </row>
        <row r="460">
          <cell r="B460">
            <v>208810630</v>
          </cell>
          <cell r="C460" t="str">
            <v>חדש סמ 1</v>
          </cell>
        </row>
        <row r="461">
          <cell r="B461">
            <v>208829689</v>
          </cell>
          <cell r="C461" t="str">
            <v>חדש סמ 1</v>
          </cell>
        </row>
        <row r="462">
          <cell r="B462">
            <v>208832998</v>
          </cell>
          <cell r="C462" t="str">
            <v>חדש סמ 1</v>
          </cell>
        </row>
        <row r="463">
          <cell r="B463">
            <v>208845537</v>
          </cell>
          <cell r="C463" t="str">
            <v>חדש סמ 1</v>
          </cell>
        </row>
        <row r="464">
          <cell r="B464">
            <v>208848580</v>
          </cell>
          <cell r="C464" t="str">
            <v>חדש סמ 1</v>
          </cell>
        </row>
        <row r="465">
          <cell r="B465">
            <v>208867762</v>
          </cell>
          <cell r="C465" t="str">
            <v>חדש סמ 1</v>
          </cell>
        </row>
        <row r="466">
          <cell r="B466">
            <v>208907279</v>
          </cell>
          <cell r="C466" t="str">
            <v>חדש סמ 1</v>
          </cell>
        </row>
        <row r="467">
          <cell r="B467">
            <v>208929653</v>
          </cell>
          <cell r="C467" t="str">
            <v>חדש סמ 1</v>
          </cell>
        </row>
        <row r="468">
          <cell r="B468">
            <v>208934224</v>
          </cell>
          <cell r="C468" t="str">
            <v>חדש סמ 1</v>
          </cell>
        </row>
        <row r="469">
          <cell r="B469">
            <v>208938654</v>
          </cell>
          <cell r="C469" t="str">
            <v>חדש סמ 1</v>
          </cell>
        </row>
        <row r="470">
          <cell r="B470">
            <v>208942227</v>
          </cell>
          <cell r="C470" t="str">
            <v>חדש סמ 1</v>
          </cell>
        </row>
        <row r="471">
          <cell r="B471">
            <v>208945915</v>
          </cell>
          <cell r="C471" t="str">
            <v>חדש סמ 1</v>
          </cell>
        </row>
        <row r="472">
          <cell r="B472">
            <v>208950410</v>
          </cell>
          <cell r="C472" t="str">
            <v>חדש סמ 1</v>
          </cell>
        </row>
        <row r="473">
          <cell r="B473">
            <v>208951582</v>
          </cell>
          <cell r="C473" t="str">
            <v>חדש סמ 1</v>
          </cell>
        </row>
        <row r="474">
          <cell r="B474">
            <v>208958751</v>
          </cell>
          <cell r="C474" t="str">
            <v>חדש סמ 1</v>
          </cell>
        </row>
        <row r="475">
          <cell r="B475">
            <v>208959015</v>
          </cell>
          <cell r="C475" t="str">
            <v>חדש סמ 1</v>
          </cell>
        </row>
        <row r="476">
          <cell r="B476">
            <v>208965954</v>
          </cell>
          <cell r="C476" t="str">
            <v>חדש סמ 1</v>
          </cell>
        </row>
        <row r="477">
          <cell r="B477">
            <v>208983940</v>
          </cell>
          <cell r="C477" t="str">
            <v>חדש סמ 1</v>
          </cell>
        </row>
        <row r="478">
          <cell r="B478">
            <v>208987586</v>
          </cell>
          <cell r="C478" t="str">
            <v>חדש סמ 1</v>
          </cell>
        </row>
        <row r="479">
          <cell r="B479">
            <v>208988147</v>
          </cell>
          <cell r="C479" t="str">
            <v>חדש סמ 1</v>
          </cell>
        </row>
        <row r="480">
          <cell r="B480">
            <v>208989335</v>
          </cell>
          <cell r="C480" t="str">
            <v>חדש סמ 1</v>
          </cell>
        </row>
        <row r="481">
          <cell r="B481">
            <v>208989582</v>
          </cell>
          <cell r="C481" t="str">
            <v>חדש סמ 1</v>
          </cell>
        </row>
        <row r="482">
          <cell r="B482">
            <v>208994343</v>
          </cell>
          <cell r="C482" t="str">
            <v>חדש סמ 1</v>
          </cell>
        </row>
        <row r="483">
          <cell r="B483">
            <v>209004340</v>
          </cell>
          <cell r="C483" t="str">
            <v>חדש סמ 1</v>
          </cell>
        </row>
        <row r="484">
          <cell r="B484">
            <v>209009414</v>
          </cell>
          <cell r="C484" t="str">
            <v>חדש סמ 1</v>
          </cell>
        </row>
        <row r="485">
          <cell r="B485">
            <v>209011915</v>
          </cell>
          <cell r="C485" t="str">
            <v>חדש סמ 1</v>
          </cell>
        </row>
        <row r="486">
          <cell r="B486">
            <v>209015197</v>
          </cell>
          <cell r="C486" t="str">
            <v>חדש סמ 1</v>
          </cell>
        </row>
        <row r="487">
          <cell r="B487">
            <v>209019967</v>
          </cell>
          <cell r="C487" t="str">
            <v>חדש סמ 1</v>
          </cell>
        </row>
        <row r="488">
          <cell r="B488">
            <v>209027788</v>
          </cell>
          <cell r="C488" t="str">
            <v>חדש סמ 1</v>
          </cell>
        </row>
        <row r="489">
          <cell r="B489">
            <v>209042423</v>
          </cell>
          <cell r="C489" t="str">
            <v>חדש סמ 1</v>
          </cell>
        </row>
        <row r="490">
          <cell r="B490">
            <v>209050798</v>
          </cell>
          <cell r="C490" t="str">
            <v>חדש סמ 1</v>
          </cell>
        </row>
        <row r="491">
          <cell r="B491">
            <v>209063742</v>
          </cell>
          <cell r="C491" t="str">
            <v>חדש סמ 1</v>
          </cell>
        </row>
        <row r="492">
          <cell r="B492">
            <v>209074145</v>
          </cell>
          <cell r="C492" t="str">
            <v>חדש סמ 1</v>
          </cell>
        </row>
        <row r="493">
          <cell r="B493">
            <v>209074152</v>
          </cell>
          <cell r="C493" t="str">
            <v>חדש סמ 1</v>
          </cell>
        </row>
        <row r="494">
          <cell r="B494">
            <v>209080035</v>
          </cell>
          <cell r="C494" t="str">
            <v>חדש סמ 1</v>
          </cell>
        </row>
        <row r="495">
          <cell r="B495">
            <v>209081892</v>
          </cell>
          <cell r="C495" t="str">
            <v>חדש סמ 1</v>
          </cell>
        </row>
        <row r="496">
          <cell r="B496">
            <v>209083617</v>
          </cell>
          <cell r="C496" t="str">
            <v>חדש סמ 1</v>
          </cell>
        </row>
        <row r="497">
          <cell r="B497">
            <v>209087956</v>
          </cell>
          <cell r="C497" t="str">
            <v>חדש סמ 1</v>
          </cell>
        </row>
        <row r="498">
          <cell r="B498">
            <v>209091065</v>
          </cell>
          <cell r="C498" t="str">
            <v>חדש סמ 1</v>
          </cell>
        </row>
        <row r="499">
          <cell r="B499">
            <v>209121276</v>
          </cell>
          <cell r="C499" t="str">
            <v>חדש סמ 1</v>
          </cell>
        </row>
        <row r="500">
          <cell r="B500">
            <v>209123207</v>
          </cell>
          <cell r="C500" t="str">
            <v>חדש סמ 1</v>
          </cell>
        </row>
        <row r="501">
          <cell r="B501">
            <v>209126275</v>
          </cell>
          <cell r="C501" t="str">
            <v>חדש סמ 1</v>
          </cell>
        </row>
        <row r="502">
          <cell r="B502">
            <v>209126887</v>
          </cell>
          <cell r="C502" t="str">
            <v>חדש סמ 1</v>
          </cell>
        </row>
        <row r="503">
          <cell r="B503">
            <v>209129550</v>
          </cell>
          <cell r="C503" t="str">
            <v>חדש סמ 1</v>
          </cell>
        </row>
        <row r="504">
          <cell r="B504">
            <v>209140664</v>
          </cell>
          <cell r="C504" t="str">
            <v>חדש סמ 1</v>
          </cell>
        </row>
        <row r="505">
          <cell r="B505">
            <v>209145010</v>
          </cell>
          <cell r="C505" t="str">
            <v>חדש סמ 1</v>
          </cell>
        </row>
        <row r="506">
          <cell r="B506">
            <v>209148535</v>
          </cell>
          <cell r="C506" t="str">
            <v>חדש סמ 1</v>
          </cell>
        </row>
        <row r="507">
          <cell r="B507">
            <v>209164003</v>
          </cell>
          <cell r="C507" t="str">
            <v>חדש סמ 1</v>
          </cell>
        </row>
        <row r="508">
          <cell r="B508">
            <v>209166412</v>
          </cell>
          <cell r="C508" t="str">
            <v>חדש סמ 1</v>
          </cell>
        </row>
        <row r="509">
          <cell r="B509">
            <v>209176478</v>
          </cell>
          <cell r="C509" t="str">
            <v>חדש סמ 1</v>
          </cell>
        </row>
        <row r="510">
          <cell r="B510">
            <v>209179191</v>
          </cell>
          <cell r="C510" t="str">
            <v>חדש סמ 1</v>
          </cell>
        </row>
        <row r="511">
          <cell r="B511">
            <v>209189463</v>
          </cell>
          <cell r="C511" t="str">
            <v>חדש סמ 1</v>
          </cell>
        </row>
        <row r="512">
          <cell r="B512">
            <v>209190354</v>
          </cell>
          <cell r="C512" t="str">
            <v>חדש סמ 1</v>
          </cell>
        </row>
        <row r="513">
          <cell r="B513">
            <v>209222314</v>
          </cell>
          <cell r="C513" t="str">
            <v>חדש סמ 1</v>
          </cell>
        </row>
        <row r="514">
          <cell r="B514">
            <v>209225754</v>
          </cell>
          <cell r="C514" t="str">
            <v>חדש סמ 1</v>
          </cell>
        </row>
        <row r="515">
          <cell r="B515">
            <v>209231539</v>
          </cell>
          <cell r="C515" t="str">
            <v>חדש סמ 1</v>
          </cell>
        </row>
        <row r="516">
          <cell r="B516">
            <v>209233683</v>
          </cell>
          <cell r="C516" t="str">
            <v>חדש סמ 2</v>
          </cell>
        </row>
        <row r="517">
          <cell r="B517">
            <v>209241660</v>
          </cell>
          <cell r="C517" t="str">
            <v>חדש סמ 1</v>
          </cell>
        </row>
        <row r="518">
          <cell r="B518">
            <v>209270578</v>
          </cell>
          <cell r="C518" t="str">
            <v>חדש סמ 1</v>
          </cell>
        </row>
        <row r="519">
          <cell r="B519">
            <v>209286657</v>
          </cell>
          <cell r="C519" t="str">
            <v>חדש סמ 1</v>
          </cell>
        </row>
        <row r="520">
          <cell r="B520">
            <v>209298926</v>
          </cell>
          <cell r="C520" t="str">
            <v>חדש סמ 1</v>
          </cell>
        </row>
        <row r="521">
          <cell r="B521">
            <v>209305606</v>
          </cell>
          <cell r="C521" t="str">
            <v>חדש סמ 1</v>
          </cell>
        </row>
        <row r="522">
          <cell r="B522">
            <v>209305994</v>
          </cell>
          <cell r="C522" t="str">
            <v>חדש סמ 1</v>
          </cell>
        </row>
        <row r="523">
          <cell r="B523">
            <v>209308584</v>
          </cell>
          <cell r="C523" t="str">
            <v>חדש סמ 1</v>
          </cell>
        </row>
        <row r="524">
          <cell r="B524">
            <v>209311901</v>
          </cell>
          <cell r="C524" t="str">
            <v>חדש סמ 1</v>
          </cell>
        </row>
        <row r="525">
          <cell r="B525">
            <v>209323583</v>
          </cell>
          <cell r="C525" t="str">
            <v>חדש סמ 1</v>
          </cell>
        </row>
        <row r="526">
          <cell r="B526">
            <v>209325752</v>
          </cell>
          <cell r="C526" t="str">
            <v>חדש סמ 1</v>
          </cell>
        </row>
        <row r="527">
          <cell r="B527">
            <v>209328400</v>
          </cell>
          <cell r="C527" t="str">
            <v>חדש סמ 1</v>
          </cell>
        </row>
        <row r="528">
          <cell r="B528">
            <v>209335769</v>
          </cell>
          <cell r="C528" t="str">
            <v>חדש סמ 1</v>
          </cell>
        </row>
        <row r="529">
          <cell r="B529">
            <v>209341916</v>
          </cell>
          <cell r="C529" t="str">
            <v>חדש סמ 1</v>
          </cell>
        </row>
        <row r="530">
          <cell r="B530">
            <v>209342856</v>
          </cell>
          <cell r="C530" t="str">
            <v>חדש סמ 1</v>
          </cell>
        </row>
        <row r="531">
          <cell r="B531">
            <v>209360767</v>
          </cell>
          <cell r="C531" t="str">
            <v>חדש סמ 1</v>
          </cell>
        </row>
        <row r="532">
          <cell r="B532">
            <v>209360999</v>
          </cell>
          <cell r="C532" t="str">
            <v>חדש סמ 1</v>
          </cell>
        </row>
        <row r="533">
          <cell r="B533">
            <v>209361914</v>
          </cell>
          <cell r="C533" t="str">
            <v>חדש סמ 1</v>
          </cell>
        </row>
        <row r="534">
          <cell r="B534">
            <v>209362771</v>
          </cell>
          <cell r="C534" t="str">
            <v>חדש סמ 1</v>
          </cell>
        </row>
        <row r="535">
          <cell r="B535">
            <v>209365493</v>
          </cell>
          <cell r="C535" t="str">
            <v>חדש סמ 1</v>
          </cell>
        </row>
        <row r="536">
          <cell r="B536">
            <v>209373752</v>
          </cell>
          <cell r="C536" t="str">
            <v>חדש סמ 1</v>
          </cell>
        </row>
        <row r="537">
          <cell r="B537">
            <v>209385509</v>
          </cell>
          <cell r="C537" t="str">
            <v>חדש סמ 1</v>
          </cell>
        </row>
        <row r="538">
          <cell r="B538">
            <v>209397413</v>
          </cell>
          <cell r="C538" t="str">
            <v>חדש סמ 1</v>
          </cell>
        </row>
        <row r="539">
          <cell r="B539">
            <v>209397959</v>
          </cell>
          <cell r="C539" t="str">
            <v>חדש סמ 1</v>
          </cell>
        </row>
        <row r="540">
          <cell r="B540">
            <v>209414879</v>
          </cell>
          <cell r="C540" t="str">
            <v>חדש סמ 1</v>
          </cell>
        </row>
        <row r="541">
          <cell r="B541">
            <v>209420769</v>
          </cell>
          <cell r="C541" t="str">
            <v>חדש סמ 1</v>
          </cell>
        </row>
        <row r="542">
          <cell r="B542">
            <v>209428762</v>
          </cell>
          <cell r="C542" t="str">
            <v>חדש סמ 1</v>
          </cell>
        </row>
        <row r="543">
          <cell r="B543">
            <v>209487958</v>
          </cell>
          <cell r="C543" t="str">
            <v>חדש סמ 2</v>
          </cell>
        </row>
        <row r="544">
          <cell r="B544">
            <v>209489376</v>
          </cell>
          <cell r="C544" t="str">
            <v>חדש סמ 1</v>
          </cell>
        </row>
        <row r="545">
          <cell r="B545">
            <v>209494442</v>
          </cell>
          <cell r="C545" t="str">
            <v>חדש סמ 1</v>
          </cell>
        </row>
        <row r="546">
          <cell r="B546">
            <v>209501287</v>
          </cell>
          <cell r="C546" t="str">
            <v>חדש סמ 1</v>
          </cell>
        </row>
        <row r="547">
          <cell r="B547">
            <v>209508936</v>
          </cell>
          <cell r="C547" t="str">
            <v>חדש סמ 1</v>
          </cell>
        </row>
        <row r="548">
          <cell r="B548">
            <v>209518059</v>
          </cell>
          <cell r="C548" t="str">
            <v>חדש סמ 1</v>
          </cell>
        </row>
        <row r="549">
          <cell r="B549">
            <v>209521038</v>
          </cell>
          <cell r="C549" t="str">
            <v>חדש סמ 1</v>
          </cell>
        </row>
        <row r="550">
          <cell r="B550">
            <v>209524966</v>
          </cell>
          <cell r="C550" t="str">
            <v>חדש סמ 1</v>
          </cell>
        </row>
        <row r="551">
          <cell r="B551">
            <v>209533595</v>
          </cell>
          <cell r="C551" t="str">
            <v>חדש סמ 1</v>
          </cell>
        </row>
        <row r="552">
          <cell r="B552">
            <v>209543115</v>
          </cell>
          <cell r="C552" t="str">
            <v>חדש סמ 1</v>
          </cell>
        </row>
        <row r="553">
          <cell r="B553">
            <v>209612977</v>
          </cell>
          <cell r="C553" t="str">
            <v>חדש סמ 1</v>
          </cell>
        </row>
        <row r="554">
          <cell r="B554">
            <v>209638980</v>
          </cell>
          <cell r="C554" t="str">
            <v>חדש סמ 1</v>
          </cell>
        </row>
        <row r="555">
          <cell r="B555">
            <v>209640374</v>
          </cell>
          <cell r="C555" t="str">
            <v>חדש סמ 1</v>
          </cell>
        </row>
        <row r="556">
          <cell r="B556">
            <v>209660257</v>
          </cell>
          <cell r="C556" t="str">
            <v>חדש סמ 1</v>
          </cell>
        </row>
        <row r="557">
          <cell r="B557">
            <v>209662824</v>
          </cell>
          <cell r="C557" t="str">
            <v>חדש סמ 1</v>
          </cell>
        </row>
        <row r="558">
          <cell r="B558">
            <v>209702414</v>
          </cell>
          <cell r="C558" t="str">
            <v>חדש סמ 1</v>
          </cell>
        </row>
        <row r="559">
          <cell r="B559">
            <v>209712900</v>
          </cell>
          <cell r="C559" t="str">
            <v>חדש סמ 1</v>
          </cell>
        </row>
        <row r="560">
          <cell r="B560">
            <v>209755065</v>
          </cell>
          <cell r="C560" t="str">
            <v>חדש סמ 1</v>
          </cell>
        </row>
        <row r="561">
          <cell r="B561">
            <v>209786730</v>
          </cell>
          <cell r="C561" t="str">
            <v>חדש סמ 1</v>
          </cell>
        </row>
        <row r="562">
          <cell r="B562">
            <v>209799337</v>
          </cell>
          <cell r="C562" t="str">
            <v>חדש סמ 1</v>
          </cell>
        </row>
        <row r="563">
          <cell r="B563">
            <v>209820778</v>
          </cell>
          <cell r="C563" t="str">
            <v>חדש סמ 1</v>
          </cell>
        </row>
        <row r="564">
          <cell r="B564">
            <v>209845221</v>
          </cell>
          <cell r="C564" t="str">
            <v>חדש סמ 1</v>
          </cell>
        </row>
        <row r="565">
          <cell r="B565">
            <v>209849306</v>
          </cell>
          <cell r="C565" t="str">
            <v>חדש סמ 1</v>
          </cell>
        </row>
        <row r="566">
          <cell r="B566">
            <v>209925379</v>
          </cell>
          <cell r="C566" t="str">
            <v>חדש סמ 1</v>
          </cell>
        </row>
        <row r="567">
          <cell r="B567">
            <v>209962281</v>
          </cell>
          <cell r="C567" t="str">
            <v>חדש סמ 1</v>
          </cell>
        </row>
        <row r="568">
          <cell r="B568">
            <v>209971639</v>
          </cell>
          <cell r="C568" t="str">
            <v>חדש סמ 1</v>
          </cell>
        </row>
        <row r="569">
          <cell r="B569">
            <v>211326913</v>
          </cell>
          <cell r="C569" t="str">
            <v>חדש סמ 1</v>
          </cell>
        </row>
        <row r="570">
          <cell r="B570">
            <v>211327036</v>
          </cell>
          <cell r="C570" t="str">
            <v>חדש סמ 1</v>
          </cell>
        </row>
        <row r="571">
          <cell r="B571">
            <v>211330220</v>
          </cell>
          <cell r="C571" t="str">
            <v>חדש סמ 2</v>
          </cell>
        </row>
        <row r="572">
          <cell r="B572">
            <v>211357215</v>
          </cell>
          <cell r="C572" t="str">
            <v>חדש סמ 1</v>
          </cell>
        </row>
        <row r="573">
          <cell r="B573">
            <v>211386388</v>
          </cell>
          <cell r="C573" t="str">
            <v>חדש סמ 1</v>
          </cell>
        </row>
        <row r="574">
          <cell r="B574">
            <v>211397419</v>
          </cell>
          <cell r="C574" t="str">
            <v>חדש סמ 1</v>
          </cell>
        </row>
        <row r="575">
          <cell r="B575">
            <v>211397724</v>
          </cell>
          <cell r="C575" t="str">
            <v>חדש סמ 1</v>
          </cell>
        </row>
        <row r="576">
          <cell r="B576">
            <v>211397856</v>
          </cell>
          <cell r="C576" t="str">
            <v>חדש סמ 1</v>
          </cell>
        </row>
        <row r="577">
          <cell r="B577">
            <v>211398003</v>
          </cell>
          <cell r="C577" t="str">
            <v>חדש סמ 1</v>
          </cell>
        </row>
        <row r="578">
          <cell r="B578">
            <v>211427117</v>
          </cell>
          <cell r="C578" t="str">
            <v>חדש סמ 1</v>
          </cell>
        </row>
        <row r="579">
          <cell r="B579">
            <v>211428008</v>
          </cell>
          <cell r="C579" t="str">
            <v>חדש סמ 1</v>
          </cell>
        </row>
        <row r="580">
          <cell r="B580">
            <v>211428537</v>
          </cell>
          <cell r="C580" t="str">
            <v>חדש סמ 1</v>
          </cell>
        </row>
        <row r="581">
          <cell r="B581">
            <v>211433511</v>
          </cell>
          <cell r="C581" t="str">
            <v>חדש סמ 1</v>
          </cell>
        </row>
        <row r="582">
          <cell r="B582">
            <v>211435003</v>
          </cell>
          <cell r="C582" t="str">
            <v>חדש סמ 2</v>
          </cell>
        </row>
        <row r="583">
          <cell r="B583">
            <v>211438403</v>
          </cell>
          <cell r="C583" t="str">
            <v>חדש סמ 1</v>
          </cell>
        </row>
        <row r="584">
          <cell r="B584">
            <v>211443023</v>
          </cell>
          <cell r="C584" t="str">
            <v>חדש סמ 1</v>
          </cell>
        </row>
        <row r="585">
          <cell r="B585">
            <v>211449145</v>
          </cell>
          <cell r="C585" t="str">
            <v>חדש סמ 1</v>
          </cell>
        </row>
        <row r="586">
          <cell r="B586">
            <v>211450986</v>
          </cell>
          <cell r="C586" t="str">
            <v>חדש סמ 1</v>
          </cell>
        </row>
        <row r="587">
          <cell r="B587">
            <v>211452651</v>
          </cell>
          <cell r="C587" t="str">
            <v>חדש סמ 1</v>
          </cell>
        </row>
        <row r="588">
          <cell r="B588">
            <v>211454863</v>
          </cell>
          <cell r="C588" t="str">
            <v>חדש סמ 1</v>
          </cell>
        </row>
        <row r="589">
          <cell r="B589">
            <v>211458500</v>
          </cell>
          <cell r="C589" t="str">
            <v>חדש סמ 1</v>
          </cell>
        </row>
        <row r="590">
          <cell r="B590">
            <v>211467519</v>
          </cell>
          <cell r="C590" t="str">
            <v>חדש סמ 1</v>
          </cell>
        </row>
        <row r="591">
          <cell r="B591">
            <v>211482724</v>
          </cell>
          <cell r="C591" t="str">
            <v>חדש סמ 1</v>
          </cell>
        </row>
        <row r="592">
          <cell r="B592">
            <v>211491105</v>
          </cell>
          <cell r="C592" t="str">
            <v>חדש סמ 1</v>
          </cell>
        </row>
        <row r="593">
          <cell r="B593">
            <v>211494901</v>
          </cell>
          <cell r="C593" t="str">
            <v>חדש סמ 1</v>
          </cell>
        </row>
        <row r="594">
          <cell r="B594">
            <v>211497888</v>
          </cell>
          <cell r="C594" t="str">
            <v>חדש סמ 1</v>
          </cell>
        </row>
        <row r="595">
          <cell r="B595">
            <v>211510409</v>
          </cell>
          <cell r="C595" t="str">
            <v>חדש סמ 1</v>
          </cell>
        </row>
        <row r="596">
          <cell r="B596">
            <v>211514740</v>
          </cell>
          <cell r="C596" t="str">
            <v>חדש סמ 1</v>
          </cell>
        </row>
        <row r="597">
          <cell r="B597">
            <v>211535935</v>
          </cell>
          <cell r="C597" t="str">
            <v>חדש סמ 1</v>
          </cell>
        </row>
        <row r="598">
          <cell r="B598">
            <v>211544002</v>
          </cell>
          <cell r="C598" t="str">
            <v>חדש סמ 1</v>
          </cell>
        </row>
        <row r="599">
          <cell r="B599">
            <v>211544630</v>
          </cell>
          <cell r="C599" t="str">
            <v>חדש סמ 1</v>
          </cell>
        </row>
        <row r="600">
          <cell r="B600">
            <v>211563325</v>
          </cell>
          <cell r="C600" t="str">
            <v>חדש סמ 2</v>
          </cell>
        </row>
        <row r="601">
          <cell r="B601">
            <v>211602370</v>
          </cell>
          <cell r="C601" t="str">
            <v>חדש סמ 1</v>
          </cell>
        </row>
        <row r="602">
          <cell r="B602">
            <v>211602537</v>
          </cell>
          <cell r="C602" t="str">
            <v>חדש סמ 1</v>
          </cell>
        </row>
        <row r="603">
          <cell r="B603">
            <v>211602891</v>
          </cell>
          <cell r="C603" t="str">
            <v>חדש סמ 1</v>
          </cell>
        </row>
        <row r="604">
          <cell r="B604">
            <v>211603147</v>
          </cell>
          <cell r="C604" t="str">
            <v>חדש סמ 1</v>
          </cell>
        </row>
        <row r="605">
          <cell r="B605">
            <v>211603865</v>
          </cell>
          <cell r="C605" t="str">
            <v>חדש סמ 1</v>
          </cell>
        </row>
        <row r="606">
          <cell r="B606">
            <v>211627872</v>
          </cell>
          <cell r="C606" t="str">
            <v>חדש סמ 1</v>
          </cell>
        </row>
        <row r="607">
          <cell r="B607">
            <v>211629282</v>
          </cell>
          <cell r="C607" t="str">
            <v>חדש סמ 1</v>
          </cell>
        </row>
        <row r="608">
          <cell r="B608">
            <v>211643655</v>
          </cell>
          <cell r="C608" t="str">
            <v>חדש סמ 1</v>
          </cell>
        </row>
        <row r="609">
          <cell r="B609">
            <v>211670229</v>
          </cell>
          <cell r="C609" t="str">
            <v>חדש סמ 1</v>
          </cell>
        </row>
        <row r="610">
          <cell r="B610">
            <v>211671037</v>
          </cell>
          <cell r="C610" t="str">
            <v>חדש סמ 1</v>
          </cell>
        </row>
        <row r="611">
          <cell r="B611">
            <v>211671722</v>
          </cell>
          <cell r="C611" t="str">
            <v>חדש סמ 1</v>
          </cell>
        </row>
        <row r="612">
          <cell r="B612">
            <v>211684055</v>
          </cell>
          <cell r="C612" t="str">
            <v>חדש סמ 1</v>
          </cell>
        </row>
        <row r="613">
          <cell r="B613">
            <v>211685128</v>
          </cell>
          <cell r="C613" t="str">
            <v>חדש סמ 2</v>
          </cell>
        </row>
        <row r="614">
          <cell r="B614">
            <v>211696042</v>
          </cell>
          <cell r="C614" t="str">
            <v>חדש סמ 1</v>
          </cell>
        </row>
        <row r="615">
          <cell r="B615">
            <v>211696208</v>
          </cell>
          <cell r="C615" t="str">
            <v>חדש סמ 1</v>
          </cell>
        </row>
        <row r="616">
          <cell r="B616">
            <v>211696752</v>
          </cell>
          <cell r="C616" t="str">
            <v>חדש סמ 1</v>
          </cell>
        </row>
        <row r="617">
          <cell r="B617">
            <v>211716105</v>
          </cell>
          <cell r="C617" t="str">
            <v>חדש סמ 1</v>
          </cell>
        </row>
        <row r="618">
          <cell r="B618">
            <v>211716667</v>
          </cell>
          <cell r="C618" t="str">
            <v>חדש סמ 1</v>
          </cell>
        </row>
        <row r="619">
          <cell r="B619">
            <v>211718143</v>
          </cell>
          <cell r="C619" t="str">
            <v>חדש סמ 1</v>
          </cell>
        </row>
        <row r="620">
          <cell r="B620">
            <v>211718507</v>
          </cell>
          <cell r="C620" t="str">
            <v>חדש סמ 1</v>
          </cell>
        </row>
        <row r="621">
          <cell r="B621">
            <v>211740592</v>
          </cell>
          <cell r="C621" t="str">
            <v>חדש סמ 1</v>
          </cell>
        </row>
        <row r="622">
          <cell r="B622">
            <v>211758644</v>
          </cell>
          <cell r="C622" t="str">
            <v>חדש סמ 1</v>
          </cell>
        </row>
        <row r="623">
          <cell r="B623">
            <v>211762570</v>
          </cell>
          <cell r="C623" t="str">
            <v>חדש סמ 1</v>
          </cell>
        </row>
        <row r="624">
          <cell r="B624">
            <v>211776539</v>
          </cell>
          <cell r="C624" t="str">
            <v>חדש סמ 1</v>
          </cell>
        </row>
        <row r="625">
          <cell r="B625">
            <v>211785050</v>
          </cell>
          <cell r="C625" t="str">
            <v>חדש סמ 1</v>
          </cell>
        </row>
        <row r="626">
          <cell r="B626">
            <v>211788872</v>
          </cell>
          <cell r="C626" t="str">
            <v>חדש סמ 2</v>
          </cell>
        </row>
        <row r="627">
          <cell r="B627">
            <v>211794151</v>
          </cell>
          <cell r="C627" t="str">
            <v>חדש סמ 1</v>
          </cell>
        </row>
        <row r="628">
          <cell r="B628">
            <v>211803564</v>
          </cell>
          <cell r="C628" t="str">
            <v>חדש סמ 1</v>
          </cell>
        </row>
        <row r="629">
          <cell r="B629">
            <v>211804091</v>
          </cell>
          <cell r="C629" t="str">
            <v>חדש סמ 1</v>
          </cell>
        </row>
        <row r="630">
          <cell r="B630">
            <v>211810932</v>
          </cell>
          <cell r="C630" t="str">
            <v>חדש סמ 1</v>
          </cell>
        </row>
        <row r="631">
          <cell r="B631">
            <v>211813134</v>
          </cell>
          <cell r="C631" t="str">
            <v>חדש סמ 1</v>
          </cell>
        </row>
        <row r="632">
          <cell r="B632">
            <v>211817184</v>
          </cell>
          <cell r="C632" t="str">
            <v>חדש סמ 1</v>
          </cell>
        </row>
        <row r="633">
          <cell r="B633">
            <v>211819222</v>
          </cell>
          <cell r="C633" t="str">
            <v>חדש סמ 1</v>
          </cell>
        </row>
        <row r="634">
          <cell r="B634">
            <v>211821525</v>
          </cell>
          <cell r="C634" t="str">
            <v>חדש סמ 1</v>
          </cell>
        </row>
        <row r="635">
          <cell r="B635">
            <v>211824982</v>
          </cell>
          <cell r="C635" t="str">
            <v>חדש סמ 1</v>
          </cell>
        </row>
        <row r="636">
          <cell r="B636">
            <v>211842281</v>
          </cell>
          <cell r="C636" t="str">
            <v>חדש סמ 1</v>
          </cell>
        </row>
        <row r="637">
          <cell r="B637">
            <v>211846340</v>
          </cell>
          <cell r="C637" t="str">
            <v>חדש סמ 1</v>
          </cell>
        </row>
        <row r="638">
          <cell r="B638">
            <v>211846902</v>
          </cell>
          <cell r="C638" t="str">
            <v>חדש סמ 1</v>
          </cell>
        </row>
        <row r="639">
          <cell r="B639">
            <v>211865555</v>
          </cell>
          <cell r="C639" t="str">
            <v>חדש סמ 1</v>
          </cell>
        </row>
        <row r="640">
          <cell r="B640">
            <v>211872718</v>
          </cell>
          <cell r="C640" t="str">
            <v>חדש סמ 1</v>
          </cell>
        </row>
        <row r="641">
          <cell r="B641">
            <v>211873104</v>
          </cell>
          <cell r="C641" t="str">
            <v>חדש סמ 1</v>
          </cell>
        </row>
        <row r="642">
          <cell r="B642">
            <v>211875737</v>
          </cell>
          <cell r="C642" t="str">
            <v>חדש סמ 1</v>
          </cell>
        </row>
        <row r="643">
          <cell r="B643">
            <v>211878558</v>
          </cell>
          <cell r="C643" t="str">
            <v>חדש סמ 1</v>
          </cell>
        </row>
        <row r="644">
          <cell r="B644">
            <v>211883145</v>
          </cell>
          <cell r="C644" t="str">
            <v>חדש סמ 1</v>
          </cell>
        </row>
        <row r="645">
          <cell r="B645">
            <v>211883707</v>
          </cell>
          <cell r="C645" t="str">
            <v>חדש סמ 1</v>
          </cell>
        </row>
        <row r="646">
          <cell r="B646">
            <v>211892187</v>
          </cell>
          <cell r="C646" t="str">
            <v>חדש סמ 1</v>
          </cell>
        </row>
        <row r="647">
          <cell r="B647">
            <v>211895164</v>
          </cell>
          <cell r="C647" t="str">
            <v>חדש סמ 1</v>
          </cell>
        </row>
        <row r="648">
          <cell r="B648">
            <v>211897079</v>
          </cell>
          <cell r="C648" t="str">
            <v>חדש סמ 1</v>
          </cell>
        </row>
        <row r="649">
          <cell r="B649">
            <v>211897145</v>
          </cell>
          <cell r="C649" t="str">
            <v>חדש סמ 1</v>
          </cell>
        </row>
        <row r="650">
          <cell r="B650">
            <v>211897426</v>
          </cell>
          <cell r="C650" t="str">
            <v>חדש סמ 1</v>
          </cell>
        </row>
        <row r="651">
          <cell r="B651">
            <v>211906359</v>
          </cell>
          <cell r="C651" t="str">
            <v>חדש סמ 1</v>
          </cell>
        </row>
        <row r="652">
          <cell r="B652">
            <v>211907688</v>
          </cell>
          <cell r="C652" t="str">
            <v>חדש סמ 1</v>
          </cell>
        </row>
        <row r="653">
          <cell r="B653">
            <v>211909577</v>
          </cell>
          <cell r="C653" t="str">
            <v>חדש סמ 1</v>
          </cell>
        </row>
        <row r="654">
          <cell r="B654">
            <v>211910013</v>
          </cell>
          <cell r="C654" t="str">
            <v>חדש סמ 1</v>
          </cell>
        </row>
        <row r="655">
          <cell r="B655">
            <v>211970884</v>
          </cell>
          <cell r="C655" t="str">
            <v>חדש סמ 1</v>
          </cell>
        </row>
        <row r="656">
          <cell r="B656">
            <v>211987748</v>
          </cell>
          <cell r="C656" t="str">
            <v>חדש סמ 1</v>
          </cell>
        </row>
        <row r="657">
          <cell r="B657">
            <v>211990346</v>
          </cell>
          <cell r="C657" t="str">
            <v>חדש סמ 1</v>
          </cell>
        </row>
        <row r="658">
          <cell r="B658">
            <v>212001333</v>
          </cell>
          <cell r="C658" t="str">
            <v>חדש סמ 1</v>
          </cell>
        </row>
        <row r="659">
          <cell r="B659">
            <v>212015499</v>
          </cell>
          <cell r="C659" t="str">
            <v>חדש סמ 1</v>
          </cell>
        </row>
        <row r="660">
          <cell r="B660">
            <v>212071328</v>
          </cell>
          <cell r="C660" t="str">
            <v>חדש סמ 1</v>
          </cell>
        </row>
        <row r="661">
          <cell r="B661">
            <v>212076087</v>
          </cell>
          <cell r="C661" t="str">
            <v>חדש סמ 1</v>
          </cell>
        </row>
        <row r="662">
          <cell r="B662">
            <v>212088660</v>
          </cell>
          <cell r="C662" t="str">
            <v>חדש סמ 1</v>
          </cell>
        </row>
        <row r="663">
          <cell r="B663">
            <v>212096234</v>
          </cell>
          <cell r="C663" t="str">
            <v>חדש סמ 1</v>
          </cell>
        </row>
        <row r="664">
          <cell r="B664">
            <v>212127898</v>
          </cell>
          <cell r="C664" t="str">
            <v>חדש סמ 1</v>
          </cell>
        </row>
        <row r="665">
          <cell r="B665">
            <v>212135651</v>
          </cell>
          <cell r="C665" t="str">
            <v>חדש סמ 1</v>
          </cell>
        </row>
        <row r="666">
          <cell r="B666">
            <v>212136196</v>
          </cell>
          <cell r="C666" t="str">
            <v>חדש סמ 1</v>
          </cell>
        </row>
        <row r="667">
          <cell r="B667">
            <v>212136287</v>
          </cell>
          <cell r="C667" t="str">
            <v>חדש סמ 1</v>
          </cell>
        </row>
        <row r="668">
          <cell r="B668">
            <v>212138184</v>
          </cell>
          <cell r="C668" t="str">
            <v>חדש סמ 1</v>
          </cell>
        </row>
        <row r="669">
          <cell r="B669">
            <v>212143689</v>
          </cell>
          <cell r="C669" t="str">
            <v>חדש סמ 1</v>
          </cell>
        </row>
        <row r="670">
          <cell r="B670">
            <v>212153464</v>
          </cell>
          <cell r="C670" t="str">
            <v>חדש סמ 1</v>
          </cell>
        </row>
        <row r="671">
          <cell r="B671">
            <v>212165815</v>
          </cell>
          <cell r="C671" t="str">
            <v>חדש סמ 1</v>
          </cell>
        </row>
        <row r="672">
          <cell r="B672">
            <v>212166136</v>
          </cell>
          <cell r="C672" t="str">
            <v>חדש סמ 1</v>
          </cell>
        </row>
        <row r="673">
          <cell r="B673">
            <v>212195481</v>
          </cell>
          <cell r="C673" t="str">
            <v>חדש סמ 1</v>
          </cell>
        </row>
        <row r="674">
          <cell r="B674">
            <v>212198949</v>
          </cell>
          <cell r="C674" t="str">
            <v>חדש סמ 1</v>
          </cell>
        </row>
        <row r="675">
          <cell r="B675">
            <v>212204374</v>
          </cell>
          <cell r="C675" t="str">
            <v>חדש סמ 1</v>
          </cell>
        </row>
        <row r="676">
          <cell r="B676">
            <v>212228043</v>
          </cell>
          <cell r="C676" t="str">
            <v>חדש סמ 1</v>
          </cell>
        </row>
        <row r="677">
          <cell r="B677">
            <v>212250054</v>
          </cell>
          <cell r="C677" t="str">
            <v>חדש סמ 1</v>
          </cell>
        </row>
        <row r="678">
          <cell r="B678">
            <v>212252845</v>
          </cell>
          <cell r="C678" t="str">
            <v>חדש סמ 2</v>
          </cell>
        </row>
        <row r="679">
          <cell r="B679">
            <v>212257240</v>
          </cell>
          <cell r="C679" t="str">
            <v>חדש סמ 1</v>
          </cell>
        </row>
        <row r="680">
          <cell r="B680">
            <v>212257620</v>
          </cell>
          <cell r="C680" t="str">
            <v>חדש סמ 1</v>
          </cell>
        </row>
        <row r="681">
          <cell r="B681">
            <v>212259378</v>
          </cell>
          <cell r="C681" t="str">
            <v>חדש סמ 1</v>
          </cell>
        </row>
        <row r="682">
          <cell r="B682">
            <v>212259774</v>
          </cell>
          <cell r="C682" t="str">
            <v>חדש סמ 1</v>
          </cell>
        </row>
        <row r="683">
          <cell r="B683">
            <v>212292619</v>
          </cell>
          <cell r="C683" t="str">
            <v>חדש סמ 1</v>
          </cell>
        </row>
        <row r="684">
          <cell r="B684">
            <v>212293252</v>
          </cell>
          <cell r="C684" t="str">
            <v>חדש סמ 1</v>
          </cell>
        </row>
        <row r="685">
          <cell r="B685">
            <v>212293724</v>
          </cell>
          <cell r="C685" t="str">
            <v>חדש סמ 1</v>
          </cell>
        </row>
        <row r="686">
          <cell r="B686">
            <v>212303697</v>
          </cell>
          <cell r="C686" t="str">
            <v>חדש סמ 1</v>
          </cell>
        </row>
        <row r="687">
          <cell r="B687">
            <v>212306948</v>
          </cell>
          <cell r="C687" t="str">
            <v>חדש סמ 1</v>
          </cell>
        </row>
        <row r="688">
          <cell r="B688">
            <v>212322671</v>
          </cell>
          <cell r="C688" t="str">
            <v>חדש סמ 1</v>
          </cell>
        </row>
        <row r="689">
          <cell r="B689">
            <v>212322911</v>
          </cell>
          <cell r="C689" t="str">
            <v>חדש סמ 1</v>
          </cell>
        </row>
        <row r="690">
          <cell r="B690">
            <v>212331094</v>
          </cell>
          <cell r="C690" t="str">
            <v>חדש סמ 1</v>
          </cell>
        </row>
        <row r="691">
          <cell r="B691">
            <v>212340210</v>
          </cell>
          <cell r="C691" t="str">
            <v>חדש סמ 1</v>
          </cell>
        </row>
        <row r="692">
          <cell r="B692">
            <v>212351506</v>
          </cell>
          <cell r="C692" t="str">
            <v>חדש סמ 1</v>
          </cell>
        </row>
        <row r="693">
          <cell r="B693">
            <v>212355127</v>
          </cell>
          <cell r="C693" t="str">
            <v>חדש סמ 1</v>
          </cell>
        </row>
        <row r="694">
          <cell r="B694">
            <v>212357883</v>
          </cell>
          <cell r="C694" t="str">
            <v>חדש סמ 1</v>
          </cell>
        </row>
        <row r="695">
          <cell r="B695">
            <v>212358709</v>
          </cell>
          <cell r="C695" t="str">
            <v>חדש סמ 1</v>
          </cell>
        </row>
        <row r="696">
          <cell r="B696">
            <v>212359566</v>
          </cell>
          <cell r="C696" t="str">
            <v>חדש סמ 1</v>
          </cell>
        </row>
        <row r="697">
          <cell r="B697">
            <v>212396329</v>
          </cell>
          <cell r="C697" t="str">
            <v>חדש סמ 1</v>
          </cell>
        </row>
        <row r="698">
          <cell r="B698">
            <v>212401202</v>
          </cell>
          <cell r="C698" t="str">
            <v>חדש סמ 1</v>
          </cell>
        </row>
        <row r="699">
          <cell r="B699">
            <v>212417562</v>
          </cell>
          <cell r="C699" t="str">
            <v>חדש סמ 1</v>
          </cell>
        </row>
        <row r="700">
          <cell r="B700">
            <v>212435978</v>
          </cell>
          <cell r="C700" t="str">
            <v>חדש סמ 1</v>
          </cell>
        </row>
        <row r="701">
          <cell r="B701">
            <v>212457709</v>
          </cell>
          <cell r="C701" t="str">
            <v>חדש סמ 1</v>
          </cell>
        </row>
        <row r="702">
          <cell r="B702">
            <v>212465421</v>
          </cell>
          <cell r="C702" t="str">
            <v>חדש סמ 1</v>
          </cell>
        </row>
        <row r="703">
          <cell r="B703">
            <v>212465678</v>
          </cell>
          <cell r="C703" t="str">
            <v>חדש סמ 1</v>
          </cell>
        </row>
        <row r="704">
          <cell r="B704">
            <v>212466395</v>
          </cell>
          <cell r="C704" t="str">
            <v>חדש סמ 1</v>
          </cell>
        </row>
        <row r="705">
          <cell r="B705">
            <v>212468045</v>
          </cell>
          <cell r="C705" t="str">
            <v>חדש סמ 1</v>
          </cell>
        </row>
        <row r="706">
          <cell r="B706">
            <v>212486344</v>
          </cell>
          <cell r="C706" t="str">
            <v>חדש סמ 1</v>
          </cell>
        </row>
        <row r="707">
          <cell r="B707">
            <v>212486856</v>
          </cell>
          <cell r="C707" t="str">
            <v>חדש סמ 1</v>
          </cell>
        </row>
        <row r="708">
          <cell r="B708">
            <v>212491260</v>
          </cell>
          <cell r="C708" t="str">
            <v>חדש סמ 1</v>
          </cell>
        </row>
        <row r="709">
          <cell r="B709">
            <v>212515209</v>
          </cell>
          <cell r="C709" t="str">
            <v>חדש סמ 1</v>
          </cell>
        </row>
        <row r="710">
          <cell r="B710">
            <v>212516918</v>
          </cell>
          <cell r="C710" t="str">
            <v>חדש סמ 1</v>
          </cell>
        </row>
        <row r="711">
          <cell r="B711">
            <v>212529903</v>
          </cell>
          <cell r="C711" t="str">
            <v>חדש סמ 1</v>
          </cell>
        </row>
        <row r="712">
          <cell r="B712">
            <v>212538847</v>
          </cell>
          <cell r="C712" t="str">
            <v>חדש סמ 1</v>
          </cell>
        </row>
        <row r="713">
          <cell r="B713">
            <v>212552517</v>
          </cell>
          <cell r="C713" t="str">
            <v>חדש סמ 1</v>
          </cell>
        </row>
        <row r="714">
          <cell r="B714">
            <v>212552715</v>
          </cell>
          <cell r="C714" t="str">
            <v>חדש סמ 1</v>
          </cell>
        </row>
        <row r="715">
          <cell r="B715">
            <v>212560163</v>
          </cell>
          <cell r="C715" t="str">
            <v>חדש סמ 1</v>
          </cell>
        </row>
        <row r="716">
          <cell r="B716">
            <v>212587901</v>
          </cell>
          <cell r="C716" t="str">
            <v>חדש סמ 1</v>
          </cell>
        </row>
        <row r="717">
          <cell r="B717">
            <v>212610471</v>
          </cell>
          <cell r="C717" t="str">
            <v>חדש סמ 1</v>
          </cell>
        </row>
        <row r="718">
          <cell r="B718">
            <v>212612956</v>
          </cell>
          <cell r="C718" t="str">
            <v>חדש סמ 1</v>
          </cell>
        </row>
        <row r="719">
          <cell r="B719">
            <v>212614671</v>
          </cell>
          <cell r="C719" t="str">
            <v>חדש סמ 1</v>
          </cell>
        </row>
        <row r="720">
          <cell r="B720">
            <v>212618474</v>
          </cell>
          <cell r="C720" t="str">
            <v>חדש סמ 1</v>
          </cell>
        </row>
        <row r="721">
          <cell r="B721">
            <v>212641633</v>
          </cell>
          <cell r="C721" t="str">
            <v>חדש סמ 1</v>
          </cell>
        </row>
        <row r="722">
          <cell r="B722">
            <v>212644546</v>
          </cell>
          <cell r="C722" t="str">
            <v>חדש סמ 1</v>
          </cell>
        </row>
        <row r="723">
          <cell r="B723">
            <v>212647374</v>
          </cell>
          <cell r="C723" t="str">
            <v>חדש סמ 1</v>
          </cell>
        </row>
        <row r="724">
          <cell r="B724">
            <v>212647788</v>
          </cell>
          <cell r="C724" t="str">
            <v>חדש סמ 1</v>
          </cell>
        </row>
        <row r="725">
          <cell r="B725">
            <v>212655906</v>
          </cell>
          <cell r="C725" t="str">
            <v>חדש סמ 1</v>
          </cell>
        </row>
        <row r="726">
          <cell r="B726">
            <v>212658066</v>
          </cell>
          <cell r="C726" t="str">
            <v>חדש סמ 1</v>
          </cell>
        </row>
        <row r="727">
          <cell r="B727">
            <v>212706477</v>
          </cell>
          <cell r="C727" t="str">
            <v>חדש סמ 1</v>
          </cell>
        </row>
        <row r="728">
          <cell r="B728">
            <v>212728018</v>
          </cell>
          <cell r="C728" t="str">
            <v>חדש סמ 1</v>
          </cell>
        </row>
        <row r="729">
          <cell r="B729">
            <v>212737183</v>
          </cell>
          <cell r="C729" t="str">
            <v>חדש סמ 1</v>
          </cell>
        </row>
        <row r="730">
          <cell r="B730">
            <v>212757058</v>
          </cell>
          <cell r="C730" t="str">
            <v>חדש סמ 1</v>
          </cell>
        </row>
        <row r="731">
          <cell r="B731">
            <v>212760227</v>
          </cell>
          <cell r="C731" t="str">
            <v>חדש סמ 1</v>
          </cell>
        </row>
        <row r="732">
          <cell r="B732">
            <v>212772941</v>
          </cell>
          <cell r="C732" t="str">
            <v>חדש סמ 1</v>
          </cell>
        </row>
        <row r="733">
          <cell r="B733">
            <v>212775191</v>
          </cell>
          <cell r="C733" t="str">
            <v>חדש סמ 1</v>
          </cell>
        </row>
        <row r="734">
          <cell r="B734">
            <v>212775274</v>
          </cell>
          <cell r="C734" t="str">
            <v>חדש סמ 1</v>
          </cell>
        </row>
        <row r="735">
          <cell r="B735">
            <v>212775332</v>
          </cell>
          <cell r="C735" t="str">
            <v>חדש סמ 1</v>
          </cell>
        </row>
        <row r="736">
          <cell r="B736">
            <v>212777155</v>
          </cell>
          <cell r="C736" t="str">
            <v>חדש סמ 1</v>
          </cell>
        </row>
        <row r="737">
          <cell r="B737">
            <v>212779607</v>
          </cell>
          <cell r="C737" t="str">
            <v>חדש סמ 1</v>
          </cell>
        </row>
        <row r="738">
          <cell r="B738">
            <v>212780324</v>
          </cell>
          <cell r="C738" t="str">
            <v>חדש סמ 1</v>
          </cell>
        </row>
        <row r="739">
          <cell r="B739">
            <v>212790448</v>
          </cell>
          <cell r="C739" t="str">
            <v>חדש סמ 2</v>
          </cell>
        </row>
        <row r="740">
          <cell r="B740">
            <v>212839161</v>
          </cell>
          <cell r="C740" t="str">
            <v>חדש סמ 2</v>
          </cell>
        </row>
        <row r="741">
          <cell r="B741">
            <v>212841399</v>
          </cell>
          <cell r="C741" t="str">
            <v>חדש סמ 1</v>
          </cell>
        </row>
        <row r="742">
          <cell r="B742">
            <v>212841985</v>
          </cell>
          <cell r="C742" t="str">
            <v>חדש סמ 1</v>
          </cell>
        </row>
        <row r="743">
          <cell r="B743">
            <v>212848253</v>
          </cell>
          <cell r="C743" t="str">
            <v>חדש סמ 2</v>
          </cell>
        </row>
        <row r="744">
          <cell r="B744">
            <v>212872576</v>
          </cell>
          <cell r="C744" t="str">
            <v>חדש סמ 1</v>
          </cell>
        </row>
        <row r="745">
          <cell r="B745">
            <v>212877328</v>
          </cell>
          <cell r="C745" t="str">
            <v>חדש סמ 1</v>
          </cell>
        </row>
        <row r="746">
          <cell r="B746">
            <v>212915821</v>
          </cell>
          <cell r="C746" t="str">
            <v>חדש סמ 1</v>
          </cell>
        </row>
        <row r="747">
          <cell r="B747">
            <v>212938146</v>
          </cell>
          <cell r="C747" t="str">
            <v>חדש סמ 1</v>
          </cell>
        </row>
        <row r="748">
          <cell r="B748">
            <v>212952030</v>
          </cell>
          <cell r="C748" t="str">
            <v>חדש סמ 1</v>
          </cell>
        </row>
        <row r="749">
          <cell r="B749">
            <v>212967285</v>
          </cell>
          <cell r="C749" t="str">
            <v>חדש סמ 1</v>
          </cell>
        </row>
        <row r="750">
          <cell r="B750">
            <v>212969679</v>
          </cell>
          <cell r="C750" t="str">
            <v>חדש סמ 2</v>
          </cell>
        </row>
        <row r="751">
          <cell r="B751">
            <v>212975247</v>
          </cell>
          <cell r="C751" t="str">
            <v>חדש סמ 1</v>
          </cell>
        </row>
        <row r="752">
          <cell r="B752">
            <v>212984231</v>
          </cell>
          <cell r="C752" t="str">
            <v>חדש סמ 1</v>
          </cell>
        </row>
        <row r="753">
          <cell r="B753">
            <v>213023328</v>
          </cell>
          <cell r="C753" t="str">
            <v>חדש סמ 1</v>
          </cell>
        </row>
        <row r="754">
          <cell r="B754">
            <v>213079676</v>
          </cell>
          <cell r="C754" t="str">
            <v>חדש סמ 1</v>
          </cell>
        </row>
        <row r="755">
          <cell r="B755">
            <v>213101728</v>
          </cell>
          <cell r="C755" t="str">
            <v>חדש סמ 1</v>
          </cell>
        </row>
        <row r="756">
          <cell r="B756">
            <v>213119050</v>
          </cell>
          <cell r="C756" t="str">
            <v>חדש סמ 1</v>
          </cell>
        </row>
        <row r="757">
          <cell r="B757">
            <v>213143951</v>
          </cell>
          <cell r="C757" t="str">
            <v>חדש סמ 1</v>
          </cell>
        </row>
        <row r="758">
          <cell r="B758">
            <v>213186992</v>
          </cell>
          <cell r="C758" t="str">
            <v>חדש סמ 1</v>
          </cell>
        </row>
        <row r="759">
          <cell r="B759">
            <v>213257363</v>
          </cell>
          <cell r="C759" t="str">
            <v>חדש סמ 1</v>
          </cell>
        </row>
        <row r="760">
          <cell r="B760">
            <v>213260441</v>
          </cell>
          <cell r="C760" t="str">
            <v>חדש סמ 1</v>
          </cell>
        </row>
        <row r="761">
          <cell r="B761">
            <v>213324775</v>
          </cell>
          <cell r="C761" t="str">
            <v>חדש סמ 1</v>
          </cell>
        </row>
        <row r="762">
          <cell r="B762">
            <v>213345788</v>
          </cell>
          <cell r="C762" t="str">
            <v>חדש סמ 1</v>
          </cell>
        </row>
        <row r="763">
          <cell r="B763">
            <v>213389919</v>
          </cell>
          <cell r="C763" t="str">
            <v>חדש סמ 1</v>
          </cell>
        </row>
        <row r="764">
          <cell r="B764">
            <v>213405988</v>
          </cell>
          <cell r="C764" t="str">
            <v>חדש סמ 1</v>
          </cell>
        </row>
        <row r="765">
          <cell r="B765">
            <v>213412315</v>
          </cell>
          <cell r="C765" t="str">
            <v>חדש סמ 2</v>
          </cell>
        </row>
        <row r="766">
          <cell r="B766">
            <v>213413313</v>
          </cell>
          <cell r="C766" t="str">
            <v>חדש סמ 2</v>
          </cell>
        </row>
        <row r="767">
          <cell r="B767">
            <v>213419500</v>
          </cell>
          <cell r="C767" t="str">
            <v>חדש סמ 1</v>
          </cell>
        </row>
        <row r="768">
          <cell r="B768">
            <v>213440241</v>
          </cell>
          <cell r="C768" t="str">
            <v>חדש סמ 1</v>
          </cell>
        </row>
        <row r="769">
          <cell r="B769">
            <v>213489636</v>
          </cell>
          <cell r="C769" t="str">
            <v>חדש סמ 1</v>
          </cell>
        </row>
        <row r="770">
          <cell r="B770">
            <v>213533516</v>
          </cell>
          <cell r="C770" t="str">
            <v>חדש סמ 1</v>
          </cell>
        </row>
        <row r="771">
          <cell r="B771">
            <v>213574809</v>
          </cell>
          <cell r="C771" t="str">
            <v>חדש סמ 1</v>
          </cell>
        </row>
        <row r="772">
          <cell r="B772">
            <v>213658768</v>
          </cell>
          <cell r="C772" t="str">
            <v>חדש סמ 1</v>
          </cell>
        </row>
        <row r="773">
          <cell r="B773">
            <v>213713647</v>
          </cell>
          <cell r="C773" t="str">
            <v>חדש סמ 1</v>
          </cell>
        </row>
        <row r="774">
          <cell r="B774">
            <v>213726094</v>
          </cell>
          <cell r="C774" t="str">
            <v>חדש סמ 1</v>
          </cell>
        </row>
        <row r="775">
          <cell r="B775">
            <v>213746993</v>
          </cell>
          <cell r="C775" t="str">
            <v>חדש סמ 1</v>
          </cell>
        </row>
        <row r="776">
          <cell r="B776">
            <v>213751654</v>
          </cell>
          <cell r="C776" t="str">
            <v>חדש סמ 1</v>
          </cell>
        </row>
        <row r="777">
          <cell r="B777">
            <v>213763873</v>
          </cell>
          <cell r="C777" t="str">
            <v>חדש סמ 1</v>
          </cell>
        </row>
        <row r="778">
          <cell r="B778">
            <v>213783228</v>
          </cell>
          <cell r="C778" t="str">
            <v>חדש סמ 1</v>
          </cell>
        </row>
        <row r="779">
          <cell r="B779">
            <v>213825631</v>
          </cell>
          <cell r="C779" t="str">
            <v>חדש סמ 1</v>
          </cell>
        </row>
        <row r="780">
          <cell r="B780">
            <v>213909070</v>
          </cell>
          <cell r="C780" t="str">
            <v>חדש סמ 1</v>
          </cell>
        </row>
        <row r="781">
          <cell r="B781">
            <v>213952013</v>
          </cell>
          <cell r="C781" t="str">
            <v>חדש סמ 1</v>
          </cell>
        </row>
        <row r="782">
          <cell r="B782">
            <v>213953789</v>
          </cell>
          <cell r="C782" t="str">
            <v>חדש סמ 1</v>
          </cell>
        </row>
        <row r="783">
          <cell r="B783">
            <v>213973290</v>
          </cell>
          <cell r="C783" t="str">
            <v>חדש סמ 1</v>
          </cell>
        </row>
        <row r="784">
          <cell r="B784">
            <v>214127359</v>
          </cell>
          <cell r="C784" t="str">
            <v>חדש סמ 1</v>
          </cell>
        </row>
        <row r="785">
          <cell r="B785">
            <v>214138323</v>
          </cell>
          <cell r="C785" t="str">
            <v>חדש סמ 1</v>
          </cell>
        </row>
        <row r="786">
          <cell r="B786">
            <v>214139057</v>
          </cell>
          <cell r="C786" t="str">
            <v>חדש סמ 1</v>
          </cell>
        </row>
        <row r="787">
          <cell r="B787">
            <v>214166365</v>
          </cell>
          <cell r="C787" t="str">
            <v>חדש סמ 1</v>
          </cell>
        </row>
        <row r="788">
          <cell r="B788">
            <v>214166738</v>
          </cell>
          <cell r="C788" t="str">
            <v>חדש סמ 1</v>
          </cell>
        </row>
        <row r="789">
          <cell r="B789">
            <v>214254310</v>
          </cell>
          <cell r="C789" t="str">
            <v>חדש סמ 1</v>
          </cell>
        </row>
        <row r="790">
          <cell r="B790">
            <v>214273872</v>
          </cell>
          <cell r="C790" t="str">
            <v>חדש סמ 1</v>
          </cell>
        </row>
        <row r="791">
          <cell r="B791">
            <v>214274342</v>
          </cell>
          <cell r="C791" t="str">
            <v>חדש סמ 1</v>
          </cell>
        </row>
        <row r="792">
          <cell r="B792">
            <v>214293359</v>
          </cell>
          <cell r="C792" t="str">
            <v>חדש סמ 1</v>
          </cell>
        </row>
        <row r="793">
          <cell r="B793">
            <v>214308520</v>
          </cell>
          <cell r="C793" t="str">
            <v>חדש סמ 1</v>
          </cell>
        </row>
        <row r="794">
          <cell r="B794">
            <v>214326639</v>
          </cell>
          <cell r="C794" t="str">
            <v>חדש סמ 1</v>
          </cell>
        </row>
        <row r="795">
          <cell r="B795">
            <v>214340465</v>
          </cell>
          <cell r="C795" t="str">
            <v>חדש סמ 1</v>
          </cell>
        </row>
        <row r="796">
          <cell r="B796">
            <v>214395469</v>
          </cell>
          <cell r="C796" t="str">
            <v>חדש סמ 1</v>
          </cell>
        </row>
        <row r="797">
          <cell r="B797">
            <v>214398786</v>
          </cell>
          <cell r="C797" t="str">
            <v>חדש סמ 1</v>
          </cell>
        </row>
        <row r="798">
          <cell r="B798">
            <v>214560757</v>
          </cell>
          <cell r="C798" t="str">
            <v>חדש סמ 1</v>
          </cell>
        </row>
        <row r="799">
          <cell r="B799">
            <v>214755696</v>
          </cell>
          <cell r="C799" t="str">
            <v>חדש סמ 1</v>
          </cell>
        </row>
        <row r="800">
          <cell r="B800">
            <v>300386802</v>
          </cell>
          <cell r="C800" t="str">
            <v>חדש סמ 1</v>
          </cell>
        </row>
        <row r="801">
          <cell r="B801">
            <v>300455151</v>
          </cell>
          <cell r="C801" t="str">
            <v>חדש סמ 1</v>
          </cell>
        </row>
        <row r="802">
          <cell r="B802">
            <v>300559929</v>
          </cell>
          <cell r="C802" t="str">
            <v>חדש סמ 1</v>
          </cell>
        </row>
        <row r="803">
          <cell r="B803">
            <v>300882677</v>
          </cell>
          <cell r="C803" t="str">
            <v>חדש סמ 1</v>
          </cell>
        </row>
        <row r="804">
          <cell r="B804">
            <v>301024386</v>
          </cell>
          <cell r="C804" t="str">
            <v>חדש סמ 1</v>
          </cell>
        </row>
        <row r="805">
          <cell r="B805">
            <v>301349411</v>
          </cell>
          <cell r="C805" t="str">
            <v>חדש סמ 1</v>
          </cell>
        </row>
        <row r="806">
          <cell r="B806">
            <v>301520581</v>
          </cell>
          <cell r="C806" t="str">
            <v>חדש סמ 1</v>
          </cell>
        </row>
        <row r="807">
          <cell r="B807">
            <v>301585733</v>
          </cell>
          <cell r="C807" t="str">
            <v>חדש סמ 1</v>
          </cell>
        </row>
        <row r="808">
          <cell r="B808">
            <v>301736955</v>
          </cell>
          <cell r="C808" t="str">
            <v>חדש סמ 1</v>
          </cell>
        </row>
        <row r="809">
          <cell r="B809">
            <v>302171376</v>
          </cell>
          <cell r="C809" t="str">
            <v>חדש סמ 1</v>
          </cell>
        </row>
        <row r="810">
          <cell r="B810">
            <v>302317425</v>
          </cell>
          <cell r="C810" t="str">
            <v>חדש סמ 1</v>
          </cell>
        </row>
        <row r="811">
          <cell r="B811">
            <v>302345749</v>
          </cell>
          <cell r="C811" t="str">
            <v>חדש סמ 1</v>
          </cell>
        </row>
        <row r="812">
          <cell r="B812">
            <v>302543855</v>
          </cell>
          <cell r="C812" t="str">
            <v>חדש סמ 1</v>
          </cell>
        </row>
        <row r="813">
          <cell r="B813">
            <v>302677612</v>
          </cell>
          <cell r="C813" t="str">
            <v>חדש סמ 1</v>
          </cell>
        </row>
        <row r="814">
          <cell r="B814">
            <v>302688007</v>
          </cell>
          <cell r="C814" t="str">
            <v>חדש סמ 1</v>
          </cell>
        </row>
        <row r="815">
          <cell r="B815">
            <v>302747563</v>
          </cell>
          <cell r="C815" t="str">
            <v>חדש סמ 1</v>
          </cell>
        </row>
        <row r="816">
          <cell r="B816">
            <v>302779657</v>
          </cell>
          <cell r="C816" t="str">
            <v>חדש סמ 1</v>
          </cell>
        </row>
        <row r="817">
          <cell r="B817">
            <v>303124077</v>
          </cell>
          <cell r="C817" t="str">
            <v>חדש סמ 1</v>
          </cell>
        </row>
        <row r="818">
          <cell r="B818">
            <v>304207764</v>
          </cell>
          <cell r="C818" t="str">
            <v>חדש סמ 1</v>
          </cell>
        </row>
        <row r="819">
          <cell r="B819">
            <v>304288129</v>
          </cell>
          <cell r="C819" t="str">
            <v>חדש סמ 1</v>
          </cell>
        </row>
        <row r="820">
          <cell r="B820">
            <v>304555766</v>
          </cell>
          <cell r="C820" t="str">
            <v>חדש סמ 1</v>
          </cell>
        </row>
        <row r="821">
          <cell r="B821">
            <v>304826753</v>
          </cell>
          <cell r="C821" t="str">
            <v>חדש סמ 1</v>
          </cell>
        </row>
        <row r="822">
          <cell r="B822">
            <v>304828221</v>
          </cell>
          <cell r="C822" t="str">
            <v>חדש סמ 1</v>
          </cell>
        </row>
        <row r="823">
          <cell r="B823">
            <v>305162653</v>
          </cell>
          <cell r="C823" t="str">
            <v>חדש סמ 1</v>
          </cell>
        </row>
        <row r="824">
          <cell r="B824">
            <v>305345936</v>
          </cell>
          <cell r="C824" t="str">
            <v>חדש סמ 1</v>
          </cell>
        </row>
        <row r="825">
          <cell r="B825">
            <v>305702508</v>
          </cell>
          <cell r="C825" t="str">
            <v>חדש סמ 1</v>
          </cell>
        </row>
        <row r="826">
          <cell r="B826">
            <v>305767469</v>
          </cell>
          <cell r="C826" t="str">
            <v>חדש סמ 1</v>
          </cell>
        </row>
        <row r="827">
          <cell r="B827">
            <v>306684218</v>
          </cell>
          <cell r="C827" t="str">
            <v>חדש סמ 1</v>
          </cell>
        </row>
        <row r="828">
          <cell r="B828">
            <v>308012988</v>
          </cell>
          <cell r="C828" t="str">
            <v>חדש סמ 1</v>
          </cell>
        </row>
        <row r="829">
          <cell r="B829">
            <v>308018696</v>
          </cell>
          <cell r="C829" t="str">
            <v>חדש סמ 1</v>
          </cell>
        </row>
        <row r="830">
          <cell r="B830">
            <v>308019108</v>
          </cell>
          <cell r="C830" t="str">
            <v>חדש סמ 1</v>
          </cell>
        </row>
        <row r="831">
          <cell r="B831">
            <v>308030766</v>
          </cell>
          <cell r="C831" t="str">
            <v>חדש סמ 1</v>
          </cell>
        </row>
        <row r="832">
          <cell r="B832">
            <v>308200922</v>
          </cell>
          <cell r="C832" t="str">
            <v>חדש סמ 1</v>
          </cell>
        </row>
        <row r="833">
          <cell r="B833">
            <v>308216704</v>
          </cell>
          <cell r="C833" t="str">
            <v>חדש סמ 1</v>
          </cell>
        </row>
        <row r="834">
          <cell r="B834">
            <v>308341288</v>
          </cell>
          <cell r="C834" t="str">
            <v>חדש סמ 1</v>
          </cell>
        </row>
        <row r="835">
          <cell r="B835">
            <v>308417500</v>
          </cell>
          <cell r="C835" t="str">
            <v>חדש סמ 1</v>
          </cell>
        </row>
        <row r="836">
          <cell r="B836">
            <v>308418441</v>
          </cell>
          <cell r="C836" t="str">
            <v>חדש סמ 1</v>
          </cell>
        </row>
        <row r="837">
          <cell r="B837">
            <v>308491729</v>
          </cell>
          <cell r="C837" t="str">
            <v>חדש סמ 1</v>
          </cell>
        </row>
        <row r="838">
          <cell r="B838">
            <v>308539105</v>
          </cell>
          <cell r="C838" t="str">
            <v>חדש סמ 1</v>
          </cell>
        </row>
        <row r="839">
          <cell r="B839">
            <v>308549450</v>
          </cell>
          <cell r="C839" t="str">
            <v>חדש סמ 1</v>
          </cell>
        </row>
        <row r="840">
          <cell r="B840">
            <v>309602571</v>
          </cell>
          <cell r="C840" t="str">
            <v>חדש סמ 1</v>
          </cell>
        </row>
        <row r="841">
          <cell r="B841">
            <v>309817120</v>
          </cell>
          <cell r="C841" t="str">
            <v>חדש סמ 1</v>
          </cell>
        </row>
        <row r="842">
          <cell r="B842">
            <v>310110457</v>
          </cell>
          <cell r="C842" t="str">
            <v>חדש סמ 1</v>
          </cell>
        </row>
        <row r="843">
          <cell r="B843">
            <v>311124788</v>
          </cell>
          <cell r="C843" t="str">
            <v>חדש סמ 1</v>
          </cell>
        </row>
        <row r="844">
          <cell r="B844">
            <v>311132344</v>
          </cell>
          <cell r="C844" t="str">
            <v>חדש סמ 1</v>
          </cell>
        </row>
        <row r="845">
          <cell r="B845">
            <v>311146542</v>
          </cell>
          <cell r="C845" t="str">
            <v>חדש סמ 1</v>
          </cell>
        </row>
        <row r="846">
          <cell r="B846">
            <v>311192470</v>
          </cell>
          <cell r="C846" t="str">
            <v>חדש סמ 1</v>
          </cell>
        </row>
        <row r="847">
          <cell r="B847">
            <v>311233738</v>
          </cell>
          <cell r="C847" t="str">
            <v>חדש סמ 1</v>
          </cell>
        </row>
        <row r="848">
          <cell r="B848">
            <v>311234553</v>
          </cell>
          <cell r="C848" t="str">
            <v>חדש סמ 1</v>
          </cell>
        </row>
        <row r="849">
          <cell r="B849">
            <v>311242176</v>
          </cell>
          <cell r="C849" t="str">
            <v>חדש סמ 1</v>
          </cell>
        </row>
        <row r="850">
          <cell r="B850">
            <v>311306096</v>
          </cell>
          <cell r="C850" t="str">
            <v>חדש סמ 1</v>
          </cell>
        </row>
        <row r="851">
          <cell r="B851">
            <v>311509343</v>
          </cell>
          <cell r="C851" t="str">
            <v>חדש סמ 1</v>
          </cell>
        </row>
        <row r="852">
          <cell r="B852">
            <v>311523914</v>
          </cell>
          <cell r="C852" t="str">
            <v>חדש סמ 1</v>
          </cell>
        </row>
        <row r="853">
          <cell r="B853">
            <v>311595748</v>
          </cell>
          <cell r="C853" t="str">
            <v>חדש סמ 1</v>
          </cell>
        </row>
        <row r="854">
          <cell r="B854">
            <v>312178437</v>
          </cell>
          <cell r="C854" t="str">
            <v>חדש סמ 1</v>
          </cell>
        </row>
        <row r="855">
          <cell r="B855">
            <v>312238884</v>
          </cell>
          <cell r="C855" t="str">
            <v>חדש סמ 1</v>
          </cell>
        </row>
        <row r="856">
          <cell r="B856">
            <v>312248743</v>
          </cell>
          <cell r="C856" t="str">
            <v>חדש סמ 1</v>
          </cell>
        </row>
        <row r="857">
          <cell r="B857">
            <v>312255821</v>
          </cell>
          <cell r="C857" t="str">
            <v>חדש סמ 1</v>
          </cell>
        </row>
        <row r="858">
          <cell r="B858">
            <v>312256746</v>
          </cell>
          <cell r="C858" t="str">
            <v>חדש סמ 1</v>
          </cell>
        </row>
        <row r="859">
          <cell r="B859">
            <v>312259856</v>
          </cell>
          <cell r="C859" t="str">
            <v>חדש סמ 1</v>
          </cell>
        </row>
        <row r="860">
          <cell r="B860">
            <v>312271141</v>
          </cell>
          <cell r="C860" t="str">
            <v>חדש סמ 1</v>
          </cell>
        </row>
        <row r="861">
          <cell r="B861">
            <v>312319833</v>
          </cell>
          <cell r="C861" t="str">
            <v>חדש סמ 1</v>
          </cell>
        </row>
        <row r="862">
          <cell r="B862">
            <v>312322142</v>
          </cell>
          <cell r="C862" t="str">
            <v>חדש סמ 1</v>
          </cell>
        </row>
        <row r="863">
          <cell r="B863">
            <v>312367535</v>
          </cell>
          <cell r="C863" t="str">
            <v>חדש סמ 1</v>
          </cell>
        </row>
        <row r="864">
          <cell r="B864">
            <v>312497472</v>
          </cell>
          <cell r="C864" t="str">
            <v>חדש סמ 1</v>
          </cell>
        </row>
        <row r="865">
          <cell r="B865">
            <v>312542392</v>
          </cell>
          <cell r="C865" t="str">
            <v>חדש סמ 1</v>
          </cell>
        </row>
        <row r="866">
          <cell r="B866">
            <v>313117442</v>
          </cell>
          <cell r="C866" t="str">
            <v>חדש סמ 1</v>
          </cell>
        </row>
        <row r="867">
          <cell r="B867">
            <v>313175507</v>
          </cell>
          <cell r="C867" t="str">
            <v>חדש סמ 1</v>
          </cell>
        </row>
        <row r="868">
          <cell r="B868">
            <v>313190340</v>
          </cell>
          <cell r="C868" t="str">
            <v>חדש סמ 1</v>
          </cell>
        </row>
        <row r="869">
          <cell r="B869">
            <v>313200172</v>
          </cell>
          <cell r="C869" t="str">
            <v>חדש סמ 1</v>
          </cell>
        </row>
        <row r="870">
          <cell r="B870">
            <v>313204075</v>
          </cell>
          <cell r="C870" t="str">
            <v>חדש סמ 1</v>
          </cell>
        </row>
        <row r="871">
          <cell r="B871">
            <v>313207961</v>
          </cell>
          <cell r="C871" t="str">
            <v>חדש סמ 2</v>
          </cell>
        </row>
        <row r="872">
          <cell r="B872">
            <v>313208191</v>
          </cell>
          <cell r="C872" t="str">
            <v>חדש סמ 1</v>
          </cell>
        </row>
        <row r="873">
          <cell r="B873">
            <v>313227704</v>
          </cell>
          <cell r="C873" t="str">
            <v>חדש סמ 1</v>
          </cell>
        </row>
        <row r="874">
          <cell r="B874">
            <v>313232936</v>
          </cell>
          <cell r="C874" t="str">
            <v>חדש סמ 1</v>
          </cell>
        </row>
        <row r="875">
          <cell r="B875">
            <v>313236796</v>
          </cell>
          <cell r="C875" t="str">
            <v>חדש סמ 1</v>
          </cell>
        </row>
        <row r="876">
          <cell r="B876">
            <v>313248676</v>
          </cell>
          <cell r="C876" t="str">
            <v>חדש סמ 1</v>
          </cell>
        </row>
        <row r="877">
          <cell r="B877">
            <v>313250979</v>
          </cell>
          <cell r="C877" t="str">
            <v>חדש סמ 1</v>
          </cell>
        </row>
        <row r="878">
          <cell r="B878">
            <v>313291189</v>
          </cell>
          <cell r="C878" t="str">
            <v>חדש סמ 1</v>
          </cell>
        </row>
        <row r="879">
          <cell r="B879">
            <v>313294068</v>
          </cell>
          <cell r="C879" t="str">
            <v>חדש סמ 1</v>
          </cell>
        </row>
        <row r="880">
          <cell r="B880">
            <v>313294803</v>
          </cell>
          <cell r="C880" t="str">
            <v>חדש סמ 1</v>
          </cell>
        </row>
        <row r="881">
          <cell r="B881">
            <v>313305310</v>
          </cell>
          <cell r="C881" t="str">
            <v>חדש סמ 1</v>
          </cell>
        </row>
        <row r="882">
          <cell r="B882">
            <v>313322695</v>
          </cell>
          <cell r="C882" t="str">
            <v>חדש סמ 1</v>
          </cell>
        </row>
        <row r="883">
          <cell r="B883">
            <v>313340655</v>
          </cell>
          <cell r="C883" t="str">
            <v>חדש סמ 1</v>
          </cell>
        </row>
        <row r="884">
          <cell r="B884">
            <v>313351744</v>
          </cell>
          <cell r="C884" t="str">
            <v>חדש סמ 1</v>
          </cell>
        </row>
        <row r="885">
          <cell r="B885">
            <v>313355927</v>
          </cell>
          <cell r="C885" t="str">
            <v>חדש סמ 1</v>
          </cell>
        </row>
        <row r="886">
          <cell r="B886">
            <v>313366858</v>
          </cell>
          <cell r="C886" t="str">
            <v>חדש סמ 2</v>
          </cell>
        </row>
        <row r="887">
          <cell r="B887">
            <v>313373623</v>
          </cell>
          <cell r="C887" t="str">
            <v>חדש סמ 1</v>
          </cell>
        </row>
        <row r="888">
          <cell r="B888">
            <v>313392938</v>
          </cell>
          <cell r="C888" t="str">
            <v>חדש סמ 1</v>
          </cell>
        </row>
        <row r="889">
          <cell r="B889">
            <v>313416711</v>
          </cell>
          <cell r="C889" t="str">
            <v>חדש סמ 1</v>
          </cell>
        </row>
        <row r="890">
          <cell r="B890">
            <v>313467961</v>
          </cell>
          <cell r="C890" t="str">
            <v>חדש סמ 1</v>
          </cell>
        </row>
        <row r="891">
          <cell r="B891">
            <v>313534513</v>
          </cell>
          <cell r="C891" t="str">
            <v>חדש סמ 1</v>
          </cell>
        </row>
        <row r="892">
          <cell r="B892">
            <v>313543399</v>
          </cell>
          <cell r="C892" t="str">
            <v>חדש סמ 1</v>
          </cell>
        </row>
        <row r="893">
          <cell r="B893">
            <v>313552721</v>
          </cell>
          <cell r="C893" t="str">
            <v>חדש סמ 1</v>
          </cell>
        </row>
        <row r="894">
          <cell r="B894">
            <v>313554644</v>
          </cell>
          <cell r="C894" t="str">
            <v>חדש סמ 1</v>
          </cell>
        </row>
        <row r="895">
          <cell r="B895">
            <v>313586653</v>
          </cell>
          <cell r="C895" t="str">
            <v>חדש סמ 1</v>
          </cell>
        </row>
        <row r="896">
          <cell r="B896">
            <v>313598245</v>
          </cell>
          <cell r="C896" t="str">
            <v>חדש סמ 1</v>
          </cell>
        </row>
        <row r="897">
          <cell r="B897">
            <v>314096892</v>
          </cell>
          <cell r="C897" t="str">
            <v>חדש סמ 1</v>
          </cell>
        </row>
        <row r="898">
          <cell r="B898">
            <v>314252313</v>
          </cell>
          <cell r="C898" t="str">
            <v>חדש סמ 1</v>
          </cell>
        </row>
        <row r="899">
          <cell r="B899">
            <v>314421942</v>
          </cell>
          <cell r="C899" t="str">
            <v>חדש סמ 1</v>
          </cell>
        </row>
        <row r="900">
          <cell r="B900">
            <v>314622762</v>
          </cell>
          <cell r="C900" t="str">
            <v>חדש סמ 1</v>
          </cell>
        </row>
        <row r="901">
          <cell r="B901">
            <v>314631474</v>
          </cell>
          <cell r="C901" t="str">
            <v>חדש סמ 1</v>
          </cell>
        </row>
        <row r="902">
          <cell r="B902">
            <v>314632704</v>
          </cell>
          <cell r="C902" t="str">
            <v>חדש סמ 1</v>
          </cell>
        </row>
        <row r="903">
          <cell r="B903">
            <v>314634163</v>
          </cell>
          <cell r="C903" t="str">
            <v>חדש סמ 1</v>
          </cell>
        </row>
        <row r="904">
          <cell r="B904">
            <v>314651324</v>
          </cell>
          <cell r="C904" t="str">
            <v>חדש סמ 1</v>
          </cell>
        </row>
        <row r="905">
          <cell r="B905">
            <v>314654484</v>
          </cell>
          <cell r="C905" t="str">
            <v>חדש סמ 1</v>
          </cell>
        </row>
        <row r="906">
          <cell r="B906">
            <v>314669094</v>
          </cell>
          <cell r="C906" t="str">
            <v>חדש סמ 1</v>
          </cell>
        </row>
        <row r="907">
          <cell r="B907">
            <v>314684226</v>
          </cell>
          <cell r="C907" t="str">
            <v>חדש סמ 1</v>
          </cell>
        </row>
        <row r="908">
          <cell r="B908">
            <v>314705872</v>
          </cell>
          <cell r="C908" t="str">
            <v>חדש סמ 1</v>
          </cell>
        </row>
        <row r="909">
          <cell r="B909">
            <v>314707423</v>
          </cell>
          <cell r="C909" t="str">
            <v>חדש סמ 1</v>
          </cell>
        </row>
        <row r="910">
          <cell r="B910">
            <v>314710831</v>
          </cell>
          <cell r="C910" t="str">
            <v>חדש סמ 1</v>
          </cell>
        </row>
        <row r="911">
          <cell r="B911">
            <v>314711433</v>
          </cell>
          <cell r="C911" t="str">
            <v>חדש סמ 1</v>
          </cell>
        </row>
        <row r="912">
          <cell r="B912">
            <v>314711961</v>
          </cell>
          <cell r="C912" t="str">
            <v>חדש סמ 1</v>
          </cell>
        </row>
        <row r="913">
          <cell r="B913">
            <v>314714437</v>
          </cell>
          <cell r="C913" t="str">
            <v>חדש סמ 1</v>
          </cell>
        </row>
        <row r="914">
          <cell r="B914">
            <v>314714551</v>
          </cell>
          <cell r="C914" t="str">
            <v>חדש סמ 1</v>
          </cell>
        </row>
        <row r="915">
          <cell r="B915">
            <v>314714684</v>
          </cell>
          <cell r="C915" t="str">
            <v>חדש סמ 1</v>
          </cell>
        </row>
        <row r="916">
          <cell r="B916">
            <v>314714775</v>
          </cell>
          <cell r="C916" t="str">
            <v>חדש סמ 1</v>
          </cell>
        </row>
        <row r="917">
          <cell r="B917">
            <v>314742396</v>
          </cell>
          <cell r="C917" t="str">
            <v>חדש סמ 1</v>
          </cell>
        </row>
        <row r="918">
          <cell r="B918">
            <v>314753914</v>
          </cell>
          <cell r="C918" t="str">
            <v>חדש סמ 1</v>
          </cell>
        </row>
        <row r="919">
          <cell r="B919">
            <v>314762337</v>
          </cell>
          <cell r="C919" t="str">
            <v>חדש סמ 1</v>
          </cell>
        </row>
        <row r="920">
          <cell r="B920">
            <v>314805870</v>
          </cell>
          <cell r="C920" t="str">
            <v>חדש סמ 1</v>
          </cell>
        </row>
        <row r="921">
          <cell r="B921">
            <v>314805896</v>
          </cell>
          <cell r="C921" t="str">
            <v>חדש סמ 1</v>
          </cell>
        </row>
        <row r="922">
          <cell r="B922">
            <v>314806696</v>
          </cell>
          <cell r="C922" t="str">
            <v>חדש סמ 1</v>
          </cell>
        </row>
        <row r="923">
          <cell r="B923">
            <v>314827080</v>
          </cell>
          <cell r="C923" t="str">
            <v>חדש סמ 1</v>
          </cell>
        </row>
        <row r="924">
          <cell r="B924">
            <v>314832833</v>
          </cell>
          <cell r="C924" t="str">
            <v>חדש סמ 1</v>
          </cell>
        </row>
        <row r="925">
          <cell r="B925">
            <v>314839291</v>
          </cell>
          <cell r="C925" t="str">
            <v>חדש סמ 1</v>
          </cell>
        </row>
        <row r="926">
          <cell r="B926">
            <v>314845017</v>
          </cell>
          <cell r="C926" t="str">
            <v>חדש סמ 1</v>
          </cell>
        </row>
        <row r="927">
          <cell r="B927">
            <v>314854290</v>
          </cell>
          <cell r="C927" t="str">
            <v>חדש סמ 1</v>
          </cell>
        </row>
        <row r="928">
          <cell r="B928">
            <v>314864067</v>
          </cell>
          <cell r="C928" t="str">
            <v>חדש סמ 1</v>
          </cell>
        </row>
        <row r="929">
          <cell r="B929">
            <v>314870080</v>
          </cell>
          <cell r="C929" t="str">
            <v>חדש סמ 1</v>
          </cell>
        </row>
        <row r="930">
          <cell r="B930">
            <v>314872334</v>
          </cell>
          <cell r="C930" t="str">
            <v>חדש סמ 1</v>
          </cell>
        </row>
        <row r="931">
          <cell r="B931">
            <v>314872383</v>
          </cell>
          <cell r="C931" t="str">
            <v>חדש סמ 1</v>
          </cell>
        </row>
        <row r="932">
          <cell r="B932">
            <v>314891425</v>
          </cell>
          <cell r="C932" t="str">
            <v>חדש סמ 1</v>
          </cell>
        </row>
        <row r="933">
          <cell r="B933">
            <v>314917469</v>
          </cell>
          <cell r="C933" t="str">
            <v>חדש סמ 1</v>
          </cell>
        </row>
        <row r="934">
          <cell r="B934">
            <v>314922865</v>
          </cell>
          <cell r="C934" t="str">
            <v>חדש סמ 1</v>
          </cell>
        </row>
        <row r="935">
          <cell r="B935">
            <v>314923475</v>
          </cell>
          <cell r="C935" t="str">
            <v>חדש סמ 1</v>
          </cell>
        </row>
        <row r="936">
          <cell r="B936">
            <v>314924028</v>
          </cell>
          <cell r="C936" t="str">
            <v>חדש סמ 1</v>
          </cell>
        </row>
        <row r="937">
          <cell r="B937">
            <v>314935503</v>
          </cell>
          <cell r="C937" t="str">
            <v>חדש סמ 1</v>
          </cell>
        </row>
        <row r="938">
          <cell r="B938">
            <v>314936691</v>
          </cell>
          <cell r="C938" t="str">
            <v>חדש סמ 1</v>
          </cell>
        </row>
        <row r="939">
          <cell r="B939">
            <v>314937749</v>
          </cell>
          <cell r="C939" t="str">
            <v>חדש סמ 1</v>
          </cell>
        </row>
        <row r="940">
          <cell r="B940">
            <v>314937962</v>
          </cell>
          <cell r="C940" t="str">
            <v>חדש סמ 1</v>
          </cell>
        </row>
        <row r="941">
          <cell r="B941">
            <v>314938341</v>
          </cell>
          <cell r="C941" t="str">
            <v>חדש סמ 1</v>
          </cell>
        </row>
        <row r="942">
          <cell r="B942">
            <v>314938770</v>
          </cell>
          <cell r="C942" t="str">
            <v>חדש סמ 1</v>
          </cell>
        </row>
        <row r="943">
          <cell r="B943">
            <v>314938879</v>
          </cell>
          <cell r="C943" t="str">
            <v>חדש סמ 1</v>
          </cell>
        </row>
        <row r="944">
          <cell r="B944">
            <v>314950213</v>
          </cell>
          <cell r="C944" t="str">
            <v>חדש סמ 1</v>
          </cell>
        </row>
        <row r="945">
          <cell r="B945">
            <v>314950619</v>
          </cell>
          <cell r="C945" t="str">
            <v>חדש סמ 1</v>
          </cell>
        </row>
        <row r="946">
          <cell r="B946">
            <v>314951229</v>
          </cell>
          <cell r="C946" t="str">
            <v>חדש סמ 1</v>
          </cell>
        </row>
        <row r="947">
          <cell r="B947">
            <v>314951872</v>
          </cell>
          <cell r="C947" t="str">
            <v>חדש סמ 1</v>
          </cell>
        </row>
        <row r="948">
          <cell r="B948">
            <v>314954926</v>
          </cell>
          <cell r="C948" t="str">
            <v>חדש סמ 1</v>
          </cell>
        </row>
        <row r="949">
          <cell r="B949">
            <v>314961335</v>
          </cell>
          <cell r="C949" t="str">
            <v>חדש סמ 1</v>
          </cell>
        </row>
        <row r="950">
          <cell r="B950">
            <v>315025817</v>
          </cell>
          <cell r="C950" t="str">
            <v>חדש סמ 1</v>
          </cell>
        </row>
        <row r="951">
          <cell r="B951">
            <v>315034975</v>
          </cell>
          <cell r="C951" t="str">
            <v>חדש סמ 1</v>
          </cell>
        </row>
        <row r="952">
          <cell r="B952">
            <v>315038745</v>
          </cell>
          <cell r="C952" t="str">
            <v>חדש סמ 1</v>
          </cell>
        </row>
        <row r="953">
          <cell r="B953">
            <v>315042820</v>
          </cell>
          <cell r="C953" t="str">
            <v>חדש סמ 1</v>
          </cell>
        </row>
        <row r="954">
          <cell r="B954">
            <v>315055707</v>
          </cell>
          <cell r="C954" t="str">
            <v>חדש סמ 1</v>
          </cell>
        </row>
        <row r="955">
          <cell r="B955">
            <v>315071860</v>
          </cell>
          <cell r="C955" t="str">
            <v>חדש סמ 1</v>
          </cell>
        </row>
        <row r="956">
          <cell r="B956">
            <v>315072710</v>
          </cell>
          <cell r="C956" t="str">
            <v>חדש סמ 1</v>
          </cell>
        </row>
        <row r="957">
          <cell r="B957">
            <v>315078279</v>
          </cell>
          <cell r="C957" t="str">
            <v>חדש סמ 1</v>
          </cell>
        </row>
        <row r="958">
          <cell r="B958">
            <v>315087189</v>
          </cell>
          <cell r="C958" t="str">
            <v>חדש סמ 1</v>
          </cell>
        </row>
        <row r="959">
          <cell r="B959">
            <v>315089359</v>
          </cell>
          <cell r="C959" t="str">
            <v>חדש סמ 1</v>
          </cell>
        </row>
        <row r="960">
          <cell r="B960">
            <v>315092098</v>
          </cell>
          <cell r="C960" t="str">
            <v>חדש סמ 1</v>
          </cell>
        </row>
        <row r="961">
          <cell r="B961">
            <v>315096883</v>
          </cell>
          <cell r="C961" t="str">
            <v>חדש סמ 1</v>
          </cell>
        </row>
        <row r="962">
          <cell r="B962">
            <v>315099259</v>
          </cell>
          <cell r="C962" t="str">
            <v>חדש סמ 1</v>
          </cell>
        </row>
        <row r="963">
          <cell r="B963">
            <v>315099358</v>
          </cell>
          <cell r="C963" t="str">
            <v>חדש סמ 1</v>
          </cell>
        </row>
        <row r="964">
          <cell r="B964">
            <v>315110817</v>
          </cell>
          <cell r="C964" t="str">
            <v>חדש סמ 1</v>
          </cell>
        </row>
        <row r="965">
          <cell r="B965">
            <v>315112995</v>
          </cell>
          <cell r="C965" t="str">
            <v>חדש סמ 1</v>
          </cell>
        </row>
        <row r="966">
          <cell r="B966">
            <v>315122721</v>
          </cell>
          <cell r="C966" t="str">
            <v>חדש סמ 1</v>
          </cell>
        </row>
        <row r="967">
          <cell r="B967">
            <v>315142182</v>
          </cell>
          <cell r="C967" t="str">
            <v>חדש סמ 1</v>
          </cell>
        </row>
        <row r="968">
          <cell r="B968">
            <v>315142562</v>
          </cell>
          <cell r="C968" t="str">
            <v>חדש סמ 1</v>
          </cell>
        </row>
        <row r="969">
          <cell r="B969">
            <v>315143586</v>
          </cell>
          <cell r="C969" t="str">
            <v>חדש סמ 1</v>
          </cell>
        </row>
        <row r="970">
          <cell r="B970">
            <v>315143867</v>
          </cell>
          <cell r="C970" t="str">
            <v>חדש סמ 1</v>
          </cell>
        </row>
        <row r="971">
          <cell r="B971">
            <v>315152157</v>
          </cell>
          <cell r="C971" t="str">
            <v>חדש סמ 1</v>
          </cell>
        </row>
        <row r="972">
          <cell r="B972">
            <v>315153122</v>
          </cell>
          <cell r="C972" t="str">
            <v>חדש סמ 1</v>
          </cell>
        </row>
        <row r="973">
          <cell r="B973">
            <v>315153684</v>
          </cell>
          <cell r="C973" t="str">
            <v>חדש סמ 1</v>
          </cell>
        </row>
        <row r="974">
          <cell r="B974">
            <v>315154500</v>
          </cell>
          <cell r="C974" t="str">
            <v>חדש סמ 1</v>
          </cell>
        </row>
        <row r="975">
          <cell r="B975">
            <v>315163956</v>
          </cell>
          <cell r="C975" t="str">
            <v>חדש סמ 1</v>
          </cell>
        </row>
        <row r="976">
          <cell r="B976">
            <v>315208033</v>
          </cell>
          <cell r="C976" t="str">
            <v>חדש סמ 1</v>
          </cell>
        </row>
        <row r="977">
          <cell r="B977">
            <v>315216804</v>
          </cell>
          <cell r="C977" t="str">
            <v>חדש סמ 1</v>
          </cell>
        </row>
        <row r="978">
          <cell r="B978">
            <v>315222232</v>
          </cell>
          <cell r="C978" t="str">
            <v>חדש סמ 1</v>
          </cell>
        </row>
        <row r="979">
          <cell r="B979">
            <v>315225490</v>
          </cell>
          <cell r="C979" t="str">
            <v>חדש סמ 1</v>
          </cell>
        </row>
        <row r="980">
          <cell r="B980">
            <v>315228569</v>
          </cell>
          <cell r="C980" t="str">
            <v>חדש סמ 1</v>
          </cell>
        </row>
        <row r="981">
          <cell r="B981">
            <v>315231357</v>
          </cell>
          <cell r="C981" t="str">
            <v>חדש סמ 1</v>
          </cell>
        </row>
        <row r="982">
          <cell r="B982">
            <v>315231852</v>
          </cell>
          <cell r="C982" t="str">
            <v>חדש סמ 1</v>
          </cell>
        </row>
        <row r="983">
          <cell r="B983">
            <v>315233981</v>
          </cell>
          <cell r="C983" t="str">
            <v>חדש סמ 1</v>
          </cell>
        </row>
        <row r="984">
          <cell r="B984">
            <v>315239228</v>
          </cell>
          <cell r="C984" t="str">
            <v>חדש סמ 1</v>
          </cell>
        </row>
        <row r="985">
          <cell r="B985">
            <v>315255125</v>
          </cell>
          <cell r="C985" t="str">
            <v>חדש סמ 1</v>
          </cell>
        </row>
        <row r="986">
          <cell r="B986">
            <v>315255612</v>
          </cell>
          <cell r="C986" t="str">
            <v>חדש סמ 1</v>
          </cell>
        </row>
        <row r="987">
          <cell r="B987">
            <v>315263434</v>
          </cell>
          <cell r="C987" t="str">
            <v>חדש סמ 1</v>
          </cell>
        </row>
        <row r="988">
          <cell r="B988">
            <v>315264994</v>
          </cell>
          <cell r="C988" t="str">
            <v>חדש סמ 1</v>
          </cell>
        </row>
        <row r="989">
          <cell r="B989">
            <v>315271122</v>
          </cell>
          <cell r="C989" t="str">
            <v>חדש סמ 1</v>
          </cell>
        </row>
        <row r="990">
          <cell r="B990">
            <v>315335794</v>
          </cell>
          <cell r="C990" t="str">
            <v>חדש סמ 1</v>
          </cell>
        </row>
        <row r="991">
          <cell r="B991">
            <v>315360396</v>
          </cell>
          <cell r="C991" t="str">
            <v>חדש סמ 1</v>
          </cell>
        </row>
        <row r="992">
          <cell r="B992">
            <v>315370106</v>
          </cell>
          <cell r="C992" t="str">
            <v>חדש סמ 1</v>
          </cell>
        </row>
        <row r="993">
          <cell r="B993">
            <v>315372532</v>
          </cell>
          <cell r="C993" t="str">
            <v>חדש סמ 1</v>
          </cell>
        </row>
        <row r="994">
          <cell r="B994">
            <v>315376558</v>
          </cell>
          <cell r="C994" t="str">
            <v>חדש סמ 1</v>
          </cell>
        </row>
        <row r="995">
          <cell r="B995">
            <v>315377697</v>
          </cell>
          <cell r="C995" t="str">
            <v>חדש סמ 1</v>
          </cell>
        </row>
        <row r="996">
          <cell r="B996">
            <v>315405761</v>
          </cell>
          <cell r="C996" t="str">
            <v>חדש סמ 1</v>
          </cell>
        </row>
        <row r="997">
          <cell r="B997">
            <v>315408377</v>
          </cell>
          <cell r="C997" t="str">
            <v>חדש סמ 1</v>
          </cell>
        </row>
        <row r="998">
          <cell r="B998">
            <v>315434001</v>
          </cell>
          <cell r="C998" t="str">
            <v>חדש סמ 1</v>
          </cell>
        </row>
        <row r="999">
          <cell r="B999">
            <v>315466193</v>
          </cell>
          <cell r="C999" t="str">
            <v>חדש סמ 1</v>
          </cell>
        </row>
        <row r="1000">
          <cell r="B1000">
            <v>315467266</v>
          </cell>
          <cell r="C1000" t="str">
            <v>חדש סמ 1</v>
          </cell>
        </row>
        <row r="1001">
          <cell r="B1001">
            <v>315469866</v>
          </cell>
          <cell r="C1001" t="str">
            <v>חדש סמ 1</v>
          </cell>
        </row>
        <row r="1002">
          <cell r="B1002">
            <v>315481077</v>
          </cell>
          <cell r="C1002" t="str">
            <v>חדש סמ 1</v>
          </cell>
        </row>
        <row r="1003">
          <cell r="B1003">
            <v>315496133</v>
          </cell>
          <cell r="C1003" t="str">
            <v>חדש סמ 1</v>
          </cell>
        </row>
        <row r="1004">
          <cell r="B1004">
            <v>315509166</v>
          </cell>
          <cell r="C1004" t="str">
            <v>חדש סמ 1</v>
          </cell>
        </row>
        <row r="1005">
          <cell r="B1005">
            <v>315520775</v>
          </cell>
          <cell r="C1005" t="str">
            <v>חדש סמ 1</v>
          </cell>
        </row>
        <row r="1006">
          <cell r="B1006">
            <v>315533943</v>
          </cell>
          <cell r="C1006" t="str">
            <v>חדש סמ 1</v>
          </cell>
        </row>
        <row r="1007">
          <cell r="B1007">
            <v>315535468</v>
          </cell>
          <cell r="C1007" t="str">
            <v>חדש סמ 1</v>
          </cell>
        </row>
        <row r="1008">
          <cell r="B1008">
            <v>315540443</v>
          </cell>
          <cell r="C1008" t="str">
            <v>חדש סמ 1</v>
          </cell>
        </row>
        <row r="1009">
          <cell r="B1009">
            <v>315546341</v>
          </cell>
          <cell r="C1009" t="str">
            <v>חדש סמ 1</v>
          </cell>
        </row>
        <row r="1010">
          <cell r="B1010">
            <v>315619031</v>
          </cell>
          <cell r="C1010" t="str">
            <v>חדש סמ 1</v>
          </cell>
        </row>
        <row r="1011">
          <cell r="B1011">
            <v>315661348</v>
          </cell>
          <cell r="C1011" t="str">
            <v>חדש סמ 1</v>
          </cell>
        </row>
        <row r="1012">
          <cell r="B1012">
            <v>315673756</v>
          </cell>
          <cell r="C1012" t="str">
            <v>חדש סמ 1</v>
          </cell>
        </row>
        <row r="1013">
          <cell r="B1013">
            <v>315679571</v>
          </cell>
          <cell r="C1013" t="str">
            <v>חדש סמ 1</v>
          </cell>
        </row>
        <row r="1014">
          <cell r="B1014">
            <v>315712158</v>
          </cell>
          <cell r="C1014" t="str">
            <v>חדש סמ 1</v>
          </cell>
        </row>
        <row r="1015">
          <cell r="B1015">
            <v>315752063</v>
          </cell>
          <cell r="C1015" t="str">
            <v>חדש סמ 1</v>
          </cell>
        </row>
        <row r="1016">
          <cell r="B1016">
            <v>315753970</v>
          </cell>
          <cell r="C1016" t="str">
            <v>חדש סמ 1</v>
          </cell>
        </row>
        <row r="1017">
          <cell r="B1017">
            <v>315765560</v>
          </cell>
          <cell r="C1017" t="str">
            <v>חדש סמ 1</v>
          </cell>
        </row>
        <row r="1018">
          <cell r="B1018">
            <v>315791798</v>
          </cell>
          <cell r="C1018" t="str">
            <v>חדש סמ 1</v>
          </cell>
        </row>
        <row r="1019">
          <cell r="B1019">
            <v>315819037</v>
          </cell>
          <cell r="C1019" t="str">
            <v>חדש סמ 1</v>
          </cell>
        </row>
        <row r="1020">
          <cell r="B1020">
            <v>315853739</v>
          </cell>
          <cell r="C1020" t="str">
            <v>חדש סמ 1</v>
          </cell>
        </row>
        <row r="1021">
          <cell r="B1021">
            <v>315855973</v>
          </cell>
          <cell r="C1021" t="str">
            <v>חדש סמ 1</v>
          </cell>
        </row>
        <row r="1022">
          <cell r="B1022">
            <v>315856740</v>
          </cell>
          <cell r="C1022" t="str">
            <v>חדש סמ 1</v>
          </cell>
        </row>
        <row r="1023">
          <cell r="B1023">
            <v>315857458</v>
          </cell>
          <cell r="C1023" t="str">
            <v>חדש סמ 1</v>
          </cell>
        </row>
        <row r="1024">
          <cell r="B1024">
            <v>315904334</v>
          </cell>
          <cell r="C1024" t="str">
            <v>חדש סמ 1</v>
          </cell>
        </row>
        <row r="1025">
          <cell r="B1025">
            <v>315907683</v>
          </cell>
          <cell r="C1025" t="str">
            <v>חדש סמ 1</v>
          </cell>
        </row>
        <row r="1026">
          <cell r="B1026">
            <v>315942409</v>
          </cell>
          <cell r="C1026" t="str">
            <v>חדש סמ 1</v>
          </cell>
        </row>
        <row r="1027">
          <cell r="B1027">
            <v>315943225</v>
          </cell>
          <cell r="C1027" t="str">
            <v>חדש סמ 1</v>
          </cell>
        </row>
        <row r="1028">
          <cell r="B1028">
            <v>315959130</v>
          </cell>
          <cell r="C1028" t="str">
            <v>חדש סמ 1</v>
          </cell>
        </row>
        <row r="1029">
          <cell r="B1029">
            <v>315990549</v>
          </cell>
          <cell r="C1029" t="str">
            <v>חדש סמ 1</v>
          </cell>
        </row>
        <row r="1030">
          <cell r="B1030">
            <v>316011600</v>
          </cell>
          <cell r="C1030" t="str">
            <v>חדש סמ 1</v>
          </cell>
        </row>
        <row r="1031">
          <cell r="B1031">
            <v>316015536</v>
          </cell>
          <cell r="C1031" t="str">
            <v>חדש סמ 1</v>
          </cell>
        </row>
        <row r="1032">
          <cell r="B1032">
            <v>316016997</v>
          </cell>
          <cell r="C1032" t="str">
            <v>חדש סמ 1</v>
          </cell>
        </row>
        <row r="1033">
          <cell r="B1033">
            <v>316017532</v>
          </cell>
          <cell r="C1033" t="str">
            <v>חדש סמ 1</v>
          </cell>
        </row>
        <row r="1034">
          <cell r="B1034">
            <v>316033364</v>
          </cell>
          <cell r="C1034" t="str">
            <v>חדש סמ 1</v>
          </cell>
        </row>
        <row r="1035">
          <cell r="B1035">
            <v>316033463</v>
          </cell>
          <cell r="C1035" t="str">
            <v>חדש סמ 1</v>
          </cell>
        </row>
        <row r="1036">
          <cell r="B1036">
            <v>316060342</v>
          </cell>
          <cell r="C1036" t="str">
            <v>חדש סמ 1</v>
          </cell>
        </row>
        <row r="1037">
          <cell r="B1037">
            <v>316062660</v>
          </cell>
          <cell r="C1037" t="str">
            <v>חדש סמ 1</v>
          </cell>
        </row>
        <row r="1038">
          <cell r="B1038">
            <v>316082429</v>
          </cell>
          <cell r="C1038" t="str">
            <v>חדש סמ 1</v>
          </cell>
        </row>
        <row r="1039">
          <cell r="B1039">
            <v>316095363</v>
          </cell>
          <cell r="C1039" t="str">
            <v>חדש סמ 1</v>
          </cell>
        </row>
        <row r="1040">
          <cell r="B1040">
            <v>316095686</v>
          </cell>
          <cell r="C1040" t="str">
            <v>חדש סמ 1</v>
          </cell>
        </row>
        <row r="1041">
          <cell r="B1041">
            <v>316111913</v>
          </cell>
          <cell r="C1041" t="str">
            <v>חדש סמ 1</v>
          </cell>
        </row>
        <row r="1042">
          <cell r="B1042">
            <v>316114735</v>
          </cell>
          <cell r="C1042" t="str">
            <v>חדש סמ 1</v>
          </cell>
        </row>
        <row r="1043">
          <cell r="B1043">
            <v>316121268</v>
          </cell>
          <cell r="C1043" t="str">
            <v>חדש סמ 1</v>
          </cell>
        </row>
        <row r="1044">
          <cell r="B1044">
            <v>316129741</v>
          </cell>
          <cell r="C1044" t="str">
            <v>חדש סמ 1</v>
          </cell>
        </row>
        <row r="1045">
          <cell r="B1045">
            <v>316132802</v>
          </cell>
          <cell r="C1045" t="str">
            <v>חדש סמ 1</v>
          </cell>
        </row>
        <row r="1046">
          <cell r="B1046">
            <v>316189349</v>
          </cell>
          <cell r="C1046" t="str">
            <v>חדש סמ 1</v>
          </cell>
        </row>
        <row r="1047">
          <cell r="B1047">
            <v>316199579</v>
          </cell>
          <cell r="C1047" t="str">
            <v>חדש סמ 1</v>
          </cell>
        </row>
        <row r="1048">
          <cell r="B1048">
            <v>316222785</v>
          </cell>
          <cell r="C1048" t="str">
            <v>חדש סמ 1</v>
          </cell>
        </row>
        <row r="1049">
          <cell r="B1049">
            <v>316266691</v>
          </cell>
          <cell r="C1049" t="str">
            <v>חדש סמ 1</v>
          </cell>
        </row>
        <row r="1050">
          <cell r="B1050">
            <v>316286400</v>
          </cell>
          <cell r="C1050" t="str">
            <v>חדש סמ 1</v>
          </cell>
        </row>
        <row r="1051">
          <cell r="B1051">
            <v>316296185</v>
          </cell>
          <cell r="C1051" t="str">
            <v>חדש סמ 1</v>
          </cell>
        </row>
        <row r="1052">
          <cell r="B1052">
            <v>316296839</v>
          </cell>
          <cell r="C1052" t="str">
            <v>חדש סמ 1</v>
          </cell>
        </row>
        <row r="1053">
          <cell r="B1053">
            <v>316328848</v>
          </cell>
          <cell r="C1053" t="str">
            <v>חדש סמ 1</v>
          </cell>
        </row>
        <row r="1054">
          <cell r="B1054">
            <v>316346758</v>
          </cell>
          <cell r="C1054" t="str">
            <v>חדש סמ 1</v>
          </cell>
        </row>
        <row r="1055">
          <cell r="B1055">
            <v>316360957</v>
          </cell>
          <cell r="C1055" t="str">
            <v>חדש סמ 1</v>
          </cell>
        </row>
        <row r="1056">
          <cell r="B1056">
            <v>316378173</v>
          </cell>
          <cell r="C1056" t="str">
            <v>חדש סמ 1</v>
          </cell>
        </row>
        <row r="1057">
          <cell r="B1057">
            <v>316397306</v>
          </cell>
          <cell r="C1057" t="str">
            <v>חדש סמ 1</v>
          </cell>
        </row>
        <row r="1058">
          <cell r="B1058">
            <v>316408269</v>
          </cell>
          <cell r="C1058" t="str">
            <v>חדש סמ 1</v>
          </cell>
        </row>
        <row r="1059">
          <cell r="B1059">
            <v>316418060</v>
          </cell>
          <cell r="C1059" t="str">
            <v>חדש סמ 1</v>
          </cell>
        </row>
        <row r="1060">
          <cell r="B1060">
            <v>316432830</v>
          </cell>
          <cell r="C1060" t="str">
            <v>חדש סמ 1</v>
          </cell>
        </row>
        <row r="1061">
          <cell r="B1061">
            <v>316444066</v>
          </cell>
          <cell r="C1061" t="str">
            <v>חדש סמ 1</v>
          </cell>
        </row>
        <row r="1062">
          <cell r="B1062">
            <v>316472273</v>
          </cell>
          <cell r="C1062" t="str">
            <v>חדש סמ 1</v>
          </cell>
        </row>
        <row r="1063">
          <cell r="B1063">
            <v>316507342</v>
          </cell>
          <cell r="C1063" t="str">
            <v>חדש סמ 1</v>
          </cell>
        </row>
        <row r="1064">
          <cell r="B1064">
            <v>316516426</v>
          </cell>
          <cell r="C1064" t="str">
            <v>חדש סמ 1</v>
          </cell>
        </row>
        <row r="1065">
          <cell r="B1065">
            <v>316529205</v>
          </cell>
          <cell r="C1065" t="str">
            <v>חדש סמ 1</v>
          </cell>
        </row>
        <row r="1066">
          <cell r="B1066">
            <v>316551290</v>
          </cell>
          <cell r="C1066" t="str">
            <v>חדש סמ 1</v>
          </cell>
        </row>
        <row r="1067">
          <cell r="B1067">
            <v>316585280</v>
          </cell>
          <cell r="C1067" t="str">
            <v>חדש סמ 1</v>
          </cell>
        </row>
        <row r="1068">
          <cell r="B1068">
            <v>316591635</v>
          </cell>
          <cell r="C1068" t="str">
            <v>חדש סמ 1</v>
          </cell>
        </row>
        <row r="1069">
          <cell r="B1069">
            <v>316592245</v>
          </cell>
          <cell r="C1069" t="str">
            <v>חדש סמ 1</v>
          </cell>
        </row>
        <row r="1070">
          <cell r="B1070">
            <v>316603166</v>
          </cell>
          <cell r="C1070" t="str">
            <v>חדש סמ 1</v>
          </cell>
        </row>
        <row r="1071">
          <cell r="B1071">
            <v>316613652</v>
          </cell>
          <cell r="C1071" t="str">
            <v>חדש סמ 2</v>
          </cell>
        </row>
        <row r="1072">
          <cell r="B1072">
            <v>317397354</v>
          </cell>
          <cell r="C1072" t="str">
            <v>חדש סמ 1</v>
          </cell>
        </row>
        <row r="1073">
          <cell r="B1073">
            <v>317572386</v>
          </cell>
          <cell r="C1073" t="str">
            <v>חדש סמ 1</v>
          </cell>
        </row>
        <row r="1074">
          <cell r="B1074">
            <v>317778165</v>
          </cell>
          <cell r="C1074" t="str">
            <v>חדש סמ 1</v>
          </cell>
        </row>
        <row r="1075">
          <cell r="B1075">
            <v>318160447</v>
          </cell>
          <cell r="C1075" t="str">
            <v>חדש סמ 1</v>
          </cell>
        </row>
        <row r="1076">
          <cell r="B1076">
            <v>318166717</v>
          </cell>
          <cell r="C1076" t="str">
            <v>חדש סמ 1</v>
          </cell>
        </row>
        <row r="1077">
          <cell r="B1077">
            <v>318167723</v>
          </cell>
          <cell r="C1077" t="str">
            <v>חדש סמ 1</v>
          </cell>
        </row>
        <row r="1078">
          <cell r="B1078">
            <v>318168689</v>
          </cell>
          <cell r="C1078" t="str">
            <v>חדש סמ 1</v>
          </cell>
        </row>
        <row r="1079">
          <cell r="B1079">
            <v>318190675</v>
          </cell>
          <cell r="C1079" t="str">
            <v>חדש סמ 1</v>
          </cell>
        </row>
        <row r="1080">
          <cell r="B1080">
            <v>318191947</v>
          </cell>
          <cell r="C1080" t="str">
            <v>חדש סמ 1</v>
          </cell>
        </row>
        <row r="1081">
          <cell r="B1081">
            <v>318195831</v>
          </cell>
          <cell r="C1081" t="str">
            <v>חדש סמ 1</v>
          </cell>
        </row>
        <row r="1082">
          <cell r="B1082">
            <v>318202249</v>
          </cell>
          <cell r="C1082" t="str">
            <v>חדש סמ 1</v>
          </cell>
        </row>
        <row r="1083">
          <cell r="B1083">
            <v>318229630</v>
          </cell>
          <cell r="C1083" t="str">
            <v>חדש סמ 1</v>
          </cell>
        </row>
        <row r="1084">
          <cell r="B1084">
            <v>318234994</v>
          </cell>
          <cell r="C1084" t="str">
            <v>חדש סמ 1</v>
          </cell>
        </row>
        <row r="1085">
          <cell r="B1085">
            <v>318239191</v>
          </cell>
          <cell r="C1085" t="str">
            <v>חדש סמ 1</v>
          </cell>
        </row>
        <row r="1086">
          <cell r="B1086">
            <v>318239571</v>
          </cell>
          <cell r="C1086" t="str">
            <v>חדש סמ 1</v>
          </cell>
        </row>
        <row r="1087">
          <cell r="B1087">
            <v>318250727</v>
          </cell>
          <cell r="C1087" t="str">
            <v>חדש סמ 1</v>
          </cell>
        </row>
        <row r="1088">
          <cell r="B1088">
            <v>318251055</v>
          </cell>
          <cell r="C1088" t="str">
            <v>חדש סמ 1</v>
          </cell>
        </row>
        <row r="1089">
          <cell r="B1089">
            <v>318254000</v>
          </cell>
          <cell r="C1089" t="str">
            <v>חדש סמ 1</v>
          </cell>
        </row>
        <row r="1090">
          <cell r="B1090">
            <v>318283124</v>
          </cell>
          <cell r="C1090" t="str">
            <v>חדש סמ 1</v>
          </cell>
        </row>
        <row r="1091">
          <cell r="B1091">
            <v>318290681</v>
          </cell>
          <cell r="C1091" t="str">
            <v>חדש סמ 1</v>
          </cell>
        </row>
        <row r="1092">
          <cell r="B1092">
            <v>318292091</v>
          </cell>
          <cell r="C1092" t="str">
            <v>חדש סמ 1</v>
          </cell>
        </row>
        <row r="1093">
          <cell r="B1093">
            <v>318304904</v>
          </cell>
          <cell r="C1093" t="str">
            <v>חדש סמ 1</v>
          </cell>
        </row>
        <row r="1094">
          <cell r="B1094">
            <v>318317013</v>
          </cell>
          <cell r="C1094" t="str">
            <v>חדש סמ 1</v>
          </cell>
        </row>
        <row r="1095">
          <cell r="B1095">
            <v>318322823</v>
          </cell>
          <cell r="C1095" t="str">
            <v>חדש סמ 1</v>
          </cell>
        </row>
        <row r="1096">
          <cell r="B1096">
            <v>318338753</v>
          </cell>
          <cell r="C1096" t="str">
            <v>חדש סמ 1</v>
          </cell>
        </row>
        <row r="1097">
          <cell r="B1097">
            <v>318358512</v>
          </cell>
          <cell r="C1097" t="str">
            <v>חדש סמ 1</v>
          </cell>
        </row>
        <row r="1098">
          <cell r="B1098">
            <v>318402344</v>
          </cell>
          <cell r="C1098" t="str">
            <v>חדש סמ 1</v>
          </cell>
        </row>
        <row r="1099">
          <cell r="B1099">
            <v>318417482</v>
          </cell>
          <cell r="C1099" t="str">
            <v>חדש סמ 1</v>
          </cell>
        </row>
        <row r="1100">
          <cell r="B1100">
            <v>318423712</v>
          </cell>
          <cell r="C1100" t="str">
            <v>חדש סמ 1</v>
          </cell>
        </row>
        <row r="1101">
          <cell r="B1101">
            <v>318431616</v>
          </cell>
          <cell r="C1101" t="str">
            <v>חדש סמ 1</v>
          </cell>
        </row>
        <row r="1102">
          <cell r="B1102">
            <v>318434776</v>
          </cell>
          <cell r="C1102" t="str">
            <v>חדש סמ 1</v>
          </cell>
        </row>
        <row r="1103">
          <cell r="B1103">
            <v>318460318</v>
          </cell>
          <cell r="C1103" t="str">
            <v>חדש סמ 2</v>
          </cell>
        </row>
        <row r="1104">
          <cell r="B1104">
            <v>318463031</v>
          </cell>
          <cell r="C1104" t="str">
            <v>חדש סמ 1</v>
          </cell>
        </row>
        <row r="1105">
          <cell r="B1105">
            <v>318473154</v>
          </cell>
          <cell r="C1105" t="str">
            <v>חדש סמ 1</v>
          </cell>
        </row>
        <row r="1106">
          <cell r="B1106">
            <v>318477502</v>
          </cell>
          <cell r="C1106" t="str">
            <v>חדש סמ 1</v>
          </cell>
        </row>
        <row r="1107">
          <cell r="B1107">
            <v>318479060</v>
          </cell>
          <cell r="C1107" t="str">
            <v>חדש סמ 1</v>
          </cell>
        </row>
        <row r="1108">
          <cell r="B1108">
            <v>318479805</v>
          </cell>
          <cell r="C1108" t="str">
            <v>חדש סמ 1</v>
          </cell>
        </row>
        <row r="1109">
          <cell r="B1109">
            <v>318480613</v>
          </cell>
          <cell r="C1109" t="str">
            <v>חדש סמ 1</v>
          </cell>
        </row>
        <row r="1110">
          <cell r="B1110">
            <v>318481066</v>
          </cell>
          <cell r="C1110" t="str">
            <v>חדש סמ 1</v>
          </cell>
        </row>
        <row r="1111">
          <cell r="B1111">
            <v>318510351</v>
          </cell>
          <cell r="C1111" t="str">
            <v>חדש סמ 1</v>
          </cell>
        </row>
        <row r="1112">
          <cell r="B1112">
            <v>318512183</v>
          </cell>
          <cell r="C1112" t="str">
            <v>חדש סמ 1</v>
          </cell>
        </row>
        <row r="1113">
          <cell r="B1113">
            <v>318522307</v>
          </cell>
          <cell r="C1113" t="str">
            <v>חדש סמ 1</v>
          </cell>
        </row>
        <row r="1114">
          <cell r="B1114">
            <v>318524956</v>
          </cell>
          <cell r="C1114" t="str">
            <v>חדש סמ 1</v>
          </cell>
        </row>
        <row r="1115">
          <cell r="B1115">
            <v>318532751</v>
          </cell>
          <cell r="C1115" t="str">
            <v>חדש סמ 1</v>
          </cell>
        </row>
        <row r="1116">
          <cell r="B1116">
            <v>318551496</v>
          </cell>
          <cell r="C1116" t="str">
            <v>חדש סמ 1</v>
          </cell>
        </row>
        <row r="1117">
          <cell r="B1117">
            <v>318556545</v>
          </cell>
          <cell r="C1117" t="str">
            <v>חדש סמ 1</v>
          </cell>
        </row>
        <row r="1118">
          <cell r="B1118">
            <v>318568805</v>
          </cell>
          <cell r="C1118" t="str">
            <v>חדש סמ 1</v>
          </cell>
        </row>
        <row r="1119">
          <cell r="B1119">
            <v>318584224</v>
          </cell>
          <cell r="C1119" t="str">
            <v>חדש סמ 1</v>
          </cell>
        </row>
        <row r="1120">
          <cell r="B1120">
            <v>318590247</v>
          </cell>
          <cell r="C1120" t="str">
            <v>חדש סמ 1</v>
          </cell>
        </row>
        <row r="1121">
          <cell r="B1121">
            <v>318602414</v>
          </cell>
          <cell r="C1121" t="str">
            <v>חדש סמ 1</v>
          </cell>
        </row>
        <row r="1122">
          <cell r="B1122">
            <v>318606886</v>
          </cell>
          <cell r="C1122" t="str">
            <v>חדש סמ 1</v>
          </cell>
        </row>
        <row r="1123">
          <cell r="B1123">
            <v>318609153</v>
          </cell>
          <cell r="C1123" t="str">
            <v>חדש סמ 1</v>
          </cell>
        </row>
        <row r="1124">
          <cell r="B1124">
            <v>318624400</v>
          </cell>
          <cell r="C1124" t="str">
            <v>חדש סמ 1</v>
          </cell>
        </row>
        <row r="1125">
          <cell r="B1125">
            <v>318636032</v>
          </cell>
          <cell r="C1125" t="str">
            <v>חדש סמ 1</v>
          </cell>
        </row>
        <row r="1126">
          <cell r="B1126">
            <v>318639036</v>
          </cell>
          <cell r="C1126" t="str">
            <v>חדש סמ 1</v>
          </cell>
        </row>
        <row r="1127">
          <cell r="B1127">
            <v>318653763</v>
          </cell>
          <cell r="C1127" t="str">
            <v>חדש סמ 1</v>
          </cell>
        </row>
        <row r="1128">
          <cell r="B1128">
            <v>318658010</v>
          </cell>
          <cell r="C1128" t="str">
            <v>חדש סמ 1</v>
          </cell>
        </row>
        <row r="1129">
          <cell r="B1129">
            <v>318658515</v>
          </cell>
          <cell r="C1129" t="str">
            <v>חדש סמ 1</v>
          </cell>
        </row>
        <row r="1130">
          <cell r="B1130">
            <v>318659315</v>
          </cell>
          <cell r="C1130" t="str">
            <v>חדש סמ 1</v>
          </cell>
        </row>
        <row r="1131">
          <cell r="B1131">
            <v>318660149</v>
          </cell>
          <cell r="C1131" t="str">
            <v>חדש סמ 1</v>
          </cell>
        </row>
        <row r="1132">
          <cell r="B1132">
            <v>318673175</v>
          </cell>
          <cell r="C1132" t="str">
            <v>חדש סמ 1</v>
          </cell>
        </row>
        <row r="1133">
          <cell r="B1133">
            <v>318675857</v>
          </cell>
          <cell r="C1133" t="str">
            <v>חדש סמ 1</v>
          </cell>
        </row>
        <row r="1134">
          <cell r="B1134">
            <v>318677374</v>
          </cell>
          <cell r="C1134" t="str">
            <v>חדש סמ 1</v>
          </cell>
        </row>
        <row r="1135">
          <cell r="B1135">
            <v>318680006</v>
          </cell>
          <cell r="C1135" t="str">
            <v>חדש סמ 1</v>
          </cell>
        </row>
        <row r="1136">
          <cell r="B1136">
            <v>318698966</v>
          </cell>
          <cell r="C1136" t="str">
            <v>חדש סמ 1</v>
          </cell>
        </row>
        <row r="1137">
          <cell r="B1137">
            <v>318702230</v>
          </cell>
          <cell r="C1137" t="str">
            <v>חדש סמ 1</v>
          </cell>
        </row>
        <row r="1138">
          <cell r="B1138">
            <v>318722808</v>
          </cell>
          <cell r="C1138" t="str">
            <v>חדש סמ 1</v>
          </cell>
        </row>
        <row r="1139">
          <cell r="B1139">
            <v>318731106</v>
          </cell>
          <cell r="C1139" t="str">
            <v>חדש סמ 1</v>
          </cell>
        </row>
        <row r="1140">
          <cell r="B1140">
            <v>318737061</v>
          </cell>
          <cell r="C1140" t="str">
            <v>חדש סמ 1</v>
          </cell>
        </row>
        <row r="1141">
          <cell r="B1141">
            <v>318738028</v>
          </cell>
          <cell r="C1141" t="str">
            <v>חדש סמ 1</v>
          </cell>
        </row>
        <row r="1142">
          <cell r="B1142">
            <v>318759735</v>
          </cell>
          <cell r="C1142" t="str">
            <v>חדש סמ 1</v>
          </cell>
        </row>
        <row r="1143">
          <cell r="B1143">
            <v>318770096</v>
          </cell>
          <cell r="C1143" t="str">
            <v>חדש סמ 1</v>
          </cell>
        </row>
        <row r="1144">
          <cell r="B1144">
            <v>318772480</v>
          </cell>
          <cell r="C1144" t="str">
            <v>חדש סמ 1</v>
          </cell>
        </row>
        <row r="1145">
          <cell r="B1145">
            <v>318775251</v>
          </cell>
          <cell r="C1145" t="str">
            <v>חדש סמ 1</v>
          </cell>
        </row>
        <row r="1146">
          <cell r="B1146">
            <v>318775269</v>
          </cell>
          <cell r="C1146" t="str">
            <v>חדש סמ 1</v>
          </cell>
        </row>
        <row r="1147">
          <cell r="B1147">
            <v>318777794</v>
          </cell>
          <cell r="C1147" t="str">
            <v>חדש סמ 1</v>
          </cell>
        </row>
        <row r="1148">
          <cell r="B1148">
            <v>318783115</v>
          </cell>
          <cell r="C1148" t="str">
            <v>חדש סמ 1</v>
          </cell>
        </row>
        <row r="1149">
          <cell r="B1149">
            <v>318791076</v>
          </cell>
          <cell r="C1149" t="str">
            <v>חדש סמ 1</v>
          </cell>
        </row>
        <row r="1150">
          <cell r="B1150">
            <v>318791654</v>
          </cell>
          <cell r="C1150" t="str">
            <v>חדש סמ 1</v>
          </cell>
        </row>
        <row r="1151">
          <cell r="B1151">
            <v>318794187</v>
          </cell>
          <cell r="C1151" t="str">
            <v>חדש סמ 1</v>
          </cell>
        </row>
        <row r="1152">
          <cell r="B1152">
            <v>318799954</v>
          </cell>
          <cell r="C1152" t="str">
            <v>חדש סמ 1</v>
          </cell>
        </row>
        <row r="1153">
          <cell r="B1153">
            <v>318810843</v>
          </cell>
          <cell r="C1153" t="str">
            <v>חדש סמ 1</v>
          </cell>
        </row>
        <row r="1154">
          <cell r="B1154">
            <v>318812138</v>
          </cell>
          <cell r="C1154" t="str">
            <v>חדש סמ 1</v>
          </cell>
        </row>
        <row r="1155">
          <cell r="B1155">
            <v>318839131</v>
          </cell>
          <cell r="C1155" t="str">
            <v>חדש סמ 1</v>
          </cell>
        </row>
        <row r="1156">
          <cell r="B1156">
            <v>318852944</v>
          </cell>
          <cell r="C1156" t="str">
            <v>חדש סמ 1</v>
          </cell>
        </row>
        <row r="1157">
          <cell r="B1157">
            <v>318860657</v>
          </cell>
          <cell r="C1157" t="str">
            <v>חדש סמ 1</v>
          </cell>
        </row>
        <row r="1158">
          <cell r="B1158">
            <v>318860871</v>
          </cell>
          <cell r="C1158" t="str">
            <v>חדש סמ 1</v>
          </cell>
        </row>
        <row r="1159">
          <cell r="B1159">
            <v>318864014</v>
          </cell>
          <cell r="C1159" t="str">
            <v>חדש סמ 1</v>
          </cell>
        </row>
        <row r="1160">
          <cell r="B1160">
            <v>318864121</v>
          </cell>
          <cell r="C1160" t="str">
            <v>חדש סמ 1</v>
          </cell>
        </row>
        <row r="1161">
          <cell r="B1161">
            <v>318875036</v>
          </cell>
          <cell r="C1161" t="str">
            <v>חדש סמ 1</v>
          </cell>
        </row>
        <row r="1162">
          <cell r="B1162">
            <v>318875903</v>
          </cell>
          <cell r="C1162" t="str">
            <v>חדש סמ 1</v>
          </cell>
        </row>
        <row r="1163">
          <cell r="B1163">
            <v>318879889</v>
          </cell>
          <cell r="C1163" t="str">
            <v>חדש סמ 1</v>
          </cell>
        </row>
        <row r="1164">
          <cell r="B1164">
            <v>318883105</v>
          </cell>
          <cell r="C1164" t="str">
            <v>חדש סמ 1</v>
          </cell>
        </row>
        <row r="1165">
          <cell r="B1165">
            <v>318901246</v>
          </cell>
          <cell r="C1165" t="str">
            <v>חדש סמ 1</v>
          </cell>
        </row>
        <row r="1166">
          <cell r="B1166">
            <v>318902756</v>
          </cell>
          <cell r="C1166" t="str">
            <v>חדש סמ 1</v>
          </cell>
        </row>
        <row r="1167">
          <cell r="B1167">
            <v>318910452</v>
          </cell>
          <cell r="C1167" t="str">
            <v>חדש סמ 1</v>
          </cell>
        </row>
        <row r="1168">
          <cell r="B1168">
            <v>318911674</v>
          </cell>
          <cell r="C1168" t="str">
            <v>חדש סמ 1</v>
          </cell>
        </row>
        <row r="1169">
          <cell r="B1169">
            <v>318919271</v>
          </cell>
          <cell r="C1169" t="str">
            <v>חדש סמ 1</v>
          </cell>
        </row>
        <row r="1170">
          <cell r="B1170">
            <v>318928900</v>
          </cell>
          <cell r="C1170" t="str">
            <v>חדש סמ 1</v>
          </cell>
        </row>
        <row r="1171">
          <cell r="B1171">
            <v>318938743</v>
          </cell>
          <cell r="C1171" t="str">
            <v>חדש סמ 1</v>
          </cell>
        </row>
        <row r="1172">
          <cell r="B1172">
            <v>318960572</v>
          </cell>
          <cell r="C1172" t="str">
            <v>חדש סמ 1</v>
          </cell>
        </row>
        <row r="1173">
          <cell r="B1173">
            <v>318965738</v>
          </cell>
          <cell r="C1173" t="str">
            <v>חדש סמ 1</v>
          </cell>
        </row>
        <row r="1174">
          <cell r="B1174">
            <v>318969607</v>
          </cell>
          <cell r="C1174" t="str">
            <v>חדש סמ 1</v>
          </cell>
        </row>
        <row r="1175">
          <cell r="B1175">
            <v>318974557</v>
          </cell>
          <cell r="C1175" t="str">
            <v>חדש סמ 1</v>
          </cell>
        </row>
        <row r="1176">
          <cell r="B1176">
            <v>318978897</v>
          </cell>
          <cell r="C1176" t="str">
            <v>חדש סמ 1</v>
          </cell>
        </row>
        <row r="1177">
          <cell r="B1177">
            <v>318987971</v>
          </cell>
          <cell r="C1177" t="str">
            <v>חדש סמ 1</v>
          </cell>
        </row>
        <row r="1178">
          <cell r="B1178">
            <v>318988706</v>
          </cell>
          <cell r="C1178" t="str">
            <v>חדש סמ 1</v>
          </cell>
        </row>
        <row r="1179">
          <cell r="B1179">
            <v>319007753</v>
          </cell>
          <cell r="C1179" t="str">
            <v>חדש סמ 1</v>
          </cell>
        </row>
        <row r="1180">
          <cell r="B1180">
            <v>319014833</v>
          </cell>
          <cell r="C1180" t="str">
            <v>חדש סמ 1</v>
          </cell>
        </row>
        <row r="1181">
          <cell r="B1181">
            <v>319022711</v>
          </cell>
          <cell r="C1181" t="str">
            <v>חדש סמ 1</v>
          </cell>
        </row>
        <row r="1182">
          <cell r="B1182">
            <v>319028106</v>
          </cell>
          <cell r="C1182" t="str">
            <v>חדש סמ 1</v>
          </cell>
        </row>
        <row r="1183">
          <cell r="B1183">
            <v>319033973</v>
          </cell>
          <cell r="C1183" t="str">
            <v>חדש סמ 1</v>
          </cell>
        </row>
        <row r="1184">
          <cell r="B1184">
            <v>319047858</v>
          </cell>
          <cell r="C1184" t="str">
            <v>חדש סמ 1</v>
          </cell>
        </row>
        <row r="1185">
          <cell r="B1185">
            <v>319055802</v>
          </cell>
          <cell r="C1185" t="str">
            <v>חדש סמ 1</v>
          </cell>
        </row>
        <row r="1186">
          <cell r="B1186">
            <v>319089223</v>
          </cell>
          <cell r="C1186" t="str">
            <v>חדש סמ 1</v>
          </cell>
        </row>
        <row r="1187">
          <cell r="B1187">
            <v>319092276</v>
          </cell>
          <cell r="C1187" t="str">
            <v>חדש סמ 1</v>
          </cell>
        </row>
        <row r="1188">
          <cell r="B1188">
            <v>319093134</v>
          </cell>
          <cell r="C1188" t="str">
            <v>חדש סמ 1</v>
          </cell>
        </row>
        <row r="1189">
          <cell r="B1189">
            <v>319094454</v>
          </cell>
          <cell r="C1189" t="str">
            <v>חדש סמ 1</v>
          </cell>
        </row>
        <row r="1190">
          <cell r="B1190">
            <v>319112124</v>
          </cell>
          <cell r="C1190" t="str">
            <v>חדש סמ 1</v>
          </cell>
        </row>
        <row r="1191">
          <cell r="B1191">
            <v>319121505</v>
          </cell>
          <cell r="C1191" t="str">
            <v>חדש סמ 1</v>
          </cell>
        </row>
        <row r="1192">
          <cell r="B1192">
            <v>319123527</v>
          </cell>
          <cell r="C1192" t="str">
            <v>חדש סמ 1</v>
          </cell>
        </row>
        <row r="1193">
          <cell r="B1193">
            <v>319125274</v>
          </cell>
          <cell r="C1193" t="str">
            <v>חדש סמ 1</v>
          </cell>
        </row>
        <row r="1194">
          <cell r="B1194">
            <v>319126637</v>
          </cell>
          <cell r="C1194" t="str">
            <v>חדש סמ 1</v>
          </cell>
        </row>
        <row r="1195">
          <cell r="B1195">
            <v>319127064</v>
          </cell>
          <cell r="C1195" t="str">
            <v>חדש סמ 1</v>
          </cell>
        </row>
        <row r="1196">
          <cell r="B1196">
            <v>319131470</v>
          </cell>
          <cell r="C1196" t="str">
            <v>חדש סמ 1</v>
          </cell>
        </row>
        <row r="1197">
          <cell r="B1197">
            <v>319134102</v>
          </cell>
          <cell r="C1197" t="str">
            <v>חדש סמ 1</v>
          </cell>
        </row>
        <row r="1198">
          <cell r="B1198">
            <v>319152492</v>
          </cell>
          <cell r="C1198" t="str">
            <v>חדש סמ 1</v>
          </cell>
        </row>
        <row r="1199">
          <cell r="B1199">
            <v>319152500</v>
          </cell>
          <cell r="C1199" t="str">
            <v>חדש סמ 1</v>
          </cell>
        </row>
        <row r="1200">
          <cell r="B1200">
            <v>319177069</v>
          </cell>
          <cell r="C1200" t="str">
            <v>חדש סמ 1</v>
          </cell>
        </row>
        <row r="1201">
          <cell r="B1201">
            <v>319363024</v>
          </cell>
          <cell r="C1201" t="str">
            <v>חדש סמ 1</v>
          </cell>
        </row>
        <row r="1202">
          <cell r="B1202">
            <v>320625882</v>
          </cell>
          <cell r="C1202" t="str">
            <v>חדש סמ 1</v>
          </cell>
        </row>
        <row r="1203">
          <cell r="B1203">
            <v>321037053</v>
          </cell>
          <cell r="C1203" t="str">
            <v>חדש סמ 1</v>
          </cell>
        </row>
        <row r="1204">
          <cell r="B1204">
            <v>321088338</v>
          </cell>
          <cell r="C1204" t="str">
            <v>חדש סמ 1</v>
          </cell>
        </row>
        <row r="1205">
          <cell r="B1205">
            <v>321248171</v>
          </cell>
          <cell r="C1205" t="str">
            <v>חדש סמ 1</v>
          </cell>
        </row>
        <row r="1206">
          <cell r="B1206">
            <v>321404550</v>
          </cell>
          <cell r="C1206" t="str">
            <v>חדש סמ 1</v>
          </cell>
        </row>
        <row r="1207">
          <cell r="B1207">
            <v>321424111</v>
          </cell>
          <cell r="C1207" t="str">
            <v>חדש סמ 1</v>
          </cell>
        </row>
        <row r="1208">
          <cell r="B1208">
            <v>321725590</v>
          </cell>
          <cell r="C1208" t="str">
            <v>חדש סמ 1</v>
          </cell>
        </row>
        <row r="1209">
          <cell r="B1209">
            <v>321845166</v>
          </cell>
          <cell r="C1209" t="str">
            <v>חדש סמ 1</v>
          </cell>
        </row>
        <row r="1210">
          <cell r="B1210">
            <v>321933798</v>
          </cell>
          <cell r="C1210" t="str">
            <v>חדש סמ 1</v>
          </cell>
        </row>
        <row r="1211">
          <cell r="B1211">
            <v>321956039</v>
          </cell>
          <cell r="C1211" t="str">
            <v>חדש סמ 1</v>
          </cell>
        </row>
        <row r="1212">
          <cell r="B1212">
            <v>322072281</v>
          </cell>
          <cell r="C1212" t="str">
            <v>חדש סמ 1</v>
          </cell>
        </row>
        <row r="1213">
          <cell r="B1213">
            <v>322188681</v>
          </cell>
          <cell r="C1213" t="str">
            <v>חדש סמ 1</v>
          </cell>
        </row>
        <row r="1214">
          <cell r="B1214">
            <v>322206848</v>
          </cell>
          <cell r="C1214" t="str">
            <v>חדש סמ 1</v>
          </cell>
        </row>
        <row r="1215">
          <cell r="B1215">
            <v>322208471</v>
          </cell>
          <cell r="C1215" t="str">
            <v>חדש סמ 1</v>
          </cell>
        </row>
        <row r="1216">
          <cell r="B1216">
            <v>322211103</v>
          </cell>
          <cell r="C1216" t="str">
            <v>חדש סמ 1</v>
          </cell>
        </row>
        <row r="1217">
          <cell r="B1217">
            <v>322211871</v>
          </cell>
          <cell r="C1217" t="str">
            <v>חדש סמ 1</v>
          </cell>
        </row>
        <row r="1218">
          <cell r="B1218">
            <v>322214362</v>
          </cell>
          <cell r="C1218" t="str">
            <v>חדש סמ 1</v>
          </cell>
        </row>
        <row r="1219">
          <cell r="B1219">
            <v>322214370</v>
          </cell>
          <cell r="C1219" t="str">
            <v>חדש סמ 1</v>
          </cell>
        </row>
        <row r="1220">
          <cell r="B1220">
            <v>322214933</v>
          </cell>
          <cell r="C1220" t="str">
            <v>חדש סמ 1</v>
          </cell>
        </row>
        <row r="1221">
          <cell r="B1221">
            <v>322218918</v>
          </cell>
          <cell r="C1221" t="str">
            <v>חדש סמ 1</v>
          </cell>
        </row>
        <row r="1222">
          <cell r="B1222">
            <v>322232158</v>
          </cell>
          <cell r="C1222" t="str">
            <v>חדש סמ 1</v>
          </cell>
        </row>
        <row r="1223">
          <cell r="B1223">
            <v>322235516</v>
          </cell>
          <cell r="C1223" t="str">
            <v>חדש סמ 1</v>
          </cell>
        </row>
        <row r="1224">
          <cell r="B1224">
            <v>322236977</v>
          </cell>
          <cell r="C1224" t="str">
            <v>חדש סמ 1</v>
          </cell>
        </row>
        <row r="1225">
          <cell r="B1225">
            <v>322237306</v>
          </cell>
          <cell r="C1225" t="str">
            <v>חדש סמ 1</v>
          </cell>
        </row>
        <row r="1226">
          <cell r="B1226">
            <v>322239625</v>
          </cell>
          <cell r="C1226" t="str">
            <v>חדש סמ 2</v>
          </cell>
        </row>
        <row r="1227">
          <cell r="B1227">
            <v>322251869</v>
          </cell>
          <cell r="C1227" t="str">
            <v>חדש סמ 1</v>
          </cell>
        </row>
        <row r="1228">
          <cell r="B1228">
            <v>322270380</v>
          </cell>
          <cell r="C1228" t="str">
            <v>חדש סמ 1</v>
          </cell>
        </row>
        <row r="1229">
          <cell r="B1229">
            <v>322270562</v>
          </cell>
          <cell r="C1229" t="str">
            <v>חדש סמ 1</v>
          </cell>
        </row>
        <row r="1230">
          <cell r="B1230">
            <v>322272576</v>
          </cell>
          <cell r="C1230" t="str">
            <v>חדש סמ 1</v>
          </cell>
        </row>
        <row r="1231">
          <cell r="B1231">
            <v>322272824</v>
          </cell>
          <cell r="C1231" t="str">
            <v>חדש סמ 1</v>
          </cell>
        </row>
        <row r="1232">
          <cell r="B1232">
            <v>322274531</v>
          </cell>
          <cell r="C1232" t="str">
            <v>חדש סמ 1</v>
          </cell>
        </row>
        <row r="1233">
          <cell r="B1233">
            <v>322282096</v>
          </cell>
          <cell r="C1233" t="str">
            <v>חדש סמ 1</v>
          </cell>
        </row>
        <row r="1234">
          <cell r="B1234">
            <v>322284829</v>
          </cell>
          <cell r="C1234" t="str">
            <v>חדש סמ 1</v>
          </cell>
        </row>
        <row r="1235">
          <cell r="B1235">
            <v>322291691</v>
          </cell>
          <cell r="C1235" t="str">
            <v>חדש סמ 1</v>
          </cell>
        </row>
        <row r="1236">
          <cell r="B1236">
            <v>322292012</v>
          </cell>
          <cell r="C1236" t="str">
            <v>חדש סמ 1</v>
          </cell>
        </row>
        <row r="1237">
          <cell r="B1237">
            <v>322292707</v>
          </cell>
          <cell r="C1237" t="str">
            <v>חדש סמ 1</v>
          </cell>
        </row>
        <row r="1238">
          <cell r="B1238">
            <v>322306440</v>
          </cell>
          <cell r="C1238" t="str">
            <v>חדש סמ 1</v>
          </cell>
        </row>
        <row r="1239">
          <cell r="B1239">
            <v>322315854</v>
          </cell>
          <cell r="C1239" t="str">
            <v>חדש סמ 1</v>
          </cell>
        </row>
        <row r="1240">
          <cell r="B1240">
            <v>322316126</v>
          </cell>
          <cell r="C1240" t="str">
            <v>חדש סמ 1</v>
          </cell>
        </row>
        <row r="1241">
          <cell r="B1241">
            <v>322317942</v>
          </cell>
          <cell r="C1241" t="str">
            <v>חדש סמ 1</v>
          </cell>
        </row>
        <row r="1242">
          <cell r="B1242">
            <v>322330176</v>
          </cell>
          <cell r="C1242" t="str">
            <v>חדש סמ 1</v>
          </cell>
        </row>
        <row r="1243">
          <cell r="B1243">
            <v>322330804</v>
          </cell>
          <cell r="C1243" t="str">
            <v>חדש סמ 1</v>
          </cell>
        </row>
        <row r="1244">
          <cell r="B1244">
            <v>322331547</v>
          </cell>
          <cell r="C1244" t="str">
            <v>חדש סמ 1</v>
          </cell>
        </row>
        <row r="1245">
          <cell r="B1245">
            <v>322331596</v>
          </cell>
          <cell r="C1245" t="str">
            <v>חדש סמ 1</v>
          </cell>
        </row>
        <row r="1246">
          <cell r="B1246">
            <v>322331984</v>
          </cell>
          <cell r="C1246" t="str">
            <v>חדש סמ 1</v>
          </cell>
        </row>
        <row r="1247">
          <cell r="B1247">
            <v>322332552</v>
          </cell>
          <cell r="C1247" t="str">
            <v>חדש סמ 1</v>
          </cell>
        </row>
        <row r="1248">
          <cell r="B1248">
            <v>322335878</v>
          </cell>
          <cell r="C1248" t="str">
            <v>חדש סמ 1</v>
          </cell>
        </row>
        <row r="1249">
          <cell r="B1249">
            <v>322352931</v>
          </cell>
          <cell r="C1249" t="str">
            <v>חדש סמ 1</v>
          </cell>
        </row>
        <row r="1250">
          <cell r="B1250">
            <v>322357765</v>
          </cell>
          <cell r="C1250" t="str">
            <v>חדש סמ 1</v>
          </cell>
        </row>
        <row r="1251">
          <cell r="B1251">
            <v>322359274</v>
          </cell>
          <cell r="C1251" t="str">
            <v>חדש סמ 1</v>
          </cell>
        </row>
        <row r="1252">
          <cell r="B1252">
            <v>322372566</v>
          </cell>
          <cell r="C1252" t="str">
            <v>חדש סמ 1</v>
          </cell>
        </row>
        <row r="1253">
          <cell r="B1253">
            <v>322372681</v>
          </cell>
          <cell r="C1253" t="str">
            <v>חדש סמ 1</v>
          </cell>
        </row>
        <row r="1254">
          <cell r="B1254">
            <v>322372772</v>
          </cell>
          <cell r="C1254" t="str">
            <v>חדש סמ 1</v>
          </cell>
        </row>
        <row r="1255">
          <cell r="B1255">
            <v>322373788</v>
          </cell>
          <cell r="C1255" t="str">
            <v>חדש סמ 1</v>
          </cell>
        </row>
        <row r="1256">
          <cell r="B1256">
            <v>322374695</v>
          </cell>
          <cell r="C1256" t="str">
            <v>חדש סמ 1</v>
          </cell>
        </row>
        <row r="1257">
          <cell r="B1257">
            <v>322383910</v>
          </cell>
          <cell r="C1257" t="str">
            <v>חדש סמ 1</v>
          </cell>
        </row>
        <row r="1258">
          <cell r="B1258">
            <v>322384926</v>
          </cell>
          <cell r="C1258" t="str">
            <v>חדש סמ 1</v>
          </cell>
        </row>
        <row r="1259">
          <cell r="B1259">
            <v>322392184</v>
          </cell>
          <cell r="C1259" t="str">
            <v>חדש סמ 1</v>
          </cell>
        </row>
        <row r="1260">
          <cell r="B1260">
            <v>322395104</v>
          </cell>
          <cell r="C1260" t="str">
            <v>חדש סמ 1</v>
          </cell>
        </row>
        <row r="1261">
          <cell r="B1261">
            <v>322400771</v>
          </cell>
          <cell r="C1261" t="str">
            <v>חדש סמ 1</v>
          </cell>
        </row>
        <row r="1262">
          <cell r="B1262">
            <v>322401894</v>
          </cell>
          <cell r="C1262" t="str">
            <v>חדש סמ 1</v>
          </cell>
        </row>
        <row r="1263">
          <cell r="B1263">
            <v>322435520</v>
          </cell>
          <cell r="C1263" t="str">
            <v>חדש סמ 1</v>
          </cell>
        </row>
        <row r="1264">
          <cell r="B1264">
            <v>322436445</v>
          </cell>
          <cell r="C1264" t="str">
            <v>חדש סמ 1</v>
          </cell>
        </row>
        <row r="1265">
          <cell r="B1265">
            <v>322437393</v>
          </cell>
          <cell r="C1265" t="str">
            <v>חדש סמ 1</v>
          </cell>
        </row>
        <row r="1266">
          <cell r="B1266">
            <v>322437807</v>
          </cell>
          <cell r="C1266" t="str">
            <v>חדש סמ 1</v>
          </cell>
        </row>
        <row r="1267">
          <cell r="B1267">
            <v>322440645</v>
          </cell>
          <cell r="C1267" t="str">
            <v>חדש סמ 1</v>
          </cell>
        </row>
        <row r="1268">
          <cell r="B1268">
            <v>322445370</v>
          </cell>
          <cell r="C1268" t="str">
            <v>חדש סמ 1</v>
          </cell>
        </row>
        <row r="1269">
          <cell r="B1269">
            <v>322448366</v>
          </cell>
          <cell r="C1269" t="str">
            <v>חדש סמ 1</v>
          </cell>
        </row>
        <row r="1270">
          <cell r="B1270">
            <v>322465600</v>
          </cell>
          <cell r="C1270" t="str">
            <v>חדש סמ 1</v>
          </cell>
        </row>
        <row r="1271">
          <cell r="B1271">
            <v>322490293</v>
          </cell>
          <cell r="C1271" t="str">
            <v>חדש סמ 1</v>
          </cell>
        </row>
        <row r="1272">
          <cell r="B1272">
            <v>322511304</v>
          </cell>
          <cell r="C1272" t="str">
            <v>חדש סמ 1</v>
          </cell>
        </row>
        <row r="1273">
          <cell r="B1273">
            <v>322517350</v>
          </cell>
          <cell r="C1273" t="str">
            <v>חדש סמ 1</v>
          </cell>
        </row>
        <row r="1274">
          <cell r="B1274">
            <v>322518051</v>
          </cell>
          <cell r="C1274" t="str">
            <v>חדש סמ 1</v>
          </cell>
        </row>
        <row r="1275">
          <cell r="B1275">
            <v>322518838</v>
          </cell>
          <cell r="C1275" t="str">
            <v>חדש סמ 1</v>
          </cell>
        </row>
        <row r="1276">
          <cell r="B1276">
            <v>322524521</v>
          </cell>
          <cell r="C1276" t="str">
            <v>חדש סמ 1</v>
          </cell>
        </row>
        <row r="1277">
          <cell r="B1277">
            <v>322527227</v>
          </cell>
          <cell r="C1277" t="str">
            <v>חדש סמ 1</v>
          </cell>
        </row>
        <row r="1278">
          <cell r="B1278">
            <v>322527672</v>
          </cell>
          <cell r="C1278" t="str">
            <v>חדש סמ 1</v>
          </cell>
        </row>
        <row r="1279">
          <cell r="B1279">
            <v>322534314</v>
          </cell>
          <cell r="C1279" t="str">
            <v>חדש סמ 1</v>
          </cell>
        </row>
        <row r="1280">
          <cell r="B1280">
            <v>322535535</v>
          </cell>
          <cell r="C1280" t="str">
            <v>חדש סמ 1</v>
          </cell>
        </row>
        <row r="1281">
          <cell r="B1281">
            <v>322535923</v>
          </cell>
          <cell r="C1281" t="str">
            <v>חדש סמ 1</v>
          </cell>
        </row>
        <row r="1282">
          <cell r="B1282">
            <v>322540857</v>
          </cell>
          <cell r="C1282" t="str">
            <v>חדש סמ 1</v>
          </cell>
        </row>
        <row r="1283">
          <cell r="B1283">
            <v>322542341</v>
          </cell>
          <cell r="C1283" t="str">
            <v>חדש סמ 1</v>
          </cell>
        </row>
        <row r="1284">
          <cell r="B1284">
            <v>322556176</v>
          </cell>
          <cell r="C1284" t="str">
            <v>חדש סמ 1</v>
          </cell>
        </row>
        <row r="1285">
          <cell r="B1285">
            <v>322566332</v>
          </cell>
          <cell r="C1285" t="str">
            <v>חדש סמ 1</v>
          </cell>
        </row>
        <row r="1286">
          <cell r="B1286">
            <v>322574013</v>
          </cell>
          <cell r="C1286" t="str">
            <v>חדש סמ 1</v>
          </cell>
        </row>
        <row r="1287">
          <cell r="B1287">
            <v>322582008</v>
          </cell>
          <cell r="C1287" t="str">
            <v>חדש סמ 1</v>
          </cell>
        </row>
        <row r="1288">
          <cell r="B1288">
            <v>322591686</v>
          </cell>
          <cell r="C1288" t="str">
            <v>חדש סמ 1</v>
          </cell>
        </row>
        <row r="1289">
          <cell r="B1289">
            <v>322591926</v>
          </cell>
          <cell r="C1289" t="str">
            <v>חדש סמ 1</v>
          </cell>
        </row>
        <row r="1290">
          <cell r="B1290">
            <v>322594508</v>
          </cell>
          <cell r="C1290" t="str">
            <v>חדש סמ 1</v>
          </cell>
        </row>
        <row r="1291">
          <cell r="B1291">
            <v>322596081</v>
          </cell>
          <cell r="C1291" t="str">
            <v>חדש סמ 1</v>
          </cell>
        </row>
        <row r="1292">
          <cell r="B1292">
            <v>322597634</v>
          </cell>
          <cell r="C1292" t="str">
            <v>חדש סמ 1</v>
          </cell>
        </row>
        <row r="1293">
          <cell r="B1293">
            <v>322600545</v>
          </cell>
          <cell r="C1293" t="str">
            <v>חדש סמ 1</v>
          </cell>
        </row>
        <row r="1294">
          <cell r="B1294">
            <v>322603390</v>
          </cell>
          <cell r="C1294" t="str">
            <v>חדש סמ 1</v>
          </cell>
        </row>
        <row r="1295">
          <cell r="B1295">
            <v>322603838</v>
          </cell>
          <cell r="C1295" t="str">
            <v>חדש סמ 1</v>
          </cell>
        </row>
        <row r="1296">
          <cell r="B1296">
            <v>322604174</v>
          </cell>
          <cell r="C1296" t="str">
            <v>חדש סמ 1</v>
          </cell>
        </row>
        <row r="1297">
          <cell r="B1297">
            <v>322605361</v>
          </cell>
          <cell r="C1297" t="str">
            <v>חדש סמ 1</v>
          </cell>
        </row>
        <row r="1298">
          <cell r="B1298">
            <v>322615378</v>
          </cell>
          <cell r="C1298" t="str">
            <v>חדש סמ 1</v>
          </cell>
        </row>
        <row r="1299">
          <cell r="B1299">
            <v>322620097</v>
          </cell>
          <cell r="C1299" t="str">
            <v>חדש סמ 1</v>
          </cell>
        </row>
        <row r="1300">
          <cell r="B1300">
            <v>322622754</v>
          </cell>
          <cell r="C1300" t="str">
            <v>חדש סמ 1</v>
          </cell>
        </row>
        <row r="1301">
          <cell r="B1301">
            <v>322630708</v>
          </cell>
          <cell r="C1301" t="str">
            <v>חדש סמ 1</v>
          </cell>
        </row>
        <row r="1302">
          <cell r="B1302">
            <v>322630716</v>
          </cell>
          <cell r="C1302" t="str">
            <v>חדש סמ 1</v>
          </cell>
        </row>
        <row r="1303">
          <cell r="B1303">
            <v>322631425</v>
          </cell>
          <cell r="C1303" t="str">
            <v>חדש סמ 1</v>
          </cell>
        </row>
        <row r="1304">
          <cell r="B1304">
            <v>322632670</v>
          </cell>
          <cell r="C1304" t="str">
            <v>חדש סמ 1</v>
          </cell>
        </row>
        <row r="1305">
          <cell r="B1305">
            <v>322634684</v>
          </cell>
          <cell r="C1305" t="str">
            <v>חדש סמ 1</v>
          </cell>
        </row>
        <row r="1306">
          <cell r="B1306">
            <v>322637604</v>
          </cell>
          <cell r="C1306" t="str">
            <v>חדש סמ 1</v>
          </cell>
        </row>
        <row r="1307">
          <cell r="B1307">
            <v>322640111</v>
          </cell>
          <cell r="C1307" t="str">
            <v>חדש סמ 1</v>
          </cell>
        </row>
        <row r="1308">
          <cell r="B1308">
            <v>322641341</v>
          </cell>
          <cell r="C1308" t="str">
            <v>חדש סמ 1</v>
          </cell>
        </row>
        <row r="1309">
          <cell r="B1309">
            <v>322643172</v>
          </cell>
          <cell r="C1309" t="str">
            <v>חדש סמ 1</v>
          </cell>
        </row>
        <row r="1310">
          <cell r="B1310">
            <v>322644493</v>
          </cell>
          <cell r="C1310" t="str">
            <v>חדש סמ 1</v>
          </cell>
        </row>
        <row r="1311">
          <cell r="B1311">
            <v>322649997</v>
          </cell>
          <cell r="C1311" t="str">
            <v>חדש סמ 1</v>
          </cell>
        </row>
        <row r="1312">
          <cell r="B1312">
            <v>322655051</v>
          </cell>
          <cell r="C1312" t="str">
            <v>חדש סמ 1</v>
          </cell>
        </row>
        <row r="1313">
          <cell r="B1313">
            <v>322655127</v>
          </cell>
          <cell r="C1313" t="str">
            <v>חדש סמ 1</v>
          </cell>
        </row>
        <row r="1314">
          <cell r="B1314">
            <v>322656752</v>
          </cell>
          <cell r="C1314" t="str">
            <v>חדש סמ 1</v>
          </cell>
        </row>
        <row r="1315">
          <cell r="B1315">
            <v>322656778</v>
          </cell>
          <cell r="C1315" t="str">
            <v>חדש סמ 1</v>
          </cell>
        </row>
        <row r="1316">
          <cell r="B1316">
            <v>322658055</v>
          </cell>
          <cell r="C1316" t="str">
            <v>חדש סמ 1</v>
          </cell>
        </row>
        <row r="1317">
          <cell r="B1317">
            <v>322658261</v>
          </cell>
          <cell r="C1317" t="str">
            <v>חדש סמ 1</v>
          </cell>
        </row>
        <row r="1318">
          <cell r="B1318">
            <v>322659350</v>
          </cell>
          <cell r="C1318" t="str">
            <v>חדש סמ 1</v>
          </cell>
        </row>
        <row r="1319">
          <cell r="B1319">
            <v>322681958</v>
          </cell>
          <cell r="C1319" t="str">
            <v>חדש סמ 1</v>
          </cell>
        </row>
        <row r="1320">
          <cell r="B1320">
            <v>322687344</v>
          </cell>
          <cell r="C1320" t="str">
            <v>חדש סמ 1</v>
          </cell>
        </row>
        <row r="1321">
          <cell r="B1321">
            <v>322690447</v>
          </cell>
          <cell r="C1321" t="str">
            <v>חדש סמ 1</v>
          </cell>
        </row>
        <row r="1322">
          <cell r="B1322">
            <v>322691049</v>
          </cell>
          <cell r="C1322" t="str">
            <v>חדש סמ 1</v>
          </cell>
        </row>
        <row r="1323">
          <cell r="B1323">
            <v>322696527</v>
          </cell>
          <cell r="C1323" t="str">
            <v>חדש סמ 1</v>
          </cell>
        </row>
        <row r="1324">
          <cell r="B1324">
            <v>322701723</v>
          </cell>
          <cell r="C1324" t="str">
            <v>חדש סמ 2</v>
          </cell>
        </row>
        <row r="1325">
          <cell r="B1325">
            <v>322712506</v>
          </cell>
          <cell r="C1325" t="str">
            <v>חדש סמ 1</v>
          </cell>
        </row>
        <row r="1326">
          <cell r="B1326">
            <v>322712696</v>
          </cell>
          <cell r="C1326" t="str">
            <v>חדש סמ 1</v>
          </cell>
        </row>
        <row r="1327">
          <cell r="B1327">
            <v>322714437</v>
          </cell>
          <cell r="C1327" t="str">
            <v>חדש סמ 1</v>
          </cell>
        </row>
        <row r="1328">
          <cell r="B1328">
            <v>322714809</v>
          </cell>
          <cell r="C1328" t="str">
            <v>חדש סמ 1</v>
          </cell>
        </row>
        <row r="1329">
          <cell r="B1329">
            <v>322715665</v>
          </cell>
          <cell r="C1329" t="str">
            <v>חדש סמ 1</v>
          </cell>
        </row>
        <row r="1330">
          <cell r="B1330">
            <v>322716721</v>
          </cell>
          <cell r="C1330" t="str">
            <v>חדש סמ 1</v>
          </cell>
        </row>
        <row r="1331">
          <cell r="B1331">
            <v>322717968</v>
          </cell>
          <cell r="C1331" t="str">
            <v>חדש סמ 1</v>
          </cell>
        </row>
        <row r="1332">
          <cell r="B1332">
            <v>322718388</v>
          </cell>
          <cell r="C1332" t="str">
            <v>חדש סמ 1</v>
          </cell>
        </row>
        <row r="1333">
          <cell r="B1333">
            <v>322718735</v>
          </cell>
          <cell r="C1333" t="str">
            <v>חדש סמ 1</v>
          </cell>
        </row>
        <row r="1334">
          <cell r="B1334">
            <v>322719311</v>
          </cell>
          <cell r="C1334" t="str">
            <v>חדש סמ 1</v>
          </cell>
        </row>
        <row r="1335">
          <cell r="B1335">
            <v>322719733</v>
          </cell>
          <cell r="C1335" t="str">
            <v>חדש סמ 1</v>
          </cell>
        </row>
        <row r="1336">
          <cell r="B1336">
            <v>322720319</v>
          </cell>
          <cell r="C1336" t="str">
            <v>חדש סמ 1</v>
          </cell>
        </row>
        <row r="1337">
          <cell r="B1337">
            <v>322724238</v>
          </cell>
          <cell r="C1337" t="str">
            <v>חדש סמ 1</v>
          </cell>
        </row>
        <row r="1338">
          <cell r="B1338">
            <v>322731175</v>
          </cell>
          <cell r="C1338" t="str">
            <v>חדש סמ 1</v>
          </cell>
        </row>
        <row r="1339">
          <cell r="B1339">
            <v>322751454</v>
          </cell>
          <cell r="C1339" t="str">
            <v>חדש סמ 1</v>
          </cell>
        </row>
        <row r="1340">
          <cell r="B1340">
            <v>322756586</v>
          </cell>
          <cell r="C1340" t="str">
            <v>חדש סמ 1</v>
          </cell>
        </row>
        <row r="1341">
          <cell r="B1341">
            <v>322757212</v>
          </cell>
          <cell r="C1341" t="str">
            <v>חדש סמ 1</v>
          </cell>
        </row>
        <row r="1342">
          <cell r="B1342">
            <v>322757469</v>
          </cell>
          <cell r="C1342" t="str">
            <v>חדש סמ 1</v>
          </cell>
        </row>
        <row r="1343">
          <cell r="B1343">
            <v>322757899</v>
          </cell>
          <cell r="C1343" t="str">
            <v>חדש סמ 1</v>
          </cell>
        </row>
        <row r="1344">
          <cell r="B1344">
            <v>322766130</v>
          </cell>
          <cell r="C1344" t="str">
            <v>חדש סמ 1</v>
          </cell>
        </row>
        <row r="1345">
          <cell r="B1345">
            <v>322780511</v>
          </cell>
          <cell r="C1345" t="str">
            <v>חדש סמ 1</v>
          </cell>
        </row>
        <row r="1346">
          <cell r="B1346">
            <v>322782020</v>
          </cell>
          <cell r="C1346" t="str">
            <v>חדש סמ 1</v>
          </cell>
        </row>
        <row r="1347">
          <cell r="B1347">
            <v>322810060</v>
          </cell>
          <cell r="C1347" t="str">
            <v>חדש סמ 1</v>
          </cell>
        </row>
        <row r="1348">
          <cell r="B1348">
            <v>322818584</v>
          </cell>
          <cell r="C1348" t="str">
            <v>חדש סמ 1</v>
          </cell>
        </row>
        <row r="1349">
          <cell r="B1349">
            <v>322821521</v>
          </cell>
          <cell r="C1349" t="str">
            <v>חדש סמ 1</v>
          </cell>
        </row>
        <row r="1350">
          <cell r="B1350">
            <v>322821638</v>
          </cell>
          <cell r="C1350" t="str">
            <v>חדש סמ 1</v>
          </cell>
        </row>
        <row r="1351">
          <cell r="B1351">
            <v>322828245</v>
          </cell>
          <cell r="C1351" t="str">
            <v>חדש סמ 2</v>
          </cell>
        </row>
        <row r="1352">
          <cell r="B1352">
            <v>322850587</v>
          </cell>
          <cell r="C1352" t="str">
            <v>חדש סמ 2</v>
          </cell>
        </row>
        <row r="1353">
          <cell r="B1353">
            <v>322854035</v>
          </cell>
          <cell r="C1353" t="str">
            <v>חדש סמ 1</v>
          </cell>
        </row>
        <row r="1354">
          <cell r="B1354">
            <v>322854415</v>
          </cell>
          <cell r="C1354" t="str">
            <v>חדש סמ 1</v>
          </cell>
        </row>
        <row r="1355">
          <cell r="B1355">
            <v>322867524</v>
          </cell>
          <cell r="C1355" t="str">
            <v>חדש סמ 1</v>
          </cell>
        </row>
        <row r="1356">
          <cell r="B1356">
            <v>322868241</v>
          </cell>
          <cell r="C1356" t="str">
            <v>חדש סמ 1</v>
          </cell>
        </row>
        <row r="1357">
          <cell r="B1357">
            <v>322875261</v>
          </cell>
          <cell r="C1357" t="str">
            <v>חדש סמ 1</v>
          </cell>
        </row>
        <row r="1358">
          <cell r="B1358">
            <v>322877408</v>
          </cell>
          <cell r="C1358" t="str">
            <v>חדש סמ 1</v>
          </cell>
        </row>
        <row r="1359">
          <cell r="B1359">
            <v>322878323</v>
          </cell>
          <cell r="C1359" t="str">
            <v>חדש סמ 1</v>
          </cell>
        </row>
        <row r="1360">
          <cell r="B1360">
            <v>322878869</v>
          </cell>
          <cell r="C1360" t="str">
            <v>חדש סמ 1</v>
          </cell>
        </row>
        <row r="1361">
          <cell r="B1361">
            <v>322886961</v>
          </cell>
          <cell r="C1361" t="str">
            <v>חדש סמ 1</v>
          </cell>
        </row>
        <row r="1362">
          <cell r="B1362">
            <v>322887563</v>
          </cell>
          <cell r="C1362" t="str">
            <v>חדש סמ 1</v>
          </cell>
        </row>
        <row r="1363">
          <cell r="B1363">
            <v>322921008</v>
          </cell>
          <cell r="C1363" t="str">
            <v>חדש סמ 1</v>
          </cell>
        </row>
        <row r="1364">
          <cell r="B1364">
            <v>322922378</v>
          </cell>
          <cell r="C1364" t="str">
            <v>חדש סמ 1</v>
          </cell>
        </row>
        <row r="1365">
          <cell r="B1365">
            <v>322983248</v>
          </cell>
          <cell r="C1365" t="str">
            <v>חדש סמ 1</v>
          </cell>
        </row>
        <row r="1366">
          <cell r="B1366">
            <v>322983495</v>
          </cell>
          <cell r="C1366" t="str">
            <v>חדש סמ 1</v>
          </cell>
        </row>
        <row r="1367">
          <cell r="B1367">
            <v>322984493</v>
          </cell>
          <cell r="C1367" t="str">
            <v>חדש סמ 1</v>
          </cell>
        </row>
        <row r="1368">
          <cell r="B1368">
            <v>322984568</v>
          </cell>
          <cell r="C1368" t="str">
            <v>חדש סמ 1</v>
          </cell>
        </row>
        <row r="1369">
          <cell r="B1369">
            <v>322991928</v>
          </cell>
          <cell r="C1369" t="str">
            <v>חדש סמ 1</v>
          </cell>
        </row>
        <row r="1370">
          <cell r="B1370">
            <v>322993957</v>
          </cell>
          <cell r="C1370" t="str">
            <v>חדש סמ 1</v>
          </cell>
        </row>
        <row r="1371">
          <cell r="B1371">
            <v>322994435</v>
          </cell>
          <cell r="C1371" t="str">
            <v>חדש סמ 1</v>
          </cell>
        </row>
        <row r="1372">
          <cell r="B1372">
            <v>322994484</v>
          </cell>
          <cell r="C1372" t="str">
            <v>חדש סמ 1</v>
          </cell>
        </row>
        <row r="1373">
          <cell r="B1373">
            <v>322995200</v>
          </cell>
          <cell r="C1373" t="str">
            <v>חדש סמ 1</v>
          </cell>
        </row>
        <row r="1374">
          <cell r="B1374">
            <v>323007476</v>
          </cell>
          <cell r="C1374" t="str">
            <v>חדש סמ 1</v>
          </cell>
        </row>
        <row r="1375">
          <cell r="B1375">
            <v>323008128</v>
          </cell>
          <cell r="C1375" t="str">
            <v>חדש סמ 1</v>
          </cell>
        </row>
        <row r="1376">
          <cell r="B1376">
            <v>323069955</v>
          </cell>
          <cell r="C1376" t="str">
            <v>חדש סמ 1</v>
          </cell>
        </row>
        <row r="1377">
          <cell r="B1377">
            <v>323073064</v>
          </cell>
          <cell r="C1377" t="str">
            <v>חדש סמ 1</v>
          </cell>
        </row>
        <row r="1378">
          <cell r="B1378">
            <v>323076646</v>
          </cell>
          <cell r="C1378" t="str">
            <v>חדש סמ 1</v>
          </cell>
        </row>
        <row r="1379">
          <cell r="B1379">
            <v>323092023</v>
          </cell>
          <cell r="C1379" t="str">
            <v>חדש סמ 1</v>
          </cell>
        </row>
        <row r="1380">
          <cell r="B1380">
            <v>323101147</v>
          </cell>
          <cell r="C1380" t="str">
            <v>חדש סמ 1</v>
          </cell>
        </row>
        <row r="1381">
          <cell r="B1381">
            <v>323107540</v>
          </cell>
          <cell r="C1381" t="str">
            <v>חדש סמ 1</v>
          </cell>
        </row>
        <row r="1382">
          <cell r="B1382">
            <v>323107797</v>
          </cell>
          <cell r="C1382" t="str">
            <v>חדש סמ 1</v>
          </cell>
        </row>
        <row r="1383">
          <cell r="B1383">
            <v>323130013</v>
          </cell>
          <cell r="C1383" t="str">
            <v>חדש סמ 1</v>
          </cell>
        </row>
        <row r="1384">
          <cell r="B1384">
            <v>323131136</v>
          </cell>
          <cell r="C1384" t="str">
            <v>חדש סמ 2</v>
          </cell>
        </row>
        <row r="1385">
          <cell r="B1385">
            <v>323134270</v>
          </cell>
          <cell r="C1385" t="str">
            <v>חדש סמ 1</v>
          </cell>
        </row>
        <row r="1386">
          <cell r="B1386">
            <v>323134452</v>
          </cell>
          <cell r="C1386" t="str">
            <v>חדש סמ 1</v>
          </cell>
        </row>
        <row r="1387">
          <cell r="B1387">
            <v>323305334</v>
          </cell>
          <cell r="C1387" t="str">
            <v>חדש סמ 1</v>
          </cell>
        </row>
        <row r="1388">
          <cell r="B1388">
            <v>323829523</v>
          </cell>
          <cell r="C1388" t="str">
            <v>חדש סמ 1</v>
          </cell>
        </row>
        <row r="1389">
          <cell r="B1389">
            <v>323835777</v>
          </cell>
          <cell r="C1389" t="str">
            <v>חדש סמ 2</v>
          </cell>
        </row>
        <row r="1390">
          <cell r="B1390">
            <v>323837898</v>
          </cell>
          <cell r="C1390" t="str">
            <v>חדש סמ 1</v>
          </cell>
        </row>
        <row r="1391">
          <cell r="B1391">
            <v>323870238</v>
          </cell>
          <cell r="C1391" t="str">
            <v>חדש סמ 1</v>
          </cell>
        </row>
        <row r="1392">
          <cell r="B1392">
            <v>323870642</v>
          </cell>
          <cell r="C1392" t="str">
            <v>חדש סמ 1</v>
          </cell>
        </row>
        <row r="1393">
          <cell r="B1393">
            <v>323871780</v>
          </cell>
          <cell r="C1393" t="str">
            <v>חדש סמ 1</v>
          </cell>
        </row>
        <row r="1394">
          <cell r="B1394">
            <v>323874792</v>
          </cell>
          <cell r="C1394" t="str">
            <v>חדש סמ 1</v>
          </cell>
        </row>
        <row r="1395">
          <cell r="B1395">
            <v>323880914</v>
          </cell>
          <cell r="C1395" t="str">
            <v>חדש סמ 1</v>
          </cell>
        </row>
        <row r="1396">
          <cell r="B1396">
            <v>323881938</v>
          </cell>
          <cell r="C1396" t="str">
            <v>חדש סמ 1</v>
          </cell>
        </row>
        <row r="1397">
          <cell r="B1397">
            <v>323883272</v>
          </cell>
          <cell r="C1397" t="str">
            <v>חדש סמ 1</v>
          </cell>
        </row>
        <row r="1398">
          <cell r="B1398">
            <v>323887455</v>
          </cell>
          <cell r="C1398" t="str">
            <v>חדש סמ 2</v>
          </cell>
        </row>
        <row r="1399">
          <cell r="B1399">
            <v>323912774</v>
          </cell>
          <cell r="C1399" t="str">
            <v>חדש סמ 1</v>
          </cell>
        </row>
        <row r="1400">
          <cell r="B1400">
            <v>324023654</v>
          </cell>
          <cell r="C1400" t="str">
            <v>חדש סמ 1</v>
          </cell>
        </row>
        <row r="1401">
          <cell r="B1401">
            <v>324027150</v>
          </cell>
          <cell r="C1401" t="str">
            <v>חדש סמ 1</v>
          </cell>
        </row>
        <row r="1402">
          <cell r="B1402">
            <v>324041599</v>
          </cell>
          <cell r="C1402" t="str">
            <v>חדש סמ 1</v>
          </cell>
        </row>
        <row r="1403">
          <cell r="B1403">
            <v>324063643</v>
          </cell>
          <cell r="C1403" t="str">
            <v>חדש סמ 1</v>
          </cell>
        </row>
        <row r="1404">
          <cell r="B1404">
            <v>324069053</v>
          </cell>
          <cell r="C1404" t="str">
            <v>חדש סמ 1</v>
          </cell>
        </row>
        <row r="1405">
          <cell r="B1405">
            <v>324070978</v>
          </cell>
          <cell r="C1405" t="str">
            <v>חדש סמ 1</v>
          </cell>
        </row>
        <row r="1406">
          <cell r="B1406">
            <v>324077510</v>
          </cell>
          <cell r="C1406" t="str">
            <v>חדש סמ 1</v>
          </cell>
        </row>
        <row r="1407">
          <cell r="B1407">
            <v>324139575</v>
          </cell>
          <cell r="C1407" t="str">
            <v>חדש סמ 1</v>
          </cell>
        </row>
        <row r="1408">
          <cell r="B1408">
            <v>324141704</v>
          </cell>
          <cell r="C1408" t="str">
            <v>חדש סמ 2</v>
          </cell>
        </row>
        <row r="1409">
          <cell r="B1409">
            <v>324180249</v>
          </cell>
          <cell r="C1409" t="str">
            <v>חדש סמ 1</v>
          </cell>
        </row>
        <row r="1410">
          <cell r="B1410">
            <v>324198878</v>
          </cell>
          <cell r="C1410" t="str">
            <v>חדש סמ 1</v>
          </cell>
        </row>
        <row r="1411">
          <cell r="B1411">
            <v>324228998</v>
          </cell>
          <cell r="C1411" t="str">
            <v>חדש סמ 1</v>
          </cell>
        </row>
        <row r="1412">
          <cell r="B1412">
            <v>324246990</v>
          </cell>
          <cell r="C1412" t="str">
            <v>חדש סמ 1</v>
          </cell>
        </row>
        <row r="1413">
          <cell r="B1413">
            <v>324423250</v>
          </cell>
          <cell r="C1413" t="str">
            <v>חדש סמ 1</v>
          </cell>
        </row>
        <row r="1414">
          <cell r="B1414">
            <v>324432517</v>
          </cell>
          <cell r="C1414" t="str">
            <v>חדש סמ 1</v>
          </cell>
        </row>
        <row r="1415">
          <cell r="B1415">
            <v>324529288</v>
          </cell>
          <cell r="C1415" t="str">
            <v>חדש סמ 1</v>
          </cell>
        </row>
        <row r="1416">
          <cell r="B1416">
            <v>324606508</v>
          </cell>
          <cell r="C1416" t="str">
            <v>חדש סמ 1</v>
          </cell>
        </row>
        <row r="1417">
          <cell r="B1417">
            <v>324645613</v>
          </cell>
          <cell r="C1417" t="str">
            <v>חדש סמ 1</v>
          </cell>
        </row>
        <row r="1418">
          <cell r="B1418">
            <v>324717958</v>
          </cell>
          <cell r="C1418" t="str">
            <v>חדש סמ 1</v>
          </cell>
        </row>
        <row r="1419">
          <cell r="B1419">
            <v>324791540</v>
          </cell>
          <cell r="C1419" t="str">
            <v>חדש סמ 1</v>
          </cell>
        </row>
        <row r="1420">
          <cell r="B1420">
            <v>324826312</v>
          </cell>
          <cell r="C1420" t="str">
            <v>חדש סמ 1</v>
          </cell>
        </row>
        <row r="1421">
          <cell r="B1421">
            <v>324826692</v>
          </cell>
          <cell r="C1421" t="str">
            <v>חדש סמ 1</v>
          </cell>
        </row>
        <row r="1422">
          <cell r="B1422">
            <v>324827856</v>
          </cell>
          <cell r="C1422" t="str">
            <v>חדש סמ 1</v>
          </cell>
        </row>
        <row r="1423">
          <cell r="B1423">
            <v>324829589</v>
          </cell>
          <cell r="C1423" t="str">
            <v>חדש סמ 1</v>
          </cell>
        </row>
        <row r="1424">
          <cell r="B1424">
            <v>324829712</v>
          </cell>
          <cell r="C1424" t="str">
            <v>חדש סמ 1</v>
          </cell>
        </row>
        <row r="1425">
          <cell r="B1425">
            <v>324833078</v>
          </cell>
          <cell r="C1425" t="str">
            <v>חדש סמ 1</v>
          </cell>
        </row>
        <row r="1426">
          <cell r="B1426">
            <v>324852052</v>
          </cell>
          <cell r="C1426" t="str">
            <v>חדש סמ 1</v>
          </cell>
        </row>
        <row r="1427">
          <cell r="B1427">
            <v>324883255</v>
          </cell>
          <cell r="C1427" t="str">
            <v>חדש סמ 2</v>
          </cell>
        </row>
        <row r="1428">
          <cell r="B1428">
            <v>324931690</v>
          </cell>
          <cell r="C1428" t="str">
            <v>חדש סמ 1</v>
          </cell>
        </row>
        <row r="1429">
          <cell r="B1429">
            <v>324939917</v>
          </cell>
          <cell r="C1429" t="str">
            <v>חדש סמ 1</v>
          </cell>
        </row>
        <row r="1430">
          <cell r="B1430">
            <v>324971027</v>
          </cell>
          <cell r="C1430" t="str">
            <v>חדש סמ 1</v>
          </cell>
        </row>
        <row r="1431">
          <cell r="B1431">
            <v>325013720</v>
          </cell>
          <cell r="C1431" t="str">
            <v>חדש סמ 1</v>
          </cell>
        </row>
        <row r="1432">
          <cell r="B1432">
            <v>325028371</v>
          </cell>
          <cell r="C1432" t="str">
            <v>חדש סמ 1</v>
          </cell>
        </row>
        <row r="1433">
          <cell r="B1433">
            <v>325041341</v>
          </cell>
          <cell r="C1433" t="str">
            <v>חדש סמ 1</v>
          </cell>
        </row>
        <row r="1434">
          <cell r="B1434">
            <v>325095602</v>
          </cell>
          <cell r="C1434" t="str">
            <v>חדש סמ 1</v>
          </cell>
        </row>
        <row r="1435">
          <cell r="B1435">
            <v>325119741</v>
          </cell>
          <cell r="C1435" t="str">
            <v>חדש סמ 1</v>
          </cell>
        </row>
        <row r="1436">
          <cell r="B1436">
            <v>325165348</v>
          </cell>
          <cell r="C1436" t="str">
            <v>חדש סמ 1</v>
          </cell>
        </row>
        <row r="1437">
          <cell r="B1437">
            <v>325213742</v>
          </cell>
          <cell r="C1437" t="str">
            <v>חדש סמ 1</v>
          </cell>
        </row>
        <row r="1438">
          <cell r="B1438">
            <v>325222842</v>
          </cell>
          <cell r="C1438" t="str">
            <v>חדש סמ 2</v>
          </cell>
        </row>
        <row r="1439">
          <cell r="B1439">
            <v>325352730</v>
          </cell>
          <cell r="C1439" t="str">
            <v>חדש סמ 1</v>
          </cell>
        </row>
        <row r="1440">
          <cell r="B1440">
            <v>325386167</v>
          </cell>
          <cell r="C1440" t="str">
            <v>חדש סמ 1</v>
          </cell>
        </row>
        <row r="1441">
          <cell r="B1441">
            <v>325399897</v>
          </cell>
          <cell r="C1441" t="str">
            <v>חדש סמ 1</v>
          </cell>
        </row>
        <row r="1442">
          <cell r="B1442">
            <v>325434413</v>
          </cell>
          <cell r="C1442" t="str">
            <v>חדש סמ 1</v>
          </cell>
        </row>
        <row r="1443">
          <cell r="B1443">
            <v>325434702</v>
          </cell>
          <cell r="C1443" t="str">
            <v>חדש סמ 1</v>
          </cell>
        </row>
        <row r="1444">
          <cell r="B1444">
            <v>325476646</v>
          </cell>
          <cell r="C1444" t="str">
            <v>חדש סמ 1</v>
          </cell>
        </row>
        <row r="1445">
          <cell r="B1445">
            <v>325547933</v>
          </cell>
          <cell r="C1445" t="str">
            <v>חדש סמ 1</v>
          </cell>
        </row>
        <row r="1446">
          <cell r="B1446">
            <v>325556835</v>
          </cell>
          <cell r="C1446" t="str">
            <v>חדש סמ 1</v>
          </cell>
        </row>
        <row r="1447">
          <cell r="B1447">
            <v>325618791</v>
          </cell>
          <cell r="C1447" t="str">
            <v>חדש סמ 1</v>
          </cell>
        </row>
        <row r="1448">
          <cell r="B1448">
            <v>325687804</v>
          </cell>
          <cell r="C1448" t="str">
            <v>חדש סמ 1</v>
          </cell>
        </row>
        <row r="1449">
          <cell r="B1449">
            <v>325706893</v>
          </cell>
          <cell r="C1449" t="str">
            <v>חדש סמ 1</v>
          </cell>
        </row>
        <row r="1450">
          <cell r="B1450">
            <v>325773349</v>
          </cell>
          <cell r="C1450" t="str">
            <v>חדש סמ 1</v>
          </cell>
        </row>
        <row r="1451">
          <cell r="B1451">
            <v>325903714</v>
          </cell>
          <cell r="C1451" t="str">
            <v>חדש סמ 1</v>
          </cell>
        </row>
        <row r="1452">
          <cell r="B1452">
            <v>326038098</v>
          </cell>
          <cell r="C1452" t="str">
            <v>חדש סמ 1</v>
          </cell>
        </row>
        <row r="1453">
          <cell r="B1453">
            <v>326302619</v>
          </cell>
          <cell r="C1453" t="str">
            <v>חדש סמ 1</v>
          </cell>
        </row>
        <row r="1454">
          <cell r="B1454">
            <v>326528882</v>
          </cell>
          <cell r="C1454" t="str">
            <v>חדש סמ 1</v>
          </cell>
        </row>
        <row r="1455">
          <cell r="B1455">
            <v>326572559</v>
          </cell>
          <cell r="C1455" t="str">
            <v>חדש סמ 1</v>
          </cell>
        </row>
        <row r="1456">
          <cell r="B1456">
            <v>326634961</v>
          </cell>
          <cell r="C1456" t="str">
            <v>חדש סמ 1</v>
          </cell>
        </row>
        <row r="1457">
          <cell r="B1457">
            <v>326649118</v>
          </cell>
          <cell r="C1457" t="str">
            <v>חדש סמ 1</v>
          </cell>
        </row>
        <row r="1458">
          <cell r="B1458">
            <v>326652906</v>
          </cell>
          <cell r="C1458" t="str">
            <v>חדש סמ 1</v>
          </cell>
        </row>
        <row r="1459">
          <cell r="B1459">
            <v>326661147</v>
          </cell>
          <cell r="C1459" t="str">
            <v>חדש סמ 1</v>
          </cell>
        </row>
        <row r="1460">
          <cell r="B1460">
            <v>326801552</v>
          </cell>
          <cell r="C1460" t="str">
            <v>חדש סמ 1</v>
          </cell>
        </row>
        <row r="1461">
          <cell r="B1461">
            <v>326839735</v>
          </cell>
          <cell r="C1461" t="str">
            <v>חדש סמ 1</v>
          </cell>
        </row>
        <row r="1462">
          <cell r="B1462">
            <v>326855301</v>
          </cell>
          <cell r="C1462" t="str">
            <v>חדש סמ 1</v>
          </cell>
        </row>
        <row r="1463">
          <cell r="B1463">
            <v>327146890</v>
          </cell>
          <cell r="C1463" t="str">
            <v>חדש סמ 1</v>
          </cell>
        </row>
        <row r="1464">
          <cell r="B1464">
            <v>327256590</v>
          </cell>
          <cell r="C1464" t="str">
            <v>חדש סמ 1</v>
          </cell>
        </row>
        <row r="1465">
          <cell r="B1465">
            <v>327293726</v>
          </cell>
          <cell r="C1465" t="str">
            <v>חדש סמ 1</v>
          </cell>
        </row>
        <row r="1466">
          <cell r="B1466">
            <v>327296158</v>
          </cell>
          <cell r="C1466" t="str">
            <v>חדש סמ 1</v>
          </cell>
        </row>
        <row r="1467">
          <cell r="B1467">
            <v>327314001</v>
          </cell>
          <cell r="C1467" t="str">
            <v>חדש סמ 1</v>
          </cell>
        </row>
        <row r="1468">
          <cell r="B1468">
            <v>327363040</v>
          </cell>
          <cell r="C1468" t="str">
            <v>חדש סמ 1</v>
          </cell>
        </row>
        <row r="1469">
          <cell r="B1469">
            <v>327556411</v>
          </cell>
          <cell r="C1469" t="str">
            <v>חדש סמ 1</v>
          </cell>
        </row>
        <row r="1470">
          <cell r="B1470">
            <v>328728779</v>
          </cell>
          <cell r="C1470" t="str">
            <v>חדש סמ 1</v>
          </cell>
        </row>
        <row r="1471">
          <cell r="B1471">
            <v>328844808</v>
          </cell>
          <cell r="C1471" t="str">
            <v>חדש סמ 1</v>
          </cell>
        </row>
        <row r="1472">
          <cell r="B1472">
            <v>328927363</v>
          </cell>
          <cell r="C1472" t="str">
            <v>חדש סמ 1</v>
          </cell>
        </row>
        <row r="1473">
          <cell r="B1473">
            <v>328927405</v>
          </cell>
          <cell r="C1473" t="str">
            <v>חדש סמ 1</v>
          </cell>
        </row>
        <row r="1474">
          <cell r="B1474">
            <v>332295013</v>
          </cell>
          <cell r="C1474" t="str">
            <v>חדש סמ 1</v>
          </cell>
        </row>
        <row r="1475">
          <cell r="B1475">
            <v>332339456</v>
          </cell>
          <cell r="C1475" t="str">
            <v>חדש סמ 1</v>
          </cell>
        </row>
        <row r="1476">
          <cell r="B1476">
            <v>332401785</v>
          </cell>
          <cell r="C1476" t="str">
            <v>חדש סמ 1</v>
          </cell>
        </row>
        <row r="1477">
          <cell r="B1477">
            <v>332479237</v>
          </cell>
          <cell r="C1477" t="str">
            <v>חדש סמ 1</v>
          </cell>
        </row>
        <row r="1478">
          <cell r="B1478">
            <v>332593714</v>
          </cell>
          <cell r="C1478" t="str">
            <v>חדש סמ 2</v>
          </cell>
        </row>
        <row r="1479">
          <cell r="B1479">
            <v>332731959</v>
          </cell>
          <cell r="C1479" t="str">
            <v>חדש סמ 1</v>
          </cell>
        </row>
        <row r="1480">
          <cell r="B1480">
            <v>333812162</v>
          </cell>
          <cell r="C1480" t="str">
            <v>חדש סמ 1</v>
          </cell>
        </row>
        <row r="1481">
          <cell r="B1481">
            <v>334065323</v>
          </cell>
          <cell r="C1481" t="str">
            <v>חדש סמ 1</v>
          </cell>
        </row>
        <row r="1482">
          <cell r="B1482">
            <v>336201520</v>
          </cell>
          <cell r="C1482" t="str">
            <v>חדש סמ 1</v>
          </cell>
        </row>
        <row r="1483">
          <cell r="B1483">
            <v>336240353</v>
          </cell>
          <cell r="C1483" t="str">
            <v>חדש סמ 1</v>
          </cell>
        </row>
        <row r="1484">
          <cell r="B1484">
            <v>336376736</v>
          </cell>
          <cell r="C1484" t="str">
            <v>חדש סמ 1</v>
          </cell>
        </row>
        <row r="1485">
          <cell r="B1485">
            <v>336523592</v>
          </cell>
          <cell r="C1485" t="str">
            <v>חדש סמ 1</v>
          </cell>
        </row>
        <row r="1486">
          <cell r="B1486">
            <v>337593206</v>
          </cell>
          <cell r="C1486" t="str">
            <v>חדש סמ 2</v>
          </cell>
        </row>
        <row r="1487">
          <cell r="B1487">
            <v>337648927</v>
          </cell>
          <cell r="C1487" t="str">
            <v>חדש סמ 1</v>
          </cell>
        </row>
        <row r="1488">
          <cell r="B1488">
            <v>337650683</v>
          </cell>
          <cell r="C1488" t="str">
            <v>חדש סמ 1</v>
          </cell>
        </row>
        <row r="1489">
          <cell r="B1489">
            <v>337705081</v>
          </cell>
          <cell r="C1489" t="str">
            <v>חדש סמ 1</v>
          </cell>
        </row>
        <row r="1490">
          <cell r="B1490">
            <v>337729115</v>
          </cell>
          <cell r="C1490" t="str">
            <v>חדש סמ 1</v>
          </cell>
        </row>
        <row r="1491">
          <cell r="B1491">
            <v>338062755</v>
          </cell>
          <cell r="C1491" t="str">
            <v>חדש סמ 1</v>
          </cell>
        </row>
        <row r="1492">
          <cell r="B1492">
            <v>340909266</v>
          </cell>
          <cell r="C1492" t="str">
            <v>חדש סמ 1</v>
          </cell>
        </row>
        <row r="1493">
          <cell r="B1493">
            <v>341300523</v>
          </cell>
          <cell r="C1493" t="str">
            <v>חדש סמ 1</v>
          </cell>
        </row>
        <row r="1494">
          <cell r="B1494">
            <v>342714391</v>
          </cell>
          <cell r="C1494" t="str">
            <v>חדש סמ 1</v>
          </cell>
        </row>
        <row r="1495">
          <cell r="B1495">
            <v>342727757</v>
          </cell>
          <cell r="C1495" t="str">
            <v>חדש סמ 1</v>
          </cell>
        </row>
        <row r="1496">
          <cell r="B1496">
            <v>345146815</v>
          </cell>
          <cell r="C1496" t="str">
            <v>חדש סמ 1</v>
          </cell>
        </row>
      </sheetData>
      <sheetData sheetId="5" refreshError="1"/>
      <sheetData sheetId="6">
        <row r="1">
          <cell r="A1" t="str">
            <v>faculty</v>
          </cell>
          <cell r="B1" t="str">
            <v>faculty_desc</v>
          </cell>
        </row>
        <row r="2">
          <cell r="A2">
            <v>11</v>
          </cell>
          <cell r="B2" t="str">
            <v>מדעי המחשב תואר ראשון</v>
          </cell>
        </row>
        <row r="3">
          <cell r="A3">
            <v>12</v>
          </cell>
          <cell r="B3" t="str">
            <v>מדעי המחשב תואר שני</v>
          </cell>
        </row>
        <row r="4">
          <cell r="A4">
            <v>15</v>
          </cell>
          <cell r="B4" t="str">
            <v>מדעי מחשב וכלכלה</v>
          </cell>
        </row>
        <row r="5">
          <cell r="A5">
            <v>21</v>
          </cell>
          <cell r="B5" t="str">
            <v>כלכלה וניהול תואר ראשון</v>
          </cell>
        </row>
        <row r="6">
          <cell r="A6">
            <v>22</v>
          </cell>
          <cell r="B6" t="str">
            <v>מנהל עסקים תואר שני</v>
          </cell>
        </row>
        <row r="7">
          <cell r="A7">
            <v>27</v>
          </cell>
          <cell r="B7" t="str">
            <v>מערכות מידע תואר ראשון</v>
          </cell>
        </row>
        <row r="8">
          <cell r="A8">
            <v>29</v>
          </cell>
          <cell r="B8" t="str">
            <v>יעוץ ופיתוח ארגוני תואר שני</v>
          </cell>
        </row>
        <row r="9">
          <cell r="A9">
            <v>31</v>
          </cell>
          <cell r="B9" t="str">
            <v>מדעי התנהגות תואר ראשון</v>
          </cell>
        </row>
        <row r="10">
          <cell r="A10">
            <v>32</v>
          </cell>
          <cell r="B10" t="str">
            <v>פסיכולוגיה תואר שני</v>
          </cell>
        </row>
        <row r="11">
          <cell r="A11">
            <v>41</v>
          </cell>
          <cell r="B11" t="str">
            <v>ממשל וחברה תואר ראשון</v>
          </cell>
        </row>
        <row r="12">
          <cell r="A12">
            <v>43</v>
          </cell>
          <cell r="B12" t="str">
            <v>פכ"ם</v>
          </cell>
        </row>
        <row r="13">
          <cell r="A13">
            <v>51</v>
          </cell>
          <cell r="B13" t="str">
            <v>מדע המדינה וסוציולוגיה</v>
          </cell>
        </row>
        <row r="14">
          <cell r="A14">
            <v>42</v>
          </cell>
          <cell r="B14" t="str">
            <v>לימודי משפחה תואר שני</v>
          </cell>
        </row>
        <row r="15">
          <cell r="A15">
            <v>61</v>
          </cell>
          <cell r="B15" t="str">
            <v>מדעי הסיעוד תואר ראשון</v>
          </cell>
        </row>
        <row r="16">
          <cell r="A16">
            <v>66</v>
          </cell>
          <cell r="B16" t="str">
            <v>סיעוד מבחר</v>
          </cell>
        </row>
        <row r="17">
          <cell r="A17">
            <v>67</v>
          </cell>
          <cell r="B17" t="str">
            <v>סיעוד הסבות</v>
          </cell>
        </row>
        <row r="18">
          <cell r="A18">
            <v>68</v>
          </cell>
          <cell r="B18" t="str">
            <v>סיעוד השלמות</v>
          </cell>
        </row>
        <row r="19">
          <cell r="A19">
            <v>72</v>
          </cell>
          <cell r="B19" t="str">
            <v>מערכות מידע תואר שני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מפסיקים ומחדשים"/>
    </sheetNames>
    <sheetDataSet>
      <sheetData sheetId="0">
        <row r="1">
          <cell r="A1" t="str">
            <v>ת.ז.</v>
          </cell>
        </row>
        <row r="2">
          <cell r="A2">
            <v>209223510</v>
          </cell>
        </row>
        <row r="3">
          <cell r="A3">
            <v>209966829</v>
          </cell>
        </row>
        <row r="4">
          <cell r="A4">
            <v>318489911</v>
          </cell>
        </row>
        <row r="5">
          <cell r="A5">
            <v>211912381</v>
          </cell>
        </row>
        <row r="6">
          <cell r="A6">
            <v>314742024</v>
          </cell>
        </row>
        <row r="7">
          <cell r="A7">
            <v>206711202</v>
          </cell>
        </row>
        <row r="8">
          <cell r="A8">
            <v>208038257</v>
          </cell>
        </row>
        <row r="9">
          <cell r="A9">
            <v>207504648</v>
          </cell>
        </row>
        <row r="10">
          <cell r="A10">
            <v>318620531</v>
          </cell>
        </row>
        <row r="11">
          <cell r="A11">
            <v>86080041</v>
          </cell>
        </row>
        <row r="12">
          <cell r="A12">
            <v>312328198</v>
          </cell>
        </row>
        <row r="13">
          <cell r="A13">
            <v>207954272</v>
          </cell>
        </row>
        <row r="14">
          <cell r="A14">
            <v>208871814</v>
          </cell>
        </row>
        <row r="15">
          <cell r="A15">
            <v>211846902</v>
          </cell>
        </row>
        <row r="16">
          <cell r="A16">
            <v>60172632</v>
          </cell>
        </row>
        <row r="17">
          <cell r="A17">
            <v>208216812</v>
          </cell>
        </row>
        <row r="18">
          <cell r="A18">
            <v>206704439</v>
          </cell>
        </row>
        <row r="19">
          <cell r="A19">
            <v>300213352</v>
          </cell>
        </row>
        <row r="20">
          <cell r="A20">
            <v>318556586</v>
          </cell>
        </row>
        <row r="21">
          <cell r="A21">
            <v>316438472</v>
          </cell>
        </row>
        <row r="22">
          <cell r="A22">
            <v>211850656</v>
          </cell>
        </row>
        <row r="23">
          <cell r="A23">
            <v>318696507</v>
          </cell>
        </row>
        <row r="24">
          <cell r="A24">
            <v>322597774</v>
          </cell>
        </row>
        <row r="25">
          <cell r="A25">
            <v>322260829</v>
          </cell>
        </row>
        <row r="26">
          <cell r="A26">
            <v>204136063</v>
          </cell>
        </row>
        <row r="27">
          <cell r="A27">
            <v>324045673</v>
          </cell>
        </row>
        <row r="28">
          <cell r="A28">
            <v>322287194</v>
          </cell>
        </row>
        <row r="29">
          <cell r="A29">
            <v>206639866</v>
          </cell>
        </row>
        <row r="30">
          <cell r="A30">
            <v>211804844</v>
          </cell>
        </row>
        <row r="31">
          <cell r="A31">
            <v>324015882</v>
          </cell>
        </row>
        <row r="32">
          <cell r="A32">
            <v>323956995</v>
          </cell>
        </row>
        <row r="33">
          <cell r="A33">
            <v>211791660</v>
          </cell>
        </row>
        <row r="34">
          <cell r="A34">
            <v>211520440</v>
          </cell>
        </row>
        <row r="35">
          <cell r="A35">
            <v>206415689</v>
          </cell>
        </row>
        <row r="36">
          <cell r="A36">
            <v>324275890</v>
          </cell>
        </row>
        <row r="37">
          <cell r="A37">
            <v>212269807</v>
          </cell>
        </row>
        <row r="38">
          <cell r="A38">
            <v>26538330</v>
          </cell>
        </row>
        <row r="39">
          <cell r="A39">
            <v>207084716</v>
          </cell>
        </row>
        <row r="40">
          <cell r="A40">
            <v>23443732</v>
          </cell>
        </row>
        <row r="41">
          <cell r="A41">
            <v>205836901</v>
          </cell>
        </row>
        <row r="42">
          <cell r="A42">
            <v>40057978</v>
          </cell>
        </row>
        <row r="43">
          <cell r="A43">
            <v>208312967</v>
          </cell>
        </row>
        <row r="44">
          <cell r="A44">
            <v>212682090</v>
          </cell>
        </row>
        <row r="45">
          <cell r="A45">
            <v>208451658</v>
          </cell>
        </row>
        <row r="46">
          <cell r="A46">
            <v>206488504</v>
          </cell>
        </row>
        <row r="47">
          <cell r="A47">
            <v>207550401</v>
          </cell>
        </row>
        <row r="48">
          <cell r="A48">
            <v>212693246</v>
          </cell>
        </row>
        <row r="49">
          <cell r="A49">
            <v>312479454</v>
          </cell>
        </row>
        <row r="50">
          <cell r="A50">
            <v>314761297</v>
          </cell>
        </row>
        <row r="51">
          <cell r="A51">
            <v>322714072</v>
          </cell>
        </row>
        <row r="52">
          <cell r="A52">
            <v>322237546</v>
          </cell>
        </row>
        <row r="53">
          <cell r="A53">
            <v>211719992</v>
          </cell>
        </row>
        <row r="54">
          <cell r="A54">
            <v>208703728</v>
          </cell>
        </row>
        <row r="55">
          <cell r="A55">
            <v>313324444</v>
          </cell>
        </row>
        <row r="56">
          <cell r="A56">
            <v>206576522</v>
          </cell>
        </row>
        <row r="57">
          <cell r="A57">
            <v>200547065</v>
          </cell>
        </row>
        <row r="58">
          <cell r="A58">
            <v>211834221</v>
          </cell>
        </row>
        <row r="59">
          <cell r="A59">
            <v>314931783</v>
          </cell>
        </row>
        <row r="60">
          <cell r="A60">
            <v>211832084</v>
          </cell>
        </row>
        <row r="61">
          <cell r="A61">
            <v>204370506</v>
          </cell>
        </row>
        <row r="62">
          <cell r="A62">
            <v>212009674</v>
          </cell>
        </row>
        <row r="63">
          <cell r="A63">
            <v>209190958</v>
          </cell>
        </row>
        <row r="64">
          <cell r="A64">
            <v>207543133</v>
          </cell>
        </row>
        <row r="65">
          <cell r="A65">
            <v>318835519</v>
          </cell>
        </row>
        <row r="66">
          <cell r="A66">
            <v>207375619</v>
          </cell>
        </row>
        <row r="67">
          <cell r="A67">
            <v>203667324</v>
          </cell>
        </row>
        <row r="68">
          <cell r="A68">
            <v>313790016</v>
          </cell>
        </row>
        <row r="69">
          <cell r="A69">
            <v>209395490</v>
          </cell>
        </row>
        <row r="70">
          <cell r="A70">
            <v>316231737</v>
          </cell>
        </row>
        <row r="71">
          <cell r="A71">
            <v>313288516</v>
          </cell>
        </row>
        <row r="72">
          <cell r="A72">
            <v>207683368</v>
          </cell>
        </row>
        <row r="73">
          <cell r="A73">
            <v>315835967</v>
          </cell>
        </row>
        <row r="74">
          <cell r="A74">
            <v>209477215</v>
          </cell>
        </row>
        <row r="75">
          <cell r="A75">
            <v>313176331</v>
          </cell>
        </row>
        <row r="76">
          <cell r="A76">
            <v>318813813</v>
          </cell>
        </row>
        <row r="77">
          <cell r="A77">
            <v>311141832</v>
          </cell>
        </row>
        <row r="78">
          <cell r="A78">
            <v>209521053</v>
          </cell>
        </row>
        <row r="79">
          <cell r="A79">
            <v>205680499</v>
          </cell>
        </row>
        <row r="80">
          <cell r="A80">
            <v>318732641</v>
          </cell>
        </row>
        <row r="81">
          <cell r="A81">
            <v>316388875</v>
          </cell>
        </row>
        <row r="82">
          <cell r="A82">
            <v>206378473</v>
          </cell>
        </row>
        <row r="83">
          <cell r="A83">
            <v>208267971</v>
          </cell>
        </row>
        <row r="84">
          <cell r="A84">
            <v>205435282</v>
          </cell>
        </row>
        <row r="85">
          <cell r="A85">
            <v>207446410</v>
          </cell>
        </row>
        <row r="86">
          <cell r="A86">
            <v>206589855</v>
          </cell>
        </row>
        <row r="87">
          <cell r="A87">
            <v>311354187</v>
          </cell>
        </row>
        <row r="88">
          <cell r="A88">
            <v>318418902</v>
          </cell>
        </row>
        <row r="89">
          <cell r="A89">
            <v>316075134</v>
          </cell>
        </row>
        <row r="90">
          <cell r="A90">
            <v>318168036</v>
          </cell>
        </row>
        <row r="91">
          <cell r="A91">
            <v>322401142</v>
          </cell>
        </row>
        <row r="92">
          <cell r="A92">
            <v>208782912</v>
          </cell>
        </row>
        <row r="93">
          <cell r="A93">
            <v>316522721</v>
          </cell>
        </row>
        <row r="94">
          <cell r="A94">
            <v>318642527</v>
          </cell>
        </row>
        <row r="95">
          <cell r="A95">
            <v>204613772</v>
          </cell>
        </row>
        <row r="96">
          <cell r="A96">
            <v>318599834</v>
          </cell>
        </row>
        <row r="97">
          <cell r="A97">
            <v>60519071</v>
          </cell>
        </row>
        <row r="98">
          <cell r="A98">
            <v>311506257</v>
          </cell>
        </row>
        <row r="99">
          <cell r="A99">
            <v>204553689</v>
          </cell>
        </row>
        <row r="100">
          <cell r="A100">
            <v>209190313</v>
          </cell>
        </row>
        <row r="101">
          <cell r="A101">
            <v>313547440</v>
          </cell>
        </row>
        <row r="102">
          <cell r="A102">
            <v>323134833</v>
          </cell>
        </row>
        <row r="103">
          <cell r="A103">
            <v>322532292</v>
          </cell>
        </row>
        <row r="104">
          <cell r="A104">
            <v>316220227</v>
          </cell>
        </row>
        <row r="105">
          <cell r="A105">
            <v>207295635</v>
          </cell>
        </row>
        <row r="106">
          <cell r="A106">
            <v>206435968</v>
          </cell>
        </row>
        <row r="107">
          <cell r="A107">
            <v>206435968</v>
          </cell>
        </row>
        <row r="108">
          <cell r="A108">
            <v>209477330</v>
          </cell>
        </row>
        <row r="109">
          <cell r="A109">
            <v>200474559</v>
          </cell>
        </row>
        <row r="110">
          <cell r="A110">
            <v>318847126</v>
          </cell>
        </row>
        <row r="111">
          <cell r="A111">
            <v>305132482</v>
          </cell>
        </row>
        <row r="112">
          <cell r="A112">
            <v>315848556</v>
          </cell>
        </row>
        <row r="113">
          <cell r="A113">
            <v>16013856</v>
          </cell>
        </row>
        <row r="114">
          <cell r="A114">
            <v>209192483</v>
          </cell>
        </row>
        <row r="115">
          <cell r="A115">
            <v>209192483</v>
          </cell>
        </row>
        <row r="116">
          <cell r="A116">
            <v>208278481</v>
          </cell>
        </row>
        <row r="117">
          <cell r="A117">
            <v>206320418</v>
          </cell>
        </row>
        <row r="118">
          <cell r="A118">
            <v>315506626</v>
          </cell>
        </row>
        <row r="119">
          <cell r="A119">
            <v>206455354</v>
          </cell>
        </row>
        <row r="120">
          <cell r="A120">
            <v>313230658</v>
          </cell>
        </row>
        <row r="121">
          <cell r="A121">
            <v>318382173</v>
          </cell>
        </row>
        <row r="122">
          <cell r="A122">
            <v>207007600</v>
          </cell>
        </row>
        <row r="123">
          <cell r="A123">
            <v>213295132</v>
          </cell>
        </row>
        <row r="124">
          <cell r="A124">
            <v>207786609</v>
          </cell>
        </row>
        <row r="125">
          <cell r="A125">
            <v>325125706</v>
          </cell>
        </row>
        <row r="126">
          <cell r="A126">
            <v>207472440</v>
          </cell>
        </row>
        <row r="127">
          <cell r="A127">
            <v>207492828</v>
          </cell>
        </row>
        <row r="128">
          <cell r="A128">
            <v>212000848</v>
          </cell>
        </row>
        <row r="129">
          <cell r="A129">
            <v>315271338</v>
          </cell>
        </row>
        <row r="130">
          <cell r="A130">
            <v>322307505</v>
          </cell>
        </row>
        <row r="131">
          <cell r="A131">
            <v>207470402</v>
          </cell>
        </row>
        <row r="132">
          <cell r="A132">
            <v>301792602</v>
          </cell>
        </row>
        <row r="133">
          <cell r="A133">
            <v>312167091</v>
          </cell>
        </row>
        <row r="134">
          <cell r="A134">
            <v>207471186</v>
          </cell>
        </row>
        <row r="135">
          <cell r="A135">
            <v>211544713</v>
          </cell>
        </row>
        <row r="136">
          <cell r="A136">
            <v>316125699</v>
          </cell>
        </row>
        <row r="137">
          <cell r="A137">
            <v>315315812</v>
          </cell>
        </row>
        <row r="138">
          <cell r="A138">
            <v>315811091</v>
          </cell>
        </row>
        <row r="139">
          <cell r="A139">
            <v>318854437</v>
          </cell>
        </row>
        <row r="140">
          <cell r="A140">
            <v>207239518</v>
          </cell>
        </row>
        <row r="141">
          <cell r="A141">
            <v>318602216</v>
          </cell>
        </row>
        <row r="142">
          <cell r="A142">
            <v>206261034</v>
          </cell>
        </row>
        <row r="143">
          <cell r="A143">
            <v>207154493</v>
          </cell>
        </row>
        <row r="144">
          <cell r="A144">
            <v>313440166</v>
          </cell>
        </row>
        <row r="145">
          <cell r="A145">
            <v>209048321</v>
          </cell>
        </row>
        <row r="146">
          <cell r="A146">
            <v>209191162</v>
          </cell>
        </row>
        <row r="147">
          <cell r="A147">
            <v>316303353</v>
          </cell>
        </row>
        <row r="148">
          <cell r="A148">
            <v>208458414</v>
          </cell>
        </row>
        <row r="149">
          <cell r="A149">
            <v>325069698</v>
          </cell>
        </row>
        <row r="150">
          <cell r="A150">
            <v>35838283</v>
          </cell>
        </row>
        <row r="151">
          <cell r="A151">
            <v>324194364</v>
          </cell>
        </row>
        <row r="152">
          <cell r="A152">
            <v>318961364</v>
          </cell>
        </row>
        <row r="153">
          <cell r="A153">
            <v>313529786</v>
          </cell>
        </row>
        <row r="154">
          <cell r="A154">
            <v>203865605</v>
          </cell>
        </row>
        <row r="155">
          <cell r="A155">
            <v>314964388</v>
          </cell>
        </row>
        <row r="156">
          <cell r="A156">
            <v>318420569</v>
          </cell>
        </row>
        <row r="157">
          <cell r="A157">
            <v>204727598</v>
          </cell>
        </row>
        <row r="158">
          <cell r="A158">
            <v>208678680</v>
          </cell>
        </row>
        <row r="159">
          <cell r="A159">
            <v>314829870</v>
          </cell>
        </row>
        <row r="160">
          <cell r="A160">
            <v>211667183</v>
          </cell>
        </row>
        <row r="161">
          <cell r="A161">
            <v>312551930</v>
          </cell>
        </row>
        <row r="162">
          <cell r="A162">
            <v>208959015</v>
          </cell>
        </row>
        <row r="163">
          <cell r="A163">
            <v>302926670</v>
          </cell>
        </row>
        <row r="164">
          <cell r="A164">
            <v>208827303</v>
          </cell>
        </row>
        <row r="165">
          <cell r="A165">
            <v>315837690</v>
          </cell>
        </row>
        <row r="166">
          <cell r="A166">
            <v>313587545</v>
          </cell>
        </row>
        <row r="167">
          <cell r="A167">
            <v>205709280</v>
          </cell>
        </row>
        <row r="168">
          <cell r="A168">
            <v>201565587</v>
          </cell>
        </row>
        <row r="169">
          <cell r="A169">
            <v>313575060</v>
          </cell>
        </row>
        <row r="170">
          <cell r="A170">
            <v>205506892</v>
          </cell>
        </row>
        <row r="171">
          <cell r="A171">
            <v>318873536</v>
          </cell>
        </row>
        <row r="172">
          <cell r="A172">
            <v>205949555</v>
          </cell>
        </row>
        <row r="173">
          <cell r="A173">
            <v>206488355</v>
          </cell>
        </row>
        <row r="174">
          <cell r="A174">
            <v>201410578</v>
          </cell>
        </row>
        <row r="175">
          <cell r="A175">
            <v>209028042</v>
          </cell>
        </row>
        <row r="176">
          <cell r="A176">
            <v>313190704</v>
          </cell>
        </row>
        <row r="177">
          <cell r="A177">
            <v>209207265</v>
          </cell>
        </row>
        <row r="178">
          <cell r="A178">
            <v>315785477</v>
          </cell>
        </row>
        <row r="179">
          <cell r="A179">
            <v>311353841</v>
          </cell>
        </row>
        <row r="180">
          <cell r="A180">
            <v>316432830</v>
          </cell>
        </row>
        <row r="181">
          <cell r="A181">
            <v>204228738</v>
          </cell>
        </row>
        <row r="182">
          <cell r="A182">
            <v>209328483</v>
          </cell>
        </row>
        <row r="183">
          <cell r="A183">
            <v>320419161</v>
          </cell>
        </row>
        <row r="184">
          <cell r="A184">
            <v>315341396</v>
          </cell>
        </row>
        <row r="185">
          <cell r="A185">
            <v>36381531</v>
          </cell>
        </row>
        <row r="186">
          <cell r="A186">
            <v>316389220</v>
          </cell>
        </row>
        <row r="187">
          <cell r="A187">
            <v>318845740</v>
          </cell>
        </row>
        <row r="188">
          <cell r="A188">
            <v>209534601</v>
          </cell>
        </row>
        <row r="189">
          <cell r="A189">
            <v>319148672</v>
          </cell>
        </row>
        <row r="190">
          <cell r="A190">
            <v>207910001</v>
          </cell>
        </row>
        <row r="191">
          <cell r="A191">
            <v>208599431</v>
          </cell>
        </row>
        <row r="192">
          <cell r="A192">
            <v>207020405</v>
          </cell>
        </row>
        <row r="193">
          <cell r="A193">
            <v>318612157</v>
          </cell>
        </row>
        <row r="194">
          <cell r="A194">
            <v>209053073</v>
          </cell>
        </row>
        <row r="195">
          <cell r="A195">
            <v>208115048</v>
          </cell>
        </row>
        <row r="196">
          <cell r="A196">
            <v>312498645</v>
          </cell>
        </row>
        <row r="197">
          <cell r="A197">
            <v>207439167</v>
          </cell>
        </row>
        <row r="198">
          <cell r="A198">
            <v>208642454</v>
          </cell>
        </row>
        <row r="199">
          <cell r="A199">
            <v>328813035</v>
          </cell>
        </row>
        <row r="200">
          <cell r="A200">
            <v>318191509</v>
          </cell>
        </row>
        <row r="201">
          <cell r="A201">
            <v>316442797</v>
          </cell>
        </row>
        <row r="202">
          <cell r="A202">
            <v>66554270</v>
          </cell>
        </row>
        <row r="203">
          <cell r="A203">
            <v>207401837</v>
          </cell>
        </row>
        <row r="204">
          <cell r="A204">
            <v>312168131</v>
          </cell>
        </row>
        <row r="205">
          <cell r="A205">
            <v>207333246</v>
          </cell>
        </row>
        <row r="206">
          <cell r="A206">
            <v>318459682</v>
          </cell>
        </row>
        <row r="207">
          <cell r="A207">
            <v>318877750</v>
          </cell>
        </row>
        <row r="208">
          <cell r="A208">
            <v>315326165</v>
          </cell>
        </row>
        <row r="209">
          <cell r="A209">
            <v>208062638</v>
          </cell>
        </row>
        <row r="210">
          <cell r="A210">
            <v>200866218</v>
          </cell>
        </row>
        <row r="211">
          <cell r="A211">
            <v>207980319</v>
          </cell>
        </row>
        <row r="212">
          <cell r="A212">
            <v>208392233</v>
          </cell>
        </row>
        <row r="213">
          <cell r="A213">
            <v>213843733</v>
          </cell>
        </row>
        <row r="214">
          <cell r="A214">
            <v>322950254</v>
          </cell>
        </row>
        <row r="215">
          <cell r="A215">
            <v>314937954</v>
          </cell>
        </row>
        <row r="216">
          <cell r="A216">
            <v>203397047</v>
          </cell>
        </row>
        <row r="217">
          <cell r="A217">
            <v>308255413</v>
          </cell>
        </row>
        <row r="218">
          <cell r="A218">
            <v>209007921</v>
          </cell>
        </row>
        <row r="219">
          <cell r="A219">
            <v>208639377</v>
          </cell>
        </row>
        <row r="220">
          <cell r="A220">
            <v>206562159</v>
          </cell>
        </row>
        <row r="221">
          <cell r="A221">
            <v>205685175</v>
          </cell>
        </row>
        <row r="222">
          <cell r="A222">
            <v>208676726</v>
          </cell>
        </row>
        <row r="223">
          <cell r="A223">
            <v>315564914</v>
          </cell>
        </row>
        <row r="224">
          <cell r="A224">
            <v>315091512</v>
          </cell>
        </row>
        <row r="225">
          <cell r="A225">
            <v>212912174</v>
          </cell>
        </row>
        <row r="226">
          <cell r="A226">
            <v>205976731</v>
          </cell>
        </row>
        <row r="227">
          <cell r="A227">
            <v>318435716</v>
          </cell>
        </row>
        <row r="228">
          <cell r="A228">
            <v>315342493</v>
          </cell>
        </row>
        <row r="229">
          <cell r="A229">
            <v>318974870</v>
          </cell>
        </row>
        <row r="230">
          <cell r="A230">
            <v>308365758</v>
          </cell>
        </row>
        <row r="231">
          <cell r="A231">
            <v>322634577</v>
          </cell>
        </row>
        <row r="232">
          <cell r="A232">
            <v>209395078</v>
          </cell>
        </row>
        <row r="233">
          <cell r="A233">
            <v>200654838</v>
          </cell>
        </row>
        <row r="234">
          <cell r="A234">
            <v>311605489</v>
          </cell>
        </row>
        <row r="235">
          <cell r="A235">
            <v>318213626</v>
          </cell>
        </row>
        <row r="236">
          <cell r="A236">
            <v>316157205</v>
          </cell>
        </row>
        <row r="237">
          <cell r="A237">
            <v>205682669</v>
          </cell>
        </row>
        <row r="238">
          <cell r="A238">
            <v>211943782</v>
          </cell>
        </row>
        <row r="239">
          <cell r="A239">
            <v>208734335</v>
          </cell>
        </row>
        <row r="240">
          <cell r="A240">
            <v>204483283</v>
          </cell>
        </row>
        <row r="241">
          <cell r="A241">
            <v>318515954</v>
          </cell>
        </row>
        <row r="242">
          <cell r="A242">
            <v>209310366</v>
          </cell>
        </row>
        <row r="243">
          <cell r="A243">
            <v>208493981</v>
          </cell>
        </row>
        <row r="244">
          <cell r="A244">
            <v>207625344</v>
          </cell>
        </row>
        <row r="245">
          <cell r="A245">
            <v>203712682</v>
          </cell>
        </row>
        <row r="246">
          <cell r="A246">
            <v>208391409</v>
          </cell>
        </row>
        <row r="247">
          <cell r="A247">
            <v>313293409</v>
          </cell>
        </row>
        <row r="248">
          <cell r="A248">
            <v>301916102</v>
          </cell>
        </row>
        <row r="249">
          <cell r="A249">
            <v>311335293</v>
          </cell>
        </row>
        <row r="250">
          <cell r="A250">
            <v>327042693</v>
          </cell>
        </row>
        <row r="251">
          <cell r="A251">
            <v>315978312</v>
          </cell>
        </row>
        <row r="252">
          <cell r="A252">
            <v>313616658</v>
          </cell>
        </row>
        <row r="253">
          <cell r="A253">
            <v>203207352</v>
          </cell>
        </row>
        <row r="254">
          <cell r="A254">
            <v>315539965</v>
          </cell>
        </row>
        <row r="255">
          <cell r="A255">
            <v>318455714</v>
          </cell>
        </row>
        <row r="256">
          <cell r="A256">
            <v>203347794</v>
          </cell>
        </row>
        <row r="257">
          <cell r="A257">
            <v>206672792</v>
          </cell>
        </row>
        <row r="258">
          <cell r="A258">
            <v>312179351</v>
          </cell>
        </row>
        <row r="259">
          <cell r="A259">
            <v>324051978</v>
          </cell>
        </row>
        <row r="260">
          <cell r="A260">
            <v>207981432</v>
          </cell>
        </row>
        <row r="261">
          <cell r="A261">
            <v>305230435</v>
          </cell>
        </row>
        <row r="262">
          <cell r="A262">
            <v>209276583</v>
          </cell>
        </row>
        <row r="263">
          <cell r="A263">
            <v>207811472</v>
          </cell>
        </row>
        <row r="264">
          <cell r="A264">
            <v>326815990</v>
          </cell>
        </row>
        <row r="265">
          <cell r="A265">
            <v>208603753</v>
          </cell>
        </row>
        <row r="266">
          <cell r="A266">
            <v>315708099</v>
          </cell>
        </row>
        <row r="267">
          <cell r="A267">
            <v>209354240</v>
          </cell>
        </row>
        <row r="268">
          <cell r="A268">
            <v>206767857</v>
          </cell>
        </row>
        <row r="269">
          <cell r="A269">
            <v>323429324</v>
          </cell>
        </row>
        <row r="270">
          <cell r="A270">
            <v>314737453</v>
          </cell>
        </row>
        <row r="271">
          <cell r="A271">
            <v>209019900</v>
          </cell>
        </row>
        <row r="272">
          <cell r="A272">
            <v>204098115</v>
          </cell>
        </row>
        <row r="273">
          <cell r="A273">
            <v>315253989</v>
          </cell>
        </row>
        <row r="274">
          <cell r="A274">
            <v>307830075</v>
          </cell>
        </row>
        <row r="275">
          <cell r="A275">
            <v>315389486</v>
          </cell>
        </row>
        <row r="276">
          <cell r="A276">
            <v>207190141</v>
          </cell>
        </row>
        <row r="277">
          <cell r="A277">
            <v>314874298</v>
          </cell>
        </row>
        <row r="278">
          <cell r="A278">
            <v>313525255</v>
          </cell>
        </row>
        <row r="279">
          <cell r="A279">
            <v>313289472</v>
          </cell>
        </row>
        <row r="280">
          <cell r="A280">
            <v>316375856</v>
          </cell>
        </row>
        <row r="281">
          <cell r="A281">
            <v>39985759</v>
          </cell>
        </row>
        <row r="282">
          <cell r="A282">
            <v>209277276</v>
          </cell>
        </row>
        <row r="283">
          <cell r="A283">
            <v>318520657</v>
          </cell>
        </row>
        <row r="284">
          <cell r="A284">
            <v>318646023</v>
          </cell>
        </row>
        <row r="285">
          <cell r="A285">
            <v>307923573</v>
          </cell>
        </row>
        <row r="286">
          <cell r="A286">
            <v>207377375</v>
          </cell>
        </row>
        <row r="287">
          <cell r="A287">
            <v>212052179</v>
          </cell>
        </row>
        <row r="288">
          <cell r="A288">
            <v>200949766</v>
          </cell>
        </row>
        <row r="289">
          <cell r="A289">
            <v>323568386</v>
          </cell>
        </row>
        <row r="290">
          <cell r="A290">
            <v>207902545</v>
          </cell>
        </row>
        <row r="291">
          <cell r="A291">
            <v>309350072</v>
          </cell>
        </row>
        <row r="292">
          <cell r="A292">
            <v>207627985</v>
          </cell>
        </row>
        <row r="293">
          <cell r="A293">
            <v>208582015</v>
          </cell>
        </row>
        <row r="294">
          <cell r="A294">
            <v>205542681</v>
          </cell>
        </row>
        <row r="295">
          <cell r="A295">
            <v>322559204</v>
          </cell>
        </row>
        <row r="296">
          <cell r="A296">
            <v>316076264</v>
          </cell>
        </row>
        <row r="297">
          <cell r="A297">
            <v>206399693</v>
          </cell>
        </row>
        <row r="298">
          <cell r="A298">
            <v>315026716</v>
          </cell>
        </row>
        <row r="299">
          <cell r="A299">
            <v>207436866</v>
          </cell>
        </row>
        <row r="300">
          <cell r="A300">
            <v>316556612</v>
          </cell>
        </row>
        <row r="301">
          <cell r="A301">
            <v>208870048</v>
          </cell>
        </row>
        <row r="302">
          <cell r="A302">
            <v>207866526</v>
          </cell>
        </row>
        <row r="303">
          <cell r="A303">
            <v>302529607</v>
          </cell>
        </row>
        <row r="304">
          <cell r="A304">
            <v>316012020</v>
          </cell>
        </row>
        <row r="305">
          <cell r="A305">
            <v>313542680</v>
          </cell>
        </row>
        <row r="306">
          <cell r="A306">
            <v>208587022</v>
          </cell>
        </row>
        <row r="307">
          <cell r="A307">
            <v>321472235</v>
          </cell>
        </row>
        <row r="308">
          <cell r="A308">
            <v>207862376</v>
          </cell>
        </row>
        <row r="309">
          <cell r="A309">
            <v>207543372</v>
          </cell>
        </row>
        <row r="310">
          <cell r="A310">
            <v>205650856</v>
          </cell>
        </row>
        <row r="311">
          <cell r="A311">
            <v>315240481</v>
          </cell>
        </row>
        <row r="312">
          <cell r="A312">
            <v>206558330</v>
          </cell>
        </row>
        <row r="313">
          <cell r="A313">
            <v>208988782</v>
          </cell>
        </row>
        <row r="314">
          <cell r="A314">
            <v>204008924</v>
          </cell>
        </row>
        <row r="315">
          <cell r="A315">
            <v>206564437</v>
          </cell>
        </row>
        <row r="316">
          <cell r="A316">
            <v>324047745</v>
          </cell>
        </row>
        <row r="317">
          <cell r="A317">
            <v>318556099</v>
          </cell>
        </row>
        <row r="318">
          <cell r="A318">
            <v>211905070</v>
          </cell>
        </row>
        <row r="319">
          <cell r="A319">
            <v>206666661</v>
          </cell>
        </row>
        <row r="320">
          <cell r="A320">
            <v>207182650</v>
          </cell>
        </row>
        <row r="321">
          <cell r="A321">
            <v>318250305</v>
          </cell>
        </row>
        <row r="322">
          <cell r="A322">
            <v>308471572</v>
          </cell>
        </row>
        <row r="323">
          <cell r="A323">
            <v>312517725</v>
          </cell>
        </row>
        <row r="324">
          <cell r="A324">
            <v>315671347</v>
          </cell>
        </row>
        <row r="325">
          <cell r="A325">
            <v>211781117</v>
          </cell>
        </row>
        <row r="326">
          <cell r="A326">
            <v>207276007</v>
          </cell>
        </row>
        <row r="327">
          <cell r="A327">
            <v>205454960</v>
          </cell>
        </row>
        <row r="328">
          <cell r="A328">
            <v>209309020</v>
          </cell>
        </row>
        <row r="329">
          <cell r="A329">
            <v>209381664</v>
          </cell>
        </row>
        <row r="330">
          <cell r="A330">
            <v>203719547</v>
          </cell>
        </row>
        <row r="331">
          <cell r="A331">
            <v>204584429</v>
          </cell>
        </row>
        <row r="332">
          <cell r="A332">
            <v>208588012</v>
          </cell>
        </row>
        <row r="333">
          <cell r="A333">
            <v>209407188</v>
          </cell>
        </row>
        <row r="334">
          <cell r="A334">
            <v>315177840</v>
          </cell>
        </row>
        <row r="335">
          <cell r="A335">
            <v>323099762</v>
          </cell>
        </row>
        <row r="336">
          <cell r="A336">
            <v>324141753</v>
          </cell>
        </row>
        <row r="337">
          <cell r="A337">
            <v>207233651</v>
          </cell>
        </row>
        <row r="338">
          <cell r="A338">
            <v>204421259</v>
          </cell>
        </row>
        <row r="339">
          <cell r="A339">
            <v>208252221</v>
          </cell>
        </row>
        <row r="340">
          <cell r="A340">
            <v>209281419</v>
          </cell>
        </row>
        <row r="341">
          <cell r="A341">
            <v>206431785</v>
          </cell>
        </row>
        <row r="342">
          <cell r="A342">
            <v>311357487</v>
          </cell>
        </row>
        <row r="343">
          <cell r="A343">
            <v>319073326</v>
          </cell>
        </row>
        <row r="344">
          <cell r="A344">
            <v>200803922</v>
          </cell>
        </row>
        <row r="345">
          <cell r="A345">
            <v>205927387</v>
          </cell>
        </row>
        <row r="346">
          <cell r="A346">
            <v>315490334</v>
          </cell>
        </row>
        <row r="347">
          <cell r="A347">
            <v>203853361</v>
          </cell>
        </row>
        <row r="348">
          <cell r="A348">
            <v>307929604</v>
          </cell>
        </row>
        <row r="349">
          <cell r="A349">
            <v>206962771</v>
          </cell>
        </row>
        <row r="350">
          <cell r="A350">
            <v>211549753</v>
          </cell>
        </row>
        <row r="351">
          <cell r="A351">
            <v>208980078</v>
          </cell>
        </row>
        <row r="352">
          <cell r="A352">
            <v>208537183</v>
          </cell>
        </row>
        <row r="353">
          <cell r="A353">
            <v>203216320</v>
          </cell>
        </row>
        <row r="354">
          <cell r="A354">
            <v>318470101</v>
          </cell>
        </row>
        <row r="355">
          <cell r="A355">
            <v>322381393</v>
          </cell>
        </row>
        <row r="356">
          <cell r="A356">
            <v>209521236</v>
          </cell>
        </row>
        <row r="357">
          <cell r="A357">
            <v>208583187</v>
          </cell>
        </row>
        <row r="358">
          <cell r="A358">
            <v>208421388</v>
          </cell>
        </row>
        <row r="359">
          <cell r="A359">
            <v>312416118</v>
          </cell>
        </row>
        <row r="360">
          <cell r="A360">
            <v>318320371</v>
          </cell>
        </row>
        <row r="361">
          <cell r="A361">
            <v>318655917</v>
          </cell>
        </row>
        <row r="362">
          <cell r="A362">
            <v>322691668</v>
          </cell>
        </row>
        <row r="363">
          <cell r="A363">
            <v>317708360</v>
          </cell>
        </row>
        <row r="364">
          <cell r="A364">
            <v>204885230</v>
          </cell>
        </row>
        <row r="365">
          <cell r="A365">
            <v>208993881</v>
          </cell>
        </row>
        <row r="366">
          <cell r="A366">
            <v>205704448</v>
          </cell>
        </row>
        <row r="367">
          <cell r="A367">
            <v>315793737</v>
          </cell>
        </row>
        <row r="368">
          <cell r="A368">
            <v>211716022</v>
          </cell>
        </row>
        <row r="369">
          <cell r="A369">
            <v>314938655</v>
          </cell>
        </row>
        <row r="370">
          <cell r="A370">
            <v>207378043</v>
          </cell>
        </row>
        <row r="371">
          <cell r="A371">
            <v>315532390</v>
          </cell>
        </row>
        <row r="372">
          <cell r="A372">
            <v>316121516</v>
          </cell>
        </row>
        <row r="373">
          <cell r="A373">
            <v>315096958</v>
          </cell>
        </row>
        <row r="374">
          <cell r="A374">
            <v>207332792</v>
          </cell>
        </row>
        <row r="375">
          <cell r="A375">
            <v>315903708</v>
          </cell>
        </row>
        <row r="376">
          <cell r="A376">
            <v>205986490</v>
          </cell>
        </row>
        <row r="377">
          <cell r="A377">
            <v>326271608</v>
          </cell>
        </row>
        <row r="378">
          <cell r="A378">
            <v>313469827</v>
          </cell>
        </row>
        <row r="379">
          <cell r="A379">
            <v>206948267</v>
          </cell>
        </row>
        <row r="380">
          <cell r="A380">
            <v>207105669</v>
          </cell>
        </row>
        <row r="381">
          <cell r="A381">
            <v>211362769</v>
          </cell>
        </row>
        <row r="382">
          <cell r="A382">
            <v>316464916</v>
          </cell>
        </row>
        <row r="383">
          <cell r="A383">
            <v>38074712</v>
          </cell>
        </row>
        <row r="384">
          <cell r="A384">
            <v>316602143</v>
          </cell>
        </row>
        <row r="385">
          <cell r="A385">
            <v>315963587</v>
          </cell>
        </row>
        <row r="386">
          <cell r="A386">
            <v>207422486</v>
          </cell>
        </row>
        <row r="387">
          <cell r="A387">
            <v>314828419</v>
          </cell>
        </row>
        <row r="388">
          <cell r="A388">
            <v>208146225</v>
          </cell>
        </row>
        <row r="389">
          <cell r="A389">
            <v>207196346</v>
          </cell>
        </row>
        <row r="390">
          <cell r="A390">
            <v>208827634</v>
          </cell>
        </row>
        <row r="391">
          <cell r="A391">
            <v>208787168</v>
          </cell>
        </row>
        <row r="392">
          <cell r="A392">
            <v>209346006</v>
          </cell>
        </row>
        <row r="393">
          <cell r="A393">
            <v>208499723</v>
          </cell>
        </row>
        <row r="394">
          <cell r="A394">
            <v>208541946</v>
          </cell>
        </row>
        <row r="395">
          <cell r="A395">
            <v>312198179</v>
          </cell>
        </row>
        <row r="396">
          <cell r="A396">
            <v>205963408</v>
          </cell>
        </row>
        <row r="397">
          <cell r="A397">
            <v>207485996</v>
          </cell>
        </row>
        <row r="398">
          <cell r="A398">
            <v>308097492</v>
          </cell>
        </row>
        <row r="399">
          <cell r="A399">
            <v>318938156</v>
          </cell>
        </row>
        <row r="400">
          <cell r="A400">
            <v>211523428</v>
          </cell>
        </row>
        <row r="401">
          <cell r="A401">
            <v>322471160</v>
          </cell>
        </row>
        <row r="402">
          <cell r="A402">
            <v>213225329</v>
          </cell>
        </row>
        <row r="403">
          <cell r="A403">
            <v>318723350</v>
          </cell>
        </row>
        <row r="404">
          <cell r="A404">
            <v>316061415</v>
          </cell>
        </row>
        <row r="405">
          <cell r="A405">
            <v>209136878</v>
          </cell>
        </row>
        <row r="406">
          <cell r="A406">
            <v>313545824</v>
          </cell>
        </row>
        <row r="407">
          <cell r="A407">
            <v>23769862</v>
          </cell>
        </row>
        <row r="408">
          <cell r="A408">
            <v>208223859</v>
          </cell>
        </row>
        <row r="409">
          <cell r="A409">
            <v>325896991</v>
          </cell>
        </row>
        <row r="410">
          <cell r="A410">
            <v>211407697</v>
          </cell>
        </row>
        <row r="411">
          <cell r="A411">
            <v>318879780</v>
          </cell>
        </row>
        <row r="412">
          <cell r="A412">
            <v>203081740</v>
          </cell>
        </row>
        <row r="413">
          <cell r="A413">
            <v>207330317</v>
          </cell>
        </row>
        <row r="414">
          <cell r="A414">
            <v>209176726</v>
          </cell>
        </row>
        <row r="415">
          <cell r="A415">
            <v>207495920</v>
          </cell>
        </row>
        <row r="416">
          <cell r="A416">
            <v>322714957</v>
          </cell>
        </row>
        <row r="417">
          <cell r="A417">
            <v>208001461</v>
          </cell>
        </row>
        <row r="418">
          <cell r="A418">
            <v>318821303</v>
          </cell>
        </row>
        <row r="419">
          <cell r="A419">
            <v>207573445</v>
          </cell>
        </row>
        <row r="420">
          <cell r="A420">
            <v>213905144</v>
          </cell>
        </row>
        <row r="421">
          <cell r="A421">
            <v>209363639</v>
          </cell>
        </row>
        <row r="422">
          <cell r="A422">
            <v>327485447</v>
          </cell>
        </row>
        <row r="423">
          <cell r="A423">
            <v>327485447</v>
          </cell>
        </row>
        <row r="424">
          <cell r="A424">
            <v>205592165</v>
          </cell>
        </row>
        <row r="425">
          <cell r="A425">
            <v>311546188</v>
          </cell>
        </row>
        <row r="426">
          <cell r="A426">
            <v>208523027</v>
          </cell>
        </row>
        <row r="427">
          <cell r="A427">
            <v>207493339</v>
          </cell>
        </row>
        <row r="428">
          <cell r="A428">
            <v>311598015</v>
          </cell>
        </row>
        <row r="429">
          <cell r="A429">
            <v>313320657</v>
          </cell>
        </row>
        <row r="430">
          <cell r="A430">
            <v>318603255</v>
          </cell>
        </row>
        <row r="431">
          <cell r="A431">
            <v>319130993</v>
          </cell>
        </row>
        <row r="432">
          <cell r="A432">
            <v>206977423</v>
          </cell>
        </row>
        <row r="433">
          <cell r="A433">
            <v>308224856</v>
          </cell>
        </row>
        <row r="434">
          <cell r="A434">
            <v>316018761</v>
          </cell>
        </row>
        <row r="435">
          <cell r="A435">
            <v>208423491</v>
          </cell>
        </row>
        <row r="436">
          <cell r="A436">
            <v>206965832</v>
          </cell>
        </row>
        <row r="437">
          <cell r="A437">
            <v>21341706</v>
          </cell>
        </row>
        <row r="438">
          <cell r="A438">
            <v>208723494</v>
          </cell>
        </row>
        <row r="439">
          <cell r="A439">
            <v>204186324</v>
          </cell>
        </row>
        <row r="440">
          <cell r="A440">
            <v>322700949</v>
          </cell>
        </row>
        <row r="441">
          <cell r="A441">
            <v>305749111</v>
          </cell>
        </row>
        <row r="442">
          <cell r="A442">
            <v>319130118</v>
          </cell>
        </row>
        <row r="443">
          <cell r="A443">
            <v>208981803</v>
          </cell>
        </row>
        <row r="444">
          <cell r="A444">
            <v>204039226</v>
          </cell>
        </row>
        <row r="445">
          <cell r="A445">
            <v>323355248</v>
          </cell>
        </row>
        <row r="446">
          <cell r="A446">
            <v>315362426</v>
          </cell>
        </row>
        <row r="447">
          <cell r="A447">
            <v>205524119</v>
          </cell>
        </row>
        <row r="448">
          <cell r="A448">
            <v>314746280</v>
          </cell>
        </row>
        <row r="449">
          <cell r="A449">
            <v>318428984</v>
          </cell>
        </row>
        <row r="450">
          <cell r="A450">
            <v>205740087</v>
          </cell>
        </row>
        <row r="451">
          <cell r="A451">
            <v>207115445</v>
          </cell>
        </row>
        <row r="452">
          <cell r="A452">
            <v>311290829</v>
          </cell>
        </row>
        <row r="453">
          <cell r="A453">
            <v>206842387</v>
          </cell>
        </row>
        <row r="454">
          <cell r="A454">
            <v>207043571</v>
          </cell>
        </row>
        <row r="455">
          <cell r="A455">
            <v>207043571</v>
          </cell>
        </row>
        <row r="456">
          <cell r="A456">
            <v>208636886</v>
          </cell>
        </row>
        <row r="457">
          <cell r="A457">
            <v>208385559</v>
          </cell>
        </row>
        <row r="458">
          <cell r="A458">
            <v>321332181</v>
          </cell>
        </row>
        <row r="459">
          <cell r="A459">
            <v>308087519</v>
          </cell>
        </row>
        <row r="460">
          <cell r="A460">
            <v>209349018</v>
          </cell>
        </row>
        <row r="461">
          <cell r="A461">
            <v>204766844</v>
          </cell>
        </row>
        <row r="462">
          <cell r="A462">
            <v>303267025</v>
          </cell>
        </row>
        <row r="463">
          <cell r="A463">
            <v>204909261</v>
          </cell>
        </row>
        <row r="464">
          <cell r="A464">
            <v>207378159</v>
          </cell>
        </row>
        <row r="465">
          <cell r="A465">
            <v>211467212</v>
          </cell>
        </row>
        <row r="466">
          <cell r="A466">
            <v>319148169</v>
          </cell>
        </row>
        <row r="467">
          <cell r="A467">
            <v>208535278</v>
          </cell>
        </row>
        <row r="468">
          <cell r="A468">
            <v>313374597</v>
          </cell>
        </row>
        <row r="469">
          <cell r="A469">
            <v>204893788</v>
          </cell>
        </row>
        <row r="470">
          <cell r="A470">
            <v>305233884</v>
          </cell>
        </row>
        <row r="471">
          <cell r="A471">
            <v>206843898</v>
          </cell>
        </row>
        <row r="472">
          <cell r="A472">
            <v>208969113</v>
          </cell>
        </row>
        <row r="473">
          <cell r="A473">
            <v>207869827</v>
          </cell>
        </row>
        <row r="474">
          <cell r="A474">
            <v>327432621</v>
          </cell>
        </row>
        <row r="475">
          <cell r="A475">
            <v>337899025</v>
          </cell>
        </row>
        <row r="476">
          <cell r="A476">
            <v>209339464</v>
          </cell>
        </row>
        <row r="477">
          <cell r="A477">
            <v>207021494</v>
          </cell>
        </row>
        <row r="478">
          <cell r="A478">
            <v>208511527</v>
          </cell>
        </row>
        <row r="479">
          <cell r="A479">
            <v>206895419</v>
          </cell>
        </row>
        <row r="480">
          <cell r="A480">
            <v>314884974</v>
          </cell>
        </row>
        <row r="481">
          <cell r="A481">
            <v>315029520</v>
          </cell>
        </row>
        <row r="482">
          <cell r="A482">
            <v>37460144</v>
          </cell>
        </row>
        <row r="483">
          <cell r="A483">
            <v>322564931</v>
          </cell>
        </row>
        <row r="484">
          <cell r="A484">
            <v>206649501</v>
          </cell>
        </row>
        <row r="485">
          <cell r="A485">
            <v>205705452</v>
          </cell>
        </row>
        <row r="486">
          <cell r="A486">
            <v>203264551</v>
          </cell>
        </row>
        <row r="487">
          <cell r="A487">
            <v>208394338</v>
          </cell>
        </row>
        <row r="488">
          <cell r="A488">
            <v>205501406</v>
          </cell>
        </row>
        <row r="489">
          <cell r="A489">
            <v>208542332</v>
          </cell>
        </row>
        <row r="490">
          <cell r="A490">
            <v>313351785</v>
          </cell>
        </row>
        <row r="491">
          <cell r="A491">
            <v>318688256</v>
          </cell>
        </row>
        <row r="492">
          <cell r="A492">
            <v>316127166</v>
          </cell>
        </row>
        <row r="493">
          <cell r="A493">
            <v>316560986</v>
          </cell>
        </row>
        <row r="494">
          <cell r="A494">
            <v>322519455</v>
          </cell>
        </row>
        <row r="495">
          <cell r="A495">
            <v>208783217</v>
          </cell>
        </row>
        <row r="496">
          <cell r="A496">
            <v>206445819</v>
          </cell>
        </row>
        <row r="497">
          <cell r="A497">
            <v>327382271</v>
          </cell>
        </row>
        <row r="498">
          <cell r="A498">
            <v>316032317</v>
          </cell>
        </row>
        <row r="499">
          <cell r="A499">
            <v>207377052</v>
          </cell>
        </row>
        <row r="500">
          <cell r="A500">
            <v>211330071</v>
          </cell>
        </row>
        <row r="501">
          <cell r="A501">
            <v>315963124</v>
          </cell>
        </row>
        <row r="502">
          <cell r="A502">
            <v>206649063</v>
          </cell>
        </row>
        <row r="503">
          <cell r="A503">
            <v>37523586</v>
          </cell>
        </row>
        <row r="504">
          <cell r="A504">
            <v>207839358</v>
          </cell>
        </row>
        <row r="505">
          <cell r="A505">
            <v>206896714</v>
          </cell>
        </row>
        <row r="506">
          <cell r="A506">
            <v>206706699</v>
          </cell>
        </row>
        <row r="507">
          <cell r="A507">
            <v>205854375</v>
          </cell>
        </row>
        <row r="508">
          <cell r="A508">
            <v>207420068</v>
          </cell>
        </row>
        <row r="509">
          <cell r="A509">
            <v>312441355</v>
          </cell>
        </row>
        <row r="510">
          <cell r="A510">
            <v>206015430</v>
          </cell>
        </row>
        <row r="511">
          <cell r="A511">
            <v>304915820</v>
          </cell>
        </row>
        <row r="512">
          <cell r="A512">
            <v>208664649</v>
          </cell>
        </row>
        <row r="513">
          <cell r="A513">
            <v>204538995</v>
          </cell>
        </row>
        <row r="514">
          <cell r="A514">
            <v>58382490</v>
          </cell>
        </row>
        <row r="515">
          <cell r="A515">
            <v>300783701</v>
          </cell>
        </row>
        <row r="516">
          <cell r="A516">
            <v>207480815</v>
          </cell>
        </row>
        <row r="517">
          <cell r="A517">
            <v>313358517</v>
          </cell>
        </row>
        <row r="518">
          <cell r="A518">
            <v>206362568</v>
          </cell>
        </row>
        <row r="519">
          <cell r="A519">
            <v>322281833</v>
          </cell>
        </row>
        <row r="520">
          <cell r="A520">
            <v>315497032</v>
          </cell>
        </row>
        <row r="521">
          <cell r="A521">
            <v>58818451</v>
          </cell>
        </row>
        <row r="522">
          <cell r="A522">
            <v>318870730</v>
          </cell>
        </row>
        <row r="523">
          <cell r="A523">
            <v>318254612</v>
          </cell>
        </row>
        <row r="524">
          <cell r="A524">
            <v>206812018</v>
          </cell>
        </row>
        <row r="525">
          <cell r="A525">
            <v>315525485</v>
          </cell>
        </row>
        <row r="526">
          <cell r="A526">
            <v>317987915</v>
          </cell>
        </row>
        <row r="527">
          <cell r="A527">
            <v>316408707</v>
          </cell>
        </row>
        <row r="528">
          <cell r="A528">
            <v>316220698</v>
          </cell>
        </row>
        <row r="529">
          <cell r="A529">
            <v>209449321</v>
          </cell>
        </row>
        <row r="530">
          <cell r="A530">
            <v>204064257</v>
          </cell>
        </row>
        <row r="531">
          <cell r="A531">
            <v>305027864</v>
          </cell>
        </row>
        <row r="532">
          <cell r="A532">
            <v>208723841</v>
          </cell>
        </row>
        <row r="533">
          <cell r="A533">
            <v>207377292</v>
          </cell>
        </row>
        <row r="534">
          <cell r="A534">
            <v>208065219</v>
          </cell>
        </row>
        <row r="535">
          <cell r="A535">
            <v>313233181</v>
          </cell>
        </row>
        <row r="536">
          <cell r="A536">
            <v>207380296</v>
          </cell>
        </row>
        <row r="537">
          <cell r="A537">
            <v>206395550</v>
          </cell>
        </row>
        <row r="538">
          <cell r="A538">
            <v>325023836</v>
          </cell>
        </row>
        <row r="539">
          <cell r="A539">
            <v>207231952</v>
          </cell>
        </row>
        <row r="540">
          <cell r="A540">
            <v>209084037</v>
          </cell>
        </row>
        <row r="541">
          <cell r="A541">
            <v>206035446</v>
          </cell>
        </row>
        <row r="542">
          <cell r="A542">
            <v>206035446</v>
          </cell>
        </row>
        <row r="543">
          <cell r="A543">
            <v>209546621</v>
          </cell>
        </row>
        <row r="544">
          <cell r="A544">
            <v>322620436</v>
          </cell>
        </row>
        <row r="545">
          <cell r="A545">
            <v>208663377</v>
          </cell>
        </row>
        <row r="546">
          <cell r="A546">
            <v>208432799</v>
          </cell>
        </row>
        <row r="547">
          <cell r="A547">
            <v>314994435</v>
          </cell>
        </row>
        <row r="548">
          <cell r="A548">
            <v>23813835</v>
          </cell>
        </row>
        <row r="549">
          <cell r="A549">
            <v>312467996</v>
          </cell>
        </row>
        <row r="550">
          <cell r="A550">
            <v>36172658</v>
          </cell>
        </row>
        <row r="551">
          <cell r="A551">
            <v>212067391</v>
          </cell>
        </row>
        <row r="552">
          <cell r="A552">
            <v>322540303</v>
          </cell>
        </row>
        <row r="553">
          <cell r="A553">
            <v>313178279</v>
          </cell>
        </row>
        <row r="554">
          <cell r="A554">
            <v>318624590</v>
          </cell>
        </row>
        <row r="555">
          <cell r="A555">
            <v>206477101</v>
          </cell>
        </row>
        <row r="556">
          <cell r="A556">
            <v>206196636</v>
          </cell>
        </row>
        <row r="557">
          <cell r="A557">
            <v>322235284</v>
          </cell>
        </row>
        <row r="558">
          <cell r="A558">
            <v>316354653</v>
          </cell>
        </row>
        <row r="559">
          <cell r="A559">
            <v>204264071</v>
          </cell>
        </row>
        <row r="560">
          <cell r="A560">
            <v>316554138</v>
          </cell>
        </row>
        <row r="561">
          <cell r="A561">
            <v>322755737</v>
          </cell>
        </row>
        <row r="562">
          <cell r="A562">
            <v>27109115</v>
          </cell>
        </row>
        <row r="563">
          <cell r="A563">
            <v>211496708</v>
          </cell>
        </row>
        <row r="564">
          <cell r="A564">
            <v>209127224</v>
          </cell>
        </row>
        <row r="565">
          <cell r="A565">
            <v>206645202</v>
          </cell>
        </row>
        <row r="566">
          <cell r="A566">
            <v>212856694</v>
          </cell>
        </row>
        <row r="567">
          <cell r="A567">
            <v>208848366</v>
          </cell>
        </row>
        <row r="568">
          <cell r="A568">
            <v>204001879</v>
          </cell>
        </row>
        <row r="569">
          <cell r="A569">
            <v>209340066</v>
          </cell>
        </row>
        <row r="570">
          <cell r="A570">
            <v>313549107</v>
          </cell>
        </row>
        <row r="571">
          <cell r="A571">
            <v>315325050</v>
          </cell>
        </row>
        <row r="572">
          <cell r="A572">
            <v>208328807</v>
          </cell>
        </row>
        <row r="573">
          <cell r="A573">
            <v>318377439</v>
          </cell>
        </row>
        <row r="574">
          <cell r="A574">
            <v>313324873</v>
          </cell>
        </row>
        <row r="575">
          <cell r="A575">
            <v>323956466</v>
          </cell>
        </row>
        <row r="576">
          <cell r="A576">
            <v>318932407</v>
          </cell>
        </row>
        <row r="577">
          <cell r="A577">
            <v>317711612</v>
          </cell>
        </row>
        <row r="578">
          <cell r="A578">
            <v>204002406</v>
          </cell>
        </row>
        <row r="579">
          <cell r="A579">
            <v>211328737</v>
          </cell>
        </row>
        <row r="580">
          <cell r="A580">
            <v>211328455</v>
          </cell>
        </row>
        <row r="581">
          <cell r="A581">
            <v>204707897</v>
          </cell>
        </row>
        <row r="582">
          <cell r="A582">
            <v>208610733</v>
          </cell>
        </row>
        <row r="583">
          <cell r="A583">
            <v>313334534</v>
          </cell>
        </row>
        <row r="584">
          <cell r="A584">
            <v>208042309</v>
          </cell>
        </row>
        <row r="585">
          <cell r="A585">
            <v>206406613</v>
          </cell>
        </row>
        <row r="586">
          <cell r="A586">
            <v>316037902</v>
          </cell>
        </row>
        <row r="587">
          <cell r="A587">
            <v>211565262</v>
          </cell>
        </row>
        <row r="588">
          <cell r="A588">
            <v>316534767</v>
          </cell>
        </row>
        <row r="589">
          <cell r="A589">
            <v>318457231</v>
          </cell>
        </row>
        <row r="590">
          <cell r="A590">
            <v>322767344</v>
          </cell>
        </row>
        <row r="591">
          <cell r="A591">
            <v>302575733</v>
          </cell>
        </row>
        <row r="592">
          <cell r="A592">
            <v>318502291</v>
          </cell>
        </row>
        <row r="593">
          <cell r="A593">
            <v>318502291</v>
          </cell>
        </row>
        <row r="594">
          <cell r="A594">
            <v>36986727</v>
          </cell>
        </row>
        <row r="595">
          <cell r="A595">
            <v>208950576</v>
          </cell>
        </row>
        <row r="596">
          <cell r="A596">
            <v>208569921</v>
          </cell>
        </row>
        <row r="597">
          <cell r="A597">
            <v>209422468</v>
          </cell>
        </row>
        <row r="598">
          <cell r="A598">
            <v>207004326</v>
          </cell>
        </row>
        <row r="599">
          <cell r="A599">
            <v>211970876</v>
          </cell>
        </row>
        <row r="600">
          <cell r="A600">
            <v>317978740</v>
          </cell>
        </row>
        <row r="601">
          <cell r="A601">
            <v>208151712</v>
          </cell>
        </row>
        <row r="602">
          <cell r="A602">
            <v>208583039</v>
          </cell>
        </row>
        <row r="603">
          <cell r="A603">
            <v>208134049</v>
          </cell>
        </row>
        <row r="604">
          <cell r="A604">
            <v>316318500</v>
          </cell>
        </row>
        <row r="605">
          <cell r="A605">
            <v>314827478</v>
          </cell>
        </row>
        <row r="606">
          <cell r="A606">
            <v>323347724</v>
          </cell>
        </row>
        <row r="607">
          <cell r="A607">
            <v>211873708</v>
          </cell>
        </row>
        <row r="608">
          <cell r="A608">
            <v>208967208</v>
          </cell>
        </row>
        <row r="609">
          <cell r="A609">
            <v>209494707</v>
          </cell>
        </row>
        <row r="610">
          <cell r="A610">
            <v>316531110</v>
          </cell>
        </row>
        <row r="611">
          <cell r="A611">
            <v>314915620</v>
          </cell>
        </row>
        <row r="612">
          <cell r="A612">
            <v>313233116</v>
          </cell>
        </row>
        <row r="613">
          <cell r="A613">
            <v>208935163</v>
          </cell>
        </row>
        <row r="614">
          <cell r="A614">
            <v>313430951</v>
          </cell>
        </row>
        <row r="615">
          <cell r="A615">
            <v>322826884</v>
          </cell>
        </row>
        <row r="616">
          <cell r="A616">
            <v>315871004</v>
          </cell>
        </row>
        <row r="617">
          <cell r="A617">
            <v>207072166</v>
          </cell>
        </row>
        <row r="618">
          <cell r="A618">
            <v>318513454</v>
          </cell>
        </row>
        <row r="619">
          <cell r="A619">
            <v>207002411</v>
          </cell>
        </row>
        <row r="620">
          <cell r="A620">
            <v>316529221</v>
          </cell>
        </row>
        <row r="621">
          <cell r="A621">
            <v>314594276</v>
          </cell>
        </row>
        <row r="622">
          <cell r="A622">
            <v>316294800</v>
          </cell>
        </row>
        <row r="623">
          <cell r="A623">
            <v>304883317</v>
          </cell>
        </row>
        <row r="624">
          <cell r="A624">
            <v>318988706</v>
          </cell>
        </row>
        <row r="625">
          <cell r="A625">
            <v>208596239</v>
          </cell>
        </row>
        <row r="626">
          <cell r="A626">
            <v>206846164</v>
          </cell>
        </row>
        <row r="627">
          <cell r="A627">
            <v>208434340</v>
          </cell>
        </row>
        <row r="628">
          <cell r="A628">
            <v>205653512</v>
          </cell>
        </row>
        <row r="629">
          <cell r="A629">
            <v>207598350</v>
          </cell>
        </row>
        <row r="630">
          <cell r="A630">
            <v>206145419</v>
          </cell>
        </row>
        <row r="631">
          <cell r="A631">
            <v>324823269</v>
          </cell>
        </row>
        <row r="632">
          <cell r="A632">
            <v>315005371</v>
          </cell>
        </row>
        <row r="633">
          <cell r="A633">
            <v>208716167</v>
          </cell>
        </row>
        <row r="634">
          <cell r="A634">
            <v>314806621</v>
          </cell>
        </row>
        <row r="635">
          <cell r="A635">
            <v>315557850</v>
          </cell>
        </row>
        <row r="636">
          <cell r="A636">
            <v>206581803</v>
          </cell>
        </row>
        <row r="637">
          <cell r="A637">
            <v>316225697</v>
          </cell>
        </row>
        <row r="638">
          <cell r="A638">
            <v>318159035</v>
          </cell>
        </row>
        <row r="639">
          <cell r="A639">
            <v>322521899</v>
          </cell>
        </row>
        <row r="640">
          <cell r="A640">
            <v>315942193</v>
          </cell>
        </row>
        <row r="641">
          <cell r="A641">
            <v>315081117</v>
          </cell>
        </row>
        <row r="642">
          <cell r="A642">
            <v>208004598</v>
          </cell>
        </row>
        <row r="643">
          <cell r="A643">
            <v>318380466</v>
          </cell>
        </row>
        <row r="644">
          <cell r="A644">
            <v>319122131</v>
          </cell>
        </row>
        <row r="645">
          <cell r="A645">
            <v>319122131</v>
          </cell>
        </row>
        <row r="646">
          <cell r="A646">
            <v>307903815</v>
          </cell>
        </row>
        <row r="647">
          <cell r="A647">
            <v>314207606</v>
          </cell>
        </row>
        <row r="648">
          <cell r="A648">
            <v>203701032</v>
          </cell>
        </row>
        <row r="649">
          <cell r="A649">
            <v>302227798</v>
          </cell>
        </row>
        <row r="650">
          <cell r="A650">
            <v>211684535</v>
          </cell>
        </row>
        <row r="651">
          <cell r="A651">
            <v>315639484</v>
          </cell>
        </row>
        <row r="652">
          <cell r="A652">
            <v>206198350</v>
          </cell>
        </row>
        <row r="653">
          <cell r="A653">
            <v>315947853</v>
          </cell>
        </row>
        <row r="654">
          <cell r="A654">
            <v>313512246</v>
          </cell>
        </row>
        <row r="655">
          <cell r="A655">
            <v>206668790</v>
          </cell>
        </row>
        <row r="656">
          <cell r="A656">
            <v>315852111</v>
          </cell>
        </row>
        <row r="657">
          <cell r="A657">
            <v>207145749</v>
          </cell>
        </row>
        <row r="658">
          <cell r="A658">
            <v>305607483</v>
          </cell>
        </row>
        <row r="659">
          <cell r="A659">
            <v>315859033</v>
          </cell>
        </row>
        <row r="660">
          <cell r="A660">
            <v>206787996</v>
          </cell>
        </row>
        <row r="661">
          <cell r="A661">
            <v>313415150</v>
          </cell>
        </row>
        <row r="662">
          <cell r="A662">
            <v>207051251</v>
          </cell>
        </row>
        <row r="663">
          <cell r="A663">
            <v>301140299</v>
          </cell>
        </row>
        <row r="664">
          <cell r="A664">
            <v>205814478</v>
          </cell>
        </row>
        <row r="665">
          <cell r="A665">
            <v>208574905</v>
          </cell>
        </row>
        <row r="666">
          <cell r="A666">
            <v>208538488</v>
          </cell>
        </row>
        <row r="667">
          <cell r="A667">
            <v>208773572</v>
          </cell>
        </row>
        <row r="668">
          <cell r="A668">
            <v>316312362</v>
          </cell>
        </row>
        <row r="669">
          <cell r="A669">
            <v>206556102</v>
          </cell>
        </row>
        <row r="670">
          <cell r="A670">
            <v>323082586</v>
          </cell>
        </row>
        <row r="671">
          <cell r="A671">
            <v>207383506</v>
          </cell>
        </row>
        <row r="672">
          <cell r="A672">
            <v>316603141</v>
          </cell>
        </row>
        <row r="673">
          <cell r="A673">
            <v>318323656</v>
          </cell>
        </row>
        <row r="674">
          <cell r="A674">
            <v>313526907</v>
          </cell>
        </row>
        <row r="675">
          <cell r="A675">
            <v>209557925</v>
          </cell>
        </row>
        <row r="676">
          <cell r="A676">
            <v>209522275</v>
          </cell>
        </row>
        <row r="677">
          <cell r="A677">
            <v>311401657</v>
          </cell>
        </row>
        <row r="678">
          <cell r="A678">
            <v>207654781</v>
          </cell>
        </row>
        <row r="679">
          <cell r="A679">
            <v>208787614</v>
          </cell>
        </row>
        <row r="680">
          <cell r="A680">
            <v>301576351</v>
          </cell>
        </row>
        <row r="681">
          <cell r="A681">
            <v>315701862</v>
          </cell>
        </row>
        <row r="682">
          <cell r="A682">
            <v>209364280</v>
          </cell>
        </row>
        <row r="683">
          <cell r="A683">
            <v>204588941</v>
          </cell>
        </row>
        <row r="684">
          <cell r="A684">
            <v>325010213</v>
          </cell>
        </row>
        <row r="685">
          <cell r="A685">
            <v>208572586</v>
          </cell>
        </row>
        <row r="686">
          <cell r="A686">
            <v>206385353</v>
          </cell>
        </row>
        <row r="687">
          <cell r="A687">
            <v>319055166</v>
          </cell>
        </row>
        <row r="688">
          <cell r="A688">
            <v>318796943</v>
          </cell>
        </row>
        <row r="689">
          <cell r="A689">
            <v>206000119</v>
          </cell>
        </row>
        <row r="690">
          <cell r="A690">
            <v>203167747</v>
          </cell>
        </row>
        <row r="691">
          <cell r="A691">
            <v>316355189</v>
          </cell>
        </row>
        <row r="692">
          <cell r="A692">
            <v>312248743</v>
          </cell>
        </row>
        <row r="693">
          <cell r="A693">
            <v>23619216</v>
          </cell>
        </row>
        <row r="694">
          <cell r="A694">
            <v>322211103</v>
          </cell>
        </row>
        <row r="695">
          <cell r="A695">
            <v>203122015</v>
          </cell>
        </row>
        <row r="696">
          <cell r="A696">
            <v>212218713</v>
          </cell>
        </row>
        <row r="697">
          <cell r="A697">
            <v>320530793</v>
          </cell>
        </row>
        <row r="698">
          <cell r="A698">
            <v>318793791</v>
          </cell>
        </row>
        <row r="699">
          <cell r="A699">
            <v>207023300</v>
          </cell>
        </row>
        <row r="700">
          <cell r="A700">
            <v>207173634</v>
          </cell>
        </row>
        <row r="701">
          <cell r="A701">
            <v>318650751</v>
          </cell>
        </row>
        <row r="702">
          <cell r="A702">
            <v>206913097</v>
          </cell>
        </row>
        <row r="703">
          <cell r="A703">
            <v>315254698</v>
          </cell>
        </row>
        <row r="704">
          <cell r="A704">
            <v>208564195</v>
          </cell>
        </row>
        <row r="705">
          <cell r="A705">
            <v>208185967</v>
          </cell>
        </row>
        <row r="706">
          <cell r="A706">
            <v>322894155</v>
          </cell>
        </row>
        <row r="707">
          <cell r="A707">
            <v>307955740</v>
          </cell>
        </row>
        <row r="708">
          <cell r="A708">
            <v>316156967</v>
          </cell>
        </row>
        <row r="709">
          <cell r="A709">
            <v>207481201</v>
          </cell>
        </row>
        <row r="710">
          <cell r="A710">
            <v>207380379</v>
          </cell>
        </row>
        <row r="711">
          <cell r="A711">
            <v>206560518</v>
          </cell>
        </row>
        <row r="712">
          <cell r="A712">
            <v>318800133</v>
          </cell>
        </row>
        <row r="713">
          <cell r="A713">
            <v>207675851</v>
          </cell>
        </row>
        <row r="714">
          <cell r="A714">
            <v>209823194</v>
          </cell>
        </row>
        <row r="715">
          <cell r="A715">
            <v>322821232</v>
          </cell>
        </row>
        <row r="716">
          <cell r="A716">
            <v>207639378</v>
          </cell>
        </row>
        <row r="717">
          <cell r="A717">
            <v>212108286</v>
          </cell>
        </row>
        <row r="718">
          <cell r="A718">
            <v>206556243</v>
          </cell>
        </row>
        <row r="719">
          <cell r="A719">
            <v>313431835</v>
          </cell>
        </row>
        <row r="720">
          <cell r="A720">
            <v>207960311</v>
          </cell>
        </row>
        <row r="721">
          <cell r="A721">
            <v>66090416</v>
          </cell>
        </row>
        <row r="722">
          <cell r="A722">
            <v>318935947</v>
          </cell>
        </row>
        <row r="723">
          <cell r="A723">
            <v>205919764</v>
          </cell>
        </row>
        <row r="724">
          <cell r="A724">
            <v>314964966</v>
          </cell>
        </row>
        <row r="725">
          <cell r="A725">
            <v>208562249</v>
          </cell>
        </row>
        <row r="726">
          <cell r="A726">
            <v>311506778</v>
          </cell>
        </row>
        <row r="727">
          <cell r="A727">
            <v>316128412</v>
          </cell>
        </row>
        <row r="728">
          <cell r="A728">
            <v>318157922</v>
          </cell>
        </row>
        <row r="729">
          <cell r="A729">
            <v>315241315</v>
          </cell>
        </row>
        <row r="730">
          <cell r="A730">
            <v>206268245</v>
          </cell>
        </row>
        <row r="731">
          <cell r="A731">
            <v>322213448</v>
          </cell>
        </row>
        <row r="732">
          <cell r="A732">
            <v>203038138</v>
          </cell>
        </row>
        <row r="733">
          <cell r="A733">
            <v>200672970</v>
          </cell>
        </row>
        <row r="734">
          <cell r="A734">
            <v>205870181</v>
          </cell>
        </row>
        <row r="735">
          <cell r="A735">
            <v>316581412</v>
          </cell>
        </row>
        <row r="736">
          <cell r="A736">
            <v>315085969</v>
          </cell>
        </row>
        <row r="737">
          <cell r="A737">
            <v>206665044</v>
          </cell>
        </row>
        <row r="738">
          <cell r="A738">
            <v>206960833</v>
          </cell>
        </row>
        <row r="739">
          <cell r="A739">
            <v>315098871</v>
          </cell>
        </row>
        <row r="740">
          <cell r="A740">
            <v>207017542</v>
          </cell>
        </row>
        <row r="741">
          <cell r="A741">
            <v>209277482</v>
          </cell>
        </row>
        <row r="742">
          <cell r="A742">
            <v>322699109</v>
          </cell>
        </row>
        <row r="743">
          <cell r="A743">
            <v>211545397</v>
          </cell>
        </row>
        <row r="744">
          <cell r="A744">
            <v>311484398</v>
          </cell>
        </row>
        <row r="745">
          <cell r="A745">
            <v>208853689</v>
          </cell>
        </row>
        <row r="746">
          <cell r="A746">
            <v>316233519</v>
          </cell>
        </row>
        <row r="747">
          <cell r="A747">
            <v>206057200</v>
          </cell>
        </row>
        <row r="748">
          <cell r="A748">
            <v>211782289</v>
          </cell>
        </row>
        <row r="749">
          <cell r="A749">
            <v>311595946</v>
          </cell>
        </row>
        <row r="750">
          <cell r="A750">
            <v>315025635</v>
          </cell>
        </row>
        <row r="751">
          <cell r="A751">
            <v>201239019</v>
          </cell>
        </row>
        <row r="752">
          <cell r="A752">
            <v>206378424</v>
          </cell>
        </row>
        <row r="753">
          <cell r="A753">
            <v>318322468</v>
          </cell>
        </row>
        <row r="754">
          <cell r="A754">
            <v>207108903</v>
          </cell>
        </row>
        <row r="755">
          <cell r="A755">
            <v>209509348</v>
          </cell>
        </row>
        <row r="756">
          <cell r="A756">
            <v>315876466</v>
          </cell>
        </row>
        <row r="757">
          <cell r="A757">
            <v>209414762</v>
          </cell>
        </row>
        <row r="758">
          <cell r="A758">
            <v>209877125</v>
          </cell>
        </row>
        <row r="759">
          <cell r="A759">
            <v>311143176</v>
          </cell>
        </row>
        <row r="760">
          <cell r="A760">
            <v>206677833</v>
          </cell>
        </row>
        <row r="761">
          <cell r="A761">
            <v>206921215</v>
          </cell>
        </row>
        <row r="762">
          <cell r="A762">
            <v>322817156</v>
          </cell>
        </row>
        <row r="763">
          <cell r="A763">
            <v>209477553</v>
          </cell>
        </row>
        <row r="764">
          <cell r="A764">
            <v>209205350</v>
          </cell>
        </row>
        <row r="765">
          <cell r="A765">
            <v>201492980</v>
          </cell>
        </row>
        <row r="766">
          <cell r="A766">
            <v>208403774</v>
          </cell>
        </row>
        <row r="767">
          <cell r="A767">
            <v>29262474</v>
          </cell>
        </row>
        <row r="768">
          <cell r="A768">
            <v>312242779</v>
          </cell>
        </row>
        <row r="769">
          <cell r="A769">
            <v>300471190</v>
          </cell>
        </row>
        <row r="770">
          <cell r="A770">
            <v>207295437</v>
          </cell>
        </row>
        <row r="771">
          <cell r="A771">
            <v>315826495</v>
          </cell>
        </row>
        <row r="772">
          <cell r="A772">
            <v>319040978</v>
          </cell>
        </row>
        <row r="773">
          <cell r="A773">
            <v>203627773</v>
          </cell>
        </row>
        <row r="774">
          <cell r="A774">
            <v>206843955</v>
          </cell>
        </row>
        <row r="775">
          <cell r="A775">
            <v>314966003</v>
          </cell>
        </row>
        <row r="776">
          <cell r="A776">
            <v>206446288</v>
          </cell>
        </row>
        <row r="777">
          <cell r="A777">
            <v>319022422</v>
          </cell>
        </row>
        <row r="778">
          <cell r="A778">
            <v>316064997</v>
          </cell>
        </row>
        <row r="779">
          <cell r="A779">
            <v>212237093</v>
          </cell>
        </row>
        <row r="780">
          <cell r="A780">
            <v>208989749</v>
          </cell>
        </row>
        <row r="781">
          <cell r="A781">
            <v>207574286</v>
          </cell>
        </row>
        <row r="782">
          <cell r="A782">
            <v>318967452</v>
          </cell>
        </row>
        <row r="783">
          <cell r="A783">
            <v>203668231</v>
          </cell>
        </row>
        <row r="784">
          <cell r="A784">
            <v>208625285</v>
          </cell>
        </row>
        <row r="785">
          <cell r="A785">
            <v>308154129</v>
          </cell>
        </row>
        <row r="786">
          <cell r="A786">
            <v>301737185</v>
          </cell>
        </row>
        <row r="787">
          <cell r="A787">
            <v>308491752</v>
          </cell>
        </row>
        <row r="788">
          <cell r="A788">
            <v>207984279</v>
          </cell>
        </row>
        <row r="789">
          <cell r="A789">
            <v>208347112</v>
          </cell>
        </row>
        <row r="790">
          <cell r="A790">
            <v>315142729</v>
          </cell>
        </row>
        <row r="791">
          <cell r="A791">
            <v>208581058</v>
          </cell>
        </row>
        <row r="792">
          <cell r="A792">
            <v>318323847</v>
          </cell>
        </row>
        <row r="793">
          <cell r="A793">
            <v>315240325</v>
          </cell>
        </row>
        <row r="794">
          <cell r="A794">
            <v>207455023</v>
          </cell>
        </row>
        <row r="795">
          <cell r="A795">
            <v>316516699</v>
          </cell>
        </row>
        <row r="796">
          <cell r="A796">
            <v>305688962</v>
          </cell>
        </row>
        <row r="797">
          <cell r="A797">
            <v>203455274</v>
          </cell>
        </row>
        <row r="798">
          <cell r="A798">
            <v>209130707</v>
          </cell>
        </row>
        <row r="799">
          <cell r="A799">
            <v>207439183</v>
          </cell>
        </row>
        <row r="800">
          <cell r="A800">
            <v>318673852</v>
          </cell>
        </row>
        <row r="801">
          <cell r="A801">
            <v>208661249</v>
          </cell>
        </row>
        <row r="802">
          <cell r="A802">
            <v>322890443</v>
          </cell>
        </row>
        <row r="803">
          <cell r="A803">
            <v>206445660</v>
          </cell>
        </row>
        <row r="804">
          <cell r="A804">
            <v>314899766</v>
          </cell>
        </row>
        <row r="805">
          <cell r="A805">
            <v>203626403</v>
          </cell>
        </row>
        <row r="806">
          <cell r="A806">
            <v>208187278</v>
          </cell>
        </row>
        <row r="807">
          <cell r="A807">
            <v>319095881</v>
          </cell>
        </row>
        <row r="808">
          <cell r="A808">
            <v>206225872</v>
          </cell>
        </row>
        <row r="809">
          <cell r="A809">
            <v>205563711</v>
          </cell>
        </row>
        <row r="810">
          <cell r="A810">
            <v>318296019</v>
          </cell>
        </row>
        <row r="811">
          <cell r="A811">
            <v>209298017</v>
          </cell>
        </row>
        <row r="812">
          <cell r="A812">
            <v>318829587</v>
          </cell>
        </row>
        <row r="813">
          <cell r="A813">
            <v>318448040</v>
          </cell>
        </row>
        <row r="814">
          <cell r="A814">
            <v>207055419</v>
          </cell>
        </row>
        <row r="815">
          <cell r="A815">
            <v>206878035</v>
          </cell>
        </row>
        <row r="816">
          <cell r="A816">
            <v>207633033</v>
          </cell>
        </row>
        <row r="817">
          <cell r="A817">
            <v>37161312</v>
          </cell>
        </row>
        <row r="818">
          <cell r="A818">
            <v>207542242</v>
          </cell>
        </row>
        <row r="819">
          <cell r="A819">
            <v>314940552</v>
          </cell>
        </row>
        <row r="820">
          <cell r="A820">
            <v>207949173</v>
          </cell>
        </row>
        <row r="821">
          <cell r="A821">
            <v>208763003</v>
          </cell>
        </row>
        <row r="822">
          <cell r="A822">
            <v>308006824</v>
          </cell>
        </row>
        <row r="823">
          <cell r="A823">
            <v>207952052</v>
          </cell>
        </row>
        <row r="824">
          <cell r="A824">
            <v>208989319</v>
          </cell>
        </row>
        <row r="825">
          <cell r="A825">
            <v>209297225</v>
          </cell>
        </row>
        <row r="826">
          <cell r="A826">
            <v>206600942</v>
          </cell>
        </row>
        <row r="827">
          <cell r="A827">
            <v>308089689</v>
          </cell>
        </row>
        <row r="828">
          <cell r="A828">
            <v>206648693</v>
          </cell>
        </row>
        <row r="829">
          <cell r="A829">
            <v>208965954</v>
          </cell>
        </row>
        <row r="830">
          <cell r="A830">
            <v>209367184</v>
          </cell>
        </row>
        <row r="831">
          <cell r="A831">
            <v>208930875</v>
          </cell>
        </row>
        <row r="832">
          <cell r="A832">
            <v>208930875</v>
          </cell>
        </row>
        <row r="833">
          <cell r="A833">
            <v>207437781</v>
          </cell>
        </row>
        <row r="834">
          <cell r="A834">
            <v>209373653</v>
          </cell>
        </row>
        <row r="835">
          <cell r="A835">
            <v>206085581</v>
          </cell>
        </row>
        <row r="836">
          <cell r="A836">
            <v>203629118</v>
          </cell>
        </row>
        <row r="837">
          <cell r="A837">
            <v>209512334</v>
          </cell>
        </row>
        <row r="838">
          <cell r="A838">
            <v>207080854</v>
          </cell>
        </row>
        <row r="839">
          <cell r="A839">
            <v>318973195</v>
          </cell>
        </row>
        <row r="840">
          <cell r="A840">
            <v>209344589</v>
          </cell>
        </row>
        <row r="841">
          <cell r="A841">
            <v>316442052</v>
          </cell>
        </row>
        <row r="842">
          <cell r="A842">
            <v>306050253</v>
          </cell>
        </row>
        <row r="843">
          <cell r="A843">
            <v>208620963</v>
          </cell>
        </row>
        <row r="844">
          <cell r="A844">
            <v>207020504</v>
          </cell>
        </row>
        <row r="845">
          <cell r="A845">
            <v>203708755</v>
          </cell>
        </row>
        <row r="846">
          <cell r="A846">
            <v>209131200</v>
          </cell>
        </row>
        <row r="847">
          <cell r="A847">
            <v>206915464</v>
          </cell>
        </row>
        <row r="848">
          <cell r="A848">
            <v>205482839</v>
          </cell>
        </row>
        <row r="849">
          <cell r="A849">
            <v>208564765</v>
          </cell>
        </row>
        <row r="850">
          <cell r="A850">
            <v>307671149</v>
          </cell>
        </row>
        <row r="851">
          <cell r="A851">
            <v>316116144</v>
          </cell>
        </row>
        <row r="852">
          <cell r="A852">
            <v>317003507</v>
          </cell>
        </row>
        <row r="853">
          <cell r="A853">
            <v>209311810</v>
          </cell>
        </row>
        <row r="854">
          <cell r="A854">
            <v>206784019</v>
          </cell>
        </row>
        <row r="855">
          <cell r="A855">
            <v>316535640</v>
          </cell>
        </row>
        <row r="856">
          <cell r="A856">
            <v>318597200</v>
          </cell>
        </row>
        <row r="857">
          <cell r="A857">
            <v>319086997</v>
          </cell>
        </row>
        <row r="858">
          <cell r="A858">
            <v>319086997</v>
          </cell>
        </row>
        <row r="859">
          <cell r="A859">
            <v>208788356</v>
          </cell>
        </row>
        <row r="860">
          <cell r="A860">
            <v>312614977</v>
          </cell>
        </row>
        <row r="861">
          <cell r="A861">
            <v>208572131</v>
          </cell>
        </row>
        <row r="862">
          <cell r="A862">
            <v>318234531</v>
          </cell>
        </row>
        <row r="863">
          <cell r="A863">
            <v>315399642</v>
          </cell>
        </row>
        <row r="864">
          <cell r="A864">
            <v>318178001</v>
          </cell>
        </row>
        <row r="865">
          <cell r="A865">
            <v>204248454</v>
          </cell>
        </row>
        <row r="866">
          <cell r="A866">
            <v>209546480</v>
          </cell>
        </row>
        <row r="867">
          <cell r="A867">
            <v>207199944</v>
          </cell>
        </row>
        <row r="868">
          <cell r="A868">
            <v>211338330</v>
          </cell>
        </row>
        <row r="869">
          <cell r="A869">
            <v>206869646</v>
          </cell>
        </row>
        <row r="870">
          <cell r="A870">
            <v>318569266</v>
          </cell>
        </row>
        <row r="871">
          <cell r="A871">
            <v>319095667</v>
          </cell>
        </row>
        <row r="872">
          <cell r="A872">
            <v>206060840</v>
          </cell>
        </row>
        <row r="873">
          <cell r="A873">
            <v>314622010</v>
          </cell>
        </row>
        <row r="874">
          <cell r="A874">
            <v>313178469</v>
          </cell>
        </row>
        <row r="875">
          <cell r="A875">
            <v>207345562</v>
          </cell>
        </row>
        <row r="876">
          <cell r="A876">
            <v>315374868</v>
          </cell>
        </row>
        <row r="877">
          <cell r="A877">
            <v>25262775</v>
          </cell>
        </row>
        <row r="878">
          <cell r="A878">
            <v>204541221</v>
          </cell>
        </row>
        <row r="879">
          <cell r="A879">
            <v>206268534</v>
          </cell>
        </row>
        <row r="880">
          <cell r="A880">
            <v>301312849</v>
          </cell>
        </row>
        <row r="881">
          <cell r="A881">
            <v>315370106</v>
          </cell>
        </row>
        <row r="882">
          <cell r="A882">
            <v>209412410</v>
          </cell>
        </row>
        <row r="883">
          <cell r="A883">
            <v>208721035</v>
          </cell>
        </row>
        <row r="884">
          <cell r="A884">
            <v>314717554</v>
          </cell>
        </row>
        <row r="885">
          <cell r="A885">
            <v>205550494</v>
          </cell>
        </row>
        <row r="886">
          <cell r="A886">
            <v>207488651</v>
          </cell>
        </row>
        <row r="887">
          <cell r="A887">
            <v>208951459</v>
          </cell>
        </row>
        <row r="888">
          <cell r="A888">
            <v>318736345</v>
          </cell>
        </row>
        <row r="889">
          <cell r="A889">
            <v>207814633</v>
          </cell>
        </row>
        <row r="890">
          <cell r="A890">
            <v>316223411</v>
          </cell>
        </row>
        <row r="891">
          <cell r="A891">
            <v>207211012</v>
          </cell>
        </row>
        <row r="892">
          <cell r="A892">
            <v>207170598</v>
          </cell>
        </row>
        <row r="893">
          <cell r="A893">
            <v>208484931</v>
          </cell>
        </row>
        <row r="894">
          <cell r="A894">
            <v>322923806</v>
          </cell>
        </row>
        <row r="895">
          <cell r="A895">
            <v>319071304</v>
          </cell>
        </row>
        <row r="896">
          <cell r="A896">
            <v>207378217</v>
          </cell>
        </row>
        <row r="897">
          <cell r="A897">
            <v>314708629</v>
          </cell>
        </row>
        <row r="898">
          <cell r="A898">
            <v>312128739</v>
          </cell>
        </row>
        <row r="899">
          <cell r="A899">
            <v>319095410</v>
          </cell>
        </row>
        <row r="900">
          <cell r="A900">
            <v>214233793</v>
          </cell>
        </row>
        <row r="901">
          <cell r="A901">
            <v>318161973</v>
          </cell>
        </row>
        <row r="902">
          <cell r="A902">
            <v>324143114</v>
          </cell>
        </row>
        <row r="903">
          <cell r="A903">
            <v>207337189</v>
          </cell>
        </row>
        <row r="904">
          <cell r="A904">
            <v>303030357</v>
          </cell>
        </row>
        <row r="905">
          <cell r="A905">
            <v>211906482</v>
          </cell>
        </row>
        <row r="906">
          <cell r="A906">
            <v>311575690</v>
          </cell>
        </row>
        <row r="907">
          <cell r="A907">
            <v>209042019</v>
          </cell>
        </row>
        <row r="908">
          <cell r="A908">
            <v>207709809</v>
          </cell>
        </row>
        <row r="909">
          <cell r="A909">
            <v>208710293</v>
          </cell>
        </row>
        <row r="910">
          <cell r="A910">
            <v>206129728</v>
          </cell>
        </row>
        <row r="911">
          <cell r="A911">
            <v>316225234</v>
          </cell>
        </row>
        <row r="912">
          <cell r="A912">
            <v>206860066</v>
          </cell>
        </row>
        <row r="913">
          <cell r="A913">
            <v>316600311</v>
          </cell>
        </row>
        <row r="914">
          <cell r="A914">
            <v>207276635</v>
          </cell>
        </row>
        <row r="915">
          <cell r="A915">
            <v>323615864</v>
          </cell>
        </row>
        <row r="916">
          <cell r="A916">
            <v>28927457</v>
          </cell>
        </row>
        <row r="917">
          <cell r="A917">
            <v>205579238</v>
          </cell>
        </row>
        <row r="918">
          <cell r="A918">
            <v>211428784</v>
          </cell>
        </row>
        <row r="919">
          <cell r="A919">
            <v>316062033</v>
          </cell>
        </row>
        <row r="920">
          <cell r="A920">
            <v>308043447</v>
          </cell>
        </row>
        <row r="921">
          <cell r="A921">
            <v>318339066</v>
          </cell>
        </row>
        <row r="922">
          <cell r="A922">
            <v>324182914</v>
          </cell>
        </row>
        <row r="923">
          <cell r="A923">
            <v>38950408</v>
          </cell>
        </row>
        <row r="924">
          <cell r="A924">
            <v>204380430</v>
          </cell>
        </row>
        <row r="925">
          <cell r="A925">
            <v>207830001</v>
          </cell>
        </row>
        <row r="926">
          <cell r="A926">
            <v>207333709</v>
          </cell>
        </row>
        <row r="927">
          <cell r="A927">
            <v>316305085</v>
          </cell>
        </row>
        <row r="928">
          <cell r="A928">
            <v>301172961</v>
          </cell>
        </row>
        <row r="929">
          <cell r="A929">
            <v>315792416</v>
          </cell>
        </row>
        <row r="930">
          <cell r="A930">
            <v>206972945</v>
          </cell>
        </row>
        <row r="931">
          <cell r="A931">
            <v>207161902</v>
          </cell>
        </row>
        <row r="932">
          <cell r="A932">
            <v>201205085</v>
          </cell>
        </row>
        <row r="933">
          <cell r="A933">
            <v>316535061</v>
          </cell>
        </row>
        <row r="934">
          <cell r="A934">
            <v>208797027</v>
          </cell>
        </row>
        <row r="935">
          <cell r="A935">
            <v>313592420</v>
          </cell>
        </row>
        <row r="936">
          <cell r="A936">
            <v>318917010</v>
          </cell>
        </row>
        <row r="937">
          <cell r="A937">
            <v>314969437</v>
          </cell>
        </row>
        <row r="938">
          <cell r="A938">
            <v>316535681</v>
          </cell>
        </row>
        <row r="939">
          <cell r="A939">
            <v>304204001</v>
          </cell>
        </row>
        <row r="940">
          <cell r="A940">
            <v>209162353</v>
          </cell>
        </row>
        <row r="941">
          <cell r="A941">
            <v>311319842</v>
          </cell>
        </row>
        <row r="942">
          <cell r="A942">
            <v>208948588</v>
          </cell>
        </row>
        <row r="943">
          <cell r="A943">
            <v>318573482</v>
          </cell>
        </row>
        <row r="944">
          <cell r="A944">
            <v>207912148</v>
          </cell>
        </row>
        <row r="945">
          <cell r="A945">
            <v>318916871</v>
          </cell>
        </row>
        <row r="946">
          <cell r="A946">
            <v>205408115</v>
          </cell>
        </row>
        <row r="947">
          <cell r="A947">
            <v>316928050</v>
          </cell>
        </row>
        <row r="948">
          <cell r="A948">
            <v>322217449</v>
          </cell>
        </row>
        <row r="949">
          <cell r="A949">
            <v>208408013</v>
          </cell>
        </row>
        <row r="950">
          <cell r="A950">
            <v>317997153</v>
          </cell>
        </row>
        <row r="951">
          <cell r="A951">
            <v>208309674</v>
          </cell>
        </row>
        <row r="952">
          <cell r="A952">
            <v>312370901</v>
          </cell>
        </row>
        <row r="953">
          <cell r="A953">
            <v>207198888</v>
          </cell>
        </row>
        <row r="954">
          <cell r="A954">
            <v>38295804</v>
          </cell>
        </row>
        <row r="955">
          <cell r="A955">
            <v>204407746</v>
          </cell>
        </row>
        <row r="956">
          <cell r="A956">
            <v>312540099</v>
          </cell>
        </row>
        <row r="957">
          <cell r="A957">
            <v>209186121</v>
          </cell>
        </row>
        <row r="958">
          <cell r="A958">
            <v>209645480</v>
          </cell>
        </row>
        <row r="959">
          <cell r="A959">
            <v>318243888</v>
          </cell>
        </row>
        <row r="960">
          <cell r="A960">
            <v>206363236</v>
          </cell>
        </row>
        <row r="961">
          <cell r="A961">
            <v>314959123</v>
          </cell>
        </row>
        <row r="962">
          <cell r="A962">
            <v>206016156</v>
          </cell>
        </row>
        <row r="963">
          <cell r="A963">
            <v>208422444</v>
          </cell>
        </row>
        <row r="964">
          <cell r="A964">
            <v>209371012</v>
          </cell>
        </row>
        <row r="965">
          <cell r="A965">
            <v>318851300</v>
          </cell>
        </row>
        <row r="966">
          <cell r="A966">
            <v>207953373</v>
          </cell>
        </row>
        <row r="967">
          <cell r="A967">
            <v>315872762</v>
          </cell>
        </row>
        <row r="968">
          <cell r="A968">
            <v>314714486</v>
          </cell>
        </row>
        <row r="969">
          <cell r="A969">
            <v>208802470</v>
          </cell>
        </row>
        <row r="970">
          <cell r="A970">
            <v>311507362</v>
          </cell>
        </row>
        <row r="971">
          <cell r="A971">
            <v>300109436</v>
          </cell>
        </row>
        <row r="972">
          <cell r="A972">
            <v>208770354</v>
          </cell>
        </row>
        <row r="973">
          <cell r="A973">
            <v>207016007</v>
          </cell>
        </row>
        <row r="974">
          <cell r="A974">
            <v>203698485</v>
          </cell>
        </row>
        <row r="975">
          <cell r="A975">
            <v>315242974</v>
          </cell>
        </row>
        <row r="976">
          <cell r="A976">
            <v>208630434</v>
          </cell>
        </row>
        <row r="977">
          <cell r="A977">
            <v>318437746</v>
          </cell>
        </row>
        <row r="978">
          <cell r="A978">
            <v>206631418</v>
          </cell>
        </row>
        <row r="979">
          <cell r="A979">
            <v>308551902</v>
          </cell>
        </row>
        <row r="980">
          <cell r="A980">
            <v>311452510</v>
          </cell>
        </row>
        <row r="981">
          <cell r="A981">
            <v>206283350</v>
          </cell>
        </row>
        <row r="982">
          <cell r="A982">
            <v>315074690</v>
          </cell>
        </row>
        <row r="983">
          <cell r="A983">
            <v>207498957</v>
          </cell>
        </row>
        <row r="984">
          <cell r="A984">
            <v>305796021</v>
          </cell>
        </row>
        <row r="985">
          <cell r="A985">
            <v>319082632</v>
          </cell>
        </row>
        <row r="986">
          <cell r="A986">
            <v>316590207</v>
          </cell>
        </row>
        <row r="987">
          <cell r="A987">
            <v>208513309</v>
          </cell>
        </row>
        <row r="988">
          <cell r="A988">
            <v>208307629</v>
          </cell>
        </row>
        <row r="989">
          <cell r="A989">
            <v>208449686</v>
          </cell>
        </row>
        <row r="990">
          <cell r="A990">
            <v>208143073</v>
          </cell>
        </row>
        <row r="991">
          <cell r="A991">
            <v>318849452</v>
          </cell>
        </row>
        <row r="992">
          <cell r="A992">
            <v>319086971</v>
          </cell>
        </row>
        <row r="993">
          <cell r="A993">
            <v>207653726</v>
          </cell>
        </row>
        <row r="994">
          <cell r="A994">
            <v>312237886</v>
          </cell>
        </row>
        <row r="995">
          <cell r="A995">
            <v>316596840</v>
          </cell>
        </row>
        <row r="996">
          <cell r="A996">
            <v>207383985</v>
          </cell>
        </row>
        <row r="997">
          <cell r="A997">
            <v>208601278</v>
          </cell>
        </row>
        <row r="998">
          <cell r="A998">
            <v>212973630</v>
          </cell>
        </row>
        <row r="999">
          <cell r="A999">
            <v>211866462</v>
          </cell>
        </row>
        <row r="1000">
          <cell r="A1000">
            <v>318195534</v>
          </cell>
        </row>
        <row r="1001">
          <cell r="A1001">
            <v>206621914</v>
          </cell>
        </row>
        <row r="1002">
          <cell r="A1002">
            <v>66658139</v>
          </cell>
        </row>
        <row r="1003">
          <cell r="A1003">
            <v>318202975</v>
          </cell>
        </row>
        <row r="1004">
          <cell r="A1004">
            <v>308333541</v>
          </cell>
        </row>
        <row r="1005">
          <cell r="A1005">
            <v>322215674</v>
          </cell>
        </row>
        <row r="1006">
          <cell r="A1006">
            <v>207769191</v>
          </cell>
        </row>
        <row r="1007">
          <cell r="A1007">
            <v>313595563</v>
          </cell>
        </row>
        <row r="1008">
          <cell r="A1008">
            <v>311381842</v>
          </cell>
        </row>
        <row r="1009">
          <cell r="A1009">
            <v>316357979</v>
          </cell>
        </row>
        <row r="1010">
          <cell r="A1010">
            <v>318193901</v>
          </cell>
        </row>
        <row r="1011">
          <cell r="A1011">
            <v>208643551</v>
          </cell>
        </row>
        <row r="1012">
          <cell r="A1012">
            <v>206769721</v>
          </cell>
        </row>
        <row r="1013">
          <cell r="A1013">
            <v>302390984</v>
          </cell>
        </row>
        <row r="1014">
          <cell r="A1014">
            <v>206850638</v>
          </cell>
        </row>
        <row r="1015">
          <cell r="A1015">
            <v>316279314</v>
          </cell>
        </row>
        <row r="1016">
          <cell r="A1016">
            <v>11609120</v>
          </cell>
        </row>
        <row r="1017">
          <cell r="A1017">
            <v>207305004</v>
          </cell>
        </row>
        <row r="1018">
          <cell r="A1018">
            <v>207642026</v>
          </cell>
        </row>
        <row r="1019">
          <cell r="A1019">
            <v>211873229</v>
          </cell>
        </row>
        <row r="1020">
          <cell r="A1020">
            <v>208103796</v>
          </cell>
        </row>
        <row r="1021">
          <cell r="A1021">
            <v>214519126</v>
          </cell>
        </row>
        <row r="1022">
          <cell r="A1022">
            <v>322777640</v>
          </cell>
        </row>
        <row r="1023">
          <cell r="A1023">
            <v>332339472</v>
          </cell>
        </row>
        <row r="1024">
          <cell r="A1024">
            <v>315775841</v>
          </cell>
        </row>
        <row r="1025">
          <cell r="A1025">
            <v>302142005</v>
          </cell>
        </row>
        <row r="1026">
          <cell r="A1026">
            <v>212019004</v>
          </cell>
        </row>
        <row r="1027">
          <cell r="A1027">
            <v>206991531</v>
          </cell>
        </row>
        <row r="1028">
          <cell r="A1028">
            <v>313433039</v>
          </cell>
        </row>
        <row r="1029">
          <cell r="A1029">
            <v>206778797</v>
          </cell>
        </row>
        <row r="1030">
          <cell r="A1030">
            <v>318803681</v>
          </cell>
        </row>
        <row r="1031">
          <cell r="A1031">
            <v>200689487</v>
          </cell>
        </row>
        <row r="1032">
          <cell r="A1032">
            <v>208417568</v>
          </cell>
        </row>
        <row r="1033">
          <cell r="A1033">
            <v>208942227</v>
          </cell>
        </row>
        <row r="1034">
          <cell r="A1034">
            <v>313115685</v>
          </cell>
        </row>
        <row r="1035">
          <cell r="A1035">
            <v>12374476</v>
          </cell>
        </row>
        <row r="1036">
          <cell r="A1036">
            <v>315821793</v>
          </cell>
        </row>
        <row r="1037">
          <cell r="A1037">
            <v>206130353</v>
          </cell>
        </row>
        <row r="1038">
          <cell r="A1038">
            <v>316084144</v>
          </cell>
        </row>
        <row r="1039">
          <cell r="A1039">
            <v>208912170</v>
          </cell>
        </row>
        <row r="1040">
          <cell r="A1040">
            <v>312544091</v>
          </cell>
        </row>
        <row r="1041">
          <cell r="A1041">
            <v>316486869</v>
          </cell>
        </row>
        <row r="1042">
          <cell r="A1042">
            <v>207289539</v>
          </cell>
        </row>
        <row r="1043">
          <cell r="A1043">
            <v>207289521</v>
          </cell>
        </row>
        <row r="1044">
          <cell r="A1044">
            <v>315243154</v>
          </cell>
        </row>
        <row r="1045">
          <cell r="A1045">
            <v>205610272</v>
          </cell>
        </row>
        <row r="1046">
          <cell r="A1046">
            <v>315370718</v>
          </cell>
        </row>
        <row r="1047">
          <cell r="A1047">
            <v>301138988</v>
          </cell>
        </row>
        <row r="1048">
          <cell r="A1048">
            <v>305323891</v>
          </cell>
        </row>
        <row r="1049">
          <cell r="A1049">
            <v>206559072</v>
          </cell>
        </row>
        <row r="1050">
          <cell r="A1050">
            <v>315944819</v>
          </cell>
        </row>
        <row r="1051">
          <cell r="A1051">
            <v>208465146</v>
          </cell>
        </row>
        <row r="1052">
          <cell r="A1052">
            <v>319364758</v>
          </cell>
        </row>
        <row r="1053">
          <cell r="A1053">
            <v>314024241</v>
          </cell>
        </row>
        <row r="1054">
          <cell r="A1054">
            <v>313523110</v>
          </cell>
        </row>
        <row r="1055">
          <cell r="A1055">
            <v>209713395</v>
          </cell>
        </row>
        <row r="1056">
          <cell r="A1056">
            <v>308249382</v>
          </cell>
        </row>
        <row r="1057">
          <cell r="A1057">
            <v>316350909</v>
          </cell>
        </row>
        <row r="1058">
          <cell r="A1058">
            <v>209223601</v>
          </cell>
        </row>
        <row r="1059">
          <cell r="A1059">
            <v>206104093</v>
          </cell>
        </row>
        <row r="1060">
          <cell r="A1060">
            <v>208574871</v>
          </cell>
        </row>
        <row r="1061">
          <cell r="A1061">
            <v>206899510</v>
          </cell>
        </row>
        <row r="1062">
          <cell r="A1062">
            <v>315355768</v>
          </cell>
        </row>
        <row r="1063">
          <cell r="A1063">
            <v>39843701</v>
          </cell>
        </row>
        <row r="1064">
          <cell r="A1064">
            <v>205945256</v>
          </cell>
        </row>
        <row r="1065">
          <cell r="A1065">
            <v>211360821</v>
          </cell>
        </row>
        <row r="1066">
          <cell r="A1066">
            <v>27316389</v>
          </cell>
        </row>
        <row r="1067">
          <cell r="A1067">
            <v>316041961</v>
          </cell>
        </row>
        <row r="1068">
          <cell r="A1068">
            <v>209009034</v>
          </cell>
        </row>
        <row r="1069">
          <cell r="A1069">
            <v>321400236</v>
          </cell>
        </row>
        <row r="1070">
          <cell r="A1070">
            <v>316208024</v>
          </cell>
        </row>
        <row r="1071">
          <cell r="A1071">
            <v>314939372</v>
          </cell>
        </row>
        <row r="1072">
          <cell r="A1072">
            <v>208783266</v>
          </cell>
        </row>
        <row r="1073">
          <cell r="A1073">
            <v>318972700</v>
          </cell>
        </row>
        <row r="1074">
          <cell r="A1074">
            <v>322357518</v>
          </cell>
        </row>
        <row r="1075">
          <cell r="A1075">
            <v>205387129</v>
          </cell>
        </row>
        <row r="1076">
          <cell r="A1076">
            <v>23848815</v>
          </cell>
        </row>
        <row r="1077">
          <cell r="A1077">
            <v>316169036</v>
          </cell>
        </row>
        <row r="1078">
          <cell r="A1078">
            <v>311149868</v>
          </cell>
        </row>
        <row r="1079">
          <cell r="A1079">
            <v>208610402</v>
          </cell>
        </row>
        <row r="1080">
          <cell r="A1080">
            <v>304383938</v>
          </cell>
        </row>
        <row r="1081">
          <cell r="A1081">
            <v>205687833</v>
          </cell>
        </row>
        <row r="1082">
          <cell r="A1082">
            <v>310799176</v>
          </cell>
        </row>
        <row r="1083">
          <cell r="A1083">
            <v>209529197</v>
          </cell>
        </row>
        <row r="1084">
          <cell r="A1084">
            <v>209529197</v>
          </cell>
        </row>
        <row r="1085">
          <cell r="A1085">
            <v>209205012</v>
          </cell>
        </row>
        <row r="1086">
          <cell r="A1086">
            <v>205611957</v>
          </cell>
        </row>
        <row r="1087">
          <cell r="A1087">
            <v>316214915</v>
          </cell>
        </row>
        <row r="1088">
          <cell r="A1088">
            <v>316496173</v>
          </cell>
        </row>
        <row r="1089">
          <cell r="A1089">
            <v>312345366</v>
          </cell>
        </row>
        <row r="1090">
          <cell r="A1090">
            <v>314963042</v>
          </cell>
        </row>
        <row r="1091">
          <cell r="A1091">
            <v>21778741</v>
          </cell>
        </row>
        <row r="1092">
          <cell r="A1092">
            <v>208958082</v>
          </cell>
        </row>
        <row r="1093">
          <cell r="A1093">
            <v>319122271</v>
          </cell>
        </row>
        <row r="1094">
          <cell r="A1094">
            <v>322442419</v>
          </cell>
        </row>
        <row r="1095">
          <cell r="A1095">
            <v>316389527</v>
          </cell>
        </row>
        <row r="1096">
          <cell r="A1096">
            <v>209163823</v>
          </cell>
        </row>
        <row r="1097">
          <cell r="A1097">
            <v>316026939</v>
          </cell>
        </row>
        <row r="1098">
          <cell r="A1098">
            <v>318865532</v>
          </cell>
        </row>
        <row r="1099">
          <cell r="A1099">
            <v>313170730</v>
          </cell>
        </row>
        <row r="1100">
          <cell r="A1100">
            <v>206217374</v>
          </cell>
        </row>
        <row r="1101">
          <cell r="A1101">
            <v>207884768</v>
          </cell>
        </row>
        <row r="1102">
          <cell r="A1102">
            <v>302921234</v>
          </cell>
        </row>
        <row r="1103">
          <cell r="A1103">
            <v>37566957</v>
          </cell>
        </row>
        <row r="1104">
          <cell r="A1104">
            <v>324079573</v>
          </cell>
        </row>
        <row r="1105">
          <cell r="A1105">
            <v>207043076</v>
          </cell>
        </row>
        <row r="1106">
          <cell r="A1106">
            <v>208491068</v>
          </cell>
        </row>
        <row r="1107">
          <cell r="A1107">
            <v>318457116</v>
          </cell>
        </row>
        <row r="1108">
          <cell r="A1108">
            <v>207459629</v>
          </cell>
        </row>
        <row r="1109">
          <cell r="A1109">
            <v>322543273</v>
          </cell>
        </row>
        <row r="1110">
          <cell r="A1110">
            <v>314882564</v>
          </cell>
        </row>
        <row r="1111">
          <cell r="A1111">
            <v>208571356</v>
          </cell>
        </row>
        <row r="1112">
          <cell r="A1112">
            <v>303144547</v>
          </cell>
        </row>
        <row r="1113">
          <cell r="A1113">
            <v>209462860</v>
          </cell>
        </row>
        <row r="1114">
          <cell r="A1114">
            <v>318321064</v>
          </cell>
        </row>
        <row r="1115">
          <cell r="A1115">
            <v>204454706</v>
          </cell>
        </row>
        <row r="1116">
          <cell r="A1116">
            <v>208829721</v>
          </cell>
        </row>
        <row r="1117">
          <cell r="A1117">
            <v>208492108</v>
          </cell>
        </row>
        <row r="1118">
          <cell r="A1118">
            <v>200347219</v>
          </cell>
        </row>
        <row r="1119">
          <cell r="A1119">
            <v>207465121</v>
          </cell>
        </row>
        <row r="1120">
          <cell r="A1120">
            <v>204729339</v>
          </cell>
        </row>
        <row r="1121">
          <cell r="A1121">
            <v>204897698</v>
          </cell>
        </row>
        <row r="1122">
          <cell r="A1122">
            <v>315649392</v>
          </cell>
        </row>
        <row r="1123">
          <cell r="A1123">
            <v>316850528</v>
          </cell>
        </row>
        <row r="1124">
          <cell r="A1124">
            <v>208200204</v>
          </cell>
        </row>
        <row r="1125">
          <cell r="A1125">
            <v>207685504</v>
          </cell>
        </row>
        <row r="1126">
          <cell r="A1126">
            <v>314733478</v>
          </cell>
        </row>
        <row r="1127">
          <cell r="A1127">
            <v>316464775</v>
          </cell>
        </row>
        <row r="1128">
          <cell r="A1128">
            <v>317458313</v>
          </cell>
        </row>
        <row r="1129">
          <cell r="A1129">
            <v>316351790</v>
          </cell>
        </row>
        <row r="1130">
          <cell r="A1130">
            <v>207378605</v>
          </cell>
        </row>
        <row r="1131">
          <cell r="A1131">
            <v>310406962</v>
          </cell>
        </row>
        <row r="1132">
          <cell r="A1132">
            <v>207201351</v>
          </cell>
        </row>
        <row r="1133">
          <cell r="A1133">
            <v>206335937</v>
          </cell>
        </row>
        <row r="1134">
          <cell r="A1134">
            <v>208201533</v>
          </cell>
        </row>
        <row r="1135">
          <cell r="A1135">
            <v>208201533</v>
          </cell>
        </row>
        <row r="1136">
          <cell r="A1136">
            <v>314908260</v>
          </cell>
        </row>
        <row r="1137">
          <cell r="A1137">
            <v>207103862</v>
          </cell>
        </row>
        <row r="1138">
          <cell r="A1138">
            <v>205867401</v>
          </cell>
        </row>
        <row r="1139">
          <cell r="A1139">
            <v>208662635</v>
          </cell>
        </row>
        <row r="1140">
          <cell r="A1140">
            <v>318430550</v>
          </cell>
        </row>
        <row r="1141">
          <cell r="A1141">
            <v>323006320</v>
          </cell>
        </row>
        <row r="1142">
          <cell r="A1142">
            <v>208710210</v>
          </cell>
        </row>
        <row r="1143">
          <cell r="A1143">
            <v>318520236</v>
          </cell>
        </row>
        <row r="1144">
          <cell r="A1144">
            <v>208458778</v>
          </cell>
        </row>
        <row r="1145">
          <cell r="A1145">
            <v>27322072</v>
          </cell>
        </row>
        <row r="1146">
          <cell r="A1146">
            <v>213539885</v>
          </cell>
        </row>
        <row r="1147">
          <cell r="A1147">
            <v>315271437</v>
          </cell>
        </row>
        <row r="1148">
          <cell r="A1148">
            <v>312097413</v>
          </cell>
        </row>
        <row r="1149">
          <cell r="A1149">
            <v>206646697</v>
          </cell>
        </row>
        <row r="1150">
          <cell r="A1150">
            <v>321809162</v>
          </cell>
        </row>
        <row r="1151">
          <cell r="A1151">
            <v>214307746</v>
          </cell>
        </row>
        <row r="1152">
          <cell r="A1152">
            <v>211449053</v>
          </cell>
        </row>
        <row r="1153">
          <cell r="A1153">
            <v>318961968</v>
          </cell>
        </row>
        <row r="1154">
          <cell r="A1154">
            <v>315006338</v>
          </cell>
        </row>
        <row r="1155">
          <cell r="A1155">
            <v>200949840</v>
          </cell>
        </row>
        <row r="1156">
          <cell r="A1156">
            <v>209081058</v>
          </cell>
        </row>
        <row r="1157">
          <cell r="A1157">
            <v>310079512</v>
          </cell>
        </row>
        <row r="1158">
          <cell r="A1158">
            <v>320764491</v>
          </cell>
        </row>
        <row r="1159">
          <cell r="A1159">
            <v>307941062</v>
          </cell>
        </row>
        <row r="1160">
          <cell r="A1160">
            <v>316123165</v>
          </cell>
        </row>
        <row r="1161">
          <cell r="A1161">
            <v>314753864</v>
          </cell>
        </row>
        <row r="1162">
          <cell r="A1162">
            <v>313257859</v>
          </cell>
        </row>
        <row r="1163">
          <cell r="A1163">
            <v>311228233</v>
          </cell>
        </row>
        <row r="1164">
          <cell r="A1164">
            <v>209525237</v>
          </cell>
        </row>
        <row r="1165">
          <cell r="A1165">
            <v>313473647</v>
          </cell>
        </row>
        <row r="1166">
          <cell r="A1166">
            <v>312273097</v>
          </cell>
        </row>
        <row r="1167">
          <cell r="A1167">
            <v>208514927</v>
          </cell>
        </row>
        <row r="1168">
          <cell r="A1168">
            <v>322546458</v>
          </cell>
        </row>
        <row r="1169">
          <cell r="A1169">
            <v>206826257</v>
          </cell>
        </row>
        <row r="1170">
          <cell r="A1170">
            <v>320652712</v>
          </cell>
        </row>
        <row r="1171">
          <cell r="A1171">
            <v>318800422</v>
          </cell>
        </row>
        <row r="1172">
          <cell r="A1172">
            <v>209102326</v>
          </cell>
        </row>
        <row r="1173">
          <cell r="A1173">
            <v>318595089</v>
          </cell>
        </row>
        <row r="1174">
          <cell r="A1174">
            <v>318673886</v>
          </cell>
        </row>
        <row r="1175">
          <cell r="A1175">
            <v>206139537</v>
          </cell>
        </row>
        <row r="1176">
          <cell r="A1176">
            <v>208966747</v>
          </cell>
        </row>
        <row r="1177">
          <cell r="A1177">
            <v>211328067</v>
          </cell>
        </row>
        <row r="1178">
          <cell r="A1178">
            <v>313372070</v>
          </cell>
        </row>
        <row r="1179">
          <cell r="A1179">
            <v>313191249</v>
          </cell>
        </row>
        <row r="1180">
          <cell r="A1180">
            <v>313191249</v>
          </cell>
        </row>
        <row r="1181">
          <cell r="A1181">
            <v>209008028</v>
          </cell>
        </row>
        <row r="1182">
          <cell r="A1182">
            <v>318800117</v>
          </cell>
        </row>
        <row r="1183">
          <cell r="A1183">
            <v>318800117</v>
          </cell>
        </row>
        <row r="1184">
          <cell r="A1184">
            <v>208511253</v>
          </cell>
        </row>
        <row r="1185">
          <cell r="A1185">
            <v>25744814</v>
          </cell>
        </row>
        <row r="1186">
          <cell r="A1186">
            <v>209385228</v>
          </cell>
        </row>
        <row r="1187">
          <cell r="A1187">
            <v>316406271</v>
          </cell>
        </row>
        <row r="1188">
          <cell r="A1188">
            <v>316431774</v>
          </cell>
        </row>
        <row r="1189">
          <cell r="A1189">
            <v>318637550</v>
          </cell>
        </row>
        <row r="1190">
          <cell r="A1190">
            <v>318446390</v>
          </cell>
        </row>
        <row r="1191">
          <cell r="A1191">
            <v>25558776</v>
          </cell>
        </row>
        <row r="1192">
          <cell r="A1192">
            <v>315658138</v>
          </cell>
        </row>
        <row r="1193">
          <cell r="A1193">
            <v>316161645</v>
          </cell>
        </row>
        <row r="1194">
          <cell r="A1194">
            <v>212212484</v>
          </cell>
        </row>
        <row r="1195">
          <cell r="A1195">
            <v>209025220</v>
          </cell>
        </row>
        <row r="1196">
          <cell r="A1196">
            <v>209335769</v>
          </cell>
        </row>
        <row r="1197">
          <cell r="A1197">
            <v>319047718</v>
          </cell>
        </row>
        <row r="1198">
          <cell r="A1198">
            <v>306705831</v>
          </cell>
        </row>
        <row r="1199">
          <cell r="A1199">
            <v>322262197</v>
          </cell>
        </row>
        <row r="1200">
          <cell r="A1200">
            <v>34789933</v>
          </cell>
        </row>
        <row r="1201">
          <cell r="A1201">
            <v>315641142</v>
          </cell>
        </row>
        <row r="1202">
          <cell r="A1202">
            <v>207186305</v>
          </cell>
        </row>
        <row r="1203">
          <cell r="A1203">
            <v>209399732</v>
          </cell>
        </row>
        <row r="1204">
          <cell r="A1204">
            <v>313246621</v>
          </cell>
        </row>
        <row r="1205">
          <cell r="A1205">
            <v>208199729</v>
          </cell>
        </row>
        <row r="1206">
          <cell r="A1206">
            <v>208251454</v>
          </cell>
        </row>
        <row r="1207">
          <cell r="A1207">
            <v>36708188</v>
          </cell>
        </row>
        <row r="1208">
          <cell r="A1208">
            <v>324009224</v>
          </cell>
        </row>
        <row r="1209">
          <cell r="A1209">
            <v>211825369</v>
          </cell>
        </row>
        <row r="1210">
          <cell r="A1210">
            <v>207207135</v>
          </cell>
        </row>
        <row r="1211">
          <cell r="A1211">
            <v>212468938</v>
          </cell>
        </row>
        <row r="1212">
          <cell r="A1212">
            <v>209161603</v>
          </cell>
        </row>
        <row r="1213">
          <cell r="A1213">
            <v>315392050</v>
          </cell>
        </row>
        <row r="1214">
          <cell r="A1214">
            <v>211863840</v>
          </cell>
        </row>
        <row r="1215">
          <cell r="A1215">
            <v>208195446</v>
          </cell>
        </row>
        <row r="1216">
          <cell r="A1216">
            <v>212686018</v>
          </cell>
        </row>
        <row r="1217">
          <cell r="A1217">
            <v>212363311</v>
          </cell>
        </row>
        <row r="1218">
          <cell r="A1218">
            <v>318266020</v>
          </cell>
        </row>
        <row r="1219">
          <cell r="A1219">
            <v>318598851</v>
          </cell>
        </row>
        <row r="1220">
          <cell r="A1220">
            <v>206942286</v>
          </cell>
        </row>
        <row r="1221">
          <cell r="A1221">
            <v>206942286</v>
          </cell>
        </row>
        <row r="1222">
          <cell r="A1222">
            <v>301734463</v>
          </cell>
        </row>
        <row r="1223">
          <cell r="A1223">
            <v>209046291</v>
          </cell>
        </row>
        <row r="1224">
          <cell r="A1224">
            <v>316121276</v>
          </cell>
        </row>
        <row r="1225">
          <cell r="A1225">
            <v>315835801</v>
          </cell>
        </row>
        <row r="1226">
          <cell r="A1226">
            <v>207049156</v>
          </cell>
        </row>
        <row r="1227">
          <cell r="A1227">
            <v>208250902</v>
          </cell>
        </row>
        <row r="1228">
          <cell r="A1228">
            <v>209384718</v>
          </cell>
        </row>
        <row r="1229">
          <cell r="A1229">
            <v>314861618</v>
          </cell>
        </row>
        <row r="1230">
          <cell r="A1230">
            <v>206776536</v>
          </cell>
        </row>
        <row r="1231">
          <cell r="A1231">
            <v>203562483</v>
          </cell>
        </row>
        <row r="1232">
          <cell r="A1232">
            <v>208471466</v>
          </cell>
        </row>
        <row r="1233">
          <cell r="A1233">
            <v>315229914</v>
          </cell>
        </row>
        <row r="1234">
          <cell r="A1234">
            <v>316380872</v>
          </cell>
        </row>
        <row r="1235">
          <cell r="A1235">
            <v>207154139</v>
          </cell>
        </row>
        <row r="1236">
          <cell r="A1236">
            <v>313118846</v>
          </cell>
        </row>
        <row r="1237">
          <cell r="A1237">
            <v>318513934</v>
          </cell>
        </row>
        <row r="1238">
          <cell r="A1238">
            <v>39473913</v>
          </cell>
        </row>
        <row r="1239">
          <cell r="A1239">
            <v>209278514</v>
          </cell>
        </row>
        <row r="1240">
          <cell r="A1240">
            <v>204589683</v>
          </cell>
        </row>
        <row r="1241">
          <cell r="A1241">
            <v>315097444</v>
          </cell>
        </row>
        <row r="1242">
          <cell r="A1242">
            <v>318674405</v>
          </cell>
        </row>
        <row r="1243">
          <cell r="A1243">
            <v>209373380</v>
          </cell>
        </row>
        <row r="1244">
          <cell r="A1244">
            <v>207898677</v>
          </cell>
        </row>
        <row r="1245">
          <cell r="A1245">
            <v>318965621</v>
          </cell>
        </row>
        <row r="1246">
          <cell r="A1246">
            <v>315979351</v>
          </cell>
        </row>
        <row r="1247">
          <cell r="A1247">
            <v>315421461</v>
          </cell>
        </row>
        <row r="1248">
          <cell r="A1248">
            <v>207160391</v>
          </cell>
        </row>
        <row r="1249">
          <cell r="A1249">
            <v>205531395</v>
          </cell>
        </row>
        <row r="1250">
          <cell r="A1250">
            <v>312725427</v>
          </cell>
        </row>
        <row r="1251">
          <cell r="A1251">
            <v>315465104</v>
          </cell>
        </row>
        <row r="1252">
          <cell r="A1252">
            <v>206463945</v>
          </cell>
        </row>
        <row r="1253">
          <cell r="A1253">
            <v>208790741</v>
          </cell>
        </row>
        <row r="1254">
          <cell r="A1254">
            <v>25458332</v>
          </cell>
        </row>
        <row r="1255">
          <cell r="A1255">
            <v>203879390</v>
          </cell>
        </row>
        <row r="1256">
          <cell r="A1256">
            <v>21970835</v>
          </cell>
        </row>
        <row r="1257">
          <cell r="A1257">
            <v>313326092</v>
          </cell>
        </row>
        <row r="1258">
          <cell r="A1258">
            <v>315394718</v>
          </cell>
        </row>
        <row r="1259">
          <cell r="A1259">
            <v>315403873</v>
          </cell>
        </row>
        <row r="1260">
          <cell r="A1260">
            <v>318734738</v>
          </cell>
        </row>
        <row r="1261">
          <cell r="A1261">
            <v>318734738</v>
          </cell>
        </row>
        <row r="1262">
          <cell r="A1262">
            <v>207857822</v>
          </cell>
        </row>
        <row r="1263">
          <cell r="A1263">
            <v>311453302</v>
          </cell>
        </row>
        <row r="1264">
          <cell r="A1264">
            <v>204367916</v>
          </cell>
        </row>
        <row r="1265">
          <cell r="A1265">
            <v>205542483</v>
          </cell>
        </row>
        <row r="1266">
          <cell r="A1266">
            <v>203988217</v>
          </cell>
        </row>
        <row r="1267">
          <cell r="A1267">
            <v>39318829</v>
          </cell>
        </row>
        <row r="1268">
          <cell r="A1268">
            <v>208686899</v>
          </cell>
        </row>
        <row r="1269">
          <cell r="A1269">
            <v>316408269</v>
          </cell>
        </row>
        <row r="1270">
          <cell r="A1270">
            <v>203654926</v>
          </cell>
        </row>
        <row r="1271">
          <cell r="A1271">
            <v>310874292</v>
          </cell>
        </row>
        <row r="1272">
          <cell r="A1272">
            <v>316173905</v>
          </cell>
        </row>
        <row r="1273">
          <cell r="A1273">
            <v>311248322</v>
          </cell>
        </row>
        <row r="1274">
          <cell r="A1274">
            <v>15666803</v>
          </cell>
        </row>
        <row r="1275">
          <cell r="A1275">
            <v>316424449</v>
          </cell>
        </row>
        <row r="1276">
          <cell r="A1276">
            <v>203762430</v>
          </cell>
        </row>
        <row r="1277">
          <cell r="A1277">
            <v>207496639</v>
          </cell>
        </row>
        <row r="1278">
          <cell r="A1278">
            <v>211451166</v>
          </cell>
        </row>
        <row r="1279">
          <cell r="A1279">
            <v>206485021</v>
          </cell>
        </row>
        <row r="1280">
          <cell r="A1280">
            <v>206992778</v>
          </cell>
        </row>
        <row r="1281">
          <cell r="A1281">
            <v>206917841</v>
          </cell>
        </row>
        <row r="1282">
          <cell r="A1282">
            <v>209576172</v>
          </cell>
        </row>
        <row r="1283">
          <cell r="A1283">
            <v>208522649</v>
          </cell>
        </row>
        <row r="1284">
          <cell r="A1284">
            <v>206464836</v>
          </cell>
        </row>
        <row r="1285">
          <cell r="A1285">
            <v>209531508</v>
          </cell>
        </row>
        <row r="1286">
          <cell r="A1286">
            <v>22756373</v>
          </cell>
        </row>
        <row r="1287">
          <cell r="A1287">
            <v>319065355</v>
          </cell>
        </row>
        <row r="1288">
          <cell r="A1288">
            <v>308274356</v>
          </cell>
        </row>
        <row r="1289">
          <cell r="A1289">
            <v>208613711</v>
          </cell>
        </row>
        <row r="1290">
          <cell r="A1290">
            <v>318379526</v>
          </cell>
        </row>
        <row r="1291">
          <cell r="A1291">
            <v>203534672</v>
          </cell>
        </row>
        <row r="1292">
          <cell r="A1292">
            <v>316049097</v>
          </cell>
        </row>
        <row r="1293">
          <cell r="A1293">
            <v>208439646</v>
          </cell>
        </row>
        <row r="1294">
          <cell r="A1294">
            <v>209272145</v>
          </cell>
        </row>
        <row r="1295">
          <cell r="A1295">
            <v>207019209</v>
          </cell>
        </row>
        <row r="1296">
          <cell r="A1296">
            <v>28974111</v>
          </cell>
        </row>
        <row r="1297">
          <cell r="A1297">
            <v>318191996</v>
          </cell>
        </row>
        <row r="1298">
          <cell r="A1298">
            <v>206947806</v>
          </cell>
        </row>
        <row r="1299">
          <cell r="A1299">
            <v>318508835</v>
          </cell>
        </row>
        <row r="1300">
          <cell r="A1300">
            <v>301004164</v>
          </cell>
        </row>
        <row r="1301">
          <cell r="A1301">
            <v>207298183</v>
          </cell>
        </row>
        <row r="1302">
          <cell r="A1302">
            <v>313203655</v>
          </cell>
        </row>
        <row r="1303">
          <cell r="A1303">
            <v>312170699</v>
          </cell>
        </row>
        <row r="1304">
          <cell r="A1304">
            <v>208464446</v>
          </cell>
        </row>
        <row r="1305">
          <cell r="A1305">
            <v>314615774</v>
          </cell>
        </row>
        <row r="1306">
          <cell r="A1306">
            <v>25377243</v>
          </cell>
        </row>
        <row r="1307">
          <cell r="A1307">
            <v>211409537</v>
          </cell>
        </row>
        <row r="1308">
          <cell r="A1308">
            <v>209494384</v>
          </cell>
        </row>
        <row r="1309">
          <cell r="A1309">
            <v>300941739</v>
          </cell>
        </row>
        <row r="1310">
          <cell r="A1310">
            <v>208773556</v>
          </cell>
        </row>
        <row r="1311">
          <cell r="A1311">
            <v>204245005</v>
          </cell>
        </row>
        <row r="1312">
          <cell r="A1312">
            <v>311571863</v>
          </cell>
        </row>
        <row r="1313">
          <cell r="A1313">
            <v>206307423</v>
          </cell>
        </row>
        <row r="1314">
          <cell r="A1314">
            <v>314623240</v>
          </cell>
        </row>
        <row r="1315">
          <cell r="A1315">
            <v>207021965</v>
          </cell>
        </row>
        <row r="1316">
          <cell r="A1316">
            <v>316013150</v>
          </cell>
        </row>
        <row r="1317">
          <cell r="A1317">
            <v>209507458</v>
          </cell>
        </row>
        <row r="1318">
          <cell r="A1318">
            <v>207255944</v>
          </cell>
        </row>
        <row r="1319">
          <cell r="A1319">
            <v>205917388</v>
          </cell>
        </row>
        <row r="1320">
          <cell r="A1320">
            <v>314979899</v>
          </cell>
        </row>
        <row r="1321">
          <cell r="A1321">
            <v>318378734</v>
          </cell>
        </row>
        <row r="1322">
          <cell r="A1322">
            <v>313198194</v>
          </cell>
        </row>
        <row r="1323">
          <cell r="A1323">
            <v>205374218</v>
          </cell>
        </row>
        <row r="1324">
          <cell r="A1324">
            <v>35903038</v>
          </cell>
        </row>
        <row r="1325">
          <cell r="A1325">
            <v>312324866</v>
          </cell>
        </row>
        <row r="1326">
          <cell r="A1326">
            <v>316579648</v>
          </cell>
        </row>
        <row r="1327">
          <cell r="A1327">
            <v>209006527</v>
          </cell>
        </row>
        <row r="1328">
          <cell r="A1328">
            <v>209283282</v>
          </cell>
        </row>
        <row r="1329">
          <cell r="A1329">
            <v>315830018</v>
          </cell>
        </row>
        <row r="1330">
          <cell r="A1330">
            <v>317992618</v>
          </cell>
        </row>
        <row r="1331">
          <cell r="A1331">
            <v>209282532</v>
          </cell>
        </row>
        <row r="1332">
          <cell r="A1332">
            <v>208159194</v>
          </cell>
        </row>
        <row r="1333">
          <cell r="A1333">
            <v>308483437</v>
          </cell>
        </row>
        <row r="1334">
          <cell r="A1334">
            <v>212172167</v>
          </cell>
        </row>
        <row r="1335">
          <cell r="A1335">
            <v>318520202</v>
          </cell>
        </row>
        <row r="1336">
          <cell r="A1336">
            <v>322377383</v>
          </cell>
        </row>
        <row r="1337">
          <cell r="A1337">
            <v>208434530</v>
          </cell>
        </row>
        <row r="1338">
          <cell r="A1338">
            <v>313355646</v>
          </cell>
        </row>
        <row r="1339">
          <cell r="A1339">
            <v>203665682</v>
          </cell>
        </row>
        <row r="1340">
          <cell r="A1340">
            <v>207704040</v>
          </cell>
        </row>
        <row r="1341">
          <cell r="A1341">
            <v>208208371</v>
          </cell>
        </row>
        <row r="1342">
          <cell r="A1342">
            <v>322569757</v>
          </cell>
        </row>
        <row r="1343">
          <cell r="A1343">
            <v>318228962</v>
          </cell>
        </row>
        <row r="1344">
          <cell r="A1344">
            <v>208785071</v>
          </cell>
        </row>
        <row r="1345">
          <cell r="A1345">
            <v>313299208</v>
          </cell>
        </row>
        <row r="1346">
          <cell r="A1346">
            <v>208996967</v>
          </cell>
        </row>
        <row r="1347">
          <cell r="A1347">
            <v>207640392</v>
          </cell>
        </row>
        <row r="1348">
          <cell r="A1348">
            <v>209280411</v>
          </cell>
        </row>
        <row r="1349">
          <cell r="A1349">
            <v>316601996</v>
          </cell>
        </row>
        <row r="1350">
          <cell r="A1350">
            <v>209149129</v>
          </cell>
        </row>
        <row r="1351">
          <cell r="A1351">
            <v>200979524</v>
          </cell>
        </row>
        <row r="1352">
          <cell r="A1352">
            <v>208675876</v>
          </cell>
        </row>
        <row r="1353">
          <cell r="A1353">
            <v>208119743</v>
          </cell>
        </row>
        <row r="1354">
          <cell r="A1354">
            <v>207281759</v>
          </cell>
        </row>
        <row r="1355">
          <cell r="A1355">
            <v>208202242</v>
          </cell>
        </row>
        <row r="1356">
          <cell r="A1356">
            <v>315441410</v>
          </cell>
        </row>
        <row r="1357">
          <cell r="A1357">
            <v>204157465</v>
          </cell>
        </row>
        <row r="1358">
          <cell r="A1358">
            <v>314630336</v>
          </cell>
        </row>
        <row r="1359">
          <cell r="A1359">
            <v>204114912</v>
          </cell>
        </row>
        <row r="1360">
          <cell r="A1360">
            <v>312132194</v>
          </cell>
        </row>
        <row r="1361">
          <cell r="A1361">
            <v>315098517</v>
          </cell>
        </row>
        <row r="1362">
          <cell r="A1362">
            <v>318949765</v>
          </cell>
        </row>
        <row r="1363">
          <cell r="A1363">
            <v>208957837</v>
          </cell>
        </row>
        <row r="1364">
          <cell r="A1364">
            <v>204455042</v>
          </cell>
        </row>
        <row r="1365">
          <cell r="A1365">
            <v>316389204</v>
          </cell>
        </row>
        <row r="1366">
          <cell r="A1366">
            <v>207745910</v>
          </cell>
        </row>
        <row r="1367">
          <cell r="A1367">
            <v>318324100</v>
          </cell>
        </row>
        <row r="1368">
          <cell r="A1368">
            <v>206483570</v>
          </cell>
        </row>
        <row r="1369">
          <cell r="A1369">
            <v>336064704</v>
          </cell>
        </row>
        <row r="1370">
          <cell r="A1370">
            <v>322998659</v>
          </cell>
        </row>
        <row r="1371">
          <cell r="A1371">
            <v>312512320</v>
          </cell>
        </row>
        <row r="1372">
          <cell r="A1372">
            <v>208581140</v>
          </cell>
        </row>
        <row r="1373">
          <cell r="A1373">
            <v>211911441</v>
          </cell>
        </row>
        <row r="1374">
          <cell r="A1374">
            <v>307869388</v>
          </cell>
        </row>
        <row r="1375">
          <cell r="A1375">
            <v>209419894</v>
          </cell>
        </row>
        <row r="1376">
          <cell r="A1376">
            <v>307831305</v>
          </cell>
        </row>
        <row r="1377">
          <cell r="A1377">
            <v>203795042</v>
          </cell>
        </row>
        <row r="1378">
          <cell r="A1378">
            <v>207481045</v>
          </cell>
        </row>
        <row r="1379">
          <cell r="A1379">
            <v>207081241</v>
          </cell>
        </row>
        <row r="1380">
          <cell r="A1380">
            <v>313204190</v>
          </cell>
        </row>
        <row r="1381">
          <cell r="A1381">
            <v>207378639</v>
          </cell>
        </row>
        <row r="1382">
          <cell r="A1382">
            <v>207010851</v>
          </cell>
        </row>
        <row r="1383">
          <cell r="A1383">
            <v>206460594</v>
          </cell>
        </row>
        <row r="1384">
          <cell r="A1384">
            <v>201182987</v>
          </cell>
        </row>
        <row r="1385">
          <cell r="A1385">
            <v>307186429</v>
          </cell>
        </row>
        <row r="1386">
          <cell r="A1386">
            <v>322731316</v>
          </cell>
        </row>
        <row r="1387">
          <cell r="A1387">
            <v>211386685</v>
          </cell>
        </row>
        <row r="1388">
          <cell r="A1388">
            <v>208701409</v>
          </cell>
        </row>
        <row r="1389">
          <cell r="A1389">
            <v>315125666</v>
          </cell>
        </row>
        <row r="1390">
          <cell r="A1390">
            <v>209430024</v>
          </cell>
        </row>
        <row r="1391">
          <cell r="A1391">
            <v>316192210</v>
          </cell>
        </row>
        <row r="1392">
          <cell r="A1392">
            <v>318718970</v>
          </cell>
        </row>
        <row r="1393">
          <cell r="A1393">
            <v>212172134</v>
          </cell>
        </row>
        <row r="1394">
          <cell r="A1394">
            <v>207023920</v>
          </cell>
        </row>
        <row r="1395">
          <cell r="A1395">
            <v>311122964</v>
          </cell>
        </row>
        <row r="1396">
          <cell r="A1396">
            <v>307165639</v>
          </cell>
        </row>
        <row r="1397">
          <cell r="A1397">
            <v>207084062</v>
          </cell>
        </row>
        <row r="1398">
          <cell r="A1398">
            <v>311400493</v>
          </cell>
        </row>
        <row r="1399">
          <cell r="A1399">
            <v>209089176</v>
          </cell>
        </row>
        <row r="1400">
          <cell r="A1400">
            <v>316011105</v>
          </cell>
        </row>
        <row r="1401">
          <cell r="A1401">
            <v>36563039</v>
          </cell>
        </row>
        <row r="1402">
          <cell r="A1402">
            <v>312506215</v>
          </cell>
        </row>
        <row r="1403">
          <cell r="A1403">
            <v>39837596</v>
          </cell>
        </row>
        <row r="1404">
          <cell r="A1404">
            <v>207382912</v>
          </cell>
        </row>
        <row r="1405">
          <cell r="A1405">
            <v>313265308</v>
          </cell>
        </row>
        <row r="1406">
          <cell r="A1406">
            <v>311516306</v>
          </cell>
        </row>
        <row r="1407">
          <cell r="A1407">
            <v>209209782</v>
          </cell>
        </row>
        <row r="1408">
          <cell r="A1408">
            <v>206747925</v>
          </cell>
        </row>
        <row r="1409">
          <cell r="A1409">
            <v>316116649</v>
          </cell>
        </row>
        <row r="1410">
          <cell r="A1410">
            <v>211787833</v>
          </cell>
        </row>
        <row r="1411">
          <cell r="A1411">
            <v>208610568</v>
          </cell>
        </row>
        <row r="1412">
          <cell r="A1412">
            <v>312534837</v>
          </cell>
        </row>
        <row r="1413">
          <cell r="A1413">
            <v>313473969</v>
          </cell>
        </row>
        <row r="1414">
          <cell r="A1414">
            <v>207644493</v>
          </cell>
        </row>
        <row r="1415">
          <cell r="A1415">
            <v>325103117</v>
          </cell>
        </row>
        <row r="1416">
          <cell r="A1416">
            <v>315536797</v>
          </cell>
        </row>
        <row r="1417">
          <cell r="A1417">
            <v>315536797</v>
          </cell>
        </row>
        <row r="1418">
          <cell r="A1418">
            <v>36859122</v>
          </cell>
        </row>
        <row r="1419">
          <cell r="A1419">
            <v>213036049</v>
          </cell>
        </row>
        <row r="1420">
          <cell r="A1420">
            <v>206849556</v>
          </cell>
        </row>
        <row r="1421">
          <cell r="A1421">
            <v>324616937</v>
          </cell>
        </row>
        <row r="1422">
          <cell r="A1422">
            <v>208998344</v>
          </cell>
        </row>
        <row r="1423">
          <cell r="A1423">
            <v>313431447</v>
          </cell>
        </row>
        <row r="1424">
          <cell r="A1424">
            <v>318913191</v>
          </cell>
        </row>
        <row r="1425">
          <cell r="A1425">
            <v>207436908</v>
          </cell>
        </row>
        <row r="1426">
          <cell r="A1426">
            <v>307993121</v>
          </cell>
        </row>
        <row r="1427">
          <cell r="A1427">
            <v>328609078</v>
          </cell>
        </row>
        <row r="1428">
          <cell r="A1428">
            <v>322694712</v>
          </cell>
        </row>
        <row r="1429">
          <cell r="A1429">
            <v>205666985</v>
          </cell>
        </row>
        <row r="1430">
          <cell r="A1430">
            <v>208664656</v>
          </cell>
        </row>
        <row r="1431">
          <cell r="A1431">
            <v>204565519</v>
          </cell>
        </row>
        <row r="1432">
          <cell r="A1432">
            <v>206379828</v>
          </cell>
        </row>
        <row r="1433">
          <cell r="A1433">
            <v>321020703</v>
          </cell>
        </row>
        <row r="1434">
          <cell r="A1434">
            <v>205948524</v>
          </cell>
        </row>
        <row r="1435">
          <cell r="A1435">
            <v>206015976</v>
          </cell>
        </row>
        <row r="1436">
          <cell r="A1436">
            <v>207388331</v>
          </cell>
        </row>
        <row r="1437">
          <cell r="A1437">
            <v>208290817</v>
          </cell>
        </row>
        <row r="1438">
          <cell r="A1438">
            <v>316604594</v>
          </cell>
        </row>
        <row r="1439">
          <cell r="A1439">
            <v>208252668</v>
          </cell>
        </row>
        <row r="1440">
          <cell r="A1440">
            <v>316357565</v>
          </cell>
        </row>
        <row r="1441">
          <cell r="A1441">
            <v>206585366</v>
          </cell>
        </row>
        <row r="1442">
          <cell r="A1442">
            <v>207015173</v>
          </cell>
        </row>
        <row r="1443">
          <cell r="A1443">
            <v>206354789</v>
          </cell>
        </row>
        <row r="1444">
          <cell r="A1444">
            <v>301400149</v>
          </cell>
        </row>
        <row r="1445">
          <cell r="A1445">
            <v>316611144</v>
          </cell>
        </row>
        <row r="1446">
          <cell r="A1446">
            <v>211874045</v>
          </cell>
        </row>
        <row r="1447">
          <cell r="A1447">
            <v>318430717</v>
          </cell>
        </row>
        <row r="1448">
          <cell r="A1448">
            <v>200025872</v>
          </cell>
        </row>
        <row r="1449">
          <cell r="A1449">
            <v>207022401</v>
          </cell>
        </row>
        <row r="1450">
          <cell r="A1450">
            <v>208940395</v>
          </cell>
        </row>
        <row r="1451">
          <cell r="A1451">
            <v>308459916</v>
          </cell>
        </row>
        <row r="1452">
          <cell r="A1452">
            <v>207422866</v>
          </cell>
        </row>
        <row r="1453">
          <cell r="A1453">
            <v>312499866</v>
          </cell>
        </row>
        <row r="1454">
          <cell r="A1454">
            <v>205827355</v>
          </cell>
        </row>
        <row r="1455">
          <cell r="A1455">
            <v>204671028</v>
          </cell>
        </row>
        <row r="1456">
          <cell r="A1456">
            <v>209371814</v>
          </cell>
        </row>
        <row r="1457">
          <cell r="A1457">
            <v>300880093</v>
          </cell>
        </row>
        <row r="1458">
          <cell r="A1458">
            <v>316521673</v>
          </cell>
        </row>
        <row r="1459">
          <cell r="A1459">
            <v>318604972</v>
          </cell>
        </row>
        <row r="1460">
          <cell r="A1460">
            <v>207226937</v>
          </cell>
        </row>
        <row r="1461">
          <cell r="A1461">
            <v>313204992</v>
          </cell>
        </row>
        <row r="1462">
          <cell r="A1462">
            <v>213213176</v>
          </cell>
        </row>
        <row r="1463">
          <cell r="A1463">
            <v>316537703</v>
          </cell>
        </row>
        <row r="1464">
          <cell r="A1464">
            <v>313371171</v>
          </cell>
        </row>
        <row r="1465">
          <cell r="A1465">
            <v>316048594</v>
          </cell>
        </row>
        <row r="1466">
          <cell r="A1466">
            <v>203210778</v>
          </cell>
        </row>
        <row r="1467">
          <cell r="A1467">
            <v>324530732</v>
          </cell>
        </row>
        <row r="1468">
          <cell r="A1468">
            <v>211329883</v>
          </cell>
        </row>
        <row r="1469">
          <cell r="A1469">
            <v>208603506</v>
          </cell>
        </row>
        <row r="1470">
          <cell r="A1470">
            <v>302471867</v>
          </cell>
        </row>
        <row r="1471">
          <cell r="A1471">
            <v>207691080</v>
          </cell>
        </row>
        <row r="1472">
          <cell r="A1472">
            <v>203239835</v>
          </cell>
        </row>
        <row r="1473">
          <cell r="A1473">
            <v>312140593</v>
          </cell>
        </row>
        <row r="1474">
          <cell r="A1474">
            <v>318566304</v>
          </cell>
        </row>
        <row r="1475">
          <cell r="A1475">
            <v>208004010</v>
          </cell>
        </row>
        <row r="1476">
          <cell r="A1476">
            <v>211698535</v>
          </cell>
        </row>
        <row r="1477">
          <cell r="A1477">
            <v>316564533</v>
          </cell>
        </row>
        <row r="1478">
          <cell r="A1478">
            <v>211486725</v>
          </cell>
        </row>
        <row r="1479">
          <cell r="A1479">
            <v>208237040</v>
          </cell>
        </row>
        <row r="1480">
          <cell r="A1480">
            <v>208675884</v>
          </cell>
        </row>
        <row r="1481">
          <cell r="A1481">
            <v>211824222</v>
          </cell>
        </row>
        <row r="1482">
          <cell r="A1482">
            <v>301019337</v>
          </cell>
        </row>
        <row r="1483">
          <cell r="A1483">
            <v>313287716</v>
          </cell>
        </row>
        <row r="1484">
          <cell r="A1484">
            <v>312414378</v>
          </cell>
        </row>
        <row r="1485">
          <cell r="A1485">
            <v>316148444</v>
          </cell>
        </row>
        <row r="1486">
          <cell r="A1486">
            <v>304959612</v>
          </cell>
        </row>
        <row r="1487">
          <cell r="A1487">
            <v>315944520</v>
          </cell>
        </row>
        <row r="1488">
          <cell r="A1488">
            <v>206564981</v>
          </cell>
        </row>
        <row r="1489">
          <cell r="A1489">
            <v>206326985</v>
          </cell>
        </row>
        <row r="1490">
          <cell r="A1490">
            <v>209081298</v>
          </cell>
        </row>
        <row r="1491">
          <cell r="A1491">
            <v>208610618</v>
          </cell>
        </row>
        <row r="1492">
          <cell r="A1492">
            <v>318514312</v>
          </cell>
        </row>
        <row r="1493">
          <cell r="A1493">
            <v>206897340</v>
          </cell>
        </row>
        <row r="1494">
          <cell r="A1494">
            <v>209272251</v>
          </cell>
        </row>
        <row r="1495">
          <cell r="A1495">
            <v>206972531</v>
          </cell>
        </row>
        <row r="1496">
          <cell r="A1496">
            <v>211396890</v>
          </cell>
        </row>
        <row r="1497">
          <cell r="A1497">
            <v>211396908</v>
          </cell>
        </row>
        <row r="1498">
          <cell r="A1498">
            <v>38751913</v>
          </cell>
        </row>
        <row r="1499">
          <cell r="A1499">
            <v>318268927</v>
          </cell>
        </row>
        <row r="1500">
          <cell r="A1500">
            <v>318791217</v>
          </cell>
        </row>
        <row r="1501">
          <cell r="A1501">
            <v>316614445</v>
          </cell>
        </row>
        <row r="1502">
          <cell r="A1502">
            <v>316493600</v>
          </cell>
        </row>
        <row r="1503">
          <cell r="A1503">
            <v>313198939</v>
          </cell>
        </row>
        <row r="1504">
          <cell r="A1504">
            <v>313364812</v>
          </cell>
        </row>
        <row r="1505">
          <cell r="A1505">
            <v>206092835</v>
          </cell>
        </row>
        <row r="1506">
          <cell r="A1506">
            <v>315465195</v>
          </cell>
        </row>
        <row r="1507">
          <cell r="A1507">
            <v>318330396</v>
          </cell>
        </row>
        <row r="1508">
          <cell r="A1508">
            <v>318330396</v>
          </cell>
        </row>
        <row r="1509">
          <cell r="A1509">
            <v>209877729</v>
          </cell>
        </row>
        <row r="1510">
          <cell r="A1510">
            <v>318574100</v>
          </cell>
        </row>
        <row r="1511">
          <cell r="A1511">
            <v>208395970</v>
          </cell>
        </row>
        <row r="1512">
          <cell r="A1512">
            <v>313613952</v>
          </cell>
        </row>
        <row r="1513">
          <cell r="A1513">
            <v>322369398</v>
          </cell>
        </row>
        <row r="1514">
          <cell r="A1514">
            <v>332738467</v>
          </cell>
        </row>
        <row r="1515">
          <cell r="A1515">
            <v>211489935</v>
          </cell>
        </row>
        <row r="1516">
          <cell r="A1516">
            <v>26493114</v>
          </cell>
        </row>
        <row r="1517">
          <cell r="A1517">
            <v>208235770</v>
          </cell>
        </row>
        <row r="1518">
          <cell r="A1518">
            <v>200176352</v>
          </cell>
        </row>
        <row r="1519">
          <cell r="A1519">
            <v>207984139</v>
          </cell>
        </row>
        <row r="1520">
          <cell r="A1520">
            <v>312160617</v>
          </cell>
        </row>
        <row r="1521">
          <cell r="A1521">
            <v>208754622</v>
          </cell>
        </row>
        <row r="1522">
          <cell r="A1522">
            <v>315469239</v>
          </cell>
        </row>
        <row r="1523">
          <cell r="A1523">
            <v>313358269</v>
          </cell>
        </row>
        <row r="1524">
          <cell r="A1524">
            <v>209056738</v>
          </cell>
        </row>
        <row r="1525">
          <cell r="A1525">
            <v>318420833</v>
          </cell>
        </row>
        <row r="1526">
          <cell r="A1526">
            <v>205920762</v>
          </cell>
        </row>
        <row r="1527">
          <cell r="A1527">
            <v>200493559</v>
          </cell>
        </row>
        <row r="1528">
          <cell r="A1528">
            <v>204152219</v>
          </cell>
        </row>
        <row r="1529">
          <cell r="A1529">
            <v>322316514</v>
          </cell>
        </row>
        <row r="1530">
          <cell r="A1530">
            <v>207748518</v>
          </cell>
        </row>
        <row r="1531">
          <cell r="A1531">
            <v>301609608</v>
          </cell>
        </row>
        <row r="1532">
          <cell r="A1532">
            <v>318945870</v>
          </cell>
        </row>
        <row r="1533">
          <cell r="A1533">
            <v>207435272</v>
          </cell>
        </row>
        <row r="1534">
          <cell r="A1534">
            <v>316043538</v>
          </cell>
        </row>
        <row r="1535">
          <cell r="A1535">
            <v>208466672</v>
          </cell>
        </row>
        <row r="1536">
          <cell r="A1536">
            <v>316458876</v>
          </cell>
        </row>
        <row r="1537">
          <cell r="A1537">
            <v>302196159</v>
          </cell>
        </row>
        <row r="1538">
          <cell r="A1538">
            <v>313294860</v>
          </cell>
        </row>
        <row r="1539">
          <cell r="A1539">
            <v>208504647</v>
          </cell>
        </row>
        <row r="1540">
          <cell r="A1540">
            <v>308278985</v>
          </cell>
        </row>
        <row r="1541">
          <cell r="A1541">
            <v>308289032</v>
          </cell>
        </row>
        <row r="1542">
          <cell r="A1542">
            <v>316217157</v>
          </cell>
        </row>
        <row r="1543">
          <cell r="A1543">
            <v>319007357</v>
          </cell>
        </row>
        <row r="1544">
          <cell r="A1544">
            <v>302595871</v>
          </cell>
        </row>
        <row r="1545">
          <cell r="A1545">
            <v>203157151</v>
          </cell>
        </row>
        <row r="1546">
          <cell r="A1546">
            <v>207418625</v>
          </cell>
        </row>
        <row r="1547">
          <cell r="A1547">
            <v>300942398</v>
          </cell>
        </row>
        <row r="1548">
          <cell r="A1548">
            <v>315351072</v>
          </cell>
        </row>
        <row r="1549">
          <cell r="A1549">
            <v>206056798</v>
          </cell>
        </row>
        <row r="1550">
          <cell r="A1550">
            <v>315564849</v>
          </cell>
        </row>
        <row r="1551">
          <cell r="A1551">
            <v>206556425</v>
          </cell>
        </row>
        <row r="1552">
          <cell r="A1552">
            <v>205892177</v>
          </cell>
        </row>
        <row r="1553">
          <cell r="A1553">
            <v>315532705</v>
          </cell>
        </row>
        <row r="1554">
          <cell r="A1554">
            <v>36987485</v>
          </cell>
        </row>
        <row r="1555">
          <cell r="A1555">
            <v>315152975</v>
          </cell>
        </row>
        <row r="1556">
          <cell r="A1556">
            <v>206917676</v>
          </cell>
        </row>
        <row r="1557">
          <cell r="A1557">
            <v>322207127</v>
          </cell>
        </row>
        <row r="1558">
          <cell r="A1558">
            <v>205419013</v>
          </cell>
        </row>
        <row r="1559">
          <cell r="A1559">
            <v>313532335</v>
          </cell>
        </row>
        <row r="1560">
          <cell r="A1560">
            <v>323416602</v>
          </cell>
        </row>
        <row r="1561">
          <cell r="A1561">
            <v>332747765</v>
          </cell>
        </row>
        <row r="1562">
          <cell r="A1562">
            <v>207510421</v>
          </cell>
        </row>
        <row r="1563">
          <cell r="A1563">
            <v>211607056</v>
          </cell>
        </row>
        <row r="1564">
          <cell r="A1564">
            <v>318436292</v>
          </cell>
        </row>
        <row r="1565">
          <cell r="A1565">
            <v>318436292</v>
          </cell>
        </row>
        <row r="1566">
          <cell r="A1566">
            <v>315328864</v>
          </cell>
        </row>
        <row r="1567">
          <cell r="A1567">
            <v>34400317</v>
          </cell>
        </row>
        <row r="1568">
          <cell r="A1568">
            <v>315589937</v>
          </cell>
        </row>
        <row r="1569">
          <cell r="A1569">
            <v>208295477</v>
          </cell>
        </row>
        <row r="1570">
          <cell r="A1570">
            <v>205853237</v>
          </cell>
        </row>
        <row r="1571">
          <cell r="A1571">
            <v>326811254</v>
          </cell>
        </row>
        <row r="1572">
          <cell r="A1572">
            <v>315398180</v>
          </cell>
        </row>
        <row r="1573">
          <cell r="A1573">
            <v>324065184</v>
          </cell>
        </row>
        <row r="1574">
          <cell r="A1574">
            <v>205677610</v>
          </cell>
        </row>
        <row r="1575">
          <cell r="A1575">
            <v>341090769</v>
          </cell>
        </row>
        <row r="1576">
          <cell r="A1576">
            <v>316534213</v>
          </cell>
        </row>
        <row r="1577">
          <cell r="A1577">
            <v>315466870</v>
          </cell>
        </row>
        <row r="1578">
          <cell r="A1578">
            <v>206386930</v>
          </cell>
        </row>
        <row r="1579">
          <cell r="A1579">
            <v>205716798</v>
          </cell>
        </row>
        <row r="1580">
          <cell r="A1580">
            <v>205891880</v>
          </cell>
        </row>
        <row r="1581">
          <cell r="A1581">
            <v>302184080</v>
          </cell>
        </row>
        <row r="1582">
          <cell r="A1582">
            <v>325483006</v>
          </cell>
        </row>
        <row r="1583">
          <cell r="A1583">
            <v>208478636</v>
          </cell>
        </row>
        <row r="1584">
          <cell r="A1584">
            <v>206555914</v>
          </cell>
        </row>
        <row r="1585">
          <cell r="A1585">
            <v>312169717</v>
          </cell>
        </row>
        <row r="1586">
          <cell r="A1586">
            <v>302233135</v>
          </cell>
        </row>
        <row r="1587">
          <cell r="A1587">
            <v>311454284</v>
          </cell>
        </row>
        <row r="1588">
          <cell r="A1588">
            <v>37391695</v>
          </cell>
        </row>
        <row r="1589">
          <cell r="A1589">
            <v>208660456</v>
          </cell>
        </row>
        <row r="1590">
          <cell r="A1590">
            <v>308340496</v>
          </cell>
        </row>
        <row r="1591">
          <cell r="A1591">
            <v>318670304</v>
          </cell>
        </row>
        <row r="1592">
          <cell r="A1592">
            <v>206761603</v>
          </cell>
        </row>
        <row r="1593">
          <cell r="A1593">
            <v>66639519</v>
          </cell>
        </row>
        <row r="1594">
          <cell r="A1594">
            <v>313237455</v>
          </cell>
        </row>
        <row r="1595">
          <cell r="A1595">
            <v>324593102</v>
          </cell>
        </row>
        <row r="1596">
          <cell r="A1596">
            <v>315618637</v>
          </cell>
        </row>
        <row r="1597">
          <cell r="A1597">
            <v>324667716</v>
          </cell>
        </row>
        <row r="1598">
          <cell r="A1598">
            <v>312349012</v>
          </cell>
        </row>
        <row r="1599">
          <cell r="A1599">
            <v>205846959</v>
          </cell>
        </row>
        <row r="1600">
          <cell r="A1600">
            <v>206844003</v>
          </cell>
        </row>
        <row r="1601">
          <cell r="A1601">
            <v>316140078</v>
          </cell>
        </row>
        <row r="1602">
          <cell r="A1602">
            <v>208937409</v>
          </cell>
        </row>
        <row r="1603">
          <cell r="A1603">
            <v>316402569</v>
          </cell>
        </row>
        <row r="1604">
          <cell r="A1604">
            <v>316375245</v>
          </cell>
        </row>
        <row r="1605">
          <cell r="A1605">
            <v>32568073</v>
          </cell>
        </row>
        <row r="1606">
          <cell r="A1606">
            <v>207172289</v>
          </cell>
        </row>
        <row r="1607">
          <cell r="A1607">
            <v>313772253</v>
          </cell>
        </row>
        <row r="1608">
          <cell r="A1608">
            <v>314834664</v>
          </cell>
        </row>
        <row r="1609">
          <cell r="A1609">
            <v>206335069</v>
          </cell>
        </row>
        <row r="1610">
          <cell r="A1610">
            <v>206561722</v>
          </cell>
        </row>
        <row r="1611">
          <cell r="A1611">
            <v>204452379</v>
          </cell>
        </row>
        <row r="1612">
          <cell r="A1612">
            <v>208538892</v>
          </cell>
        </row>
        <row r="1613">
          <cell r="A1613">
            <v>314631185</v>
          </cell>
        </row>
        <row r="1614">
          <cell r="A1614">
            <v>209161975</v>
          </cell>
        </row>
        <row r="1615">
          <cell r="A1615">
            <v>211302187</v>
          </cell>
        </row>
        <row r="1616">
          <cell r="A1616">
            <v>211302187</v>
          </cell>
        </row>
        <row r="1617">
          <cell r="A1617">
            <v>209048958</v>
          </cell>
        </row>
        <row r="1618">
          <cell r="A1618">
            <v>207016387</v>
          </cell>
        </row>
        <row r="1619">
          <cell r="A1619">
            <v>208440008</v>
          </cell>
        </row>
        <row r="1620">
          <cell r="A1620">
            <v>201037884</v>
          </cell>
        </row>
        <row r="1621">
          <cell r="A1621">
            <v>318813482</v>
          </cell>
        </row>
        <row r="1622">
          <cell r="A1622">
            <v>206024325</v>
          </cell>
        </row>
        <row r="1623">
          <cell r="A1623">
            <v>207482910</v>
          </cell>
        </row>
        <row r="1624">
          <cell r="A1624">
            <v>316328848</v>
          </cell>
        </row>
        <row r="1625">
          <cell r="A1625">
            <v>206820045</v>
          </cell>
        </row>
        <row r="1626">
          <cell r="A1626">
            <v>206821910</v>
          </cell>
        </row>
        <row r="1627">
          <cell r="A1627">
            <v>319028890</v>
          </cell>
        </row>
        <row r="1628">
          <cell r="A1628">
            <v>208277343</v>
          </cell>
        </row>
        <row r="1629">
          <cell r="A1629">
            <v>316240969</v>
          </cell>
        </row>
        <row r="1630">
          <cell r="A1630">
            <v>209040369</v>
          </cell>
        </row>
        <row r="1631">
          <cell r="A1631">
            <v>208538900</v>
          </cell>
        </row>
        <row r="1632">
          <cell r="A1632">
            <v>211907332</v>
          </cell>
        </row>
        <row r="1633">
          <cell r="A1633">
            <v>206267841</v>
          </cell>
        </row>
        <row r="1634">
          <cell r="A1634">
            <v>341132900</v>
          </cell>
        </row>
        <row r="1635">
          <cell r="A1635">
            <v>319643458</v>
          </cell>
        </row>
        <row r="1636">
          <cell r="A1636">
            <v>208929414</v>
          </cell>
        </row>
        <row r="1637">
          <cell r="A1637">
            <v>206128514</v>
          </cell>
        </row>
        <row r="1638">
          <cell r="A1638">
            <v>322527565</v>
          </cell>
        </row>
        <row r="1639">
          <cell r="A1639">
            <v>35909449</v>
          </cell>
        </row>
        <row r="1640">
          <cell r="A1640">
            <v>205967037</v>
          </cell>
        </row>
        <row r="1641">
          <cell r="A1641">
            <v>319044525</v>
          </cell>
        </row>
        <row r="1642">
          <cell r="A1642">
            <v>209478791</v>
          </cell>
        </row>
        <row r="1643">
          <cell r="A1643">
            <v>207801200</v>
          </cell>
        </row>
        <row r="1644">
          <cell r="A1644">
            <v>207073370</v>
          </cell>
        </row>
        <row r="1645">
          <cell r="A1645">
            <v>204755714</v>
          </cell>
        </row>
        <row r="1646">
          <cell r="A1646">
            <v>321699365</v>
          </cell>
        </row>
        <row r="1647">
          <cell r="A1647">
            <v>314951021</v>
          </cell>
        </row>
        <row r="1648">
          <cell r="A1648">
            <v>316414838</v>
          </cell>
        </row>
        <row r="1649">
          <cell r="A1649">
            <v>206645194</v>
          </cell>
        </row>
        <row r="1650">
          <cell r="A1650">
            <v>319132536</v>
          </cell>
        </row>
        <row r="1651">
          <cell r="A1651">
            <v>203387865</v>
          </cell>
        </row>
        <row r="1652">
          <cell r="A1652">
            <v>207484056</v>
          </cell>
        </row>
        <row r="1653">
          <cell r="A1653">
            <v>208640243</v>
          </cell>
        </row>
        <row r="1654">
          <cell r="A1654">
            <v>314617796</v>
          </cell>
        </row>
        <row r="1655">
          <cell r="A1655">
            <v>318976065</v>
          </cell>
        </row>
        <row r="1656">
          <cell r="A1656">
            <v>322901679</v>
          </cell>
        </row>
        <row r="1657">
          <cell r="A1657">
            <v>208180075</v>
          </cell>
        </row>
        <row r="1658">
          <cell r="A1658">
            <v>315228528</v>
          </cell>
        </row>
        <row r="1659">
          <cell r="A1659">
            <v>212488381</v>
          </cell>
        </row>
        <row r="1660">
          <cell r="A1660">
            <v>318022829</v>
          </cell>
        </row>
        <row r="1661">
          <cell r="A1661">
            <v>205580913</v>
          </cell>
        </row>
        <row r="1662">
          <cell r="A1662">
            <v>315153304</v>
          </cell>
        </row>
        <row r="1663">
          <cell r="A1663">
            <v>203945506</v>
          </cell>
        </row>
        <row r="1664">
          <cell r="A1664">
            <v>324957877</v>
          </cell>
        </row>
        <row r="1665">
          <cell r="A1665">
            <v>207423229</v>
          </cell>
        </row>
        <row r="1666">
          <cell r="A1666">
            <v>211860291</v>
          </cell>
        </row>
        <row r="1667">
          <cell r="A1667">
            <v>208492850</v>
          </cell>
        </row>
        <row r="1668">
          <cell r="A1668">
            <v>322567843</v>
          </cell>
        </row>
        <row r="1669">
          <cell r="A1669">
            <v>206572315</v>
          </cell>
        </row>
        <row r="1670">
          <cell r="A1670">
            <v>301703369</v>
          </cell>
        </row>
        <row r="1671">
          <cell r="A1671">
            <v>61108973</v>
          </cell>
        </row>
        <row r="1672">
          <cell r="A1672">
            <v>318505682</v>
          </cell>
        </row>
        <row r="1673">
          <cell r="A1673">
            <v>207881475</v>
          </cell>
        </row>
        <row r="1674">
          <cell r="A1674">
            <v>209523497</v>
          </cell>
        </row>
        <row r="1675">
          <cell r="A1675">
            <v>322549882</v>
          </cell>
        </row>
        <row r="1676">
          <cell r="A1676">
            <v>31821663</v>
          </cell>
        </row>
        <row r="1677">
          <cell r="A1677">
            <v>206363301</v>
          </cell>
        </row>
        <row r="1678">
          <cell r="A1678">
            <v>311169783</v>
          </cell>
        </row>
        <row r="1679">
          <cell r="A1679">
            <v>313307019</v>
          </cell>
        </row>
        <row r="1680">
          <cell r="A1680">
            <v>22106702</v>
          </cell>
        </row>
        <row r="1681">
          <cell r="A1681">
            <v>328033022</v>
          </cell>
        </row>
        <row r="1682">
          <cell r="A1682">
            <v>209410166</v>
          </cell>
        </row>
        <row r="1683">
          <cell r="A1683">
            <v>322146549</v>
          </cell>
        </row>
        <row r="1684">
          <cell r="A1684">
            <v>320508245</v>
          </cell>
        </row>
        <row r="1685">
          <cell r="A1685">
            <v>209326586</v>
          </cell>
        </row>
        <row r="1686">
          <cell r="A1686">
            <v>209326586</v>
          </cell>
        </row>
        <row r="1687">
          <cell r="A1687">
            <v>315007906</v>
          </cell>
        </row>
        <row r="1688">
          <cell r="A1688">
            <v>316730027</v>
          </cell>
        </row>
        <row r="1689">
          <cell r="A1689">
            <v>208994129</v>
          </cell>
        </row>
        <row r="1690">
          <cell r="A1690">
            <v>206923773</v>
          </cell>
        </row>
        <row r="1691">
          <cell r="A1691">
            <v>305100083</v>
          </cell>
        </row>
        <row r="1692">
          <cell r="A1692">
            <v>318447539</v>
          </cell>
        </row>
        <row r="1693">
          <cell r="A1693">
            <v>209040674</v>
          </cell>
        </row>
        <row r="1694">
          <cell r="A1694">
            <v>212965172</v>
          </cell>
        </row>
        <row r="1695">
          <cell r="A1695">
            <v>212965172</v>
          </cell>
        </row>
        <row r="1696">
          <cell r="A1696">
            <v>208418731</v>
          </cell>
        </row>
        <row r="1697">
          <cell r="A1697">
            <v>208100875</v>
          </cell>
        </row>
        <row r="1698">
          <cell r="A1698">
            <v>323889105</v>
          </cell>
        </row>
        <row r="1699">
          <cell r="A1699">
            <v>208137760</v>
          </cell>
        </row>
        <row r="1700">
          <cell r="A1700">
            <v>315878694</v>
          </cell>
        </row>
        <row r="1701">
          <cell r="A1701">
            <v>318659935</v>
          </cell>
        </row>
        <row r="1702">
          <cell r="A1702">
            <v>316134915</v>
          </cell>
        </row>
        <row r="1703">
          <cell r="A1703">
            <v>207296179</v>
          </cell>
        </row>
        <row r="1704">
          <cell r="A1704">
            <v>206719932</v>
          </cell>
        </row>
        <row r="1705">
          <cell r="A1705">
            <v>208951822</v>
          </cell>
        </row>
        <row r="1706">
          <cell r="A1706">
            <v>25290149</v>
          </cell>
        </row>
        <row r="1707">
          <cell r="A1707">
            <v>322213927</v>
          </cell>
        </row>
        <row r="1708">
          <cell r="A1708">
            <v>315112128</v>
          </cell>
        </row>
        <row r="1709">
          <cell r="A1709">
            <v>207234857</v>
          </cell>
        </row>
        <row r="1710">
          <cell r="A1710">
            <v>206213662</v>
          </cell>
        </row>
        <row r="1711">
          <cell r="A1711">
            <v>302836523</v>
          </cell>
        </row>
        <row r="1712">
          <cell r="A1712">
            <v>206173700</v>
          </cell>
        </row>
        <row r="1713">
          <cell r="A1713">
            <v>206861387</v>
          </cell>
        </row>
        <row r="1714">
          <cell r="A1714">
            <v>318442787</v>
          </cell>
        </row>
        <row r="1715">
          <cell r="A1715">
            <v>315999276</v>
          </cell>
        </row>
        <row r="1716">
          <cell r="A1716">
            <v>39303433</v>
          </cell>
        </row>
        <row r="1717">
          <cell r="A1717">
            <v>33021072</v>
          </cell>
        </row>
        <row r="1718">
          <cell r="A1718">
            <v>206780827</v>
          </cell>
        </row>
        <row r="1719">
          <cell r="A1719">
            <v>206780827</v>
          </cell>
        </row>
        <row r="1720">
          <cell r="A1720">
            <v>209496314</v>
          </cell>
        </row>
        <row r="1721">
          <cell r="A1721">
            <v>314750233</v>
          </cell>
        </row>
        <row r="1722">
          <cell r="A1722">
            <v>204003313</v>
          </cell>
        </row>
        <row r="1723">
          <cell r="A1723">
            <v>316133222</v>
          </cell>
        </row>
        <row r="1724">
          <cell r="A1724">
            <v>308559624</v>
          </cell>
        </row>
        <row r="1725">
          <cell r="A1725">
            <v>207232257</v>
          </cell>
        </row>
        <row r="1726">
          <cell r="A1726">
            <v>212276745</v>
          </cell>
        </row>
        <row r="1727">
          <cell r="A1727">
            <v>318799541</v>
          </cell>
        </row>
        <row r="1728">
          <cell r="A1728">
            <v>318448263</v>
          </cell>
        </row>
        <row r="1729">
          <cell r="A1729">
            <v>207133414</v>
          </cell>
        </row>
        <row r="1730">
          <cell r="A1730">
            <v>36783132</v>
          </cell>
        </row>
        <row r="1731">
          <cell r="A1731">
            <v>315588160</v>
          </cell>
        </row>
        <row r="1732">
          <cell r="A1732">
            <v>316330448</v>
          </cell>
        </row>
        <row r="1733">
          <cell r="A1733">
            <v>322908039</v>
          </cell>
        </row>
        <row r="1734">
          <cell r="A1734">
            <v>315780023</v>
          </cell>
        </row>
        <row r="1735">
          <cell r="A1735">
            <v>329665764</v>
          </cell>
        </row>
        <row r="1736">
          <cell r="A1736">
            <v>318685542</v>
          </cell>
        </row>
        <row r="1737">
          <cell r="A1737">
            <v>209494442</v>
          </cell>
        </row>
        <row r="1738">
          <cell r="A1738">
            <v>314883778</v>
          </cell>
        </row>
        <row r="1739">
          <cell r="A1739">
            <v>208932236</v>
          </cell>
        </row>
        <row r="1740">
          <cell r="A1740">
            <v>207768607</v>
          </cell>
        </row>
        <row r="1741">
          <cell r="A1741">
            <v>206593444</v>
          </cell>
        </row>
        <row r="1742">
          <cell r="A1742">
            <v>209313154</v>
          </cell>
        </row>
        <row r="1743">
          <cell r="A1743">
            <v>313208191</v>
          </cell>
        </row>
        <row r="1744">
          <cell r="A1744">
            <v>305134264</v>
          </cell>
        </row>
        <row r="1745">
          <cell r="A1745">
            <v>204118277</v>
          </cell>
        </row>
        <row r="1746">
          <cell r="A1746">
            <v>206593386</v>
          </cell>
        </row>
        <row r="1747">
          <cell r="A1747">
            <v>312236797</v>
          </cell>
        </row>
        <row r="1748">
          <cell r="A1748">
            <v>318647179</v>
          </cell>
        </row>
        <row r="1749">
          <cell r="A1749">
            <v>204610984</v>
          </cell>
        </row>
        <row r="1750">
          <cell r="A1750">
            <v>206362675</v>
          </cell>
        </row>
        <row r="1751">
          <cell r="A1751">
            <v>209414077</v>
          </cell>
        </row>
        <row r="1752">
          <cell r="A1752">
            <v>206483034</v>
          </cell>
        </row>
        <row r="1753">
          <cell r="A1753">
            <v>206409906</v>
          </cell>
        </row>
        <row r="1754">
          <cell r="A1754">
            <v>203266945</v>
          </cell>
        </row>
        <row r="1755">
          <cell r="A1755">
            <v>302719133</v>
          </cell>
        </row>
        <row r="1756">
          <cell r="A1756">
            <v>315111484</v>
          </cell>
        </row>
        <row r="1757">
          <cell r="A1757">
            <v>205984842</v>
          </cell>
        </row>
        <row r="1758">
          <cell r="A1758">
            <v>212873467</v>
          </cell>
        </row>
        <row r="1759">
          <cell r="A1759">
            <v>214299380</v>
          </cell>
        </row>
        <row r="1760">
          <cell r="A1760">
            <v>206022576</v>
          </cell>
        </row>
        <row r="1761">
          <cell r="A1761">
            <v>314894940</v>
          </cell>
        </row>
        <row r="1762">
          <cell r="A1762">
            <v>300084191</v>
          </cell>
        </row>
        <row r="1763">
          <cell r="A1763">
            <v>305701245</v>
          </cell>
        </row>
        <row r="1764">
          <cell r="A1764">
            <v>206723850</v>
          </cell>
        </row>
        <row r="1765">
          <cell r="A1765">
            <v>212485536</v>
          </cell>
        </row>
        <row r="1766">
          <cell r="A1766">
            <v>207982620</v>
          </cell>
        </row>
        <row r="1767">
          <cell r="A1767">
            <v>207480393</v>
          </cell>
        </row>
        <row r="1768">
          <cell r="A1768">
            <v>208237230</v>
          </cell>
        </row>
        <row r="1769">
          <cell r="A1769">
            <v>213108673</v>
          </cell>
        </row>
        <row r="1770">
          <cell r="A1770">
            <v>212789762</v>
          </cell>
        </row>
        <row r="1771">
          <cell r="A1771">
            <v>211438403</v>
          </cell>
        </row>
        <row r="1772">
          <cell r="A1772">
            <v>213184815</v>
          </cell>
        </row>
        <row r="1773">
          <cell r="A1773">
            <v>322809450</v>
          </cell>
        </row>
        <row r="1774">
          <cell r="A1774">
            <v>316114412</v>
          </cell>
        </row>
        <row r="1775">
          <cell r="A1775">
            <v>313290025</v>
          </cell>
        </row>
        <row r="1776">
          <cell r="A1776">
            <v>315183905</v>
          </cell>
        </row>
        <row r="1777">
          <cell r="A1777">
            <v>311292775</v>
          </cell>
        </row>
        <row r="1778">
          <cell r="A1778">
            <v>320554983</v>
          </cell>
        </row>
        <row r="1779">
          <cell r="A1779">
            <v>316523448</v>
          </cell>
        </row>
        <row r="1780">
          <cell r="A1780">
            <v>206573461</v>
          </cell>
        </row>
        <row r="1781">
          <cell r="A1781">
            <v>214312076</v>
          </cell>
        </row>
        <row r="1782">
          <cell r="A1782">
            <v>208665687</v>
          </cell>
        </row>
        <row r="1783">
          <cell r="A1783">
            <v>313226979</v>
          </cell>
        </row>
        <row r="1784">
          <cell r="A1784">
            <v>206892689</v>
          </cell>
        </row>
        <row r="1785">
          <cell r="A1785">
            <v>318644481</v>
          </cell>
        </row>
        <row r="1786">
          <cell r="A1786">
            <v>206961104</v>
          </cell>
        </row>
        <row r="1787">
          <cell r="A1787">
            <v>208005306</v>
          </cell>
        </row>
        <row r="1788">
          <cell r="A1788">
            <v>319012472</v>
          </cell>
        </row>
        <row r="1789">
          <cell r="A1789">
            <v>207129347</v>
          </cell>
        </row>
        <row r="1790">
          <cell r="A1790">
            <v>207272279</v>
          </cell>
        </row>
        <row r="1791">
          <cell r="A1791">
            <v>206577207</v>
          </cell>
        </row>
        <row r="1792">
          <cell r="A1792">
            <v>206663486</v>
          </cell>
        </row>
        <row r="1793">
          <cell r="A1793">
            <v>318250933</v>
          </cell>
        </row>
        <row r="1794">
          <cell r="A1794">
            <v>214472433</v>
          </cell>
        </row>
        <row r="1795">
          <cell r="A1795">
            <v>312426919</v>
          </cell>
        </row>
        <row r="1796">
          <cell r="A1796">
            <v>322314048</v>
          </cell>
        </row>
        <row r="1797">
          <cell r="A1797">
            <v>322314048</v>
          </cell>
        </row>
        <row r="1798">
          <cell r="A1798">
            <v>208306332</v>
          </cell>
        </row>
        <row r="1799">
          <cell r="A1799">
            <v>207082298</v>
          </cell>
        </row>
        <row r="1800">
          <cell r="A1800">
            <v>205563356</v>
          </cell>
        </row>
        <row r="1801">
          <cell r="A1801">
            <v>304848906</v>
          </cell>
        </row>
        <row r="1802">
          <cell r="A1802">
            <v>203834460</v>
          </cell>
        </row>
        <row r="1803">
          <cell r="A1803">
            <v>311302392</v>
          </cell>
        </row>
        <row r="1804">
          <cell r="A1804">
            <v>213559511</v>
          </cell>
        </row>
        <row r="1805">
          <cell r="A1805">
            <v>318428190</v>
          </cell>
        </row>
        <row r="1806">
          <cell r="A1806">
            <v>315183012</v>
          </cell>
        </row>
        <row r="1807">
          <cell r="A1807">
            <v>313220378</v>
          </cell>
        </row>
        <row r="1808">
          <cell r="A1808">
            <v>319038758</v>
          </cell>
        </row>
        <row r="1809">
          <cell r="A1809">
            <v>324315670</v>
          </cell>
        </row>
        <row r="1810">
          <cell r="A1810">
            <v>212890487</v>
          </cell>
        </row>
        <row r="1811">
          <cell r="A1811">
            <v>212849020</v>
          </cell>
        </row>
        <row r="1812">
          <cell r="A1812">
            <v>307843318</v>
          </cell>
        </row>
        <row r="1813">
          <cell r="A1813">
            <v>208262931</v>
          </cell>
        </row>
        <row r="1814">
          <cell r="A1814">
            <v>311306187</v>
          </cell>
        </row>
        <row r="1815">
          <cell r="A1815">
            <v>206531030</v>
          </cell>
        </row>
        <row r="1816">
          <cell r="A1816">
            <v>319092227</v>
          </cell>
        </row>
        <row r="1817">
          <cell r="A1817">
            <v>205972078</v>
          </cell>
        </row>
        <row r="1818">
          <cell r="A1818">
            <v>315112466</v>
          </cell>
        </row>
        <row r="1819">
          <cell r="A1819">
            <v>209149145</v>
          </cell>
        </row>
        <row r="1820">
          <cell r="A1820">
            <v>203827431</v>
          </cell>
        </row>
        <row r="1821">
          <cell r="A1821">
            <v>208543389</v>
          </cell>
        </row>
        <row r="1822">
          <cell r="A1822">
            <v>205705833</v>
          </cell>
        </row>
        <row r="1823">
          <cell r="A1823">
            <v>206955056</v>
          </cell>
        </row>
        <row r="1824">
          <cell r="A1824">
            <v>318285897</v>
          </cell>
        </row>
        <row r="1825">
          <cell r="A1825">
            <v>205487515</v>
          </cell>
        </row>
        <row r="1826">
          <cell r="A1826">
            <v>207706789</v>
          </cell>
        </row>
        <row r="1827">
          <cell r="A1827">
            <v>315873802</v>
          </cell>
        </row>
        <row r="1828">
          <cell r="A1828">
            <v>26517763</v>
          </cell>
        </row>
        <row r="1829">
          <cell r="A1829">
            <v>213373806</v>
          </cell>
        </row>
        <row r="1830">
          <cell r="A1830">
            <v>313287062</v>
          </cell>
        </row>
        <row r="1831">
          <cell r="A1831">
            <v>318287075</v>
          </cell>
        </row>
        <row r="1832">
          <cell r="A1832">
            <v>208470963</v>
          </cell>
        </row>
        <row r="1833">
          <cell r="A1833">
            <v>322968413</v>
          </cell>
        </row>
        <row r="1834">
          <cell r="A1834">
            <v>207766866</v>
          </cell>
        </row>
        <row r="1835">
          <cell r="A1835">
            <v>322780776</v>
          </cell>
        </row>
        <row r="1836">
          <cell r="A1836">
            <v>209499383</v>
          </cell>
        </row>
        <row r="1837">
          <cell r="A1837">
            <v>206622946</v>
          </cell>
        </row>
        <row r="1838">
          <cell r="A1838">
            <v>313232381</v>
          </cell>
        </row>
        <row r="1839">
          <cell r="A1839">
            <v>318301595</v>
          </cell>
        </row>
        <row r="1840">
          <cell r="A1840">
            <v>318714417</v>
          </cell>
        </row>
        <row r="1841">
          <cell r="A1841">
            <v>212089684</v>
          </cell>
        </row>
        <row r="1842">
          <cell r="A1842">
            <v>207134990</v>
          </cell>
        </row>
        <row r="1843">
          <cell r="A1843">
            <v>205492093</v>
          </cell>
        </row>
        <row r="1844">
          <cell r="A1844">
            <v>208633446</v>
          </cell>
        </row>
        <row r="1845">
          <cell r="A1845">
            <v>206445520</v>
          </cell>
        </row>
        <row r="1846">
          <cell r="A1846">
            <v>313305260</v>
          </cell>
        </row>
        <row r="1847">
          <cell r="A1847">
            <v>207334053</v>
          </cell>
        </row>
        <row r="1848">
          <cell r="A1848">
            <v>209368695</v>
          </cell>
        </row>
        <row r="1849">
          <cell r="A1849">
            <v>206966095</v>
          </cell>
        </row>
        <row r="1850">
          <cell r="A1850">
            <v>205643133</v>
          </cell>
        </row>
        <row r="1851">
          <cell r="A1851">
            <v>207991670</v>
          </cell>
        </row>
        <row r="1852">
          <cell r="A1852">
            <v>207041419</v>
          </cell>
        </row>
        <row r="1853">
          <cell r="A1853">
            <v>206663981</v>
          </cell>
        </row>
        <row r="1854">
          <cell r="A1854">
            <v>205907884</v>
          </cell>
        </row>
        <row r="1855">
          <cell r="A1855">
            <v>315232058</v>
          </cell>
        </row>
        <row r="1856">
          <cell r="A1856">
            <v>201209574</v>
          </cell>
        </row>
        <row r="1857">
          <cell r="A1857">
            <v>318813326</v>
          </cell>
        </row>
        <row r="1858">
          <cell r="A1858">
            <v>209225010</v>
          </cell>
        </row>
        <row r="1859">
          <cell r="A1859">
            <v>212935662</v>
          </cell>
        </row>
        <row r="1860">
          <cell r="A1860">
            <v>319074449</v>
          </cell>
        </row>
        <row r="1861">
          <cell r="A1861">
            <v>204029961</v>
          </cell>
        </row>
        <row r="1862">
          <cell r="A1862">
            <v>212619340</v>
          </cell>
        </row>
        <row r="1863">
          <cell r="A1863">
            <v>206915290</v>
          </cell>
        </row>
        <row r="1864">
          <cell r="A1864">
            <v>315128967</v>
          </cell>
        </row>
        <row r="1865">
          <cell r="A1865">
            <v>209670983</v>
          </cell>
        </row>
        <row r="1866">
          <cell r="A1866">
            <v>318250727</v>
          </cell>
        </row>
        <row r="1867">
          <cell r="A1867">
            <v>208460246</v>
          </cell>
        </row>
        <row r="1868">
          <cell r="A1868">
            <v>204885560</v>
          </cell>
        </row>
        <row r="1869">
          <cell r="A1869">
            <v>208014019</v>
          </cell>
        </row>
        <row r="1870">
          <cell r="A1870">
            <v>206065963</v>
          </cell>
        </row>
        <row r="1871">
          <cell r="A1871">
            <v>209080878</v>
          </cell>
        </row>
        <row r="1872">
          <cell r="A1872">
            <v>209278407</v>
          </cell>
        </row>
        <row r="1873">
          <cell r="A1873">
            <v>315997528</v>
          </cell>
        </row>
        <row r="1874">
          <cell r="A1874">
            <v>209279678</v>
          </cell>
        </row>
        <row r="1875">
          <cell r="A1875">
            <v>207229428</v>
          </cell>
        </row>
        <row r="1876">
          <cell r="A1876">
            <v>211397625</v>
          </cell>
        </row>
        <row r="1877">
          <cell r="A1877">
            <v>315280347</v>
          </cell>
        </row>
        <row r="1878">
          <cell r="A1878">
            <v>302266937</v>
          </cell>
        </row>
        <row r="1879">
          <cell r="A1879">
            <v>209047398</v>
          </cell>
        </row>
        <row r="1880">
          <cell r="A1880">
            <v>318860855</v>
          </cell>
        </row>
        <row r="1881">
          <cell r="A1881">
            <v>204864029</v>
          </cell>
        </row>
        <row r="1882">
          <cell r="A1882">
            <v>209363555</v>
          </cell>
        </row>
        <row r="1883">
          <cell r="A1883">
            <v>211455480</v>
          </cell>
        </row>
        <row r="1884">
          <cell r="A1884">
            <v>307944710</v>
          </cell>
        </row>
        <row r="1885">
          <cell r="A1885">
            <v>206574170</v>
          </cell>
        </row>
        <row r="1886">
          <cell r="A1886">
            <v>314917964</v>
          </cell>
        </row>
        <row r="1887">
          <cell r="A1887">
            <v>315476929</v>
          </cell>
        </row>
        <row r="1888">
          <cell r="A1888">
            <v>322727231</v>
          </cell>
        </row>
        <row r="1889">
          <cell r="A1889">
            <v>206701237</v>
          </cell>
        </row>
        <row r="1890">
          <cell r="A1890">
            <v>313612673</v>
          </cell>
        </row>
        <row r="1891">
          <cell r="A1891">
            <v>206422743</v>
          </cell>
        </row>
        <row r="1892">
          <cell r="A1892">
            <v>211733522</v>
          </cell>
        </row>
        <row r="1893">
          <cell r="A1893">
            <v>213035793</v>
          </cell>
        </row>
        <row r="1894">
          <cell r="A1894">
            <v>315060731</v>
          </cell>
        </row>
        <row r="1895">
          <cell r="A1895">
            <v>324931690</v>
          </cell>
        </row>
        <row r="1896">
          <cell r="A1896">
            <v>300334034</v>
          </cell>
        </row>
        <row r="1897">
          <cell r="A1897">
            <v>315325589</v>
          </cell>
        </row>
        <row r="1898">
          <cell r="A1898">
            <v>206170110</v>
          </cell>
        </row>
        <row r="1899">
          <cell r="A1899">
            <v>207422221</v>
          </cell>
        </row>
        <row r="1900">
          <cell r="A1900">
            <v>313201709</v>
          </cell>
        </row>
        <row r="1901">
          <cell r="A1901">
            <v>308341114</v>
          </cell>
        </row>
        <row r="1902">
          <cell r="A1902">
            <v>209194208</v>
          </cell>
        </row>
        <row r="1903">
          <cell r="A1903">
            <v>206571325</v>
          </cell>
        </row>
        <row r="1904">
          <cell r="A1904">
            <v>206513301</v>
          </cell>
        </row>
        <row r="1905">
          <cell r="A1905">
            <v>207331943</v>
          </cell>
        </row>
        <row r="1906">
          <cell r="A1906">
            <v>316590595</v>
          </cell>
        </row>
        <row r="1907">
          <cell r="A1907">
            <v>308549336</v>
          </cell>
        </row>
        <row r="1908">
          <cell r="A1908">
            <v>213752207</v>
          </cell>
        </row>
        <row r="1909">
          <cell r="A1909">
            <v>318448172</v>
          </cell>
        </row>
        <row r="1910">
          <cell r="A1910">
            <v>318746294</v>
          </cell>
        </row>
        <row r="1911">
          <cell r="A1911">
            <v>313267668</v>
          </cell>
        </row>
        <row r="1912">
          <cell r="A1912">
            <v>311306096</v>
          </cell>
        </row>
        <row r="1913">
          <cell r="A1913">
            <v>212610471</v>
          </cell>
        </row>
        <row r="1914">
          <cell r="A1914">
            <v>40336810</v>
          </cell>
        </row>
        <row r="1915">
          <cell r="A1915">
            <v>39126487</v>
          </cell>
        </row>
        <row r="1916">
          <cell r="A1916">
            <v>208639112</v>
          </cell>
        </row>
        <row r="1917">
          <cell r="A1917">
            <v>207040882</v>
          </cell>
        </row>
        <row r="1918">
          <cell r="A1918">
            <v>204627988</v>
          </cell>
        </row>
        <row r="1919">
          <cell r="A1919">
            <v>200452449</v>
          </cell>
        </row>
        <row r="1920">
          <cell r="A1920">
            <v>200452449</v>
          </cell>
        </row>
        <row r="1921">
          <cell r="A1921">
            <v>318947165</v>
          </cell>
        </row>
        <row r="1922">
          <cell r="A1922">
            <v>322793027</v>
          </cell>
        </row>
        <row r="1923">
          <cell r="A1923">
            <v>207230962</v>
          </cell>
        </row>
        <row r="1924">
          <cell r="A1924">
            <v>211364518</v>
          </cell>
        </row>
        <row r="1925">
          <cell r="A1925">
            <v>209635903</v>
          </cell>
        </row>
        <row r="1926">
          <cell r="A1926">
            <v>312253255</v>
          </cell>
        </row>
        <row r="1927">
          <cell r="A1927">
            <v>208611285</v>
          </cell>
        </row>
        <row r="1928">
          <cell r="A1928">
            <v>207631003</v>
          </cell>
        </row>
        <row r="1929">
          <cell r="A1929">
            <v>315521443</v>
          </cell>
        </row>
        <row r="1930">
          <cell r="A1930">
            <v>206649923</v>
          </cell>
        </row>
        <row r="1931">
          <cell r="A1931">
            <v>206961765</v>
          </cell>
        </row>
        <row r="1932">
          <cell r="A1932">
            <v>209253772</v>
          </cell>
        </row>
        <row r="1933">
          <cell r="A1933">
            <v>208722751</v>
          </cell>
        </row>
        <row r="1934">
          <cell r="A1934">
            <v>209209840</v>
          </cell>
        </row>
        <row r="1935">
          <cell r="A1935">
            <v>324464536</v>
          </cell>
        </row>
        <row r="1936">
          <cell r="A1936">
            <v>315816983</v>
          </cell>
        </row>
        <row r="1937">
          <cell r="A1937">
            <v>318440005</v>
          </cell>
        </row>
        <row r="1938">
          <cell r="A1938">
            <v>318574308</v>
          </cell>
        </row>
        <row r="1939">
          <cell r="A1939">
            <v>322562653</v>
          </cell>
        </row>
        <row r="1940">
          <cell r="A1940">
            <v>211756689</v>
          </cell>
        </row>
        <row r="1941">
          <cell r="A1941">
            <v>205487465</v>
          </cell>
        </row>
        <row r="1942">
          <cell r="A1942">
            <v>204592950</v>
          </cell>
        </row>
        <row r="1943">
          <cell r="A1943">
            <v>212303044</v>
          </cell>
        </row>
        <row r="1944">
          <cell r="A1944">
            <v>322592916</v>
          </cell>
        </row>
        <row r="1945">
          <cell r="A1945">
            <v>322283466</v>
          </cell>
        </row>
        <row r="1946">
          <cell r="A1946">
            <v>206740706</v>
          </cell>
        </row>
        <row r="1947">
          <cell r="A1947">
            <v>206200354</v>
          </cell>
        </row>
        <row r="1948">
          <cell r="A1948">
            <v>207892340</v>
          </cell>
        </row>
        <row r="1949">
          <cell r="A1949">
            <v>34244855</v>
          </cell>
        </row>
        <row r="1950">
          <cell r="A1950">
            <v>207298613</v>
          </cell>
        </row>
        <row r="1951">
          <cell r="A1951">
            <v>322527656</v>
          </cell>
        </row>
        <row r="1952">
          <cell r="A1952">
            <v>316516848</v>
          </cell>
        </row>
        <row r="1953">
          <cell r="A1953">
            <v>313581670</v>
          </cell>
        </row>
        <row r="1954">
          <cell r="A1954">
            <v>305209223</v>
          </cell>
        </row>
        <row r="1955">
          <cell r="A1955">
            <v>322383092</v>
          </cell>
        </row>
        <row r="1956">
          <cell r="A1956">
            <v>300314432</v>
          </cell>
        </row>
        <row r="1957">
          <cell r="A1957">
            <v>209326198</v>
          </cell>
        </row>
        <row r="1958">
          <cell r="A1958">
            <v>201391992</v>
          </cell>
        </row>
        <row r="1959">
          <cell r="A1959">
            <v>300022563</v>
          </cell>
        </row>
        <row r="1960">
          <cell r="A1960">
            <v>207108390</v>
          </cell>
        </row>
        <row r="1961">
          <cell r="A1961">
            <v>204158554</v>
          </cell>
        </row>
        <row r="1962">
          <cell r="A1962">
            <v>313602989</v>
          </cell>
        </row>
        <row r="1963">
          <cell r="A1963">
            <v>311420434</v>
          </cell>
        </row>
        <row r="1964">
          <cell r="A1964">
            <v>209081090</v>
          </cell>
        </row>
        <row r="1965">
          <cell r="A1965">
            <v>315878355</v>
          </cell>
        </row>
        <row r="1966">
          <cell r="A1966">
            <v>209122423</v>
          </cell>
        </row>
        <row r="1967">
          <cell r="A1967">
            <v>211329933</v>
          </cell>
        </row>
        <row r="1968">
          <cell r="A1968">
            <v>206507238</v>
          </cell>
        </row>
        <row r="1969">
          <cell r="A1969">
            <v>322657594</v>
          </cell>
        </row>
        <row r="1970">
          <cell r="A1970">
            <v>322237199</v>
          </cell>
        </row>
        <row r="1971">
          <cell r="A1971">
            <v>313528168</v>
          </cell>
        </row>
        <row r="1972">
          <cell r="A1972">
            <v>324247840</v>
          </cell>
        </row>
        <row r="1973">
          <cell r="A1973">
            <v>318252921</v>
          </cell>
        </row>
        <row r="1974">
          <cell r="A1974">
            <v>208277954</v>
          </cell>
        </row>
        <row r="1975">
          <cell r="A1975">
            <v>316579622</v>
          </cell>
        </row>
        <row r="1976">
          <cell r="A1976">
            <v>318522000</v>
          </cell>
        </row>
        <row r="1977">
          <cell r="A1977">
            <v>207254384</v>
          </cell>
        </row>
        <row r="1978">
          <cell r="A1978">
            <v>318802477</v>
          </cell>
        </row>
        <row r="1979">
          <cell r="A1979">
            <v>208745141</v>
          </cell>
        </row>
        <row r="1980">
          <cell r="A1980">
            <v>207828062</v>
          </cell>
        </row>
        <row r="1981">
          <cell r="A1981">
            <v>211976006</v>
          </cell>
        </row>
        <row r="1982">
          <cell r="A1982">
            <v>203993076</v>
          </cell>
        </row>
        <row r="1983">
          <cell r="A1983">
            <v>318178936</v>
          </cell>
        </row>
        <row r="1984">
          <cell r="A1984">
            <v>318731304</v>
          </cell>
        </row>
        <row r="1985">
          <cell r="A1985">
            <v>314710906</v>
          </cell>
        </row>
        <row r="1986">
          <cell r="A1986">
            <v>204840995</v>
          </cell>
        </row>
        <row r="1987">
          <cell r="A1987">
            <v>213393176</v>
          </cell>
        </row>
        <row r="1988">
          <cell r="A1988">
            <v>315158956</v>
          </cell>
        </row>
        <row r="1989">
          <cell r="A1989">
            <v>342432788</v>
          </cell>
        </row>
        <row r="1990">
          <cell r="A1990">
            <v>204342448</v>
          </cell>
        </row>
        <row r="1991">
          <cell r="A1991">
            <v>211389044</v>
          </cell>
        </row>
        <row r="1992">
          <cell r="A1992">
            <v>308145366</v>
          </cell>
        </row>
        <row r="1993">
          <cell r="A1993">
            <v>207544792</v>
          </cell>
        </row>
        <row r="1994">
          <cell r="A1994">
            <v>319431144</v>
          </cell>
        </row>
        <row r="1995">
          <cell r="A1995">
            <v>207482696</v>
          </cell>
        </row>
        <row r="1996">
          <cell r="A1996">
            <v>208198895</v>
          </cell>
        </row>
        <row r="1997">
          <cell r="A1997">
            <v>206587586</v>
          </cell>
        </row>
        <row r="1998">
          <cell r="A1998">
            <v>208720441</v>
          </cell>
        </row>
        <row r="1999">
          <cell r="A1999">
            <v>204612717</v>
          </cell>
        </row>
        <row r="2000">
          <cell r="A2000">
            <v>315531335</v>
          </cell>
        </row>
        <row r="2001">
          <cell r="A2001">
            <v>315244574</v>
          </cell>
        </row>
        <row r="2002">
          <cell r="A2002">
            <v>206490351</v>
          </cell>
        </row>
        <row r="2003">
          <cell r="A2003">
            <v>322716721</v>
          </cell>
        </row>
        <row r="2004">
          <cell r="A2004">
            <v>322715756</v>
          </cell>
        </row>
        <row r="2005">
          <cell r="A2005">
            <v>318570041</v>
          </cell>
        </row>
        <row r="2006">
          <cell r="A2006">
            <v>323920298</v>
          </cell>
        </row>
        <row r="2007">
          <cell r="A2007">
            <v>312242597</v>
          </cell>
        </row>
        <row r="2008">
          <cell r="A2008">
            <v>206892143</v>
          </cell>
        </row>
        <row r="2009">
          <cell r="A2009">
            <v>315669937</v>
          </cell>
        </row>
        <row r="2010">
          <cell r="A2010">
            <v>315669937</v>
          </cell>
        </row>
        <row r="2011">
          <cell r="A2011">
            <v>205894256</v>
          </cell>
        </row>
        <row r="2012">
          <cell r="A2012">
            <v>212293799</v>
          </cell>
        </row>
        <row r="2013">
          <cell r="A2013">
            <v>307864025</v>
          </cell>
        </row>
        <row r="2014">
          <cell r="A2014">
            <v>205719933</v>
          </cell>
        </row>
        <row r="2015">
          <cell r="A2015">
            <v>318567781</v>
          </cell>
        </row>
        <row r="2016">
          <cell r="A2016">
            <v>308471952</v>
          </cell>
        </row>
        <row r="2017">
          <cell r="A2017">
            <v>319023040</v>
          </cell>
        </row>
        <row r="2018">
          <cell r="A2018">
            <v>307950675</v>
          </cell>
        </row>
        <row r="2019">
          <cell r="A2019">
            <v>36916351</v>
          </cell>
        </row>
        <row r="2020">
          <cell r="A2020">
            <v>310864632</v>
          </cell>
        </row>
        <row r="2021">
          <cell r="A2021">
            <v>206995003</v>
          </cell>
        </row>
        <row r="2022">
          <cell r="A2022">
            <v>208573030</v>
          </cell>
        </row>
        <row r="2023">
          <cell r="A2023">
            <v>200511566</v>
          </cell>
        </row>
        <row r="2024">
          <cell r="A2024">
            <v>322807058</v>
          </cell>
        </row>
        <row r="2025">
          <cell r="A2025">
            <v>208035378</v>
          </cell>
        </row>
        <row r="2026">
          <cell r="A2026">
            <v>316453216</v>
          </cell>
        </row>
        <row r="2027">
          <cell r="A2027">
            <v>318656840</v>
          </cell>
        </row>
        <row r="2028">
          <cell r="A2028">
            <v>207934779</v>
          </cell>
        </row>
        <row r="2029">
          <cell r="A2029">
            <v>315242040</v>
          </cell>
        </row>
        <row r="2030">
          <cell r="A2030">
            <v>318528460</v>
          </cell>
        </row>
        <row r="2031">
          <cell r="A2031">
            <v>318421849</v>
          </cell>
        </row>
        <row r="2032">
          <cell r="A2032">
            <v>206843682</v>
          </cell>
        </row>
        <row r="2033">
          <cell r="A2033">
            <v>307499780</v>
          </cell>
        </row>
        <row r="2034">
          <cell r="A2034">
            <v>305377210</v>
          </cell>
        </row>
        <row r="2035">
          <cell r="A2035">
            <v>308307511</v>
          </cell>
        </row>
        <row r="2036">
          <cell r="A2036">
            <v>208667121</v>
          </cell>
        </row>
        <row r="2037">
          <cell r="A2037">
            <v>208423863</v>
          </cell>
        </row>
        <row r="2038">
          <cell r="A2038">
            <v>208736314</v>
          </cell>
        </row>
        <row r="2039">
          <cell r="A2039">
            <v>337588933</v>
          </cell>
        </row>
        <row r="2040">
          <cell r="A2040">
            <v>211920962</v>
          </cell>
        </row>
        <row r="2041">
          <cell r="A2041">
            <v>207765017</v>
          </cell>
        </row>
        <row r="2042">
          <cell r="A2042">
            <v>207671231</v>
          </cell>
        </row>
        <row r="2043">
          <cell r="A2043">
            <v>319110565</v>
          </cell>
        </row>
        <row r="2044">
          <cell r="A2044">
            <v>315989020</v>
          </cell>
        </row>
        <row r="2045">
          <cell r="A2045">
            <v>324718154</v>
          </cell>
        </row>
        <row r="2046">
          <cell r="A2046">
            <v>315385286</v>
          </cell>
        </row>
        <row r="2047">
          <cell r="A2047">
            <v>323818856</v>
          </cell>
        </row>
        <row r="2048">
          <cell r="A2048">
            <v>207906439</v>
          </cell>
        </row>
        <row r="2049">
          <cell r="A2049">
            <v>208771725</v>
          </cell>
        </row>
        <row r="2050">
          <cell r="A2050">
            <v>208771725</v>
          </cell>
        </row>
        <row r="2051">
          <cell r="A2051">
            <v>319131314</v>
          </cell>
        </row>
        <row r="2052">
          <cell r="A2052">
            <v>203457692</v>
          </cell>
        </row>
        <row r="2053">
          <cell r="A2053">
            <v>200420222</v>
          </cell>
        </row>
        <row r="2054">
          <cell r="A2054">
            <v>38776548</v>
          </cell>
        </row>
        <row r="2055">
          <cell r="A2055">
            <v>316295930</v>
          </cell>
        </row>
        <row r="2056">
          <cell r="A2056">
            <v>209282854</v>
          </cell>
        </row>
        <row r="2057">
          <cell r="A2057">
            <v>300363157</v>
          </cell>
        </row>
        <row r="2058">
          <cell r="A2058">
            <v>11708179</v>
          </cell>
        </row>
        <row r="2059">
          <cell r="A2059">
            <v>208143933</v>
          </cell>
        </row>
        <row r="2060">
          <cell r="A2060">
            <v>316225754</v>
          </cell>
        </row>
        <row r="2061">
          <cell r="A2061">
            <v>302600747</v>
          </cell>
        </row>
        <row r="2062">
          <cell r="A2062">
            <v>307893479</v>
          </cell>
        </row>
        <row r="2063">
          <cell r="A2063">
            <v>319099875</v>
          </cell>
        </row>
        <row r="2064">
          <cell r="A2064">
            <v>208429290</v>
          </cell>
        </row>
        <row r="2065">
          <cell r="A2065">
            <v>207615428</v>
          </cell>
        </row>
        <row r="2066">
          <cell r="A2066">
            <v>314806472</v>
          </cell>
        </row>
        <row r="2067">
          <cell r="A2067">
            <v>209015395</v>
          </cell>
        </row>
        <row r="2068">
          <cell r="A2068">
            <v>206821019</v>
          </cell>
        </row>
        <row r="2069">
          <cell r="A2069">
            <v>318734852</v>
          </cell>
        </row>
        <row r="2070">
          <cell r="A2070">
            <v>209327600</v>
          </cell>
        </row>
        <row r="2071">
          <cell r="A2071">
            <v>316017078</v>
          </cell>
        </row>
        <row r="2072">
          <cell r="A2072">
            <v>39303334</v>
          </cell>
        </row>
        <row r="2073">
          <cell r="A2073">
            <v>314710492</v>
          </cell>
        </row>
        <row r="2074">
          <cell r="A2074">
            <v>211878509</v>
          </cell>
        </row>
        <row r="2075">
          <cell r="A2075">
            <v>32953903</v>
          </cell>
        </row>
        <row r="2076">
          <cell r="A2076">
            <v>318674611</v>
          </cell>
        </row>
        <row r="2077">
          <cell r="A2077">
            <v>203439708</v>
          </cell>
        </row>
        <row r="2078">
          <cell r="A2078">
            <v>324194307</v>
          </cell>
        </row>
        <row r="2079">
          <cell r="A2079">
            <v>315141572</v>
          </cell>
        </row>
        <row r="2080">
          <cell r="A2080">
            <v>203718655</v>
          </cell>
        </row>
        <row r="2081">
          <cell r="A2081">
            <v>206888752</v>
          </cell>
        </row>
        <row r="2082">
          <cell r="A2082">
            <v>39286927</v>
          </cell>
        </row>
        <row r="2083">
          <cell r="A2083">
            <v>318803772</v>
          </cell>
        </row>
        <row r="2084">
          <cell r="A2084">
            <v>208916874</v>
          </cell>
        </row>
        <row r="2085">
          <cell r="A2085">
            <v>212600712</v>
          </cell>
        </row>
        <row r="2086">
          <cell r="A2086">
            <v>305254179</v>
          </cell>
        </row>
        <row r="2087">
          <cell r="A2087">
            <v>319094322</v>
          </cell>
        </row>
        <row r="2088">
          <cell r="A2088">
            <v>322818071</v>
          </cell>
        </row>
        <row r="2089">
          <cell r="A2089">
            <v>311500524</v>
          </cell>
        </row>
        <row r="2090">
          <cell r="A2090">
            <v>315400317</v>
          </cell>
        </row>
        <row r="2091">
          <cell r="A2091">
            <v>205789563</v>
          </cell>
        </row>
        <row r="2092">
          <cell r="A2092">
            <v>203245592</v>
          </cell>
        </row>
        <row r="2093">
          <cell r="A2093">
            <v>209120211</v>
          </cell>
        </row>
        <row r="2094">
          <cell r="A2094">
            <v>66116203</v>
          </cell>
        </row>
        <row r="2095">
          <cell r="A2095">
            <v>308367960</v>
          </cell>
        </row>
        <row r="2096">
          <cell r="A2096">
            <v>208836692</v>
          </cell>
        </row>
        <row r="2097">
          <cell r="A2097">
            <v>315008961</v>
          </cell>
        </row>
        <row r="2098">
          <cell r="A2098">
            <v>205788144</v>
          </cell>
        </row>
        <row r="2099">
          <cell r="A2099">
            <v>205908387</v>
          </cell>
        </row>
        <row r="2100">
          <cell r="A2100">
            <v>206972549</v>
          </cell>
        </row>
        <row r="2101">
          <cell r="A2101">
            <v>319070256</v>
          </cell>
        </row>
        <row r="2102">
          <cell r="A2102">
            <v>320685191</v>
          </cell>
        </row>
        <row r="2103">
          <cell r="A2103">
            <v>316473925</v>
          </cell>
        </row>
        <row r="2104">
          <cell r="A2104">
            <v>207403486</v>
          </cell>
        </row>
        <row r="2105">
          <cell r="A2105">
            <v>207180860</v>
          </cell>
        </row>
        <row r="2106">
          <cell r="A2106">
            <v>206797821</v>
          </cell>
        </row>
        <row r="2107">
          <cell r="A2107">
            <v>315971085</v>
          </cell>
        </row>
        <row r="2108">
          <cell r="A2108">
            <v>322706672</v>
          </cell>
        </row>
        <row r="2109">
          <cell r="A2109">
            <v>315973115</v>
          </cell>
        </row>
        <row r="2110">
          <cell r="A2110">
            <v>314919044</v>
          </cell>
        </row>
        <row r="2111">
          <cell r="A2111">
            <v>203695515</v>
          </cell>
        </row>
        <row r="2112">
          <cell r="A2112">
            <v>322920893</v>
          </cell>
        </row>
        <row r="2113">
          <cell r="A2113">
            <v>206470007</v>
          </cell>
        </row>
        <row r="2114">
          <cell r="A2114">
            <v>315577437</v>
          </cell>
        </row>
        <row r="2115">
          <cell r="A2115">
            <v>200819662</v>
          </cell>
        </row>
        <row r="2116">
          <cell r="A2116">
            <v>206196966</v>
          </cell>
        </row>
        <row r="2117">
          <cell r="A2117">
            <v>208449447</v>
          </cell>
        </row>
        <row r="2118">
          <cell r="A2118">
            <v>206430878</v>
          </cell>
        </row>
        <row r="2119">
          <cell r="A2119">
            <v>208643759</v>
          </cell>
        </row>
        <row r="2120">
          <cell r="A2120">
            <v>209578277</v>
          </cell>
        </row>
        <row r="2121">
          <cell r="A2121">
            <v>313307662</v>
          </cell>
        </row>
        <row r="2122">
          <cell r="A2122">
            <v>305189474</v>
          </cell>
        </row>
        <row r="2123">
          <cell r="A2123">
            <v>314971995</v>
          </cell>
        </row>
        <row r="2124">
          <cell r="A2124">
            <v>207602392</v>
          </cell>
        </row>
        <row r="2125">
          <cell r="A2125">
            <v>311598965</v>
          </cell>
        </row>
        <row r="2126">
          <cell r="A2126">
            <v>314966482</v>
          </cell>
        </row>
        <row r="2127">
          <cell r="A2127">
            <v>315828467</v>
          </cell>
        </row>
        <row r="2128">
          <cell r="A2128">
            <v>206562829</v>
          </cell>
        </row>
        <row r="2129">
          <cell r="A2129">
            <v>205618838</v>
          </cell>
        </row>
        <row r="2130">
          <cell r="A2130">
            <v>207921693</v>
          </cell>
        </row>
        <row r="2131">
          <cell r="A2131">
            <v>308252642</v>
          </cell>
        </row>
        <row r="2132">
          <cell r="A2132">
            <v>323427237</v>
          </cell>
        </row>
        <row r="2133">
          <cell r="A2133">
            <v>305683443</v>
          </cell>
        </row>
        <row r="2134">
          <cell r="A2134">
            <v>206782666</v>
          </cell>
        </row>
        <row r="2135">
          <cell r="A2135">
            <v>318850047</v>
          </cell>
        </row>
        <row r="2136">
          <cell r="A2136">
            <v>302263447</v>
          </cell>
        </row>
        <row r="2137">
          <cell r="A2137">
            <v>315942763</v>
          </cell>
        </row>
        <row r="2138">
          <cell r="A2138">
            <v>208606558</v>
          </cell>
        </row>
        <row r="2139">
          <cell r="A2139">
            <v>319092912</v>
          </cell>
        </row>
        <row r="2140">
          <cell r="A2140">
            <v>316252931</v>
          </cell>
        </row>
        <row r="2141">
          <cell r="A2141">
            <v>314710922</v>
          </cell>
        </row>
        <row r="2142">
          <cell r="A2142">
            <v>323881888</v>
          </cell>
        </row>
        <row r="2143">
          <cell r="A2143">
            <v>66351412</v>
          </cell>
        </row>
        <row r="2144">
          <cell r="A2144">
            <v>315752428</v>
          </cell>
        </row>
        <row r="2145">
          <cell r="A2145">
            <v>318468147</v>
          </cell>
        </row>
        <row r="2146">
          <cell r="A2146">
            <v>208068064</v>
          </cell>
        </row>
        <row r="2147">
          <cell r="A2147">
            <v>304392830</v>
          </cell>
        </row>
        <row r="2148">
          <cell r="A2148">
            <v>322582099</v>
          </cell>
        </row>
        <row r="2149">
          <cell r="A2149">
            <v>327474169</v>
          </cell>
        </row>
        <row r="2150">
          <cell r="A2150">
            <v>203082557</v>
          </cell>
        </row>
        <row r="2151">
          <cell r="A2151">
            <v>209534551</v>
          </cell>
        </row>
        <row r="2152">
          <cell r="A2152">
            <v>313478372</v>
          </cell>
        </row>
        <row r="2153">
          <cell r="A2153">
            <v>307929760</v>
          </cell>
        </row>
        <row r="2154">
          <cell r="A2154">
            <v>212357263</v>
          </cell>
        </row>
        <row r="2155">
          <cell r="A2155">
            <v>315327080</v>
          </cell>
        </row>
        <row r="2156">
          <cell r="A2156">
            <v>209827161</v>
          </cell>
        </row>
        <row r="2157">
          <cell r="A2157">
            <v>207918426</v>
          </cell>
        </row>
        <row r="2158">
          <cell r="A2158">
            <v>313158511</v>
          </cell>
        </row>
        <row r="2159">
          <cell r="A2159">
            <v>318445863</v>
          </cell>
        </row>
        <row r="2160">
          <cell r="A2160">
            <v>313475691</v>
          </cell>
        </row>
        <row r="2161">
          <cell r="A2161">
            <v>203493218</v>
          </cell>
        </row>
        <row r="2162">
          <cell r="A2162">
            <v>315783050</v>
          </cell>
        </row>
        <row r="2163">
          <cell r="A2163">
            <v>209398718</v>
          </cell>
        </row>
        <row r="2164">
          <cell r="A2164">
            <v>311306286</v>
          </cell>
        </row>
        <row r="2165">
          <cell r="A2165">
            <v>208153346</v>
          </cell>
        </row>
        <row r="2166">
          <cell r="A2166">
            <v>208998351</v>
          </cell>
        </row>
        <row r="2167">
          <cell r="A2167">
            <v>318286473</v>
          </cell>
        </row>
        <row r="2168">
          <cell r="A2168">
            <v>315872770</v>
          </cell>
        </row>
        <row r="2169">
          <cell r="A2169">
            <v>206448375</v>
          </cell>
        </row>
        <row r="2170">
          <cell r="A2170">
            <v>208415752</v>
          </cell>
        </row>
        <row r="2171">
          <cell r="A2171">
            <v>322526823</v>
          </cell>
        </row>
        <row r="2172">
          <cell r="A2172">
            <v>207303280</v>
          </cell>
        </row>
        <row r="2173">
          <cell r="A2173">
            <v>203708441</v>
          </cell>
        </row>
        <row r="2174">
          <cell r="A2174">
            <v>313175192</v>
          </cell>
        </row>
        <row r="2175">
          <cell r="A2175">
            <v>315317859</v>
          </cell>
        </row>
        <row r="2176">
          <cell r="A2176">
            <v>318878048</v>
          </cell>
        </row>
        <row r="2177">
          <cell r="A2177">
            <v>206210304</v>
          </cell>
        </row>
        <row r="2178">
          <cell r="A2178">
            <v>209495761</v>
          </cell>
        </row>
        <row r="2179">
          <cell r="A2179">
            <v>209082411</v>
          </cell>
        </row>
        <row r="2180">
          <cell r="A2180">
            <v>207071713</v>
          </cell>
        </row>
        <row r="2181">
          <cell r="A2181">
            <v>208288837</v>
          </cell>
        </row>
        <row r="2182">
          <cell r="A2182">
            <v>314963364</v>
          </cell>
        </row>
        <row r="2183">
          <cell r="A2183">
            <v>318763455</v>
          </cell>
        </row>
        <row r="2184">
          <cell r="A2184">
            <v>206131716</v>
          </cell>
        </row>
        <row r="2185">
          <cell r="A2185">
            <v>318531720</v>
          </cell>
        </row>
        <row r="2186">
          <cell r="A2186">
            <v>208731224</v>
          </cell>
        </row>
        <row r="2187">
          <cell r="A2187">
            <v>207574096</v>
          </cell>
        </row>
        <row r="2188">
          <cell r="A2188">
            <v>311144075</v>
          </cell>
        </row>
        <row r="2189">
          <cell r="A2189">
            <v>315655639</v>
          </cell>
        </row>
        <row r="2190">
          <cell r="A2190">
            <v>207654716</v>
          </cell>
        </row>
        <row r="2191">
          <cell r="A2191">
            <v>302256425</v>
          </cell>
        </row>
        <row r="2192">
          <cell r="A2192">
            <v>208848580</v>
          </cell>
        </row>
        <row r="2193">
          <cell r="A2193">
            <v>314624560</v>
          </cell>
        </row>
        <row r="2194">
          <cell r="A2194">
            <v>205987332</v>
          </cell>
        </row>
        <row r="2195">
          <cell r="A2195">
            <v>206299380</v>
          </cell>
        </row>
        <row r="2196">
          <cell r="A2196">
            <v>318879285</v>
          </cell>
        </row>
        <row r="2197">
          <cell r="A2197">
            <v>313370355</v>
          </cell>
        </row>
        <row r="2198">
          <cell r="A2198">
            <v>206592602</v>
          </cell>
        </row>
        <row r="2199">
          <cell r="A2199">
            <v>209524628</v>
          </cell>
        </row>
        <row r="2200">
          <cell r="A2200">
            <v>322525767</v>
          </cell>
        </row>
        <row r="2201">
          <cell r="A2201">
            <v>204684724</v>
          </cell>
        </row>
        <row r="2202">
          <cell r="A2202">
            <v>315040238</v>
          </cell>
        </row>
        <row r="2203">
          <cell r="A2203">
            <v>322270919</v>
          </cell>
        </row>
        <row r="2204">
          <cell r="A2204">
            <v>311305833</v>
          </cell>
        </row>
        <row r="2205">
          <cell r="A2205">
            <v>209276914</v>
          </cell>
        </row>
        <row r="2206">
          <cell r="A2206">
            <v>209413095</v>
          </cell>
        </row>
        <row r="2207">
          <cell r="A2207">
            <v>308452002</v>
          </cell>
        </row>
        <row r="2208">
          <cell r="A2208">
            <v>316428358</v>
          </cell>
        </row>
        <row r="2209">
          <cell r="A2209">
            <v>318960572</v>
          </cell>
        </row>
        <row r="2210">
          <cell r="A2210">
            <v>305035859</v>
          </cell>
        </row>
        <row r="2211">
          <cell r="A2211">
            <v>315229138</v>
          </cell>
        </row>
        <row r="2212">
          <cell r="A2212">
            <v>207153388</v>
          </cell>
        </row>
        <row r="2213">
          <cell r="A2213">
            <v>206770109</v>
          </cell>
        </row>
        <row r="2214">
          <cell r="A2214">
            <v>318973344</v>
          </cell>
        </row>
        <row r="2215">
          <cell r="A2215">
            <v>206561797</v>
          </cell>
        </row>
        <row r="2216">
          <cell r="A2216">
            <v>209468057</v>
          </cell>
        </row>
        <row r="2217">
          <cell r="A2217">
            <v>312536493</v>
          </cell>
        </row>
        <row r="2218">
          <cell r="A2218">
            <v>316044213</v>
          </cell>
        </row>
        <row r="2219">
          <cell r="A2219">
            <v>204042139</v>
          </cell>
        </row>
        <row r="2220">
          <cell r="A2220">
            <v>208711234</v>
          </cell>
        </row>
        <row r="2221">
          <cell r="A2221">
            <v>209062157</v>
          </cell>
        </row>
        <row r="2222">
          <cell r="A2222">
            <v>206621534</v>
          </cell>
        </row>
        <row r="2223">
          <cell r="A2223">
            <v>207642224</v>
          </cell>
        </row>
        <row r="2224">
          <cell r="A2224">
            <v>211718291</v>
          </cell>
        </row>
        <row r="2225">
          <cell r="A2225">
            <v>318331071</v>
          </cell>
        </row>
        <row r="2226">
          <cell r="A2226">
            <v>318353885</v>
          </cell>
        </row>
        <row r="2227">
          <cell r="A2227">
            <v>206585499</v>
          </cell>
        </row>
        <row r="2228">
          <cell r="A2228">
            <v>316500248</v>
          </cell>
        </row>
        <row r="2229">
          <cell r="A2229">
            <v>318282092</v>
          </cell>
        </row>
        <row r="2230">
          <cell r="A2230">
            <v>213097892</v>
          </cell>
        </row>
        <row r="2231">
          <cell r="A2231">
            <v>205458771</v>
          </cell>
        </row>
        <row r="2232">
          <cell r="A2232">
            <v>319270302</v>
          </cell>
        </row>
        <row r="2233">
          <cell r="A2233">
            <v>32329807</v>
          </cell>
        </row>
        <row r="2234">
          <cell r="A2234">
            <v>315240077</v>
          </cell>
        </row>
        <row r="2235">
          <cell r="A2235">
            <v>316098219</v>
          </cell>
        </row>
        <row r="2236">
          <cell r="A2236">
            <v>27311943</v>
          </cell>
        </row>
        <row r="2237">
          <cell r="A2237">
            <v>209174549</v>
          </cell>
        </row>
        <row r="2238">
          <cell r="A2238">
            <v>313562159</v>
          </cell>
        </row>
        <row r="2239">
          <cell r="A2239">
            <v>305761512</v>
          </cell>
        </row>
        <row r="2240">
          <cell r="A2240">
            <v>207498353</v>
          </cell>
        </row>
        <row r="2241">
          <cell r="A2241">
            <v>206363103</v>
          </cell>
        </row>
        <row r="2242">
          <cell r="A2242">
            <v>207270968</v>
          </cell>
        </row>
        <row r="2243">
          <cell r="A2243">
            <v>318877495</v>
          </cell>
        </row>
        <row r="2244">
          <cell r="A2244">
            <v>206901126</v>
          </cell>
        </row>
        <row r="2245">
          <cell r="A2245">
            <v>207171232</v>
          </cell>
        </row>
        <row r="2246">
          <cell r="A2246">
            <v>24137739</v>
          </cell>
        </row>
        <row r="2247">
          <cell r="A2247">
            <v>206265183</v>
          </cell>
        </row>
        <row r="2248">
          <cell r="A2248">
            <v>207118241</v>
          </cell>
        </row>
        <row r="2249">
          <cell r="A2249">
            <v>307939959</v>
          </cell>
        </row>
        <row r="2250">
          <cell r="A2250">
            <v>209242619</v>
          </cell>
        </row>
        <row r="2251">
          <cell r="A2251">
            <v>201191616</v>
          </cell>
        </row>
        <row r="2252">
          <cell r="A2252">
            <v>205667058</v>
          </cell>
        </row>
        <row r="2253">
          <cell r="A2253">
            <v>308168889</v>
          </cell>
        </row>
        <row r="2254">
          <cell r="A2254">
            <v>315533943</v>
          </cell>
        </row>
        <row r="2255">
          <cell r="A2255">
            <v>208988469</v>
          </cell>
        </row>
        <row r="2256">
          <cell r="A2256">
            <v>206238925</v>
          </cell>
        </row>
        <row r="2257">
          <cell r="A2257">
            <v>315026310</v>
          </cell>
        </row>
        <row r="2258">
          <cell r="A2258">
            <v>318970795</v>
          </cell>
        </row>
        <row r="2259">
          <cell r="A2259">
            <v>313453797</v>
          </cell>
        </row>
        <row r="2260">
          <cell r="A2260">
            <v>318782968</v>
          </cell>
        </row>
        <row r="2261">
          <cell r="A2261">
            <v>207518630</v>
          </cell>
        </row>
        <row r="2262">
          <cell r="A2262">
            <v>318947231</v>
          </cell>
        </row>
        <row r="2263">
          <cell r="A2263">
            <v>203437207</v>
          </cell>
        </row>
        <row r="2264">
          <cell r="A2264">
            <v>208958272</v>
          </cell>
        </row>
        <row r="2265">
          <cell r="A2265">
            <v>206913295</v>
          </cell>
        </row>
        <row r="2266">
          <cell r="A2266">
            <v>209493568</v>
          </cell>
        </row>
        <row r="2267">
          <cell r="A2267">
            <v>314958042</v>
          </cell>
        </row>
        <row r="2268">
          <cell r="A2268">
            <v>208386557</v>
          </cell>
        </row>
        <row r="2269">
          <cell r="A2269">
            <v>318852712</v>
          </cell>
        </row>
        <row r="2270">
          <cell r="A2270">
            <v>312240294</v>
          </cell>
        </row>
        <row r="2271">
          <cell r="A2271">
            <v>200629343</v>
          </cell>
        </row>
        <row r="2272">
          <cell r="A2272">
            <v>209043215</v>
          </cell>
        </row>
        <row r="2273">
          <cell r="A2273">
            <v>322659673</v>
          </cell>
        </row>
        <row r="2274">
          <cell r="A2274">
            <v>305542706</v>
          </cell>
        </row>
        <row r="2275">
          <cell r="A2275">
            <v>318658879</v>
          </cell>
        </row>
        <row r="2276">
          <cell r="A2276">
            <v>206514937</v>
          </cell>
        </row>
        <row r="2277">
          <cell r="A2277">
            <v>208661611</v>
          </cell>
        </row>
        <row r="2278">
          <cell r="A2278">
            <v>24293037</v>
          </cell>
        </row>
        <row r="2279">
          <cell r="A2279">
            <v>209329978</v>
          </cell>
        </row>
        <row r="2280">
          <cell r="A2280">
            <v>206214850</v>
          </cell>
        </row>
        <row r="2281">
          <cell r="A2281">
            <v>205793680</v>
          </cell>
        </row>
        <row r="2282">
          <cell r="A2282">
            <v>316486950</v>
          </cell>
        </row>
        <row r="2283">
          <cell r="A2283">
            <v>316486950</v>
          </cell>
        </row>
        <row r="2284">
          <cell r="A2284">
            <v>308452010</v>
          </cell>
        </row>
        <row r="2285">
          <cell r="A2285">
            <v>209397421</v>
          </cell>
        </row>
        <row r="2286">
          <cell r="A2286">
            <v>209024249</v>
          </cell>
        </row>
        <row r="2287">
          <cell r="A2287">
            <v>314705153</v>
          </cell>
        </row>
        <row r="2288">
          <cell r="A2288">
            <v>315026328</v>
          </cell>
        </row>
        <row r="2289">
          <cell r="A2289">
            <v>206057341</v>
          </cell>
        </row>
        <row r="2290">
          <cell r="A2290">
            <v>208466086</v>
          </cell>
        </row>
        <row r="2291">
          <cell r="A2291">
            <v>323081646</v>
          </cell>
        </row>
        <row r="2292">
          <cell r="A2292">
            <v>208270595</v>
          </cell>
        </row>
        <row r="2293">
          <cell r="A2293">
            <v>318571023</v>
          </cell>
        </row>
        <row r="2294">
          <cell r="A2294">
            <v>39890553</v>
          </cell>
        </row>
        <row r="2295">
          <cell r="A2295">
            <v>206840191</v>
          </cell>
        </row>
        <row r="2296">
          <cell r="A2296">
            <v>315466763</v>
          </cell>
        </row>
        <row r="2297">
          <cell r="A2297">
            <v>315537829</v>
          </cell>
        </row>
        <row r="2298">
          <cell r="A2298">
            <v>315772863</v>
          </cell>
        </row>
        <row r="2299">
          <cell r="A2299">
            <v>316108224</v>
          </cell>
        </row>
        <row r="2300">
          <cell r="A2300">
            <v>40062135</v>
          </cell>
        </row>
        <row r="2301">
          <cell r="A2301">
            <v>206666240</v>
          </cell>
        </row>
        <row r="2302">
          <cell r="A2302">
            <v>316536192</v>
          </cell>
        </row>
        <row r="2303">
          <cell r="A2303">
            <v>204369367</v>
          </cell>
        </row>
        <row r="2304">
          <cell r="A2304">
            <v>208494245</v>
          </cell>
        </row>
        <row r="2305">
          <cell r="A2305">
            <v>211490230</v>
          </cell>
        </row>
        <row r="2306">
          <cell r="A2306">
            <v>206645939</v>
          </cell>
        </row>
        <row r="2307">
          <cell r="A2307">
            <v>209206754</v>
          </cell>
        </row>
        <row r="2308">
          <cell r="A2308">
            <v>308351576</v>
          </cell>
        </row>
        <row r="2309">
          <cell r="A2309">
            <v>300370343</v>
          </cell>
        </row>
        <row r="2310">
          <cell r="A2310">
            <v>308140003</v>
          </cell>
        </row>
        <row r="2311">
          <cell r="A2311">
            <v>207445057</v>
          </cell>
        </row>
        <row r="2312">
          <cell r="A2312">
            <v>31571144</v>
          </cell>
        </row>
        <row r="2313">
          <cell r="A2313">
            <v>315995589</v>
          </cell>
        </row>
        <row r="2314">
          <cell r="A2314">
            <v>205707409</v>
          </cell>
        </row>
        <row r="2315">
          <cell r="A2315">
            <v>206840704</v>
          </cell>
        </row>
        <row r="2316">
          <cell r="A2316">
            <v>43388305</v>
          </cell>
        </row>
        <row r="2317">
          <cell r="A2317">
            <v>26540237</v>
          </cell>
        </row>
        <row r="2318">
          <cell r="A2318">
            <v>29471265</v>
          </cell>
        </row>
        <row r="2319">
          <cell r="A2319">
            <v>204895528</v>
          </cell>
        </row>
        <row r="2320">
          <cell r="A2320">
            <v>206269656</v>
          </cell>
        </row>
        <row r="2321">
          <cell r="A2321">
            <v>208747998</v>
          </cell>
        </row>
        <row r="2322">
          <cell r="A2322">
            <v>205984289</v>
          </cell>
        </row>
        <row r="2323">
          <cell r="A2323">
            <v>204038681</v>
          </cell>
        </row>
        <row r="2324">
          <cell r="A2324">
            <v>209228188</v>
          </cell>
        </row>
        <row r="2325">
          <cell r="A2325">
            <v>207423906</v>
          </cell>
        </row>
        <row r="2326">
          <cell r="A2326">
            <v>315781146</v>
          </cell>
        </row>
        <row r="2327">
          <cell r="A2327">
            <v>313455149</v>
          </cell>
        </row>
        <row r="2328">
          <cell r="A2328">
            <v>205745482</v>
          </cell>
        </row>
        <row r="2329">
          <cell r="A2329">
            <v>315312215</v>
          </cell>
        </row>
        <row r="2330">
          <cell r="A2330">
            <v>311400238</v>
          </cell>
        </row>
        <row r="2331">
          <cell r="A2331">
            <v>209042613</v>
          </cell>
        </row>
        <row r="2332">
          <cell r="A2332">
            <v>207642349</v>
          </cell>
        </row>
        <row r="2333">
          <cell r="A2333">
            <v>209226646</v>
          </cell>
        </row>
        <row r="2334">
          <cell r="A2334">
            <v>312756448</v>
          </cell>
        </row>
        <row r="2335">
          <cell r="A2335">
            <v>316244771</v>
          </cell>
        </row>
        <row r="2336">
          <cell r="A2336">
            <v>318275658</v>
          </cell>
        </row>
        <row r="2337">
          <cell r="A2337">
            <v>204717946</v>
          </cell>
        </row>
        <row r="2338">
          <cell r="A2338">
            <v>313249880</v>
          </cell>
        </row>
        <row r="2339">
          <cell r="A2339">
            <v>206837155</v>
          </cell>
        </row>
        <row r="2340">
          <cell r="A2340">
            <v>209768456</v>
          </cell>
        </row>
        <row r="2341">
          <cell r="A2341">
            <v>324273184</v>
          </cell>
        </row>
        <row r="2342">
          <cell r="A2342">
            <v>315372532</v>
          </cell>
        </row>
        <row r="2343">
          <cell r="A2343">
            <v>209207331</v>
          </cell>
        </row>
        <row r="2344">
          <cell r="A2344">
            <v>315254243</v>
          </cell>
        </row>
        <row r="2345">
          <cell r="A2345">
            <v>204381453</v>
          </cell>
        </row>
        <row r="2346">
          <cell r="A2346">
            <v>211940697</v>
          </cell>
        </row>
        <row r="2347">
          <cell r="A2347">
            <v>208649905</v>
          </cell>
        </row>
        <row r="2348">
          <cell r="A2348">
            <v>204352611</v>
          </cell>
        </row>
        <row r="2349">
          <cell r="A2349">
            <v>318202371</v>
          </cell>
        </row>
        <row r="2350">
          <cell r="A2350">
            <v>205926595</v>
          </cell>
        </row>
        <row r="2351">
          <cell r="A2351">
            <v>318655826</v>
          </cell>
        </row>
        <row r="2352">
          <cell r="A2352">
            <v>315786731</v>
          </cell>
        </row>
        <row r="2353">
          <cell r="A2353">
            <v>208466946</v>
          </cell>
        </row>
        <row r="2354">
          <cell r="A2354">
            <v>316047190</v>
          </cell>
        </row>
        <row r="2355">
          <cell r="A2355">
            <v>313245920</v>
          </cell>
        </row>
        <row r="2356">
          <cell r="A2356">
            <v>208543702</v>
          </cell>
        </row>
        <row r="2357">
          <cell r="A2357">
            <v>307924373</v>
          </cell>
        </row>
        <row r="2358">
          <cell r="A2358">
            <v>308042779</v>
          </cell>
        </row>
        <row r="2359">
          <cell r="A2359">
            <v>308095272</v>
          </cell>
        </row>
        <row r="2360">
          <cell r="A2360">
            <v>313417933</v>
          </cell>
        </row>
        <row r="2361">
          <cell r="A2361">
            <v>316599075</v>
          </cell>
        </row>
        <row r="2362">
          <cell r="A2362">
            <v>308042761</v>
          </cell>
        </row>
        <row r="2363">
          <cell r="A2363">
            <v>313539272</v>
          </cell>
        </row>
        <row r="2364">
          <cell r="A2364">
            <v>206059800</v>
          </cell>
        </row>
        <row r="2365">
          <cell r="A2365">
            <v>209397413</v>
          </cell>
        </row>
        <row r="2366">
          <cell r="A2366">
            <v>207439811</v>
          </cell>
        </row>
        <row r="2367">
          <cell r="A2367">
            <v>209088962</v>
          </cell>
        </row>
        <row r="2368">
          <cell r="A2368">
            <v>328632625</v>
          </cell>
        </row>
        <row r="2369">
          <cell r="A2369">
            <v>322924366</v>
          </cell>
        </row>
        <row r="2370">
          <cell r="A2370">
            <v>208728626</v>
          </cell>
        </row>
        <row r="2371">
          <cell r="A2371">
            <v>318606845</v>
          </cell>
        </row>
        <row r="2372">
          <cell r="A2372">
            <v>304788946</v>
          </cell>
        </row>
        <row r="2373">
          <cell r="A2373">
            <v>316080480</v>
          </cell>
        </row>
        <row r="2374">
          <cell r="A2374">
            <v>205702061</v>
          </cell>
        </row>
        <row r="2375">
          <cell r="A2375">
            <v>66415118</v>
          </cell>
        </row>
        <row r="2376">
          <cell r="A2376">
            <v>61671012</v>
          </cell>
        </row>
        <row r="2377">
          <cell r="A2377">
            <v>315359778</v>
          </cell>
        </row>
        <row r="2378">
          <cell r="A2378">
            <v>206237075</v>
          </cell>
        </row>
        <row r="2379">
          <cell r="A2379">
            <v>209401991</v>
          </cell>
        </row>
        <row r="2380">
          <cell r="A2380">
            <v>311449532</v>
          </cell>
        </row>
        <row r="2381">
          <cell r="A2381">
            <v>318447901</v>
          </cell>
        </row>
        <row r="2382">
          <cell r="A2382">
            <v>212252696</v>
          </cell>
        </row>
        <row r="2383">
          <cell r="A2383">
            <v>322272840</v>
          </cell>
        </row>
        <row r="2384">
          <cell r="A2384">
            <v>206680530</v>
          </cell>
        </row>
        <row r="2385">
          <cell r="A2385">
            <v>305572455</v>
          </cell>
        </row>
        <row r="2386">
          <cell r="A2386">
            <v>315900621</v>
          </cell>
        </row>
        <row r="2387">
          <cell r="A2387">
            <v>208430017</v>
          </cell>
        </row>
        <row r="2388">
          <cell r="A2388">
            <v>319608527</v>
          </cell>
        </row>
        <row r="2389">
          <cell r="A2389">
            <v>17473950</v>
          </cell>
        </row>
        <row r="2390">
          <cell r="A2390">
            <v>315230615</v>
          </cell>
        </row>
        <row r="2391">
          <cell r="A2391">
            <v>312495955</v>
          </cell>
        </row>
        <row r="2392">
          <cell r="A2392">
            <v>315025775</v>
          </cell>
        </row>
        <row r="2393">
          <cell r="A2393">
            <v>206282527</v>
          </cell>
        </row>
        <row r="2394">
          <cell r="A2394">
            <v>207059197</v>
          </cell>
        </row>
        <row r="2395">
          <cell r="A2395">
            <v>209277409</v>
          </cell>
        </row>
        <row r="2396">
          <cell r="A2396">
            <v>318720489</v>
          </cell>
        </row>
        <row r="2397">
          <cell r="A2397">
            <v>31431802</v>
          </cell>
        </row>
        <row r="2398">
          <cell r="A2398">
            <v>206863524</v>
          </cell>
        </row>
        <row r="2399">
          <cell r="A2399">
            <v>305599920</v>
          </cell>
        </row>
        <row r="2400">
          <cell r="A2400">
            <v>316262807</v>
          </cell>
        </row>
        <row r="2401">
          <cell r="A2401">
            <v>211459649</v>
          </cell>
        </row>
        <row r="2402">
          <cell r="A2402">
            <v>207684895</v>
          </cell>
        </row>
        <row r="2403">
          <cell r="A2403">
            <v>208189472</v>
          </cell>
        </row>
        <row r="2404">
          <cell r="A2404">
            <v>301628400</v>
          </cell>
        </row>
        <row r="2405">
          <cell r="A2405">
            <v>318841798</v>
          </cell>
        </row>
        <row r="2406">
          <cell r="A2406">
            <v>209058791</v>
          </cell>
        </row>
        <row r="2407">
          <cell r="A2407">
            <v>318599941</v>
          </cell>
        </row>
        <row r="2408">
          <cell r="A2408">
            <v>205743446</v>
          </cell>
        </row>
        <row r="2409">
          <cell r="A2409">
            <v>209322676</v>
          </cell>
        </row>
        <row r="2410">
          <cell r="A2410">
            <v>211748264</v>
          </cell>
        </row>
        <row r="2411">
          <cell r="A2411">
            <v>208777862</v>
          </cell>
        </row>
        <row r="2412">
          <cell r="A2412">
            <v>206481343</v>
          </cell>
        </row>
        <row r="2413">
          <cell r="A2413">
            <v>321184004</v>
          </cell>
        </row>
        <row r="2414">
          <cell r="A2414">
            <v>207693763</v>
          </cell>
        </row>
        <row r="2415">
          <cell r="A2415">
            <v>204609887</v>
          </cell>
        </row>
        <row r="2416">
          <cell r="A2416">
            <v>205916117</v>
          </cell>
        </row>
        <row r="2417">
          <cell r="A2417">
            <v>208706259</v>
          </cell>
        </row>
        <row r="2418">
          <cell r="A2418">
            <v>316539907</v>
          </cell>
        </row>
        <row r="2419">
          <cell r="A2419">
            <v>206647422</v>
          </cell>
        </row>
        <row r="2420">
          <cell r="A2420">
            <v>322384025</v>
          </cell>
        </row>
        <row r="2421">
          <cell r="A2421">
            <v>31580954</v>
          </cell>
        </row>
        <row r="2422">
          <cell r="A2422">
            <v>206910895</v>
          </cell>
        </row>
        <row r="2423">
          <cell r="A2423">
            <v>322273335</v>
          </cell>
        </row>
        <row r="2424">
          <cell r="A2424">
            <v>316298280</v>
          </cell>
        </row>
        <row r="2425">
          <cell r="A2425">
            <v>308372598</v>
          </cell>
        </row>
        <row r="2426">
          <cell r="A2426">
            <v>208927483</v>
          </cell>
        </row>
        <row r="2427">
          <cell r="A2427">
            <v>204844310</v>
          </cell>
        </row>
        <row r="2428">
          <cell r="A2428">
            <v>318420601</v>
          </cell>
        </row>
        <row r="2429">
          <cell r="A2429">
            <v>208643288</v>
          </cell>
        </row>
        <row r="2430">
          <cell r="A2430">
            <v>29318300</v>
          </cell>
        </row>
        <row r="2431">
          <cell r="A2431">
            <v>207301375</v>
          </cell>
        </row>
        <row r="2432">
          <cell r="A2432">
            <v>313291841</v>
          </cell>
        </row>
        <row r="2433">
          <cell r="A2433">
            <v>315196600</v>
          </cell>
        </row>
        <row r="2434">
          <cell r="A2434">
            <v>304220866</v>
          </cell>
        </row>
        <row r="2435">
          <cell r="A2435">
            <v>205989106</v>
          </cell>
        </row>
        <row r="2436">
          <cell r="A2436">
            <v>312467632</v>
          </cell>
        </row>
        <row r="2437">
          <cell r="A2437">
            <v>318291630</v>
          </cell>
        </row>
        <row r="2438">
          <cell r="A2438">
            <v>316160308</v>
          </cell>
        </row>
        <row r="2439">
          <cell r="A2439">
            <v>208576488</v>
          </cell>
        </row>
        <row r="2440">
          <cell r="A2440">
            <v>207383126</v>
          </cell>
        </row>
        <row r="2441">
          <cell r="A2441">
            <v>205503436</v>
          </cell>
        </row>
        <row r="2442">
          <cell r="A2442">
            <v>206263352</v>
          </cell>
        </row>
        <row r="2443">
          <cell r="A2443">
            <v>318416278</v>
          </cell>
        </row>
        <row r="2444">
          <cell r="A2444">
            <v>204809859</v>
          </cell>
        </row>
        <row r="2445">
          <cell r="A2445">
            <v>206378721</v>
          </cell>
        </row>
        <row r="2446">
          <cell r="A2446">
            <v>36590719</v>
          </cell>
        </row>
        <row r="2447">
          <cell r="A2447">
            <v>206556698</v>
          </cell>
        </row>
        <row r="2448">
          <cell r="A2448">
            <v>313373979</v>
          </cell>
        </row>
        <row r="2449">
          <cell r="A2449">
            <v>318639416</v>
          </cell>
        </row>
        <row r="2450">
          <cell r="A2450">
            <v>316222728</v>
          </cell>
        </row>
        <row r="2451">
          <cell r="A2451">
            <v>208789644</v>
          </cell>
        </row>
        <row r="2452">
          <cell r="A2452">
            <v>208388660</v>
          </cell>
        </row>
        <row r="2453">
          <cell r="A2453">
            <v>313357329</v>
          </cell>
        </row>
        <row r="2454">
          <cell r="A2454">
            <v>208416933</v>
          </cell>
        </row>
        <row r="2455">
          <cell r="A2455">
            <v>207164443</v>
          </cell>
        </row>
        <row r="2456">
          <cell r="A2456">
            <v>207003062</v>
          </cell>
        </row>
        <row r="2457">
          <cell r="A2457">
            <v>208834358</v>
          </cell>
        </row>
        <row r="2458">
          <cell r="A2458">
            <v>316428572</v>
          </cell>
        </row>
        <row r="2459">
          <cell r="A2459">
            <v>209370378</v>
          </cell>
        </row>
        <row r="2460">
          <cell r="A2460">
            <v>318391414</v>
          </cell>
        </row>
        <row r="2461">
          <cell r="A2461">
            <v>203661913</v>
          </cell>
        </row>
        <row r="2462">
          <cell r="A2462">
            <v>313322455</v>
          </cell>
        </row>
        <row r="2463">
          <cell r="A2463">
            <v>207917980</v>
          </cell>
        </row>
        <row r="2464">
          <cell r="A2464">
            <v>208437384</v>
          </cell>
        </row>
        <row r="2465">
          <cell r="A2465">
            <v>208547638</v>
          </cell>
        </row>
        <row r="2466">
          <cell r="A2466">
            <v>205905888</v>
          </cell>
        </row>
        <row r="2467">
          <cell r="A2467">
            <v>206347049</v>
          </cell>
        </row>
        <row r="2468">
          <cell r="A2468">
            <v>316523356</v>
          </cell>
        </row>
        <row r="2469">
          <cell r="A2469">
            <v>15850233</v>
          </cell>
        </row>
        <row r="2470">
          <cell r="A2470">
            <v>207964891</v>
          </cell>
        </row>
        <row r="2471">
          <cell r="A2471">
            <v>207222225</v>
          </cell>
        </row>
        <row r="2472">
          <cell r="A2472">
            <v>207703984</v>
          </cell>
        </row>
        <row r="2473">
          <cell r="A2473">
            <v>308238831</v>
          </cell>
        </row>
        <row r="2474">
          <cell r="A2474">
            <v>318945961</v>
          </cell>
        </row>
        <row r="2475">
          <cell r="A2475">
            <v>318555489</v>
          </cell>
        </row>
        <row r="2476">
          <cell r="A2476">
            <v>319027272</v>
          </cell>
        </row>
        <row r="2477">
          <cell r="A2477">
            <v>205731631</v>
          </cell>
        </row>
        <row r="2478">
          <cell r="A2478">
            <v>314827015</v>
          </cell>
        </row>
        <row r="2479">
          <cell r="A2479">
            <v>318903606</v>
          </cell>
        </row>
        <row r="2480">
          <cell r="A2480">
            <v>313247207</v>
          </cell>
        </row>
        <row r="2481">
          <cell r="A2481">
            <v>201059490</v>
          </cell>
        </row>
        <row r="2482">
          <cell r="A2482">
            <v>314668625</v>
          </cell>
        </row>
        <row r="2483">
          <cell r="A2483">
            <v>34689455</v>
          </cell>
        </row>
        <row r="2484">
          <cell r="A2484">
            <v>318776010</v>
          </cell>
        </row>
        <row r="2485">
          <cell r="A2485">
            <v>318285335</v>
          </cell>
        </row>
        <row r="2486">
          <cell r="A2486">
            <v>206258782</v>
          </cell>
        </row>
        <row r="2487">
          <cell r="A2487">
            <v>206571077</v>
          </cell>
        </row>
        <row r="2488">
          <cell r="A2488">
            <v>208427963</v>
          </cell>
        </row>
        <row r="2489">
          <cell r="A2489">
            <v>208642744</v>
          </cell>
        </row>
        <row r="2490">
          <cell r="A2490">
            <v>318381712</v>
          </cell>
        </row>
        <row r="2491">
          <cell r="A2491">
            <v>204747703</v>
          </cell>
        </row>
        <row r="2492">
          <cell r="A2492">
            <v>207521170</v>
          </cell>
        </row>
        <row r="2493">
          <cell r="A2493">
            <v>209088434</v>
          </cell>
        </row>
        <row r="2494">
          <cell r="A2494">
            <v>208008649</v>
          </cell>
        </row>
        <row r="2495">
          <cell r="A2495">
            <v>316341031</v>
          </cell>
        </row>
        <row r="2496">
          <cell r="A2496">
            <v>316437466</v>
          </cell>
        </row>
        <row r="2497">
          <cell r="A2497">
            <v>203516794</v>
          </cell>
        </row>
        <row r="2498">
          <cell r="A2498">
            <v>318644770</v>
          </cell>
        </row>
        <row r="2499">
          <cell r="A2499">
            <v>33144502</v>
          </cell>
        </row>
        <row r="2500">
          <cell r="A2500">
            <v>209344175</v>
          </cell>
        </row>
        <row r="2501">
          <cell r="A2501">
            <v>318974557</v>
          </cell>
        </row>
        <row r="2502">
          <cell r="A2502">
            <v>209233493</v>
          </cell>
        </row>
        <row r="2503">
          <cell r="A2503">
            <v>300358587</v>
          </cell>
        </row>
        <row r="2504">
          <cell r="A2504">
            <v>205917313</v>
          </cell>
        </row>
        <row r="2505">
          <cell r="A2505">
            <v>324217579</v>
          </cell>
        </row>
        <row r="2506">
          <cell r="A2506">
            <v>211603691</v>
          </cell>
        </row>
        <row r="2507">
          <cell r="A2507">
            <v>209284090</v>
          </cell>
        </row>
        <row r="2508">
          <cell r="A2508">
            <v>300938206</v>
          </cell>
        </row>
        <row r="2509">
          <cell r="A2509">
            <v>208423046</v>
          </cell>
        </row>
        <row r="2510">
          <cell r="A2510">
            <v>205714710</v>
          </cell>
        </row>
        <row r="2511">
          <cell r="A2511">
            <v>319098133</v>
          </cell>
        </row>
        <row r="2512">
          <cell r="A2512">
            <v>208541854</v>
          </cell>
        </row>
        <row r="2513">
          <cell r="A2513">
            <v>12334462</v>
          </cell>
        </row>
        <row r="2514">
          <cell r="A2514">
            <v>311252670</v>
          </cell>
        </row>
        <row r="2515">
          <cell r="A2515">
            <v>318996311</v>
          </cell>
        </row>
        <row r="2516">
          <cell r="A2516">
            <v>300424702</v>
          </cell>
        </row>
        <row r="2517">
          <cell r="A2517">
            <v>318320132</v>
          </cell>
        </row>
        <row r="2518">
          <cell r="A2518">
            <v>207884396</v>
          </cell>
        </row>
        <row r="2519">
          <cell r="A2519">
            <v>323383034</v>
          </cell>
        </row>
        <row r="2520">
          <cell r="A2520">
            <v>208346122</v>
          </cell>
        </row>
        <row r="2521">
          <cell r="A2521">
            <v>209366400</v>
          </cell>
        </row>
        <row r="2522">
          <cell r="A2522">
            <v>322218553</v>
          </cell>
        </row>
        <row r="2523">
          <cell r="A2523">
            <v>206630105</v>
          </cell>
        </row>
        <row r="2524">
          <cell r="A2524">
            <v>206693202</v>
          </cell>
        </row>
        <row r="2525">
          <cell r="A2525">
            <v>209957224</v>
          </cell>
        </row>
        <row r="2526">
          <cell r="A2526">
            <v>209957224</v>
          </cell>
        </row>
        <row r="2527">
          <cell r="A2527">
            <v>311252555</v>
          </cell>
        </row>
        <row r="2528">
          <cell r="A2528">
            <v>209588425</v>
          </cell>
        </row>
        <row r="2529">
          <cell r="A2529">
            <v>302616537</v>
          </cell>
        </row>
        <row r="2530">
          <cell r="A2530">
            <v>206106411</v>
          </cell>
        </row>
        <row r="2531">
          <cell r="A2531">
            <v>209203744</v>
          </cell>
        </row>
        <row r="2532">
          <cell r="A2532">
            <v>205355878</v>
          </cell>
        </row>
        <row r="2533">
          <cell r="A2533">
            <v>207630229</v>
          </cell>
        </row>
        <row r="2534">
          <cell r="A2534">
            <v>205948615</v>
          </cell>
        </row>
        <row r="2535">
          <cell r="A2535">
            <v>318171162</v>
          </cell>
        </row>
        <row r="2536">
          <cell r="A2536">
            <v>316489178</v>
          </cell>
        </row>
        <row r="2537">
          <cell r="A2537">
            <v>305194763</v>
          </cell>
        </row>
        <row r="2538">
          <cell r="A2538">
            <v>322656166</v>
          </cell>
        </row>
        <row r="2539">
          <cell r="A2539">
            <v>208605550</v>
          </cell>
        </row>
        <row r="2540">
          <cell r="A2540">
            <v>208222802</v>
          </cell>
        </row>
        <row r="2541">
          <cell r="A2541">
            <v>208983577</v>
          </cell>
        </row>
        <row r="2542">
          <cell r="A2542">
            <v>208432062</v>
          </cell>
        </row>
        <row r="2543">
          <cell r="A2543">
            <v>315370197</v>
          </cell>
        </row>
        <row r="2544">
          <cell r="A2544">
            <v>206570012</v>
          </cell>
        </row>
        <row r="2545">
          <cell r="A2545">
            <v>211576798</v>
          </cell>
        </row>
        <row r="2546">
          <cell r="A2546">
            <v>309323764</v>
          </cell>
        </row>
        <row r="2547">
          <cell r="A2547">
            <v>318910155</v>
          </cell>
        </row>
        <row r="2548">
          <cell r="A2548">
            <v>204009047</v>
          </cell>
        </row>
        <row r="2549">
          <cell r="A2549">
            <v>318573961</v>
          </cell>
        </row>
        <row r="2550">
          <cell r="A2550">
            <v>318624616</v>
          </cell>
        </row>
        <row r="2551">
          <cell r="A2551">
            <v>318659745</v>
          </cell>
        </row>
        <row r="2552">
          <cell r="A2552">
            <v>209490135</v>
          </cell>
        </row>
        <row r="2553">
          <cell r="A2553">
            <v>208660209</v>
          </cell>
        </row>
        <row r="2554">
          <cell r="A2554">
            <v>315188458</v>
          </cell>
        </row>
        <row r="2555">
          <cell r="A2555">
            <v>313133035</v>
          </cell>
        </row>
        <row r="2556">
          <cell r="A2556">
            <v>37076643</v>
          </cell>
        </row>
        <row r="2557">
          <cell r="A2557">
            <v>304831118</v>
          </cell>
        </row>
        <row r="2558">
          <cell r="A2558">
            <v>319131488</v>
          </cell>
        </row>
        <row r="2559">
          <cell r="A2559">
            <v>320994304</v>
          </cell>
        </row>
        <row r="2560">
          <cell r="A2560">
            <v>315363366</v>
          </cell>
        </row>
        <row r="2561">
          <cell r="A2561">
            <v>313868143</v>
          </cell>
        </row>
        <row r="2562">
          <cell r="A2562">
            <v>206648511</v>
          </cell>
        </row>
        <row r="2563">
          <cell r="A2563">
            <v>206648511</v>
          </cell>
        </row>
        <row r="2564">
          <cell r="A2564">
            <v>326830130</v>
          </cell>
        </row>
        <row r="2565">
          <cell r="A2565">
            <v>208742361</v>
          </cell>
        </row>
        <row r="2566">
          <cell r="A2566">
            <v>314807439</v>
          </cell>
        </row>
        <row r="2567">
          <cell r="A2567">
            <v>211824008</v>
          </cell>
        </row>
        <row r="2568">
          <cell r="A2568">
            <v>316113943</v>
          </cell>
        </row>
        <row r="2569">
          <cell r="A2569">
            <v>308304609</v>
          </cell>
        </row>
        <row r="2570">
          <cell r="A2570">
            <v>315423319</v>
          </cell>
        </row>
        <row r="2571">
          <cell r="A2571">
            <v>318324308</v>
          </cell>
        </row>
        <row r="2572">
          <cell r="A2572">
            <v>307837096</v>
          </cell>
        </row>
        <row r="2573">
          <cell r="A2573">
            <v>213488133</v>
          </cell>
        </row>
        <row r="2574">
          <cell r="A2574">
            <v>211453675</v>
          </cell>
        </row>
        <row r="2575">
          <cell r="A2575">
            <v>203652409</v>
          </cell>
        </row>
        <row r="2576">
          <cell r="A2576">
            <v>301885703</v>
          </cell>
        </row>
        <row r="2577">
          <cell r="A2577">
            <v>313474348</v>
          </cell>
        </row>
        <row r="2578">
          <cell r="A2578">
            <v>316156462</v>
          </cell>
        </row>
        <row r="2579">
          <cell r="A2579">
            <v>318895299</v>
          </cell>
        </row>
        <row r="2580">
          <cell r="A2580">
            <v>201405982</v>
          </cell>
        </row>
        <row r="2581">
          <cell r="A2581">
            <v>323714113</v>
          </cell>
        </row>
        <row r="2582">
          <cell r="A2582">
            <v>308026269</v>
          </cell>
        </row>
        <row r="2583">
          <cell r="A2583">
            <v>206667735</v>
          </cell>
        </row>
        <row r="2584">
          <cell r="A2584">
            <v>22697684</v>
          </cell>
        </row>
        <row r="2585">
          <cell r="A2585">
            <v>318613676</v>
          </cell>
        </row>
        <row r="2586">
          <cell r="A2586">
            <v>302912910</v>
          </cell>
        </row>
        <row r="2587">
          <cell r="A2587">
            <v>206820649</v>
          </cell>
        </row>
        <row r="2588">
          <cell r="A2588">
            <v>302259700</v>
          </cell>
        </row>
        <row r="2589">
          <cell r="A2589">
            <v>207484593</v>
          </cell>
        </row>
        <row r="2590">
          <cell r="A2590">
            <v>316220219</v>
          </cell>
        </row>
        <row r="2591">
          <cell r="A2591">
            <v>207916487</v>
          </cell>
        </row>
        <row r="2592">
          <cell r="A2592">
            <v>209497338</v>
          </cell>
        </row>
        <row r="2593">
          <cell r="A2593">
            <v>206795775</v>
          </cell>
        </row>
        <row r="2594">
          <cell r="A2594">
            <v>208959676</v>
          </cell>
        </row>
        <row r="2595">
          <cell r="A2595">
            <v>305700072</v>
          </cell>
        </row>
        <row r="2596">
          <cell r="A2596">
            <v>52327004</v>
          </cell>
        </row>
        <row r="2597">
          <cell r="A2597">
            <v>208704577</v>
          </cell>
        </row>
        <row r="2598">
          <cell r="A2598">
            <v>311178776</v>
          </cell>
        </row>
        <row r="2599">
          <cell r="A2599">
            <v>316298371</v>
          </cell>
        </row>
        <row r="2600">
          <cell r="A2600">
            <v>207680661</v>
          </cell>
        </row>
        <row r="2601">
          <cell r="A2601">
            <v>312460553</v>
          </cell>
        </row>
        <row r="2602">
          <cell r="A2602">
            <v>207107509</v>
          </cell>
        </row>
        <row r="2603">
          <cell r="A2603">
            <v>208242818</v>
          </cell>
        </row>
        <row r="2604">
          <cell r="A2604">
            <v>208288480</v>
          </cell>
        </row>
        <row r="2605">
          <cell r="A2605">
            <v>211902903</v>
          </cell>
        </row>
        <row r="2606">
          <cell r="A2606">
            <v>311698310</v>
          </cell>
        </row>
        <row r="2607">
          <cell r="A2607">
            <v>317990687</v>
          </cell>
        </row>
        <row r="2608">
          <cell r="A2608">
            <v>315430652</v>
          </cell>
        </row>
        <row r="2609">
          <cell r="A2609">
            <v>205917065</v>
          </cell>
        </row>
        <row r="2610">
          <cell r="A2610">
            <v>318465903</v>
          </cell>
        </row>
        <row r="2611">
          <cell r="A2611">
            <v>205892102</v>
          </cell>
        </row>
        <row r="2612">
          <cell r="A2612">
            <v>208393926</v>
          </cell>
        </row>
        <row r="2613">
          <cell r="A2613">
            <v>206825473</v>
          </cell>
        </row>
        <row r="2614">
          <cell r="A2614">
            <v>208523605</v>
          </cell>
        </row>
        <row r="2615">
          <cell r="A2615">
            <v>301497780</v>
          </cell>
        </row>
        <row r="2616">
          <cell r="A2616">
            <v>207437104</v>
          </cell>
        </row>
        <row r="2617">
          <cell r="A2617">
            <v>208992784</v>
          </cell>
        </row>
        <row r="2618">
          <cell r="A2618">
            <v>312120405</v>
          </cell>
        </row>
        <row r="2619">
          <cell r="A2619">
            <v>204250203</v>
          </cell>
        </row>
        <row r="2620">
          <cell r="A2620">
            <v>314721101</v>
          </cell>
        </row>
        <row r="2621">
          <cell r="A2621">
            <v>316279371</v>
          </cell>
        </row>
        <row r="2622">
          <cell r="A2622">
            <v>208346353</v>
          </cell>
        </row>
        <row r="2623">
          <cell r="A2623">
            <v>209044494</v>
          </cell>
        </row>
        <row r="2624">
          <cell r="A2624">
            <v>318191459</v>
          </cell>
        </row>
        <row r="2625">
          <cell r="A2625">
            <v>339817033</v>
          </cell>
        </row>
        <row r="2626">
          <cell r="A2626">
            <v>206174740</v>
          </cell>
        </row>
        <row r="2627">
          <cell r="A2627">
            <v>209237221</v>
          </cell>
        </row>
        <row r="2628">
          <cell r="A2628">
            <v>207332651</v>
          </cell>
        </row>
        <row r="2629">
          <cell r="A2629">
            <v>211450531</v>
          </cell>
        </row>
        <row r="2630">
          <cell r="A2630">
            <v>308247782</v>
          </cell>
        </row>
        <row r="2631">
          <cell r="A2631">
            <v>208393900</v>
          </cell>
        </row>
        <row r="2632">
          <cell r="A2632">
            <v>316501741</v>
          </cell>
        </row>
        <row r="2633">
          <cell r="A2633">
            <v>313380701</v>
          </cell>
        </row>
        <row r="2634">
          <cell r="A2634">
            <v>208888321</v>
          </cell>
        </row>
        <row r="2635">
          <cell r="A2635">
            <v>52974904</v>
          </cell>
        </row>
        <row r="2636">
          <cell r="A2636">
            <v>315329060</v>
          </cell>
        </row>
        <row r="2637">
          <cell r="A2637">
            <v>206858029</v>
          </cell>
        </row>
        <row r="2638">
          <cell r="A2638">
            <v>39645114</v>
          </cell>
        </row>
        <row r="2639">
          <cell r="A2639">
            <v>314623018</v>
          </cell>
        </row>
        <row r="2640">
          <cell r="A2640">
            <v>206417404</v>
          </cell>
        </row>
        <row r="2641">
          <cell r="A2641">
            <v>208406371</v>
          </cell>
        </row>
        <row r="2642">
          <cell r="A2642">
            <v>208202473</v>
          </cell>
        </row>
        <row r="2643">
          <cell r="A2643">
            <v>207054883</v>
          </cell>
        </row>
        <row r="2644">
          <cell r="A2644">
            <v>318473154</v>
          </cell>
        </row>
        <row r="2645">
          <cell r="A2645">
            <v>37046224</v>
          </cell>
        </row>
        <row r="2646">
          <cell r="A2646">
            <v>209353069</v>
          </cell>
        </row>
        <row r="2647">
          <cell r="A2647">
            <v>318798345</v>
          </cell>
        </row>
        <row r="2648">
          <cell r="A2648">
            <v>206766313</v>
          </cell>
        </row>
        <row r="2649">
          <cell r="A2649">
            <v>39061783</v>
          </cell>
        </row>
        <row r="2650">
          <cell r="A2650">
            <v>318971785</v>
          </cell>
        </row>
        <row r="2651">
          <cell r="A2651">
            <v>323837294</v>
          </cell>
        </row>
        <row r="2652">
          <cell r="A2652">
            <v>204748008</v>
          </cell>
        </row>
        <row r="2653">
          <cell r="A2653">
            <v>208681817</v>
          </cell>
        </row>
        <row r="2654">
          <cell r="A2654">
            <v>307906156</v>
          </cell>
        </row>
        <row r="2655">
          <cell r="A2655">
            <v>316082106</v>
          </cell>
        </row>
        <row r="2656">
          <cell r="A2656">
            <v>315200899</v>
          </cell>
        </row>
        <row r="2657">
          <cell r="A2657">
            <v>205707441</v>
          </cell>
        </row>
        <row r="2658">
          <cell r="A2658">
            <v>208496414</v>
          </cell>
        </row>
        <row r="2659">
          <cell r="A2659">
            <v>314869470</v>
          </cell>
        </row>
        <row r="2660">
          <cell r="A2660">
            <v>312542228</v>
          </cell>
        </row>
        <row r="2661">
          <cell r="A2661">
            <v>312542228</v>
          </cell>
        </row>
        <row r="2662">
          <cell r="A2662">
            <v>206203036</v>
          </cell>
        </row>
        <row r="2663">
          <cell r="A2663">
            <v>212939805</v>
          </cell>
        </row>
        <row r="2664">
          <cell r="A2664">
            <v>208686360</v>
          </cell>
        </row>
        <row r="2665">
          <cell r="A2665">
            <v>315113563</v>
          </cell>
        </row>
        <row r="2666">
          <cell r="A2666">
            <v>206603011</v>
          </cell>
        </row>
        <row r="2667">
          <cell r="A2667">
            <v>208515049</v>
          </cell>
        </row>
        <row r="2668">
          <cell r="A2668">
            <v>208675082</v>
          </cell>
        </row>
        <row r="2669">
          <cell r="A2669">
            <v>208907667</v>
          </cell>
        </row>
        <row r="2670">
          <cell r="A2670">
            <v>211452388</v>
          </cell>
        </row>
        <row r="2671">
          <cell r="A2671">
            <v>325126993</v>
          </cell>
        </row>
        <row r="2672">
          <cell r="A2672">
            <v>209043587</v>
          </cell>
        </row>
        <row r="2673">
          <cell r="A2673">
            <v>205891575</v>
          </cell>
        </row>
        <row r="2674">
          <cell r="A2674">
            <v>318985553</v>
          </cell>
        </row>
        <row r="2675">
          <cell r="A2675">
            <v>312591316</v>
          </cell>
        </row>
        <row r="2676">
          <cell r="A2676">
            <v>318812575</v>
          </cell>
        </row>
        <row r="2677">
          <cell r="A2677">
            <v>323385989</v>
          </cell>
        </row>
        <row r="2678">
          <cell r="A2678">
            <v>318246816</v>
          </cell>
        </row>
        <row r="2679">
          <cell r="A2679">
            <v>209229210</v>
          </cell>
        </row>
        <row r="2680">
          <cell r="A2680">
            <v>208538967</v>
          </cell>
        </row>
        <row r="2681">
          <cell r="A2681">
            <v>207211491</v>
          </cell>
        </row>
        <row r="2682">
          <cell r="A2682">
            <v>208001719</v>
          </cell>
        </row>
        <row r="2683">
          <cell r="A2683">
            <v>212330617</v>
          </cell>
        </row>
        <row r="2684">
          <cell r="A2684">
            <v>319126074</v>
          </cell>
        </row>
        <row r="2685">
          <cell r="A2685">
            <v>203815238</v>
          </cell>
        </row>
        <row r="2686">
          <cell r="A2686">
            <v>313176646</v>
          </cell>
        </row>
        <row r="2687">
          <cell r="A2687">
            <v>205588890</v>
          </cell>
        </row>
        <row r="2688">
          <cell r="A2688">
            <v>208849745</v>
          </cell>
        </row>
        <row r="2689">
          <cell r="A2689">
            <v>206990723</v>
          </cell>
        </row>
        <row r="2690">
          <cell r="A2690">
            <v>207653882</v>
          </cell>
        </row>
        <row r="2691">
          <cell r="A2691">
            <v>206789273</v>
          </cell>
        </row>
        <row r="2692">
          <cell r="A2692">
            <v>315409987</v>
          </cell>
        </row>
        <row r="2693">
          <cell r="A2693">
            <v>207685199</v>
          </cell>
        </row>
        <row r="2694">
          <cell r="A2694">
            <v>301497459</v>
          </cell>
        </row>
        <row r="2695">
          <cell r="A2695">
            <v>205370190</v>
          </cell>
        </row>
        <row r="2696">
          <cell r="A2696">
            <v>313345274</v>
          </cell>
        </row>
        <row r="2697">
          <cell r="A2697">
            <v>316309103</v>
          </cell>
        </row>
        <row r="2698">
          <cell r="A2698">
            <v>321754624</v>
          </cell>
        </row>
        <row r="2699">
          <cell r="A2699">
            <v>206475691</v>
          </cell>
        </row>
        <row r="2700">
          <cell r="A2700">
            <v>208546945</v>
          </cell>
        </row>
        <row r="2701">
          <cell r="A2701">
            <v>313561979</v>
          </cell>
        </row>
        <row r="2702">
          <cell r="A2702">
            <v>207376351</v>
          </cell>
        </row>
        <row r="2703">
          <cell r="A2703">
            <v>313232936</v>
          </cell>
        </row>
        <row r="2704">
          <cell r="A2704">
            <v>37037843</v>
          </cell>
        </row>
        <row r="2705">
          <cell r="A2705">
            <v>314961293</v>
          </cell>
        </row>
        <row r="2706">
          <cell r="A2706">
            <v>324238021</v>
          </cell>
        </row>
        <row r="2707">
          <cell r="A2707">
            <v>207674383</v>
          </cell>
        </row>
        <row r="2708">
          <cell r="A2708">
            <v>204280655</v>
          </cell>
        </row>
        <row r="2709">
          <cell r="A2709">
            <v>312160583</v>
          </cell>
        </row>
        <row r="2710">
          <cell r="A2710">
            <v>314770710</v>
          </cell>
        </row>
        <row r="2711">
          <cell r="A2711">
            <v>316602499</v>
          </cell>
        </row>
        <row r="2712">
          <cell r="A2712">
            <v>208211185</v>
          </cell>
        </row>
        <row r="2713">
          <cell r="A2713">
            <v>318300126</v>
          </cell>
        </row>
        <row r="2714">
          <cell r="A2714">
            <v>324900216</v>
          </cell>
        </row>
        <row r="2715">
          <cell r="A2715">
            <v>341060838</v>
          </cell>
        </row>
        <row r="2716">
          <cell r="A2716">
            <v>322440538</v>
          </cell>
        </row>
        <row r="2717">
          <cell r="A2717">
            <v>316223528</v>
          </cell>
        </row>
        <row r="2718">
          <cell r="A2718">
            <v>208460477</v>
          </cell>
        </row>
        <row r="2719">
          <cell r="A2719">
            <v>206714982</v>
          </cell>
        </row>
        <row r="2720">
          <cell r="A2720">
            <v>205361207</v>
          </cell>
        </row>
        <row r="2721">
          <cell r="A2721">
            <v>318650025</v>
          </cell>
        </row>
        <row r="2722">
          <cell r="A2722">
            <v>307903070</v>
          </cell>
        </row>
        <row r="2723">
          <cell r="A2723">
            <v>312541014</v>
          </cell>
        </row>
        <row r="2724">
          <cell r="A2724">
            <v>323870675</v>
          </cell>
        </row>
        <row r="2725">
          <cell r="A2725">
            <v>11980141</v>
          </cell>
        </row>
        <row r="2726">
          <cell r="A2726">
            <v>208546473</v>
          </cell>
        </row>
        <row r="2727">
          <cell r="A2727">
            <v>325046696</v>
          </cell>
        </row>
        <row r="2728">
          <cell r="A2728">
            <v>314871740</v>
          </cell>
        </row>
        <row r="2729">
          <cell r="A2729">
            <v>318254919</v>
          </cell>
        </row>
        <row r="2730">
          <cell r="A2730">
            <v>318468261</v>
          </cell>
        </row>
        <row r="2731">
          <cell r="A2731">
            <v>324051770</v>
          </cell>
        </row>
        <row r="2732">
          <cell r="A2732">
            <v>308341478</v>
          </cell>
        </row>
        <row r="2733">
          <cell r="A2733">
            <v>205988538</v>
          </cell>
        </row>
        <row r="2734">
          <cell r="A2734">
            <v>208837419</v>
          </cell>
        </row>
        <row r="2735">
          <cell r="A2735">
            <v>313584633</v>
          </cell>
        </row>
        <row r="2736">
          <cell r="A2736">
            <v>315179424</v>
          </cell>
        </row>
        <row r="2737">
          <cell r="A2737">
            <v>301736955</v>
          </cell>
        </row>
        <row r="2738">
          <cell r="A2738">
            <v>311128763</v>
          </cell>
        </row>
        <row r="2739">
          <cell r="A2739">
            <v>313568305</v>
          </cell>
        </row>
        <row r="2740">
          <cell r="A2740">
            <v>318861960</v>
          </cell>
        </row>
        <row r="2741">
          <cell r="A2741">
            <v>207276122</v>
          </cell>
        </row>
        <row r="2742">
          <cell r="A2742">
            <v>205952393</v>
          </cell>
        </row>
        <row r="2743">
          <cell r="A2743">
            <v>316277888</v>
          </cell>
        </row>
        <row r="2744">
          <cell r="A2744">
            <v>208510644</v>
          </cell>
        </row>
        <row r="2745">
          <cell r="A2745">
            <v>312553589</v>
          </cell>
        </row>
        <row r="2746">
          <cell r="A2746">
            <v>318883105</v>
          </cell>
        </row>
        <row r="2747">
          <cell r="A2747">
            <v>206446577</v>
          </cell>
        </row>
        <row r="2748">
          <cell r="A2748">
            <v>325072239</v>
          </cell>
        </row>
        <row r="2749">
          <cell r="A2749">
            <v>314930439</v>
          </cell>
        </row>
        <row r="2750">
          <cell r="A2750">
            <v>211407986</v>
          </cell>
        </row>
        <row r="2751">
          <cell r="A2751">
            <v>322459694</v>
          </cell>
        </row>
        <row r="2752">
          <cell r="A2752">
            <v>206418808</v>
          </cell>
        </row>
        <row r="2753">
          <cell r="A2753">
            <v>207894197</v>
          </cell>
        </row>
        <row r="2754">
          <cell r="A2754">
            <v>206853517</v>
          </cell>
        </row>
        <row r="2755">
          <cell r="A2755">
            <v>319154142</v>
          </cell>
        </row>
        <row r="2756">
          <cell r="A2756">
            <v>212600100</v>
          </cell>
        </row>
        <row r="2757">
          <cell r="A2757">
            <v>322855701</v>
          </cell>
        </row>
        <row r="2758">
          <cell r="A2758">
            <v>212966949</v>
          </cell>
        </row>
        <row r="2759">
          <cell r="A2759">
            <v>211410048</v>
          </cell>
        </row>
        <row r="2760">
          <cell r="A2760">
            <v>207470014</v>
          </cell>
        </row>
        <row r="2761">
          <cell r="A2761">
            <v>207928508</v>
          </cell>
        </row>
        <row r="2762">
          <cell r="A2762">
            <v>313324980</v>
          </cell>
        </row>
        <row r="2763">
          <cell r="A2763">
            <v>318387255</v>
          </cell>
        </row>
        <row r="2764">
          <cell r="A2764">
            <v>322372335</v>
          </cell>
        </row>
        <row r="2765">
          <cell r="A2765">
            <v>322643602</v>
          </cell>
        </row>
        <row r="2766">
          <cell r="A2766">
            <v>318651411</v>
          </cell>
        </row>
        <row r="2767">
          <cell r="A2767">
            <v>205916729</v>
          </cell>
        </row>
        <row r="2768">
          <cell r="A2768">
            <v>319096426</v>
          </cell>
        </row>
        <row r="2769">
          <cell r="A2769">
            <v>201536166</v>
          </cell>
        </row>
        <row r="2770">
          <cell r="A2770">
            <v>323839597</v>
          </cell>
        </row>
        <row r="2771">
          <cell r="A2771">
            <v>318989126</v>
          </cell>
        </row>
        <row r="2772">
          <cell r="A2772">
            <v>313455321</v>
          </cell>
        </row>
        <row r="2773">
          <cell r="A2773">
            <v>312251671</v>
          </cell>
        </row>
        <row r="2774">
          <cell r="A2774">
            <v>315360842</v>
          </cell>
        </row>
        <row r="2775">
          <cell r="A2775">
            <v>318656881</v>
          </cell>
        </row>
        <row r="2776">
          <cell r="A2776">
            <v>314650276</v>
          </cell>
        </row>
        <row r="2777">
          <cell r="A2777">
            <v>206512998</v>
          </cell>
        </row>
        <row r="2778">
          <cell r="A2778">
            <v>206064362</v>
          </cell>
        </row>
        <row r="2779">
          <cell r="A2779">
            <v>314620436</v>
          </cell>
        </row>
        <row r="2780">
          <cell r="A2780">
            <v>320748874</v>
          </cell>
        </row>
        <row r="2781">
          <cell r="A2781">
            <v>318651437</v>
          </cell>
        </row>
        <row r="2782">
          <cell r="A2782">
            <v>206074668</v>
          </cell>
        </row>
        <row r="2783">
          <cell r="A2783">
            <v>316164011</v>
          </cell>
        </row>
        <row r="2784">
          <cell r="A2784">
            <v>318795770</v>
          </cell>
        </row>
        <row r="2785">
          <cell r="A2785">
            <v>314667858</v>
          </cell>
        </row>
        <row r="2786">
          <cell r="A2786">
            <v>313173049</v>
          </cell>
        </row>
        <row r="2787">
          <cell r="A2787">
            <v>208984278</v>
          </cell>
        </row>
        <row r="2788">
          <cell r="A2788">
            <v>207797549</v>
          </cell>
        </row>
        <row r="2789">
          <cell r="A2789">
            <v>316221019</v>
          </cell>
        </row>
        <row r="2790">
          <cell r="A2790">
            <v>206509242</v>
          </cell>
        </row>
        <row r="2791">
          <cell r="A2791">
            <v>201408648</v>
          </cell>
        </row>
        <row r="2792">
          <cell r="A2792">
            <v>208260745</v>
          </cell>
        </row>
        <row r="2793">
          <cell r="A2793">
            <v>302472576</v>
          </cell>
        </row>
        <row r="2794">
          <cell r="A2794">
            <v>209080795</v>
          </cell>
        </row>
        <row r="2795">
          <cell r="A2795">
            <v>203850433</v>
          </cell>
        </row>
        <row r="2796">
          <cell r="A2796">
            <v>318845195</v>
          </cell>
        </row>
        <row r="2797">
          <cell r="A2797">
            <v>313527616</v>
          </cell>
        </row>
        <row r="2798">
          <cell r="A2798">
            <v>316508159</v>
          </cell>
        </row>
        <row r="2799">
          <cell r="A2799">
            <v>206254229</v>
          </cell>
        </row>
        <row r="2800">
          <cell r="A2800">
            <v>316378942</v>
          </cell>
        </row>
        <row r="2801">
          <cell r="A2801">
            <v>315029124</v>
          </cell>
        </row>
        <row r="2802">
          <cell r="A2802">
            <v>315096917</v>
          </cell>
        </row>
        <row r="2803">
          <cell r="A2803">
            <v>315096917</v>
          </cell>
        </row>
        <row r="2804">
          <cell r="A2804">
            <v>206646952</v>
          </cell>
        </row>
        <row r="2805">
          <cell r="A2805">
            <v>310599030</v>
          </cell>
        </row>
        <row r="2806">
          <cell r="A2806">
            <v>342490778</v>
          </cell>
        </row>
        <row r="2807">
          <cell r="A2807">
            <v>211506100</v>
          </cell>
        </row>
        <row r="2808">
          <cell r="A2808">
            <v>211506092</v>
          </cell>
        </row>
        <row r="2809">
          <cell r="A2809">
            <v>207896028</v>
          </cell>
        </row>
        <row r="2810">
          <cell r="A2810">
            <v>209342278</v>
          </cell>
        </row>
        <row r="2811">
          <cell r="A2811">
            <v>21747738</v>
          </cell>
        </row>
        <row r="2812">
          <cell r="A2812">
            <v>308432319</v>
          </cell>
        </row>
        <row r="2813">
          <cell r="A2813">
            <v>311546402</v>
          </cell>
        </row>
        <row r="2814">
          <cell r="A2814">
            <v>208018788</v>
          </cell>
        </row>
        <row r="2815">
          <cell r="A2815">
            <v>337685408</v>
          </cell>
        </row>
        <row r="2816">
          <cell r="A2816">
            <v>208375436</v>
          </cell>
        </row>
        <row r="2817">
          <cell r="A2817">
            <v>315902148</v>
          </cell>
        </row>
        <row r="2818">
          <cell r="A2818">
            <v>206921298</v>
          </cell>
        </row>
        <row r="2819">
          <cell r="A2819">
            <v>313451262</v>
          </cell>
        </row>
        <row r="2820">
          <cell r="A2820">
            <v>318424991</v>
          </cell>
        </row>
        <row r="2821">
          <cell r="A2821">
            <v>207859794</v>
          </cell>
        </row>
        <row r="2822">
          <cell r="A2822">
            <v>209168798</v>
          </cell>
        </row>
        <row r="2823">
          <cell r="A2823">
            <v>209469857</v>
          </cell>
        </row>
        <row r="2824">
          <cell r="A2824">
            <v>205687718</v>
          </cell>
        </row>
        <row r="2825">
          <cell r="A2825">
            <v>313132805</v>
          </cell>
        </row>
        <row r="2826">
          <cell r="A2826">
            <v>203110101</v>
          </cell>
        </row>
        <row r="2827">
          <cell r="A2827">
            <v>207497280</v>
          </cell>
        </row>
        <row r="2828">
          <cell r="A2828">
            <v>205658560</v>
          </cell>
        </row>
        <row r="2829">
          <cell r="A2829">
            <v>308284868</v>
          </cell>
        </row>
        <row r="2830">
          <cell r="A2830">
            <v>209369636</v>
          </cell>
        </row>
        <row r="2831">
          <cell r="A2831">
            <v>319043790</v>
          </cell>
        </row>
        <row r="2832">
          <cell r="A2832">
            <v>206572612</v>
          </cell>
        </row>
        <row r="2833">
          <cell r="A2833">
            <v>209311729</v>
          </cell>
        </row>
        <row r="2834">
          <cell r="A2834">
            <v>313346140</v>
          </cell>
        </row>
        <row r="2835">
          <cell r="A2835">
            <v>319041950</v>
          </cell>
        </row>
        <row r="2836">
          <cell r="A2836">
            <v>327365086</v>
          </cell>
        </row>
        <row r="2837">
          <cell r="A2837">
            <v>327365078</v>
          </cell>
        </row>
        <row r="2838">
          <cell r="A2838">
            <v>206616963</v>
          </cell>
        </row>
        <row r="2839">
          <cell r="A2839">
            <v>209336098</v>
          </cell>
        </row>
        <row r="2840">
          <cell r="A2840">
            <v>15918659</v>
          </cell>
        </row>
        <row r="2841">
          <cell r="A2841">
            <v>15820855</v>
          </cell>
        </row>
        <row r="2842">
          <cell r="A2842">
            <v>206070120</v>
          </cell>
        </row>
        <row r="2843">
          <cell r="A2843">
            <v>207731456</v>
          </cell>
        </row>
        <row r="2844">
          <cell r="A2844">
            <v>205475551</v>
          </cell>
        </row>
        <row r="2845">
          <cell r="A2845">
            <v>209229855</v>
          </cell>
        </row>
        <row r="2846">
          <cell r="A2846">
            <v>209229855</v>
          </cell>
        </row>
        <row r="2847">
          <cell r="A2847">
            <v>209446392</v>
          </cell>
        </row>
        <row r="2848">
          <cell r="A2848">
            <v>301228771</v>
          </cell>
        </row>
        <row r="2849">
          <cell r="A2849">
            <v>318809852</v>
          </cell>
        </row>
        <row r="2850">
          <cell r="A2850">
            <v>315753277</v>
          </cell>
        </row>
        <row r="2851">
          <cell r="A2851">
            <v>207018276</v>
          </cell>
        </row>
        <row r="2852">
          <cell r="A2852">
            <v>206826273</v>
          </cell>
        </row>
        <row r="2853">
          <cell r="A2853">
            <v>206826273</v>
          </cell>
        </row>
        <row r="2854">
          <cell r="A2854">
            <v>207112822</v>
          </cell>
        </row>
        <row r="2855">
          <cell r="A2855">
            <v>320822398</v>
          </cell>
        </row>
        <row r="2856">
          <cell r="A2856">
            <v>209074491</v>
          </cell>
        </row>
        <row r="2857">
          <cell r="A2857">
            <v>318220167</v>
          </cell>
        </row>
        <row r="2858">
          <cell r="A2858">
            <v>311305676</v>
          </cell>
        </row>
        <row r="2859">
          <cell r="A2859">
            <v>345043897</v>
          </cell>
        </row>
        <row r="2860">
          <cell r="A2860">
            <v>322624032</v>
          </cell>
        </row>
        <row r="2861">
          <cell r="A2861">
            <v>315408732</v>
          </cell>
        </row>
        <row r="2862">
          <cell r="A2862">
            <v>206557118</v>
          </cell>
        </row>
        <row r="2863">
          <cell r="A2863">
            <v>207106675</v>
          </cell>
        </row>
        <row r="2864">
          <cell r="A2864">
            <v>207435496</v>
          </cell>
        </row>
        <row r="2865">
          <cell r="A2865">
            <v>208931618</v>
          </cell>
        </row>
        <row r="2866">
          <cell r="A2866">
            <v>35901057</v>
          </cell>
        </row>
        <row r="2867">
          <cell r="A2867">
            <v>208668830</v>
          </cell>
        </row>
        <row r="2868">
          <cell r="A2868">
            <v>206949489</v>
          </cell>
        </row>
        <row r="2869">
          <cell r="A2869">
            <v>315909739</v>
          </cell>
        </row>
        <row r="2870">
          <cell r="A2870">
            <v>315909739</v>
          </cell>
        </row>
        <row r="2871">
          <cell r="A2871">
            <v>302819719</v>
          </cell>
        </row>
        <row r="2872">
          <cell r="A2872">
            <v>200212744</v>
          </cell>
        </row>
        <row r="2873">
          <cell r="A2873">
            <v>207231283</v>
          </cell>
        </row>
        <row r="2874">
          <cell r="A2874">
            <v>208664698</v>
          </cell>
        </row>
        <row r="2875">
          <cell r="A2875">
            <v>312538374</v>
          </cell>
        </row>
        <row r="2876">
          <cell r="A2876">
            <v>208418145</v>
          </cell>
        </row>
        <row r="2877">
          <cell r="A2877">
            <v>206576043</v>
          </cell>
        </row>
        <row r="2878">
          <cell r="A2878">
            <v>201529302</v>
          </cell>
        </row>
        <row r="2879">
          <cell r="A2879">
            <v>318793114</v>
          </cell>
        </row>
        <row r="2880">
          <cell r="A2880">
            <v>36415024</v>
          </cell>
        </row>
        <row r="2881">
          <cell r="A2881">
            <v>207610734</v>
          </cell>
        </row>
        <row r="2882">
          <cell r="A2882">
            <v>313198830</v>
          </cell>
        </row>
        <row r="2883">
          <cell r="A2883">
            <v>207375163</v>
          </cell>
        </row>
        <row r="2884">
          <cell r="A2884">
            <v>312208150</v>
          </cell>
        </row>
        <row r="2885">
          <cell r="A2885">
            <v>318854742</v>
          </cell>
        </row>
        <row r="2886">
          <cell r="A2886">
            <v>209575752</v>
          </cell>
        </row>
        <row r="2887">
          <cell r="A2887">
            <v>206684078</v>
          </cell>
        </row>
        <row r="2888">
          <cell r="A2888">
            <v>322772575</v>
          </cell>
        </row>
        <row r="2889">
          <cell r="A2889">
            <v>52972221</v>
          </cell>
        </row>
        <row r="2890">
          <cell r="A2890">
            <v>323950014</v>
          </cell>
        </row>
        <row r="2891">
          <cell r="A2891">
            <v>206809816</v>
          </cell>
        </row>
        <row r="2892">
          <cell r="A2892">
            <v>319055752</v>
          </cell>
        </row>
        <row r="2893">
          <cell r="A2893">
            <v>205386824</v>
          </cell>
        </row>
        <row r="2894">
          <cell r="A2894">
            <v>322536293</v>
          </cell>
        </row>
        <row r="2895">
          <cell r="A2895">
            <v>319055802</v>
          </cell>
        </row>
        <row r="2896">
          <cell r="A2896">
            <v>212167209</v>
          </cell>
        </row>
        <row r="2897">
          <cell r="A2897">
            <v>213594310</v>
          </cell>
        </row>
        <row r="2898">
          <cell r="A2898">
            <v>208870030</v>
          </cell>
        </row>
        <row r="2899">
          <cell r="A2899">
            <v>302308416</v>
          </cell>
        </row>
        <row r="2900">
          <cell r="A2900">
            <v>312476096</v>
          </cell>
        </row>
        <row r="2901">
          <cell r="A2901">
            <v>311235725</v>
          </cell>
        </row>
        <row r="2902">
          <cell r="A2902">
            <v>318367687</v>
          </cell>
        </row>
        <row r="2903">
          <cell r="A2903">
            <v>206770737</v>
          </cell>
        </row>
        <row r="2904">
          <cell r="A2904">
            <v>207020116</v>
          </cell>
        </row>
        <row r="2905">
          <cell r="A2905">
            <v>314638610</v>
          </cell>
        </row>
        <row r="2906">
          <cell r="A2906">
            <v>322471236</v>
          </cell>
        </row>
        <row r="2907">
          <cell r="A2907">
            <v>206297988</v>
          </cell>
        </row>
        <row r="2908">
          <cell r="A2908">
            <v>323839472</v>
          </cell>
        </row>
        <row r="2909">
          <cell r="A2909">
            <v>315563742</v>
          </cell>
        </row>
        <row r="2910">
          <cell r="A2910">
            <v>208749705</v>
          </cell>
        </row>
        <row r="2911">
          <cell r="A2911">
            <v>207287582</v>
          </cell>
        </row>
        <row r="2912">
          <cell r="A2912">
            <v>305567851</v>
          </cell>
        </row>
        <row r="2913">
          <cell r="A2913">
            <v>315237065</v>
          </cell>
        </row>
        <row r="2914">
          <cell r="A2914">
            <v>322909037</v>
          </cell>
        </row>
        <row r="2915">
          <cell r="A2915">
            <v>208413187</v>
          </cell>
        </row>
        <row r="2916">
          <cell r="A2916">
            <v>207019514</v>
          </cell>
        </row>
        <row r="2917">
          <cell r="A2917">
            <v>208686873</v>
          </cell>
        </row>
        <row r="2918">
          <cell r="A2918">
            <v>314808460</v>
          </cell>
        </row>
        <row r="2919">
          <cell r="A2919">
            <v>318999349</v>
          </cell>
        </row>
        <row r="2920">
          <cell r="A2920">
            <v>315387878</v>
          </cell>
        </row>
        <row r="2921">
          <cell r="A2921">
            <v>301173753</v>
          </cell>
        </row>
        <row r="2922">
          <cell r="A2922">
            <v>212354559</v>
          </cell>
        </row>
        <row r="2923">
          <cell r="A2923">
            <v>315242313</v>
          </cell>
        </row>
        <row r="2924">
          <cell r="A2924">
            <v>204688980</v>
          </cell>
        </row>
        <row r="2925">
          <cell r="A2925">
            <v>207444779</v>
          </cell>
        </row>
        <row r="2926">
          <cell r="A2926">
            <v>311235139</v>
          </cell>
        </row>
        <row r="2927">
          <cell r="A2927">
            <v>205480304</v>
          </cell>
        </row>
        <row r="2928">
          <cell r="A2928">
            <v>311465207</v>
          </cell>
        </row>
        <row r="2929">
          <cell r="A2929">
            <v>300805835</v>
          </cell>
        </row>
        <row r="2930">
          <cell r="A2930">
            <v>208254482</v>
          </cell>
        </row>
        <row r="2931">
          <cell r="A2931">
            <v>318268059</v>
          </cell>
        </row>
        <row r="2932">
          <cell r="A2932">
            <v>318178753</v>
          </cell>
        </row>
        <row r="2933">
          <cell r="A2933">
            <v>308276955</v>
          </cell>
        </row>
        <row r="2934">
          <cell r="A2934">
            <v>208146035</v>
          </cell>
        </row>
        <row r="2935">
          <cell r="A2935">
            <v>212484323</v>
          </cell>
        </row>
        <row r="2936">
          <cell r="A2936">
            <v>316293638</v>
          </cell>
        </row>
        <row r="2937">
          <cell r="A2937">
            <v>209520303</v>
          </cell>
        </row>
        <row r="2938">
          <cell r="A2938">
            <v>318418423</v>
          </cell>
        </row>
        <row r="2939">
          <cell r="A2939">
            <v>205850654</v>
          </cell>
        </row>
        <row r="2940">
          <cell r="A2940">
            <v>209209105</v>
          </cell>
        </row>
        <row r="2941">
          <cell r="A2941">
            <v>315788331</v>
          </cell>
        </row>
        <row r="2942">
          <cell r="A2942">
            <v>321654253</v>
          </cell>
        </row>
        <row r="2943">
          <cell r="A2943">
            <v>206252223</v>
          </cell>
        </row>
        <row r="2944">
          <cell r="A2944">
            <v>315234930</v>
          </cell>
        </row>
        <row r="2945">
          <cell r="A2945">
            <v>208195511</v>
          </cell>
        </row>
        <row r="2946">
          <cell r="A2946">
            <v>203867478</v>
          </cell>
        </row>
        <row r="2947">
          <cell r="A2947">
            <v>211390646</v>
          </cell>
        </row>
        <row r="2948">
          <cell r="A2948">
            <v>316224732</v>
          </cell>
        </row>
        <row r="2949">
          <cell r="A2949">
            <v>316134485</v>
          </cell>
        </row>
        <row r="2950">
          <cell r="A2950">
            <v>204434856</v>
          </cell>
        </row>
        <row r="2951">
          <cell r="A2951">
            <v>318702230</v>
          </cell>
        </row>
        <row r="2952">
          <cell r="A2952">
            <v>207698879</v>
          </cell>
        </row>
        <row r="2953">
          <cell r="A2953">
            <v>322963018</v>
          </cell>
        </row>
        <row r="2954">
          <cell r="A2954">
            <v>315537696</v>
          </cell>
        </row>
        <row r="2955">
          <cell r="A2955">
            <v>208086702</v>
          </cell>
        </row>
        <row r="2956">
          <cell r="A2956">
            <v>209281146</v>
          </cell>
        </row>
        <row r="2957">
          <cell r="A2957">
            <v>322657974</v>
          </cell>
        </row>
        <row r="2958">
          <cell r="A2958">
            <v>315416693</v>
          </cell>
        </row>
        <row r="2959">
          <cell r="A2959">
            <v>208933622</v>
          </cell>
        </row>
        <row r="2960">
          <cell r="A2960">
            <v>31596778</v>
          </cell>
        </row>
        <row r="2961">
          <cell r="A2961">
            <v>208937508</v>
          </cell>
        </row>
        <row r="2962">
          <cell r="A2962">
            <v>212357370</v>
          </cell>
        </row>
        <row r="2963">
          <cell r="A2963">
            <v>211706304</v>
          </cell>
        </row>
        <row r="2964">
          <cell r="A2964">
            <v>208251520</v>
          </cell>
        </row>
        <row r="2965">
          <cell r="A2965">
            <v>316034651</v>
          </cell>
        </row>
        <row r="2966">
          <cell r="A2966">
            <v>316492370</v>
          </cell>
        </row>
        <row r="2967">
          <cell r="A2967">
            <v>313546822</v>
          </cell>
        </row>
        <row r="2968">
          <cell r="A2968">
            <v>318419900</v>
          </cell>
        </row>
        <row r="2969">
          <cell r="A2969">
            <v>312123987</v>
          </cell>
        </row>
        <row r="2970">
          <cell r="A2970">
            <v>209493022</v>
          </cell>
        </row>
        <row r="2971">
          <cell r="A2971">
            <v>209326115</v>
          </cell>
        </row>
        <row r="2972">
          <cell r="A2972">
            <v>207388794</v>
          </cell>
        </row>
        <row r="2973">
          <cell r="A2973">
            <v>208203463</v>
          </cell>
        </row>
        <row r="2974">
          <cell r="A2974">
            <v>322563818</v>
          </cell>
        </row>
        <row r="2975">
          <cell r="A2975">
            <v>207680471</v>
          </cell>
        </row>
        <row r="2976">
          <cell r="A2976">
            <v>318988656</v>
          </cell>
        </row>
        <row r="2977">
          <cell r="A2977">
            <v>316154301</v>
          </cell>
        </row>
        <row r="2978">
          <cell r="A2978">
            <v>209396936</v>
          </cell>
        </row>
        <row r="2979">
          <cell r="A2979">
            <v>205949597</v>
          </cell>
        </row>
        <row r="2980">
          <cell r="A2980">
            <v>211908645</v>
          </cell>
        </row>
        <row r="2981">
          <cell r="A2981">
            <v>313255143</v>
          </cell>
        </row>
        <row r="2982">
          <cell r="A2982">
            <v>206026429</v>
          </cell>
        </row>
        <row r="2983">
          <cell r="A2983">
            <v>318871035</v>
          </cell>
        </row>
        <row r="2984">
          <cell r="A2984">
            <v>328918362</v>
          </cell>
        </row>
        <row r="2985">
          <cell r="A2985">
            <v>208238154</v>
          </cell>
        </row>
        <row r="2986">
          <cell r="A2986">
            <v>207882754</v>
          </cell>
        </row>
        <row r="2987">
          <cell r="A2987">
            <v>314882721</v>
          </cell>
        </row>
        <row r="2988">
          <cell r="A2988">
            <v>313236283</v>
          </cell>
        </row>
        <row r="2989">
          <cell r="A2989">
            <v>208982769</v>
          </cell>
        </row>
        <row r="2990">
          <cell r="A2990">
            <v>211715578</v>
          </cell>
        </row>
        <row r="2991">
          <cell r="A2991">
            <v>322270380</v>
          </cell>
        </row>
        <row r="2992">
          <cell r="A2992">
            <v>308558493</v>
          </cell>
        </row>
        <row r="2993">
          <cell r="A2993">
            <v>319023784</v>
          </cell>
        </row>
        <row r="2994">
          <cell r="A2994">
            <v>318566676</v>
          </cell>
        </row>
        <row r="2995">
          <cell r="A2995">
            <v>315471755</v>
          </cell>
        </row>
        <row r="2996">
          <cell r="A2996">
            <v>311250351</v>
          </cell>
        </row>
        <row r="2997">
          <cell r="A2997">
            <v>320743537</v>
          </cell>
        </row>
        <row r="2998">
          <cell r="A2998">
            <v>205892649</v>
          </cell>
        </row>
        <row r="2999">
          <cell r="A2999">
            <v>316267251</v>
          </cell>
        </row>
        <row r="3000">
          <cell r="A3000">
            <v>322237231</v>
          </cell>
        </row>
        <row r="3001">
          <cell r="A3001">
            <v>318599305</v>
          </cell>
        </row>
        <row r="3002">
          <cell r="A3002">
            <v>206173270</v>
          </cell>
        </row>
        <row r="3003">
          <cell r="A3003">
            <v>313197147</v>
          </cell>
        </row>
        <row r="3004">
          <cell r="A3004">
            <v>209268150</v>
          </cell>
        </row>
        <row r="3005">
          <cell r="A3005">
            <v>209049238</v>
          </cell>
        </row>
        <row r="3006">
          <cell r="A3006">
            <v>205818693</v>
          </cell>
        </row>
        <row r="3007">
          <cell r="A3007">
            <v>208952341</v>
          </cell>
        </row>
        <row r="3008">
          <cell r="A3008">
            <v>308245059</v>
          </cell>
        </row>
        <row r="3009">
          <cell r="A3009">
            <v>308019629</v>
          </cell>
        </row>
        <row r="3010">
          <cell r="A3010">
            <v>208412940</v>
          </cell>
        </row>
        <row r="3011">
          <cell r="A3011">
            <v>207843855</v>
          </cell>
        </row>
        <row r="3012">
          <cell r="A3012">
            <v>315871400</v>
          </cell>
        </row>
        <row r="3013">
          <cell r="A3013">
            <v>318213683</v>
          </cell>
        </row>
        <row r="3014">
          <cell r="A3014">
            <v>207192295</v>
          </cell>
        </row>
        <row r="3015">
          <cell r="A3015">
            <v>305617037</v>
          </cell>
        </row>
        <row r="3016">
          <cell r="A3016">
            <v>211868146</v>
          </cell>
        </row>
        <row r="3017">
          <cell r="A3017">
            <v>318438801</v>
          </cell>
        </row>
        <row r="3018">
          <cell r="A3018">
            <v>206785263</v>
          </cell>
        </row>
        <row r="3019">
          <cell r="A3019">
            <v>337697569</v>
          </cell>
        </row>
        <row r="3020">
          <cell r="A3020">
            <v>200999498</v>
          </cell>
        </row>
        <row r="3021">
          <cell r="A3021">
            <v>323359539</v>
          </cell>
        </row>
        <row r="3022">
          <cell r="A3022">
            <v>59138487</v>
          </cell>
        </row>
        <row r="3023">
          <cell r="A3023">
            <v>206419210</v>
          </cell>
        </row>
        <row r="3024">
          <cell r="A3024">
            <v>32133613</v>
          </cell>
        </row>
        <row r="3025">
          <cell r="A3025">
            <v>313362220</v>
          </cell>
        </row>
        <row r="3026">
          <cell r="A3026">
            <v>311119531</v>
          </cell>
        </row>
        <row r="3027">
          <cell r="A3027">
            <v>306279803</v>
          </cell>
        </row>
        <row r="3028">
          <cell r="A3028">
            <v>211423116</v>
          </cell>
        </row>
        <row r="3029">
          <cell r="A3029">
            <v>318851656</v>
          </cell>
        </row>
        <row r="3030">
          <cell r="A3030">
            <v>207523531</v>
          </cell>
        </row>
        <row r="3031">
          <cell r="A3031">
            <v>312230584</v>
          </cell>
        </row>
        <row r="3032">
          <cell r="A3032">
            <v>315278267</v>
          </cell>
        </row>
        <row r="3033">
          <cell r="A3033">
            <v>208946954</v>
          </cell>
        </row>
        <row r="3034">
          <cell r="A3034">
            <v>211757422</v>
          </cell>
        </row>
        <row r="3035">
          <cell r="A3035">
            <v>311221063</v>
          </cell>
        </row>
        <row r="3036">
          <cell r="A3036">
            <v>315872440</v>
          </cell>
        </row>
        <row r="3037">
          <cell r="A3037">
            <v>209513506</v>
          </cell>
        </row>
        <row r="3038">
          <cell r="A3038">
            <v>322531476</v>
          </cell>
        </row>
        <row r="3039">
          <cell r="A3039">
            <v>319090593</v>
          </cell>
        </row>
        <row r="3040">
          <cell r="A3040">
            <v>205919723</v>
          </cell>
        </row>
        <row r="3041">
          <cell r="A3041">
            <v>312342447</v>
          </cell>
        </row>
        <row r="3042">
          <cell r="A3042">
            <v>211918511</v>
          </cell>
        </row>
        <row r="3043">
          <cell r="A3043">
            <v>209194299</v>
          </cell>
        </row>
        <row r="3044">
          <cell r="A3044">
            <v>208014464</v>
          </cell>
        </row>
        <row r="3045">
          <cell r="A3045">
            <v>207376922</v>
          </cell>
        </row>
        <row r="3046">
          <cell r="A3046">
            <v>206775264</v>
          </cell>
        </row>
        <row r="3047">
          <cell r="A3047">
            <v>209155621</v>
          </cell>
        </row>
        <row r="3048">
          <cell r="A3048">
            <v>315850768</v>
          </cell>
        </row>
        <row r="3049">
          <cell r="A3049">
            <v>324252345</v>
          </cell>
        </row>
        <row r="3050">
          <cell r="A3050">
            <v>205984917</v>
          </cell>
        </row>
        <row r="3051">
          <cell r="A3051">
            <v>208645457</v>
          </cell>
        </row>
        <row r="3052">
          <cell r="A3052">
            <v>321385031</v>
          </cell>
        </row>
        <row r="3053">
          <cell r="A3053">
            <v>318382827</v>
          </cell>
        </row>
        <row r="3054">
          <cell r="A3054">
            <v>208786442</v>
          </cell>
        </row>
        <row r="3055">
          <cell r="A3055">
            <v>318254414</v>
          </cell>
        </row>
        <row r="3056">
          <cell r="A3056">
            <v>328574652</v>
          </cell>
        </row>
        <row r="3057">
          <cell r="A3057">
            <v>208460485</v>
          </cell>
        </row>
        <row r="3058">
          <cell r="A3058">
            <v>209384551</v>
          </cell>
        </row>
        <row r="3059">
          <cell r="A3059">
            <v>209518844</v>
          </cell>
        </row>
        <row r="3060">
          <cell r="A3060">
            <v>208631572</v>
          </cell>
        </row>
        <row r="3061">
          <cell r="A3061">
            <v>311125918</v>
          </cell>
        </row>
        <row r="3062">
          <cell r="A3062">
            <v>313323123</v>
          </cell>
        </row>
        <row r="3063">
          <cell r="A3063">
            <v>313293250</v>
          </cell>
        </row>
        <row r="3064">
          <cell r="A3064">
            <v>205688153</v>
          </cell>
        </row>
        <row r="3065">
          <cell r="A3065">
            <v>324820273</v>
          </cell>
        </row>
        <row r="3066">
          <cell r="A3066">
            <v>204248959</v>
          </cell>
        </row>
        <row r="3067">
          <cell r="A3067">
            <v>336517008</v>
          </cell>
        </row>
        <row r="3068">
          <cell r="A3068">
            <v>318693017</v>
          </cell>
        </row>
        <row r="3069">
          <cell r="A3069">
            <v>323034439</v>
          </cell>
        </row>
        <row r="3070">
          <cell r="A3070">
            <v>206028342</v>
          </cell>
        </row>
        <row r="3071">
          <cell r="A3071">
            <v>207384173</v>
          </cell>
        </row>
        <row r="3072">
          <cell r="A3072">
            <v>315189860</v>
          </cell>
        </row>
        <row r="3073">
          <cell r="A3073">
            <v>307886663</v>
          </cell>
        </row>
        <row r="3074">
          <cell r="A3074">
            <v>209038033</v>
          </cell>
        </row>
        <row r="3075">
          <cell r="A3075">
            <v>305713778</v>
          </cell>
        </row>
        <row r="3076">
          <cell r="A3076">
            <v>308049279</v>
          </cell>
        </row>
        <row r="3077">
          <cell r="A3077">
            <v>201028990</v>
          </cell>
        </row>
        <row r="3078">
          <cell r="A3078">
            <v>314831959</v>
          </cell>
        </row>
        <row r="3079">
          <cell r="A3079">
            <v>208415836</v>
          </cell>
        </row>
        <row r="3080">
          <cell r="A3080">
            <v>313430167</v>
          </cell>
        </row>
        <row r="3081">
          <cell r="A3081">
            <v>208464503</v>
          </cell>
        </row>
        <row r="3082">
          <cell r="A3082">
            <v>207420688</v>
          </cell>
        </row>
        <row r="3083">
          <cell r="A3083">
            <v>311123053</v>
          </cell>
        </row>
        <row r="3084">
          <cell r="A3084">
            <v>315426171</v>
          </cell>
        </row>
        <row r="3085">
          <cell r="A3085">
            <v>319087458</v>
          </cell>
        </row>
        <row r="3086">
          <cell r="A3086">
            <v>315240895</v>
          </cell>
        </row>
        <row r="3087">
          <cell r="A3087">
            <v>318324191</v>
          </cell>
        </row>
        <row r="3088">
          <cell r="A3088">
            <v>318796620</v>
          </cell>
        </row>
        <row r="3089">
          <cell r="A3089">
            <v>318159985</v>
          </cell>
        </row>
        <row r="3090">
          <cell r="A3090">
            <v>315111138</v>
          </cell>
        </row>
        <row r="3091">
          <cell r="A3091">
            <v>308545821</v>
          </cell>
        </row>
        <row r="3092">
          <cell r="A3092">
            <v>212716013</v>
          </cell>
        </row>
        <row r="3093">
          <cell r="A3093">
            <v>207205667</v>
          </cell>
        </row>
        <row r="3094">
          <cell r="A3094">
            <v>316309244</v>
          </cell>
        </row>
        <row r="3095">
          <cell r="A3095">
            <v>308419753</v>
          </cell>
        </row>
        <row r="3096">
          <cell r="A3096">
            <v>208241059</v>
          </cell>
        </row>
        <row r="3097">
          <cell r="A3097">
            <v>209639723</v>
          </cell>
        </row>
        <row r="3098">
          <cell r="A3098">
            <v>316114008</v>
          </cell>
        </row>
        <row r="3099">
          <cell r="A3099">
            <v>318917846</v>
          </cell>
        </row>
        <row r="3100">
          <cell r="A3100">
            <v>313151862</v>
          </cell>
        </row>
        <row r="3101">
          <cell r="A3101">
            <v>209515063</v>
          </cell>
        </row>
        <row r="3102">
          <cell r="A3102">
            <v>207920695</v>
          </cell>
        </row>
        <row r="3103">
          <cell r="A3103">
            <v>322306440</v>
          </cell>
        </row>
        <row r="3104">
          <cell r="A3104">
            <v>203823398</v>
          </cell>
        </row>
        <row r="3105">
          <cell r="A3105">
            <v>311141485</v>
          </cell>
        </row>
        <row r="3106">
          <cell r="A3106">
            <v>314631052</v>
          </cell>
        </row>
        <row r="3107">
          <cell r="A3107">
            <v>207237827</v>
          </cell>
        </row>
        <row r="3108">
          <cell r="A3108">
            <v>206976755</v>
          </cell>
        </row>
        <row r="3109">
          <cell r="A3109">
            <v>315339564</v>
          </cell>
        </row>
        <row r="3110">
          <cell r="A3110">
            <v>206092397</v>
          </cell>
        </row>
        <row r="3111">
          <cell r="A3111">
            <v>207963539</v>
          </cell>
        </row>
        <row r="3112">
          <cell r="A3112">
            <v>312540016</v>
          </cell>
        </row>
        <row r="3113">
          <cell r="A3113">
            <v>204587638</v>
          </cell>
        </row>
        <row r="3114">
          <cell r="A3114">
            <v>318782166</v>
          </cell>
        </row>
        <row r="3115">
          <cell r="A3115">
            <v>207796558</v>
          </cell>
        </row>
        <row r="3116">
          <cell r="A3116">
            <v>208782730</v>
          </cell>
        </row>
        <row r="3117">
          <cell r="A3117">
            <v>321141483</v>
          </cell>
        </row>
        <row r="3118">
          <cell r="A3118">
            <v>208456467</v>
          </cell>
        </row>
        <row r="3119">
          <cell r="A3119">
            <v>319121307</v>
          </cell>
        </row>
        <row r="3120">
          <cell r="A3120">
            <v>39676531</v>
          </cell>
        </row>
        <row r="3121">
          <cell r="A3121">
            <v>315792549</v>
          </cell>
        </row>
        <row r="3122">
          <cell r="A3122">
            <v>206513350</v>
          </cell>
        </row>
        <row r="3123">
          <cell r="A3123">
            <v>315507723</v>
          </cell>
        </row>
        <row r="3124">
          <cell r="A3124">
            <v>206549164</v>
          </cell>
        </row>
        <row r="3125">
          <cell r="A3125">
            <v>208685933</v>
          </cell>
        </row>
        <row r="3126">
          <cell r="A3126">
            <v>27216167</v>
          </cell>
        </row>
        <row r="3127">
          <cell r="A3127">
            <v>207134537</v>
          </cell>
        </row>
        <row r="3128">
          <cell r="A3128">
            <v>314882432</v>
          </cell>
        </row>
        <row r="3129">
          <cell r="A3129">
            <v>209797125</v>
          </cell>
        </row>
        <row r="3130">
          <cell r="A3130">
            <v>209797125</v>
          </cell>
        </row>
        <row r="3131">
          <cell r="A3131">
            <v>322271172</v>
          </cell>
        </row>
        <row r="3132">
          <cell r="A3132">
            <v>207030578</v>
          </cell>
        </row>
        <row r="3133">
          <cell r="A3133">
            <v>208183251</v>
          </cell>
        </row>
        <row r="3134">
          <cell r="A3134">
            <v>206298887</v>
          </cell>
        </row>
        <row r="3135">
          <cell r="A3135">
            <v>318903424</v>
          </cell>
        </row>
        <row r="3136">
          <cell r="A3136">
            <v>206717449</v>
          </cell>
        </row>
        <row r="3137">
          <cell r="A3137">
            <v>208611020</v>
          </cell>
        </row>
        <row r="3138">
          <cell r="A3138">
            <v>207378647</v>
          </cell>
        </row>
        <row r="3139">
          <cell r="A3139">
            <v>209363449</v>
          </cell>
        </row>
        <row r="3140">
          <cell r="A3140">
            <v>204810659</v>
          </cell>
        </row>
        <row r="3141">
          <cell r="A3141">
            <v>316213685</v>
          </cell>
        </row>
        <row r="3142">
          <cell r="A3142">
            <v>308206481</v>
          </cell>
        </row>
        <row r="3143">
          <cell r="A3143">
            <v>207654153</v>
          </cell>
        </row>
        <row r="3144">
          <cell r="A3144">
            <v>316275155</v>
          </cell>
        </row>
        <row r="3145">
          <cell r="A3145">
            <v>338017742</v>
          </cell>
        </row>
        <row r="3146">
          <cell r="A3146">
            <v>208425264</v>
          </cell>
        </row>
        <row r="3147">
          <cell r="A3147">
            <v>314986241</v>
          </cell>
        </row>
        <row r="3148">
          <cell r="A3148">
            <v>315900019</v>
          </cell>
        </row>
        <row r="3149">
          <cell r="A3149">
            <v>318415783</v>
          </cell>
        </row>
        <row r="3150">
          <cell r="A3150">
            <v>314807124</v>
          </cell>
        </row>
        <row r="3151">
          <cell r="A3151">
            <v>318597275</v>
          </cell>
        </row>
        <row r="3152">
          <cell r="A3152">
            <v>205433808</v>
          </cell>
        </row>
        <row r="3153">
          <cell r="A3153">
            <v>313170417</v>
          </cell>
        </row>
        <row r="3154">
          <cell r="A3154">
            <v>211726799</v>
          </cell>
        </row>
        <row r="3155">
          <cell r="A3155">
            <v>301044749</v>
          </cell>
        </row>
        <row r="3156">
          <cell r="A3156">
            <v>315441618</v>
          </cell>
        </row>
        <row r="3157">
          <cell r="A3157">
            <v>207258732</v>
          </cell>
        </row>
        <row r="3158">
          <cell r="A3158">
            <v>323253054</v>
          </cell>
        </row>
        <row r="3159">
          <cell r="A3159">
            <v>315030809</v>
          </cell>
        </row>
        <row r="3160">
          <cell r="A3160">
            <v>203130554</v>
          </cell>
        </row>
        <row r="3161">
          <cell r="A3161">
            <v>316309889</v>
          </cell>
        </row>
        <row r="3162">
          <cell r="A3162">
            <v>313334799</v>
          </cell>
        </row>
        <row r="3163">
          <cell r="A3163">
            <v>205618929</v>
          </cell>
        </row>
        <row r="3164">
          <cell r="A3164">
            <v>208865584</v>
          </cell>
        </row>
        <row r="3165">
          <cell r="A3165">
            <v>324194257</v>
          </cell>
        </row>
        <row r="3166">
          <cell r="A3166">
            <v>315243568</v>
          </cell>
        </row>
        <row r="3167">
          <cell r="A3167">
            <v>323224923</v>
          </cell>
        </row>
        <row r="3168">
          <cell r="A3168">
            <v>320792591</v>
          </cell>
        </row>
        <row r="3169">
          <cell r="A3169">
            <v>318867108</v>
          </cell>
        </row>
        <row r="3170">
          <cell r="A3170">
            <v>332679240</v>
          </cell>
        </row>
        <row r="3171">
          <cell r="A3171">
            <v>43120815</v>
          </cell>
        </row>
        <row r="3172">
          <cell r="A3172">
            <v>205981079</v>
          </cell>
        </row>
        <row r="3173">
          <cell r="A3173">
            <v>212841985</v>
          </cell>
        </row>
        <row r="3174">
          <cell r="A3174">
            <v>208946533</v>
          </cell>
        </row>
        <row r="3175">
          <cell r="A3175">
            <v>332264498</v>
          </cell>
        </row>
        <row r="3176">
          <cell r="A3176">
            <v>207680810</v>
          </cell>
        </row>
        <row r="3177">
          <cell r="A3177">
            <v>307894204</v>
          </cell>
        </row>
        <row r="3178">
          <cell r="A3178">
            <v>313550857</v>
          </cell>
        </row>
        <row r="3179">
          <cell r="A3179">
            <v>318670668</v>
          </cell>
        </row>
        <row r="3180">
          <cell r="A3180">
            <v>314834821</v>
          </cell>
        </row>
        <row r="3181">
          <cell r="A3181">
            <v>327153763</v>
          </cell>
        </row>
        <row r="3182">
          <cell r="A3182">
            <v>318850484</v>
          </cell>
        </row>
        <row r="3183">
          <cell r="A3183">
            <v>208196766</v>
          </cell>
        </row>
        <row r="3184">
          <cell r="A3184">
            <v>308517457</v>
          </cell>
        </row>
        <row r="3185">
          <cell r="A3185">
            <v>318208469</v>
          </cell>
        </row>
        <row r="3186">
          <cell r="A3186">
            <v>320531031</v>
          </cell>
        </row>
        <row r="3187">
          <cell r="A3187">
            <v>320531031</v>
          </cell>
        </row>
        <row r="3188">
          <cell r="A3188">
            <v>205445174</v>
          </cell>
        </row>
        <row r="3189">
          <cell r="A3189">
            <v>315415448</v>
          </cell>
        </row>
        <row r="3190">
          <cell r="A3190">
            <v>208732149</v>
          </cell>
        </row>
        <row r="3191">
          <cell r="A3191">
            <v>205665458</v>
          </cell>
        </row>
        <row r="3192">
          <cell r="A3192">
            <v>315030338</v>
          </cell>
        </row>
        <row r="3193">
          <cell r="A3193">
            <v>203427240</v>
          </cell>
        </row>
        <row r="3194">
          <cell r="A3194">
            <v>207484940</v>
          </cell>
        </row>
        <row r="3195">
          <cell r="A3195">
            <v>318730769</v>
          </cell>
        </row>
        <row r="3196">
          <cell r="A3196">
            <v>314807256</v>
          </cell>
        </row>
        <row r="3197">
          <cell r="A3197">
            <v>315125153</v>
          </cell>
        </row>
        <row r="3198">
          <cell r="A3198">
            <v>206841033</v>
          </cell>
        </row>
        <row r="3199">
          <cell r="A3199">
            <v>206902694</v>
          </cell>
        </row>
        <row r="3200">
          <cell r="A3200">
            <v>313545436</v>
          </cell>
        </row>
        <row r="3201">
          <cell r="A3201">
            <v>208988667</v>
          </cell>
        </row>
        <row r="3202">
          <cell r="A3202">
            <v>207002791</v>
          </cell>
        </row>
        <row r="3203">
          <cell r="A3203">
            <v>316596915</v>
          </cell>
        </row>
        <row r="3204">
          <cell r="A3204">
            <v>40908154</v>
          </cell>
        </row>
        <row r="3205">
          <cell r="A3205">
            <v>209223098</v>
          </cell>
        </row>
        <row r="3206">
          <cell r="A3206">
            <v>206698870</v>
          </cell>
        </row>
        <row r="3207">
          <cell r="A3207">
            <v>206059602</v>
          </cell>
        </row>
        <row r="3208">
          <cell r="A3208">
            <v>300647716</v>
          </cell>
        </row>
        <row r="3209">
          <cell r="A3209">
            <v>322215575</v>
          </cell>
        </row>
        <row r="3210">
          <cell r="A3210">
            <v>322449810</v>
          </cell>
        </row>
        <row r="3211">
          <cell r="A3211">
            <v>316012194</v>
          </cell>
        </row>
        <row r="3212">
          <cell r="A3212">
            <v>322723537</v>
          </cell>
        </row>
        <row r="3213">
          <cell r="A3213">
            <v>207990417</v>
          </cell>
        </row>
        <row r="3214">
          <cell r="A3214">
            <v>316602762</v>
          </cell>
        </row>
        <row r="3215">
          <cell r="A3215">
            <v>209369727</v>
          </cell>
        </row>
        <row r="3216">
          <cell r="A3216">
            <v>315338509</v>
          </cell>
        </row>
        <row r="3217">
          <cell r="A3217">
            <v>62867395</v>
          </cell>
        </row>
        <row r="3218">
          <cell r="A3218">
            <v>315397257</v>
          </cell>
        </row>
        <row r="3219">
          <cell r="A3219">
            <v>208703769</v>
          </cell>
        </row>
        <row r="3220">
          <cell r="A3220">
            <v>27861103</v>
          </cell>
        </row>
        <row r="3221">
          <cell r="A3221">
            <v>212612956</v>
          </cell>
        </row>
        <row r="3222">
          <cell r="A3222">
            <v>316521459</v>
          </cell>
        </row>
        <row r="3223">
          <cell r="A3223">
            <v>40847576</v>
          </cell>
        </row>
        <row r="3224">
          <cell r="A3224">
            <v>207418526</v>
          </cell>
        </row>
        <row r="3225">
          <cell r="A3225">
            <v>213710700</v>
          </cell>
        </row>
        <row r="3226">
          <cell r="A3226">
            <v>302141833</v>
          </cell>
        </row>
        <row r="3227">
          <cell r="A3227">
            <v>209424506</v>
          </cell>
        </row>
        <row r="3228">
          <cell r="A3228">
            <v>208055764</v>
          </cell>
        </row>
        <row r="3229">
          <cell r="A3229">
            <v>208223248</v>
          </cell>
        </row>
        <row r="3230">
          <cell r="A3230">
            <v>311362388</v>
          </cell>
        </row>
        <row r="3231">
          <cell r="A3231">
            <v>205664709</v>
          </cell>
        </row>
        <row r="3232">
          <cell r="A3232">
            <v>209046390</v>
          </cell>
        </row>
        <row r="3233">
          <cell r="A3233">
            <v>314049917</v>
          </cell>
        </row>
        <row r="3234">
          <cell r="A3234">
            <v>207544214</v>
          </cell>
        </row>
        <row r="3235">
          <cell r="A3235">
            <v>318863115</v>
          </cell>
        </row>
        <row r="3236">
          <cell r="A3236">
            <v>208958397</v>
          </cell>
        </row>
        <row r="3237">
          <cell r="A3237">
            <v>323062638</v>
          </cell>
        </row>
        <row r="3238">
          <cell r="A3238">
            <v>332278290</v>
          </cell>
        </row>
        <row r="3239">
          <cell r="A3239">
            <v>207809260</v>
          </cell>
        </row>
        <row r="3240">
          <cell r="A3240">
            <v>209891829</v>
          </cell>
        </row>
        <row r="3241">
          <cell r="A3241">
            <v>308243864</v>
          </cell>
        </row>
        <row r="3242">
          <cell r="A3242">
            <v>315872424</v>
          </cell>
        </row>
        <row r="3243">
          <cell r="A3243">
            <v>209220599</v>
          </cell>
        </row>
        <row r="3244">
          <cell r="A3244">
            <v>316544030</v>
          </cell>
        </row>
        <row r="3245">
          <cell r="A3245">
            <v>325001345</v>
          </cell>
        </row>
        <row r="3246">
          <cell r="A3246">
            <v>36347136</v>
          </cell>
        </row>
        <row r="3247">
          <cell r="A3247">
            <v>320867641</v>
          </cell>
        </row>
        <row r="3248">
          <cell r="A3248">
            <v>311401715</v>
          </cell>
        </row>
        <row r="3249">
          <cell r="A3249">
            <v>322035353</v>
          </cell>
        </row>
        <row r="3250">
          <cell r="A3250">
            <v>318666823</v>
          </cell>
        </row>
        <row r="3251">
          <cell r="A3251">
            <v>205970718</v>
          </cell>
        </row>
        <row r="3252">
          <cell r="A3252">
            <v>207875196</v>
          </cell>
        </row>
        <row r="3253">
          <cell r="A3253">
            <v>323309278</v>
          </cell>
        </row>
        <row r="3254">
          <cell r="A3254">
            <v>305684235</v>
          </cell>
        </row>
        <row r="3255">
          <cell r="A3255">
            <v>36114411</v>
          </cell>
        </row>
        <row r="3256">
          <cell r="A3256">
            <v>211668272</v>
          </cell>
        </row>
        <row r="3257">
          <cell r="A3257">
            <v>208495168</v>
          </cell>
        </row>
        <row r="3258">
          <cell r="A3258">
            <v>209227149</v>
          </cell>
        </row>
        <row r="3259">
          <cell r="A3259">
            <v>314960824</v>
          </cell>
        </row>
        <row r="3260">
          <cell r="A3260">
            <v>300766573</v>
          </cell>
        </row>
        <row r="3261">
          <cell r="A3261">
            <v>318672813</v>
          </cell>
        </row>
        <row r="3262">
          <cell r="A3262">
            <v>212196372</v>
          </cell>
        </row>
        <row r="3263">
          <cell r="A3263">
            <v>318724564</v>
          </cell>
        </row>
        <row r="3264">
          <cell r="A3264">
            <v>211497524</v>
          </cell>
        </row>
        <row r="3265">
          <cell r="A3265">
            <v>315228601</v>
          </cell>
        </row>
        <row r="3266">
          <cell r="A3266">
            <v>36903508</v>
          </cell>
        </row>
        <row r="3267">
          <cell r="A3267">
            <v>206707507</v>
          </cell>
        </row>
        <row r="3268">
          <cell r="A3268">
            <v>207795444</v>
          </cell>
        </row>
        <row r="3269">
          <cell r="A3269">
            <v>205784135</v>
          </cell>
        </row>
        <row r="3270">
          <cell r="A3270">
            <v>206492845</v>
          </cell>
        </row>
        <row r="3271">
          <cell r="A3271">
            <v>208577858</v>
          </cell>
        </row>
        <row r="3272">
          <cell r="A3272">
            <v>304065352</v>
          </cell>
        </row>
        <row r="3273">
          <cell r="A3273">
            <v>314978016</v>
          </cell>
        </row>
        <row r="3274">
          <cell r="A3274">
            <v>24837379</v>
          </cell>
        </row>
        <row r="3275">
          <cell r="A3275">
            <v>317792299</v>
          </cell>
        </row>
        <row r="3276">
          <cell r="A3276">
            <v>314915893</v>
          </cell>
        </row>
        <row r="3277">
          <cell r="A3277">
            <v>206619777</v>
          </cell>
        </row>
        <row r="3278">
          <cell r="A3278">
            <v>39807250</v>
          </cell>
        </row>
        <row r="3279">
          <cell r="A3279">
            <v>316019785</v>
          </cell>
        </row>
        <row r="3280">
          <cell r="A3280">
            <v>323334862</v>
          </cell>
        </row>
        <row r="3281">
          <cell r="A3281">
            <v>322718883</v>
          </cell>
        </row>
        <row r="3282">
          <cell r="A3282">
            <v>304837271</v>
          </cell>
        </row>
        <row r="3283">
          <cell r="A3283">
            <v>208427914</v>
          </cell>
        </row>
        <row r="3284">
          <cell r="A3284">
            <v>209581198</v>
          </cell>
        </row>
        <row r="3285">
          <cell r="A3285">
            <v>315007120</v>
          </cell>
        </row>
        <row r="3286">
          <cell r="A3286">
            <v>318813946</v>
          </cell>
        </row>
        <row r="3287">
          <cell r="A3287">
            <v>318742764</v>
          </cell>
        </row>
        <row r="3288">
          <cell r="A3288">
            <v>206705345</v>
          </cell>
        </row>
        <row r="3289">
          <cell r="A3289">
            <v>207496464</v>
          </cell>
        </row>
        <row r="3290">
          <cell r="A3290">
            <v>207471707</v>
          </cell>
        </row>
        <row r="3291">
          <cell r="A3291">
            <v>209365345</v>
          </cell>
        </row>
        <row r="3292">
          <cell r="A3292">
            <v>212202394</v>
          </cell>
        </row>
        <row r="3293">
          <cell r="A3293">
            <v>206432262</v>
          </cell>
        </row>
        <row r="3294">
          <cell r="A3294">
            <v>206432270</v>
          </cell>
        </row>
        <row r="3295">
          <cell r="A3295">
            <v>318513694</v>
          </cell>
        </row>
        <row r="3296">
          <cell r="A3296">
            <v>209423979</v>
          </cell>
        </row>
        <row r="3297">
          <cell r="A3297">
            <v>40703613</v>
          </cell>
        </row>
        <row r="3298">
          <cell r="A3298">
            <v>208748210</v>
          </cell>
        </row>
        <row r="3299">
          <cell r="A3299">
            <v>206050023</v>
          </cell>
        </row>
        <row r="3300">
          <cell r="A3300">
            <v>318222551</v>
          </cell>
        </row>
        <row r="3301">
          <cell r="A3301">
            <v>322660499</v>
          </cell>
        </row>
        <row r="3302">
          <cell r="A3302">
            <v>207104563</v>
          </cell>
        </row>
        <row r="3303">
          <cell r="A3303">
            <v>212105696</v>
          </cell>
        </row>
        <row r="3304">
          <cell r="A3304">
            <v>209398262</v>
          </cell>
        </row>
        <row r="3305">
          <cell r="A3305">
            <v>315150052</v>
          </cell>
        </row>
        <row r="3306">
          <cell r="A3306">
            <v>332712223</v>
          </cell>
        </row>
        <row r="3307">
          <cell r="A3307">
            <v>209278548</v>
          </cell>
        </row>
        <row r="3308">
          <cell r="A3308">
            <v>208180778</v>
          </cell>
        </row>
        <row r="3309">
          <cell r="A3309">
            <v>316033661</v>
          </cell>
        </row>
        <row r="3310">
          <cell r="A3310">
            <v>208545103</v>
          </cell>
        </row>
        <row r="3311">
          <cell r="A3311">
            <v>323003772</v>
          </cell>
        </row>
        <row r="3312">
          <cell r="A3312">
            <v>211827985</v>
          </cell>
        </row>
        <row r="3313">
          <cell r="A3313">
            <v>206960338</v>
          </cell>
        </row>
        <row r="3314">
          <cell r="A3314">
            <v>314934332</v>
          </cell>
        </row>
        <row r="3315">
          <cell r="A3315">
            <v>208659862</v>
          </cell>
        </row>
        <row r="3316">
          <cell r="A3316">
            <v>205446339</v>
          </cell>
        </row>
        <row r="3317">
          <cell r="A3317">
            <v>207163510</v>
          </cell>
        </row>
        <row r="3318">
          <cell r="A3318">
            <v>208238451</v>
          </cell>
        </row>
        <row r="3319">
          <cell r="A3319">
            <v>316110915</v>
          </cell>
        </row>
        <row r="3320">
          <cell r="A3320">
            <v>209080605</v>
          </cell>
        </row>
        <row r="3321">
          <cell r="A3321">
            <v>303033708</v>
          </cell>
        </row>
        <row r="3322">
          <cell r="A3322">
            <v>313134751</v>
          </cell>
        </row>
        <row r="3323">
          <cell r="A3323">
            <v>318416591</v>
          </cell>
        </row>
        <row r="3324">
          <cell r="A3324">
            <v>318363983</v>
          </cell>
        </row>
        <row r="3325">
          <cell r="A3325">
            <v>212208441</v>
          </cell>
        </row>
        <row r="3326">
          <cell r="A3326">
            <v>305757726</v>
          </cell>
        </row>
        <row r="3327">
          <cell r="A3327">
            <v>40040560</v>
          </cell>
        </row>
        <row r="3328">
          <cell r="A3328">
            <v>318571114</v>
          </cell>
        </row>
        <row r="3329">
          <cell r="A3329">
            <v>22283030</v>
          </cell>
        </row>
        <row r="3330">
          <cell r="A3330">
            <v>209399930</v>
          </cell>
        </row>
        <row r="3331">
          <cell r="A3331">
            <v>316040047</v>
          </cell>
        </row>
        <row r="3332">
          <cell r="A3332">
            <v>66650805</v>
          </cell>
        </row>
        <row r="3333">
          <cell r="A3333">
            <v>205788847</v>
          </cell>
        </row>
        <row r="3334">
          <cell r="A3334">
            <v>204469936</v>
          </cell>
        </row>
        <row r="3335">
          <cell r="A3335">
            <v>313249138</v>
          </cell>
        </row>
        <row r="3336">
          <cell r="A3336">
            <v>322216409</v>
          </cell>
        </row>
        <row r="3337">
          <cell r="A3337">
            <v>207689092</v>
          </cell>
        </row>
        <row r="3338">
          <cell r="A3338">
            <v>307885244</v>
          </cell>
        </row>
        <row r="3339">
          <cell r="A3339">
            <v>316552298</v>
          </cell>
        </row>
        <row r="3340">
          <cell r="A3340">
            <v>318754041</v>
          </cell>
        </row>
        <row r="3341">
          <cell r="A3341">
            <v>21666730</v>
          </cell>
        </row>
        <row r="3342">
          <cell r="A3342">
            <v>206442741</v>
          </cell>
        </row>
        <row r="3343">
          <cell r="A3343">
            <v>207707423</v>
          </cell>
        </row>
        <row r="3344">
          <cell r="A3344">
            <v>212604250</v>
          </cell>
        </row>
        <row r="3345">
          <cell r="A3345">
            <v>209729417</v>
          </cell>
        </row>
        <row r="3346">
          <cell r="A3346">
            <v>207439043</v>
          </cell>
        </row>
        <row r="3347">
          <cell r="A3347">
            <v>316046374</v>
          </cell>
        </row>
        <row r="3348">
          <cell r="A3348">
            <v>313200172</v>
          </cell>
        </row>
        <row r="3349">
          <cell r="A3349">
            <v>207298894</v>
          </cell>
        </row>
        <row r="3350">
          <cell r="A3350">
            <v>208252536</v>
          </cell>
        </row>
        <row r="3351">
          <cell r="A3351">
            <v>206559627</v>
          </cell>
        </row>
        <row r="3352">
          <cell r="A3352">
            <v>315507665</v>
          </cell>
        </row>
        <row r="3353">
          <cell r="A3353">
            <v>315507665</v>
          </cell>
        </row>
        <row r="3354">
          <cell r="A3354">
            <v>205668817</v>
          </cell>
        </row>
        <row r="3355">
          <cell r="A3355">
            <v>208844746</v>
          </cell>
        </row>
        <row r="3356">
          <cell r="A3356">
            <v>315920074</v>
          </cell>
        </row>
        <row r="3357">
          <cell r="A3357">
            <v>206645624</v>
          </cell>
        </row>
        <row r="3358">
          <cell r="A3358">
            <v>39911433</v>
          </cell>
        </row>
        <row r="3359">
          <cell r="A3359">
            <v>308316256</v>
          </cell>
        </row>
        <row r="3360">
          <cell r="A3360">
            <v>308316256</v>
          </cell>
        </row>
        <row r="3361">
          <cell r="A3361">
            <v>315312231</v>
          </cell>
        </row>
        <row r="3362">
          <cell r="A3362">
            <v>209318021</v>
          </cell>
        </row>
        <row r="3363">
          <cell r="A3363">
            <v>318912664</v>
          </cell>
        </row>
        <row r="3364">
          <cell r="A3364">
            <v>206923096</v>
          </cell>
        </row>
        <row r="3365">
          <cell r="A3365">
            <v>311398440</v>
          </cell>
        </row>
        <row r="3366">
          <cell r="A3366">
            <v>313335341</v>
          </cell>
        </row>
        <row r="3367">
          <cell r="A3367">
            <v>312480056</v>
          </cell>
        </row>
        <row r="3368">
          <cell r="A3368">
            <v>313467482</v>
          </cell>
        </row>
        <row r="3369">
          <cell r="A3369">
            <v>322558362</v>
          </cell>
        </row>
        <row r="3370">
          <cell r="A3370">
            <v>315531517</v>
          </cell>
        </row>
        <row r="3371">
          <cell r="A3371">
            <v>203692207</v>
          </cell>
        </row>
        <row r="3372">
          <cell r="A3372">
            <v>314080185</v>
          </cell>
        </row>
        <row r="3373">
          <cell r="A3373">
            <v>322207713</v>
          </cell>
        </row>
        <row r="3374">
          <cell r="A3374">
            <v>212671937</v>
          </cell>
        </row>
        <row r="3375">
          <cell r="A3375">
            <v>209206861</v>
          </cell>
        </row>
        <row r="3376">
          <cell r="A3376">
            <v>324271287</v>
          </cell>
        </row>
        <row r="3377">
          <cell r="A3377">
            <v>318771391</v>
          </cell>
        </row>
        <row r="3378">
          <cell r="A3378">
            <v>206530602</v>
          </cell>
        </row>
        <row r="3379">
          <cell r="A3379">
            <v>314632134</v>
          </cell>
        </row>
        <row r="3380">
          <cell r="A3380">
            <v>211825831</v>
          </cell>
        </row>
        <row r="3381">
          <cell r="A3381">
            <v>302567169</v>
          </cell>
        </row>
        <row r="3382">
          <cell r="A3382">
            <v>311132450</v>
          </cell>
        </row>
        <row r="3383">
          <cell r="A3383">
            <v>314651720</v>
          </cell>
        </row>
        <row r="3384">
          <cell r="A3384">
            <v>318614906</v>
          </cell>
        </row>
        <row r="3385">
          <cell r="A3385">
            <v>303440325</v>
          </cell>
        </row>
        <row r="3386">
          <cell r="A3386">
            <v>322270471</v>
          </cell>
        </row>
        <row r="3387">
          <cell r="A3387">
            <v>336484704</v>
          </cell>
        </row>
        <row r="3388">
          <cell r="A3388">
            <v>318973401</v>
          </cell>
        </row>
        <row r="3389">
          <cell r="A3389">
            <v>208612135</v>
          </cell>
        </row>
        <row r="3390">
          <cell r="A3390">
            <v>322302787</v>
          </cell>
        </row>
        <row r="3391">
          <cell r="A3391">
            <v>206445900</v>
          </cell>
        </row>
        <row r="3392">
          <cell r="A3392">
            <v>207610783</v>
          </cell>
        </row>
        <row r="3393">
          <cell r="A3393">
            <v>313247868</v>
          </cell>
        </row>
        <row r="3394">
          <cell r="A3394">
            <v>207954173</v>
          </cell>
        </row>
        <row r="3395">
          <cell r="A3395">
            <v>302784657</v>
          </cell>
        </row>
        <row r="3396">
          <cell r="A3396">
            <v>313601585</v>
          </cell>
        </row>
        <row r="3397">
          <cell r="A3397">
            <v>316383835</v>
          </cell>
        </row>
        <row r="3398">
          <cell r="A3398">
            <v>315774042</v>
          </cell>
        </row>
        <row r="3399">
          <cell r="A3399">
            <v>52971801</v>
          </cell>
        </row>
        <row r="3400">
          <cell r="A3400">
            <v>318436458</v>
          </cell>
        </row>
        <row r="3401">
          <cell r="A3401">
            <v>207900465</v>
          </cell>
        </row>
        <row r="3402">
          <cell r="A3402">
            <v>208637512</v>
          </cell>
        </row>
        <row r="3403">
          <cell r="A3403">
            <v>212114227</v>
          </cell>
        </row>
        <row r="3404">
          <cell r="A3404">
            <v>318622842</v>
          </cell>
        </row>
        <row r="3405">
          <cell r="A3405">
            <v>314976606</v>
          </cell>
        </row>
        <row r="3406">
          <cell r="A3406">
            <v>314976606</v>
          </cell>
        </row>
        <row r="3407">
          <cell r="A3407">
            <v>316010503</v>
          </cell>
        </row>
        <row r="3408">
          <cell r="A3408">
            <v>206632549</v>
          </cell>
        </row>
        <row r="3409">
          <cell r="A3409">
            <v>206578536</v>
          </cell>
        </row>
        <row r="3410">
          <cell r="A3410">
            <v>314997883</v>
          </cell>
        </row>
        <row r="3411">
          <cell r="A3411">
            <v>322815390</v>
          </cell>
        </row>
        <row r="3412">
          <cell r="A3412">
            <v>211639315</v>
          </cell>
        </row>
        <row r="3413">
          <cell r="A3413">
            <v>208967158</v>
          </cell>
        </row>
        <row r="3414">
          <cell r="A3414">
            <v>213475403</v>
          </cell>
        </row>
        <row r="3415">
          <cell r="A3415">
            <v>313469272</v>
          </cell>
        </row>
        <row r="3416">
          <cell r="A3416">
            <v>322983370</v>
          </cell>
        </row>
        <row r="3417">
          <cell r="A3417">
            <v>212228043</v>
          </cell>
        </row>
        <row r="3418">
          <cell r="A3418">
            <v>315728444</v>
          </cell>
        </row>
        <row r="3419">
          <cell r="A3419">
            <v>209010008</v>
          </cell>
        </row>
        <row r="3420">
          <cell r="A3420">
            <v>318733425</v>
          </cell>
        </row>
        <row r="3421">
          <cell r="A3421">
            <v>204527451</v>
          </cell>
        </row>
        <row r="3422">
          <cell r="A3422">
            <v>315050419</v>
          </cell>
        </row>
        <row r="3423">
          <cell r="A3423">
            <v>315856674</v>
          </cell>
        </row>
        <row r="3424">
          <cell r="A3424">
            <v>322593849</v>
          </cell>
        </row>
        <row r="3425">
          <cell r="A3425">
            <v>318673043</v>
          </cell>
        </row>
        <row r="3426">
          <cell r="A3426">
            <v>316396142</v>
          </cell>
        </row>
        <row r="3427">
          <cell r="A3427">
            <v>316485895</v>
          </cell>
        </row>
        <row r="3428">
          <cell r="A3428">
            <v>318255601</v>
          </cell>
        </row>
        <row r="3429">
          <cell r="A3429">
            <v>207420241</v>
          </cell>
        </row>
        <row r="3430">
          <cell r="A3430">
            <v>302212014</v>
          </cell>
        </row>
        <row r="3431">
          <cell r="A3431">
            <v>313581407</v>
          </cell>
        </row>
        <row r="3432">
          <cell r="A3432">
            <v>207276387</v>
          </cell>
        </row>
        <row r="3433">
          <cell r="A3433">
            <v>207017732</v>
          </cell>
        </row>
        <row r="3434">
          <cell r="A3434">
            <v>307928390</v>
          </cell>
        </row>
        <row r="3435">
          <cell r="A3435">
            <v>209794346</v>
          </cell>
        </row>
        <row r="3436">
          <cell r="A3436">
            <v>323130971</v>
          </cell>
        </row>
        <row r="3437">
          <cell r="A3437">
            <v>208610758</v>
          </cell>
        </row>
        <row r="3438">
          <cell r="A3438">
            <v>208437046</v>
          </cell>
        </row>
        <row r="3439">
          <cell r="A3439">
            <v>312182009</v>
          </cell>
        </row>
        <row r="3440">
          <cell r="A3440">
            <v>323446070</v>
          </cell>
        </row>
        <row r="3441">
          <cell r="A3441">
            <v>316080399</v>
          </cell>
        </row>
        <row r="3442">
          <cell r="A3442">
            <v>204772750</v>
          </cell>
        </row>
        <row r="3443">
          <cell r="A3443">
            <v>206026254</v>
          </cell>
        </row>
        <row r="3444">
          <cell r="A3444">
            <v>206799199</v>
          </cell>
        </row>
        <row r="3445">
          <cell r="A3445">
            <v>318016524</v>
          </cell>
        </row>
        <row r="3446">
          <cell r="A3446">
            <v>308113612</v>
          </cell>
        </row>
        <row r="3447">
          <cell r="A3447">
            <v>206575409</v>
          </cell>
        </row>
        <row r="3448">
          <cell r="A3448">
            <v>313885188</v>
          </cell>
        </row>
        <row r="3449">
          <cell r="A3449">
            <v>318437381</v>
          </cell>
        </row>
        <row r="3450">
          <cell r="A3450">
            <v>318435070</v>
          </cell>
        </row>
        <row r="3451">
          <cell r="A3451">
            <v>206083453</v>
          </cell>
        </row>
        <row r="3452">
          <cell r="A3452">
            <v>209524420</v>
          </cell>
        </row>
        <row r="3453">
          <cell r="A3453">
            <v>322519646</v>
          </cell>
        </row>
        <row r="3454">
          <cell r="A3454">
            <v>206931438</v>
          </cell>
        </row>
        <row r="3455">
          <cell r="A3455">
            <v>300778990</v>
          </cell>
        </row>
        <row r="3456">
          <cell r="A3456">
            <v>207003567</v>
          </cell>
        </row>
        <row r="3457">
          <cell r="A3457">
            <v>207800269</v>
          </cell>
        </row>
        <row r="3458">
          <cell r="A3458">
            <v>311186456</v>
          </cell>
        </row>
        <row r="3459">
          <cell r="A3459">
            <v>204898803</v>
          </cell>
        </row>
        <row r="3460">
          <cell r="A3460">
            <v>319134011</v>
          </cell>
        </row>
        <row r="3461">
          <cell r="A3461">
            <v>57439010</v>
          </cell>
        </row>
        <row r="3462">
          <cell r="A3462">
            <v>318626058</v>
          </cell>
        </row>
        <row r="3463">
          <cell r="A3463">
            <v>207583683</v>
          </cell>
        </row>
        <row r="3464">
          <cell r="A3464">
            <v>32800104</v>
          </cell>
        </row>
        <row r="3465">
          <cell r="A3465">
            <v>313765075</v>
          </cell>
        </row>
        <row r="3466">
          <cell r="A3466">
            <v>208250795</v>
          </cell>
        </row>
        <row r="3467">
          <cell r="A3467">
            <v>208053298</v>
          </cell>
        </row>
        <row r="3468">
          <cell r="A3468">
            <v>206593196</v>
          </cell>
        </row>
        <row r="3469">
          <cell r="A3469">
            <v>323915553</v>
          </cell>
        </row>
        <row r="3470">
          <cell r="A3470">
            <v>305001968</v>
          </cell>
        </row>
        <row r="3471">
          <cell r="A3471">
            <v>208417964</v>
          </cell>
        </row>
        <row r="3472">
          <cell r="A3472">
            <v>208687004</v>
          </cell>
        </row>
        <row r="3473">
          <cell r="A3473">
            <v>317086668</v>
          </cell>
        </row>
        <row r="3474">
          <cell r="A3474">
            <v>207765108</v>
          </cell>
        </row>
        <row r="3475">
          <cell r="A3475">
            <v>209012186</v>
          </cell>
        </row>
        <row r="3476">
          <cell r="A3476">
            <v>209059278</v>
          </cell>
        </row>
        <row r="3477">
          <cell r="A3477">
            <v>208214312</v>
          </cell>
        </row>
        <row r="3478">
          <cell r="A3478">
            <v>311119374</v>
          </cell>
        </row>
        <row r="3479">
          <cell r="A3479">
            <v>315374983</v>
          </cell>
        </row>
        <row r="3480">
          <cell r="A3480">
            <v>207105727</v>
          </cell>
        </row>
        <row r="3481">
          <cell r="A3481">
            <v>319023669</v>
          </cell>
        </row>
        <row r="3482">
          <cell r="A3482">
            <v>318996378</v>
          </cell>
        </row>
        <row r="3483">
          <cell r="A3483">
            <v>205869068</v>
          </cell>
        </row>
        <row r="3484">
          <cell r="A3484">
            <v>208295220</v>
          </cell>
        </row>
        <row r="3485">
          <cell r="A3485">
            <v>314920992</v>
          </cell>
        </row>
        <row r="3486">
          <cell r="A3486">
            <v>312542095</v>
          </cell>
        </row>
        <row r="3487">
          <cell r="A3487">
            <v>206557472</v>
          </cell>
        </row>
        <row r="3488">
          <cell r="A3488">
            <v>318867272</v>
          </cell>
        </row>
        <row r="3489">
          <cell r="A3489">
            <v>28517373</v>
          </cell>
        </row>
        <row r="3490">
          <cell r="A3490">
            <v>207254723</v>
          </cell>
        </row>
        <row r="3491">
          <cell r="A3491">
            <v>208582411</v>
          </cell>
        </row>
        <row r="3492">
          <cell r="A3492">
            <v>322655085</v>
          </cell>
        </row>
        <row r="3493">
          <cell r="A3493">
            <v>314651381</v>
          </cell>
        </row>
        <row r="3494">
          <cell r="A3494">
            <v>316413152</v>
          </cell>
        </row>
        <row r="3495">
          <cell r="A3495">
            <v>332371376</v>
          </cell>
        </row>
        <row r="3496">
          <cell r="A3496">
            <v>314919614</v>
          </cell>
        </row>
        <row r="3497">
          <cell r="A3497">
            <v>340935733</v>
          </cell>
        </row>
        <row r="3498">
          <cell r="A3498">
            <v>206531873</v>
          </cell>
        </row>
        <row r="3499">
          <cell r="A3499">
            <v>318253499</v>
          </cell>
        </row>
        <row r="3500">
          <cell r="A3500">
            <v>315467316</v>
          </cell>
        </row>
        <row r="3501">
          <cell r="A3501">
            <v>207051988</v>
          </cell>
        </row>
        <row r="3502">
          <cell r="A3502">
            <v>318188760</v>
          </cell>
        </row>
        <row r="3503">
          <cell r="A3503">
            <v>318543782</v>
          </cell>
        </row>
        <row r="3504">
          <cell r="A3504">
            <v>318816824</v>
          </cell>
        </row>
        <row r="3505">
          <cell r="A3505">
            <v>316266014</v>
          </cell>
        </row>
        <row r="3506">
          <cell r="A3506">
            <v>318641693</v>
          </cell>
        </row>
        <row r="3507">
          <cell r="A3507">
            <v>306993239</v>
          </cell>
        </row>
        <row r="3508">
          <cell r="A3508">
            <v>208987099</v>
          </cell>
        </row>
        <row r="3509">
          <cell r="A3509">
            <v>207021502</v>
          </cell>
        </row>
        <row r="3510">
          <cell r="A3510">
            <v>316558790</v>
          </cell>
        </row>
        <row r="3511">
          <cell r="A3511">
            <v>312172414</v>
          </cell>
        </row>
        <row r="3512">
          <cell r="A3512">
            <v>208154005</v>
          </cell>
        </row>
        <row r="3513">
          <cell r="A3513">
            <v>315855965</v>
          </cell>
        </row>
        <row r="3514">
          <cell r="A3514">
            <v>319099503</v>
          </cell>
        </row>
        <row r="3515">
          <cell r="A3515">
            <v>209006162</v>
          </cell>
        </row>
        <row r="3516">
          <cell r="A3516">
            <v>319074282</v>
          </cell>
        </row>
        <row r="3517">
          <cell r="A3517">
            <v>313334443</v>
          </cell>
        </row>
        <row r="3518">
          <cell r="A3518">
            <v>318330867</v>
          </cell>
        </row>
        <row r="3519">
          <cell r="A3519">
            <v>316492123</v>
          </cell>
        </row>
        <row r="3520">
          <cell r="A3520">
            <v>307928655</v>
          </cell>
        </row>
        <row r="3521">
          <cell r="A3521">
            <v>313133498</v>
          </cell>
        </row>
        <row r="3522">
          <cell r="A3522">
            <v>209222140</v>
          </cell>
        </row>
        <row r="3523">
          <cell r="A3523">
            <v>208734509</v>
          </cell>
        </row>
        <row r="3524">
          <cell r="A3524">
            <v>40694333</v>
          </cell>
        </row>
        <row r="3525">
          <cell r="A3525">
            <v>206561706</v>
          </cell>
        </row>
        <row r="3526">
          <cell r="A3526">
            <v>206561706</v>
          </cell>
        </row>
        <row r="3527">
          <cell r="A3527">
            <v>206852576</v>
          </cell>
        </row>
        <row r="3528">
          <cell r="A3528">
            <v>209038942</v>
          </cell>
        </row>
        <row r="3529">
          <cell r="A3529">
            <v>203782271</v>
          </cell>
        </row>
        <row r="3530">
          <cell r="A3530">
            <v>318802394</v>
          </cell>
        </row>
        <row r="3531">
          <cell r="A3531">
            <v>318439676</v>
          </cell>
        </row>
        <row r="3532">
          <cell r="A3532">
            <v>315824532</v>
          </cell>
        </row>
        <row r="3533">
          <cell r="A3533">
            <v>312439599</v>
          </cell>
        </row>
        <row r="3534">
          <cell r="A3534">
            <v>316132992</v>
          </cell>
        </row>
        <row r="3535">
          <cell r="A3535">
            <v>315961532</v>
          </cell>
        </row>
        <row r="3536">
          <cell r="A3536">
            <v>312543655</v>
          </cell>
        </row>
        <row r="3537">
          <cell r="A3537">
            <v>315310011</v>
          </cell>
        </row>
        <row r="3538">
          <cell r="A3538">
            <v>208144436</v>
          </cell>
        </row>
        <row r="3539">
          <cell r="A3539">
            <v>207332438</v>
          </cell>
        </row>
        <row r="3540">
          <cell r="A3540">
            <v>209585835</v>
          </cell>
        </row>
        <row r="3541">
          <cell r="A3541">
            <v>200338093</v>
          </cell>
        </row>
        <row r="3542">
          <cell r="A3542">
            <v>313221350</v>
          </cell>
        </row>
        <row r="3543">
          <cell r="A3543">
            <v>315398123</v>
          </cell>
        </row>
        <row r="3544">
          <cell r="A3544">
            <v>207288283</v>
          </cell>
        </row>
        <row r="3545">
          <cell r="A3545">
            <v>207376716</v>
          </cell>
        </row>
        <row r="3546">
          <cell r="A3546">
            <v>209019363</v>
          </cell>
        </row>
        <row r="3547">
          <cell r="A3547">
            <v>204433775</v>
          </cell>
        </row>
        <row r="3548">
          <cell r="A3548">
            <v>206043739</v>
          </cell>
        </row>
        <row r="3549">
          <cell r="A3549">
            <v>206055824</v>
          </cell>
        </row>
        <row r="3550">
          <cell r="A3550">
            <v>318992468</v>
          </cell>
        </row>
        <row r="3551">
          <cell r="A3551">
            <v>318734787</v>
          </cell>
        </row>
        <row r="3552">
          <cell r="A3552">
            <v>314677840</v>
          </cell>
        </row>
        <row r="3553">
          <cell r="A3553">
            <v>207003096</v>
          </cell>
        </row>
        <row r="3554">
          <cell r="A3554">
            <v>314634825</v>
          </cell>
        </row>
        <row r="3555">
          <cell r="A3555">
            <v>207132002</v>
          </cell>
        </row>
        <row r="3556">
          <cell r="A3556">
            <v>341229292</v>
          </cell>
        </row>
        <row r="3557">
          <cell r="A3557">
            <v>318227824</v>
          </cell>
        </row>
        <row r="3558">
          <cell r="A3558">
            <v>323883678</v>
          </cell>
        </row>
        <row r="3559">
          <cell r="A3559">
            <v>207500653</v>
          </cell>
        </row>
        <row r="3560">
          <cell r="A3560">
            <v>313380081</v>
          </cell>
        </row>
        <row r="3561">
          <cell r="A3561">
            <v>211502158</v>
          </cell>
        </row>
        <row r="3562">
          <cell r="A3562">
            <v>206616609</v>
          </cell>
        </row>
        <row r="3563">
          <cell r="A3563">
            <v>209281682</v>
          </cell>
        </row>
        <row r="3564">
          <cell r="A3564">
            <v>208490425</v>
          </cell>
        </row>
        <row r="3565">
          <cell r="A3565">
            <v>206917478</v>
          </cell>
        </row>
        <row r="3566">
          <cell r="A3566">
            <v>209576503</v>
          </cell>
        </row>
        <row r="3567">
          <cell r="A3567">
            <v>323100594</v>
          </cell>
        </row>
        <row r="3568">
          <cell r="A3568">
            <v>316361740</v>
          </cell>
        </row>
        <row r="3569">
          <cell r="A3569">
            <v>316444777</v>
          </cell>
        </row>
        <row r="3570">
          <cell r="A3570">
            <v>318854387</v>
          </cell>
        </row>
        <row r="3571">
          <cell r="A3571">
            <v>315691113</v>
          </cell>
        </row>
        <row r="3572">
          <cell r="A3572">
            <v>305170912</v>
          </cell>
        </row>
        <row r="3573">
          <cell r="A3573">
            <v>328642343</v>
          </cell>
        </row>
        <row r="3574">
          <cell r="A3574">
            <v>208711978</v>
          </cell>
        </row>
        <row r="3575">
          <cell r="A3575">
            <v>205476757</v>
          </cell>
        </row>
        <row r="3576">
          <cell r="A3576">
            <v>205476757</v>
          </cell>
        </row>
        <row r="3577">
          <cell r="A3577">
            <v>207456690</v>
          </cell>
        </row>
        <row r="3578">
          <cell r="A3578">
            <v>204222145</v>
          </cell>
        </row>
        <row r="3579">
          <cell r="A3579">
            <v>315524116</v>
          </cell>
        </row>
        <row r="3580">
          <cell r="A3580">
            <v>313138794</v>
          </cell>
        </row>
        <row r="3581">
          <cell r="A3581">
            <v>205635402</v>
          </cell>
        </row>
        <row r="3582">
          <cell r="A3582">
            <v>208815605</v>
          </cell>
        </row>
        <row r="3583">
          <cell r="A3583">
            <v>316096270</v>
          </cell>
        </row>
        <row r="3584">
          <cell r="A3584">
            <v>313350100</v>
          </cell>
        </row>
        <row r="3585">
          <cell r="A3585">
            <v>204926562</v>
          </cell>
        </row>
        <row r="3586">
          <cell r="A3586">
            <v>209217181</v>
          </cell>
        </row>
        <row r="3587">
          <cell r="A3587">
            <v>305110314</v>
          </cell>
        </row>
        <row r="3588">
          <cell r="A3588">
            <v>318796836</v>
          </cell>
        </row>
        <row r="3589">
          <cell r="A3589">
            <v>207376823</v>
          </cell>
        </row>
        <row r="3590">
          <cell r="A3590">
            <v>206345647</v>
          </cell>
        </row>
        <row r="3591">
          <cell r="A3591">
            <v>308273721</v>
          </cell>
        </row>
        <row r="3592">
          <cell r="A3592">
            <v>307305136</v>
          </cell>
        </row>
        <row r="3593">
          <cell r="A3593">
            <v>206667404</v>
          </cell>
        </row>
        <row r="3594">
          <cell r="A3594">
            <v>208500223</v>
          </cell>
        </row>
        <row r="3595">
          <cell r="A3595">
            <v>206556334</v>
          </cell>
        </row>
        <row r="3596">
          <cell r="A3596">
            <v>314652215</v>
          </cell>
        </row>
        <row r="3597">
          <cell r="A3597">
            <v>316224211</v>
          </cell>
        </row>
        <row r="3598">
          <cell r="A3598">
            <v>313125437</v>
          </cell>
        </row>
        <row r="3599">
          <cell r="A3599">
            <v>49817612</v>
          </cell>
        </row>
        <row r="3600">
          <cell r="A3600">
            <v>205533318</v>
          </cell>
        </row>
        <row r="3601">
          <cell r="A3601">
            <v>318672854</v>
          </cell>
        </row>
        <row r="3602">
          <cell r="A3602">
            <v>332295179</v>
          </cell>
        </row>
        <row r="3603">
          <cell r="A3603">
            <v>207868555</v>
          </cell>
        </row>
        <row r="3604">
          <cell r="A3604">
            <v>316526292</v>
          </cell>
        </row>
        <row r="3605">
          <cell r="A3605">
            <v>313914889</v>
          </cell>
        </row>
        <row r="3606">
          <cell r="A3606">
            <v>337735955</v>
          </cell>
        </row>
        <row r="3607">
          <cell r="A3607">
            <v>206836496</v>
          </cell>
        </row>
        <row r="3608">
          <cell r="A3608">
            <v>208387282</v>
          </cell>
        </row>
        <row r="3609">
          <cell r="A3609">
            <v>206338543</v>
          </cell>
        </row>
        <row r="3610">
          <cell r="A3610">
            <v>209132414</v>
          </cell>
        </row>
        <row r="3611">
          <cell r="A3611">
            <v>209018100</v>
          </cell>
        </row>
        <row r="3612">
          <cell r="A3612">
            <v>206896912</v>
          </cell>
        </row>
        <row r="3613">
          <cell r="A3613">
            <v>318660255</v>
          </cell>
        </row>
        <row r="3614">
          <cell r="A3614">
            <v>314640939</v>
          </cell>
        </row>
        <row r="3615">
          <cell r="A3615">
            <v>35843085</v>
          </cell>
        </row>
        <row r="3616">
          <cell r="A3616">
            <v>313191983</v>
          </cell>
        </row>
        <row r="3617">
          <cell r="A3617">
            <v>25125642</v>
          </cell>
        </row>
        <row r="3618">
          <cell r="A3618">
            <v>205745862</v>
          </cell>
        </row>
        <row r="3619">
          <cell r="A3619">
            <v>206671729</v>
          </cell>
        </row>
        <row r="3620">
          <cell r="A3620">
            <v>311605380</v>
          </cell>
        </row>
        <row r="3621">
          <cell r="A3621">
            <v>318760964</v>
          </cell>
        </row>
        <row r="3622">
          <cell r="A3622">
            <v>39914353</v>
          </cell>
        </row>
        <row r="3623">
          <cell r="A3623">
            <v>316371293</v>
          </cell>
        </row>
        <row r="3624">
          <cell r="A3624">
            <v>315154351</v>
          </cell>
        </row>
        <row r="3625">
          <cell r="A3625">
            <v>208956557</v>
          </cell>
        </row>
        <row r="3626">
          <cell r="A3626">
            <v>206483240</v>
          </cell>
        </row>
        <row r="3627">
          <cell r="A3627">
            <v>206090466</v>
          </cell>
        </row>
        <row r="3628">
          <cell r="A3628">
            <v>316064831</v>
          </cell>
        </row>
        <row r="3629">
          <cell r="A3629">
            <v>205365505</v>
          </cell>
        </row>
        <row r="3630">
          <cell r="A3630">
            <v>315704429</v>
          </cell>
        </row>
        <row r="3631">
          <cell r="A3631">
            <v>313349862</v>
          </cell>
        </row>
        <row r="3632">
          <cell r="A3632">
            <v>206893646</v>
          </cell>
        </row>
        <row r="3633">
          <cell r="A3633">
            <v>206910234</v>
          </cell>
        </row>
        <row r="3634">
          <cell r="A3634">
            <v>315871996</v>
          </cell>
        </row>
        <row r="3635">
          <cell r="A3635">
            <v>28743078</v>
          </cell>
        </row>
        <row r="3636">
          <cell r="A3636">
            <v>208410944</v>
          </cell>
        </row>
        <row r="3637">
          <cell r="A3637">
            <v>209052976</v>
          </cell>
        </row>
        <row r="3638">
          <cell r="A3638">
            <v>318422649</v>
          </cell>
        </row>
        <row r="3639">
          <cell r="A3639">
            <v>318911930</v>
          </cell>
        </row>
        <row r="3640">
          <cell r="A3640">
            <v>40012874</v>
          </cell>
        </row>
        <row r="3641">
          <cell r="A3641">
            <v>318382850</v>
          </cell>
        </row>
        <row r="3642">
          <cell r="A3642">
            <v>313394843</v>
          </cell>
        </row>
        <row r="3643">
          <cell r="A3643">
            <v>204802714</v>
          </cell>
        </row>
        <row r="3644">
          <cell r="A3644">
            <v>318960267</v>
          </cell>
        </row>
        <row r="3645">
          <cell r="A3645">
            <v>318801180</v>
          </cell>
        </row>
        <row r="3646">
          <cell r="A3646">
            <v>315098681</v>
          </cell>
        </row>
        <row r="3647">
          <cell r="A3647">
            <v>206396582</v>
          </cell>
        </row>
        <row r="3648">
          <cell r="A3648">
            <v>207231127</v>
          </cell>
        </row>
        <row r="3649">
          <cell r="A3649">
            <v>205442387</v>
          </cell>
        </row>
        <row r="3650">
          <cell r="A3650">
            <v>207810078</v>
          </cell>
        </row>
        <row r="3651">
          <cell r="A3651">
            <v>314939653</v>
          </cell>
        </row>
        <row r="3652">
          <cell r="A3652">
            <v>208933655</v>
          </cell>
        </row>
        <row r="3653">
          <cell r="A3653">
            <v>324350511</v>
          </cell>
        </row>
        <row r="3654">
          <cell r="A3654">
            <v>208610808</v>
          </cell>
        </row>
        <row r="3655">
          <cell r="A3655">
            <v>326919321</v>
          </cell>
        </row>
        <row r="3656">
          <cell r="A3656">
            <v>317584217</v>
          </cell>
        </row>
        <row r="3657">
          <cell r="A3657">
            <v>327464541</v>
          </cell>
        </row>
        <row r="3658">
          <cell r="A3658">
            <v>322271487</v>
          </cell>
        </row>
        <row r="3659">
          <cell r="A3659">
            <v>302435789</v>
          </cell>
        </row>
        <row r="3660">
          <cell r="A3660">
            <v>337648927</v>
          </cell>
        </row>
        <row r="3661">
          <cell r="A3661">
            <v>211874409</v>
          </cell>
        </row>
        <row r="3662">
          <cell r="A3662">
            <v>201028867</v>
          </cell>
        </row>
        <row r="3663">
          <cell r="A3663">
            <v>318253937</v>
          </cell>
        </row>
        <row r="3664">
          <cell r="A3664">
            <v>310991823</v>
          </cell>
        </row>
        <row r="3665">
          <cell r="A3665">
            <v>314689241</v>
          </cell>
        </row>
        <row r="3666">
          <cell r="A3666">
            <v>318432077</v>
          </cell>
        </row>
        <row r="3667">
          <cell r="A3667">
            <v>318305166</v>
          </cell>
        </row>
        <row r="3668">
          <cell r="A3668">
            <v>314724022</v>
          </cell>
        </row>
        <row r="3669">
          <cell r="A3669">
            <v>206627341</v>
          </cell>
        </row>
        <row r="3670">
          <cell r="A3670">
            <v>318569985</v>
          </cell>
        </row>
        <row r="3671">
          <cell r="A3671">
            <v>208668269</v>
          </cell>
        </row>
        <row r="3672">
          <cell r="A3672">
            <v>208846998</v>
          </cell>
        </row>
        <row r="3673">
          <cell r="A3673">
            <v>322274184</v>
          </cell>
        </row>
        <row r="3674">
          <cell r="A3674">
            <v>209327410</v>
          </cell>
        </row>
        <row r="3675">
          <cell r="A3675">
            <v>32934796</v>
          </cell>
        </row>
        <row r="3676">
          <cell r="A3676">
            <v>209968551</v>
          </cell>
        </row>
        <row r="3677">
          <cell r="A3677">
            <v>318718806</v>
          </cell>
        </row>
        <row r="3678">
          <cell r="A3678">
            <v>317079580</v>
          </cell>
        </row>
        <row r="3679">
          <cell r="A3679">
            <v>204880900</v>
          </cell>
        </row>
        <row r="3680">
          <cell r="A3680">
            <v>208233809</v>
          </cell>
        </row>
        <row r="3681">
          <cell r="A3681">
            <v>318757374</v>
          </cell>
        </row>
        <row r="3682">
          <cell r="A3682">
            <v>315688259</v>
          </cell>
        </row>
        <row r="3683">
          <cell r="A3683">
            <v>315150524</v>
          </cell>
        </row>
        <row r="3684">
          <cell r="A3684">
            <v>315585513</v>
          </cell>
        </row>
        <row r="3685">
          <cell r="A3685">
            <v>208143008</v>
          </cell>
        </row>
        <row r="3686">
          <cell r="A3686">
            <v>206766867</v>
          </cell>
        </row>
        <row r="3687">
          <cell r="A3687">
            <v>305643231</v>
          </cell>
        </row>
        <row r="3688">
          <cell r="A3688">
            <v>36912913</v>
          </cell>
        </row>
        <row r="3689">
          <cell r="A3689">
            <v>315631069</v>
          </cell>
        </row>
        <row r="3690">
          <cell r="A3690">
            <v>316858976</v>
          </cell>
        </row>
        <row r="3691">
          <cell r="A3691">
            <v>206482531</v>
          </cell>
        </row>
        <row r="3692">
          <cell r="A3692">
            <v>212198766</v>
          </cell>
        </row>
        <row r="3693">
          <cell r="A3693">
            <v>208949743</v>
          </cell>
        </row>
        <row r="3694">
          <cell r="A3694">
            <v>209540806</v>
          </cell>
        </row>
        <row r="3695">
          <cell r="A3695">
            <v>315829705</v>
          </cell>
        </row>
        <row r="3696">
          <cell r="A3696">
            <v>318965142</v>
          </cell>
        </row>
        <row r="3697">
          <cell r="A3697">
            <v>204612857</v>
          </cell>
        </row>
        <row r="3698">
          <cell r="A3698">
            <v>318457322</v>
          </cell>
        </row>
        <row r="3699">
          <cell r="A3699">
            <v>318228095</v>
          </cell>
        </row>
        <row r="3700">
          <cell r="A3700">
            <v>207041633</v>
          </cell>
        </row>
        <row r="3701">
          <cell r="A3701">
            <v>27382753</v>
          </cell>
        </row>
        <row r="3702">
          <cell r="A3702">
            <v>314645524</v>
          </cell>
        </row>
        <row r="3703">
          <cell r="A3703">
            <v>204812671</v>
          </cell>
        </row>
        <row r="3704">
          <cell r="A3704">
            <v>207382623</v>
          </cell>
        </row>
        <row r="3705">
          <cell r="A3705">
            <v>206273690</v>
          </cell>
        </row>
        <row r="3706">
          <cell r="A3706">
            <v>308786284</v>
          </cell>
        </row>
        <row r="3707">
          <cell r="A3707">
            <v>211626817</v>
          </cell>
        </row>
        <row r="3708">
          <cell r="A3708">
            <v>322982455</v>
          </cell>
        </row>
        <row r="3709">
          <cell r="A3709">
            <v>203678032</v>
          </cell>
        </row>
        <row r="3710">
          <cell r="A3710">
            <v>207056318</v>
          </cell>
        </row>
        <row r="3711">
          <cell r="A3711">
            <v>208993360</v>
          </cell>
        </row>
        <row r="3712">
          <cell r="A3712">
            <v>208460402</v>
          </cell>
        </row>
        <row r="3713">
          <cell r="A3713">
            <v>203192687</v>
          </cell>
        </row>
        <row r="3714">
          <cell r="A3714">
            <v>208661009</v>
          </cell>
        </row>
        <row r="3715">
          <cell r="A3715">
            <v>209187715</v>
          </cell>
        </row>
        <row r="3716">
          <cell r="A3716">
            <v>206510067</v>
          </cell>
        </row>
        <row r="3717">
          <cell r="A3717">
            <v>214215782</v>
          </cell>
        </row>
        <row r="3718">
          <cell r="A3718">
            <v>205483449</v>
          </cell>
        </row>
        <row r="3719">
          <cell r="A3719">
            <v>305522526</v>
          </cell>
        </row>
        <row r="3720">
          <cell r="A3720">
            <v>211892427</v>
          </cell>
        </row>
        <row r="3721">
          <cell r="A3721">
            <v>316010396</v>
          </cell>
        </row>
        <row r="3722">
          <cell r="A3722">
            <v>212935654</v>
          </cell>
        </row>
        <row r="3723">
          <cell r="A3723">
            <v>320758196</v>
          </cell>
        </row>
        <row r="3724">
          <cell r="A3724">
            <v>208950584</v>
          </cell>
        </row>
        <row r="3725">
          <cell r="A3725">
            <v>318507787</v>
          </cell>
        </row>
        <row r="3726">
          <cell r="A3726">
            <v>205833247</v>
          </cell>
        </row>
        <row r="3727">
          <cell r="A3727">
            <v>315063479</v>
          </cell>
        </row>
        <row r="3728">
          <cell r="A3728">
            <v>315526566</v>
          </cell>
        </row>
        <row r="3729">
          <cell r="A3729">
            <v>312243249</v>
          </cell>
        </row>
        <row r="3730">
          <cell r="A3730">
            <v>318613312</v>
          </cell>
        </row>
        <row r="3731">
          <cell r="A3731">
            <v>39692678</v>
          </cell>
        </row>
        <row r="3732">
          <cell r="A3732">
            <v>33671934</v>
          </cell>
        </row>
        <row r="3733">
          <cell r="A3733">
            <v>26278614</v>
          </cell>
        </row>
        <row r="3734">
          <cell r="A3734">
            <v>322561283</v>
          </cell>
        </row>
        <row r="3735">
          <cell r="A3735">
            <v>318912979</v>
          </cell>
        </row>
        <row r="3736">
          <cell r="A3736">
            <v>318448578</v>
          </cell>
        </row>
        <row r="3737">
          <cell r="A3737">
            <v>209057025</v>
          </cell>
        </row>
        <row r="3738">
          <cell r="A3738">
            <v>305788358</v>
          </cell>
        </row>
        <row r="3739">
          <cell r="A3739">
            <v>315097345</v>
          </cell>
        </row>
        <row r="3740">
          <cell r="A3740">
            <v>211935457</v>
          </cell>
        </row>
        <row r="3741">
          <cell r="A3741">
            <v>315786541</v>
          </cell>
        </row>
        <row r="3742">
          <cell r="A3742">
            <v>205965734</v>
          </cell>
        </row>
        <row r="3743">
          <cell r="A3743">
            <v>208660688</v>
          </cell>
        </row>
        <row r="3744">
          <cell r="A3744">
            <v>315310268</v>
          </cell>
        </row>
        <row r="3745">
          <cell r="A3745">
            <v>319094041</v>
          </cell>
        </row>
        <row r="3746">
          <cell r="A3746">
            <v>208315366</v>
          </cell>
        </row>
        <row r="3747">
          <cell r="A3747">
            <v>34178079</v>
          </cell>
        </row>
        <row r="3748">
          <cell r="A3748">
            <v>206059909</v>
          </cell>
        </row>
        <row r="3749">
          <cell r="A3749">
            <v>206059909</v>
          </cell>
        </row>
        <row r="3750">
          <cell r="A3750">
            <v>209484542</v>
          </cell>
        </row>
        <row r="3751">
          <cell r="A3751">
            <v>209017383</v>
          </cell>
        </row>
        <row r="3752">
          <cell r="A3752">
            <v>209355734</v>
          </cell>
        </row>
        <row r="3753">
          <cell r="A3753">
            <v>314714080</v>
          </cell>
        </row>
        <row r="3754">
          <cell r="A3754">
            <v>322052820</v>
          </cell>
        </row>
        <row r="3755">
          <cell r="A3755">
            <v>318868551</v>
          </cell>
        </row>
        <row r="3756">
          <cell r="A3756">
            <v>318271996</v>
          </cell>
        </row>
        <row r="3757">
          <cell r="A3757">
            <v>204939995</v>
          </cell>
        </row>
        <row r="3758">
          <cell r="A3758">
            <v>209043850</v>
          </cell>
        </row>
        <row r="3759">
          <cell r="A3759">
            <v>305372401</v>
          </cell>
        </row>
        <row r="3760">
          <cell r="A3760">
            <v>208816298</v>
          </cell>
        </row>
        <row r="3761">
          <cell r="A3761">
            <v>207899469</v>
          </cell>
        </row>
        <row r="3762">
          <cell r="A3762">
            <v>317500544</v>
          </cell>
        </row>
        <row r="3763">
          <cell r="A3763">
            <v>211793427</v>
          </cell>
        </row>
        <row r="3764">
          <cell r="A3764">
            <v>311353759</v>
          </cell>
        </row>
        <row r="3765">
          <cell r="A3765">
            <v>318598380</v>
          </cell>
        </row>
        <row r="3766">
          <cell r="A3766">
            <v>318169489</v>
          </cell>
        </row>
        <row r="3767">
          <cell r="A3767">
            <v>318439023</v>
          </cell>
        </row>
        <row r="3768">
          <cell r="A3768">
            <v>209397728</v>
          </cell>
        </row>
        <row r="3769">
          <cell r="A3769">
            <v>327280418</v>
          </cell>
        </row>
        <row r="3770">
          <cell r="A3770">
            <v>318996550</v>
          </cell>
        </row>
        <row r="3771">
          <cell r="A3771">
            <v>318996550</v>
          </cell>
        </row>
        <row r="3772">
          <cell r="A3772">
            <v>206865750</v>
          </cell>
        </row>
        <row r="3773">
          <cell r="A3773">
            <v>315902940</v>
          </cell>
        </row>
        <row r="3774">
          <cell r="A3774">
            <v>206265456</v>
          </cell>
        </row>
        <row r="3775">
          <cell r="A3775">
            <v>319581070</v>
          </cell>
        </row>
        <row r="3776">
          <cell r="A3776">
            <v>313331712</v>
          </cell>
        </row>
        <row r="3777">
          <cell r="A3777">
            <v>315062893</v>
          </cell>
        </row>
        <row r="3778">
          <cell r="A3778">
            <v>208945337</v>
          </cell>
        </row>
        <row r="3779">
          <cell r="A3779">
            <v>207458357</v>
          </cell>
        </row>
        <row r="3780">
          <cell r="A3780">
            <v>207002015</v>
          </cell>
        </row>
        <row r="3781">
          <cell r="A3781">
            <v>206564171</v>
          </cell>
        </row>
        <row r="3782">
          <cell r="A3782">
            <v>208381517</v>
          </cell>
        </row>
        <row r="3783">
          <cell r="A3783">
            <v>207960600</v>
          </cell>
        </row>
        <row r="3784">
          <cell r="A3784">
            <v>211337852</v>
          </cell>
        </row>
        <row r="3785">
          <cell r="A3785">
            <v>316414523</v>
          </cell>
        </row>
        <row r="3786">
          <cell r="A3786">
            <v>206393902</v>
          </cell>
        </row>
        <row r="3787">
          <cell r="A3787">
            <v>319187035</v>
          </cell>
        </row>
        <row r="3788">
          <cell r="A3788">
            <v>206391484</v>
          </cell>
        </row>
        <row r="3789">
          <cell r="A3789">
            <v>209421528</v>
          </cell>
        </row>
        <row r="3790">
          <cell r="A3790">
            <v>209395524</v>
          </cell>
        </row>
        <row r="3791">
          <cell r="A3791">
            <v>206555625</v>
          </cell>
        </row>
        <row r="3792">
          <cell r="A3792">
            <v>318870466</v>
          </cell>
        </row>
        <row r="3793">
          <cell r="A3793">
            <v>209497411</v>
          </cell>
        </row>
        <row r="3794">
          <cell r="A3794">
            <v>211440730</v>
          </cell>
        </row>
        <row r="3795">
          <cell r="A3795">
            <v>208626598</v>
          </cell>
        </row>
        <row r="3796">
          <cell r="A3796">
            <v>207753484</v>
          </cell>
        </row>
        <row r="3797">
          <cell r="A3797">
            <v>307930479</v>
          </cell>
        </row>
        <row r="3798">
          <cell r="A3798">
            <v>315009134</v>
          </cell>
        </row>
        <row r="3799">
          <cell r="A3799">
            <v>211316849</v>
          </cell>
        </row>
        <row r="3800">
          <cell r="A3800">
            <v>209344365</v>
          </cell>
        </row>
        <row r="3801">
          <cell r="A3801">
            <v>208081745</v>
          </cell>
        </row>
        <row r="3802">
          <cell r="A3802">
            <v>34157834</v>
          </cell>
        </row>
        <row r="3803">
          <cell r="A3803">
            <v>318225901</v>
          </cell>
        </row>
        <row r="3804">
          <cell r="A3804">
            <v>313353047</v>
          </cell>
        </row>
        <row r="3805">
          <cell r="A3805">
            <v>314921651</v>
          </cell>
        </row>
        <row r="3806">
          <cell r="A3806">
            <v>332715911</v>
          </cell>
        </row>
        <row r="3807">
          <cell r="A3807">
            <v>315979906</v>
          </cell>
        </row>
        <row r="3808">
          <cell r="A3808">
            <v>208540286</v>
          </cell>
        </row>
        <row r="3809">
          <cell r="A3809">
            <v>322208182</v>
          </cell>
        </row>
        <row r="3810">
          <cell r="A3810">
            <v>206994758</v>
          </cell>
        </row>
        <row r="3811">
          <cell r="A3811">
            <v>207163171</v>
          </cell>
        </row>
        <row r="3812">
          <cell r="A3812">
            <v>312498520</v>
          </cell>
        </row>
        <row r="3813">
          <cell r="A3813">
            <v>57818593</v>
          </cell>
        </row>
        <row r="3814">
          <cell r="A3814">
            <v>208560334</v>
          </cell>
        </row>
        <row r="3815">
          <cell r="A3815">
            <v>206753584</v>
          </cell>
        </row>
        <row r="3816">
          <cell r="A3816">
            <v>208600627</v>
          </cell>
        </row>
        <row r="3817">
          <cell r="A3817">
            <v>321824039</v>
          </cell>
        </row>
        <row r="3818">
          <cell r="A3818">
            <v>319092680</v>
          </cell>
        </row>
        <row r="3819">
          <cell r="A3819">
            <v>206602237</v>
          </cell>
        </row>
        <row r="3820">
          <cell r="A3820">
            <v>316411719</v>
          </cell>
        </row>
        <row r="3821">
          <cell r="A3821">
            <v>206825424</v>
          </cell>
        </row>
        <row r="3822">
          <cell r="A3822">
            <v>315765891</v>
          </cell>
        </row>
        <row r="3823">
          <cell r="A3823">
            <v>315218677</v>
          </cell>
        </row>
        <row r="3824">
          <cell r="A3824">
            <v>211460142</v>
          </cell>
        </row>
        <row r="3825">
          <cell r="A3825">
            <v>211460142</v>
          </cell>
        </row>
        <row r="3826">
          <cell r="A3826">
            <v>66483165</v>
          </cell>
        </row>
        <row r="3827">
          <cell r="A3827">
            <v>209200633</v>
          </cell>
        </row>
        <row r="3828">
          <cell r="A3828">
            <v>312535735</v>
          </cell>
        </row>
        <row r="3829">
          <cell r="A3829">
            <v>323132761</v>
          </cell>
        </row>
        <row r="3830">
          <cell r="A3830">
            <v>315470302</v>
          </cell>
        </row>
        <row r="3831">
          <cell r="A3831">
            <v>209323583</v>
          </cell>
        </row>
        <row r="3832">
          <cell r="A3832">
            <v>208930586</v>
          </cell>
        </row>
        <row r="3833">
          <cell r="A3833">
            <v>204503700</v>
          </cell>
        </row>
        <row r="3834">
          <cell r="A3834">
            <v>207652074</v>
          </cell>
        </row>
        <row r="3835">
          <cell r="A3835">
            <v>305663171</v>
          </cell>
        </row>
        <row r="3836">
          <cell r="A3836">
            <v>323098962</v>
          </cell>
        </row>
        <row r="3837">
          <cell r="A3837">
            <v>312494859</v>
          </cell>
        </row>
        <row r="3838">
          <cell r="A3838">
            <v>208390450</v>
          </cell>
        </row>
        <row r="3839">
          <cell r="A3839">
            <v>206843567</v>
          </cell>
        </row>
        <row r="3840">
          <cell r="A3840">
            <v>117</v>
          </cell>
        </row>
        <row r="3841">
          <cell r="A3841">
            <v>318376027</v>
          </cell>
        </row>
        <row r="3842">
          <cell r="A3842">
            <v>207279340</v>
          </cell>
        </row>
        <row r="3843">
          <cell r="A3843">
            <v>208734715</v>
          </cell>
        </row>
        <row r="3844">
          <cell r="A3844">
            <v>316047208</v>
          </cell>
        </row>
        <row r="3845">
          <cell r="A3845">
            <v>309704021</v>
          </cell>
        </row>
        <row r="3846">
          <cell r="A3846">
            <v>313234809</v>
          </cell>
        </row>
        <row r="3847">
          <cell r="A3847">
            <v>305066417</v>
          </cell>
        </row>
        <row r="3848">
          <cell r="A3848">
            <v>208835645</v>
          </cell>
        </row>
        <row r="3849">
          <cell r="A3849">
            <v>208642736</v>
          </cell>
        </row>
        <row r="3850">
          <cell r="A3850">
            <v>315026674</v>
          </cell>
        </row>
        <row r="3851">
          <cell r="A3851">
            <v>315142596</v>
          </cell>
        </row>
        <row r="3852">
          <cell r="A3852">
            <v>322997628</v>
          </cell>
        </row>
        <row r="3853">
          <cell r="A3853">
            <v>208345488</v>
          </cell>
        </row>
        <row r="3854">
          <cell r="A3854">
            <v>318189438</v>
          </cell>
        </row>
        <row r="3855">
          <cell r="A3855">
            <v>305677304</v>
          </cell>
        </row>
        <row r="3856">
          <cell r="A3856">
            <v>308376557</v>
          </cell>
        </row>
        <row r="3857">
          <cell r="A3857">
            <v>341390649</v>
          </cell>
        </row>
        <row r="3858">
          <cell r="A3858">
            <v>316480995</v>
          </cell>
        </row>
        <row r="3859">
          <cell r="A3859">
            <v>316958941</v>
          </cell>
        </row>
        <row r="3860">
          <cell r="A3860">
            <v>209083914</v>
          </cell>
        </row>
        <row r="3861">
          <cell r="A3861">
            <v>304110844</v>
          </cell>
        </row>
        <row r="3862">
          <cell r="A3862">
            <v>28726917</v>
          </cell>
        </row>
        <row r="3863">
          <cell r="A3863">
            <v>315128074</v>
          </cell>
        </row>
        <row r="3864">
          <cell r="A3864">
            <v>208411256</v>
          </cell>
        </row>
        <row r="3865">
          <cell r="A3865">
            <v>315423442</v>
          </cell>
        </row>
        <row r="3866">
          <cell r="A3866">
            <v>313312886</v>
          </cell>
        </row>
        <row r="3867">
          <cell r="A3867">
            <v>208853564</v>
          </cell>
        </row>
        <row r="3868">
          <cell r="A3868">
            <v>317431658</v>
          </cell>
        </row>
        <row r="3869">
          <cell r="A3869">
            <v>316492487</v>
          </cell>
        </row>
        <row r="3870">
          <cell r="A3870">
            <v>315325829</v>
          </cell>
        </row>
        <row r="3871">
          <cell r="A3871">
            <v>313432965</v>
          </cell>
        </row>
        <row r="3872">
          <cell r="A3872">
            <v>318433232</v>
          </cell>
        </row>
        <row r="3873">
          <cell r="A3873">
            <v>318957990</v>
          </cell>
        </row>
        <row r="3874">
          <cell r="A3874">
            <v>318904810</v>
          </cell>
        </row>
        <row r="3875">
          <cell r="A3875">
            <v>212974877</v>
          </cell>
        </row>
        <row r="3876">
          <cell r="A3876">
            <v>313534695</v>
          </cell>
        </row>
        <row r="3877">
          <cell r="A3877">
            <v>209223213</v>
          </cell>
        </row>
        <row r="3878">
          <cell r="A3878">
            <v>206170664</v>
          </cell>
        </row>
        <row r="3879">
          <cell r="A3879">
            <v>209280668</v>
          </cell>
        </row>
        <row r="3880">
          <cell r="A3880">
            <v>206842353</v>
          </cell>
        </row>
        <row r="3881">
          <cell r="A3881">
            <v>27337559</v>
          </cell>
        </row>
        <row r="3882">
          <cell r="A3882">
            <v>318654118</v>
          </cell>
        </row>
        <row r="3883">
          <cell r="A3883">
            <v>207106931</v>
          </cell>
        </row>
        <row r="3884">
          <cell r="A3884">
            <v>318968633</v>
          </cell>
        </row>
        <row r="3885">
          <cell r="A3885">
            <v>209542117</v>
          </cell>
        </row>
        <row r="3886">
          <cell r="A3886">
            <v>207895426</v>
          </cell>
        </row>
        <row r="3887">
          <cell r="A3887">
            <v>211575931</v>
          </cell>
        </row>
        <row r="3888">
          <cell r="A3888">
            <v>206978561</v>
          </cell>
        </row>
        <row r="3889">
          <cell r="A3889">
            <v>205789886</v>
          </cell>
        </row>
        <row r="3890">
          <cell r="A3890">
            <v>205958754</v>
          </cell>
        </row>
        <row r="3891">
          <cell r="A3891">
            <v>205358146</v>
          </cell>
        </row>
        <row r="3892">
          <cell r="A3892">
            <v>211939137</v>
          </cell>
        </row>
        <row r="3893">
          <cell r="A3893">
            <v>318802659</v>
          </cell>
        </row>
        <row r="3894">
          <cell r="A3894">
            <v>311126551</v>
          </cell>
        </row>
        <row r="3895">
          <cell r="A3895">
            <v>206990137</v>
          </cell>
        </row>
        <row r="3896">
          <cell r="A3896">
            <v>208184093</v>
          </cell>
        </row>
        <row r="3897">
          <cell r="A3897">
            <v>314631474</v>
          </cell>
        </row>
        <row r="3898">
          <cell r="A3898">
            <v>207040254</v>
          </cell>
        </row>
        <row r="3899">
          <cell r="A3899">
            <v>318592482</v>
          </cell>
        </row>
        <row r="3900">
          <cell r="A3900">
            <v>315263293</v>
          </cell>
        </row>
        <row r="3901">
          <cell r="A3901">
            <v>314675109</v>
          </cell>
        </row>
        <row r="3902">
          <cell r="A3902">
            <v>318881737</v>
          </cell>
        </row>
        <row r="3903">
          <cell r="A3903">
            <v>311341069</v>
          </cell>
        </row>
        <row r="3904">
          <cell r="A3904">
            <v>206776734</v>
          </cell>
        </row>
        <row r="3905">
          <cell r="A3905">
            <v>211721519</v>
          </cell>
        </row>
        <row r="3906">
          <cell r="A3906">
            <v>323373662</v>
          </cell>
        </row>
        <row r="3907">
          <cell r="A3907">
            <v>206269649</v>
          </cell>
        </row>
        <row r="3908">
          <cell r="A3908">
            <v>205508203</v>
          </cell>
        </row>
        <row r="3909">
          <cell r="A3909">
            <v>208375014</v>
          </cell>
        </row>
        <row r="3910">
          <cell r="A3910">
            <v>313721375</v>
          </cell>
        </row>
        <row r="3911">
          <cell r="A3911">
            <v>313891996</v>
          </cell>
        </row>
        <row r="3912">
          <cell r="A3912">
            <v>208723486</v>
          </cell>
        </row>
        <row r="3913">
          <cell r="A3913">
            <v>211335146</v>
          </cell>
        </row>
        <row r="3914">
          <cell r="A3914">
            <v>207468380</v>
          </cell>
        </row>
        <row r="3915">
          <cell r="A3915">
            <v>315522227</v>
          </cell>
        </row>
        <row r="3916">
          <cell r="A3916">
            <v>316523562</v>
          </cell>
        </row>
        <row r="3917">
          <cell r="A3917">
            <v>209543636</v>
          </cell>
        </row>
        <row r="3918">
          <cell r="A3918">
            <v>315467068</v>
          </cell>
        </row>
        <row r="3919">
          <cell r="A3919">
            <v>316494921</v>
          </cell>
        </row>
        <row r="3920">
          <cell r="A3920">
            <v>206563876</v>
          </cell>
        </row>
        <row r="3921">
          <cell r="A3921">
            <v>314838269</v>
          </cell>
        </row>
        <row r="3922">
          <cell r="A3922">
            <v>208687012</v>
          </cell>
        </row>
        <row r="3923">
          <cell r="A3923">
            <v>207752536</v>
          </cell>
        </row>
        <row r="3924">
          <cell r="A3924">
            <v>318686300</v>
          </cell>
        </row>
        <row r="3925">
          <cell r="A3925">
            <v>318439858</v>
          </cell>
        </row>
        <row r="3926">
          <cell r="A3926">
            <v>323869438</v>
          </cell>
        </row>
        <row r="3927">
          <cell r="A3927">
            <v>206447989</v>
          </cell>
        </row>
        <row r="3928">
          <cell r="A3928">
            <v>208295576</v>
          </cell>
        </row>
        <row r="3929">
          <cell r="A3929">
            <v>206749616</v>
          </cell>
        </row>
        <row r="3930">
          <cell r="A3930">
            <v>316174382</v>
          </cell>
        </row>
        <row r="3931">
          <cell r="A3931">
            <v>205800378</v>
          </cell>
        </row>
        <row r="3932">
          <cell r="A3932">
            <v>208063362</v>
          </cell>
        </row>
        <row r="3933">
          <cell r="A3933">
            <v>316095082</v>
          </cell>
        </row>
        <row r="3934">
          <cell r="A3934">
            <v>206014003</v>
          </cell>
        </row>
        <row r="3935">
          <cell r="A3935">
            <v>205394786</v>
          </cell>
        </row>
        <row r="3936">
          <cell r="A3936">
            <v>315155531</v>
          </cell>
        </row>
        <row r="3937">
          <cell r="A3937">
            <v>208547992</v>
          </cell>
        </row>
        <row r="3938">
          <cell r="A3938">
            <v>313307316</v>
          </cell>
        </row>
        <row r="3939">
          <cell r="A3939">
            <v>204737399</v>
          </cell>
        </row>
        <row r="3940">
          <cell r="A3940">
            <v>318790409</v>
          </cell>
        </row>
        <row r="3941">
          <cell r="A3941">
            <v>319013959</v>
          </cell>
        </row>
        <row r="3942">
          <cell r="A3942">
            <v>209165315</v>
          </cell>
        </row>
        <row r="3943">
          <cell r="A3943">
            <v>203486691</v>
          </cell>
        </row>
        <row r="3944">
          <cell r="A3944">
            <v>311427199</v>
          </cell>
        </row>
        <row r="3945">
          <cell r="A3945">
            <v>212255350</v>
          </cell>
        </row>
        <row r="3946">
          <cell r="A3946">
            <v>305479040</v>
          </cell>
        </row>
        <row r="3947">
          <cell r="A3947">
            <v>205587066</v>
          </cell>
        </row>
        <row r="3948">
          <cell r="A3948">
            <v>316600709</v>
          </cell>
        </row>
        <row r="3949">
          <cell r="A3949">
            <v>318434628</v>
          </cell>
        </row>
        <row r="3950">
          <cell r="A3950">
            <v>206905200</v>
          </cell>
        </row>
        <row r="3951">
          <cell r="A3951">
            <v>208753921</v>
          </cell>
        </row>
        <row r="3952">
          <cell r="A3952">
            <v>318556131</v>
          </cell>
        </row>
        <row r="3953">
          <cell r="A3953">
            <v>214238545</v>
          </cell>
        </row>
        <row r="3954">
          <cell r="A3954">
            <v>207252925</v>
          </cell>
        </row>
        <row r="3955">
          <cell r="A3955">
            <v>315406413</v>
          </cell>
        </row>
        <row r="3956">
          <cell r="A3956">
            <v>302231907</v>
          </cell>
        </row>
        <row r="3957">
          <cell r="A3957">
            <v>318252467</v>
          </cell>
        </row>
        <row r="3958">
          <cell r="A3958">
            <v>316281914</v>
          </cell>
        </row>
        <row r="3959">
          <cell r="A3959">
            <v>318515335</v>
          </cell>
        </row>
        <row r="3960">
          <cell r="A3960">
            <v>205891302</v>
          </cell>
        </row>
        <row r="3961">
          <cell r="A3961">
            <v>36751600</v>
          </cell>
        </row>
        <row r="3962">
          <cell r="A3962">
            <v>208134544</v>
          </cell>
        </row>
        <row r="3963">
          <cell r="A3963">
            <v>318170636</v>
          </cell>
        </row>
        <row r="3964">
          <cell r="A3964">
            <v>203096698</v>
          </cell>
        </row>
        <row r="3965">
          <cell r="A3965">
            <v>208422055</v>
          </cell>
        </row>
        <row r="3966">
          <cell r="A3966">
            <v>211964085</v>
          </cell>
        </row>
        <row r="3967">
          <cell r="A3967">
            <v>313582785</v>
          </cell>
        </row>
        <row r="3968">
          <cell r="A3968">
            <v>208851741</v>
          </cell>
        </row>
        <row r="3969">
          <cell r="A3969">
            <v>207004342</v>
          </cell>
        </row>
        <row r="3970">
          <cell r="A3970">
            <v>314805508</v>
          </cell>
        </row>
        <row r="3971">
          <cell r="A3971">
            <v>209229897</v>
          </cell>
        </row>
        <row r="3972">
          <cell r="A3972">
            <v>207572017</v>
          </cell>
        </row>
        <row r="3973">
          <cell r="A3973">
            <v>208136960</v>
          </cell>
        </row>
        <row r="3974">
          <cell r="A3974">
            <v>314616202</v>
          </cell>
        </row>
        <row r="3975">
          <cell r="A3975">
            <v>305702508</v>
          </cell>
        </row>
        <row r="3976">
          <cell r="A3976">
            <v>315780205</v>
          </cell>
        </row>
        <row r="3977">
          <cell r="A3977">
            <v>65631939</v>
          </cell>
        </row>
        <row r="3978">
          <cell r="A3978">
            <v>203990338</v>
          </cell>
        </row>
        <row r="3979">
          <cell r="A3979">
            <v>207960238</v>
          </cell>
        </row>
        <row r="3980">
          <cell r="A3980">
            <v>207960238</v>
          </cell>
        </row>
        <row r="3981">
          <cell r="A3981">
            <v>315892448</v>
          </cell>
        </row>
        <row r="3982">
          <cell r="A3982">
            <v>321437527</v>
          </cell>
        </row>
        <row r="3983">
          <cell r="A3983">
            <v>209028349</v>
          </cell>
        </row>
        <row r="3984">
          <cell r="A3984">
            <v>211522610</v>
          </cell>
        </row>
        <row r="3985">
          <cell r="A3985">
            <v>206434763</v>
          </cell>
        </row>
        <row r="3986">
          <cell r="A3986">
            <v>309631133</v>
          </cell>
        </row>
        <row r="3987">
          <cell r="A3987">
            <v>209399849</v>
          </cell>
        </row>
        <row r="3988">
          <cell r="A3988">
            <v>318881554</v>
          </cell>
        </row>
        <row r="3989">
          <cell r="A3989">
            <v>322520289</v>
          </cell>
        </row>
        <row r="3990">
          <cell r="A3990">
            <v>207811266</v>
          </cell>
        </row>
        <row r="3991">
          <cell r="A3991">
            <v>316465624</v>
          </cell>
        </row>
        <row r="3992">
          <cell r="A3992">
            <v>318735255</v>
          </cell>
        </row>
        <row r="3993">
          <cell r="A3993">
            <v>322315664</v>
          </cell>
        </row>
        <row r="3994">
          <cell r="A3994">
            <v>37039674</v>
          </cell>
        </row>
        <row r="3995">
          <cell r="A3995">
            <v>207054875</v>
          </cell>
        </row>
        <row r="3996">
          <cell r="A3996">
            <v>206447922</v>
          </cell>
        </row>
        <row r="3997">
          <cell r="A3997">
            <v>207931775</v>
          </cell>
        </row>
        <row r="3998">
          <cell r="A3998">
            <v>27764042</v>
          </cell>
        </row>
        <row r="3999">
          <cell r="A3999">
            <v>327354189</v>
          </cell>
        </row>
        <row r="4000">
          <cell r="A4000">
            <v>313597528</v>
          </cell>
        </row>
        <row r="4001">
          <cell r="A4001">
            <v>316488972</v>
          </cell>
        </row>
        <row r="4002">
          <cell r="A4002">
            <v>314967514</v>
          </cell>
        </row>
        <row r="4003">
          <cell r="A4003">
            <v>204704753</v>
          </cell>
        </row>
        <row r="4004">
          <cell r="A4004">
            <v>207333667</v>
          </cell>
        </row>
        <row r="4005">
          <cell r="A4005">
            <v>204213912</v>
          </cell>
        </row>
        <row r="4006">
          <cell r="A4006">
            <v>205947104</v>
          </cell>
        </row>
        <row r="4007">
          <cell r="A4007">
            <v>209360809</v>
          </cell>
        </row>
        <row r="4008">
          <cell r="A4008">
            <v>208646109</v>
          </cell>
        </row>
        <row r="4009">
          <cell r="A4009">
            <v>307088153</v>
          </cell>
        </row>
        <row r="4010">
          <cell r="A4010">
            <v>116</v>
          </cell>
        </row>
        <row r="4011">
          <cell r="A4011">
            <v>206120735</v>
          </cell>
        </row>
        <row r="4012">
          <cell r="A4012">
            <v>209755701</v>
          </cell>
        </row>
        <row r="4013">
          <cell r="A4013">
            <v>207277559</v>
          </cell>
        </row>
        <row r="4014">
          <cell r="A4014">
            <v>332401785</v>
          </cell>
        </row>
        <row r="4015">
          <cell r="A4015">
            <v>311124408</v>
          </cell>
        </row>
        <row r="4016">
          <cell r="A4016">
            <v>53050084</v>
          </cell>
        </row>
        <row r="4017">
          <cell r="A4017">
            <v>206765760</v>
          </cell>
        </row>
        <row r="4018">
          <cell r="A4018">
            <v>211766811</v>
          </cell>
        </row>
        <row r="4019">
          <cell r="A4019">
            <v>206843013</v>
          </cell>
        </row>
        <row r="4020">
          <cell r="A4020">
            <v>207258849</v>
          </cell>
        </row>
        <row r="4021">
          <cell r="A4021">
            <v>65967234</v>
          </cell>
        </row>
        <row r="4022">
          <cell r="A4022">
            <v>301264917</v>
          </cell>
        </row>
        <row r="4023">
          <cell r="A4023">
            <v>205594674</v>
          </cell>
        </row>
        <row r="4024">
          <cell r="A4024">
            <v>315963603</v>
          </cell>
        </row>
        <row r="4025">
          <cell r="A4025">
            <v>207380221</v>
          </cell>
        </row>
        <row r="4026">
          <cell r="A4026">
            <v>315006882</v>
          </cell>
        </row>
        <row r="4027">
          <cell r="A4027">
            <v>208701557</v>
          </cell>
        </row>
        <row r="4028">
          <cell r="A4028">
            <v>200837789</v>
          </cell>
        </row>
        <row r="4029">
          <cell r="A4029">
            <v>319093530</v>
          </cell>
        </row>
        <row r="4030">
          <cell r="A4030">
            <v>66422130</v>
          </cell>
        </row>
        <row r="4031">
          <cell r="A4031">
            <v>208522284</v>
          </cell>
        </row>
        <row r="4032">
          <cell r="A4032">
            <v>305176851</v>
          </cell>
        </row>
        <row r="4033">
          <cell r="A4033">
            <v>324405067</v>
          </cell>
        </row>
        <row r="4034">
          <cell r="A4034">
            <v>314765462</v>
          </cell>
        </row>
        <row r="4035">
          <cell r="A4035">
            <v>325203305</v>
          </cell>
        </row>
        <row r="4036">
          <cell r="A4036">
            <v>300601085</v>
          </cell>
        </row>
        <row r="4037">
          <cell r="A4037">
            <v>209524669</v>
          </cell>
        </row>
        <row r="4038">
          <cell r="A4038">
            <v>203628763</v>
          </cell>
        </row>
        <row r="4039">
          <cell r="A4039">
            <v>326865599</v>
          </cell>
        </row>
        <row r="4040">
          <cell r="A4040">
            <v>209086529</v>
          </cell>
        </row>
        <row r="4041">
          <cell r="A4041">
            <v>317734192</v>
          </cell>
        </row>
        <row r="4042">
          <cell r="A4042">
            <v>315926204</v>
          </cell>
        </row>
        <row r="4043">
          <cell r="A4043">
            <v>313385981</v>
          </cell>
        </row>
        <row r="4044">
          <cell r="A4044">
            <v>207827213</v>
          </cell>
        </row>
        <row r="4045">
          <cell r="A4045">
            <v>206257826</v>
          </cell>
        </row>
        <row r="4046">
          <cell r="A4046">
            <v>208390443</v>
          </cell>
        </row>
        <row r="4047">
          <cell r="A4047">
            <v>305422578</v>
          </cell>
        </row>
        <row r="4048">
          <cell r="A4048">
            <v>204881247</v>
          </cell>
        </row>
        <row r="4049">
          <cell r="A4049">
            <v>208523563</v>
          </cell>
        </row>
        <row r="4050">
          <cell r="A4050">
            <v>322851866</v>
          </cell>
        </row>
        <row r="4051">
          <cell r="A4051">
            <v>318381720</v>
          </cell>
        </row>
        <row r="4052">
          <cell r="A4052">
            <v>322189424</v>
          </cell>
        </row>
        <row r="4053">
          <cell r="A4053">
            <v>313267783</v>
          </cell>
        </row>
        <row r="4054">
          <cell r="A4054">
            <v>315550079</v>
          </cell>
        </row>
        <row r="4055">
          <cell r="A4055">
            <v>301772398</v>
          </cell>
        </row>
        <row r="4056">
          <cell r="A4056">
            <v>37283504</v>
          </cell>
        </row>
        <row r="4057">
          <cell r="A4057">
            <v>318876950</v>
          </cell>
        </row>
        <row r="4058">
          <cell r="A4058">
            <v>317987121</v>
          </cell>
        </row>
        <row r="4059">
          <cell r="A4059">
            <v>316600105</v>
          </cell>
        </row>
        <row r="4060">
          <cell r="A4060">
            <v>316269406</v>
          </cell>
        </row>
        <row r="4061">
          <cell r="A4061">
            <v>316121003</v>
          </cell>
        </row>
        <row r="4062">
          <cell r="A4062">
            <v>38445946</v>
          </cell>
        </row>
        <row r="4063">
          <cell r="A4063">
            <v>208835413</v>
          </cell>
        </row>
        <row r="4064">
          <cell r="A4064">
            <v>209279926</v>
          </cell>
        </row>
        <row r="4065">
          <cell r="A4065">
            <v>206039612</v>
          </cell>
        </row>
        <row r="4066">
          <cell r="A4066">
            <v>206039612</v>
          </cell>
        </row>
        <row r="4067">
          <cell r="A4067">
            <v>205988306</v>
          </cell>
        </row>
        <row r="4068">
          <cell r="A4068">
            <v>341285641</v>
          </cell>
        </row>
        <row r="4069">
          <cell r="A4069">
            <v>207707365</v>
          </cell>
        </row>
        <row r="4070">
          <cell r="A4070">
            <v>206448904</v>
          </cell>
        </row>
        <row r="4071">
          <cell r="A4071">
            <v>209337195</v>
          </cell>
        </row>
        <row r="4072">
          <cell r="A4072">
            <v>38657763</v>
          </cell>
        </row>
        <row r="4073">
          <cell r="A4073">
            <v>207858341</v>
          </cell>
        </row>
        <row r="4074">
          <cell r="A4074">
            <v>313164881</v>
          </cell>
        </row>
        <row r="4075">
          <cell r="A4075">
            <v>313164881</v>
          </cell>
        </row>
        <row r="4076">
          <cell r="A4076">
            <v>207189267</v>
          </cell>
        </row>
        <row r="4077">
          <cell r="A4077">
            <v>201057122</v>
          </cell>
        </row>
        <row r="4078">
          <cell r="A4078">
            <v>315996256</v>
          </cell>
        </row>
        <row r="4079">
          <cell r="A4079">
            <v>316379940</v>
          </cell>
        </row>
        <row r="4080">
          <cell r="A4080">
            <v>317761757</v>
          </cell>
        </row>
        <row r="4081">
          <cell r="A4081">
            <v>312591845</v>
          </cell>
        </row>
        <row r="4082">
          <cell r="A4082">
            <v>318972734</v>
          </cell>
        </row>
        <row r="4083">
          <cell r="A4083">
            <v>318972734</v>
          </cell>
        </row>
        <row r="4084">
          <cell r="A4084">
            <v>207299512</v>
          </cell>
        </row>
        <row r="4085">
          <cell r="A4085">
            <v>32579252</v>
          </cell>
        </row>
        <row r="4086">
          <cell r="A4086">
            <v>322720525</v>
          </cell>
        </row>
        <row r="4087">
          <cell r="A4087">
            <v>314211491</v>
          </cell>
        </row>
        <row r="4088">
          <cell r="A4088">
            <v>207514902</v>
          </cell>
        </row>
        <row r="4089">
          <cell r="A4089">
            <v>209127323</v>
          </cell>
        </row>
        <row r="4090">
          <cell r="A4090">
            <v>314741620</v>
          </cell>
        </row>
        <row r="4091">
          <cell r="A4091">
            <v>322292707</v>
          </cell>
        </row>
        <row r="4092">
          <cell r="A4092">
            <v>209127315</v>
          </cell>
        </row>
        <row r="4093">
          <cell r="A4093">
            <v>345225320</v>
          </cell>
        </row>
        <row r="4094">
          <cell r="A4094">
            <v>211398375</v>
          </cell>
        </row>
        <row r="4095">
          <cell r="A4095">
            <v>208669093</v>
          </cell>
        </row>
        <row r="4096">
          <cell r="A4096">
            <v>207982265</v>
          </cell>
        </row>
        <row r="4097">
          <cell r="A4097">
            <v>307851584</v>
          </cell>
        </row>
        <row r="4098">
          <cell r="A4098">
            <v>327020061</v>
          </cell>
        </row>
        <row r="4099">
          <cell r="A4099">
            <v>204866131</v>
          </cell>
        </row>
        <row r="4100">
          <cell r="A4100">
            <v>315616060</v>
          </cell>
        </row>
        <row r="4101">
          <cell r="A4101">
            <v>316468198</v>
          </cell>
        </row>
        <row r="4102">
          <cell r="A4102">
            <v>201107026</v>
          </cell>
        </row>
        <row r="4103">
          <cell r="A4103">
            <v>309127322</v>
          </cell>
        </row>
        <row r="4104">
          <cell r="A4104">
            <v>206173023</v>
          </cell>
        </row>
        <row r="4105">
          <cell r="A4105">
            <v>312588783</v>
          </cell>
        </row>
        <row r="4106">
          <cell r="A4106">
            <v>314916438</v>
          </cell>
        </row>
        <row r="4107">
          <cell r="A4107">
            <v>314916438</v>
          </cell>
        </row>
        <row r="4108">
          <cell r="A4108">
            <v>209121045</v>
          </cell>
        </row>
        <row r="4109">
          <cell r="A4109">
            <v>308398288</v>
          </cell>
        </row>
        <row r="4110">
          <cell r="A4110">
            <v>315792713</v>
          </cell>
        </row>
        <row r="4111">
          <cell r="A4111">
            <v>22321756</v>
          </cell>
        </row>
        <row r="4112">
          <cell r="A4112">
            <v>315113795</v>
          </cell>
        </row>
        <row r="4113">
          <cell r="A4113">
            <v>342812138</v>
          </cell>
        </row>
        <row r="4114">
          <cell r="A4114">
            <v>312479892</v>
          </cell>
        </row>
        <row r="4115">
          <cell r="A4115">
            <v>208253286</v>
          </cell>
        </row>
        <row r="4116">
          <cell r="A4116">
            <v>315530824</v>
          </cell>
        </row>
        <row r="4117">
          <cell r="A4117">
            <v>318879400</v>
          </cell>
        </row>
        <row r="4118">
          <cell r="A4118">
            <v>208780676</v>
          </cell>
        </row>
        <row r="4119">
          <cell r="A4119">
            <v>336360607</v>
          </cell>
        </row>
        <row r="4120">
          <cell r="A4120">
            <v>212072342</v>
          </cell>
        </row>
        <row r="4121">
          <cell r="A4121">
            <v>38425336</v>
          </cell>
        </row>
        <row r="4122">
          <cell r="A4122">
            <v>211880596</v>
          </cell>
        </row>
        <row r="4123">
          <cell r="A4123">
            <v>208993527</v>
          </cell>
        </row>
        <row r="4124">
          <cell r="A4124">
            <v>316384668</v>
          </cell>
        </row>
        <row r="4125">
          <cell r="A4125">
            <v>209086453</v>
          </cell>
        </row>
        <row r="4126">
          <cell r="A4126">
            <v>314979105</v>
          </cell>
        </row>
        <row r="4127">
          <cell r="A4127">
            <v>316114925</v>
          </cell>
        </row>
        <row r="4128">
          <cell r="A4128">
            <v>319023594</v>
          </cell>
        </row>
        <row r="4129">
          <cell r="A4129">
            <v>319113908</v>
          </cell>
        </row>
        <row r="4130">
          <cell r="A4130">
            <v>209199991</v>
          </cell>
        </row>
        <row r="4131">
          <cell r="A4131">
            <v>208905836</v>
          </cell>
        </row>
        <row r="4132">
          <cell r="A4132">
            <v>209372325</v>
          </cell>
        </row>
        <row r="4133">
          <cell r="A4133">
            <v>315673269</v>
          </cell>
        </row>
        <row r="4134">
          <cell r="A4134">
            <v>209383207</v>
          </cell>
        </row>
        <row r="4135">
          <cell r="A4135">
            <v>305468100</v>
          </cell>
        </row>
        <row r="4136">
          <cell r="A4136">
            <v>208001693</v>
          </cell>
        </row>
        <row r="4137">
          <cell r="A4137">
            <v>208491399</v>
          </cell>
        </row>
        <row r="4138">
          <cell r="A4138">
            <v>208410381</v>
          </cell>
        </row>
        <row r="4139">
          <cell r="A4139">
            <v>209466838</v>
          </cell>
        </row>
        <row r="4140">
          <cell r="A4140">
            <v>209500982</v>
          </cell>
        </row>
        <row r="4141">
          <cell r="A4141">
            <v>214142325</v>
          </cell>
        </row>
        <row r="4142">
          <cell r="A4142">
            <v>314652439</v>
          </cell>
        </row>
        <row r="4143">
          <cell r="A4143">
            <v>308418441</v>
          </cell>
        </row>
        <row r="4144">
          <cell r="A4144">
            <v>316262336</v>
          </cell>
        </row>
        <row r="4145">
          <cell r="A4145">
            <v>314852815</v>
          </cell>
        </row>
        <row r="4146">
          <cell r="A4146">
            <v>318964194</v>
          </cell>
        </row>
        <row r="4147">
          <cell r="A4147">
            <v>211766563</v>
          </cell>
        </row>
        <row r="4148">
          <cell r="A4148">
            <v>209040476</v>
          </cell>
        </row>
        <row r="4149">
          <cell r="A4149">
            <v>311516207</v>
          </cell>
        </row>
        <row r="4150">
          <cell r="A4150">
            <v>319129995</v>
          </cell>
        </row>
        <row r="4151">
          <cell r="A4151">
            <v>205855984</v>
          </cell>
        </row>
        <row r="4152">
          <cell r="A4152">
            <v>311333454</v>
          </cell>
        </row>
        <row r="4153">
          <cell r="A4153">
            <v>208730069</v>
          </cell>
        </row>
        <row r="4154">
          <cell r="A4154">
            <v>315872747</v>
          </cell>
        </row>
        <row r="4155">
          <cell r="A4155">
            <v>318803590</v>
          </cell>
        </row>
        <row r="4156">
          <cell r="A4156">
            <v>36740645</v>
          </cell>
        </row>
        <row r="4157">
          <cell r="A4157">
            <v>207330671</v>
          </cell>
        </row>
        <row r="4158">
          <cell r="A4158">
            <v>209286806</v>
          </cell>
        </row>
        <row r="4159">
          <cell r="A4159">
            <v>313611402</v>
          </cell>
        </row>
        <row r="4160">
          <cell r="A4160">
            <v>316221530</v>
          </cell>
        </row>
        <row r="4161">
          <cell r="A4161">
            <v>312347487</v>
          </cell>
        </row>
        <row r="4162">
          <cell r="A4162">
            <v>200435659</v>
          </cell>
        </row>
        <row r="4163">
          <cell r="A4163">
            <v>208939843</v>
          </cell>
        </row>
        <row r="4164">
          <cell r="A4164">
            <v>318903358</v>
          </cell>
        </row>
        <row r="4165">
          <cell r="A4165">
            <v>313320590</v>
          </cell>
        </row>
        <row r="4166">
          <cell r="A4166">
            <v>315961383</v>
          </cell>
        </row>
        <row r="4167">
          <cell r="A4167">
            <v>311550677</v>
          </cell>
        </row>
        <row r="4168">
          <cell r="A4168">
            <v>312594310</v>
          </cell>
        </row>
        <row r="4169">
          <cell r="A4169">
            <v>318670320</v>
          </cell>
        </row>
        <row r="4170">
          <cell r="A4170">
            <v>208665141</v>
          </cell>
        </row>
        <row r="4171">
          <cell r="A4171">
            <v>316168749</v>
          </cell>
        </row>
        <row r="4172">
          <cell r="A4172">
            <v>318523743</v>
          </cell>
        </row>
        <row r="4173">
          <cell r="A4173">
            <v>318518370</v>
          </cell>
        </row>
        <row r="4174">
          <cell r="A4174">
            <v>300091071</v>
          </cell>
        </row>
        <row r="4175">
          <cell r="A4175">
            <v>315668954</v>
          </cell>
        </row>
        <row r="4176">
          <cell r="A4176">
            <v>207658675</v>
          </cell>
        </row>
        <row r="4177">
          <cell r="A4177">
            <v>204816631</v>
          </cell>
        </row>
        <row r="4178">
          <cell r="A4178">
            <v>314967217</v>
          </cell>
        </row>
        <row r="4179">
          <cell r="A4179">
            <v>205355134</v>
          </cell>
        </row>
        <row r="4180">
          <cell r="A4180">
            <v>205911860</v>
          </cell>
        </row>
        <row r="4181">
          <cell r="A4181">
            <v>209703511</v>
          </cell>
        </row>
        <row r="4182">
          <cell r="A4182">
            <v>314629528</v>
          </cell>
        </row>
        <row r="4183">
          <cell r="A4183">
            <v>206511065</v>
          </cell>
        </row>
        <row r="4184">
          <cell r="A4184">
            <v>316296292</v>
          </cell>
        </row>
        <row r="4185">
          <cell r="A4185">
            <v>323818088</v>
          </cell>
        </row>
        <row r="4186">
          <cell r="A4186">
            <v>205609621</v>
          </cell>
        </row>
        <row r="4187">
          <cell r="A4187">
            <v>211481510</v>
          </cell>
        </row>
        <row r="4188">
          <cell r="A4188">
            <v>318799608</v>
          </cell>
        </row>
        <row r="4189">
          <cell r="A4189">
            <v>206780934</v>
          </cell>
        </row>
        <row r="4190">
          <cell r="A4190">
            <v>206664534</v>
          </cell>
        </row>
        <row r="4191">
          <cell r="A4191">
            <v>211698717</v>
          </cell>
        </row>
        <row r="4192">
          <cell r="A4192">
            <v>211717194</v>
          </cell>
        </row>
        <row r="4193">
          <cell r="A4193">
            <v>205433279</v>
          </cell>
        </row>
        <row r="4194">
          <cell r="A4194">
            <v>206969016</v>
          </cell>
        </row>
        <row r="4195">
          <cell r="A4195">
            <v>206969016</v>
          </cell>
        </row>
        <row r="4196">
          <cell r="A4196">
            <v>320607625</v>
          </cell>
        </row>
        <row r="4197">
          <cell r="A4197">
            <v>312485006</v>
          </cell>
        </row>
        <row r="4198">
          <cell r="A4198">
            <v>207855719</v>
          </cell>
        </row>
        <row r="4199">
          <cell r="A4199">
            <v>211790340</v>
          </cell>
        </row>
        <row r="4200">
          <cell r="A4200">
            <v>311362727</v>
          </cell>
        </row>
        <row r="4201">
          <cell r="A4201">
            <v>205689318</v>
          </cell>
        </row>
        <row r="4202">
          <cell r="A4202">
            <v>312120025</v>
          </cell>
        </row>
        <row r="4203">
          <cell r="A4203">
            <v>205734130</v>
          </cell>
        </row>
        <row r="4204">
          <cell r="A4204">
            <v>205894132</v>
          </cell>
        </row>
        <row r="4205">
          <cell r="A4205">
            <v>322713082</v>
          </cell>
        </row>
        <row r="4206">
          <cell r="A4206">
            <v>209374248</v>
          </cell>
        </row>
        <row r="4207">
          <cell r="A4207">
            <v>322866294</v>
          </cell>
        </row>
        <row r="4208">
          <cell r="A4208">
            <v>206827594</v>
          </cell>
        </row>
        <row r="4209">
          <cell r="A4209">
            <v>322437815</v>
          </cell>
        </row>
        <row r="4210">
          <cell r="A4210">
            <v>205928146</v>
          </cell>
        </row>
        <row r="4211">
          <cell r="A4211">
            <v>301495016</v>
          </cell>
        </row>
        <row r="4212">
          <cell r="A4212">
            <v>315698464</v>
          </cell>
        </row>
        <row r="4213">
          <cell r="A4213">
            <v>209008127</v>
          </cell>
        </row>
        <row r="4214">
          <cell r="A4214">
            <v>209516210</v>
          </cell>
        </row>
        <row r="4215">
          <cell r="A4215">
            <v>208986463</v>
          </cell>
        </row>
        <row r="4216">
          <cell r="A4216">
            <v>204053011</v>
          </cell>
        </row>
        <row r="4217">
          <cell r="A4217">
            <v>320687825</v>
          </cell>
        </row>
        <row r="4218">
          <cell r="A4218">
            <v>315998930</v>
          </cell>
        </row>
        <row r="4219">
          <cell r="A4219">
            <v>318197258</v>
          </cell>
        </row>
        <row r="4220">
          <cell r="A4220">
            <v>208583021</v>
          </cell>
        </row>
        <row r="4221">
          <cell r="A4221">
            <v>205492911</v>
          </cell>
        </row>
        <row r="4222">
          <cell r="A4222">
            <v>66483009</v>
          </cell>
        </row>
        <row r="4223">
          <cell r="A4223">
            <v>313178188</v>
          </cell>
        </row>
        <row r="4224">
          <cell r="A4224">
            <v>208786830</v>
          </cell>
        </row>
        <row r="4225">
          <cell r="A4225">
            <v>318317781</v>
          </cell>
        </row>
        <row r="4226">
          <cell r="A4226">
            <v>207091844</v>
          </cell>
        </row>
        <row r="4227">
          <cell r="A4227">
            <v>307951525</v>
          </cell>
        </row>
        <row r="4228">
          <cell r="A4228">
            <v>206646713</v>
          </cell>
        </row>
        <row r="4229">
          <cell r="A4229">
            <v>204692180</v>
          </cell>
        </row>
        <row r="4230">
          <cell r="A4230">
            <v>313514911</v>
          </cell>
        </row>
        <row r="4231">
          <cell r="A4231">
            <v>206038770</v>
          </cell>
        </row>
        <row r="4232">
          <cell r="A4232">
            <v>209161272</v>
          </cell>
        </row>
        <row r="4233">
          <cell r="A4233">
            <v>208058735</v>
          </cell>
        </row>
        <row r="4234">
          <cell r="A4234">
            <v>312310360</v>
          </cell>
        </row>
        <row r="4235">
          <cell r="A4235">
            <v>322774977</v>
          </cell>
        </row>
        <row r="4236">
          <cell r="A4236">
            <v>208981787</v>
          </cell>
        </row>
        <row r="4237">
          <cell r="A4237">
            <v>206092579</v>
          </cell>
        </row>
        <row r="4238">
          <cell r="A4238">
            <v>315839431</v>
          </cell>
        </row>
        <row r="4239">
          <cell r="A4239">
            <v>206669699</v>
          </cell>
        </row>
        <row r="4240">
          <cell r="A4240">
            <v>208003608</v>
          </cell>
        </row>
        <row r="4241">
          <cell r="A4241">
            <v>208604850</v>
          </cell>
        </row>
        <row r="4242">
          <cell r="A4242">
            <v>315032086</v>
          </cell>
        </row>
        <row r="4243">
          <cell r="A4243">
            <v>316118090</v>
          </cell>
        </row>
        <row r="4244">
          <cell r="A4244">
            <v>318962149</v>
          </cell>
        </row>
        <row r="4245">
          <cell r="A4245">
            <v>208837393</v>
          </cell>
        </row>
        <row r="4246">
          <cell r="A4246">
            <v>315673392</v>
          </cell>
        </row>
        <row r="4247">
          <cell r="A4247">
            <v>207814070</v>
          </cell>
        </row>
        <row r="4248">
          <cell r="A4248">
            <v>208774919</v>
          </cell>
        </row>
        <row r="4249">
          <cell r="A4249">
            <v>204750723</v>
          </cell>
        </row>
        <row r="4250">
          <cell r="A4250">
            <v>315873471</v>
          </cell>
        </row>
        <row r="4251">
          <cell r="A4251">
            <v>315782201</v>
          </cell>
        </row>
        <row r="4252">
          <cell r="A4252">
            <v>313245516</v>
          </cell>
        </row>
        <row r="4253">
          <cell r="A4253">
            <v>318162112</v>
          </cell>
        </row>
        <row r="4254">
          <cell r="A4254">
            <v>308454230</v>
          </cell>
        </row>
        <row r="4255">
          <cell r="A4255">
            <v>201083680</v>
          </cell>
        </row>
        <row r="4256">
          <cell r="A4256">
            <v>43354026</v>
          </cell>
        </row>
        <row r="4257">
          <cell r="A4257">
            <v>316409663</v>
          </cell>
        </row>
        <row r="4258">
          <cell r="A4258">
            <v>311148985</v>
          </cell>
        </row>
        <row r="4259">
          <cell r="A4259">
            <v>316124213</v>
          </cell>
        </row>
        <row r="4260">
          <cell r="A4260">
            <v>316013663</v>
          </cell>
        </row>
        <row r="4261">
          <cell r="A4261">
            <v>207295171</v>
          </cell>
        </row>
        <row r="4262">
          <cell r="A4262">
            <v>206971970</v>
          </cell>
        </row>
        <row r="4263">
          <cell r="A4263">
            <v>208548388</v>
          </cell>
        </row>
        <row r="4264">
          <cell r="A4264">
            <v>201468865</v>
          </cell>
        </row>
        <row r="4265">
          <cell r="A4265">
            <v>205729973</v>
          </cell>
        </row>
        <row r="4266">
          <cell r="A4266">
            <v>313552119</v>
          </cell>
        </row>
        <row r="4267">
          <cell r="A4267">
            <v>27392265</v>
          </cell>
        </row>
        <row r="4268">
          <cell r="A4268">
            <v>314647819</v>
          </cell>
        </row>
        <row r="4269">
          <cell r="A4269">
            <v>318353539</v>
          </cell>
        </row>
        <row r="4270">
          <cell r="A4270">
            <v>207174970</v>
          </cell>
        </row>
        <row r="4271">
          <cell r="A4271">
            <v>205437353</v>
          </cell>
        </row>
        <row r="4272">
          <cell r="A4272">
            <v>302168265</v>
          </cell>
        </row>
        <row r="4273">
          <cell r="A4273">
            <v>318614914</v>
          </cell>
        </row>
        <row r="4274">
          <cell r="A4274">
            <v>207982232</v>
          </cell>
        </row>
        <row r="4275">
          <cell r="A4275">
            <v>316125657</v>
          </cell>
        </row>
        <row r="4276">
          <cell r="A4276">
            <v>318423415</v>
          </cell>
        </row>
        <row r="4277">
          <cell r="A4277">
            <v>39936604</v>
          </cell>
        </row>
        <row r="4278">
          <cell r="A4278">
            <v>207982166</v>
          </cell>
        </row>
        <row r="4279">
          <cell r="A4279">
            <v>316062520</v>
          </cell>
        </row>
        <row r="4280">
          <cell r="A4280">
            <v>205948581</v>
          </cell>
        </row>
        <row r="4281">
          <cell r="A4281">
            <v>204093652</v>
          </cell>
        </row>
        <row r="4282">
          <cell r="A4282">
            <v>319134037</v>
          </cell>
        </row>
        <row r="4283">
          <cell r="A4283">
            <v>212605638</v>
          </cell>
        </row>
        <row r="4284">
          <cell r="A4284">
            <v>212801757</v>
          </cell>
        </row>
        <row r="4285">
          <cell r="A4285">
            <v>206480501</v>
          </cell>
        </row>
        <row r="4286">
          <cell r="A4286">
            <v>316528900</v>
          </cell>
        </row>
        <row r="4287">
          <cell r="A4287">
            <v>208230631</v>
          </cell>
        </row>
        <row r="4288">
          <cell r="A4288">
            <v>206660938</v>
          </cell>
        </row>
        <row r="4289">
          <cell r="A4289">
            <v>35816313</v>
          </cell>
        </row>
        <row r="4290">
          <cell r="A4290">
            <v>319111449</v>
          </cell>
        </row>
        <row r="4291">
          <cell r="A4291">
            <v>311318893</v>
          </cell>
        </row>
        <row r="4292">
          <cell r="A4292">
            <v>311318893</v>
          </cell>
        </row>
        <row r="4293">
          <cell r="A4293">
            <v>317140515</v>
          </cell>
        </row>
        <row r="4294">
          <cell r="A4294">
            <v>321728131</v>
          </cell>
        </row>
        <row r="4295">
          <cell r="A4295">
            <v>318987914</v>
          </cell>
        </row>
        <row r="4296">
          <cell r="A4296">
            <v>308529122</v>
          </cell>
        </row>
        <row r="4297">
          <cell r="A4297">
            <v>205918683</v>
          </cell>
        </row>
        <row r="4298">
          <cell r="A4298">
            <v>316527290</v>
          </cell>
        </row>
        <row r="4299">
          <cell r="A4299">
            <v>205682263</v>
          </cell>
        </row>
        <row r="4300">
          <cell r="A4300">
            <v>211472824</v>
          </cell>
        </row>
        <row r="4301">
          <cell r="A4301">
            <v>206339384</v>
          </cell>
        </row>
        <row r="4302">
          <cell r="A4302">
            <v>316284868</v>
          </cell>
        </row>
        <row r="4303">
          <cell r="A4303">
            <v>208983999</v>
          </cell>
        </row>
        <row r="4304">
          <cell r="A4304">
            <v>40461493</v>
          </cell>
        </row>
        <row r="4305">
          <cell r="A4305">
            <v>208733857</v>
          </cell>
        </row>
        <row r="4306">
          <cell r="A4306">
            <v>209280247</v>
          </cell>
        </row>
        <row r="4307">
          <cell r="A4307">
            <v>302381389</v>
          </cell>
        </row>
        <row r="4308">
          <cell r="A4308">
            <v>207445156</v>
          </cell>
        </row>
        <row r="4309">
          <cell r="A4309">
            <v>318948460</v>
          </cell>
        </row>
        <row r="4310">
          <cell r="A4310">
            <v>315943225</v>
          </cell>
        </row>
        <row r="4311">
          <cell r="A4311">
            <v>209270321</v>
          </cell>
        </row>
        <row r="4312">
          <cell r="A4312">
            <v>203109145</v>
          </cell>
        </row>
        <row r="4313">
          <cell r="A4313">
            <v>315338798</v>
          </cell>
        </row>
        <row r="4314">
          <cell r="A4314">
            <v>208751065</v>
          </cell>
        </row>
        <row r="4315">
          <cell r="A4315">
            <v>314640061</v>
          </cell>
        </row>
        <row r="4316">
          <cell r="A4316">
            <v>204196265</v>
          </cell>
        </row>
        <row r="4317">
          <cell r="A4317">
            <v>315856864</v>
          </cell>
        </row>
        <row r="4318">
          <cell r="A4318">
            <v>211638903</v>
          </cell>
        </row>
        <row r="4319">
          <cell r="A4319">
            <v>207691684</v>
          </cell>
        </row>
        <row r="4320">
          <cell r="A4320">
            <v>206609638</v>
          </cell>
        </row>
        <row r="4321">
          <cell r="A4321">
            <v>208993691</v>
          </cell>
        </row>
        <row r="4322">
          <cell r="A4322">
            <v>318197241</v>
          </cell>
        </row>
        <row r="4323">
          <cell r="A4323">
            <v>207128521</v>
          </cell>
        </row>
        <row r="4324">
          <cell r="A4324">
            <v>322816182</v>
          </cell>
        </row>
        <row r="4325">
          <cell r="A4325">
            <v>318550704</v>
          </cell>
        </row>
        <row r="4326">
          <cell r="A4326">
            <v>315156125</v>
          </cell>
        </row>
        <row r="4327">
          <cell r="A4327">
            <v>211646617</v>
          </cell>
        </row>
        <row r="4328">
          <cell r="A4328">
            <v>318509205</v>
          </cell>
        </row>
        <row r="4329">
          <cell r="A4329">
            <v>314666454</v>
          </cell>
        </row>
        <row r="4330">
          <cell r="A4330">
            <v>209130038</v>
          </cell>
        </row>
        <row r="4331">
          <cell r="A4331">
            <v>209130038</v>
          </cell>
        </row>
        <row r="4332">
          <cell r="A4332">
            <v>302386305</v>
          </cell>
        </row>
        <row r="4333">
          <cell r="A4333">
            <v>315923045</v>
          </cell>
        </row>
        <row r="4334">
          <cell r="A4334">
            <v>315923045</v>
          </cell>
        </row>
        <row r="4335">
          <cell r="A4335">
            <v>29644234</v>
          </cell>
        </row>
        <row r="4336">
          <cell r="A4336">
            <v>204350268</v>
          </cell>
        </row>
        <row r="4337">
          <cell r="A4337">
            <v>301195673</v>
          </cell>
        </row>
        <row r="4338">
          <cell r="A4338">
            <v>312419054</v>
          </cell>
        </row>
        <row r="4339">
          <cell r="A4339">
            <v>305553000</v>
          </cell>
        </row>
        <row r="4340">
          <cell r="A4340">
            <v>208401885</v>
          </cell>
        </row>
        <row r="4341">
          <cell r="A4341">
            <v>206615114</v>
          </cell>
        </row>
        <row r="4342">
          <cell r="A4342">
            <v>322380411</v>
          </cell>
        </row>
        <row r="4343">
          <cell r="A4343">
            <v>315537639</v>
          </cell>
        </row>
        <row r="4344">
          <cell r="A4344">
            <v>207704891</v>
          </cell>
        </row>
        <row r="4345">
          <cell r="A4345">
            <v>313263196</v>
          </cell>
        </row>
        <row r="4346">
          <cell r="A4346">
            <v>314809518</v>
          </cell>
        </row>
        <row r="4347">
          <cell r="A4347">
            <v>209789841</v>
          </cell>
        </row>
        <row r="4348">
          <cell r="A4348">
            <v>206236630</v>
          </cell>
        </row>
        <row r="4349">
          <cell r="A4349">
            <v>209235183</v>
          </cell>
        </row>
        <row r="4350">
          <cell r="A4350">
            <v>207484155</v>
          </cell>
        </row>
        <row r="4351">
          <cell r="A4351">
            <v>323375279</v>
          </cell>
        </row>
        <row r="4352">
          <cell r="A4352">
            <v>208492835</v>
          </cell>
        </row>
        <row r="4353">
          <cell r="A4353">
            <v>315470013</v>
          </cell>
        </row>
        <row r="4354">
          <cell r="A4354">
            <v>207967720</v>
          </cell>
        </row>
        <row r="4355">
          <cell r="A4355">
            <v>318868379</v>
          </cell>
        </row>
        <row r="4356">
          <cell r="A4356">
            <v>32422750</v>
          </cell>
        </row>
        <row r="4357">
          <cell r="A4357">
            <v>208517391</v>
          </cell>
        </row>
        <row r="4358">
          <cell r="A4358">
            <v>324248152</v>
          </cell>
        </row>
        <row r="4359">
          <cell r="A4359">
            <v>315794107</v>
          </cell>
        </row>
        <row r="4360">
          <cell r="A4360">
            <v>204606289</v>
          </cell>
        </row>
        <row r="4361">
          <cell r="A4361">
            <v>207472366</v>
          </cell>
        </row>
        <row r="4362">
          <cell r="A4362">
            <v>206616377</v>
          </cell>
        </row>
        <row r="4363">
          <cell r="A4363">
            <v>314620543</v>
          </cell>
        </row>
        <row r="4364">
          <cell r="A4364">
            <v>209277524</v>
          </cell>
        </row>
        <row r="4365">
          <cell r="A4365">
            <v>207423625</v>
          </cell>
        </row>
        <row r="4366">
          <cell r="A4366">
            <v>209008036</v>
          </cell>
        </row>
        <row r="4367">
          <cell r="A4367">
            <v>206648263</v>
          </cell>
        </row>
        <row r="4368">
          <cell r="A4368">
            <v>207041401</v>
          </cell>
        </row>
        <row r="4369">
          <cell r="A4369">
            <v>207376401</v>
          </cell>
        </row>
        <row r="4370">
          <cell r="A4370">
            <v>206508889</v>
          </cell>
        </row>
        <row r="4371">
          <cell r="A4371">
            <v>305637811</v>
          </cell>
        </row>
        <row r="4372">
          <cell r="A4372">
            <v>314398504</v>
          </cell>
        </row>
        <row r="4373">
          <cell r="A4373">
            <v>308458322</v>
          </cell>
        </row>
        <row r="4374">
          <cell r="A4374">
            <v>312167802</v>
          </cell>
        </row>
        <row r="4375">
          <cell r="A4375">
            <v>323833038</v>
          </cell>
        </row>
        <row r="4376">
          <cell r="A4376">
            <v>316015684</v>
          </cell>
        </row>
        <row r="4377">
          <cell r="A4377">
            <v>203377007</v>
          </cell>
        </row>
        <row r="4378">
          <cell r="A4378">
            <v>33675018</v>
          </cell>
        </row>
        <row r="4379">
          <cell r="A4379">
            <v>313445918</v>
          </cell>
        </row>
        <row r="4380">
          <cell r="A4380">
            <v>208434951</v>
          </cell>
        </row>
        <row r="4381">
          <cell r="A4381">
            <v>209136126</v>
          </cell>
        </row>
        <row r="4382">
          <cell r="A4382">
            <v>207236803</v>
          </cell>
        </row>
        <row r="4383">
          <cell r="A4383">
            <v>206035800</v>
          </cell>
        </row>
        <row r="4384">
          <cell r="A4384">
            <v>315070458</v>
          </cell>
        </row>
        <row r="4385">
          <cell r="A4385">
            <v>205647837</v>
          </cell>
        </row>
        <row r="4386">
          <cell r="A4386">
            <v>206662587</v>
          </cell>
        </row>
        <row r="4387">
          <cell r="A4387">
            <v>315942540</v>
          </cell>
        </row>
        <row r="4388">
          <cell r="A4388">
            <v>207299538</v>
          </cell>
        </row>
        <row r="4389">
          <cell r="A4389">
            <v>209161074</v>
          </cell>
        </row>
        <row r="4390">
          <cell r="A4390">
            <v>209234095</v>
          </cell>
        </row>
        <row r="4391">
          <cell r="A4391">
            <v>208291245</v>
          </cell>
        </row>
        <row r="4392">
          <cell r="A4392">
            <v>305758054</v>
          </cell>
        </row>
        <row r="4393">
          <cell r="A4393">
            <v>319103222</v>
          </cell>
        </row>
        <row r="4394">
          <cell r="A4394">
            <v>313430753</v>
          </cell>
        </row>
        <row r="4395">
          <cell r="A4395">
            <v>318868353</v>
          </cell>
        </row>
        <row r="4396">
          <cell r="A4396">
            <v>209272087</v>
          </cell>
        </row>
        <row r="4397">
          <cell r="A4397">
            <v>316305416</v>
          </cell>
        </row>
        <row r="4398">
          <cell r="A4398">
            <v>209366905</v>
          </cell>
        </row>
        <row r="4399">
          <cell r="A4399">
            <v>332656131</v>
          </cell>
        </row>
        <row r="4400">
          <cell r="A4400">
            <v>302705850</v>
          </cell>
        </row>
        <row r="4401">
          <cell r="A4401">
            <v>318916152</v>
          </cell>
        </row>
        <row r="4402">
          <cell r="A4402">
            <v>207611559</v>
          </cell>
        </row>
        <row r="4403">
          <cell r="A4403">
            <v>313174666</v>
          </cell>
        </row>
        <row r="4404">
          <cell r="A4404">
            <v>316551613</v>
          </cell>
        </row>
        <row r="4405">
          <cell r="A4405">
            <v>318423928</v>
          </cell>
        </row>
        <row r="4406">
          <cell r="A4406">
            <v>209127752</v>
          </cell>
        </row>
        <row r="4407">
          <cell r="A4407">
            <v>208973370</v>
          </cell>
        </row>
        <row r="4408">
          <cell r="A4408">
            <v>208153833</v>
          </cell>
        </row>
        <row r="4409">
          <cell r="A4409">
            <v>316060151</v>
          </cell>
        </row>
        <row r="4410">
          <cell r="A4410">
            <v>205478217</v>
          </cell>
        </row>
        <row r="4411">
          <cell r="A4411">
            <v>315994160</v>
          </cell>
        </row>
        <row r="4412">
          <cell r="A4412">
            <v>209060003</v>
          </cell>
        </row>
        <row r="4413">
          <cell r="A4413">
            <v>318003100</v>
          </cell>
        </row>
        <row r="4414">
          <cell r="A4414">
            <v>318342060</v>
          </cell>
        </row>
        <row r="4415">
          <cell r="A4415">
            <v>312161359</v>
          </cell>
        </row>
        <row r="4416">
          <cell r="A4416">
            <v>319041166</v>
          </cell>
        </row>
        <row r="4417">
          <cell r="A4417">
            <v>312498157</v>
          </cell>
        </row>
        <row r="4418">
          <cell r="A4418">
            <v>24424343</v>
          </cell>
        </row>
        <row r="4419">
          <cell r="A4419">
            <v>328805262</v>
          </cell>
        </row>
        <row r="4420">
          <cell r="A4420">
            <v>313548836</v>
          </cell>
        </row>
        <row r="4421">
          <cell r="A4421">
            <v>315420547</v>
          </cell>
        </row>
        <row r="4422">
          <cell r="A4422">
            <v>323508325</v>
          </cell>
        </row>
        <row r="4423">
          <cell r="A4423">
            <v>316472760</v>
          </cell>
        </row>
        <row r="4424">
          <cell r="A4424">
            <v>206625329</v>
          </cell>
        </row>
        <row r="4425">
          <cell r="A4425">
            <v>206569238</v>
          </cell>
        </row>
        <row r="4426">
          <cell r="A4426">
            <v>318439551</v>
          </cell>
        </row>
        <row r="4427">
          <cell r="A4427">
            <v>303057202</v>
          </cell>
        </row>
        <row r="4428">
          <cell r="A4428">
            <v>208435735</v>
          </cell>
        </row>
        <row r="4429">
          <cell r="A4429">
            <v>318897923</v>
          </cell>
        </row>
        <row r="4430">
          <cell r="A4430">
            <v>208883389</v>
          </cell>
        </row>
        <row r="4431">
          <cell r="A4431">
            <v>322570904</v>
          </cell>
        </row>
        <row r="4432">
          <cell r="A4432">
            <v>201213659</v>
          </cell>
        </row>
        <row r="4433">
          <cell r="A4433">
            <v>207084997</v>
          </cell>
        </row>
        <row r="4434">
          <cell r="A4434">
            <v>209381029</v>
          </cell>
        </row>
        <row r="4435">
          <cell r="A4435">
            <v>308285444</v>
          </cell>
        </row>
        <row r="4436">
          <cell r="A4436">
            <v>209035021</v>
          </cell>
        </row>
        <row r="4437">
          <cell r="A4437">
            <v>315443788</v>
          </cell>
        </row>
        <row r="4438">
          <cell r="A4438">
            <v>318654639</v>
          </cell>
        </row>
        <row r="4439">
          <cell r="A4439">
            <v>313247223</v>
          </cell>
        </row>
        <row r="4440">
          <cell r="A4440">
            <v>318783974</v>
          </cell>
        </row>
        <row r="4441">
          <cell r="A4441">
            <v>205717952</v>
          </cell>
        </row>
        <row r="4442">
          <cell r="A4442">
            <v>315428243</v>
          </cell>
        </row>
        <row r="4443">
          <cell r="A4443">
            <v>201442076</v>
          </cell>
        </row>
        <row r="4444">
          <cell r="A4444">
            <v>36010809</v>
          </cell>
        </row>
        <row r="4445">
          <cell r="A4445">
            <v>311317036</v>
          </cell>
        </row>
        <row r="4446">
          <cell r="A4446">
            <v>213324775</v>
          </cell>
        </row>
        <row r="4447">
          <cell r="A4447">
            <v>212842256</v>
          </cell>
        </row>
        <row r="4448">
          <cell r="A4448">
            <v>207004151</v>
          </cell>
        </row>
        <row r="4449">
          <cell r="A4449">
            <v>207867227</v>
          </cell>
        </row>
        <row r="4450">
          <cell r="A4450">
            <v>207107160</v>
          </cell>
        </row>
        <row r="4451">
          <cell r="A4451">
            <v>209272392</v>
          </cell>
        </row>
        <row r="4452">
          <cell r="A4452">
            <v>314724303</v>
          </cell>
        </row>
        <row r="4453">
          <cell r="A4453">
            <v>312418940</v>
          </cell>
        </row>
        <row r="4454">
          <cell r="A4454">
            <v>208734376</v>
          </cell>
        </row>
        <row r="4455">
          <cell r="A4455">
            <v>206377855</v>
          </cell>
        </row>
        <row r="4456">
          <cell r="A4456">
            <v>209128206</v>
          </cell>
        </row>
        <row r="4457">
          <cell r="A4457">
            <v>323917617</v>
          </cell>
        </row>
        <row r="4458">
          <cell r="A4458">
            <v>41863796</v>
          </cell>
        </row>
        <row r="4459">
          <cell r="A4459">
            <v>206898892</v>
          </cell>
        </row>
        <row r="4460">
          <cell r="A4460">
            <v>311311567</v>
          </cell>
        </row>
        <row r="4461">
          <cell r="A4461">
            <v>208734145</v>
          </cell>
        </row>
        <row r="4462">
          <cell r="A4462">
            <v>206628653</v>
          </cell>
        </row>
        <row r="4463">
          <cell r="A4463">
            <v>206628653</v>
          </cell>
        </row>
        <row r="4464">
          <cell r="A4464">
            <v>342503588</v>
          </cell>
        </row>
        <row r="4465">
          <cell r="A4465">
            <v>315153171</v>
          </cell>
        </row>
        <row r="4466">
          <cell r="A4466">
            <v>208503896</v>
          </cell>
        </row>
        <row r="4467">
          <cell r="A4467">
            <v>205982861</v>
          </cell>
        </row>
        <row r="4468">
          <cell r="A4468">
            <v>208549709</v>
          </cell>
        </row>
        <row r="4469">
          <cell r="A4469">
            <v>206059222</v>
          </cell>
        </row>
        <row r="4470">
          <cell r="A4470">
            <v>205986896</v>
          </cell>
        </row>
        <row r="4471">
          <cell r="A4471">
            <v>208299081</v>
          </cell>
        </row>
        <row r="4472">
          <cell r="A4472">
            <v>25756149</v>
          </cell>
        </row>
        <row r="4473">
          <cell r="A4473">
            <v>207681248</v>
          </cell>
        </row>
        <row r="4474">
          <cell r="A4474">
            <v>313545196</v>
          </cell>
        </row>
        <row r="4475">
          <cell r="A4475">
            <v>314979865</v>
          </cell>
        </row>
        <row r="4476">
          <cell r="A4476">
            <v>38192241</v>
          </cell>
        </row>
        <row r="4477">
          <cell r="A4477">
            <v>318637196</v>
          </cell>
        </row>
        <row r="4478">
          <cell r="A4478">
            <v>206560179</v>
          </cell>
        </row>
        <row r="4479">
          <cell r="A4479">
            <v>313245813</v>
          </cell>
        </row>
        <row r="4480">
          <cell r="A4480">
            <v>318867421</v>
          </cell>
        </row>
        <row r="4481">
          <cell r="A4481">
            <v>208461053</v>
          </cell>
        </row>
        <row r="4482">
          <cell r="A4482">
            <v>316351923</v>
          </cell>
        </row>
        <row r="4483">
          <cell r="A4483">
            <v>318611381</v>
          </cell>
        </row>
        <row r="4484">
          <cell r="A4484">
            <v>205986680</v>
          </cell>
        </row>
        <row r="4485">
          <cell r="A4485">
            <v>205738370</v>
          </cell>
        </row>
        <row r="4486">
          <cell r="A4486">
            <v>206325961</v>
          </cell>
        </row>
        <row r="4487">
          <cell r="A4487">
            <v>206919110</v>
          </cell>
        </row>
        <row r="4488">
          <cell r="A4488">
            <v>208900050</v>
          </cell>
        </row>
        <row r="4489">
          <cell r="A4489">
            <v>206628117</v>
          </cell>
        </row>
        <row r="4490">
          <cell r="A4490">
            <v>213305691</v>
          </cell>
        </row>
        <row r="4491">
          <cell r="A4491">
            <v>208540567</v>
          </cell>
        </row>
        <row r="4492">
          <cell r="A4492">
            <v>308244268</v>
          </cell>
        </row>
        <row r="4493">
          <cell r="A4493">
            <v>318845658</v>
          </cell>
        </row>
        <row r="4494">
          <cell r="A4494">
            <v>311330955</v>
          </cell>
        </row>
        <row r="4495">
          <cell r="A4495">
            <v>204460174</v>
          </cell>
        </row>
        <row r="4496">
          <cell r="A4496">
            <v>314953381</v>
          </cell>
        </row>
        <row r="4497">
          <cell r="A4497">
            <v>208633677</v>
          </cell>
        </row>
        <row r="4498">
          <cell r="A4498">
            <v>207134297</v>
          </cell>
        </row>
        <row r="4499">
          <cell r="A4499">
            <v>316524834</v>
          </cell>
        </row>
        <row r="4500">
          <cell r="A4500">
            <v>322560715</v>
          </cell>
        </row>
        <row r="4501">
          <cell r="A4501">
            <v>208676254</v>
          </cell>
        </row>
        <row r="4502">
          <cell r="A4502">
            <v>209135011</v>
          </cell>
        </row>
        <row r="4503">
          <cell r="A4503">
            <v>316062041</v>
          </cell>
        </row>
        <row r="4504">
          <cell r="A4504">
            <v>316397017</v>
          </cell>
        </row>
        <row r="4505">
          <cell r="A4505">
            <v>207441890</v>
          </cell>
        </row>
        <row r="4506">
          <cell r="A4506">
            <v>206665168</v>
          </cell>
        </row>
        <row r="4507">
          <cell r="A4507">
            <v>206795304</v>
          </cell>
        </row>
        <row r="4508">
          <cell r="A4508">
            <v>318731882</v>
          </cell>
        </row>
        <row r="4509">
          <cell r="A4509">
            <v>208253070</v>
          </cell>
        </row>
        <row r="4510">
          <cell r="A4510">
            <v>315417295</v>
          </cell>
        </row>
        <row r="4511">
          <cell r="A4511">
            <v>208481218</v>
          </cell>
        </row>
        <row r="4512">
          <cell r="A4512">
            <v>204812309</v>
          </cell>
        </row>
        <row r="4513">
          <cell r="A4513">
            <v>213348022</v>
          </cell>
        </row>
        <row r="4514">
          <cell r="A4514">
            <v>315776138</v>
          </cell>
        </row>
        <row r="4515">
          <cell r="A4515">
            <v>200142396</v>
          </cell>
        </row>
        <row r="4516">
          <cell r="A4516">
            <v>315097790</v>
          </cell>
        </row>
        <row r="4517">
          <cell r="A4517">
            <v>208541540</v>
          </cell>
        </row>
        <row r="4518">
          <cell r="A4518">
            <v>206081143</v>
          </cell>
        </row>
        <row r="4519">
          <cell r="A4519">
            <v>21713391</v>
          </cell>
        </row>
        <row r="4520">
          <cell r="A4520">
            <v>208950287</v>
          </cell>
        </row>
        <row r="4521">
          <cell r="A4521">
            <v>207456153</v>
          </cell>
        </row>
        <row r="4522">
          <cell r="A4522">
            <v>322907247</v>
          </cell>
        </row>
        <row r="4523">
          <cell r="A4523">
            <v>322544735</v>
          </cell>
        </row>
        <row r="4524">
          <cell r="A4524">
            <v>206035511</v>
          </cell>
        </row>
        <row r="4525">
          <cell r="A4525">
            <v>318731353</v>
          </cell>
        </row>
        <row r="4526">
          <cell r="A4526">
            <v>318814290</v>
          </cell>
        </row>
        <row r="4527">
          <cell r="A4527">
            <v>203826201</v>
          </cell>
        </row>
        <row r="4528">
          <cell r="A4528">
            <v>209270347</v>
          </cell>
        </row>
        <row r="4529">
          <cell r="A4529">
            <v>324195320</v>
          </cell>
        </row>
        <row r="4530">
          <cell r="A4530">
            <v>318438736</v>
          </cell>
        </row>
        <row r="4531">
          <cell r="A4531">
            <v>205892821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3882650.Z45"/>
      <sheetName val="לפי שלב"/>
      <sheetName val="לפי שנה"/>
      <sheetName val="כל הפעילים"/>
      <sheetName val="לפי סוג"/>
      <sheetName val="חוגים"/>
      <sheetName val="כפולים שנמחקו"/>
      <sheetName val="כפולים דו חוגי"/>
      <sheetName val="גיליון2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faculty</v>
          </cell>
          <cell r="B1" t="str">
            <v>faculty_desc</v>
          </cell>
        </row>
        <row r="2">
          <cell r="A2">
            <v>11</v>
          </cell>
          <cell r="B2" t="str">
            <v>מדעי המחשב תואר ראשון</v>
          </cell>
        </row>
        <row r="3">
          <cell r="A3">
            <v>12</v>
          </cell>
          <cell r="B3" t="str">
            <v>מדעי המחשב תואר שני</v>
          </cell>
        </row>
        <row r="4">
          <cell r="A4">
            <v>15</v>
          </cell>
          <cell r="B4" t="str">
            <v>מדעי מחשב וכלכלה</v>
          </cell>
        </row>
        <row r="5">
          <cell r="A5">
            <v>21</v>
          </cell>
          <cell r="B5" t="str">
            <v>כלכלה וניהול תואר ראשון</v>
          </cell>
        </row>
        <row r="6">
          <cell r="A6">
            <v>22</v>
          </cell>
          <cell r="B6" t="str">
            <v>מנהל עסקים תואר שני</v>
          </cell>
        </row>
        <row r="7">
          <cell r="A7">
            <v>27</v>
          </cell>
          <cell r="B7" t="str">
            <v>מערכות מידע תואר ראשון</v>
          </cell>
        </row>
        <row r="8">
          <cell r="A8">
            <v>29</v>
          </cell>
          <cell r="B8" t="str">
            <v>יעוץ ופיתוח ארגוני תואר שני</v>
          </cell>
        </row>
        <row r="9">
          <cell r="A9">
            <v>31</v>
          </cell>
          <cell r="B9" t="str">
            <v>מדעי התנהגות תואר ראשון</v>
          </cell>
        </row>
        <row r="10">
          <cell r="A10">
            <v>32</v>
          </cell>
          <cell r="B10" t="str">
            <v>פסיכולוגיה תואר שני</v>
          </cell>
        </row>
        <row r="11">
          <cell r="A11">
            <v>41</v>
          </cell>
          <cell r="B11" t="str">
            <v>ממשל וחברה תואר ראשון</v>
          </cell>
        </row>
        <row r="12">
          <cell r="A12">
            <v>51</v>
          </cell>
          <cell r="B12" t="str">
            <v>מדע המדינה וסוציולוגיה</v>
          </cell>
        </row>
        <row r="13">
          <cell r="A13">
            <v>42</v>
          </cell>
          <cell r="B13" t="str">
            <v>לימודי משפחה תואר שני</v>
          </cell>
        </row>
        <row r="14">
          <cell r="A14">
            <v>61</v>
          </cell>
          <cell r="B14" t="str">
            <v>מדעי הסיעוד תואר ראשון</v>
          </cell>
        </row>
        <row r="15">
          <cell r="A15">
            <v>66</v>
          </cell>
          <cell r="B15" t="str">
            <v>סיעוד מבחר</v>
          </cell>
        </row>
        <row r="16">
          <cell r="A16">
            <v>67</v>
          </cell>
          <cell r="B16" t="str">
            <v>סיעוד הסבות</v>
          </cell>
        </row>
        <row r="17">
          <cell r="A17">
            <v>68</v>
          </cell>
          <cell r="B17" t="str">
            <v>סיעוד השלמות</v>
          </cell>
        </row>
        <row r="18">
          <cell r="A18">
            <v>72</v>
          </cell>
          <cell r="B18" t="str">
            <v>מערכות מידע תואר שני</v>
          </cell>
        </row>
      </sheetData>
      <sheetData sheetId="6"/>
      <sheetData sheetId="7"/>
      <sheetData sheetId="8">
        <row r="1">
          <cell r="D1" t="str">
            <v>מס זיהוי</v>
          </cell>
          <cell r="E1">
            <v>1</v>
          </cell>
          <cell r="F1">
            <v>2</v>
          </cell>
          <cell r="G1" t="str">
            <v>סוג</v>
          </cell>
        </row>
        <row r="2">
          <cell r="D2">
            <v>200452449</v>
          </cell>
          <cell r="E2">
            <v>1</v>
          </cell>
          <cell r="F2">
            <v>0</v>
          </cell>
          <cell r="G2" t="str">
            <v>כפול</v>
          </cell>
        </row>
        <row r="3">
          <cell r="D3">
            <v>200452449</v>
          </cell>
          <cell r="E3">
            <v>0</v>
          </cell>
          <cell r="F3">
            <v>1</v>
          </cell>
        </row>
        <row r="4">
          <cell r="D4">
            <v>203700521</v>
          </cell>
          <cell r="E4">
            <v>1</v>
          </cell>
          <cell r="F4">
            <v>0</v>
          </cell>
          <cell r="G4" t="str">
            <v>כפול</v>
          </cell>
        </row>
        <row r="5">
          <cell r="D5">
            <v>203700521</v>
          </cell>
          <cell r="E5">
            <v>0</v>
          </cell>
          <cell r="F5">
            <v>1</v>
          </cell>
        </row>
        <row r="6">
          <cell r="D6">
            <v>205476757</v>
          </cell>
          <cell r="E6">
            <v>1</v>
          </cell>
          <cell r="F6">
            <v>0</v>
          </cell>
          <cell r="G6" t="str">
            <v>כפול</v>
          </cell>
        </row>
        <row r="7">
          <cell r="D7">
            <v>205476757</v>
          </cell>
          <cell r="E7">
            <v>0</v>
          </cell>
          <cell r="F7">
            <v>1</v>
          </cell>
        </row>
        <row r="8">
          <cell r="D8">
            <v>206035446</v>
          </cell>
          <cell r="E8">
            <v>1</v>
          </cell>
          <cell r="F8">
            <v>0</v>
          </cell>
          <cell r="G8" t="str">
            <v>כפול</v>
          </cell>
        </row>
        <row r="9">
          <cell r="D9">
            <v>206035446</v>
          </cell>
          <cell r="E9">
            <v>0</v>
          </cell>
          <cell r="F9">
            <v>1</v>
          </cell>
        </row>
        <row r="10">
          <cell r="D10">
            <v>206039612</v>
          </cell>
          <cell r="E10">
            <v>1</v>
          </cell>
          <cell r="F10">
            <v>0</v>
          </cell>
          <cell r="G10" t="str">
            <v>כפול</v>
          </cell>
        </row>
        <row r="11">
          <cell r="D11">
            <v>206039612</v>
          </cell>
          <cell r="E11">
            <v>0</v>
          </cell>
          <cell r="F11">
            <v>1</v>
          </cell>
        </row>
        <row r="12">
          <cell r="D12">
            <v>206059909</v>
          </cell>
          <cell r="E12">
            <v>1</v>
          </cell>
          <cell r="F12">
            <v>0</v>
          </cell>
          <cell r="G12" t="str">
            <v>כפול</v>
          </cell>
        </row>
        <row r="13">
          <cell r="D13">
            <v>206059909</v>
          </cell>
          <cell r="E13">
            <v>0</v>
          </cell>
          <cell r="F13">
            <v>1</v>
          </cell>
        </row>
        <row r="14">
          <cell r="D14">
            <v>206435968</v>
          </cell>
          <cell r="E14">
            <v>1</v>
          </cell>
          <cell r="F14">
            <v>0</v>
          </cell>
          <cell r="G14" t="str">
            <v>כפול</v>
          </cell>
        </row>
        <row r="15">
          <cell r="D15">
            <v>206435968</v>
          </cell>
          <cell r="E15">
            <v>0</v>
          </cell>
          <cell r="F15">
            <v>1</v>
          </cell>
        </row>
        <row r="16">
          <cell r="D16">
            <v>206561706</v>
          </cell>
          <cell r="E16">
            <v>1</v>
          </cell>
          <cell r="F16">
            <v>0</v>
          </cell>
          <cell r="G16" t="str">
            <v>כפול</v>
          </cell>
        </row>
        <row r="17">
          <cell r="D17">
            <v>206561706</v>
          </cell>
          <cell r="E17">
            <v>0</v>
          </cell>
          <cell r="F17">
            <v>1</v>
          </cell>
        </row>
        <row r="18">
          <cell r="D18">
            <v>206628653</v>
          </cell>
          <cell r="E18">
            <v>1</v>
          </cell>
          <cell r="F18">
            <v>0</v>
          </cell>
          <cell r="G18" t="str">
            <v>כפול</v>
          </cell>
        </row>
        <row r="19">
          <cell r="D19">
            <v>206628653</v>
          </cell>
          <cell r="E19">
            <v>0</v>
          </cell>
          <cell r="F19">
            <v>1</v>
          </cell>
        </row>
        <row r="20">
          <cell r="D20">
            <v>206648511</v>
          </cell>
          <cell r="E20">
            <v>1</v>
          </cell>
          <cell r="F20">
            <v>0</v>
          </cell>
          <cell r="G20" t="str">
            <v>כפול</v>
          </cell>
        </row>
        <row r="21">
          <cell r="D21">
            <v>206648511</v>
          </cell>
          <cell r="E21">
            <v>0</v>
          </cell>
          <cell r="F21">
            <v>1</v>
          </cell>
        </row>
        <row r="22">
          <cell r="D22">
            <v>206780827</v>
          </cell>
          <cell r="E22">
            <v>1</v>
          </cell>
          <cell r="F22">
            <v>0</v>
          </cell>
          <cell r="G22" t="str">
            <v>כפול</v>
          </cell>
        </row>
        <row r="23">
          <cell r="D23">
            <v>206780827</v>
          </cell>
          <cell r="E23">
            <v>0</v>
          </cell>
          <cell r="F23">
            <v>1</v>
          </cell>
        </row>
        <row r="24">
          <cell r="D24">
            <v>206826273</v>
          </cell>
          <cell r="E24">
            <v>1</v>
          </cell>
          <cell r="F24">
            <v>0</v>
          </cell>
          <cell r="G24" t="str">
            <v>כפול</v>
          </cell>
        </row>
        <row r="25">
          <cell r="D25">
            <v>206826273</v>
          </cell>
          <cell r="E25">
            <v>0</v>
          </cell>
          <cell r="F25">
            <v>1</v>
          </cell>
        </row>
        <row r="26">
          <cell r="D26">
            <v>206942286</v>
          </cell>
          <cell r="E26">
            <v>1</v>
          </cell>
          <cell r="F26">
            <v>0</v>
          </cell>
          <cell r="G26" t="str">
            <v>כפול</v>
          </cell>
        </row>
        <row r="27">
          <cell r="D27">
            <v>206942286</v>
          </cell>
          <cell r="E27">
            <v>0</v>
          </cell>
          <cell r="F27">
            <v>1</v>
          </cell>
        </row>
        <row r="28">
          <cell r="D28">
            <v>206969016</v>
          </cell>
          <cell r="E28">
            <v>1</v>
          </cell>
          <cell r="F28">
            <v>0</v>
          </cell>
          <cell r="G28" t="str">
            <v>כפול</v>
          </cell>
        </row>
        <row r="29">
          <cell r="D29">
            <v>206969016</v>
          </cell>
          <cell r="E29">
            <v>0</v>
          </cell>
          <cell r="F29">
            <v>1</v>
          </cell>
        </row>
        <row r="30">
          <cell r="D30">
            <v>207043571</v>
          </cell>
          <cell r="E30">
            <v>1</v>
          </cell>
          <cell r="F30">
            <v>0</v>
          </cell>
          <cell r="G30" t="str">
            <v>כפול</v>
          </cell>
        </row>
        <row r="31">
          <cell r="D31">
            <v>207043571</v>
          </cell>
          <cell r="E31">
            <v>0</v>
          </cell>
          <cell r="F31">
            <v>1</v>
          </cell>
        </row>
        <row r="32">
          <cell r="D32">
            <v>207960238</v>
          </cell>
          <cell r="E32">
            <v>1</v>
          </cell>
          <cell r="F32">
            <v>0</v>
          </cell>
          <cell r="G32" t="str">
            <v>כפול</v>
          </cell>
        </row>
        <row r="33">
          <cell r="D33">
            <v>207960238</v>
          </cell>
          <cell r="E33">
            <v>0</v>
          </cell>
          <cell r="F33">
            <v>1</v>
          </cell>
        </row>
        <row r="34">
          <cell r="D34">
            <v>208201533</v>
          </cell>
          <cell r="E34">
            <v>1</v>
          </cell>
          <cell r="F34">
            <v>0</v>
          </cell>
          <cell r="G34" t="str">
            <v>כפול</v>
          </cell>
        </row>
        <row r="35">
          <cell r="D35">
            <v>208201533</v>
          </cell>
          <cell r="E35">
            <v>0</v>
          </cell>
          <cell r="F35">
            <v>1</v>
          </cell>
        </row>
        <row r="36">
          <cell r="D36">
            <v>208771725</v>
          </cell>
          <cell r="E36">
            <v>1</v>
          </cell>
          <cell r="F36">
            <v>0</v>
          </cell>
          <cell r="G36" t="str">
            <v>כפול</v>
          </cell>
        </row>
        <row r="37">
          <cell r="D37">
            <v>208771725</v>
          </cell>
          <cell r="E37">
            <v>0</v>
          </cell>
          <cell r="F37">
            <v>1</v>
          </cell>
        </row>
        <row r="38">
          <cell r="D38">
            <v>208930875</v>
          </cell>
          <cell r="E38">
            <v>1</v>
          </cell>
          <cell r="F38">
            <v>0</v>
          </cell>
          <cell r="G38" t="str">
            <v>כפול</v>
          </cell>
        </row>
        <row r="39">
          <cell r="D39">
            <v>208930875</v>
          </cell>
          <cell r="E39">
            <v>0</v>
          </cell>
          <cell r="F39">
            <v>1</v>
          </cell>
        </row>
        <row r="40">
          <cell r="D40">
            <v>209130038</v>
          </cell>
          <cell r="E40">
            <v>1</v>
          </cell>
          <cell r="F40">
            <v>0</v>
          </cell>
          <cell r="G40" t="str">
            <v>כפול</v>
          </cell>
        </row>
        <row r="41">
          <cell r="D41">
            <v>209130038</v>
          </cell>
          <cell r="E41">
            <v>0</v>
          </cell>
          <cell r="F41">
            <v>1</v>
          </cell>
        </row>
        <row r="42">
          <cell r="D42">
            <v>209192483</v>
          </cell>
          <cell r="E42">
            <v>1</v>
          </cell>
          <cell r="F42">
            <v>0</v>
          </cell>
          <cell r="G42" t="str">
            <v>כפול</v>
          </cell>
        </row>
        <row r="43">
          <cell r="D43">
            <v>209192483</v>
          </cell>
          <cell r="E43">
            <v>0</v>
          </cell>
          <cell r="F43">
            <v>1</v>
          </cell>
        </row>
        <row r="44">
          <cell r="D44">
            <v>209229855</v>
          </cell>
          <cell r="E44">
            <v>1</v>
          </cell>
          <cell r="F44">
            <v>0</v>
          </cell>
          <cell r="G44" t="str">
            <v>כפול</v>
          </cell>
        </row>
        <row r="45">
          <cell r="D45">
            <v>209229855</v>
          </cell>
          <cell r="E45">
            <v>0</v>
          </cell>
          <cell r="F45">
            <v>1</v>
          </cell>
        </row>
        <row r="46">
          <cell r="D46">
            <v>209326586</v>
          </cell>
          <cell r="E46">
            <v>1</v>
          </cell>
          <cell r="F46">
            <v>0</v>
          </cell>
          <cell r="G46" t="str">
            <v>כפול</v>
          </cell>
        </row>
        <row r="47">
          <cell r="D47">
            <v>209326586</v>
          </cell>
          <cell r="E47">
            <v>0</v>
          </cell>
          <cell r="F47">
            <v>1</v>
          </cell>
        </row>
        <row r="48">
          <cell r="D48">
            <v>209529197</v>
          </cell>
          <cell r="E48">
            <v>1</v>
          </cell>
          <cell r="F48">
            <v>0</v>
          </cell>
          <cell r="G48" t="str">
            <v>כפול</v>
          </cell>
        </row>
        <row r="49">
          <cell r="D49">
            <v>209529197</v>
          </cell>
          <cell r="E49">
            <v>0</v>
          </cell>
          <cell r="F49">
            <v>1</v>
          </cell>
        </row>
        <row r="50">
          <cell r="D50">
            <v>209797125</v>
          </cell>
          <cell r="E50">
            <v>1</v>
          </cell>
          <cell r="F50">
            <v>0</v>
          </cell>
          <cell r="G50" t="str">
            <v>כפול</v>
          </cell>
        </row>
        <row r="51">
          <cell r="D51">
            <v>209797125</v>
          </cell>
          <cell r="E51">
            <v>0</v>
          </cell>
          <cell r="F51">
            <v>1</v>
          </cell>
        </row>
        <row r="52">
          <cell r="D52">
            <v>209957224</v>
          </cell>
          <cell r="E52">
            <v>1</v>
          </cell>
          <cell r="F52">
            <v>0</v>
          </cell>
          <cell r="G52" t="str">
            <v>כפול</v>
          </cell>
        </row>
        <row r="53">
          <cell r="D53">
            <v>209957224</v>
          </cell>
          <cell r="E53">
            <v>0</v>
          </cell>
          <cell r="F53">
            <v>1</v>
          </cell>
        </row>
        <row r="54">
          <cell r="D54">
            <v>211302187</v>
          </cell>
          <cell r="E54">
            <v>1</v>
          </cell>
          <cell r="F54">
            <v>0</v>
          </cell>
          <cell r="G54" t="str">
            <v>כפול</v>
          </cell>
        </row>
        <row r="55">
          <cell r="D55">
            <v>211302187</v>
          </cell>
          <cell r="E55">
            <v>0</v>
          </cell>
          <cell r="F55">
            <v>1</v>
          </cell>
        </row>
        <row r="56">
          <cell r="D56">
            <v>211460142</v>
          </cell>
          <cell r="E56">
            <v>1</v>
          </cell>
          <cell r="F56">
            <v>0</v>
          </cell>
          <cell r="G56" t="str">
            <v>כפול</v>
          </cell>
        </row>
        <row r="57">
          <cell r="D57">
            <v>211460142</v>
          </cell>
          <cell r="E57">
            <v>0</v>
          </cell>
          <cell r="F57">
            <v>1</v>
          </cell>
        </row>
        <row r="58">
          <cell r="D58">
            <v>212965172</v>
          </cell>
          <cell r="E58">
            <v>1</v>
          </cell>
          <cell r="F58">
            <v>0</v>
          </cell>
          <cell r="G58" t="str">
            <v>כפול</v>
          </cell>
        </row>
        <row r="59">
          <cell r="D59">
            <v>212965172</v>
          </cell>
          <cell r="E59">
            <v>0</v>
          </cell>
          <cell r="F59">
            <v>1</v>
          </cell>
        </row>
        <row r="60">
          <cell r="D60">
            <v>308316256</v>
          </cell>
          <cell r="E60">
            <v>1</v>
          </cell>
          <cell r="F60">
            <v>0</v>
          </cell>
          <cell r="G60" t="str">
            <v>כפול</v>
          </cell>
        </row>
        <row r="61">
          <cell r="D61">
            <v>308316256</v>
          </cell>
          <cell r="E61">
            <v>0</v>
          </cell>
          <cell r="F61">
            <v>1</v>
          </cell>
        </row>
        <row r="62">
          <cell r="D62">
            <v>311318893</v>
          </cell>
          <cell r="E62">
            <v>1</v>
          </cell>
          <cell r="F62">
            <v>0</v>
          </cell>
          <cell r="G62" t="str">
            <v>כפול</v>
          </cell>
        </row>
        <row r="63">
          <cell r="D63">
            <v>311318893</v>
          </cell>
          <cell r="E63">
            <v>0</v>
          </cell>
          <cell r="F63">
            <v>1</v>
          </cell>
        </row>
        <row r="64">
          <cell r="D64">
            <v>312324684</v>
          </cell>
          <cell r="E64">
            <v>1</v>
          </cell>
          <cell r="F64">
            <v>0</v>
          </cell>
          <cell r="G64" t="str">
            <v>כפול</v>
          </cell>
        </row>
        <row r="65">
          <cell r="D65">
            <v>312324684</v>
          </cell>
          <cell r="E65">
            <v>0</v>
          </cell>
          <cell r="F65">
            <v>1</v>
          </cell>
        </row>
        <row r="66">
          <cell r="D66">
            <v>312542228</v>
          </cell>
          <cell r="E66">
            <v>1</v>
          </cell>
          <cell r="F66">
            <v>0</v>
          </cell>
          <cell r="G66" t="str">
            <v>כפול</v>
          </cell>
        </row>
        <row r="67">
          <cell r="D67">
            <v>312542228</v>
          </cell>
          <cell r="E67">
            <v>0</v>
          </cell>
          <cell r="F67">
            <v>1</v>
          </cell>
        </row>
        <row r="68">
          <cell r="D68">
            <v>313164881</v>
          </cell>
          <cell r="E68">
            <v>1</v>
          </cell>
          <cell r="F68">
            <v>0</v>
          </cell>
          <cell r="G68" t="str">
            <v>כפול</v>
          </cell>
        </row>
        <row r="69">
          <cell r="D69">
            <v>313164881</v>
          </cell>
          <cell r="E69">
            <v>0</v>
          </cell>
          <cell r="F69">
            <v>1</v>
          </cell>
        </row>
        <row r="70">
          <cell r="D70">
            <v>313191249</v>
          </cell>
          <cell r="E70">
            <v>1</v>
          </cell>
          <cell r="F70">
            <v>0</v>
          </cell>
          <cell r="G70" t="str">
            <v>כפול</v>
          </cell>
        </row>
        <row r="71">
          <cell r="D71">
            <v>313191249</v>
          </cell>
          <cell r="E71">
            <v>0</v>
          </cell>
          <cell r="F71">
            <v>1</v>
          </cell>
        </row>
        <row r="72">
          <cell r="D72">
            <v>313232381</v>
          </cell>
          <cell r="E72">
            <v>1</v>
          </cell>
          <cell r="F72">
            <v>0</v>
          </cell>
        </row>
        <row r="73">
          <cell r="D73">
            <v>313232381</v>
          </cell>
          <cell r="E73">
            <v>0</v>
          </cell>
          <cell r="F73">
            <v>1</v>
          </cell>
          <cell r="G73" t="str">
            <v>כפול</v>
          </cell>
        </row>
        <row r="74">
          <cell r="D74">
            <v>313545196</v>
          </cell>
          <cell r="E74">
            <v>1</v>
          </cell>
          <cell r="F74">
            <v>0</v>
          </cell>
        </row>
        <row r="75">
          <cell r="D75">
            <v>313545196</v>
          </cell>
          <cell r="E75">
            <v>0</v>
          </cell>
          <cell r="F75">
            <v>1</v>
          </cell>
        </row>
        <row r="76">
          <cell r="D76">
            <v>314916438</v>
          </cell>
          <cell r="E76">
            <v>1</v>
          </cell>
          <cell r="F76">
            <v>0</v>
          </cell>
          <cell r="G76" t="str">
            <v>כפול</v>
          </cell>
        </row>
        <row r="77">
          <cell r="D77">
            <v>314916438</v>
          </cell>
          <cell r="E77">
            <v>0</v>
          </cell>
          <cell r="F77">
            <v>1</v>
          </cell>
        </row>
        <row r="78">
          <cell r="D78">
            <v>314976606</v>
          </cell>
          <cell r="E78">
            <v>1</v>
          </cell>
          <cell r="F78">
            <v>0</v>
          </cell>
          <cell r="G78" t="str">
            <v>כפול</v>
          </cell>
        </row>
        <row r="79">
          <cell r="D79">
            <v>314976606</v>
          </cell>
          <cell r="E79">
            <v>0</v>
          </cell>
          <cell r="F79">
            <v>1</v>
          </cell>
        </row>
        <row r="80">
          <cell r="D80">
            <v>315096917</v>
          </cell>
          <cell r="E80">
            <v>1</v>
          </cell>
          <cell r="F80">
            <v>0</v>
          </cell>
          <cell r="G80" t="str">
            <v>כפול</v>
          </cell>
        </row>
        <row r="81">
          <cell r="D81">
            <v>315096917</v>
          </cell>
          <cell r="E81">
            <v>0</v>
          </cell>
          <cell r="F81">
            <v>1</v>
          </cell>
        </row>
        <row r="82">
          <cell r="D82">
            <v>315507665</v>
          </cell>
          <cell r="E82">
            <v>1</v>
          </cell>
          <cell r="F82">
            <v>0</v>
          </cell>
          <cell r="G82" t="str">
            <v>כפול</v>
          </cell>
        </row>
        <row r="83">
          <cell r="D83">
            <v>315507665</v>
          </cell>
          <cell r="E83">
            <v>0</v>
          </cell>
          <cell r="F83">
            <v>1</v>
          </cell>
        </row>
        <row r="84">
          <cell r="D84">
            <v>315536797</v>
          </cell>
          <cell r="E84">
            <v>1</v>
          </cell>
          <cell r="F84">
            <v>0</v>
          </cell>
          <cell r="G84" t="str">
            <v>כפול</v>
          </cell>
        </row>
        <row r="85">
          <cell r="D85">
            <v>315536797</v>
          </cell>
          <cell r="E85">
            <v>0</v>
          </cell>
          <cell r="F85">
            <v>1</v>
          </cell>
        </row>
        <row r="86">
          <cell r="D86">
            <v>315669937</v>
          </cell>
          <cell r="E86">
            <v>1</v>
          </cell>
          <cell r="F86">
            <v>0</v>
          </cell>
          <cell r="G86" t="str">
            <v>כפול</v>
          </cell>
        </row>
        <row r="87">
          <cell r="D87">
            <v>315669937</v>
          </cell>
          <cell r="E87">
            <v>0</v>
          </cell>
          <cell r="F87">
            <v>1</v>
          </cell>
        </row>
        <row r="88">
          <cell r="D88">
            <v>315909739</v>
          </cell>
          <cell r="E88">
            <v>1</v>
          </cell>
          <cell r="F88">
            <v>0</v>
          </cell>
          <cell r="G88" t="str">
            <v>כפול</v>
          </cell>
        </row>
        <row r="89">
          <cell r="D89">
            <v>315909739</v>
          </cell>
          <cell r="E89">
            <v>0</v>
          </cell>
          <cell r="F89">
            <v>1</v>
          </cell>
        </row>
        <row r="90">
          <cell r="D90">
            <v>315923045</v>
          </cell>
          <cell r="E90">
            <v>1</v>
          </cell>
          <cell r="F90">
            <v>0</v>
          </cell>
          <cell r="G90" t="str">
            <v>כפול</v>
          </cell>
        </row>
        <row r="91">
          <cell r="D91">
            <v>315923045</v>
          </cell>
          <cell r="E91">
            <v>0</v>
          </cell>
          <cell r="F91">
            <v>1</v>
          </cell>
        </row>
        <row r="92">
          <cell r="D92">
            <v>316486950</v>
          </cell>
          <cell r="E92">
            <v>1</v>
          </cell>
          <cell r="F92">
            <v>0</v>
          </cell>
          <cell r="G92" t="str">
            <v>כפול</v>
          </cell>
        </row>
        <row r="93">
          <cell r="D93">
            <v>316486950</v>
          </cell>
          <cell r="E93">
            <v>0</v>
          </cell>
          <cell r="F93">
            <v>1</v>
          </cell>
        </row>
        <row r="94">
          <cell r="D94">
            <v>318159126</v>
          </cell>
          <cell r="E94">
            <v>1</v>
          </cell>
          <cell r="F94">
            <v>0</v>
          </cell>
          <cell r="G94" t="str">
            <v>כפול</v>
          </cell>
        </row>
        <row r="95">
          <cell r="D95">
            <v>318159126</v>
          </cell>
          <cell r="E95">
            <v>0</v>
          </cell>
          <cell r="F95">
            <v>1</v>
          </cell>
        </row>
        <row r="96">
          <cell r="D96">
            <v>318193901</v>
          </cell>
          <cell r="E96">
            <v>1</v>
          </cell>
          <cell r="F96">
            <v>0</v>
          </cell>
          <cell r="G96" t="str">
            <v>כפול</v>
          </cell>
        </row>
        <row r="97">
          <cell r="D97">
            <v>318193901</v>
          </cell>
          <cell r="E97">
            <v>0</v>
          </cell>
          <cell r="F97">
            <v>1</v>
          </cell>
        </row>
        <row r="98">
          <cell r="D98">
            <v>318330396</v>
          </cell>
          <cell r="E98">
            <v>1</v>
          </cell>
          <cell r="F98">
            <v>0</v>
          </cell>
          <cell r="G98" t="str">
            <v>כפול</v>
          </cell>
        </row>
        <row r="99">
          <cell r="D99">
            <v>318330396</v>
          </cell>
          <cell r="E99">
            <v>0</v>
          </cell>
          <cell r="F99">
            <v>1</v>
          </cell>
        </row>
        <row r="100">
          <cell r="D100">
            <v>318436292</v>
          </cell>
          <cell r="E100">
            <v>1</v>
          </cell>
          <cell r="F100">
            <v>0</v>
          </cell>
          <cell r="G100" t="str">
            <v>כפול</v>
          </cell>
        </row>
        <row r="101">
          <cell r="D101">
            <v>318436292</v>
          </cell>
          <cell r="E101">
            <v>0</v>
          </cell>
          <cell r="F101">
            <v>1</v>
          </cell>
        </row>
        <row r="102">
          <cell r="D102">
            <v>318502291</v>
          </cell>
          <cell r="E102">
            <v>1</v>
          </cell>
          <cell r="F102">
            <v>0</v>
          </cell>
          <cell r="G102" t="str">
            <v>כפול</v>
          </cell>
        </row>
        <row r="103">
          <cell r="D103">
            <v>318502291</v>
          </cell>
          <cell r="E103">
            <v>0</v>
          </cell>
          <cell r="F103">
            <v>1</v>
          </cell>
        </row>
        <row r="104">
          <cell r="D104">
            <v>318734738</v>
          </cell>
          <cell r="E104">
            <v>1</v>
          </cell>
          <cell r="F104">
            <v>0</v>
          </cell>
          <cell r="G104" t="str">
            <v>כפול</v>
          </cell>
        </row>
        <row r="105">
          <cell r="D105">
            <v>318734738</v>
          </cell>
          <cell r="E105">
            <v>0</v>
          </cell>
          <cell r="F105">
            <v>1</v>
          </cell>
        </row>
        <row r="106">
          <cell r="D106">
            <v>318800117</v>
          </cell>
          <cell r="E106">
            <v>1</v>
          </cell>
          <cell r="F106">
            <v>0</v>
          </cell>
          <cell r="G106" t="str">
            <v>כפול</v>
          </cell>
        </row>
        <row r="107">
          <cell r="D107">
            <v>318800117</v>
          </cell>
          <cell r="E107">
            <v>0</v>
          </cell>
          <cell r="F107">
            <v>1</v>
          </cell>
        </row>
        <row r="108">
          <cell r="D108">
            <v>318972734</v>
          </cell>
          <cell r="E108">
            <v>1</v>
          </cell>
          <cell r="F108">
            <v>0</v>
          </cell>
          <cell r="G108" t="str">
            <v>כפול</v>
          </cell>
        </row>
        <row r="109">
          <cell r="D109">
            <v>318972734</v>
          </cell>
          <cell r="E109">
            <v>0</v>
          </cell>
          <cell r="F109">
            <v>1</v>
          </cell>
        </row>
        <row r="110">
          <cell r="D110">
            <v>318996550</v>
          </cell>
          <cell r="E110">
            <v>1</v>
          </cell>
          <cell r="F110">
            <v>0</v>
          </cell>
          <cell r="G110" t="str">
            <v>כפול</v>
          </cell>
        </row>
        <row r="111">
          <cell r="D111">
            <v>318996550</v>
          </cell>
          <cell r="E111">
            <v>0</v>
          </cell>
          <cell r="F111">
            <v>1</v>
          </cell>
        </row>
        <row r="112">
          <cell r="D112">
            <v>319086997</v>
          </cell>
          <cell r="E112">
            <v>1</v>
          </cell>
          <cell r="F112">
            <v>0</v>
          </cell>
          <cell r="G112" t="str">
            <v>כפול</v>
          </cell>
        </row>
        <row r="113">
          <cell r="D113">
            <v>319086997</v>
          </cell>
          <cell r="E113">
            <v>0</v>
          </cell>
          <cell r="F113">
            <v>1</v>
          </cell>
        </row>
        <row r="114">
          <cell r="D114">
            <v>319122131</v>
          </cell>
          <cell r="E114">
            <v>1</v>
          </cell>
          <cell r="F114">
            <v>0</v>
          </cell>
          <cell r="G114" t="str">
            <v>כפול</v>
          </cell>
        </row>
        <row r="115">
          <cell r="D115">
            <v>319122131</v>
          </cell>
          <cell r="E115">
            <v>0</v>
          </cell>
          <cell r="F115">
            <v>1</v>
          </cell>
        </row>
        <row r="116">
          <cell r="D116">
            <v>320531031</v>
          </cell>
          <cell r="E116">
            <v>1</v>
          </cell>
          <cell r="F116">
            <v>0</v>
          </cell>
          <cell r="G116" t="str">
            <v>כפול</v>
          </cell>
        </row>
        <row r="117">
          <cell r="D117">
            <v>320531031</v>
          </cell>
          <cell r="E117">
            <v>0</v>
          </cell>
          <cell r="F117">
            <v>1</v>
          </cell>
        </row>
        <row r="118">
          <cell r="D118">
            <v>322314048</v>
          </cell>
          <cell r="E118">
            <v>1</v>
          </cell>
          <cell r="F118">
            <v>0</v>
          </cell>
          <cell r="G118" t="str">
            <v>כפול</v>
          </cell>
        </row>
        <row r="119">
          <cell r="D119">
            <v>322314048</v>
          </cell>
          <cell r="E119">
            <v>0</v>
          </cell>
          <cell r="F119">
            <v>1</v>
          </cell>
        </row>
        <row r="120">
          <cell r="D120">
            <v>324164672</v>
          </cell>
          <cell r="E120">
            <v>1</v>
          </cell>
          <cell r="F120">
            <v>0</v>
          </cell>
          <cell r="G120" t="str">
            <v>כפול</v>
          </cell>
        </row>
        <row r="121">
          <cell r="D121">
            <v>324164672</v>
          </cell>
          <cell r="E121">
            <v>0</v>
          </cell>
          <cell r="F121">
            <v>1</v>
          </cell>
        </row>
        <row r="122">
          <cell r="D122">
            <v>327485447</v>
          </cell>
          <cell r="E122">
            <v>1</v>
          </cell>
          <cell r="F122">
            <v>0</v>
          </cell>
          <cell r="G122" t="str">
            <v>כפול</v>
          </cell>
        </row>
        <row r="123">
          <cell r="D123">
            <v>327485447</v>
          </cell>
          <cell r="E123">
            <v>0</v>
          </cell>
          <cell r="F123">
            <v>1</v>
          </cell>
        </row>
        <row r="124">
          <cell r="D124">
            <v>11609120</v>
          </cell>
          <cell r="E124">
            <v>0</v>
          </cell>
          <cell r="F124">
            <v>0</v>
          </cell>
        </row>
        <row r="125">
          <cell r="D125">
            <v>11708179</v>
          </cell>
          <cell r="E125">
            <v>0</v>
          </cell>
          <cell r="F125">
            <v>0</v>
          </cell>
        </row>
        <row r="126">
          <cell r="D126">
            <v>11980141</v>
          </cell>
          <cell r="E126">
            <v>0</v>
          </cell>
          <cell r="F126">
            <v>0</v>
          </cell>
        </row>
        <row r="127">
          <cell r="D127">
            <v>12334462</v>
          </cell>
          <cell r="E127">
            <v>0</v>
          </cell>
          <cell r="F127">
            <v>0</v>
          </cell>
        </row>
        <row r="128">
          <cell r="D128">
            <v>12374476</v>
          </cell>
          <cell r="E128">
            <v>0</v>
          </cell>
          <cell r="F128">
            <v>0</v>
          </cell>
        </row>
        <row r="129">
          <cell r="D129">
            <v>15666803</v>
          </cell>
          <cell r="E129">
            <v>0</v>
          </cell>
          <cell r="F129">
            <v>0</v>
          </cell>
        </row>
        <row r="130">
          <cell r="D130">
            <v>15820855</v>
          </cell>
          <cell r="E130">
            <v>0</v>
          </cell>
          <cell r="F130">
            <v>0</v>
          </cell>
        </row>
        <row r="131">
          <cell r="D131">
            <v>15918659</v>
          </cell>
          <cell r="E131">
            <v>0</v>
          </cell>
          <cell r="F131">
            <v>0</v>
          </cell>
        </row>
        <row r="132">
          <cell r="D132">
            <v>16013856</v>
          </cell>
          <cell r="E132">
            <v>0</v>
          </cell>
          <cell r="F132">
            <v>0</v>
          </cell>
        </row>
        <row r="133">
          <cell r="D133">
            <v>17473950</v>
          </cell>
          <cell r="E133">
            <v>0</v>
          </cell>
          <cell r="F133">
            <v>0</v>
          </cell>
        </row>
        <row r="134">
          <cell r="D134">
            <v>21341706</v>
          </cell>
          <cell r="E134">
            <v>0</v>
          </cell>
          <cell r="F134">
            <v>0</v>
          </cell>
        </row>
        <row r="135">
          <cell r="D135">
            <v>21666730</v>
          </cell>
          <cell r="E135">
            <v>0</v>
          </cell>
          <cell r="F135">
            <v>0</v>
          </cell>
        </row>
        <row r="136">
          <cell r="D136">
            <v>21713391</v>
          </cell>
          <cell r="E136">
            <v>0</v>
          </cell>
          <cell r="F136">
            <v>0</v>
          </cell>
        </row>
        <row r="137">
          <cell r="D137">
            <v>21747738</v>
          </cell>
          <cell r="E137">
            <v>0</v>
          </cell>
          <cell r="F137">
            <v>0</v>
          </cell>
        </row>
        <row r="138">
          <cell r="D138">
            <v>21778741</v>
          </cell>
          <cell r="E138">
            <v>0</v>
          </cell>
          <cell r="F138">
            <v>0</v>
          </cell>
        </row>
        <row r="139">
          <cell r="D139">
            <v>21970835</v>
          </cell>
          <cell r="E139">
            <v>0</v>
          </cell>
          <cell r="F139">
            <v>0</v>
          </cell>
        </row>
        <row r="140">
          <cell r="D140">
            <v>22106702</v>
          </cell>
          <cell r="E140">
            <v>0</v>
          </cell>
          <cell r="F140">
            <v>0</v>
          </cell>
          <cell r="G140" t="str">
            <v>סמינר</v>
          </cell>
        </row>
        <row r="141">
          <cell r="D141">
            <v>22283030</v>
          </cell>
          <cell r="E141">
            <v>0</v>
          </cell>
          <cell r="F141">
            <v>0</v>
          </cell>
        </row>
        <row r="142">
          <cell r="D142">
            <v>22321756</v>
          </cell>
          <cell r="E142">
            <v>0</v>
          </cell>
          <cell r="F142">
            <v>0</v>
          </cell>
        </row>
        <row r="143">
          <cell r="D143">
            <v>22697684</v>
          </cell>
          <cell r="E143">
            <v>0</v>
          </cell>
          <cell r="F143">
            <v>0</v>
          </cell>
        </row>
        <row r="144">
          <cell r="D144">
            <v>22756373</v>
          </cell>
          <cell r="E144">
            <v>0</v>
          </cell>
          <cell r="F144">
            <v>0</v>
          </cell>
          <cell r="G144" t="str">
            <v>אנגלית</v>
          </cell>
        </row>
        <row r="145">
          <cell r="D145">
            <v>23443732</v>
          </cell>
          <cell r="E145">
            <v>0</v>
          </cell>
          <cell r="F145">
            <v>0</v>
          </cell>
        </row>
        <row r="146">
          <cell r="D146">
            <v>23619216</v>
          </cell>
          <cell r="E146">
            <v>0</v>
          </cell>
          <cell r="F146">
            <v>0</v>
          </cell>
        </row>
        <row r="147">
          <cell r="D147">
            <v>23769862</v>
          </cell>
          <cell r="E147">
            <v>0</v>
          </cell>
          <cell r="F147">
            <v>0</v>
          </cell>
        </row>
        <row r="148">
          <cell r="D148">
            <v>23813835</v>
          </cell>
          <cell r="E148">
            <v>0</v>
          </cell>
          <cell r="F148">
            <v>0</v>
          </cell>
        </row>
        <row r="149">
          <cell r="D149">
            <v>23848815</v>
          </cell>
          <cell r="E149">
            <v>0</v>
          </cell>
          <cell r="F149">
            <v>0</v>
          </cell>
        </row>
        <row r="150">
          <cell r="D150">
            <v>24137739</v>
          </cell>
          <cell r="E150">
            <v>0</v>
          </cell>
          <cell r="F150">
            <v>0</v>
          </cell>
        </row>
        <row r="151">
          <cell r="D151">
            <v>24293037</v>
          </cell>
          <cell r="E151">
            <v>0</v>
          </cell>
          <cell r="F151">
            <v>0</v>
          </cell>
        </row>
        <row r="152">
          <cell r="D152">
            <v>24400277</v>
          </cell>
          <cell r="E152">
            <v>0</v>
          </cell>
          <cell r="F152">
            <v>0</v>
          </cell>
        </row>
        <row r="153">
          <cell r="D153">
            <v>24424343</v>
          </cell>
          <cell r="E153">
            <v>0</v>
          </cell>
          <cell r="F153">
            <v>0</v>
          </cell>
        </row>
        <row r="154">
          <cell r="D154">
            <v>24837379</v>
          </cell>
          <cell r="E154">
            <v>0</v>
          </cell>
          <cell r="F154">
            <v>0</v>
          </cell>
        </row>
        <row r="155">
          <cell r="D155">
            <v>25125642</v>
          </cell>
          <cell r="E155">
            <v>0</v>
          </cell>
          <cell r="F155">
            <v>0</v>
          </cell>
        </row>
        <row r="156">
          <cell r="D156">
            <v>25262775</v>
          </cell>
          <cell r="E156">
            <v>0</v>
          </cell>
          <cell r="F156">
            <v>0</v>
          </cell>
        </row>
        <row r="157">
          <cell r="D157">
            <v>25290149</v>
          </cell>
          <cell r="E157">
            <v>0</v>
          </cell>
          <cell r="F157">
            <v>0</v>
          </cell>
        </row>
        <row r="158">
          <cell r="D158">
            <v>25330952</v>
          </cell>
          <cell r="E158">
            <v>0</v>
          </cell>
          <cell r="F158">
            <v>0</v>
          </cell>
        </row>
        <row r="159">
          <cell r="D159">
            <v>25377243</v>
          </cell>
          <cell r="E159">
            <v>0</v>
          </cell>
          <cell r="F159">
            <v>0</v>
          </cell>
        </row>
        <row r="160">
          <cell r="D160">
            <v>25558776</v>
          </cell>
          <cell r="E160">
            <v>0</v>
          </cell>
          <cell r="F160">
            <v>0</v>
          </cell>
        </row>
        <row r="161">
          <cell r="D161">
            <v>25621384</v>
          </cell>
          <cell r="E161">
            <v>0</v>
          </cell>
          <cell r="F161">
            <v>0</v>
          </cell>
        </row>
        <row r="162">
          <cell r="D162">
            <v>25744814</v>
          </cell>
          <cell r="E162">
            <v>0</v>
          </cell>
          <cell r="F162">
            <v>0</v>
          </cell>
        </row>
        <row r="163">
          <cell r="D163">
            <v>25756149</v>
          </cell>
          <cell r="E163">
            <v>0</v>
          </cell>
          <cell r="F163">
            <v>0</v>
          </cell>
        </row>
        <row r="164">
          <cell r="D164">
            <v>26276220</v>
          </cell>
          <cell r="E164">
            <v>0</v>
          </cell>
          <cell r="F164">
            <v>0</v>
          </cell>
        </row>
        <row r="165">
          <cell r="D165">
            <v>26278614</v>
          </cell>
          <cell r="E165">
            <v>0</v>
          </cell>
          <cell r="F165">
            <v>0</v>
          </cell>
        </row>
        <row r="166">
          <cell r="D166">
            <v>26493114</v>
          </cell>
          <cell r="E166">
            <v>0</v>
          </cell>
          <cell r="F166">
            <v>0</v>
          </cell>
        </row>
        <row r="167">
          <cell r="D167">
            <v>26517763</v>
          </cell>
          <cell r="E167">
            <v>0</v>
          </cell>
          <cell r="F167">
            <v>0</v>
          </cell>
        </row>
        <row r="168">
          <cell r="D168">
            <v>26538330</v>
          </cell>
          <cell r="E168">
            <v>0</v>
          </cell>
          <cell r="F168">
            <v>0</v>
          </cell>
        </row>
        <row r="169">
          <cell r="D169">
            <v>26540237</v>
          </cell>
          <cell r="E169">
            <v>0</v>
          </cell>
          <cell r="F169">
            <v>0</v>
          </cell>
        </row>
        <row r="170">
          <cell r="D170">
            <v>27109115</v>
          </cell>
          <cell r="E170">
            <v>0</v>
          </cell>
          <cell r="F170">
            <v>0</v>
          </cell>
          <cell r="G170" t="str">
            <v>סמינר</v>
          </cell>
        </row>
        <row r="171">
          <cell r="D171">
            <v>27216167</v>
          </cell>
          <cell r="E171">
            <v>0</v>
          </cell>
          <cell r="F171">
            <v>0</v>
          </cell>
        </row>
        <row r="172">
          <cell r="D172">
            <v>27311943</v>
          </cell>
          <cell r="E172">
            <v>0</v>
          </cell>
          <cell r="F172">
            <v>0</v>
          </cell>
        </row>
        <row r="173">
          <cell r="D173">
            <v>27316389</v>
          </cell>
          <cell r="E173">
            <v>0</v>
          </cell>
          <cell r="F173">
            <v>0</v>
          </cell>
        </row>
        <row r="174">
          <cell r="D174">
            <v>27322072</v>
          </cell>
          <cell r="E174">
            <v>0</v>
          </cell>
          <cell r="F174">
            <v>0</v>
          </cell>
        </row>
        <row r="175">
          <cell r="D175">
            <v>27337559</v>
          </cell>
          <cell r="E175">
            <v>0</v>
          </cell>
          <cell r="F175">
            <v>0</v>
          </cell>
        </row>
        <row r="176">
          <cell r="D176">
            <v>27382753</v>
          </cell>
          <cell r="E176">
            <v>0</v>
          </cell>
          <cell r="F176">
            <v>0</v>
          </cell>
        </row>
        <row r="177">
          <cell r="D177">
            <v>27392265</v>
          </cell>
          <cell r="E177">
            <v>0</v>
          </cell>
          <cell r="F177">
            <v>0</v>
          </cell>
        </row>
        <row r="178">
          <cell r="D178">
            <v>27764042</v>
          </cell>
          <cell r="E178">
            <v>0</v>
          </cell>
          <cell r="F178">
            <v>0</v>
          </cell>
        </row>
        <row r="179">
          <cell r="D179">
            <v>27861103</v>
          </cell>
          <cell r="E179">
            <v>0</v>
          </cell>
          <cell r="F179">
            <v>0</v>
          </cell>
        </row>
        <row r="180">
          <cell r="D180">
            <v>28517373</v>
          </cell>
          <cell r="E180">
            <v>0</v>
          </cell>
          <cell r="F180">
            <v>0</v>
          </cell>
        </row>
        <row r="181">
          <cell r="D181">
            <v>28726917</v>
          </cell>
          <cell r="E181">
            <v>0</v>
          </cell>
          <cell r="F181">
            <v>0</v>
          </cell>
        </row>
        <row r="182">
          <cell r="D182">
            <v>28743078</v>
          </cell>
          <cell r="E182">
            <v>0</v>
          </cell>
          <cell r="F182">
            <v>0</v>
          </cell>
        </row>
        <row r="183">
          <cell r="D183">
            <v>28927457</v>
          </cell>
          <cell r="E183">
            <v>0</v>
          </cell>
          <cell r="F183">
            <v>0</v>
          </cell>
        </row>
        <row r="184">
          <cell r="D184">
            <v>28974111</v>
          </cell>
          <cell r="E184">
            <v>0</v>
          </cell>
          <cell r="F184">
            <v>0</v>
          </cell>
        </row>
        <row r="185">
          <cell r="D185">
            <v>29262474</v>
          </cell>
          <cell r="E185">
            <v>0</v>
          </cell>
          <cell r="F185">
            <v>0</v>
          </cell>
        </row>
        <row r="186">
          <cell r="D186">
            <v>29318300</v>
          </cell>
          <cell r="E186">
            <v>0</v>
          </cell>
          <cell r="F186">
            <v>0</v>
          </cell>
        </row>
        <row r="187">
          <cell r="D187">
            <v>29471265</v>
          </cell>
          <cell r="E187">
            <v>0</v>
          </cell>
          <cell r="F187">
            <v>0</v>
          </cell>
        </row>
        <row r="188">
          <cell r="D188">
            <v>29644234</v>
          </cell>
          <cell r="E188">
            <v>0</v>
          </cell>
          <cell r="F188">
            <v>0</v>
          </cell>
        </row>
        <row r="189">
          <cell r="D189">
            <v>31431802</v>
          </cell>
          <cell r="E189">
            <v>0</v>
          </cell>
          <cell r="F189">
            <v>0</v>
          </cell>
        </row>
        <row r="190">
          <cell r="D190">
            <v>31571144</v>
          </cell>
          <cell r="E190">
            <v>0</v>
          </cell>
          <cell r="F190">
            <v>0</v>
          </cell>
        </row>
        <row r="191">
          <cell r="D191">
            <v>31580954</v>
          </cell>
          <cell r="E191">
            <v>0</v>
          </cell>
          <cell r="F191">
            <v>0</v>
          </cell>
        </row>
        <row r="192">
          <cell r="D192">
            <v>31596778</v>
          </cell>
          <cell r="E192">
            <v>0</v>
          </cell>
          <cell r="F192">
            <v>0</v>
          </cell>
        </row>
        <row r="193">
          <cell r="D193">
            <v>31821663</v>
          </cell>
          <cell r="E193">
            <v>0</v>
          </cell>
          <cell r="F193">
            <v>0</v>
          </cell>
        </row>
        <row r="194">
          <cell r="D194">
            <v>32133613</v>
          </cell>
          <cell r="E194">
            <v>0</v>
          </cell>
          <cell r="F194">
            <v>0</v>
          </cell>
        </row>
        <row r="195">
          <cell r="D195">
            <v>32329807</v>
          </cell>
          <cell r="E195">
            <v>0</v>
          </cell>
          <cell r="F195">
            <v>0</v>
          </cell>
        </row>
        <row r="196">
          <cell r="D196">
            <v>32368110</v>
          </cell>
          <cell r="E196">
            <v>0</v>
          </cell>
          <cell r="F196">
            <v>0</v>
          </cell>
        </row>
        <row r="197">
          <cell r="D197">
            <v>32422750</v>
          </cell>
          <cell r="E197">
            <v>0</v>
          </cell>
          <cell r="F197">
            <v>0</v>
          </cell>
        </row>
        <row r="198">
          <cell r="D198">
            <v>32568073</v>
          </cell>
          <cell r="E198">
            <v>0</v>
          </cell>
          <cell r="F198">
            <v>0</v>
          </cell>
          <cell r="G198" t="str">
            <v>סמינר</v>
          </cell>
        </row>
        <row r="199">
          <cell r="D199">
            <v>32579252</v>
          </cell>
          <cell r="E199">
            <v>0</v>
          </cell>
          <cell r="F199">
            <v>0</v>
          </cell>
          <cell r="G199" t="str">
            <v>ה.גמר/תזה</v>
          </cell>
        </row>
        <row r="200">
          <cell r="D200">
            <v>32671745</v>
          </cell>
          <cell r="E200">
            <v>0</v>
          </cell>
          <cell r="F200">
            <v>0</v>
          </cell>
        </row>
        <row r="201">
          <cell r="D201">
            <v>32800104</v>
          </cell>
          <cell r="E201">
            <v>0</v>
          </cell>
          <cell r="F201">
            <v>0</v>
          </cell>
        </row>
        <row r="202">
          <cell r="D202">
            <v>32934796</v>
          </cell>
          <cell r="E202">
            <v>0</v>
          </cell>
          <cell r="F202">
            <v>0</v>
          </cell>
        </row>
        <row r="203">
          <cell r="D203">
            <v>32953903</v>
          </cell>
          <cell r="E203">
            <v>0</v>
          </cell>
          <cell r="F203">
            <v>0</v>
          </cell>
        </row>
        <row r="204">
          <cell r="D204">
            <v>33017120</v>
          </cell>
          <cell r="E204">
            <v>0</v>
          </cell>
          <cell r="F204">
            <v>0</v>
          </cell>
        </row>
        <row r="205">
          <cell r="D205">
            <v>33021072</v>
          </cell>
          <cell r="E205">
            <v>0</v>
          </cell>
          <cell r="F205">
            <v>0</v>
          </cell>
        </row>
        <row r="206">
          <cell r="D206">
            <v>33144502</v>
          </cell>
          <cell r="E206">
            <v>0</v>
          </cell>
          <cell r="F206">
            <v>0</v>
          </cell>
        </row>
        <row r="207">
          <cell r="D207">
            <v>33671934</v>
          </cell>
          <cell r="E207">
            <v>0</v>
          </cell>
          <cell r="F207">
            <v>0</v>
          </cell>
          <cell r="G207" t="str">
            <v>סמינר</v>
          </cell>
        </row>
        <row r="208">
          <cell r="D208">
            <v>33675018</v>
          </cell>
          <cell r="E208">
            <v>0</v>
          </cell>
          <cell r="F208">
            <v>0</v>
          </cell>
          <cell r="G208" t="str">
            <v>ה.גמר/תזה</v>
          </cell>
        </row>
        <row r="209">
          <cell r="D209">
            <v>33866989</v>
          </cell>
          <cell r="E209">
            <v>0</v>
          </cell>
          <cell r="F209">
            <v>0</v>
          </cell>
        </row>
        <row r="210">
          <cell r="D210">
            <v>34157834</v>
          </cell>
          <cell r="E210">
            <v>0</v>
          </cell>
          <cell r="F210">
            <v>0</v>
          </cell>
        </row>
        <row r="211">
          <cell r="D211">
            <v>34178079</v>
          </cell>
          <cell r="E211">
            <v>0</v>
          </cell>
          <cell r="F211">
            <v>0</v>
          </cell>
        </row>
        <row r="212">
          <cell r="D212">
            <v>34244855</v>
          </cell>
          <cell r="E212">
            <v>0</v>
          </cell>
          <cell r="F212">
            <v>0</v>
          </cell>
        </row>
        <row r="213">
          <cell r="D213">
            <v>34400317</v>
          </cell>
          <cell r="E213">
            <v>0</v>
          </cell>
          <cell r="F213">
            <v>0</v>
          </cell>
        </row>
        <row r="214">
          <cell r="D214">
            <v>34559344</v>
          </cell>
          <cell r="E214">
            <v>0</v>
          </cell>
          <cell r="F214">
            <v>0</v>
          </cell>
        </row>
        <row r="215">
          <cell r="D215">
            <v>34689455</v>
          </cell>
          <cell r="E215">
            <v>0</v>
          </cell>
          <cell r="F215">
            <v>0</v>
          </cell>
        </row>
        <row r="216">
          <cell r="D216">
            <v>34789933</v>
          </cell>
          <cell r="E216">
            <v>0</v>
          </cell>
          <cell r="F216">
            <v>0</v>
          </cell>
        </row>
        <row r="217">
          <cell r="D217">
            <v>34998203</v>
          </cell>
          <cell r="E217">
            <v>0</v>
          </cell>
          <cell r="F217">
            <v>0</v>
          </cell>
        </row>
        <row r="218">
          <cell r="D218">
            <v>35816313</v>
          </cell>
          <cell r="E218">
            <v>0</v>
          </cell>
          <cell r="F218">
            <v>0</v>
          </cell>
        </row>
        <row r="219">
          <cell r="D219">
            <v>35838283</v>
          </cell>
          <cell r="E219">
            <v>0</v>
          </cell>
          <cell r="F219">
            <v>0</v>
          </cell>
          <cell r="G219" t="str">
            <v>סמינר</v>
          </cell>
        </row>
        <row r="220">
          <cell r="D220">
            <v>35843085</v>
          </cell>
          <cell r="E220">
            <v>0</v>
          </cell>
          <cell r="F220">
            <v>0</v>
          </cell>
        </row>
        <row r="221">
          <cell r="D221">
            <v>35901057</v>
          </cell>
          <cell r="E221">
            <v>0</v>
          </cell>
          <cell r="F221">
            <v>0</v>
          </cell>
        </row>
        <row r="222">
          <cell r="D222">
            <v>35903038</v>
          </cell>
          <cell r="E222">
            <v>0</v>
          </cell>
          <cell r="F222">
            <v>0</v>
          </cell>
        </row>
        <row r="223">
          <cell r="D223">
            <v>35909449</v>
          </cell>
          <cell r="E223">
            <v>0</v>
          </cell>
          <cell r="F223">
            <v>0</v>
          </cell>
        </row>
        <row r="224">
          <cell r="D224">
            <v>36010809</v>
          </cell>
          <cell r="E224">
            <v>0</v>
          </cell>
          <cell r="F224">
            <v>0</v>
          </cell>
        </row>
        <row r="225">
          <cell r="D225">
            <v>36114411</v>
          </cell>
          <cell r="E225">
            <v>0</v>
          </cell>
          <cell r="F225">
            <v>0</v>
          </cell>
        </row>
        <row r="226">
          <cell r="D226">
            <v>36172658</v>
          </cell>
          <cell r="E226">
            <v>0</v>
          </cell>
          <cell r="F226">
            <v>0</v>
          </cell>
        </row>
        <row r="227">
          <cell r="D227">
            <v>36347136</v>
          </cell>
          <cell r="E227">
            <v>0</v>
          </cell>
          <cell r="F227">
            <v>0</v>
          </cell>
        </row>
        <row r="228">
          <cell r="D228">
            <v>36381531</v>
          </cell>
          <cell r="E228">
            <v>0</v>
          </cell>
          <cell r="F228">
            <v>0</v>
          </cell>
        </row>
        <row r="229">
          <cell r="D229">
            <v>36415024</v>
          </cell>
          <cell r="E229">
            <v>0</v>
          </cell>
          <cell r="F229">
            <v>0</v>
          </cell>
          <cell r="G229" t="str">
            <v>אנגלית</v>
          </cell>
        </row>
        <row r="230">
          <cell r="D230">
            <v>36563039</v>
          </cell>
          <cell r="E230">
            <v>0</v>
          </cell>
          <cell r="F230">
            <v>0</v>
          </cell>
        </row>
        <row r="231">
          <cell r="D231">
            <v>36590719</v>
          </cell>
          <cell r="E231">
            <v>0</v>
          </cell>
          <cell r="F231">
            <v>0</v>
          </cell>
        </row>
        <row r="232">
          <cell r="D232">
            <v>36708188</v>
          </cell>
          <cell r="E232">
            <v>0</v>
          </cell>
          <cell r="F232">
            <v>0</v>
          </cell>
        </row>
        <row r="233">
          <cell r="D233">
            <v>36740645</v>
          </cell>
          <cell r="E233">
            <v>0</v>
          </cell>
          <cell r="F233">
            <v>0</v>
          </cell>
        </row>
        <row r="234">
          <cell r="D234">
            <v>36751600</v>
          </cell>
          <cell r="E234">
            <v>0</v>
          </cell>
          <cell r="F234">
            <v>0</v>
          </cell>
        </row>
        <row r="235">
          <cell r="D235">
            <v>36783132</v>
          </cell>
          <cell r="E235">
            <v>0</v>
          </cell>
          <cell r="F235">
            <v>0</v>
          </cell>
        </row>
        <row r="236">
          <cell r="D236">
            <v>36859122</v>
          </cell>
          <cell r="E236">
            <v>0</v>
          </cell>
          <cell r="F236">
            <v>0</v>
          </cell>
          <cell r="G236" t="str">
            <v>ה.גמר/תזה</v>
          </cell>
        </row>
        <row r="237">
          <cell r="D237">
            <v>36903508</v>
          </cell>
          <cell r="E237">
            <v>0</v>
          </cell>
          <cell r="F237">
            <v>0</v>
          </cell>
          <cell r="G237" t="str">
            <v>ה.גמר/תזה</v>
          </cell>
        </row>
        <row r="238">
          <cell r="D238">
            <v>36912913</v>
          </cell>
          <cell r="E238">
            <v>0</v>
          </cell>
          <cell r="F238">
            <v>0</v>
          </cell>
        </row>
        <row r="239">
          <cell r="D239">
            <v>36916351</v>
          </cell>
          <cell r="E239">
            <v>0</v>
          </cell>
          <cell r="F239">
            <v>0</v>
          </cell>
        </row>
        <row r="240">
          <cell r="D240">
            <v>36986727</v>
          </cell>
          <cell r="E240">
            <v>0</v>
          </cell>
          <cell r="F240">
            <v>0</v>
          </cell>
        </row>
        <row r="241">
          <cell r="D241">
            <v>36987485</v>
          </cell>
          <cell r="E241">
            <v>0</v>
          </cell>
          <cell r="F241">
            <v>0</v>
          </cell>
        </row>
        <row r="242">
          <cell r="D242">
            <v>37037843</v>
          </cell>
          <cell r="E242">
            <v>0</v>
          </cell>
          <cell r="F242">
            <v>0</v>
          </cell>
        </row>
        <row r="243">
          <cell r="D243">
            <v>37038551</v>
          </cell>
          <cell r="E243">
            <v>0</v>
          </cell>
          <cell r="F243">
            <v>0</v>
          </cell>
        </row>
        <row r="244">
          <cell r="D244">
            <v>37039674</v>
          </cell>
          <cell r="E244">
            <v>0</v>
          </cell>
          <cell r="F244">
            <v>0</v>
          </cell>
        </row>
        <row r="245">
          <cell r="D245">
            <v>37046224</v>
          </cell>
          <cell r="E245">
            <v>0</v>
          </cell>
          <cell r="F245">
            <v>0</v>
          </cell>
        </row>
        <row r="246">
          <cell r="D246">
            <v>37076643</v>
          </cell>
          <cell r="E246">
            <v>0</v>
          </cell>
          <cell r="F246">
            <v>0</v>
          </cell>
        </row>
        <row r="247">
          <cell r="D247">
            <v>37161312</v>
          </cell>
          <cell r="E247">
            <v>0</v>
          </cell>
          <cell r="F247">
            <v>0</v>
          </cell>
        </row>
        <row r="248">
          <cell r="D248">
            <v>37283504</v>
          </cell>
          <cell r="E248">
            <v>0</v>
          </cell>
          <cell r="F248">
            <v>0</v>
          </cell>
        </row>
        <row r="249">
          <cell r="D249">
            <v>37391695</v>
          </cell>
          <cell r="E249">
            <v>0</v>
          </cell>
          <cell r="F249">
            <v>0</v>
          </cell>
        </row>
        <row r="250">
          <cell r="D250">
            <v>37460144</v>
          </cell>
          <cell r="E250">
            <v>0</v>
          </cell>
          <cell r="F250">
            <v>0</v>
          </cell>
        </row>
        <row r="251">
          <cell r="D251">
            <v>37523586</v>
          </cell>
          <cell r="E251">
            <v>0</v>
          </cell>
          <cell r="F251">
            <v>0</v>
          </cell>
        </row>
        <row r="252">
          <cell r="D252">
            <v>37566957</v>
          </cell>
          <cell r="E252">
            <v>0</v>
          </cell>
          <cell r="F252">
            <v>0</v>
          </cell>
        </row>
        <row r="253">
          <cell r="D253">
            <v>37739083</v>
          </cell>
          <cell r="E253">
            <v>0</v>
          </cell>
          <cell r="F253">
            <v>0</v>
          </cell>
        </row>
        <row r="254">
          <cell r="D254">
            <v>38074712</v>
          </cell>
          <cell r="E254">
            <v>0</v>
          </cell>
          <cell r="F254">
            <v>0</v>
          </cell>
        </row>
        <row r="255">
          <cell r="D255">
            <v>38192241</v>
          </cell>
          <cell r="E255">
            <v>0</v>
          </cell>
          <cell r="F255">
            <v>0</v>
          </cell>
        </row>
        <row r="256">
          <cell r="D256">
            <v>38295804</v>
          </cell>
          <cell r="E256">
            <v>0</v>
          </cell>
          <cell r="F256">
            <v>0</v>
          </cell>
        </row>
        <row r="257">
          <cell r="D257">
            <v>38350575</v>
          </cell>
          <cell r="E257">
            <v>0</v>
          </cell>
          <cell r="F257">
            <v>0</v>
          </cell>
        </row>
        <row r="258">
          <cell r="D258">
            <v>38425336</v>
          </cell>
          <cell r="E258">
            <v>0</v>
          </cell>
          <cell r="F258">
            <v>0</v>
          </cell>
        </row>
        <row r="259">
          <cell r="D259">
            <v>38445946</v>
          </cell>
          <cell r="E259">
            <v>0</v>
          </cell>
          <cell r="F259">
            <v>0</v>
          </cell>
        </row>
        <row r="260">
          <cell r="D260">
            <v>38657763</v>
          </cell>
          <cell r="E260">
            <v>0</v>
          </cell>
          <cell r="F260">
            <v>0</v>
          </cell>
        </row>
        <row r="261">
          <cell r="D261">
            <v>38751913</v>
          </cell>
          <cell r="E261">
            <v>0</v>
          </cell>
          <cell r="F261">
            <v>0</v>
          </cell>
        </row>
        <row r="262">
          <cell r="D262">
            <v>38776548</v>
          </cell>
          <cell r="E262">
            <v>0</v>
          </cell>
          <cell r="F262">
            <v>0</v>
          </cell>
        </row>
        <row r="263">
          <cell r="D263">
            <v>38950408</v>
          </cell>
          <cell r="E263">
            <v>0</v>
          </cell>
          <cell r="F263">
            <v>0</v>
          </cell>
        </row>
        <row r="264">
          <cell r="D264">
            <v>39061783</v>
          </cell>
          <cell r="E264">
            <v>0</v>
          </cell>
          <cell r="F264">
            <v>0</v>
          </cell>
        </row>
        <row r="265">
          <cell r="D265">
            <v>39126487</v>
          </cell>
          <cell r="E265">
            <v>0</v>
          </cell>
          <cell r="F265">
            <v>0</v>
          </cell>
        </row>
        <row r="266">
          <cell r="D266">
            <v>39286927</v>
          </cell>
          <cell r="E266">
            <v>0</v>
          </cell>
          <cell r="F266">
            <v>0</v>
          </cell>
        </row>
        <row r="267">
          <cell r="D267">
            <v>39303334</v>
          </cell>
          <cell r="E267">
            <v>0</v>
          </cell>
          <cell r="F267">
            <v>0</v>
          </cell>
        </row>
        <row r="268">
          <cell r="D268">
            <v>39303433</v>
          </cell>
          <cell r="E268">
            <v>0</v>
          </cell>
          <cell r="F268">
            <v>0</v>
          </cell>
        </row>
        <row r="269">
          <cell r="D269">
            <v>39318829</v>
          </cell>
          <cell r="E269">
            <v>0</v>
          </cell>
          <cell r="F269">
            <v>0</v>
          </cell>
          <cell r="G269" t="str">
            <v>ה.גמר/תזה</v>
          </cell>
        </row>
        <row r="270">
          <cell r="D270">
            <v>39473913</v>
          </cell>
          <cell r="E270">
            <v>0</v>
          </cell>
          <cell r="F270">
            <v>0</v>
          </cell>
        </row>
        <row r="271">
          <cell r="D271">
            <v>39645114</v>
          </cell>
          <cell r="E271">
            <v>0</v>
          </cell>
          <cell r="F271">
            <v>0</v>
          </cell>
        </row>
        <row r="272">
          <cell r="D272">
            <v>39676531</v>
          </cell>
          <cell r="E272">
            <v>0</v>
          </cell>
          <cell r="F272">
            <v>0</v>
          </cell>
        </row>
        <row r="273">
          <cell r="D273">
            <v>39685888</v>
          </cell>
          <cell r="E273">
            <v>0</v>
          </cell>
          <cell r="F273">
            <v>0</v>
          </cell>
        </row>
        <row r="274">
          <cell r="D274">
            <v>39692678</v>
          </cell>
          <cell r="E274">
            <v>0</v>
          </cell>
          <cell r="F274">
            <v>0</v>
          </cell>
        </row>
        <row r="275">
          <cell r="D275">
            <v>39807250</v>
          </cell>
          <cell r="E275">
            <v>0</v>
          </cell>
          <cell r="F275">
            <v>0</v>
          </cell>
        </row>
        <row r="276">
          <cell r="D276">
            <v>39837596</v>
          </cell>
          <cell r="E276">
            <v>0</v>
          </cell>
          <cell r="F276">
            <v>0</v>
          </cell>
        </row>
        <row r="277">
          <cell r="D277">
            <v>39843701</v>
          </cell>
          <cell r="E277">
            <v>0</v>
          </cell>
          <cell r="F277">
            <v>0</v>
          </cell>
        </row>
        <row r="278">
          <cell r="D278">
            <v>39890553</v>
          </cell>
          <cell r="E278">
            <v>0</v>
          </cell>
          <cell r="F278">
            <v>0</v>
          </cell>
        </row>
        <row r="279">
          <cell r="D279">
            <v>39911433</v>
          </cell>
          <cell r="E279">
            <v>0</v>
          </cell>
          <cell r="F279">
            <v>0</v>
          </cell>
        </row>
        <row r="280">
          <cell r="D280">
            <v>39914353</v>
          </cell>
          <cell r="E280">
            <v>0</v>
          </cell>
          <cell r="F280">
            <v>0</v>
          </cell>
        </row>
        <row r="281">
          <cell r="D281">
            <v>39936604</v>
          </cell>
          <cell r="E281">
            <v>0</v>
          </cell>
          <cell r="F281">
            <v>0</v>
          </cell>
        </row>
        <row r="282">
          <cell r="D282">
            <v>39985759</v>
          </cell>
          <cell r="E282">
            <v>0</v>
          </cell>
          <cell r="F282">
            <v>0</v>
          </cell>
        </row>
        <row r="283">
          <cell r="D283">
            <v>40012874</v>
          </cell>
          <cell r="E283">
            <v>0</v>
          </cell>
          <cell r="F283">
            <v>0</v>
          </cell>
        </row>
        <row r="284">
          <cell r="D284">
            <v>40040560</v>
          </cell>
          <cell r="E284">
            <v>0</v>
          </cell>
          <cell r="F284">
            <v>0</v>
          </cell>
        </row>
        <row r="285">
          <cell r="D285">
            <v>40057978</v>
          </cell>
          <cell r="E285">
            <v>0</v>
          </cell>
          <cell r="F285">
            <v>0</v>
          </cell>
        </row>
        <row r="286">
          <cell r="D286">
            <v>40062135</v>
          </cell>
          <cell r="E286">
            <v>0</v>
          </cell>
          <cell r="F286">
            <v>0</v>
          </cell>
        </row>
        <row r="287">
          <cell r="D287">
            <v>40236002</v>
          </cell>
          <cell r="E287">
            <v>0</v>
          </cell>
          <cell r="F287">
            <v>0</v>
          </cell>
        </row>
        <row r="288">
          <cell r="D288">
            <v>40336810</v>
          </cell>
          <cell r="E288">
            <v>0</v>
          </cell>
          <cell r="F288">
            <v>0</v>
          </cell>
        </row>
        <row r="289">
          <cell r="D289">
            <v>40369480</v>
          </cell>
          <cell r="E289">
            <v>0</v>
          </cell>
          <cell r="F289">
            <v>0</v>
          </cell>
        </row>
        <row r="290">
          <cell r="D290">
            <v>40461493</v>
          </cell>
          <cell r="E290">
            <v>0</v>
          </cell>
          <cell r="F290">
            <v>0</v>
          </cell>
        </row>
        <row r="291">
          <cell r="D291">
            <v>40694333</v>
          </cell>
          <cell r="E291">
            <v>0</v>
          </cell>
          <cell r="F291">
            <v>0</v>
          </cell>
        </row>
        <row r="292">
          <cell r="D292">
            <v>40703613</v>
          </cell>
          <cell r="E292">
            <v>0</v>
          </cell>
          <cell r="F292">
            <v>0</v>
          </cell>
        </row>
        <row r="293">
          <cell r="D293">
            <v>40847576</v>
          </cell>
          <cell r="E293">
            <v>0</v>
          </cell>
          <cell r="F293">
            <v>0</v>
          </cell>
        </row>
        <row r="294">
          <cell r="D294">
            <v>40908154</v>
          </cell>
          <cell r="E294">
            <v>0</v>
          </cell>
          <cell r="F294">
            <v>0</v>
          </cell>
        </row>
        <row r="295">
          <cell r="D295">
            <v>41863796</v>
          </cell>
          <cell r="E295">
            <v>0</v>
          </cell>
          <cell r="F295">
            <v>0</v>
          </cell>
        </row>
        <row r="296">
          <cell r="D296">
            <v>43120815</v>
          </cell>
          <cell r="E296">
            <v>0</v>
          </cell>
          <cell r="F296">
            <v>0</v>
          </cell>
        </row>
        <row r="297">
          <cell r="D297">
            <v>43354026</v>
          </cell>
          <cell r="E297">
            <v>0</v>
          </cell>
          <cell r="F297">
            <v>0</v>
          </cell>
        </row>
        <row r="298">
          <cell r="D298">
            <v>43388305</v>
          </cell>
          <cell r="E298">
            <v>0</v>
          </cell>
          <cell r="F298">
            <v>0</v>
          </cell>
        </row>
        <row r="299">
          <cell r="D299">
            <v>49817612</v>
          </cell>
          <cell r="E299">
            <v>0</v>
          </cell>
          <cell r="F299">
            <v>0</v>
          </cell>
        </row>
        <row r="300">
          <cell r="D300">
            <v>52327004</v>
          </cell>
          <cell r="E300">
            <v>0</v>
          </cell>
          <cell r="F300">
            <v>0</v>
          </cell>
        </row>
        <row r="301">
          <cell r="D301">
            <v>52971801</v>
          </cell>
          <cell r="E301">
            <v>0</v>
          </cell>
          <cell r="F301">
            <v>0</v>
          </cell>
        </row>
        <row r="302">
          <cell r="D302">
            <v>52972221</v>
          </cell>
          <cell r="E302">
            <v>0</v>
          </cell>
          <cell r="F302">
            <v>0</v>
          </cell>
        </row>
        <row r="303">
          <cell r="D303">
            <v>52974904</v>
          </cell>
          <cell r="E303">
            <v>0</v>
          </cell>
          <cell r="F303">
            <v>0</v>
          </cell>
        </row>
        <row r="304">
          <cell r="D304">
            <v>53050084</v>
          </cell>
          <cell r="E304">
            <v>0</v>
          </cell>
          <cell r="F304">
            <v>0</v>
          </cell>
        </row>
        <row r="305">
          <cell r="D305">
            <v>57439010</v>
          </cell>
          <cell r="E305">
            <v>0</v>
          </cell>
          <cell r="F305">
            <v>0</v>
          </cell>
        </row>
        <row r="306">
          <cell r="D306">
            <v>57818593</v>
          </cell>
          <cell r="E306">
            <v>0</v>
          </cell>
          <cell r="F306">
            <v>0</v>
          </cell>
        </row>
        <row r="307">
          <cell r="D307">
            <v>58382490</v>
          </cell>
          <cell r="E307">
            <v>0</v>
          </cell>
          <cell r="F307">
            <v>0</v>
          </cell>
        </row>
        <row r="308">
          <cell r="D308">
            <v>58818451</v>
          </cell>
          <cell r="E308">
            <v>0</v>
          </cell>
          <cell r="F308">
            <v>0</v>
          </cell>
        </row>
        <row r="309">
          <cell r="D309">
            <v>59138487</v>
          </cell>
          <cell r="E309">
            <v>0</v>
          </cell>
          <cell r="F309">
            <v>0</v>
          </cell>
        </row>
        <row r="310">
          <cell r="D310">
            <v>60172632</v>
          </cell>
          <cell r="E310">
            <v>0</v>
          </cell>
          <cell r="F310">
            <v>0</v>
          </cell>
        </row>
        <row r="311">
          <cell r="D311">
            <v>60430824</v>
          </cell>
          <cell r="E311">
            <v>0</v>
          </cell>
          <cell r="F311">
            <v>0</v>
          </cell>
        </row>
        <row r="312">
          <cell r="D312">
            <v>60519071</v>
          </cell>
          <cell r="E312">
            <v>0</v>
          </cell>
          <cell r="F312">
            <v>0</v>
          </cell>
        </row>
        <row r="313">
          <cell r="D313">
            <v>61108973</v>
          </cell>
          <cell r="E313">
            <v>0</v>
          </cell>
          <cell r="F313">
            <v>0</v>
          </cell>
        </row>
        <row r="314">
          <cell r="D314">
            <v>61671012</v>
          </cell>
          <cell r="E314">
            <v>0</v>
          </cell>
          <cell r="F314">
            <v>0</v>
          </cell>
        </row>
        <row r="315">
          <cell r="D315">
            <v>62867395</v>
          </cell>
          <cell r="E315">
            <v>0</v>
          </cell>
          <cell r="F315">
            <v>0</v>
          </cell>
        </row>
        <row r="316">
          <cell r="D316">
            <v>65631939</v>
          </cell>
          <cell r="E316">
            <v>0</v>
          </cell>
          <cell r="F316">
            <v>0</v>
          </cell>
        </row>
        <row r="317">
          <cell r="D317">
            <v>65967234</v>
          </cell>
          <cell r="E317">
            <v>0</v>
          </cell>
          <cell r="F317">
            <v>0</v>
          </cell>
        </row>
        <row r="318">
          <cell r="D318">
            <v>66090416</v>
          </cell>
          <cell r="E318">
            <v>0</v>
          </cell>
          <cell r="F318">
            <v>0</v>
          </cell>
        </row>
        <row r="319">
          <cell r="D319">
            <v>66116203</v>
          </cell>
          <cell r="E319">
            <v>0</v>
          </cell>
          <cell r="F319">
            <v>0</v>
          </cell>
        </row>
        <row r="320">
          <cell r="D320">
            <v>66351412</v>
          </cell>
          <cell r="E320">
            <v>0</v>
          </cell>
          <cell r="F320">
            <v>0</v>
          </cell>
        </row>
        <row r="321">
          <cell r="D321">
            <v>66415118</v>
          </cell>
          <cell r="E321">
            <v>0</v>
          </cell>
          <cell r="F321">
            <v>0</v>
          </cell>
        </row>
        <row r="322">
          <cell r="D322">
            <v>66483009</v>
          </cell>
          <cell r="E322">
            <v>0</v>
          </cell>
          <cell r="F322">
            <v>0</v>
          </cell>
        </row>
        <row r="323">
          <cell r="D323">
            <v>66483165</v>
          </cell>
          <cell r="E323">
            <v>0</v>
          </cell>
          <cell r="F323">
            <v>0</v>
          </cell>
          <cell r="G323" t="str">
            <v>ה.גמר/תזה</v>
          </cell>
        </row>
        <row r="324">
          <cell r="D324">
            <v>66554270</v>
          </cell>
          <cell r="E324">
            <v>0</v>
          </cell>
          <cell r="F324">
            <v>0</v>
          </cell>
        </row>
        <row r="325">
          <cell r="D325">
            <v>66639519</v>
          </cell>
          <cell r="E325">
            <v>0</v>
          </cell>
          <cell r="F325">
            <v>0</v>
          </cell>
        </row>
        <row r="326">
          <cell r="D326">
            <v>66650805</v>
          </cell>
          <cell r="E326">
            <v>0</v>
          </cell>
          <cell r="F326">
            <v>0</v>
          </cell>
        </row>
        <row r="327">
          <cell r="D327">
            <v>66658139</v>
          </cell>
          <cell r="E327">
            <v>0</v>
          </cell>
          <cell r="F327">
            <v>0</v>
          </cell>
        </row>
        <row r="328">
          <cell r="D328">
            <v>86080041</v>
          </cell>
          <cell r="E328">
            <v>0</v>
          </cell>
          <cell r="F328">
            <v>0</v>
          </cell>
        </row>
        <row r="329">
          <cell r="D329">
            <v>200025872</v>
          </cell>
          <cell r="E329">
            <v>0</v>
          </cell>
          <cell r="F329">
            <v>0</v>
          </cell>
          <cell r="G329" t="str">
            <v>ה.גמר/תזה</v>
          </cell>
        </row>
        <row r="330">
          <cell r="D330">
            <v>200142396</v>
          </cell>
          <cell r="E330">
            <v>0</v>
          </cell>
          <cell r="F330">
            <v>0</v>
          </cell>
        </row>
        <row r="331">
          <cell r="D331">
            <v>200176352</v>
          </cell>
          <cell r="E331">
            <v>0</v>
          </cell>
          <cell r="F331">
            <v>0</v>
          </cell>
        </row>
        <row r="332">
          <cell r="D332">
            <v>200212744</v>
          </cell>
          <cell r="E332">
            <v>0</v>
          </cell>
          <cell r="F332">
            <v>0</v>
          </cell>
        </row>
        <row r="333">
          <cell r="D333">
            <v>200338093</v>
          </cell>
          <cell r="E333">
            <v>0</v>
          </cell>
          <cell r="F333">
            <v>0</v>
          </cell>
        </row>
        <row r="334">
          <cell r="D334">
            <v>200347219</v>
          </cell>
          <cell r="E334">
            <v>0</v>
          </cell>
          <cell r="F334">
            <v>0</v>
          </cell>
        </row>
        <row r="335">
          <cell r="D335">
            <v>200420222</v>
          </cell>
          <cell r="E335">
            <v>0</v>
          </cell>
          <cell r="F335">
            <v>0</v>
          </cell>
        </row>
        <row r="336">
          <cell r="D336">
            <v>200435659</v>
          </cell>
          <cell r="E336">
            <v>0</v>
          </cell>
          <cell r="F336">
            <v>0</v>
          </cell>
        </row>
        <row r="337">
          <cell r="D337">
            <v>200474559</v>
          </cell>
          <cell r="E337">
            <v>0</v>
          </cell>
          <cell r="F337">
            <v>0</v>
          </cell>
        </row>
        <row r="338">
          <cell r="D338">
            <v>200493559</v>
          </cell>
          <cell r="E338">
            <v>0</v>
          </cell>
          <cell r="F338">
            <v>0</v>
          </cell>
        </row>
        <row r="339">
          <cell r="D339">
            <v>200547065</v>
          </cell>
          <cell r="E339">
            <v>0</v>
          </cell>
          <cell r="F339">
            <v>0</v>
          </cell>
        </row>
        <row r="340">
          <cell r="D340">
            <v>200629343</v>
          </cell>
          <cell r="E340">
            <v>0</v>
          </cell>
          <cell r="F340">
            <v>0</v>
          </cell>
        </row>
        <row r="341">
          <cell r="D341">
            <v>200654838</v>
          </cell>
          <cell r="E341">
            <v>0</v>
          </cell>
          <cell r="F341">
            <v>0</v>
          </cell>
        </row>
        <row r="342">
          <cell r="D342">
            <v>200672970</v>
          </cell>
          <cell r="E342">
            <v>0</v>
          </cell>
          <cell r="F342">
            <v>0</v>
          </cell>
        </row>
        <row r="343">
          <cell r="D343">
            <v>200689487</v>
          </cell>
          <cell r="E343">
            <v>0</v>
          </cell>
          <cell r="F343">
            <v>0</v>
          </cell>
        </row>
        <row r="344">
          <cell r="D344">
            <v>200803922</v>
          </cell>
          <cell r="E344">
            <v>0</v>
          </cell>
          <cell r="F344">
            <v>0</v>
          </cell>
        </row>
        <row r="345">
          <cell r="D345">
            <v>200819662</v>
          </cell>
          <cell r="E345">
            <v>0</v>
          </cell>
          <cell r="F345">
            <v>0</v>
          </cell>
        </row>
        <row r="346">
          <cell r="D346">
            <v>200837789</v>
          </cell>
          <cell r="E346">
            <v>0</v>
          </cell>
          <cell r="F346">
            <v>0</v>
          </cell>
          <cell r="G346" t="str">
            <v>ה.גמר/תזה</v>
          </cell>
        </row>
        <row r="347">
          <cell r="D347">
            <v>200861789</v>
          </cell>
          <cell r="E347">
            <v>0</v>
          </cell>
          <cell r="F347">
            <v>0</v>
          </cell>
          <cell r="G347" t="str">
            <v>ה.גמר/תזה</v>
          </cell>
        </row>
        <row r="348">
          <cell r="D348">
            <v>200866218</v>
          </cell>
          <cell r="E348">
            <v>0</v>
          </cell>
          <cell r="F348">
            <v>0</v>
          </cell>
          <cell r="G348" t="str">
            <v>ה.גמר/תזה</v>
          </cell>
        </row>
        <row r="349">
          <cell r="D349">
            <v>200949766</v>
          </cell>
          <cell r="E349">
            <v>0</v>
          </cell>
          <cell r="F349">
            <v>0</v>
          </cell>
          <cell r="G349" t="str">
            <v>ה.גמר/תזה</v>
          </cell>
        </row>
        <row r="350">
          <cell r="D350">
            <v>200949840</v>
          </cell>
          <cell r="E350">
            <v>0</v>
          </cell>
          <cell r="F350">
            <v>0</v>
          </cell>
        </row>
        <row r="351">
          <cell r="D351">
            <v>200979524</v>
          </cell>
          <cell r="E351">
            <v>0</v>
          </cell>
          <cell r="F351">
            <v>0</v>
          </cell>
          <cell r="G351" t="str">
            <v>ה.גמר/תזה</v>
          </cell>
        </row>
        <row r="352">
          <cell r="D352">
            <v>200999498</v>
          </cell>
          <cell r="E352">
            <v>0</v>
          </cell>
          <cell r="F352">
            <v>0</v>
          </cell>
        </row>
        <row r="353">
          <cell r="D353">
            <v>201028867</v>
          </cell>
          <cell r="E353">
            <v>0</v>
          </cell>
          <cell r="F353">
            <v>0</v>
          </cell>
          <cell r="G353" t="str">
            <v>ה.גמר/תזה</v>
          </cell>
        </row>
        <row r="354">
          <cell r="D354">
            <v>201028990</v>
          </cell>
          <cell r="E354">
            <v>0</v>
          </cell>
          <cell r="F354">
            <v>0</v>
          </cell>
        </row>
        <row r="355">
          <cell r="D355">
            <v>201037884</v>
          </cell>
          <cell r="E355">
            <v>0</v>
          </cell>
          <cell r="F355">
            <v>0</v>
          </cell>
          <cell r="G355" t="str">
            <v>ה.גמר/תזה</v>
          </cell>
        </row>
        <row r="356">
          <cell r="D356">
            <v>201057122</v>
          </cell>
          <cell r="E356">
            <v>0</v>
          </cell>
          <cell r="F356">
            <v>0</v>
          </cell>
          <cell r="G356" t="str">
            <v>ה.גמר/תזה</v>
          </cell>
        </row>
        <row r="357">
          <cell r="D357">
            <v>201059490</v>
          </cell>
          <cell r="E357">
            <v>0</v>
          </cell>
          <cell r="F357">
            <v>0</v>
          </cell>
        </row>
        <row r="358">
          <cell r="D358">
            <v>201083680</v>
          </cell>
          <cell r="E358">
            <v>0</v>
          </cell>
          <cell r="F358">
            <v>0</v>
          </cell>
        </row>
        <row r="359">
          <cell r="D359">
            <v>201107026</v>
          </cell>
          <cell r="E359">
            <v>0</v>
          </cell>
          <cell r="F359">
            <v>0</v>
          </cell>
          <cell r="G359" t="str">
            <v>ה.גמר/תזה</v>
          </cell>
        </row>
        <row r="360">
          <cell r="D360">
            <v>201182987</v>
          </cell>
          <cell r="E360">
            <v>0</v>
          </cell>
          <cell r="F360">
            <v>0</v>
          </cell>
        </row>
        <row r="361">
          <cell r="D361">
            <v>201191616</v>
          </cell>
          <cell r="E361">
            <v>0</v>
          </cell>
          <cell r="F361">
            <v>0</v>
          </cell>
        </row>
        <row r="362">
          <cell r="D362">
            <v>201205085</v>
          </cell>
          <cell r="E362">
            <v>0</v>
          </cell>
          <cell r="F362">
            <v>0</v>
          </cell>
        </row>
        <row r="363">
          <cell r="D363">
            <v>201209574</v>
          </cell>
          <cell r="E363">
            <v>0</v>
          </cell>
          <cell r="F363">
            <v>0</v>
          </cell>
        </row>
        <row r="364">
          <cell r="D364">
            <v>201213659</v>
          </cell>
          <cell r="E364">
            <v>0</v>
          </cell>
          <cell r="F364">
            <v>0</v>
          </cell>
        </row>
        <row r="365">
          <cell r="D365">
            <v>201239019</v>
          </cell>
          <cell r="E365">
            <v>0</v>
          </cell>
          <cell r="F365">
            <v>0</v>
          </cell>
        </row>
        <row r="366">
          <cell r="D366">
            <v>201391992</v>
          </cell>
          <cell r="E366">
            <v>0</v>
          </cell>
          <cell r="F366">
            <v>0</v>
          </cell>
        </row>
        <row r="367">
          <cell r="D367">
            <v>201405982</v>
          </cell>
          <cell r="E367">
            <v>0</v>
          </cell>
          <cell r="F367">
            <v>0</v>
          </cell>
        </row>
        <row r="368">
          <cell r="D368">
            <v>201408648</v>
          </cell>
          <cell r="E368">
            <v>0</v>
          </cell>
          <cell r="F368">
            <v>0</v>
          </cell>
        </row>
        <row r="369">
          <cell r="D369">
            <v>201410578</v>
          </cell>
          <cell r="E369">
            <v>0</v>
          </cell>
          <cell r="F369">
            <v>0</v>
          </cell>
        </row>
        <row r="370">
          <cell r="D370">
            <v>201442076</v>
          </cell>
          <cell r="E370">
            <v>0</v>
          </cell>
          <cell r="F370">
            <v>0</v>
          </cell>
          <cell r="G370" t="str">
            <v>ה.גמר/תזה</v>
          </cell>
        </row>
        <row r="371">
          <cell r="D371">
            <v>201468865</v>
          </cell>
          <cell r="E371">
            <v>0</v>
          </cell>
          <cell r="F371">
            <v>0</v>
          </cell>
        </row>
        <row r="372">
          <cell r="D372">
            <v>201492980</v>
          </cell>
          <cell r="E372">
            <v>0</v>
          </cell>
          <cell r="F372">
            <v>0</v>
          </cell>
        </row>
        <row r="373">
          <cell r="D373">
            <v>201529302</v>
          </cell>
          <cell r="E373">
            <v>0</v>
          </cell>
          <cell r="F373">
            <v>0</v>
          </cell>
        </row>
        <row r="374">
          <cell r="D374">
            <v>201536166</v>
          </cell>
          <cell r="E374">
            <v>0</v>
          </cell>
          <cell r="F374">
            <v>0</v>
          </cell>
        </row>
        <row r="375">
          <cell r="D375">
            <v>201565587</v>
          </cell>
          <cell r="E375">
            <v>0</v>
          </cell>
          <cell r="F375">
            <v>0</v>
          </cell>
        </row>
        <row r="376">
          <cell r="D376">
            <v>201594264</v>
          </cell>
          <cell r="E376">
            <v>0</v>
          </cell>
          <cell r="F376">
            <v>0</v>
          </cell>
        </row>
        <row r="377">
          <cell r="D377">
            <v>201635893</v>
          </cell>
          <cell r="E377">
            <v>0</v>
          </cell>
          <cell r="F377">
            <v>0</v>
          </cell>
        </row>
        <row r="378">
          <cell r="D378">
            <v>203038138</v>
          </cell>
          <cell r="E378">
            <v>0</v>
          </cell>
          <cell r="F378">
            <v>0</v>
          </cell>
        </row>
        <row r="379">
          <cell r="D379">
            <v>203081740</v>
          </cell>
          <cell r="E379">
            <v>0</v>
          </cell>
          <cell r="F379">
            <v>0</v>
          </cell>
          <cell r="G379" t="str">
            <v>ה.גמר/תזה</v>
          </cell>
        </row>
        <row r="380">
          <cell r="D380">
            <v>203082557</v>
          </cell>
          <cell r="E380">
            <v>0</v>
          </cell>
          <cell r="F380">
            <v>0</v>
          </cell>
        </row>
        <row r="381">
          <cell r="D381">
            <v>203109145</v>
          </cell>
          <cell r="E381">
            <v>0</v>
          </cell>
          <cell r="F381">
            <v>0</v>
          </cell>
        </row>
        <row r="382">
          <cell r="D382">
            <v>203110101</v>
          </cell>
          <cell r="E382">
            <v>0</v>
          </cell>
          <cell r="F382">
            <v>0</v>
          </cell>
        </row>
        <row r="383">
          <cell r="D383">
            <v>203122015</v>
          </cell>
          <cell r="E383">
            <v>0</v>
          </cell>
          <cell r="F383">
            <v>0</v>
          </cell>
          <cell r="G383" t="str">
            <v>ה.גמר/תזה</v>
          </cell>
        </row>
        <row r="384">
          <cell r="D384">
            <v>203130554</v>
          </cell>
          <cell r="E384">
            <v>0</v>
          </cell>
          <cell r="F384">
            <v>0</v>
          </cell>
        </row>
        <row r="385">
          <cell r="D385">
            <v>203157151</v>
          </cell>
          <cell r="E385">
            <v>0</v>
          </cell>
          <cell r="F385">
            <v>0</v>
          </cell>
        </row>
        <row r="386">
          <cell r="D386">
            <v>203167747</v>
          </cell>
          <cell r="E386">
            <v>0</v>
          </cell>
          <cell r="F386">
            <v>0</v>
          </cell>
          <cell r="G386" t="str">
            <v>ה.גמר/תזה</v>
          </cell>
        </row>
        <row r="387">
          <cell r="D387">
            <v>203192687</v>
          </cell>
          <cell r="E387">
            <v>0</v>
          </cell>
          <cell r="F387">
            <v>0</v>
          </cell>
        </row>
        <row r="388">
          <cell r="D388">
            <v>203207352</v>
          </cell>
          <cell r="E388">
            <v>0</v>
          </cell>
          <cell r="F388">
            <v>0</v>
          </cell>
        </row>
        <row r="389">
          <cell r="D389">
            <v>203210778</v>
          </cell>
          <cell r="E389">
            <v>0</v>
          </cell>
          <cell r="F389">
            <v>0</v>
          </cell>
        </row>
        <row r="390">
          <cell r="D390">
            <v>203216320</v>
          </cell>
          <cell r="E390">
            <v>0</v>
          </cell>
          <cell r="F390">
            <v>0</v>
          </cell>
        </row>
        <row r="391">
          <cell r="D391">
            <v>203239835</v>
          </cell>
          <cell r="E391">
            <v>0</v>
          </cell>
          <cell r="F391">
            <v>0</v>
          </cell>
        </row>
        <row r="392">
          <cell r="D392">
            <v>203264551</v>
          </cell>
          <cell r="E392">
            <v>0</v>
          </cell>
          <cell r="F392">
            <v>0</v>
          </cell>
        </row>
        <row r="393">
          <cell r="D393">
            <v>203266945</v>
          </cell>
          <cell r="E393">
            <v>0</v>
          </cell>
          <cell r="F393">
            <v>0</v>
          </cell>
        </row>
        <row r="394">
          <cell r="D394">
            <v>203306535</v>
          </cell>
          <cell r="E394">
            <v>0</v>
          </cell>
          <cell r="F394">
            <v>0</v>
          </cell>
        </row>
        <row r="395">
          <cell r="D395">
            <v>203347794</v>
          </cell>
          <cell r="E395">
            <v>0</v>
          </cell>
          <cell r="F395">
            <v>0</v>
          </cell>
        </row>
        <row r="396">
          <cell r="D396">
            <v>203377007</v>
          </cell>
          <cell r="E396">
            <v>0</v>
          </cell>
          <cell r="F396">
            <v>0</v>
          </cell>
        </row>
        <row r="397">
          <cell r="D397">
            <v>203387865</v>
          </cell>
          <cell r="E397">
            <v>0</v>
          </cell>
          <cell r="F397">
            <v>0</v>
          </cell>
        </row>
        <row r="398">
          <cell r="D398">
            <v>203397047</v>
          </cell>
          <cell r="E398">
            <v>0</v>
          </cell>
          <cell r="F398">
            <v>0</v>
          </cell>
        </row>
        <row r="399">
          <cell r="D399">
            <v>203427240</v>
          </cell>
          <cell r="E399">
            <v>0</v>
          </cell>
          <cell r="F399">
            <v>0</v>
          </cell>
        </row>
        <row r="400">
          <cell r="D400">
            <v>203437207</v>
          </cell>
          <cell r="E400">
            <v>0</v>
          </cell>
          <cell r="F400">
            <v>0</v>
          </cell>
        </row>
        <row r="401">
          <cell r="D401">
            <v>203439708</v>
          </cell>
          <cell r="E401">
            <v>0</v>
          </cell>
          <cell r="F401">
            <v>0</v>
          </cell>
        </row>
        <row r="402">
          <cell r="D402">
            <v>203455274</v>
          </cell>
          <cell r="E402">
            <v>0</v>
          </cell>
          <cell r="F402">
            <v>0</v>
          </cell>
        </row>
        <row r="403">
          <cell r="D403">
            <v>203457692</v>
          </cell>
          <cell r="E403">
            <v>0</v>
          </cell>
          <cell r="F403">
            <v>0</v>
          </cell>
          <cell r="G403" t="str">
            <v>ה.גמר/תזה</v>
          </cell>
        </row>
        <row r="404">
          <cell r="D404">
            <v>203486691</v>
          </cell>
          <cell r="E404">
            <v>0</v>
          </cell>
          <cell r="F404">
            <v>0</v>
          </cell>
          <cell r="G404" t="str">
            <v>ה.גמר/תזה</v>
          </cell>
        </row>
        <row r="405">
          <cell r="D405">
            <v>203493218</v>
          </cell>
          <cell r="E405">
            <v>0</v>
          </cell>
          <cell r="F405">
            <v>0</v>
          </cell>
        </row>
        <row r="406">
          <cell r="D406">
            <v>203516794</v>
          </cell>
          <cell r="E406">
            <v>0</v>
          </cell>
          <cell r="F406">
            <v>0</v>
          </cell>
        </row>
        <row r="407">
          <cell r="D407">
            <v>203534672</v>
          </cell>
          <cell r="E407">
            <v>0</v>
          </cell>
          <cell r="F407">
            <v>0</v>
          </cell>
          <cell r="G407" t="str">
            <v>ה.גמר/תזה</v>
          </cell>
        </row>
        <row r="408">
          <cell r="D408">
            <v>203562483</v>
          </cell>
          <cell r="E408">
            <v>0</v>
          </cell>
          <cell r="F408">
            <v>0</v>
          </cell>
        </row>
        <row r="409">
          <cell r="D409">
            <v>203626403</v>
          </cell>
          <cell r="E409">
            <v>0</v>
          </cell>
          <cell r="F409">
            <v>0</v>
          </cell>
        </row>
        <row r="410">
          <cell r="D410">
            <v>203627773</v>
          </cell>
          <cell r="E410">
            <v>0</v>
          </cell>
          <cell r="F410">
            <v>0</v>
          </cell>
        </row>
        <row r="411">
          <cell r="D411">
            <v>203628763</v>
          </cell>
          <cell r="E411">
            <v>0</v>
          </cell>
          <cell r="F411">
            <v>0</v>
          </cell>
        </row>
        <row r="412">
          <cell r="D412">
            <v>203629118</v>
          </cell>
          <cell r="E412">
            <v>0</v>
          </cell>
          <cell r="F412">
            <v>0</v>
          </cell>
        </row>
        <row r="413">
          <cell r="D413">
            <v>203652409</v>
          </cell>
          <cell r="E413">
            <v>0</v>
          </cell>
          <cell r="F413">
            <v>0</v>
          </cell>
        </row>
        <row r="414">
          <cell r="D414">
            <v>203654926</v>
          </cell>
          <cell r="E414">
            <v>0</v>
          </cell>
          <cell r="F414">
            <v>0</v>
          </cell>
        </row>
        <row r="415">
          <cell r="D415">
            <v>203661913</v>
          </cell>
          <cell r="E415">
            <v>0</v>
          </cell>
          <cell r="F415">
            <v>0</v>
          </cell>
        </row>
        <row r="416">
          <cell r="D416">
            <v>203665682</v>
          </cell>
          <cell r="E416">
            <v>0</v>
          </cell>
          <cell r="F416">
            <v>0</v>
          </cell>
        </row>
        <row r="417">
          <cell r="D417">
            <v>203667324</v>
          </cell>
          <cell r="E417">
            <v>0</v>
          </cell>
          <cell r="F417">
            <v>0</v>
          </cell>
        </row>
        <row r="418">
          <cell r="D418">
            <v>203668231</v>
          </cell>
          <cell r="E418">
            <v>0</v>
          </cell>
          <cell r="F418">
            <v>0</v>
          </cell>
        </row>
        <row r="419">
          <cell r="D419">
            <v>203678032</v>
          </cell>
          <cell r="E419">
            <v>0</v>
          </cell>
          <cell r="F419">
            <v>0</v>
          </cell>
        </row>
        <row r="420">
          <cell r="D420">
            <v>203692207</v>
          </cell>
          <cell r="E420">
            <v>0</v>
          </cell>
          <cell r="F420">
            <v>0</v>
          </cell>
        </row>
        <row r="421">
          <cell r="D421">
            <v>203695515</v>
          </cell>
          <cell r="E421">
            <v>0</v>
          </cell>
          <cell r="F421">
            <v>0</v>
          </cell>
          <cell r="G421" t="str">
            <v>ה.גמר/תזה</v>
          </cell>
        </row>
        <row r="422">
          <cell r="D422">
            <v>203698485</v>
          </cell>
          <cell r="E422">
            <v>0</v>
          </cell>
          <cell r="F422">
            <v>0</v>
          </cell>
        </row>
        <row r="423">
          <cell r="D423">
            <v>203701032</v>
          </cell>
          <cell r="E423">
            <v>0</v>
          </cell>
          <cell r="F423">
            <v>0</v>
          </cell>
        </row>
        <row r="424">
          <cell r="D424">
            <v>203708441</v>
          </cell>
          <cell r="E424">
            <v>0</v>
          </cell>
          <cell r="F424">
            <v>0</v>
          </cell>
        </row>
        <row r="425">
          <cell r="D425">
            <v>203708755</v>
          </cell>
          <cell r="E425">
            <v>0</v>
          </cell>
          <cell r="F425">
            <v>0</v>
          </cell>
          <cell r="G425" t="str">
            <v>ה.גמר/תזה</v>
          </cell>
        </row>
        <row r="426">
          <cell r="D426">
            <v>203712682</v>
          </cell>
          <cell r="E426">
            <v>0</v>
          </cell>
          <cell r="F426">
            <v>0</v>
          </cell>
        </row>
        <row r="427">
          <cell r="D427">
            <v>203718655</v>
          </cell>
          <cell r="E427">
            <v>0</v>
          </cell>
          <cell r="F427">
            <v>0</v>
          </cell>
        </row>
        <row r="428">
          <cell r="D428">
            <v>203719547</v>
          </cell>
          <cell r="E428">
            <v>0</v>
          </cell>
          <cell r="F428">
            <v>0</v>
          </cell>
        </row>
        <row r="429">
          <cell r="D429">
            <v>203762430</v>
          </cell>
          <cell r="E429">
            <v>0</v>
          </cell>
          <cell r="F429">
            <v>0</v>
          </cell>
        </row>
        <row r="430">
          <cell r="D430">
            <v>203782271</v>
          </cell>
          <cell r="E430">
            <v>0</v>
          </cell>
          <cell r="F430">
            <v>0</v>
          </cell>
          <cell r="G430" t="str">
            <v>ה.גמר/תזה</v>
          </cell>
        </row>
        <row r="431">
          <cell r="D431">
            <v>203795042</v>
          </cell>
          <cell r="E431">
            <v>0</v>
          </cell>
          <cell r="F431">
            <v>0</v>
          </cell>
        </row>
        <row r="432">
          <cell r="D432">
            <v>203815238</v>
          </cell>
          <cell r="E432">
            <v>0</v>
          </cell>
          <cell r="F432">
            <v>0</v>
          </cell>
        </row>
        <row r="433">
          <cell r="D433">
            <v>203823398</v>
          </cell>
          <cell r="E433">
            <v>0</v>
          </cell>
          <cell r="F433">
            <v>0</v>
          </cell>
        </row>
        <row r="434">
          <cell r="D434">
            <v>203826201</v>
          </cell>
          <cell r="E434">
            <v>0</v>
          </cell>
          <cell r="F434">
            <v>0</v>
          </cell>
        </row>
        <row r="435">
          <cell r="D435">
            <v>203834460</v>
          </cell>
          <cell r="E435">
            <v>0</v>
          </cell>
          <cell r="F435">
            <v>0</v>
          </cell>
        </row>
        <row r="436">
          <cell r="D436">
            <v>203850433</v>
          </cell>
          <cell r="E436">
            <v>0</v>
          </cell>
          <cell r="F436">
            <v>0</v>
          </cell>
        </row>
        <row r="437">
          <cell r="D437">
            <v>203853361</v>
          </cell>
          <cell r="E437">
            <v>0</v>
          </cell>
          <cell r="F437">
            <v>0</v>
          </cell>
        </row>
        <row r="438">
          <cell r="D438">
            <v>203865605</v>
          </cell>
          <cell r="E438">
            <v>0</v>
          </cell>
          <cell r="F438">
            <v>0</v>
          </cell>
        </row>
        <row r="439">
          <cell r="D439">
            <v>203867478</v>
          </cell>
          <cell r="E439">
            <v>0</v>
          </cell>
          <cell r="F439">
            <v>0</v>
          </cell>
        </row>
        <row r="440">
          <cell r="D440">
            <v>203879390</v>
          </cell>
          <cell r="E440">
            <v>0</v>
          </cell>
          <cell r="F440">
            <v>0</v>
          </cell>
        </row>
        <row r="441">
          <cell r="D441">
            <v>203945506</v>
          </cell>
          <cell r="E441">
            <v>0</v>
          </cell>
          <cell r="F441">
            <v>0</v>
          </cell>
        </row>
        <row r="442">
          <cell r="D442">
            <v>203988217</v>
          </cell>
          <cell r="E442">
            <v>0</v>
          </cell>
          <cell r="F442">
            <v>0</v>
          </cell>
        </row>
        <row r="443">
          <cell r="D443">
            <v>203990338</v>
          </cell>
          <cell r="E443">
            <v>0</v>
          </cell>
          <cell r="F443">
            <v>0</v>
          </cell>
        </row>
        <row r="444">
          <cell r="D444">
            <v>203993076</v>
          </cell>
          <cell r="E444">
            <v>0</v>
          </cell>
          <cell r="F444">
            <v>0</v>
          </cell>
        </row>
        <row r="445">
          <cell r="D445">
            <v>204001879</v>
          </cell>
          <cell r="E445">
            <v>0</v>
          </cell>
          <cell r="F445">
            <v>0</v>
          </cell>
        </row>
        <row r="446">
          <cell r="D446">
            <v>204002406</v>
          </cell>
          <cell r="E446">
            <v>0</v>
          </cell>
          <cell r="F446">
            <v>0</v>
          </cell>
        </row>
        <row r="447">
          <cell r="D447">
            <v>204003313</v>
          </cell>
          <cell r="E447">
            <v>0</v>
          </cell>
          <cell r="F447">
            <v>0</v>
          </cell>
        </row>
        <row r="448">
          <cell r="D448">
            <v>204008924</v>
          </cell>
          <cell r="E448">
            <v>0</v>
          </cell>
          <cell r="F448">
            <v>0</v>
          </cell>
        </row>
        <row r="449">
          <cell r="D449">
            <v>204009047</v>
          </cell>
          <cell r="E449">
            <v>0</v>
          </cell>
          <cell r="F449">
            <v>0</v>
          </cell>
        </row>
        <row r="450">
          <cell r="D450">
            <v>204029961</v>
          </cell>
          <cell r="E450">
            <v>0</v>
          </cell>
          <cell r="F450">
            <v>0</v>
          </cell>
        </row>
        <row r="451">
          <cell r="D451">
            <v>204038681</v>
          </cell>
          <cell r="E451">
            <v>0</v>
          </cell>
          <cell r="F451">
            <v>0</v>
          </cell>
        </row>
        <row r="452">
          <cell r="D452">
            <v>204039226</v>
          </cell>
          <cell r="E452">
            <v>0</v>
          </cell>
          <cell r="F452">
            <v>0</v>
          </cell>
        </row>
        <row r="453">
          <cell r="D453">
            <v>204042139</v>
          </cell>
          <cell r="E453">
            <v>0</v>
          </cell>
          <cell r="F453">
            <v>0</v>
          </cell>
        </row>
        <row r="454">
          <cell r="D454">
            <v>204053011</v>
          </cell>
          <cell r="E454">
            <v>0</v>
          </cell>
          <cell r="F454">
            <v>0</v>
          </cell>
        </row>
        <row r="455">
          <cell r="D455">
            <v>204064257</v>
          </cell>
          <cell r="E455">
            <v>0</v>
          </cell>
          <cell r="F455">
            <v>0</v>
          </cell>
        </row>
        <row r="456">
          <cell r="D456">
            <v>204093652</v>
          </cell>
          <cell r="E456">
            <v>0</v>
          </cell>
          <cell r="F456">
            <v>0</v>
          </cell>
        </row>
        <row r="457">
          <cell r="D457">
            <v>204098115</v>
          </cell>
          <cell r="E457">
            <v>0</v>
          </cell>
          <cell r="F457">
            <v>0</v>
          </cell>
        </row>
        <row r="458">
          <cell r="D458">
            <v>204111983</v>
          </cell>
          <cell r="E458">
            <v>0</v>
          </cell>
          <cell r="F458">
            <v>0</v>
          </cell>
        </row>
        <row r="459">
          <cell r="D459">
            <v>204114912</v>
          </cell>
          <cell r="E459">
            <v>0</v>
          </cell>
          <cell r="F459">
            <v>0</v>
          </cell>
        </row>
        <row r="460">
          <cell r="D460">
            <v>204118277</v>
          </cell>
          <cell r="E460">
            <v>0</v>
          </cell>
          <cell r="F460">
            <v>0</v>
          </cell>
        </row>
        <row r="461">
          <cell r="D461">
            <v>204136063</v>
          </cell>
          <cell r="E461">
            <v>0</v>
          </cell>
          <cell r="F461">
            <v>0</v>
          </cell>
        </row>
        <row r="462">
          <cell r="D462">
            <v>204152219</v>
          </cell>
          <cell r="E462">
            <v>0</v>
          </cell>
          <cell r="F462">
            <v>0</v>
          </cell>
        </row>
        <row r="463">
          <cell r="D463">
            <v>204157465</v>
          </cell>
          <cell r="E463">
            <v>0</v>
          </cell>
          <cell r="F463">
            <v>0</v>
          </cell>
        </row>
        <row r="464">
          <cell r="D464">
            <v>204158554</v>
          </cell>
          <cell r="E464">
            <v>0</v>
          </cell>
          <cell r="F464">
            <v>0</v>
          </cell>
          <cell r="G464" t="str">
            <v>ה.גמר/תזה</v>
          </cell>
        </row>
        <row r="465">
          <cell r="D465">
            <v>204172175</v>
          </cell>
          <cell r="E465">
            <v>0</v>
          </cell>
          <cell r="F465">
            <v>0</v>
          </cell>
        </row>
        <row r="466">
          <cell r="D466">
            <v>204186324</v>
          </cell>
          <cell r="E466">
            <v>0</v>
          </cell>
          <cell r="F466">
            <v>0</v>
          </cell>
        </row>
        <row r="467">
          <cell r="D467">
            <v>204189252</v>
          </cell>
          <cell r="E467">
            <v>0</v>
          </cell>
          <cell r="F467">
            <v>0</v>
          </cell>
        </row>
        <row r="468">
          <cell r="D468">
            <v>204196265</v>
          </cell>
          <cell r="E468">
            <v>0</v>
          </cell>
          <cell r="F468">
            <v>0</v>
          </cell>
        </row>
        <row r="469">
          <cell r="D469">
            <v>204213912</v>
          </cell>
          <cell r="E469">
            <v>0</v>
          </cell>
          <cell r="F469">
            <v>0</v>
          </cell>
        </row>
        <row r="470">
          <cell r="D470">
            <v>204222145</v>
          </cell>
          <cell r="E470">
            <v>0</v>
          </cell>
          <cell r="F470">
            <v>0</v>
          </cell>
          <cell r="G470" t="str">
            <v>ה.גמר/תזה</v>
          </cell>
        </row>
        <row r="471">
          <cell r="D471">
            <v>204245005</v>
          </cell>
          <cell r="E471">
            <v>0</v>
          </cell>
          <cell r="F471">
            <v>0</v>
          </cell>
        </row>
        <row r="472">
          <cell r="D472">
            <v>204248454</v>
          </cell>
          <cell r="E472">
            <v>0</v>
          </cell>
          <cell r="F472">
            <v>0</v>
          </cell>
        </row>
        <row r="473">
          <cell r="D473">
            <v>204248959</v>
          </cell>
          <cell r="E473">
            <v>0</v>
          </cell>
          <cell r="F473">
            <v>0</v>
          </cell>
        </row>
        <row r="474">
          <cell r="D474">
            <v>204250203</v>
          </cell>
          <cell r="E474">
            <v>0</v>
          </cell>
          <cell r="F474">
            <v>0</v>
          </cell>
        </row>
        <row r="475">
          <cell r="D475">
            <v>204264071</v>
          </cell>
          <cell r="E475">
            <v>0</v>
          </cell>
          <cell r="F475">
            <v>0</v>
          </cell>
        </row>
        <row r="476">
          <cell r="D476">
            <v>204280655</v>
          </cell>
          <cell r="E476">
            <v>0</v>
          </cell>
          <cell r="F476">
            <v>0</v>
          </cell>
        </row>
        <row r="477">
          <cell r="D477">
            <v>204293195</v>
          </cell>
          <cell r="E477">
            <v>0</v>
          </cell>
          <cell r="F477">
            <v>0</v>
          </cell>
        </row>
        <row r="478">
          <cell r="D478">
            <v>204342448</v>
          </cell>
          <cell r="E478">
            <v>0</v>
          </cell>
          <cell r="F478">
            <v>0</v>
          </cell>
        </row>
        <row r="479">
          <cell r="D479">
            <v>204350268</v>
          </cell>
          <cell r="E479">
            <v>0</v>
          </cell>
          <cell r="F479">
            <v>0</v>
          </cell>
        </row>
        <row r="480">
          <cell r="D480">
            <v>204352611</v>
          </cell>
          <cell r="E480">
            <v>0</v>
          </cell>
          <cell r="F480">
            <v>0</v>
          </cell>
        </row>
        <row r="481">
          <cell r="D481">
            <v>204367916</v>
          </cell>
          <cell r="E481">
            <v>0</v>
          </cell>
          <cell r="F481">
            <v>0</v>
          </cell>
        </row>
        <row r="482">
          <cell r="D482">
            <v>204369367</v>
          </cell>
          <cell r="E482">
            <v>0</v>
          </cell>
          <cell r="F482">
            <v>0</v>
          </cell>
        </row>
        <row r="483">
          <cell r="D483">
            <v>204370506</v>
          </cell>
          <cell r="E483">
            <v>0</v>
          </cell>
          <cell r="F483">
            <v>0</v>
          </cell>
        </row>
        <row r="484">
          <cell r="D484">
            <v>204380430</v>
          </cell>
          <cell r="E484">
            <v>0</v>
          </cell>
          <cell r="F484">
            <v>0</v>
          </cell>
        </row>
        <row r="485">
          <cell r="D485">
            <v>204381453</v>
          </cell>
          <cell r="E485">
            <v>0</v>
          </cell>
          <cell r="F485">
            <v>0</v>
          </cell>
        </row>
        <row r="486">
          <cell r="D486">
            <v>204390314</v>
          </cell>
          <cell r="E486">
            <v>0</v>
          </cell>
          <cell r="F486">
            <v>0</v>
          </cell>
        </row>
        <row r="487">
          <cell r="D487">
            <v>204407746</v>
          </cell>
          <cell r="E487">
            <v>0</v>
          </cell>
          <cell r="F487">
            <v>0</v>
          </cell>
        </row>
        <row r="488">
          <cell r="D488">
            <v>204412951</v>
          </cell>
          <cell r="E488">
            <v>0</v>
          </cell>
          <cell r="F488">
            <v>0</v>
          </cell>
        </row>
        <row r="489">
          <cell r="D489">
            <v>204421259</v>
          </cell>
          <cell r="E489">
            <v>0</v>
          </cell>
          <cell r="F489">
            <v>0</v>
          </cell>
        </row>
        <row r="490">
          <cell r="D490">
            <v>204433775</v>
          </cell>
          <cell r="E490">
            <v>0</v>
          </cell>
          <cell r="F490">
            <v>0</v>
          </cell>
        </row>
        <row r="491">
          <cell r="D491">
            <v>204434856</v>
          </cell>
          <cell r="E491">
            <v>0</v>
          </cell>
          <cell r="F491">
            <v>0</v>
          </cell>
        </row>
        <row r="492">
          <cell r="D492">
            <v>204452379</v>
          </cell>
          <cell r="E492">
            <v>0</v>
          </cell>
          <cell r="F492">
            <v>0</v>
          </cell>
        </row>
        <row r="493">
          <cell r="D493">
            <v>204454706</v>
          </cell>
          <cell r="E493">
            <v>0</v>
          </cell>
          <cell r="F493">
            <v>0</v>
          </cell>
        </row>
        <row r="494">
          <cell r="D494">
            <v>204455042</v>
          </cell>
          <cell r="E494">
            <v>0</v>
          </cell>
          <cell r="F494">
            <v>0</v>
          </cell>
          <cell r="G494" t="str">
            <v>ה.גמר/תזה</v>
          </cell>
        </row>
        <row r="495">
          <cell r="D495">
            <v>204460174</v>
          </cell>
          <cell r="E495">
            <v>0</v>
          </cell>
          <cell r="F495">
            <v>0</v>
          </cell>
        </row>
        <row r="496">
          <cell r="D496">
            <v>204469936</v>
          </cell>
          <cell r="E496">
            <v>0</v>
          </cell>
          <cell r="F496">
            <v>0</v>
          </cell>
        </row>
        <row r="497">
          <cell r="D497">
            <v>204483283</v>
          </cell>
          <cell r="E497">
            <v>0</v>
          </cell>
          <cell r="F497">
            <v>0</v>
          </cell>
        </row>
        <row r="498">
          <cell r="D498">
            <v>204503700</v>
          </cell>
          <cell r="E498">
            <v>0</v>
          </cell>
          <cell r="F498">
            <v>0</v>
          </cell>
        </row>
        <row r="499">
          <cell r="D499">
            <v>204527451</v>
          </cell>
          <cell r="E499">
            <v>0</v>
          </cell>
          <cell r="F499">
            <v>0</v>
          </cell>
        </row>
        <row r="500">
          <cell r="D500">
            <v>204538995</v>
          </cell>
          <cell r="E500">
            <v>0</v>
          </cell>
          <cell r="F500">
            <v>0</v>
          </cell>
        </row>
        <row r="501">
          <cell r="D501">
            <v>204541221</v>
          </cell>
          <cell r="E501">
            <v>0</v>
          </cell>
          <cell r="F501">
            <v>0</v>
          </cell>
        </row>
        <row r="502">
          <cell r="D502">
            <v>204553689</v>
          </cell>
          <cell r="E502">
            <v>0</v>
          </cell>
          <cell r="F502">
            <v>0</v>
          </cell>
        </row>
        <row r="503">
          <cell r="D503">
            <v>204565519</v>
          </cell>
          <cell r="E503">
            <v>0</v>
          </cell>
          <cell r="F503">
            <v>0</v>
          </cell>
        </row>
        <row r="504">
          <cell r="D504">
            <v>204584429</v>
          </cell>
          <cell r="E504">
            <v>0</v>
          </cell>
          <cell r="F504">
            <v>0</v>
          </cell>
        </row>
        <row r="505">
          <cell r="D505">
            <v>204587638</v>
          </cell>
          <cell r="E505">
            <v>0</v>
          </cell>
          <cell r="F505">
            <v>0</v>
          </cell>
        </row>
        <row r="506">
          <cell r="D506">
            <v>204588941</v>
          </cell>
          <cell r="E506">
            <v>0</v>
          </cell>
          <cell r="F506">
            <v>0</v>
          </cell>
        </row>
        <row r="507">
          <cell r="D507">
            <v>204589683</v>
          </cell>
          <cell r="E507">
            <v>0</v>
          </cell>
          <cell r="F507">
            <v>0</v>
          </cell>
        </row>
        <row r="508">
          <cell r="D508">
            <v>204592950</v>
          </cell>
          <cell r="E508">
            <v>0</v>
          </cell>
          <cell r="F508">
            <v>0</v>
          </cell>
        </row>
        <row r="509">
          <cell r="D509">
            <v>204606289</v>
          </cell>
          <cell r="E509">
            <v>0</v>
          </cell>
          <cell r="F509">
            <v>0</v>
          </cell>
        </row>
        <row r="510">
          <cell r="D510">
            <v>204609887</v>
          </cell>
          <cell r="E510">
            <v>0</v>
          </cell>
          <cell r="F510">
            <v>0</v>
          </cell>
        </row>
        <row r="511">
          <cell r="D511">
            <v>204610984</v>
          </cell>
          <cell r="E511">
            <v>0</v>
          </cell>
          <cell r="F511">
            <v>0</v>
          </cell>
        </row>
        <row r="512">
          <cell r="D512">
            <v>204612717</v>
          </cell>
          <cell r="E512">
            <v>0</v>
          </cell>
          <cell r="F512">
            <v>0</v>
          </cell>
        </row>
        <row r="513">
          <cell r="D513">
            <v>204612857</v>
          </cell>
          <cell r="E513">
            <v>0</v>
          </cell>
          <cell r="F513">
            <v>0</v>
          </cell>
        </row>
        <row r="514">
          <cell r="D514">
            <v>204613772</v>
          </cell>
          <cell r="E514">
            <v>0</v>
          </cell>
          <cell r="F514">
            <v>0</v>
          </cell>
        </row>
        <row r="515">
          <cell r="D515">
            <v>204627988</v>
          </cell>
          <cell r="E515">
            <v>0</v>
          </cell>
          <cell r="F515">
            <v>0</v>
          </cell>
        </row>
        <row r="516">
          <cell r="D516">
            <v>204671028</v>
          </cell>
          <cell r="E516">
            <v>0</v>
          </cell>
          <cell r="F516">
            <v>0</v>
          </cell>
        </row>
        <row r="517">
          <cell r="D517">
            <v>204684724</v>
          </cell>
          <cell r="E517">
            <v>0</v>
          </cell>
          <cell r="F517">
            <v>0</v>
          </cell>
        </row>
        <row r="518">
          <cell r="D518">
            <v>204688980</v>
          </cell>
          <cell r="E518">
            <v>0</v>
          </cell>
          <cell r="F518">
            <v>0</v>
          </cell>
        </row>
        <row r="519">
          <cell r="D519">
            <v>204692180</v>
          </cell>
          <cell r="E519">
            <v>0</v>
          </cell>
          <cell r="F519">
            <v>0</v>
          </cell>
        </row>
        <row r="520">
          <cell r="D520">
            <v>204703516</v>
          </cell>
          <cell r="E520">
            <v>0</v>
          </cell>
          <cell r="F520">
            <v>0</v>
          </cell>
        </row>
        <row r="521">
          <cell r="D521">
            <v>204704753</v>
          </cell>
          <cell r="E521">
            <v>0</v>
          </cell>
          <cell r="F521">
            <v>0</v>
          </cell>
        </row>
        <row r="522">
          <cell r="D522">
            <v>204707897</v>
          </cell>
          <cell r="E522">
            <v>0</v>
          </cell>
          <cell r="F522">
            <v>0</v>
          </cell>
        </row>
        <row r="523">
          <cell r="D523">
            <v>204717946</v>
          </cell>
          <cell r="E523">
            <v>0</v>
          </cell>
          <cell r="F523">
            <v>0</v>
          </cell>
        </row>
        <row r="524">
          <cell r="D524">
            <v>204727598</v>
          </cell>
          <cell r="E524">
            <v>0</v>
          </cell>
          <cell r="F524">
            <v>0</v>
          </cell>
        </row>
        <row r="525">
          <cell r="D525">
            <v>204729339</v>
          </cell>
          <cell r="E525">
            <v>0</v>
          </cell>
          <cell r="F525">
            <v>0</v>
          </cell>
          <cell r="G525" t="str">
            <v>ה.גמר/תזה</v>
          </cell>
        </row>
        <row r="526">
          <cell r="D526">
            <v>204737399</v>
          </cell>
          <cell r="E526">
            <v>0</v>
          </cell>
          <cell r="F526">
            <v>0</v>
          </cell>
        </row>
        <row r="527">
          <cell r="D527">
            <v>204747703</v>
          </cell>
          <cell r="E527">
            <v>0</v>
          </cell>
          <cell r="F527">
            <v>0</v>
          </cell>
        </row>
        <row r="528">
          <cell r="D528">
            <v>204748008</v>
          </cell>
          <cell r="E528">
            <v>0</v>
          </cell>
          <cell r="F528">
            <v>0</v>
          </cell>
        </row>
        <row r="529">
          <cell r="D529">
            <v>204750723</v>
          </cell>
          <cell r="E529">
            <v>0</v>
          </cell>
          <cell r="F529">
            <v>0</v>
          </cell>
        </row>
        <row r="530">
          <cell r="D530">
            <v>204755714</v>
          </cell>
          <cell r="E530">
            <v>0</v>
          </cell>
          <cell r="F530">
            <v>0</v>
          </cell>
        </row>
        <row r="531">
          <cell r="D531">
            <v>204766844</v>
          </cell>
          <cell r="E531">
            <v>0</v>
          </cell>
          <cell r="F531">
            <v>0</v>
          </cell>
        </row>
        <row r="532">
          <cell r="D532">
            <v>204772750</v>
          </cell>
          <cell r="E532">
            <v>0</v>
          </cell>
          <cell r="F532">
            <v>0</v>
          </cell>
        </row>
        <row r="533">
          <cell r="D533">
            <v>204802714</v>
          </cell>
          <cell r="E533">
            <v>0</v>
          </cell>
          <cell r="F533">
            <v>0</v>
          </cell>
        </row>
        <row r="534">
          <cell r="D534">
            <v>204809859</v>
          </cell>
          <cell r="E534">
            <v>0</v>
          </cell>
          <cell r="F534">
            <v>0</v>
          </cell>
        </row>
        <row r="535">
          <cell r="D535">
            <v>204810659</v>
          </cell>
          <cell r="E535">
            <v>0</v>
          </cell>
          <cell r="F535">
            <v>0</v>
          </cell>
        </row>
        <row r="536">
          <cell r="D536">
            <v>204812309</v>
          </cell>
          <cell r="E536">
            <v>0</v>
          </cell>
          <cell r="F536">
            <v>0</v>
          </cell>
        </row>
        <row r="537">
          <cell r="D537">
            <v>204812671</v>
          </cell>
          <cell r="E537">
            <v>0</v>
          </cell>
          <cell r="F537">
            <v>0</v>
          </cell>
        </row>
        <row r="538">
          <cell r="D538">
            <v>204816631</v>
          </cell>
          <cell r="E538">
            <v>0</v>
          </cell>
          <cell r="F538">
            <v>0</v>
          </cell>
        </row>
        <row r="539">
          <cell r="D539">
            <v>204840995</v>
          </cell>
          <cell r="E539">
            <v>0</v>
          </cell>
          <cell r="F539">
            <v>0</v>
          </cell>
        </row>
        <row r="540">
          <cell r="D540">
            <v>204844310</v>
          </cell>
          <cell r="E540">
            <v>0</v>
          </cell>
          <cell r="F540">
            <v>0</v>
          </cell>
        </row>
        <row r="541">
          <cell r="D541">
            <v>204864029</v>
          </cell>
          <cell r="E541">
            <v>0</v>
          </cell>
          <cell r="F541">
            <v>0</v>
          </cell>
        </row>
        <row r="542">
          <cell r="D542">
            <v>204866131</v>
          </cell>
          <cell r="E542">
            <v>0</v>
          </cell>
          <cell r="F542">
            <v>0</v>
          </cell>
        </row>
        <row r="543">
          <cell r="D543">
            <v>204880900</v>
          </cell>
          <cell r="E543">
            <v>0</v>
          </cell>
          <cell r="F543">
            <v>0</v>
          </cell>
        </row>
        <row r="544">
          <cell r="D544">
            <v>204881247</v>
          </cell>
          <cell r="E544">
            <v>0</v>
          </cell>
          <cell r="F544">
            <v>0</v>
          </cell>
        </row>
        <row r="545">
          <cell r="D545">
            <v>204885230</v>
          </cell>
          <cell r="E545">
            <v>0</v>
          </cell>
          <cell r="F545">
            <v>0</v>
          </cell>
        </row>
        <row r="546">
          <cell r="D546">
            <v>204885560</v>
          </cell>
          <cell r="E546">
            <v>0</v>
          </cell>
          <cell r="F546">
            <v>0</v>
          </cell>
        </row>
        <row r="547">
          <cell r="D547">
            <v>204893788</v>
          </cell>
          <cell r="E547">
            <v>0</v>
          </cell>
          <cell r="F547">
            <v>0</v>
          </cell>
        </row>
        <row r="548">
          <cell r="D548">
            <v>204895528</v>
          </cell>
          <cell r="E548">
            <v>0</v>
          </cell>
          <cell r="F548">
            <v>0</v>
          </cell>
        </row>
        <row r="549">
          <cell r="D549">
            <v>204897698</v>
          </cell>
          <cell r="E549">
            <v>0</v>
          </cell>
          <cell r="F549">
            <v>0</v>
          </cell>
        </row>
        <row r="550">
          <cell r="D550">
            <v>204898803</v>
          </cell>
          <cell r="E550">
            <v>0</v>
          </cell>
          <cell r="F550">
            <v>0</v>
          </cell>
        </row>
        <row r="551">
          <cell r="D551">
            <v>204909261</v>
          </cell>
          <cell r="E551">
            <v>0</v>
          </cell>
          <cell r="F551">
            <v>0</v>
          </cell>
        </row>
        <row r="552">
          <cell r="D552">
            <v>204926562</v>
          </cell>
          <cell r="E552">
            <v>0</v>
          </cell>
          <cell r="F552">
            <v>0</v>
          </cell>
        </row>
        <row r="553">
          <cell r="D553">
            <v>204939995</v>
          </cell>
          <cell r="E553">
            <v>0</v>
          </cell>
          <cell r="F553">
            <v>0</v>
          </cell>
        </row>
        <row r="554">
          <cell r="D554">
            <v>205355134</v>
          </cell>
          <cell r="E554">
            <v>0</v>
          </cell>
          <cell r="F554">
            <v>0</v>
          </cell>
        </row>
        <row r="555">
          <cell r="D555">
            <v>205355878</v>
          </cell>
          <cell r="E555">
            <v>0</v>
          </cell>
          <cell r="F555">
            <v>0</v>
          </cell>
        </row>
        <row r="556">
          <cell r="D556">
            <v>205358146</v>
          </cell>
          <cell r="E556">
            <v>0</v>
          </cell>
          <cell r="F556">
            <v>0</v>
          </cell>
        </row>
        <row r="557">
          <cell r="D557">
            <v>205361207</v>
          </cell>
          <cell r="E557">
            <v>0</v>
          </cell>
          <cell r="F557">
            <v>0</v>
          </cell>
        </row>
        <row r="558">
          <cell r="D558">
            <v>205370190</v>
          </cell>
          <cell r="E558">
            <v>0</v>
          </cell>
          <cell r="F558">
            <v>0</v>
          </cell>
        </row>
        <row r="559">
          <cell r="D559">
            <v>205374218</v>
          </cell>
          <cell r="E559">
            <v>0</v>
          </cell>
          <cell r="F559">
            <v>0</v>
          </cell>
        </row>
        <row r="560">
          <cell r="D560">
            <v>205386824</v>
          </cell>
          <cell r="E560">
            <v>0</v>
          </cell>
          <cell r="F560">
            <v>0</v>
          </cell>
        </row>
        <row r="561">
          <cell r="D561">
            <v>205387129</v>
          </cell>
          <cell r="E561">
            <v>0</v>
          </cell>
          <cell r="F561">
            <v>0</v>
          </cell>
        </row>
        <row r="562">
          <cell r="D562">
            <v>205394786</v>
          </cell>
          <cell r="E562">
            <v>0</v>
          </cell>
          <cell r="F562">
            <v>0</v>
          </cell>
        </row>
        <row r="563">
          <cell r="D563">
            <v>205408115</v>
          </cell>
          <cell r="E563">
            <v>0</v>
          </cell>
          <cell r="F563">
            <v>0</v>
          </cell>
        </row>
        <row r="564">
          <cell r="D564">
            <v>205419013</v>
          </cell>
          <cell r="E564">
            <v>0</v>
          </cell>
          <cell r="F564">
            <v>0</v>
          </cell>
        </row>
        <row r="565">
          <cell r="D565">
            <v>205433279</v>
          </cell>
          <cell r="E565">
            <v>0</v>
          </cell>
          <cell r="F565">
            <v>0</v>
          </cell>
        </row>
        <row r="566">
          <cell r="D566">
            <v>205433808</v>
          </cell>
          <cell r="E566">
            <v>0</v>
          </cell>
          <cell r="F566">
            <v>0</v>
          </cell>
        </row>
        <row r="567">
          <cell r="D567">
            <v>205435282</v>
          </cell>
          <cell r="E567">
            <v>0</v>
          </cell>
          <cell r="F567">
            <v>0</v>
          </cell>
        </row>
        <row r="568">
          <cell r="D568">
            <v>205437353</v>
          </cell>
          <cell r="E568">
            <v>0</v>
          </cell>
          <cell r="F568">
            <v>0</v>
          </cell>
        </row>
        <row r="569">
          <cell r="D569">
            <v>205440316</v>
          </cell>
          <cell r="E569">
            <v>0</v>
          </cell>
          <cell r="F569">
            <v>0</v>
          </cell>
        </row>
        <row r="570">
          <cell r="D570">
            <v>205442387</v>
          </cell>
          <cell r="E570">
            <v>0</v>
          </cell>
          <cell r="F570">
            <v>0</v>
          </cell>
          <cell r="G570" t="str">
            <v>ה.גמר/תזה</v>
          </cell>
        </row>
        <row r="571">
          <cell r="D571">
            <v>205445174</v>
          </cell>
          <cell r="E571">
            <v>0</v>
          </cell>
          <cell r="F571">
            <v>0</v>
          </cell>
        </row>
        <row r="572">
          <cell r="D572">
            <v>205446339</v>
          </cell>
          <cell r="E572">
            <v>0</v>
          </cell>
          <cell r="F572">
            <v>0</v>
          </cell>
        </row>
        <row r="573">
          <cell r="D573">
            <v>205454960</v>
          </cell>
          <cell r="E573">
            <v>0</v>
          </cell>
          <cell r="F573">
            <v>0</v>
          </cell>
        </row>
        <row r="574">
          <cell r="D574">
            <v>205458771</v>
          </cell>
          <cell r="E574">
            <v>0</v>
          </cell>
          <cell r="F574">
            <v>0</v>
          </cell>
          <cell r="G574" t="str">
            <v>ה.גמר/תזה</v>
          </cell>
        </row>
        <row r="575">
          <cell r="D575">
            <v>205475551</v>
          </cell>
          <cell r="E575">
            <v>0</v>
          </cell>
          <cell r="F575">
            <v>0</v>
          </cell>
        </row>
        <row r="576">
          <cell r="D576">
            <v>205478217</v>
          </cell>
          <cell r="E576">
            <v>0</v>
          </cell>
          <cell r="F576">
            <v>0</v>
          </cell>
        </row>
        <row r="577">
          <cell r="D577">
            <v>205480304</v>
          </cell>
          <cell r="E577">
            <v>0</v>
          </cell>
          <cell r="F577">
            <v>0</v>
          </cell>
        </row>
        <row r="578">
          <cell r="D578">
            <v>205482839</v>
          </cell>
          <cell r="E578">
            <v>0</v>
          </cell>
          <cell r="F578">
            <v>0</v>
          </cell>
          <cell r="G578" t="str">
            <v>ה.גמר/תזה</v>
          </cell>
        </row>
        <row r="579">
          <cell r="D579">
            <v>205483449</v>
          </cell>
          <cell r="E579">
            <v>0</v>
          </cell>
          <cell r="F579">
            <v>0</v>
          </cell>
        </row>
        <row r="580">
          <cell r="D580">
            <v>205487465</v>
          </cell>
          <cell r="E580">
            <v>0</v>
          </cell>
          <cell r="F580">
            <v>0</v>
          </cell>
        </row>
        <row r="581">
          <cell r="D581">
            <v>205487515</v>
          </cell>
          <cell r="E581">
            <v>0</v>
          </cell>
          <cell r="F581">
            <v>0</v>
          </cell>
        </row>
        <row r="582">
          <cell r="D582">
            <v>205492093</v>
          </cell>
          <cell r="E582">
            <v>0</v>
          </cell>
          <cell r="F582">
            <v>0</v>
          </cell>
        </row>
        <row r="583">
          <cell r="D583">
            <v>205492911</v>
          </cell>
          <cell r="E583">
            <v>0</v>
          </cell>
          <cell r="F583">
            <v>0</v>
          </cell>
        </row>
        <row r="584">
          <cell r="D584">
            <v>205501406</v>
          </cell>
          <cell r="E584">
            <v>0</v>
          </cell>
          <cell r="F584">
            <v>0</v>
          </cell>
        </row>
        <row r="585">
          <cell r="D585">
            <v>205503436</v>
          </cell>
          <cell r="E585">
            <v>0</v>
          </cell>
          <cell r="F585">
            <v>0</v>
          </cell>
        </row>
        <row r="586">
          <cell r="D586">
            <v>205506892</v>
          </cell>
          <cell r="E586">
            <v>0</v>
          </cell>
          <cell r="F586">
            <v>0</v>
          </cell>
          <cell r="G586" t="str">
            <v>ה.גמר/תזה</v>
          </cell>
        </row>
        <row r="587">
          <cell r="D587">
            <v>205508203</v>
          </cell>
          <cell r="E587">
            <v>0</v>
          </cell>
          <cell r="F587">
            <v>0</v>
          </cell>
        </row>
        <row r="588">
          <cell r="D588">
            <v>205524119</v>
          </cell>
          <cell r="E588">
            <v>0</v>
          </cell>
          <cell r="F588">
            <v>0</v>
          </cell>
          <cell r="G588" t="str">
            <v>ה.גמר/תזה</v>
          </cell>
        </row>
        <row r="589">
          <cell r="D589">
            <v>205531395</v>
          </cell>
          <cell r="E589">
            <v>0</v>
          </cell>
          <cell r="F589">
            <v>0</v>
          </cell>
        </row>
        <row r="590">
          <cell r="D590">
            <v>205533318</v>
          </cell>
          <cell r="E590">
            <v>0</v>
          </cell>
          <cell r="F590">
            <v>0</v>
          </cell>
        </row>
        <row r="591">
          <cell r="D591">
            <v>205542483</v>
          </cell>
          <cell r="E591">
            <v>0</v>
          </cell>
          <cell r="F591">
            <v>0</v>
          </cell>
        </row>
        <row r="592">
          <cell r="D592">
            <v>205542681</v>
          </cell>
          <cell r="E592">
            <v>0</v>
          </cell>
          <cell r="F592">
            <v>0</v>
          </cell>
        </row>
        <row r="593">
          <cell r="D593">
            <v>205550494</v>
          </cell>
          <cell r="E593">
            <v>0</v>
          </cell>
          <cell r="F593">
            <v>0</v>
          </cell>
        </row>
        <row r="594">
          <cell r="D594">
            <v>205563356</v>
          </cell>
          <cell r="E594">
            <v>0</v>
          </cell>
          <cell r="F594">
            <v>0</v>
          </cell>
        </row>
        <row r="595">
          <cell r="D595">
            <v>205563711</v>
          </cell>
          <cell r="E595">
            <v>0</v>
          </cell>
          <cell r="F595">
            <v>0</v>
          </cell>
        </row>
        <row r="596">
          <cell r="D596">
            <v>205579238</v>
          </cell>
          <cell r="E596">
            <v>0</v>
          </cell>
          <cell r="F596">
            <v>0</v>
          </cell>
        </row>
        <row r="597">
          <cell r="D597">
            <v>205580913</v>
          </cell>
          <cell r="E597">
            <v>0</v>
          </cell>
          <cell r="F597">
            <v>0</v>
          </cell>
        </row>
        <row r="598">
          <cell r="D598">
            <v>205587066</v>
          </cell>
          <cell r="E598">
            <v>0</v>
          </cell>
          <cell r="F598">
            <v>0</v>
          </cell>
        </row>
        <row r="599">
          <cell r="D599">
            <v>205588890</v>
          </cell>
          <cell r="E599">
            <v>0</v>
          </cell>
          <cell r="F599">
            <v>0</v>
          </cell>
        </row>
        <row r="600">
          <cell r="D600">
            <v>205592165</v>
          </cell>
          <cell r="E600">
            <v>0</v>
          </cell>
          <cell r="F600">
            <v>0</v>
          </cell>
        </row>
        <row r="601">
          <cell r="D601">
            <v>205594674</v>
          </cell>
          <cell r="E601">
            <v>0</v>
          </cell>
          <cell r="F601">
            <v>0</v>
          </cell>
        </row>
        <row r="602">
          <cell r="D602">
            <v>205609621</v>
          </cell>
          <cell r="E602">
            <v>0</v>
          </cell>
          <cell r="F602">
            <v>0</v>
          </cell>
        </row>
        <row r="603">
          <cell r="D603">
            <v>205610272</v>
          </cell>
          <cell r="E603">
            <v>0</v>
          </cell>
          <cell r="F603">
            <v>0</v>
          </cell>
        </row>
        <row r="604">
          <cell r="D604">
            <v>205611957</v>
          </cell>
          <cell r="E604">
            <v>0</v>
          </cell>
          <cell r="F604">
            <v>0</v>
          </cell>
        </row>
        <row r="605">
          <cell r="D605">
            <v>205618929</v>
          </cell>
          <cell r="E605">
            <v>0</v>
          </cell>
          <cell r="F605">
            <v>0</v>
          </cell>
        </row>
        <row r="606">
          <cell r="D606">
            <v>205635402</v>
          </cell>
          <cell r="E606">
            <v>0</v>
          </cell>
          <cell r="F606">
            <v>0</v>
          </cell>
        </row>
        <row r="607">
          <cell r="D607">
            <v>205643133</v>
          </cell>
          <cell r="E607">
            <v>0</v>
          </cell>
          <cell r="F607">
            <v>0</v>
          </cell>
        </row>
        <row r="608">
          <cell r="D608">
            <v>205647837</v>
          </cell>
          <cell r="E608">
            <v>0</v>
          </cell>
          <cell r="F608">
            <v>0</v>
          </cell>
        </row>
        <row r="609">
          <cell r="D609">
            <v>205648454</v>
          </cell>
          <cell r="E609">
            <v>0</v>
          </cell>
          <cell r="F609">
            <v>0</v>
          </cell>
        </row>
        <row r="610">
          <cell r="D610">
            <v>205650856</v>
          </cell>
          <cell r="E610">
            <v>0</v>
          </cell>
          <cell r="F610">
            <v>0</v>
          </cell>
        </row>
        <row r="611">
          <cell r="D611">
            <v>205653512</v>
          </cell>
          <cell r="E611">
            <v>0</v>
          </cell>
          <cell r="F611">
            <v>0</v>
          </cell>
        </row>
        <row r="612">
          <cell r="D612">
            <v>205658560</v>
          </cell>
          <cell r="E612">
            <v>0</v>
          </cell>
          <cell r="F612">
            <v>0</v>
          </cell>
        </row>
        <row r="613">
          <cell r="D613">
            <v>205664709</v>
          </cell>
          <cell r="E613">
            <v>0</v>
          </cell>
          <cell r="F613">
            <v>0</v>
          </cell>
        </row>
        <row r="614">
          <cell r="D614">
            <v>205665458</v>
          </cell>
          <cell r="E614">
            <v>0</v>
          </cell>
          <cell r="F614">
            <v>0</v>
          </cell>
        </row>
        <row r="615">
          <cell r="D615">
            <v>205666985</v>
          </cell>
          <cell r="E615">
            <v>0</v>
          </cell>
          <cell r="F615">
            <v>0</v>
          </cell>
        </row>
        <row r="616">
          <cell r="D616">
            <v>205667058</v>
          </cell>
          <cell r="E616">
            <v>0</v>
          </cell>
          <cell r="F616">
            <v>0</v>
          </cell>
        </row>
        <row r="617">
          <cell r="D617">
            <v>205668817</v>
          </cell>
          <cell r="E617">
            <v>0</v>
          </cell>
          <cell r="F617">
            <v>0</v>
          </cell>
        </row>
        <row r="618">
          <cell r="D618">
            <v>205677610</v>
          </cell>
          <cell r="E618">
            <v>0</v>
          </cell>
          <cell r="F618">
            <v>0</v>
          </cell>
        </row>
        <row r="619">
          <cell r="D619">
            <v>205680499</v>
          </cell>
          <cell r="E619">
            <v>0</v>
          </cell>
          <cell r="F619">
            <v>0</v>
          </cell>
        </row>
        <row r="620">
          <cell r="D620">
            <v>205682263</v>
          </cell>
          <cell r="E620">
            <v>0</v>
          </cell>
          <cell r="F620">
            <v>0</v>
          </cell>
        </row>
        <row r="621">
          <cell r="D621">
            <v>205682669</v>
          </cell>
          <cell r="E621">
            <v>0</v>
          </cell>
          <cell r="F621">
            <v>0</v>
          </cell>
        </row>
        <row r="622">
          <cell r="D622">
            <v>205685175</v>
          </cell>
          <cell r="E622">
            <v>0</v>
          </cell>
          <cell r="F622">
            <v>0</v>
          </cell>
        </row>
        <row r="623">
          <cell r="D623">
            <v>205687718</v>
          </cell>
          <cell r="E623">
            <v>0</v>
          </cell>
          <cell r="F623">
            <v>0</v>
          </cell>
        </row>
        <row r="624">
          <cell r="D624">
            <v>205687833</v>
          </cell>
          <cell r="E624">
            <v>0</v>
          </cell>
          <cell r="F624">
            <v>0</v>
          </cell>
        </row>
        <row r="625">
          <cell r="D625">
            <v>205688153</v>
          </cell>
          <cell r="E625">
            <v>0</v>
          </cell>
          <cell r="F625">
            <v>0</v>
          </cell>
        </row>
        <row r="626">
          <cell r="D626">
            <v>205689318</v>
          </cell>
          <cell r="E626">
            <v>0</v>
          </cell>
          <cell r="F626">
            <v>0</v>
          </cell>
        </row>
        <row r="627">
          <cell r="D627">
            <v>205704448</v>
          </cell>
          <cell r="E627">
            <v>0</v>
          </cell>
          <cell r="F627">
            <v>0</v>
          </cell>
        </row>
        <row r="628">
          <cell r="D628">
            <v>205705452</v>
          </cell>
          <cell r="E628">
            <v>0</v>
          </cell>
          <cell r="F628">
            <v>0</v>
          </cell>
        </row>
        <row r="629">
          <cell r="D629">
            <v>205705833</v>
          </cell>
          <cell r="E629">
            <v>0</v>
          </cell>
          <cell r="F629">
            <v>0</v>
          </cell>
        </row>
        <row r="630">
          <cell r="D630">
            <v>205707409</v>
          </cell>
          <cell r="E630">
            <v>0</v>
          </cell>
          <cell r="F630">
            <v>0</v>
          </cell>
        </row>
        <row r="631">
          <cell r="D631">
            <v>205707441</v>
          </cell>
          <cell r="E631">
            <v>0</v>
          </cell>
          <cell r="F631">
            <v>0</v>
          </cell>
        </row>
        <row r="632">
          <cell r="D632">
            <v>205709280</v>
          </cell>
          <cell r="E632">
            <v>0</v>
          </cell>
          <cell r="F632">
            <v>0</v>
          </cell>
        </row>
        <row r="633">
          <cell r="D633">
            <v>205714710</v>
          </cell>
          <cell r="E633">
            <v>0</v>
          </cell>
          <cell r="F633">
            <v>0</v>
          </cell>
        </row>
        <row r="634">
          <cell r="D634">
            <v>205716798</v>
          </cell>
          <cell r="E634">
            <v>0</v>
          </cell>
          <cell r="F634">
            <v>0</v>
          </cell>
        </row>
        <row r="635">
          <cell r="D635">
            <v>205717952</v>
          </cell>
          <cell r="E635">
            <v>0</v>
          </cell>
          <cell r="F635">
            <v>0</v>
          </cell>
        </row>
        <row r="636">
          <cell r="D636">
            <v>205719933</v>
          </cell>
          <cell r="E636">
            <v>0</v>
          </cell>
          <cell r="F636">
            <v>0</v>
          </cell>
        </row>
        <row r="637">
          <cell r="D637">
            <v>205729973</v>
          </cell>
          <cell r="E637">
            <v>0</v>
          </cell>
          <cell r="F637">
            <v>0</v>
          </cell>
        </row>
        <row r="638">
          <cell r="D638">
            <v>205731631</v>
          </cell>
          <cell r="E638">
            <v>0</v>
          </cell>
          <cell r="F638">
            <v>0</v>
          </cell>
        </row>
        <row r="639">
          <cell r="D639">
            <v>205734130</v>
          </cell>
          <cell r="E639">
            <v>0</v>
          </cell>
          <cell r="F639">
            <v>0</v>
          </cell>
        </row>
        <row r="640">
          <cell r="D640">
            <v>205738370</v>
          </cell>
          <cell r="E640">
            <v>0</v>
          </cell>
          <cell r="F640">
            <v>0</v>
          </cell>
        </row>
        <row r="641">
          <cell r="D641">
            <v>205740087</v>
          </cell>
          <cell r="E641">
            <v>0</v>
          </cell>
          <cell r="F641">
            <v>0</v>
          </cell>
        </row>
        <row r="642">
          <cell r="D642">
            <v>205743446</v>
          </cell>
          <cell r="E642">
            <v>0</v>
          </cell>
          <cell r="F642">
            <v>0</v>
          </cell>
        </row>
        <row r="643">
          <cell r="D643">
            <v>205745482</v>
          </cell>
          <cell r="E643">
            <v>0</v>
          </cell>
          <cell r="F643">
            <v>0</v>
          </cell>
        </row>
        <row r="644">
          <cell r="D644">
            <v>205745862</v>
          </cell>
          <cell r="E644">
            <v>0</v>
          </cell>
          <cell r="F644">
            <v>0</v>
          </cell>
        </row>
        <row r="645">
          <cell r="D645">
            <v>205778590</v>
          </cell>
          <cell r="E645">
            <v>0</v>
          </cell>
          <cell r="F645">
            <v>0</v>
          </cell>
        </row>
        <row r="646">
          <cell r="D646">
            <v>205784135</v>
          </cell>
          <cell r="E646">
            <v>0</v>
          </cell>
          <cell r="F646">
            <v>0</v>
          </cell>
        </row>
        <row r="647">
          <cell r="D647">
            <v>205788144</v>
          </cell>
          <cell r="E647">
            <v>0</v>
          </cell>
          <cell r="F647">
            <v>0</v>
          </cell>
        </row>
        <row r="648">
          <cell r="D648">
            <v>205788847</v>
          </cell>
          <cell r="E648">
            <v>0</v>
          </cell>
          <cell r="F648">
            <v>0</v>
          </cell>
        </row>
        <row r="649">
          <cell r="D649">
            <v>205789563</v>
          </cell>
          <cell r="E649">
            <v>0</v>
          </cell>
          <cell r="F649">
            <v>0</v>
          </cell>
        </row>
        <row r="650">
          <cell r="D650">
            <v>205789886</v>
          </cell>
          <cell r="E650">
            <v>0</v>
          </cell>
          <cell r="F650">
            <v>0</v>
          </cell>
        </row>
        <row r="651">
          <cell r="D651">
            <v>205793680</v>
          </cell>
          <cell r="E651">
            <v>0</v>
          </cell>
          <cell r="F651">
            <v>0</v>
          </cell>
        </row>
        <row r="652">
          <cell r="D652">
            <v>205800378</v>
          </cell>
          <cell r="E652">
            <v>0</v>
          </cell>
          <cell r="F652">
            <v>0</v>
          </cell>
        </row>
        <row r="653">
          <cell r="D653">
            <v>205814478</v>
          </cell>
          <cell r="E653">
            <v>0</v>
          </cell>
          <cell r="F653">
            <v>0</v>
          </cell>
        </row>
        <row r="654">
          <cell r="D654">
            <v>205814593</v>
          </cell>
          <cell r="E654">
            <v>0</v>
          </cell>
          <cell r="F654">
            <v>0</v>
          </cell>
        </row>
        <row r="655">
          <cell r="D655">
            <v>205816267</v>
          </cell>
          <cell r="E655">
            <v>0</v>
          </cell>
          <cell r="F655">
            <v>0</v>
          </cell>
        </row>
        <row r="656">
          <cell r="D656">
            <v>205818693</v>
          </cell>
          <cell r="E656">
            <v>0</v>
          </cell>
          <cell r="F656">
            <v>0</v>
          </cell>
        </row>
        <row r="657">
          <cell r="D657">
            <v>205827355</v>
          </cell>
          <cell r="E657">
            <v>0</v>
          </cell>
          <cell r="F657">
            <v>0</v>
          </cell>
        </row>
        <row r="658">
          <cell r="D658">
            <v>205833247</v>
          </cell>
          <cell r="E658">
            <v>0</v>
          </cell>
          <cell r="F658">
            <v>0</v>
          </cell>
        </row>
        <row r="659">
          <cell r="D659">
            <v>205836901</v>
          </cell>
          <cell r="E659">
            <v>0</v>
          </cell>
          <cell r="F659">
            <v>0</v>
          </cell>
        </row>
        <row r="660">
          <cell r="D660">
            <v>205846959</v>
          </cell>
          <cell r="E660">
            <v>0</v>
          </cell>
          <cell r="F660">
            <v>0</v>
          </cell>
          <cell r="G660" t="str">
            <v>ה.גמר/תזה</v>
          </cell>
        </row>
        <row r="661">
          <cell r="D661">
            <v>205850654</v>
          </cell>
          <cell r="E661">
            <v>0</v>
          </cell>
          <cell r="F661">
            <v>0</v>
          </cell>
        </row>
        <row r="662">
          <cell r="D662">
            <v>205853237</v>
          </cell>
          <cell r="E662">
            <v>0</v>
          </cell>
          <cell r="F662">
            <v>0</v>
          </cell>
        </row>
        <row r="663">
          <cell r="D663">
            <v>205854375</v>
          </cell>
          <cell r="E663">
            <v>0</v>
          </cell>
          <cell r="F663">
            <v>0</v>
          </cell>
        </row>
        <row r="664">
          <cell r="D664">
            <v>205855984</v>
          </cell>
          <cell r="E664">
            <v>0</v>
          </cell>
          <cell r="F664">
            <v>0</v>
          </cell>
        </row>
        <row r="665">
          <cell r="D665">
            <v>205867401</v>
          </cell>
          <cell r="E665">
            <v>0</v>
          </cell>
          <cell r="F665">
            <v>0</v>
          </cell>
        </row>
        <row r="666">
          <cell r="D666">
            <v>205869068</v>
          </cell>
          <cell r="E666">
            <v>0</v>
          </cell>
          <cell r="F666">
            <v>0</v>
          </cell>
        </row>
        <row r="667">
          <cell r="D667">
            <v>205870181</v>
          </cell>
          <cell r="E667">
            <v>0</v>
          </cell>
          <cell r="F667">
            <v>0</v>
          </cell>
        </row>
        <row r="668">
          <cell r="D668">
            <v>205891302</v>
          </cell>
          <cell r="E668">
            <v>0</v>
          </cell>
          <cell r="F668">
            <v>0</v>
          </cell>
        </row>
        <row r="669">
          <cell r="D669">
            <v>205891575</v>
          </cell>
          <cell r="E669">
            <v>0</v>
          </cell>
          <cell r="F669">
            <v>0</v>
          </cell>
        </row>
        <row r="670">
          <cell r="D670">
            <v>205891880</v>
          </cell>
          <cell r="E670">
            <v>0</v>
          </cell>
          <cell r="F670">
            <v>0</v>
          </cell>
        </row>
        <row r="671">
          <cell r="D671">
            <v>205892102</v>
          </cell>
          <cell r="E671">
            <v>0</v>
          </cell>
          <cell r="F671">
            <v>0</v>
          </cell>
        </row>
        <row r="672">
          <cell r="D672">
            <v>205892177</v>
          </cell>
          <cell r="E672">
            <v>0</v>
          </cell>
          <cell r="F672">
            <v>0</v>
          </cell>
        </row>
        <row r="673">
          <cell r="D673">
            <v>205892649</v>
          </cell>
          <cell r="E673">
            <v>0</v>
          </cell>
          <cell r="F673">
            <v>0</v>
          </cell>
        </row>
        <row r="674">
          <cell r="D674">
            <v>205892821</v>
          </cell>
          <cell r="E674">
            <v>0</v>
          </cell>
          <cell r="F674">
            <v>0</v>
          </cell>
        </row>
        <row r="675">
          <cell r="D675">
            <v>205894132</v>
          </cell>
          <cell r="E675">
            <v>0</v>
          </cell>
          <cell r="F675">
            <v>0</v>
          </cell>
        </row>
        <row r="676">
          <cell r="D676">
            <v>205894256</v>
          </cell>
          <cell r="E676">
            <v>0</v>
          </cell>
          <cell r="F676">
            <v>0</v>
          </cell>
        </row>
        <row r="677">
          <cell r="D677">
            <v>205905888</v>
          </cell>
          <cell r="E677">
            <v>0</v>
          </cell>
          <cell r="F677">
            <v>0</v>
          </cell>
        </row>
        <row r="678">
          <cell r="D678">
            <v>205907884</v>
          </cell>
          <cell r="E678">
            <v>0</v>
          </cell>
          <cell r="F678">
            <v>0</v>
          </cell>
        </row>
        <row r="679">
          <cell r="D679">
            <v>205908387</v>
          </cell>
          <cell r="E679">
            <v>0</v>
          </cell>
          <cell r="F679">
            <v>0</v>
          </cell>
        </row>
        <row r="680">
          <cell r="D680">
            <v>205911860</v>
          </cell>
          <cell r="E680">
            <v>0</v>
          </cell>
          <cell r="F680">
            <v>0</v>
          </cell>
        </row>
        <row r="681">
          <cell r="D681">
            <v>205916117</v>
          </cell>
          <cell r="E681">
            <v>0</v>
          </cell>
          <cell r="F681">
            <v>0</v>
          </cell>
        </row>
        <row r="682">
          <cell r="D682">
            <v>205916729</v>
          </cell>
          <cell r="E682">
            <v>0</v>
          </cell>
          <cell r="F682">
            <v>0</v>
          </cell>
        </row>
        <row r="683">
          <cell r="D683">
            <v>205917065</v>
          </cell>
          <cell r="E683">
            <v>0</v>
          </cell>
          <cell r="F683">
            <v>0</v>
          </cell>
        </row>
        <row r="684">
          <cell r="D684">
            <v>205917313</v>
          </cell>
          <cell r="E684">
            <v>0</v>
          </cell>
          <cell r="F684">
            <v>0</v>
          </cell>
        </row>
        <row r="685">
          <cell r="D685">
            <v>205917388</v>
          </cell>
          <cell r="E685">
            <v>0</v>
          </cell>
          <cell r="F685">
            <v>0</v>
          </cell>
        </row>
        <row r="686">
          <cell r="D686">
            <v>205918683</v>
          </cell>
          <cell r="E686">
            <v>0</v>
          </cell>
          <cell r="F686">
            <v>0</v>
          </cell>
        </row>
        <row r="687">
          <cell r="D687">
            <v>205919723</v>
          </cell>
          <cell r="E687">
            <v>0</v>
          </cell>
          <cell r="F687">
            <v>0</v>
          </cell>
        </row>
        <row r="688">
          <cell r="D688">
            <v>205919764</v>
          </cell>
          <cell r="E688">
            <v>0</v>
          </cell>
          <cell r="F688">
            <v>0</v>
          </cell>
        </row>
        <row r="689">
          <cell r="D689">
            <v>205926595</v>
          </cell>
          <cell r="E689">
            <v>0</v>
          </cell>
          <cell r="F689">
            <v>0</v>
          </cell>
        </row>
        <row r="690">
          <cell r="D690">
            <v>205927387</v>
          </cell>
          <cell r="E690">
            <v>0</v>
          </cell>
          <cell r="F690">
            <v>0</v>
          </cell>
        </row>
        <row r="691">
          <cell r="D691">
            <v>205928146</v>
          </cell>
          <cell r="E691">
            <v>0</v>
          </cell>
          <cell r="F691">
            <v>0</v>
          </cell>
        </row>
        <row r="692">
          <cell r="D692">
            <v>205945256</v>
          </cell>
          <cell r="E692">
            <v>0</v>
          </cell>
          <cell r="F692">
            <v>0</v>
          </cell>
        </row>
        <row r="693">
          <cell r="D693">
            <v>205947104</v>
          </cell>
          <cell r="E693">
            <v>0</v>
          </cell>
          <cell r="F693">
            <v>0</v>
          </cell>
        </row>
        <row r="694">
          <cell r="D694">
            <v>205948524</v>
          </cell>
          <cell r="E694">
            <v>0</v>
          </cell>
          <cell r="F694">
            <v>0</v>
          </cell>
        </row>
        <row r="695">
          <cell r="D695">
            <v>205948581</v>
          </cell>
          <cell r="E695">
            <v>0</v>
          </cell>
          <cell r="F695">
            <v>0</v>
          </cell>
        </row>
        <row r="696">
          <cell r="D696">
            <v>205948615</v>
          </cell>
          <cell r="E696">
            <v>0</v>
          </cell>
          <cell r="F696">
            <v>0</v>
          </cell>
        </row>
        <row r="697">
          <cell r="D697">
            <v>205949555</v>
          </cell>
          <cell r="E697">
            <v>0</v>
          </cell>
          <cell r="F697">
            <v>0</v>
          </cell>
        </row>
        <row r="698">
          <cell r="D698">
            <v>205949597</v>
          </cell>
          <cell r="E698">
            <v>0</v>
          </cell>
          <cell r="F698">
            <v>0</v>
          </cell>
        </row>
        <row r="699">
          <cell r="D699">
            <v>205952393</v>
          </cell>
          <cell r="E699">
            <v>0</v>
          </cell>
          <cell r="F699">
            <v>0</v>
          </cell>
        </row>
        <row r="700">
          <cell r="D700">
            <v>205958754</v>
          </cell>
          <cell r="E700">
            <v>0</v>
          </cell>
          <cell r="F700">
            <v>0</v>
          </cell>
        </row>
        <row r="701">
          <cell r="D701">
            <v>205963408</v>
          </cell>
          <cell r="E701">
            <v>0</v>
          </cell>
          <cell r="F701">
            <v>0</v>
          </cell>
        </row>
        <row r="702">
          <cell r="D702">
            <v>205965734</v>
          </cell>
          <cell r="E702">
            <v>0</v>
          </cell>
          <cell r="F702">
            <v>0</v>
          </cell>
        </row>
        <row r="703">
          <cell r="D703">
            <v>205967037</v>
          </cell>
          <cell r="E703">
            <v>0</v>
          </cell>
          <cell r="F703">
            <v>0</v>
          </cell>
        </row>
        <row r="704">
          <cell r="D704">
            <v>205970718</v>
          </cell>
          <cell r="E704">
            <v>0</v>
          </cell>
          <cell r="F704">
            <v>0</v>
          </cell>
        </row>
        <row r="705">
          <cell r="D705">
            <v>205970981</v>
          </cell>
          <cell r="E705">
            <v>0</v>
          </cell>
          <cell r="F705">
            <v>0</v>
          </cell>
        </row>
        <row r="706">
          <cell r="D706">
            <v>205972078</v>
          </cell>
          <cell r="E706">
            <v>0</v>
          </cell>
          <cell r="F706">
            <v>0</v>
          </cell>
        </row>
        <row r="707">
          <cell r="D707">
            <v>205976731</v>
          </cell>
          <cell r="E707">
            <v>0</v>
          </cell>
          <cell r="F707">
            <v>0</v>
          </cell>
        </row>
        <row r="708">
          <cell r="D708">
            <v>205981079</v>
          </cell>
          <cell r="E708">
            <v>0</v>
          </cell>
          <cell r="F708">
            <v>0</v>
          </cell>
        </row>
        <row r="709">
          <cell r="D709">
            <v>205982861</v>
          </cell>
          <cell r="E709">
            <v>0</v>
          </cell>
          <cell r="F709">
            <v>0</v>
          </cell>
        </row>
        <row r="710">
          <cell r="D710">
            <v>205984289</v>
          </cell>
          <cell r="E710">
            <v>0</v>
          </cell>
          <cell r="F710">
            <v>0</v>
          </cell>
        </row>
        <row r="711">
          <cell r="D711">
            <v>205984842</v>
          </cell>
          <cell r="E711">
            <v>0</v>
          </cell>
          <cell r="F711">
            <v>0</v>
          </cell>
        </row>
        <row r="712">
          <cell r="D712">
            <v>205984917</v>
          </cell>
          <cell r="E712">
            <v>0</v>
          </cell>
          <cell r="F712">
            <v>0</v>
          </cell>
        </row>
        <row r="713">
          <cell r="D713">
            <v>205986490</v>
          </cell>
          <cell r="E713">
            <v>0</v>
          </cell>
          <cell r="F713">
            <v>0</v>
          </cell>
        </row>
        <row r="714">
          <cell r="D714">
            <v>205986680</v>
          </cell>
          <cell r="E714">
            <v>0</v>
          </cell>
          <cell r="F714">
            <v>0</v>
          </cell>
        </row>
        <row r="715">
          <cell r="D715">
            <v>205986896</v>
          </cell>
          <cell r="E715">
            <v>0</v>
          </cell>
          <cell r="F715">
            <v>0</v>
          </cell>
        </row>
        <row r="716">
          <cell r="D716">
            <v>205987332</v>
          </cell>
          <cell r="E716">
            <v>0</v>
          </cell>
          <cell r="F716">
            <v>0</v>
          </cell>
        </row>
        <row r="717">
          <cell r="D717">
            <v>205988306</v>
          </cell>
          <cell r="E717">
            <v>0</v>
          </cell>
          <cell r="F717">
            <v>0</v>
          </cell>
        </row>
        <row r="718">
          <cell r="D718">
            <v>205988538</v>
          </cell>
          <cell r="E718">
            <v>0</v>
          </cell>
          <cell r="F718">
            <v>0</v>
          </cell>
        </row>
        <row r="719">
          <cell r="D719">
            <v>205989106</v>
          </cell>
          <cell r="E719">
            <v>0</v>
          </cell>
          <cell r="F719">
            <v>0</v>
          </cell>
        </row>
        <row r="720">
          <cell r="D720">
            <v>206000119</v>
          </cell>
          <cell r="E720">
            <v>0</v>
          </cell>
          <cell r="F720">
            <v>0</v>
          </cell>
        </row>
        <row r="721">
          <cell r="D721">
            <v>206014003</v>
          </cell>
          <cell r="E721">
            <v>0</v>
          </cell>
          <cell r="F721">
            <v>0</v>
          </cell>
        </row>
        <row r="722">
          <cell r="D722">
            <v>206015430</v>
          </cell>
          <cell r="E722">
            <v>0</v>
          </cell>
          <cell r="F722">
            <v>0</v>
          </cell>
        </row>
        <row r="723">
          <cell r="D723">
            <v>206015976</v>
          </cell>
          <cell r="E723">
            <v>0</v>
          </cell>
          <cell r="F723">
            <v>0</v>
          </cell>
        </row>
        <row r="724">
          <cell r="D724">
            <v>206016156</v>
          </cell>
          <cell r="E724">
            <v>0</v>
          </cell>
          <cell r="F724">
            <v>0</v>
          </cell>
        </row>
        <row r="725">
          <cell r="D725">
            <v>206017923</v>
          </cell>
          <cell r="E725">
            <v>0</v>
          </cell>
          <cell r="F725">
            <v>0</v>
          </cell>
        </row>
        <row r="726">
          <cell r="D726">
            <v>206022576</v>
          </cell>
          <cell r="E726">
            <v>0</v>
          </cell>
          <cell r="F726">
            <v>0</v>
          </cell>
        </row>
        <row r="727">
          <cell r="D727">
            <v>206024325</v>
          </cell>
          <cell r="E727">
            <v>0</v>
          </cell>
          <cell r="F727">
            <v>0</v>
          </cell>
        </row>
        <row r="728">
          <cell r="D728">
            <v>206026254</v>
          </cell>
          <cell r="E728">
            <v>0</v>
          </cell>
          <cell r="F728">
            <v>0</v>
          </cell>
        </row>
        <row r="729">
          <cell r="D729">
            <v>206026429</v>
          </cell>
          <cell r="E729">
            <v>0</v>
          </cell>
          <cell r="F729">
            <v>0</v>
          </cell>
        </row>
        <row r="730">
          <cell r="D730">
            <v>206028342</v>
          </cell>
          <cell r="E730">
            <v>0</v>
          </cell>
          <cell r="F730">
            <v>0</v>
          </cell>
        </row>
        <row r="731">
          <cell r="D731">
            <v>206035511</v>
          </cell>
          <cell r="E731">
            <v>0</v>
          </cell>
          <cell r="F731">
            <v>0</v>
          </cell>
        </row>
        <row r="732">
          <cell r="D732">
            <v>206035800</v>
          </cell>
          <cell r="E732">
            <v>0</v>
          </cell>
          <cell r="F732">
            <v>0</v>
          </cell>
        </row>
        <row r="733">
          <cell r="D733">
            <v>206038770</v>
          </cell>
          <cell r="E733">
            <v>0</v>
          </cell>
          <cell r="F733">
            <v>0</v>
          </cell>
        </row>
        <row r="734">
          <cell r="D734">
            <v>206043739</v>
          </cell>
          <cell r="E734">
            <v>0</v>
          </cell>
          <cell r="F734">
            <v>0</v>
          </cell>
        </row>
        <row r="735">
          <cell r="D735">
            <v>206050023</v>
          </cell>
          <cell r="E735">
            <v>0</v>
          </cell>
          <cell r="F735">
            <v>0</v>
          </cell>
          <cell r="G735" t="str">
            <v>ה.גמר/תזה</v>
          </cell>
        </row>
        <row r="736">
          <cell r="D736">
            <v>206057069</v>
          </cell>
          <cell r="E736">
            <v>0</v>
          </cell>
          <cell r="F736">
            <v>0</v>
          </cell>
        </row>
        <row r="737">
          <cell r="D737">
            <v>206057200</v>
          </cell>
          <cell r="E737">
            <v>0</v>
          </cell>
          <cell r="F737">
            <v>0</v>
          </cell>
        </row>
        <row r="738">
          <cell r="D738">
            <v>206057341</v>
          </cell>
          <cell r="E738">
            <v>0</v>
          </cell>
          <cell r="F738">
            <v>0</v>
          </cell>
        </row>
        <row r="739">
          <cell r="D739">
            <v>206058018</v>
          </cell>
          <cell r="E739">
            <v>0</v>
          </cell>
          <cell r="F739">
            <v>0</v>
          </cell>
        </row>
        <row r="740">
          <cell r="D740">
            <v>206059222</v>
          </cell>
          <cell r="E740">
            <v>0</v>
          </cell>
          <cell r="F740">
            <v>0</v>
          </cell>
        </row>
        <row r="741">
          <cell r="D741">
            <v>206059602</v>
          </cell>
          <cell r="E741">
            <v>0</v>
          </cell>
          <cell r="F741">
            <v>0</v>
          </cell>
        </row>
        <row r="742">
          <cell r="D742">
            <v>206059800</v>
          </cell>
          <cell r="E742">
            <v>0</v>
          </cell>
          <cell r="F742">
            <v>0</v>
          </cell>
        </row>
        <row r="743">
          <cell r="D743">
            <v>206060840</v>
          </cell>
          <cell r="E743">
            <v>0</v>
          </cell>
          <cell r="F743">
            <v>0</v>
          </cell>
        </row>
        <row r="744">
          <cell r="D744">
            <v>206064362</v>
          </cell>
          <cell r="E744">
            <v>0</v>
          </cell>
          <cell r="F744">
            <v>0</v>
          </cell>
        </row>
        <row r="745">
          <cell r="D745">
            <v>206065963</v>
          </cell>
          <cell r="E745">
            <v>0</v>
          </cell>
          <cell r="F745">
            <v>0</v>
          </cell>
        </row>
        <row r="746">
          <cell r="D746">
            <v>206070120</v>
          </cell>
          <cell r="E746">
            <v>0</v>
          </cell>
          <cell r="F746">
            <v>0</v>
          </cell>
        </row>
        <row r="747">
          <cell r="D747">
            <v>206074668</v>
          </cell>
          <cell r="E747">
            <v>0</v>
          </cell>
          <cell r="F747">
            <v>0</v>
          </cell>
        </row>
        <row r="748">
          <cell r="D748">
            <v>206081143</v>
          </cell>
          <cell r="E748">
            <v>0</v>
          </cell>
          <cell r="F748">
            <v>0</v>
          </cell>
        </row>
        <row r="749">
          <cell r="D749">
            <v>206083453</v>
          </cell>
          <cell r="E749">
            <v>0</v>
          </cell>
          <cell r="F749">
            <v>0</v>
          </cell>
        </row>
        <row r="750">
          <cell r="D750">
            <v>206085581</v>
          </cell>
          <cell r="E750">
            <v>0</v>
          </cell>
          <cell r="F750">
            <v>0</v>
          </cell>
        </row>
        <row r="751">
          <cell r="D751">
            <v>206090466</v>
          </cell>
          <cell r="E751">
            <v>0</v>
          </cell>
          <cell r="F751">
            <v>0</v>
          </cell>
        </row>
        <row r="752">
          <cell r="D752">
            <v>206092397</v>
          </cell>
          <cell r="E752">
            <v>0</v>
          </cell>
          <cell r="F752">
            <v>0</v>
          </cell>
        </row>
        <row r="753">
          <cell r="D753">
            <v>206092579</v>
          </cell>
          <cell r="E753">
            <v>0</v>
          </cell>
          <cell r="F753">
            <v>0</v>
          </cell>
        </row>
        <row r="754">
          <cell r="D754">
            <v>206092835</v>
          </cell>
          <cell r="E754">
            <v>0</v>
          </cell>
          <cell r="F754">
            <v>0</v>
          </cell>
        </row>
        <row r="755">
          <cell r="D755">
            <v>206104093</v>
          </cell>
          <cell r="E755">
            <v>0</v>
          </cell>
          <cell r="F755">
            <v>0</v>
          </cell>
        </row>
        <row r="756">
          <cell r="D756">
            <v>206106411</v>
          </cell>
          <cell r="E756">
            <v>0</v>
          </cell>
          <cell r="F756">
            <v>0</v>
          </cell>
        </row>
        <row r="757">
          <cell r="D757">
            <v>206120735</v>
          </cell>
          <cell r="E757">
            <v>0</v>
          </cell>
          <cell r="F757">
            <v>0</v>
          </cell>
        </row>
        <row r="758">
          <cell r="D758">
            <v>206128514</v>
          </cell>
          <cell r="E758">
            <v>0</v>
          </cell>
          <cell r="F758">
            <v>0</v>
          </cell>
        </row>
        <row r="759">
          <cell r="D759">
            <v>206129728</v>
          </cell>
          <cell r="E759">
            <v>0</v>
          </cell>
          <cell r="F759">
            <v>0</v>
          </cell>
        </row>
        <row r="760">
          <cell r="D760">
            <v>206130353</v>
          </cell>
          <cell r="E760">
            <v>0</v>
          </cell>
          <cell r="F760">
            <v>0</v>
          </cell>
        </row>
        <row r="761">
          <cell r="D761">
            <v>206131716</v>
          </cell>
          <cell r="E761">
            <v>0</v>
          </cell>
          <cell r="F761">
            <v>0</v>
          </cell>
        </row>
        <row r="762">
          <cell r="D762">
            <v>206139537</v>
          </cell>
          <cell r="E762">
            <v>0</v>
          </cell>
          <cell r="F762">
            <v>0</v>
          </cell>
        </row>
        <row r="763">
          <cell r="D763">
            <v>206145419</v>
          </cell>
          <cell r="E763">
            <v>0</v>
          </cell>
          <cell r="F763">
            <v>0</v>
          </cell>
        </row>
        <row r="764">
          <cell r="D764">
            <v>206154247</v>
          </cell>
          <cell r="E764">
            <v>0</v>
          </cell>
          <cell r="F764">
            <v>0</v>
          </cell>
        </row>
        <row r="765">
          <cell r="D765">
            <v>206170110</v>
          </cell>
          <cell r="E765">
            <v>0</v>
          </cell>
          <cell r="F765">
            <v>0</v>
          </cell>
        </row>
        <row r="766">
          <cell r="D766">
            <v>206170664</v>
          </cell>
          <cell r="E766">
            <v>0</v>
          </cell>
          <cell r="F766">
            <v>0</v>
          </cell>
        </row>
        <row r="767">
          <cell r="D767">
            <v>206173023</v>
          </cell>
          <cell r="E767">
            <v>0</v>
          </cell>
          <cell r="F767">
            <v>0</v>
          </cell>
        </row>
        <row r="768">
          <cell r="D768">
            <v>206173270</v>
          </cell>
          <cell r="E768">
            <v>0</v>
          </cell>
          <cell r="F768">
            <v>0</v>
          </cell>
        </row>
        <row r="769">
          <cell r="D769">
            <v>206173700</v>
          </cell>
          <cell r="E769">
            <v>0</v>
          </cell>
          <cell r="F769">
            <v>0</v>
          </cell>
        </row>
        <row r="770">
          <cell r="D770">
            <v>206174740</v>
          </cell>
          <cell r="E770">
            <v>0</v>
          </cell>
          <cell r="F770">
            <v>0</v>
          </cell>
        </row>
        <row r="771">
          <cell r="D771">
            <v>206196966</v>
          </cell>
          <cell r="E771">
            <v>0</v>
          </cell>
          <cell r="F771">
            <v>0</v>
          </cell>
        </row>
        <row r="772">
          <cell r="D772">
            <v>206198350</v>
          </cell>
          <cell r="E772">
            <v>0</v>
          </cell>
          <cell r="F772">
            <v>0</v>
          </cell>
        </row>
        <row r="773">
          <cell r="D773">
            <v>206203036</v>
          </cell>
          <cell r="E773">
            <v>0</v>
          </cell>
          <cell r="F773">
            <v>0</v>
          </cell>
        </row>
        <row r="774">
          <cell r="D774">
            <v>206213662</v>
          </cell>
          <cell r="E774">
            <v>0</v>
          </cell>
          <cell r="F774">
            <v>0</v>
          </cell>
        </row>
        <row r="775">
          <cell r="D775">
            <v>206217374</v>
          </cell>
          <cell r="E775">
            <v>0</v>
          </cell>
          <cell r="F775">
            <v>0</v>
          </cell>
        </row>
        <row r="776">
          <cell r="D776">
            <v>206225872</v>
          </cell>
          <cell r="E776">
            <v>0</v>
          </cell>
          <cell r="F776">
            <v>0</v>
          </cell>
        </row>
        <row r="777">
          <cell r="D777">
            <v>206236630</v>
          </cell>
          <cell r="E777">
            <v>0</v>
          </cell>
          <cell r="F777">
            <v>0</v>
          </cell>
        </row>
        <row r="778">
          <cell r="D778">
            <v>206237075</v>
          </cell>
          <cell r="E778">
            <v>0</v>
          </cell>
          <cell r="F778">
            <v>0</v>
          </cell>
          <cell r="G778" t="str">
            <v>ה.גמר/תזה</v>
          </cell>
        </row>
        <row r="779">
          <cell r="D779">
            <v>206238925</v>
          </cell>
          <cell r="E779">
            <v>0</v>
          </cell>
          <cell r="F779">
            <v>0</v>
          </cell>
        </row>
        <row r="780">
          <cell r="D780">
            <v>206252223</v>
          </cell>
          <cell r="E780">
            <v>0</v>
          </cell>
          <cell r="F780">
            <v>0</v>
          </cell>
        </row>
        <row r="781">
          <cell r="D781">
            <v>206254229</v>
          </cell>
          <cell r="E781">
            <v>0</v>
          </cell>
          <cell r="F781">
            <v>0</v>
          </cell>
        </row>
        <row r="782">
          <cell r="D782">
            <v>206257826</v>
          </cell>
          <cell r="E782">
            <v>0</v>
          </cell>
          <cell r="F782">
            <v>0</v>
          </cell>
        </row>
        <row r="783">
          <cell r="D783">
            <v>206258782</v>
          </cell>
          <cell r="E783">
            <v>0</v>
          </cell>
          <cell r="F783">
            <v>0</v>
          </cell>
        </row>
        <row r="784">
          <cell r="D784">
            <v>206261034</v>
          </cell>
          <cell r="E784">
            <v>0</v>
          </cell>
          <cell r="F784">
            <v>0</v>
          </cell>
        </row>
        <row r="785">
          <cell r="D785">
            <v>206263352</v>
          </cell>
          <cell r="E785">
            <v>0</v>
          </cell>
          <cell r="F785">
            <v>0</v>
          </cell>
        </row>
        <row r="786">
          <cell r="D786">
            <v>206265183</v>
          </cell>
          <cell r="E786">
            <v>0</v>
          </cell>
          <cell r="F786">
            <v>0</v>
          </cell>
        </row>
        <row r="787">
          <cell r="D787">
            <v>206265456</v>
          </cell>
          <cell r="E787">
            <v>0</v>
          </cell>
          <cell r="F787">
            <v>0</v>
          </cell>
        </row>
        <row r="788">
          <cell r="D788">
            <v>206267841</v>
          </cell>
          <cell r="E788">
            <v>0</v>
          </cell>
          <cell r="F788">
            <v>0</v>
          </cell>
        </row>
        <row r="789">
          <cell r="D789">
            <v>206268245</v>
          </cell>
          <cell r="E789">
            <v>0</v>
          </cell>
          <cell r="F789">
            <v>0</v>
          </cell>
        </row>
        <row r="790">
          <cell r="D790">
            <v>206268534</v>
          </cell>
          <cell r="E790">
            <v>0</v>
          </cell>
          <cell r="F790">
            <v>0</v>
          </cell>
        </row>
        <row r="791">
          <cell r="D791">
            <v>206269649</v>
          </cell>
          <cell r="E791">
            <v>0</v>
          </cell>
          <cell r="F791">
            <v>0</v>
          </cell>
        </row>
        <row r="792">
          <cell r="D792">
            <v>206269656</v>
          </cell>
          <cell r="E792">
            <v>0</v>
          </cell>
          <cell r="F792">
            <v>0</v>
          </cell>
        </row>
        <row r="793">
          <cell r="D793">
            <v>206273690</v>
          </cell>
          <cell r="E793">
            <v>0</v>
          </cell>
          <cell r="F793">
            <v>0</v>
          </cell>
        </row>
        <row r="794">
          <cell r="D794">
            <v>206280414</v>
          </cell>
          <cell r="E794">
            <v>0</v>
          </cell>
          <cell r="F794">
            <v>0</v>
          </cell>
        </row>
        <row r="795">
          <cell r="D795">
            <v>206282527</v>
          </cell>
          <cell r="E795">
            <v>0</v>
          </cell>
          <cell r="F795">
            <v>0</v>
          </cell>
        </row>
        <row r="796">
          <cell r="D796">
            <v>206283350</v>
          </cell>
          <cell r="E796">
            <v>0</v>
          </cell>
          <cell r="F796">
            <v>0</v>
          </cell>
        </row>
        <row r="797">
          <cell r="D797">
            <v>206297988</v>
          </cell>
          <cell r="E797">
            <v>0</v>
          </cell>
          <cell r="F797">
            <v>0</v>
          </cell>
        </row>
        <row r="798">
          <cell r="D798">
            <v>206298887</v>
          </cell>
          <cell r="E798">
            <v>0</v>
          </cell>
          <cell r="F798">
            <v>0</v>
          </cell>
        </row>
        <row r="799">
          <cell r="D799">
            <v>206299380</v>
          </cell>
          <cell r="E799">
            <v>0</v>
          </cell>
          <cell r="F799">
            <v>0</v>
          </cell>
        </row>
        <row r="800">
          <cell r="D800">
            <v>206320418</v>
          </cell>
          <cell r="E800">
            <v>0</v>
          </cell>
          <cell r="F800">
            <v>0</v>
          </cell>
        </row>
        <row r="801">
          <cell r="D801">
            <v>206325961</v>
          </cell>
          <cell r="E801">
            <v>0</v>
          </cell>
          <cell r="F801">
            <v>0</v>
          </cell>
        </row>
        <row r="802">
          <cell r="D802">
            <v>206326985</v>
          </cell>
          <cell r="E802">
            <v>0</v>
          </cell>
          <cell r="F802">
            <v>0</v>
          </cell>
        </row>
        <row r="803">
          <cell r="D803">
            <v>206335069</v>
          </cell>
          <cell r="E803">
            <v>0</v>
          </cell>
          <cell r="F803">
            <v>0</v>
          </cell>
        </row>
        <row r="804">
          <cell r="D804">
            <v>206335937</v>
          </cell>
          <cell r="E804">
            <v>0</v>
          </cell>
          <cell r="F804">
            <v>0</v>
          </cell>
        </row>
        <row r="805">
          <cell r="D805">
            <v>206345647</v>
          </cell>
          <cell r="E805">
            <v>0</v>
          </cell>
          <cell r="F805">
            <v>0</v>
          </cell>
        </row>
        <row r="806">
          <cell r="D806">
            <v>206347049</v>
          </cell>
          <cell r="E806">
            <v>0</v>
          </cell>
          <cell r="F806">
            <v>0</v>
          </cell>
        </row>
        <row r="807">
          <cell r="D807">
            <v>206354789</v>
          </cell>
          <cell r="E807">
            <v>0</v>
          </cell>
          <cell r="F807">
            <v>0</v>
          </cell>
        </row>
        <row r="808">
          <cell r="D808">
            <v>206362568</v>
          </cell>
          <cell r="E808">
            <v>0</v>
          </cell>
          <cell r="F808">
            <v>0</v>
          </cell>
        </row>
        <row r="809">
          <cell r="D809">
            <v>206362675</v>
          </cell>
          <cell r="E809">
            <v>0</v>
          </cell>
          <cell r="F809">
            <v>0</v>
          </cell>
        </row>
        <row r="810">
          <cell r="D810">
            <v>206363103</v>
          </cell>
          <cell r="E810">
            <v>0</v>
          </cell>
          <cell r="F810">
            <v>0</v>
          </cell>
        </row>
        <row r="811">
          <cell r="D811">
            <v>206363236</v>
          </cell>
          <cell r="E811">
            <v>0</v>
          </cell>
          <cell r="F811">
            <v>0</v>
          </cell>
        </row>
        <row r="812">
          <cell r="D812">
            <v>206363301</v>
          </cell>
          <cell r="E812">
            <v>0</v>
          </cell>
          <cell r="F812">
            <v>0</v>
          </cell>
        </row>
        <row r="813">
          <cell r="D813">
            <v>206377855</v>
          </cell>
          <cell r="E813">
            <v>0</v>
          </cell>
          <cell r="F813">
            <v>0</v>
          </cell>
        </row>
        <row r="814">
          <cell r="D814">
            <v>206378424</v>
          </cell>
          <cell r="E814">
            <v>0</v>
          </cell>
          <cell r="F814">
            <v>0</v>
          </cell>
        </row>
        <row r="815">
          <cell r="D815">
            <v>206378473</v>
          </cell>
          <cell r="E815">
            <v>0</v>
          </cell>
          <cell r="F815">
            <v>0</v>
          </cell>
        </row>
        <row r="816">
          <cell r="D816">
            <v>206378721</v>
          </cell>
          <cell r="E816">
            <v>0</v>
          </cell>
          <cell r="F816">
            <v>0</v>
          </cell>
        </row>
        <row r="817">
          <cell r="D817">
            <v>206379828</v>
          </cell>
          <cell r="E817">
            <v>0</v>
          </cell>
          <cell r="F817">
            <v>0</v>
          </cell>
        </row>
        <row r="818">
          <cell r="D818">
            <v>206385353</v>
          </cell>
          <cell r="E818">
            <v>0</v>
          </cell>
          <cell r="F818">
            <v>0</v>
          </cell>
        </row>
        <row r="819">
          <cell r="D819">
            <v>206386930</v>
          </cell>
          <cell r="E819">
            <v>0</v>
          </cell>
          <cell r="F819">
            <v>0</v>
          </cell>
        </row>
        <row r="820">
          <cell r="D820">
            <v>206391484</v>
          </cell>
          <cell r="E820">
            <v>0</v>
          </cell>
          <cell r="F820">
            <v>0</v>
          </cell>
        </row>
        <row r="821">
          <cell r="D821">
            <v>206393902</v>
          </cell>
          <cell r="E821">
            <v>0</v>
          </cell>
          <cell r="F821">
            <v>0</v>
          </cell>
        </row>
        <row r="822">
          <cell r="D822">
            <v>206395550</v>
          </cell>
          <cell r="E822">
            <v>0</v>
          </cell>
          <cell r="F822">
            <v>0</v>
          </cell>
        </row>
        <row r="823">
          <cell r="D823">
            <v>206396582</v>
          </cell>
          <cell r="E823">
            <v>0</v>
          </cell>
          <cell r="F823">
            <v>0</v>
          </cell>
        </row>
        <row r="824">
          <cell r="D824">
            <v>206399693</v>
          </cell>
          <cell r="E824">
            <v>0</v>
          </cell>
          <cell r="F824">
            <v>0</v>
          </cell>
        </row>
        <row r="825">
          <cell r="D825">
            <v>206406613</v>
          </cell>
          <cell r="E825">
            <v>0</v>
          </cell>
          <cell r="F825">
            <v>0</v>
          </cell>
        </row>
        <row r="826">
          <cell r="D826">
            <v>206409906</v>
          </cell>
          <cell r="E826">
            <v>0</v>
          </cell>
          <cell r="F826">
            <v>0</v>
          </cell>
        </row>
        <row r="827">
          <cell r="D827">
            <v>206415689</v>
          </cell>
          <cell r="E827">
            <v>0</v>
          </cell>
          <cell r="F827">
            <v>0</v>
          </cell>
        </row>
        <row r="828">
          <cell r="D828">
            <v>206417404</v>
          </cell>
          <cell r="E828">
            <v>0</v>
          </cell>
          <cell r="F828">
            <v>0</v>
          </cell>
        </row>
        <row r="829">
          <cell r="D829">
            <v>206418808</v>
          </cell>
          <cell r="E829">
            <v>0</v>
          </cell>
          <cell r="F829">
            <v>0</v>
          </cell>
        </row>
        <row r="830">
          <cell r="D830">
            <v>206419210</v>
          </cell>
          <cell r="E830">
            <v>0</v>
          </cell>
          <cell r="F830">
            <v>0</v>
          </cell>
        </row>
        <row r="831">
          <cell r="D831">
            <v>206422743</v>
          </cell>
          <cell r="E831">
            <v>0</v>
          </cell>
          <cell r="F831">
            <v>0</v>
          </cell>
        </row>
        <row r="832">
          <cell r="D832">
            <v>206430878</v>
          </cell>
          <cell r="E832">
            <v>0</v>
          </cell>
          <cell r="F832">
            <v>0</v>
          </cell>
        </row>
        <row r="833">
          <cell r="D833">
            <v>206431785</v>
          </cell>
          <cell r="E833">
            <v>0</v>
          </cell>
          <cell r="F833">
            <v>0</v>
          </cell>
        </row>
        <row r="834">
          <cell r="D834">
            <v>206432262</v>
          </cell>
          <cell r="E834">
            <v>0</v>
          </cell>
          <cell r="F834">
            <v>0</v>
          </cell>
        </row>
        <row r="835">
          <cell r="D835">
            <v>206432270</v>
          </cell>
          <cell r="E835">
            <v>0</v>
          </cell>
          <cell r="F835">
            <v>0</v>
          </cell>
        </row>
        <row r="836">
          <cell r="D836">
            <v>206434763</v>
          </cell>
          <cell r="E836">
            <v>0</v>
          </cell>
          <cell r="F836">
            <v>0</v>
          </cell>
        </row>
        <row r="837">
          <cell r="D837">
            <v>206442741</v>
          </cell>
          <cell r="E837">
            <v>0</v>
          </cell>
          <cell r="F837">
            <v>0</v>
          </cell>
        </row>
        <row r="838">
          <cell r="D838">
            <v>206445520</v>
          </cell>
          <cell r="E838">
            <v>0</v>
          </cell>
          <cell r="F838">
            <v>0</v>
          </cell>
        </row>
        <row r="839">
          <cell r="D839">
            <v>206445660</v>
          </cell>
          <cell r="E839">
            <v>0</v>
          </cell>
          <cell r="F839">
            <v>0</v>
          </cell>
        </row>
        <row r="840">
          <cell r="D840">
            <v>206445819</v>
          </cell>
          <cell r="E840">
            <v>0</v>
          </cell>
          <cell r="F840">
            <v>0</v>
          </cell>
        </row>
        <row r="841">
          <cell r="D841">
            <v>206445900</v>
          </cell>
          <cell r="E841">
            <v>0</v>
          </cell>
          <cell r="F841">
            <v>0</v>
          </cell>
        </row>
        <row r="842">
          <cell r="D842">
            <v>206446288</v>
          </cell>
          <cell r="E842">
            <v>0</v>
          </cell>
          <cell r="F842">
            <v>0</v>
          </cell>
        </row>
        <row r="843">
          <cell r="D843">
            <v>206446577</v>
          </cell>
          <cell r="E843">
            <v>0</v>
          </cell>
          <cell r="F843">
            <v>0</v>
          </cell>
        </row>
        <row r="844">
          <cell r="D844">
            <v>206447922</v>
          </cell>
          <cell r="E844">
            <v>0</v>
          </cell>
          <cell r="F844">
            <v>0</v>
          </cell>
        </row>
        <row r="845">
          <cell r="D845">
            <v>206447989</v>
          </cell>
          <cell r="E845">
            <v>0</v>
          </cell>
          <cell r="F845">
            <v>0</v>
          </cell>
        </row>
        <row r="846">
          <cell r="D846">
            <v>206448375</v>
          </cell>
          <cell r="E846">
            <v>0</v>
          </cell>
          <cell r="F846">
            <v>0</v>
          </cell>
        </row>
        <row r="847">
          <cell r="D847">
            <v>206448904</v>
          </cell>
          <cell r="E847">
            <v>0</v>
          </cell>
          <cell r="F847">
            <v>0</v>
          </cell>
        </row>
        <row r="848">
          <cell r="D848">
            <v>206455354</v>
          </cell>
          <cell r="E848">
            <v>0</v>
          </cell>
          <cell r="F848">
            <v>0</v>
          </cell>
        </row>
        <row r="849">
          <cell r="D849">
            <v>206460594</v>
          </cell>
          <cell r="E849">
            <v>0</v>
          </cell>
          <cell r="F849">
            <v>0</v>
          </cell>
        </row>
        <row r="850">
          <cell r="D850">
            <v>206463945</v>
          </cell>
          <cell r="E850">
            <v>0</v>
          </cell>
          <cell r="F850">
            <v>0</v>
          </cell>
        </row>
        <row r="851">
          <cell r="D851">
            <v>206464836</v>
          </cell>
          <cell r="E851">
            <v>0</v>
          </cell>
          <cell r="F851">
            <v>0</v>
          </cell>
        </row>
        <row r="852">
          <cell r="D852">
            <v>206470007</v>
          </cell>
          <cell r="E852">
            <v>0</v>
          </cell>
          <cell r="F852">
            <v>0</v>
          </cell>
        </row>
        <row r="853">
          <cell r="D853">
            <v>206475691</v>
          </cell>
          <cell r="E853">
            <v>0</v>
          </cell>
          <cell r="F853">
            <v>0</v>
          </cell>
        </row>
        <row r="854">
          <cell r="D854">
            <v>206477101</v>
          </cell>
          <cell r="E854">
            <v>0</v>
          </cell>
          <cell r="F854">
            <v>0</v>
          </cell>
        </row>
        <row r="855">
          <cell r="D855">
            <v>206478604</v>
          </cell>
          <cell r="E855">
            <v>0</v>
          </cell>
          <cell r="F855">
            <v>0</v>
          </cell>
        </row>
        <row r="856">
          <cell r="D856">
            <v>206480501</v>
          </cell>
          <cell r="E856">
            <v>0</v>
          </cell>
          <cell r="F856">
            <v>0</v>
          </cell>
        </row>
        <row r="857">
          <cell r="D857">
            <v>206481343</v>
          </cell>
          <cell r="E857">
            <v>0</v>
          </cell>
          <cell r="F857">
            <v>0</v>
          </cell>
        </row>
        <row r="858">
          <cell r="D858">
            <v>206482531</v>
          </cell>
          <cell r="E858">
            <v>0</v>
          </cell>
          <cell r="F858">
            <v>0</v>
          </cell>
        </row>
        <row r="859">
          <cell r="D859">
            <v>206483034</v>
          </cell>
          <cell r="E859">
            <v>0</v>
          </cell>
          <cell r="F859">
            <v>0</v>
          </cell>
        </row>
        <row r="860">
          <cell r="D860">
            <v>206483240</v>
          </cell>
          <cell r="E860">
            <v>0</v>
          </cell>
          <cell r="F860">
            <v>0</v>
          </cell>
        </row>
        <row r="861">
          <cell r="D861">
            <v>206483570</v>
          </cell>
          <cell r="E861">
            <v>0</v>
          </cell>
          <cell r="F861">
            <v>0</v>
          </cell>
        </row>
        <row r="862">
          <cell r="D862">
            <v>206485021</v>
          </cell>
          <cell r="E862">
            <v>0</v>
          </cell>
          <cell r="F862">
            <v>0</v>
          </cell>
        </row>
        <row r="863">
          <cell r="D863">
            <v>206488355</v>
          </cell>
          <cell r="E863">
            <v>0</v>
          </cell>
          <cell r="F863">
            <v>0</v>
          </cell>
        </row>
        <row r="864">
          <cell r="D864">
            <v>206488504</v>
          </cell>
          <cell r="E864">
            <v>0</v>
          </cell>
          <cell r="F864">
            <v>0</v>
          </cell>
        </row>
        <row r="865">
          <cell r="D865">
            <v>206490351</v>
          </cell>
          <cell r="E865">
            <v>0</v>
          </cell>
          <cell r="F865">
            <v>0</v>
          </cell>
        </row>
        <row r="866">
          <cell r="D866">
            <v>206492845</v>
          </cell>
          <cell r="E866">
            <v>0</v>
          </cell>
          <cell r="F866">
            <v>0</v>
          </cell>
        </row>
        <row r="867">
          <cell r="D867">
            <v>206507238</v>
          </cell>
          <cell r="E867">
            <v>0</v>
          </cell>
          <cell r="F867">
            <v>0</v>
          </cell>
        </row>
        <row r="868">
          <cell r="D868">
            <v>206508889</v>
          </cell>
          <cell r="E868">
            <v>0</v>
          </cell>
          <cell r="F868">
            <v>0</v>
          </cell>
        </row>
        <row r="869">
          <cell r="D869">
            <v>206509242</v>
          </cell>
          <cell r="E869">
            <v>0</v>
          </cell>
          <cell r="F869">
            <v>0</v>
          </cell>
        </row>
        <row r="870">
          <cell r="D870">
            <v>206510067</v>
          </cell>
          <cell r="E870">
            <v>0</v>
          </cell>
          <cell r="F870">
            <v>0</v>
          </cell>
        </row>
        <row r="871">
          <cell r="D871">
            <v>206511065</v>
          </cell>
          <cell r="E871">
            <v>0</v>
          </cell>
          <cell r="F871">
            <v>0</v>
          </cell>
        </row>
        <row r="872">
          <cell r="D872">
            <v>206512998</v>
          </cell>
          <cell r="E872">
            <v>0</v>
          </cell>
          <cell r="F872">
            <v>0</v>
          </cell>
        </row>
        <row r="873">
          <cell r="D873">
            <v>206513301</v>
          </cell>
          <cell r="E873">
            <v>0</v>
          </cell>
          <cell r="F873">
            <v>0</v>
          </cell>
        </row>
        <row r="874">
          <cell r="D874">
            <v>206513350</v>
          </cell>
          <cell r="E874">
            <v>0</v>
          </cell>
          <cell r="F874">
            <v>0</v>
          </cell>
        </row>
        <row r="875">
          <cell r="D875">
            <v>206514937</v>
          </cell>
          <cell r="E875">
            <v>0</v>
          </cell>
          <cell r="F875">
            <v>0</v>
          </cell>
        </row>
        <row r="876">
          <cell r="D876">
            <v>206530602</v>
          </cell>
          <cell r="E876">
            <v>0</v>
          </cell>
          <cell r="F876">
            <v>0</v>
          </cell>
        </row>
        <row r="877">
          <cell r="D877">
            <v>206531030</v>
          </cell>
          <cell r="E877">
            <v>0</v>
          </cell>
          <cell r="F877">
            <v>0</v>
          </cell>
        </row>
        <row r="878">
          <cell r="D878">
            <v>206531873</v>
          </cell>
          <cell r="E878">
            <v>0</v>
          </cell>
          <cell r="F878">
            <v>0</v>
          </cell>
        </row>
        <row r="879">
          <cell r="D879">
            <v>206531949</v>
          </cell>
          <cell r="E879">
            <v>0</v>
          </cell>
          <cell r="F879">
            <v>0</v>
          </cell>
        </row>
        <row r="880">
          <cell r="D880">
            <v>206533929</v>
          </cell>
          <cell r="E880">
            <v>0</v>
          </cell>
          <cell r="F880">
            <v>0</v>
          </cell>
        </row>
        <row r="881">
          <cell r="D881">
            <v>206549164</v>
          </cell>
          <cell r="E881">
            <v>0</v>
          </cell>
          <cell r="F881">
            <v>0</v>
          </cell>
        </row>
        <row r="882">
          <cell r="D882">
            <v>206555625</v>
          </cell>
          <cell r="E882">
            <v>0</v>
          </cell>
          <cell r="F882">
            <v>0</v>
          </cell>
        </row>
        <row r="883">
          <cell r="D883">
            <v>206555914</v>
          </cell>
          <cell r="E883">
            <v>0</v>
          </cell>
          <cell r="F883">
            <v>0</v>
          </cell>
        </row>
        <row r="884">
          <cell r="D884">
            <v>206556102</v>
          </cell>
          <cell r="E884">
            <v>0</v>
          </cell>
          <cell r="F884">
            <v>0</v>
          </cell>
        </row>
        <row r="885">
          <cell r="D885">
            <v>206556243</v>
          </cell>
          <cell r="E885">
            <v>0</v>
          </cell>
          <cell r="F885">
            <v>0</v>
          </cell>
        </row>
        <row r="886">
          <cell r="D886">
            <v>206556334</v>
          </cell>
          <cell r="E886">
            <v>0</v>
          </cell>
          <cell r="F886">
            <v>0</v>
          </cell>
        </row>
        <row r="887">
          <cell r="D887">
            <v>206556425</v>
          </cell>
          <cell r="E887">
            <v>0</v>
          </cell>
          <cell r="F887">
            <v>0</v>
          </cell>
        </row>
        <row r="888">
          <cell r="D888">
            <v>206556698</v>
          </cell>
          <cell r="E888">
            <v>0</v>
          </cell>
          <cell r="F888">
            <v>0</v>
          </cell>
        </row>
        <row r="889">
          <cell r="D889">
            <v>206557118</v>
          </cell>
          <cell r="E889">
            <v>0</v>
          </cell>
          <cell r="F889">
            <v>0</v>
          </cell>
        </row>
        <row r="890">
          <cell r="D890">
            <v>206557472</v>
          </cell>
          <cell r="E890">
            <v>0</v>
          </cell>
          <cell r="F890">
            <v>0</v>
          </cell>
        </row>
        <row r="891">
          <cell r="D891">
            <v>206558330</v>
          </cell>
          <cell r="E891">
            <v>0</v>
          </cell>
          <cell r="F891">
            <v>0</v>
          </cell>
        </row>
        <row r="892">
          <cell r="D892">
            <v>206559072</v>
          </cell>
          <cell r="E892">
            <v>0</v>
          </cell>
          <cell r="F892">
            <v>0</v>
          </cell>
        </row>
        <row r="893">
          <cell r="D893">
            <v>206559627</v>
          </cell>
          <cell r="E893">
            <v>0</v>
          </cell>
          <cell r="F893">
            <v>0</v>
          </cell>
        </row>
        <row r="894">
          <cell r="D894">
            <v>206560179</v>
          </cell>
          <cell r="E894">
            <v>0</v>
          </cell>
          <cell r="F894">
            <v>0</v>
          </cell>
        </row>
        <row r="895">
          <cell r="D895">
            <v>206560518</v>
          </cell>
          <cell r="E895">
            <v>0</v>
          </cell>
          <cell r="F895">
            <v>0</v>
          </cell>
        </row>
        <row r="896">
          <cell r="D896">
            <v>206561722</v>
          </cell>
          <cell r="E896">
            <v>0</v>
          </cell>
          <cell r="F896">
            <v>0</v>
          </cell>
        </row>
        <row r="897">
          <cell r="D897">
            <v>206561797</v>
          </cell>
          <cell r="E897">
            <v>0</v>
          </cell>
          <cell r="F897">
            <v>0</v>
          </cell>
        </row>
        <row r="898">
          <cell r="D898">
            <v>206562159</v>
          </cell>
          <cell r="E898">
            <v>0</v>
          </cell>
          <cell r="F898">
            <v>0</v>
          </cell>
        </row>
        <row r="899">
          <cell r="D899">
            <v>206562829</v>
          </cell>
          <cell r="E899">
            <v>0</v>
          </cell>
          <cell r="F899">
            <v>0</v>
          </cell>
        </row>
        <row r="900">
          <cell r="D900">
            <v>206563876</v>
          </cell>
          <cell r="E900">
            <v>0</v>
          </cell>
          <cell r="F900">
            <v>0</v>
          </cell>
        </row>
        <row r="901">
          <cell r="D901">
            <v>206564171</v>
          </cell>
          <cell r="E901">
            <v>0</v>
          </cell>
          <cell r="F901">
            <v>0</v>
          </cell>
        </row>
        <row r="902">
          <cell r="D902">
            <v>206564437</v>
          </cell>
          <cell r="E902">
            <v>0</v>
          </cell>
          <cell r="F902">
            <v>0</v>
          </cell>
        </row>
        <row r="903">
          <cell r="D903">
            <v>206564981</v>
          </cell>
          <cell r="E903">
            <v>0</v>
          </cell>
          <cell r="F903">
            <v>0</v>
          </cell>
        </row>
        <row r="904">
          <cell r="D904">
            <v>206569238</v>
          </cell>
          <cell r="E904">
            <v>0</v>
          </cell>
          <cell r="F904">
            <v>0</v>
          </cell>
        </row>
        <row r="905">
          <cell r="D905">
            <v>206570012</v>
          </cell>
          <cell r="E905">
            <v>0</v>
          </cell>
          <cell r="F905">
            <v>0</v>
          </cell>
        </row>
        <row r="906">
          <cell r="D906">
            <v>206571077</v>
          </cell>
          <cell r="E906">
            <v>0</v>
          </cell>
          <cell r="F906">
            <v>0</v>
          </cell>
        </row>
        <row r="907">
          <cell r="D907">
            <v>206571325</v>
          </cell>
          <cell r="E907">
            <v>0</v>
          </cell>
          <cell r="F907">
            <v>0</v>
          </cell>
        </row>
        <row r="908">
          <cell r="D908">
            <v>206572315</v>
          </cell>
          <cell r="E908">
            <v>0</v>
          </cell>
          <cell r="F908">
            <v>0</v>
          </cell>
        </row>
        <row r="909">
          <cell r="D909">
            <v>206572612</v>
          </cell>
          <cell r="E909">
            <v>0</v>
          </cell>
          <cell r="F909">
            <v>0</v>
          </cell>
        </row>
        <row r="910">
          <cell r="D910">
            <v>206573461</v>
          </cell>
          <cell r="E910">
            <v>0</v>
          </cell>
          <cell r="F910">
            <v>0</v>
          </cell>
        </row>
        <row r="911">
          <cell r="D911">
            <v>206574170</v>
          </cell>
          <cell r="E911">
            <v>0</v>
          </cell>
          <cell r="F911">
            <v>0</v>
          </cell>
        </row>
        <row r="912">
          <cell r="D912">
            <v>206575409</v>
          </cell>
          <cell r="E912">
            <v>0</v>
          </cell>
          <cell r="F912">
            <v>0</v>
          </cell>
        </row>
        <row r="913">
          <cell r="D913">
            <v>206576043</v>
          </cell>
          <cell r="E913">
            <v>0</v>
          </cell>
          <cell r="F913">
            <v>0</v>
          </cell>
        </row>
        <row r="914">
          <cell r="D914">
            <v>206576522</v>
          </cell>
          <cell r="E914">
            <v>0</v>
          </cell>
          <cell r="F914">
            <v>0</v>
          </cell>
        </row>
        <row r="915">
          <cell r="D915">
            <v>206577207</v>
          </cell>
          <cell r="E915">
            <v>0</v>
          </cell>
          <cell r="F915">
            <v>0</v>
          </cell>
        </row>
        <row r="916">
          <cell r="D916">
            <v>206578536</v>
          </cell>
          <cell r="E916">
            <v>0</v>
          </cell>
          <cell r="F916">
            <v>0</v>
          </cell>
        </row>
        <row r="917">
          <cell r="D917">
            <v>206581803</v>
          </cell>
          <cell r="E917">
            <v>0</v>
          </cell>
          <cell r="F917">
            <v>0</v>
          </cell>
        </row>
        <row r="918">
          <cell r="D918">
            <v>206585366</v>
          </cell>
          <cell r="E918">
            <v>0</v>
          </cell>
          <cell r="F918">
            <v>0</v>
          </cell>
        </row>
        <row r="919">
          <cell r="D919">
            <v>206585499</v>
          </cell>
          <cell r="E919">
            <v>0</v>
          </cell>
          <cell r="F919">
            <v>0</v>
          </cell>
        </row>
        <row r="920">
          <cell r="D920">
            <v>206587586</v>
          </cell>
          <cell r="E920">
            <v>0</v>
          </cell>
          <cell r="F920">
            <v>0</v>
          </cell>
        </row>
        <row r="921">
          <cell r="D921">
            <v>206589855</v>
          </cell>
          <cell r="E921">
            <v>0</v>
          </cell>
          <cell r="F921">
            <v>0</v>
          </cell>
        </row>
        <row r="922">
          <cell r="D922">
            <v>206592602</v>
          </cell>
          <cell r="E922">
            <v>0</v>
          </cell>
          <cell r="F922">
            <v>0</v>
          </cell>
        </row>
        <row r="923">
          <cell r="D923">
            <v>206593196</v>
          </cell>
          <cell r="E923">
            <v>0</v>
          </cell>
          <cell r="F923">
            <v>0</v>
          </cell>
        </row>
        <row r="924">
          <cell r="D924">
            <v>206593386</v>
          </cell>
          <cell r="E924">
            <v>0</v>
          </cell>
          <cell r="F924">
            <v>0</v>
          </cell>
        </row>
        <row r="925">
          <cell r="D925">
            <v>206593444</v>
          </cell>
          <cell r="E925">
            <v>0</v>
          </cell>
          <cell r="F925">
            <v>0</v>
          </cell>
        </row>
        <row r="926">
          <cell r="D926">
            <v>206600942</v>
          </cell>
          <cell r="E926">
            <v>0</v>
          </cell>
          <cell r="F926">
            <v>0</v>
          </cell>
        </row>
        <row r="927">
          <cell r="D927">
            <v>206602237</v>
          </cell>
          <cell r="E927">
            <v>0</v>
          </cell>
          <cell r="F927">
            <v>0</v>
          </cell>
        </row>
        <row r="928">
          <cell r="D928">
            <v>206603011</v>
          </cell>
          <cell r="E928">
            <v>0</v>
          </cell>
          <cell r="F928">
            <v>0</v>
          </cell>
        </row>
        <row r="929">
          <cell r="D929">
            <v>206609638</v>
          </cell>
          <cell r="E929">
            <v>0</v>
          </cell>
          <cell r="F929">
            <v>0</v>
          </cell>
        </row>
        <row r="930">
          <cell r="D930">
            <v>206615114</v>
          </cell>
          <cell r="E930">
            <v>0</v>
          </cell>
          <cell r="F930">
            <v>0</v>
          </cell>
        </row>
        <row r="931">
          <cell r="D931">
            <v>206616377</v>
          </cell>
          <cell r="E931">
            <v>0</v>
          </cell>
          <cell r="F931">
            <v>0</v>
          </cell>
        </row>
        <row r="932">
          <cell r="D932">
            <v>206616609</v>
          </cell>
          <cell r="E932">
            <v>0</v>
          </cell>
          <cell r="F932">
            <v>0</v>
          </cell>
        </row>
        <row r="933">
          <cell r="D933">
            <v>206616963</v>
          </cell>
          <cell r="E933">
            <v>0</v>
          </cell>
          <cell r="F933">
            <v>0</v>
          </cell>
        </row>
        <row r="934">
          <cell r="D934">
            <v>206619777</v>
          </cell>
          <cell r="E934">
            <v>0</v>
          </cell>
          <cell r="F934">
            <v>0</v>
          </cell>
        </row>
        <row r="935">
          <cell r="D935">
            <v>206621534</v>
          </cell>
          <cell r="E935">
            <v>0</v>
          </cell>
          <cell r="F935">
            <v>0</v>
          </cell>
        </row>
        <row r="936">
          <cell r="D936">
            <v>206621914</v>
          </cell>
          <cell r="E936">
            <v>0</v>
          </cell>
          <cell r="F936">
            <v>0</v>
          </cell>
        </row>
        <row r="937">
          <cell r="D937">
            <v>206622946</v>
          </cell>
          <cell r="E937">
            <v>0</v>
          </cell>
          <cell r="F937">
            <v>0</v>
          </cell>
        </row>
        <row r="938">
          <cell r="D938">
            <v>206625329</v>
          </cell>
          <cell r="E938">
            <v>0</v>
          </cell>
          <cell r="F938">
            <v>0</v>
          </cell>
        </row>
        <row r="939">
          <cell r="D939">
            <v>206627341</v>
          </cell>
          <cell r="E939">
            <v>0</v>
          </cell>
          <cell r="F939">
            <v>0</v>
          </cell>
        </row>
        <row r="940">
          <cell r="D940">
            <v>206628117</v>
          </cell>
          <cell r="E940">
            <v>0</v>
          </cell>
          <cell r="F940">
            <v>0</v>
          </cell>
        </row>
        <row r="941">
          <cell r="D941">
            <v>206630105</v>
          </cell>
          <cell r="E941">
            <v>0</v>
          </cell>
          <cell r="F941">
            <v>0</v>
          </cell>
        </row>
        <row r="942">
          <cell r="D942">
            <v>206631418</v>
          </cell>
          <cell r="E942">
            <v>0</v>
          </cell>
          <cell r="F942">
            <v>0</v>
          </cell>
        </row>
        <row r="943">
          <cell r="D943">
            <v>206632549</v>
          </cell>
          <cell r="E943">
            <v>0</v>
          </cell>
          <cell r="F943">
            <v>0</v>
          </cell>
        </row>
        <row r="944">
          <cell r="D944">
            <v>206639866</v>
          </cell>
          <cell r="E944">
            <v>0</v>
          </cell>
          <cell r="F944">
            <v>0</v>
          </cell>
        </row>
        <row r="945">
          <cell r="D945">
            <v>206645194</v>
          </cell>
          <cell r="E945">
            <v>0</v>
          </cell>
          <cell r="F945">
            <v>0</v>
          </cell>
        </row>
        <row r="946">
          <cell r="D946">
            <v>206645202</v>
          </cell>
          <cell r="E946">
            <v>0</v>
          </cell>
          <cell r="F946">
            <v>0</v>
          </cell>
        </row>
        <row r="947">
          <cell r="D947">
            <v>206645624</v>
          </cell>
          <cell r="E947">
            <v>0</v>
          </cell>
          <cell r="F947">
            <v>0</v>
          </cell>
        </row>
        <row r="948">
          <cell r="D948">
            <v>206645939</v>
          </cell>
          <cell r="E948">
            <v>0</v>
          </cell>
          <cell r="F948">
            <v>0</v>
          </cell>
        </row>
        <row r="949">
          <cell r="D949">
            <v>206646697</v>
          </cell>
          <cell r="E949">
            <v>0</v>
          </cell>
          <cell r="F949">
            <v>0</v>
          </cell>
        </row>
        <row r="950">
          <cell r="D950">
            <v>206646713</v>
          </cell>
          <cell r="E950">
            <v>0</v>
          </cell>
          <cell r="F950">
            <v>0</v>
          </cell>
        </row>
        <row r="951">
          <cell r="D951">
            <v>206646952</v>
          </cell>
          <cell r="E951">
            <v>0</v>
          </cell>
          <cell r="F951">
            <v>0</v>
          </cell>
        </row>
        <row r="952">
          <cell r="D952">
            <v>206647422</v>
          </cell>
          <cell r="E952">
            <v>0</v>
          </cell>
          <cell r="F952">
            <v>0</v>
          </cell>
        </row>
        <row r="953">
          <cell r="D953">
            <v>206648263</v>
          </cell>
          <cell r="E953">
            <v>0</v>
          </cell>
          <cell r="F953">
            <v>0</v>
          </cell>
        </row>
        <row r="954">
          <cell r="D954">
            <v>206648693</v>
          </cell>
          <cell r="E954">
            <v>0</v>
          </cell>
          <cell r="F954">
            <v>0</v>
          </cell>
        </row>
        <row r="955">
          <cell r="D955">
            <v>206649063</v>
          </cell>
          <cell r="E955">
            <v>0</v>
          </cell>
          <cell r="F955">
            <v>0</v>
          </cell>
        </row>
        <row r="956">
          <cell r="D956">
            <v>206649501</v>
          </cell>
          <cell r="E956">
            <v>0</v>
          </cell>
          <cell r="F956">
            <v>0</v>
          </cell>
        </row>
        <row r="957">
          <cell r="D957">
            <v>206649923</v>
          </cell>
          <cell r="E957">
            <v>0</v>
          </cell>
          <cell r="F957">
            <v>0</v>
          </cell>
        </row>
        <row r="958">
          <cell r="D958">
            <v>206660938</v>
          </cell>
          <cell r="E958">
            <v>0</v>
          </cell>
          <cell r="F958">
            <v>0</v>
          </cell>
        </row>
        <row r="959">
          <cell r="D959">
            <v>206662587</v>
          </cell>
          <cell r="E959">
            <v>0</v>
          </cell>
          <cell r="F959">
            <v>0</v>
          </cell>
        </row>
        <row r="960">
          <cell r="D960">
            <v>206663486</v>
          </cell>
          <cell r="E960">
            <v>0</v>
          </cell>
          <cell r="F960">
            <v>0</v>
          </cell>
        </row>
        <row r="961">
          <cell r="D961">
            <v>206663981</v>
          </cell>
          <cell r="E961">
            <v>0</v>
          </cell>
          <cell r="F961">
            <v>0</v>
          </cell>
        </row>
        <row r="962">
          <cell r="D962">
            <v>206664534</v>
          </cell>
          <cell r="E962">
            <v>0</v>
          </cell>
          <cell r="F962">
            <v>0</v>
          </cell>
        </row>
        <row r="963">
          <cell r="D963">
            <v>206665044</v>
          </cell>
          <cell r="E963">
            <v>0</v>
          </cell>
          <cell r="F963">
            <v>0</v>
          </cell>
        </row>
        <row r="964">
          <cell r="D964">
            <v>206665168</v>
          </cell>
          <cell r="E964">
            <v>0</v>
          </cell>
          <cell r="F964">
            <v>0</v>
          </cell>
        </row>
        <row r="965">
          <cell r="D965">
            <v>206666240</v>
          </cell>
          <cell r="E965">
            <v>0</v>
          </cell>
          <cell r="F965">
            <v>0</v>
          </cell>
        </row>
        <row r="966">
          <cell r="D966">
            <v>206666661</v>
          </cell>
          <cell r="E966">
            <v>0</v>
          </cell>
          <cell r="F966">
            <v>0</v>
          </cell>
        </row>
        <row r="967">
          <cell r="D967">
            <v>206667404</v>
          </cell>
          <cell r="E967">
            <v>0</v>
          </cell>
          <cell r="F967">
            <v>0</v>
          </cell>
        </row>
        <row r="968">
          <cell r="D968">
            <v>206667735</v>
          </cell>
          <cell r="E968">
            <v>0</v>
          </cell>
          <cell r="F968">
            <v>0</v>
          </cell>
        </row>
        <row r="969">
          <cell r="D969">
            <v>206668790</v>
          </cell>
          <cell r="E969">
            <v>0</v>
          </cell>
          <cell r="F969">
            <v>0</v>
          </cell>
        </row>
        <row r="970">
          <cell r="D970">
            <v>206669699</v>
          </cell>
          <cell r="E970">
            <v>0</v>
          </cell>
          <cell r="F970">
            <v>0</v>
          </cell>
        </row>
        <row r="971">
          <cell r="D971">
            <v>206671729</v>
          </cell>
          <cell r="E971">
            <v>0</v>
          </cell>
          <cell r="F971">
            <v>0</v>
          </cell>
        </row>
        <row r="972">
          <cell r="D972">
            <v>206672792</v>
          </cell>
          <cell r="E972">
            <v>0</v>
          </cell>
          <cell r="F972">
            <v>0</v>
          </cell>
        </row>
        <row r="973">
          <cell r="D973">
            <v>206677833</v>
          </cell>
          <cell r="E973">
            <v>0</v>
          </cell>
          <cell r="F973">
            <v>0</v>
          </cell>
        </row>
        <row r="974">
          <cell r="D974">
            <v>206680530</v>
          </cell>
          <cell r="E974">
            <v>0</v>
          </cell>
          <cell r="F974">
            <v>0</v>
          </cell>
        </row>
        <row r="975">
          <cell r="D975">
            <v>206683633</v>
          </cell>
          <cell r="E975">
            <v>0</v>
          </cell>
          <cell r="F975">
            <v>0</v>
          </cell>
        </row>
        <row r="976">
          <cell r="D976">
            <v>206684078</v>
          </cell>
          <cell r="E976">
            <v>0</v>
          </cell>
          <cell r="F976">
            <v>0</v>
          </cell>
        </row>
        <row r="977">
          <cell r="D977">
            <v>206693202</v>
          </cell>
          <cell r="E977">
            <v>0</v>
          </cell>
          <cell r="F977">
            <v>0</v>
          </cell>
        </row>
        <row r="978">
          <cell r="D978">
            <v>206698870</v>
          </cell>
          <cell r="E978">
            <v>0</v>
          </cell>
          <cell r="F978">
            <v>0</v>
          </cell>
        </row>
        <row r="979">
          <cell r="D979">
            <v>206701237</v>
          </cell>
          <cell r="E979">
            <v>0</v>
          </cell>
          <cell r="F979">
            <v>0</v>
          </cell>
        </row>
        <row r="980">
          <cell r="D980">
            <v>206704439</v>
          </cell>
          <cell r="E980">
            <v>0</v>
          </cell>
          <cell r="F980">
            <v>0</v>
          </cell>
        </row>
        <row r="981">
          <cell r="D981">
            <v>206705345</v>
          </cell>
          <cell r="E981">
            <v>0</v>
          </cell>
          <cell r="F981">
            <v>0</v>
          </cell>
        </row>
        <row r="982">
          <cell r="D982">
            <v>206706699</v>
          </cell>
          <cell r="E982">
            <v>0</v>
          </cell>
          <cell r="F982">
            <v>0</v>
          </cell>
        </row>
        <row r="983">
          <cell r="D983">
            <v>206707507</v>
          </cell>
          <cell r="E983">
            <v>0</v>
          </cell>
          <cell r="F983">
            <v>0</v>
          </cell>
        </row>
        <row r="984">
          <cell r="D984">
            <v>206711202</v>
          </cell>
          <cell r="E984">
            <v>0</v>
          </cell>
          <cell r="F984">
            <v>0</v>
          </cell>
        </row>
        <row r="985">
          <cell r="D985">
            <v>206714982</v>
          </cell>
          <cell r="E985">
            <v>0</v>
          </cell>
          <cell r="F985">
            <v>0</v>
          </cell>
        </row>
        <row r="986">
          <cell r="D986">
            <v>206717449</v>
          </cell>
          <cell r="E986">
            <v>0</v>
          </cell>
          <cell r="F986">
            <v>0</v>
          </cell>
        </row>
        <row r="987">
          <cell r="D987">
            <v>206719932</v>
          </cell>
          <cell r="E987">
            <v>0</v>
          </cell>
          <cell r="F987">
            <v>0</v>
          </cell>
        </row>
        <row r="988">
          <cell r="D988">
            <v>206723850</v>
          </cell>
          <cell r="E988">
            <v>0</v>
          </cell>
          <cell r="F988">
            <v>0</v>
          </cell>
        </row>
        <row r="989">
          <cell r="D989">
            <v>206740706</v>
          </cell>
          <cell r="E989">
            <v>0</v>
          </cell>
          <cell r="F989">
            <v>0</v>
          </cell>
        </row>
        <row r="990">
          <cell r="D990">
            <v>206747925</v>
          </cell>
          <cell r="E990">
            <v>0</v>
          </cell>
          <cell r="F990">
            <v>0</v>
          </cell>
        </row>
        <row r="991">
          <cell r="D991">
            <v>206749616</v>
          </cell>
          <cell r="E991">
            <v>0</v>
          </cell>
          <cell r="F991">
            <v>0</v>
          </cell>
        </row>
        <row r="992">
          <cell r="D992">
            <v>206753584</v>
          </cell>
          <cell r="E992">
            <v>0</v>
          </cell>
          <cell r="F992">
            <v>0</v>
          </cell>
        </row>
        <row r="993">
          <cell r="D993">
            <v>206753808</v>
          </cell>
          <cell r="E993">
            <v>0</v>
          </cell>
          <cell r="F993">
            <v>0</v>
          </cell>
        </row>
        <row r="994">
          <cell r="D994">
            <v>206761603</v>
          </cell>
          <cell r="E994">
            <v>0</v>
          </cell>
          <cell r="F994">
            <v>0</v>
          </cell>
        </row>
        <row r="995">
          <cell r="D995">
            <v>206765760</v>
          </cell>
          <cell r="E995">
            <v>0</v>
          </cell>
          <cell r="F995">
            <v>0</v>
          </cell>
        </row>
        <row r="996">
          <cell r="D996">
            <v>206766313</v>
          </cell>
          <cell r="E996">
            <v>0</v>
          </cell>
          <cell r="F996">
            <v>0</v>
          </cell>
        </row>
        <row r="997">
          <cell r="D997">
            <v>206766867</v>
          </cell>
          <cell r="E997">
            <v>0</v>
          </cell>
          <cell r="F997">
            <v>0</v>
          </cell>
        </row>
        <row r="998">
          <cell r="D998">
            <v>206767857</v>
          </cell>
          <cell r="E998">
            <v>0</v>
          </cell>
          <cell r="F998">
            <v>0</v>
          </cell>
        </row>
        <row r="999">
          <cell r="D999">
            <v>206769721</v>
          </cell>
          <cell r="E999">
            <v>0</v>
          </cell>
          <cell r="F999">
            <v>0</v>
          </cell>
        </row>
        <row r="1000">
          <cell r="D1000">
            <v>206770109</v>
          </cell>
          <cell r="E1000">
            <v>0</v>
          </cell>
          <cell r="F1000">
            <v>0</v>
          </cell>
        </row>
        <row r="1001">
          <cell r="D1001">
            <v>206770737</v>
          </cell>
          <cell r="E1001">
            <v>0</v>
          </cell>
          <cell r="F1001">
            <v>0</v>
          </cell>
        </row>
        <row r="1002">
          <cell r="D1002">
            <v>206775264</v>
          </cell>
          <cell r="E1002">
            <v>0</v>
          </cell>
          <cell r="F1002">
            <v>0</v>
          </cell>
        </row>
        <row r="1003">
          <cell r="D1003">
            <v>206776536</v>
          </cell>
          <cell r="E1003">
            <v>0</v>
          </cell>
          <cell r="F1003">
            <v>0</v>
          </cell>
        </row>
        <row r="1004">
          <cell r="D1004">
            <v>206776734</v>
          </cell>
          <cell r="E1004">
            <v>0</v>
          </cell>
          <cell r="F1004">
            <v>0</v>
          </cell>
        </row>
        <row r="1005">
          <cell r="D1005">
            <v>206778094</v>
          </cell>
          <cell r="E1005">
            <v>0</v>
          </cell>
          <cell r="F1005">
            <v>0</v>
          </cell>
        </row>
        <row r="1006">
          <cell r="D1006">
            <v>206778797</v>
          </cell>
          <cell r="E1006">
            <v>0</v>
          </cell>
          <cell r="F1006">
            <v>0</v>
          </cell>
        </row>
        <row r="1007">
          <cell r="D1007">
            <v>206780934</v>
          </cell>
          <cell r="E1007">
            <v>0</v>
          </cell>
          <cell r="F1007">
            <v>0</v>
          </cell>
        </row>
        <row r="1008">
          <cell r="D1008">
            <v>206782666</v>
          </cell>
          <cell r="E1008">
            <v>0</v>
          </cell>
          <cell r="F1008">
            <v>0</v>
          </cell>
        </row>
        <row r="1009">
          <cell r="D1009">
            <v>206784019</v>
          </cell>
          <cell r="E1009">
            <v>0</v>
          </cell>
          <cell r="F1009">
            <v>0</v>
          </cell>
        </row>
        <row r="1010">
          <cell r="D1010">
            <v>206785263</v>
          </cell>
          <cell r="E1010">
            <v>0</v>
          </cell>
          <cell r="F1010">
            <v>0</v>
          </cell>
        </row>
        <row r="1011">
          <cell r="D1011">
            <v>206787996</v>
          </cell>
          <cell r="E1011">
            <v>0</v>
          </cell>
          <cell r="F1011">
            <v>0</v>
          </cell>
        </row>
        <row r="1012">
          <cell r="D1012">
            <v>206789273</v>
          </cell>
          <cell r="E1012">
            <v>0</v>
          </cell>
          <cell r="F1012">
            <v>0</v>
          </cell>
        </row>
        <row r="1013">
          <cell r="D1013">
            <v>206795304</v>
          </cell>
          <cell r="E1013">
            <v>0</v>
          </cell>
          <cell r="F1013">
            <v>0</v>
          </cell>
        </row>
        <row r="1014">
          <cell r="D1014">
            <v>206795775</v>
          </cell>
          <cell r="E1014">
            <v>0</v>
          </cell>
          <cell r="F1014">
            <v>0</v>
          </cell>
        </row>
        <row r="1015">
          <cell r="D1015">
            <v>206797821</v>
          </cell>
          <cell r="E1015">
            <v>0</v>
          </cell>
          <cell r="F1015">
            <v>0</v>
          </cell>
        </row>
        <row r="1016">
          <cell r="D1016">
            <v>206799199</v>
          </cell>
          <cell r="E1016">
            <v>0</v>
          </cell>
          <cell r="F1016">
            <v>0</v>
          </cell>
        </row>
        <row r="1017">
          <cell r="D1017">
            <v>206809816</v>
          </cell>
          <cell r="E1017">
            <v>0</v>
          </cell>
          <cell r="F1017">
            <v>0</v>
          </cell>
        </row>
        <row r="1018">
          <cell r="D1018">
            <v>206812018</v>
          </cell>
          <cell r="E1018">
            <v>0</v>
          </cell>
          <cell r="F1018">
            <v>0</v>
          </cell>
        </row>
        <row r="1019">
          <cell r="D1019">
            <v>206820045</v>
          </cell>
          <cell r="E1019">
            <v>0</v>
          </cell>
          <cell r="F1019">
            <v>0</v>
          </cell>
        </row>
        <row r="1020">
          <cell r="D1020">
            <v>206820649</v>
          </cell>
          <cell r="E1020">
            <v>0</v>
          </cell>
          <cell r="F1020">
            <v>0</v>
          </cell>
        </row>
        <row r="1021">
          <cell r="D1021">
            <v>206821019</v>
          </cell>
          <cell r="E1021">
            <v>0</v>
          </cell>
          <cell r="F1021">
            <v>0</v>
          </cell>
        </row>
        <row r="1022">
          <cell r="D1022">
            <v>206821910</v>
          </cell>
          <cell r="E1022">
            <v>0</v>
          </cell>
          <cell r="F1022">
            <v>0</v>
          </cell>
        </row>
        <row r="1023">
          <cell r="D1023">
            <v>206825424</v>
          </cell>
          <cell r="E1023">
            <v>0</v>
          </cell>
          <cell r="F1023">
            <v>0</v>
          </cell>
        </row>
        <row r="1024">
          <cell r="D1024">
            <v>206825473</v>
          </cell>
          <cell r="E1024">
            <v>0</v>
          </cell>
          <cell r="F1024">
            <v>0</v>
          </cell>
        </row>
        <row r="1025">
          <cell r="D1025">
            <v>206826257</v>
          </cell>
          <cell r="E1025">
            <v>0</v>
          </cell>
          <cell r="F1025">
            <v>0</v>
          </cell>
        </row>
        <row r="1026">
          <cell r="D1026">
            <v>206827594</v>
          </cell>
          <cell r="E1026">
            <v>0</v>
          </cell>
          <cell r="F1026">
            <v>0</v>
          </cell>
        </row>
        <row r="1027">
          <cell r="D1027">
            <v>206836496</v>
          </cell>
          <cell r="E1027">
            <v>0</v>
          </cell>
          <cell r="F1027">
            <v>0</v>
          </cell>
        </row>
        <row r="1028">
          <cell r="D1028">
            <v>206837155</v>
          </cell>
          <cell r="E1028">
            <v>0</v>
          </cell>
          <cell r="F1028">
            <v>0</v>
          </cell>
        </row>
        <row r="1029">
          <cell r="D1029">
            <v>206840191</v>
          </cell>
          <cell r="E1029">
            <v>0</v>
          </cell>
          <cell r="F1029">
            <v>0</v>
          </cell>
        </row>
        <row r="1030">
          <cell r="D1030">
            <v>206840704</v>
          </cell>
          <cell r="E1030">
            <v>0</v>
          </cell>
          <cell r="F1030">
            <v>0</v>
          </cell>
        </row>
        <row r="1031">
          <cell r="D1031">
            <v>206841033</v>
          </cell>
          <cell r="E1031">
            <v>0</v>
          </cell>
          <cell r="F1031">
            <v>0</v>
          </cell>
        </row>
        <row r="1032">
          <cell r="D1032">
            <v>206842353</v>
          </cell>
          <cell r="E1032">
            <v>0</v>
          </cell>
          <cell r="F1032">
            <v>0</v>
          </cell>
        </row>
        <row r="1033">
          <cell r="D1033">
            <v>206842387</v>
          </cell>
          <cell r="E1033">
            <v>0</v>
          </cell>
          <cell r="F1033">
            <v>0</v>
          </cell>
        </row>
        <row r="1034">
          <cell r="D1034">
            <v>206843013</v>
          </cell>
          <cell r="E1034">
            <v>0</v>
          </cell>
          <cell r="F1034">
            <v>0</v>
          </cell>
        </row>
        <row r="1035">
          <cell r="D1035">
            <v>206843567</v>
          </cell>
          <cell r="E1035">
            <v>0</v>
          </cell>
          <cell r="F1035">
            <v>0</v>
          </cell>
        </row>
        <row r="1036">
          <cell r="D1036">
            <v>206843682</v>
          </cell>
          <cell r="E1036">
            <v>0</v>
          </cell>
          <cell r="F1036">
            <v>0</v>
          </cell>
        </row>
        <row r="1037">
          <cell r="D1037">
            <v>206843898</v>
          </cell>
          <cell r="E1037">
            <v>0</v>
          </cell>
          <cell r="F1037">
            <v>0</v>
          </cell>
        </row>
        <row r="1038">
          <cell r="D1038">
            <v>206843955</v>
          </cell>
          <cell r="E1038">
            <v>0</v>
          </cell>
          <cell r="F1038">
            <v>0</v>
          </cell>
        </row>
        <row r="1039">
          <cell r="D1039">
            <v>206844003</v>
          </cell>
          <cell r="E1039">
            <v>0</v>
          </cell>
          <cell r="F1039">
            <v>0</v>
          </cell>
        </row>
        <row r="1040">
          <cell r="D1040">
            <v>206846164</v>
          </cell>
          <cell r="E1040">
            <v>0</v>
          </cell>
          <cell r="F1040">
            <v>0</v>
          </cell>
        </row>
        <row r="1041">
          <cell r="D1041">
            <v>206849556</v>
          </cell>
          <cell r="E1041">
            <v>0</v>
          </cell>
          <cell r="F1041">
            <v>0</v>
          </cell>
        </row>
        <row r="1042">
          <cell r="D1042">
            <v>206850638</v>
          </cell>
          <cell r="E1042">
            <v>0</v>
          </cell>
          <cell r="F1042">
            <v>0</v>
          </cell>
        </row>
        <row r="1043">
          <cell r="D1043">
            <v>206852576</v>
          </cell>
          <cell r="E1043">
            <v>0</v>
          </cell>
          <cell r="F1043">
            <v>0</v>
          </cell>
        </row>
        <row r="1044">
          <cell r="D1044">
            <v>206853517</v>
          </cell>
          <cell r="E1044">
            <v>0</v>
          </cell>
          <cell r="F1044">
            <v>0</v>
          </cell>
        </row>
        <row r="1045">
          <cell r="D1045">
            <v>206858029</v>
          </cell>
          <cell r="E1045">
            <v>0</v>
          </cell>
          <cell r="F1045">
            <v>0</v>
          </cell>
        </row>
        <row r="1046">
          <cell r="D1046">
            <v>206860066</v>
          </cell>
          <cell r="E1046">
            <v>0</v>
          </cell>
          <cell r="F1046">
            <v>0</v>
          </cell>
        </row>
        <row r="1047">
          <cell r="D1047">
            <v>206861387</v>
          </cell>
          <cell r="E1047">
            <v>0</v>
          </cell>
          <cell r="F1047">
            <v>0</v>
          </cell>
        </row>
        <row r="1048">
          <cell r="D1048">
            <v>206863524</v>
          </cell>
          <cell r="E1048">
            <v>0</v>
          </cell>
          <cell r="F1048">
            <v>0</v>
          </cell>
        </row>
        <row r="1049">
          <cell r="D1049">
            <v>206863532</v>
          </cell>
          <cell r="E1049">
            <v>0</v>
          </cell>
          <cell r="F1049">
            <v>0</v>
          </cell>
        </row>
        <row r="1050">
          <cell r="D1050">
            <v>206865750</v>
          </cell>
          <cell r="E1050">
            <v>0</v>
          </cell>
          <cell r="F1050">
            <v>0</v>
          </cell>
        </row>
        <row r="1051">
          <cell r="D1051">
            <v>206869646</v>
          </cell>
          <cell r="E1051">
            <v>0</v>
          </cell>
          <cell r="F1051">
            <v>0</v>
          </cell>
        </row>
        <row r="1052">
          <cell r="D1052">
            <v>206878035</v>
          </cell>
          <cell r="E1052">
            <v>0</v>
          </cell>
          <cell r="F1052">
            <v>0</v>
          </cell>
        </row>
        <row r="1053">
          <cell r="D1053">
            <v>206888752</v>
          </cell>
          <cell r="E1053">
            <v>0</v>
          </cell>
          <cell r="F1053">
            <v>0</v>
          </cell>
        </row>
        <row r="1054">
          <cell r="D1054">
            <v>206891525</v>
          </cell>
          <cell r="E1054">
            <v>0</v>
          </cell>
          <cell r="F1054">
            <v>0</v>
          </cell>
        </row>
        <row r="1055">
          <cell r="D1055">
            <v>206892143</v>
          </cell>
          <cell r="E1055">
            <v>0</v>
          </cell>
          <cell r="F1055">
            <v>0</v>
          </cell>
        </row>
        <row r="1056">
          <cell r="D1056">
            <v>206892259</v>
          </cell>
          <cell r="E1056">
            <v>0</v>
          </cell>
          <cell r="F1056">
            <v>0</v>
          </cell>
        </row>
        <row r="1057">
          <cell r="D1057">
            <v>206892689</v>
          </cell>
          <cell r="E1057">
            <v>0</v>
          </cell>
          <cell r="F1057">
            <v>0</v>
          </cell>
        </row>
        <row r="1058">
          <cell r="D1058">
            <v>206893646</v>
          </cell>
          <cell r="E1058">
            <v>0</v>
          </cell>
          <cell r="F1058">
            <v>0</v>
          </cell>
        </row>
        <row r="1059">
          <cell r="D1059">
            <v>206895419</v>
          </cell>
          <cell r="E1059">
            <v>0</v>
          </cell>
          <cell r="F1059">
            <v>0</v>
          </cell>
        </row>
        <row r="1060">
          <cell r="D1060">
            <v>206896714</v>
          </cell>
          <cell r="E1060">
            <v>0</v>
          </cell>
          <cell r="F1060">
            <v>0</v>
          </cell>
        </row>
        <row r="1061">
          <cell r="D1061">
            <v>206896912</v>
          </cell>
          <cell r="E1061">
            <v>0</v>
          </cell>
          <cell r="F1061">
            <v>0</v>
          </cell>
        </row>
        <row r="1062">
          <cell r="D1062">
            <v>206897340</v>
          </cell>
          <cell r="E1062">
            <v>0</v>
          </cell>
          <cell r="F1062">
            <v>0</v>
          </cell>
        </row>
        <row r="1063">
          <cell r="D1063">
            <v>206897639</v>
          </cell>
          <cell r="E1063">
            <v>0</v>
          </cell>
          <cell r="F1063">
            <v>0</v>
          </cell>
        </row>
        <row r="1064">
          <cell r="D1064">
            <v>206898892</v>
          </cell>
          <cell r="E1064">
            <v>0</v>
          </cell>
          <cell r="F1064">
            <v>0</v>
          </cell>
        </row>
        <row r="1065">
          <cell r="D1065">
            <v>206899510</v>
          </cell>
          <cell r="E1065">
            <v>0</v>
          </cell>
          <cell r="F1065">
            <v>0</v>
          </cell>
        </row>
        <row r="1066">
          <cell r="D1066">
            <v>206901126</v>
          </cell>
          <cell r="E1066">
            <v>0</v>
          </cell>
          <cell r="F1066">
            <v>0</v>
          </cell>
        </row>
        <row r="1067">
          <cell r="D1067">
            <v>206902694</v>
          </cell>
          <cell r="E1067">
            <v>0</v>
          </cell>
          <cell r="F1067">
            <v>0</v>
          </cell>
        </row>
        <row r="1068">
          <cell r="D1068">
            <v>206905200</v>
          </cell>
          <cell r="E1068">
            <v>0</v>
          </cell>
          <cell r="F1068">
            <v>0</v>
          </cell>
        </row>
        <row r="1069">
          <cell r="D1069">
            <v>206910234</v>
          </cell>
          <cell r="E1069">
            <v>0</v>
          </cell>
          <cell r="F1069">
            <v>0</v>
          </cell>
        </row>
        <row r="1070">
          <cell r="D1070">
            <v>206910895</v>
          </cell>
          <cell r="E1070">
            <v>0</v>
          </cell>
          <cell r="F1070">
            <v>0</v>
          </cell>
        </row>
        <row r="1071">
          <cell r="D1071">
            <v>206911612</v>
          </cell>
          <cell r="E1071">
            <v>0</v>
          </cell>
          <cell r="F1071">
            <v>0</v>
          </cell>
        </row>
        <row r="1072">
          <cell r="D1072">
            <v>206913097</v>
          </cell>
          <cell r="E1072">
            <v>0</v>
          </cell>
          <cell r="F1072">
            <v>0</v>
          </cell>
        </row>
        <row r="1073">
          <cell r="D1073">
            <v>206913295</v>
          </cell>
          <cell r="E1073">
            <v>0</v>
          </cell>
          <cell r="F1073">
            <v>0</v>
          </cell>
        </row>
        <row r="1074">
          <cell r="D1074">
            <v>206915290</v>
          </cell>
          <cell r="E1074">
            <v>0</v>
          </cell>
          <cell r="F1074">
            <v>0</v>
          </cell>
        </row>
        <row r="1075">
          <cell r="D1075">
            <v>206915464</v>
          </cell>
          <cell r="E1075">
            <v>0</v>
          </cell>
          <cell r="F1075">
            <v>0</v>
          </cell>
        </row>
        <row r="1076">
          <cell r="D1076">
            <v>206917478</v>
          </cell>
          <cell r="E1076">
            <v>0</v>
          </cell>
          <cell r="F1076">
            <v>0</v>
          </cell>
        </row>
        <row r="1077">
          <cell r="D1077">
            <v>206917676</v>
          </cell>
          <cell r="E1077">
            <v>0</v>
          </cell>
          <cell r="F1077">
            <v>0</v>
          </cell>
        </row>
        <row r="1078">
          <cell r="D1078">
            <v>206917841</v>
          </cell>
          <cell r="E1078">
            <v>0</v>
          </cell>
          <cell r="F1078">
            <v>0</v>
          </cell>
        </row>
        <row r="1079">
          <cell r="D1079">
            <v>206919110</v>
          </cell>
          <cell r="E1079">
            <v>0</v>
          </cell>
          <cell r="F1079">
            <v>0</v>
          </cell>
        </row>
        <row r="1080">
          <cell r="D1080">
            <v>206921215</v>
          </cell>
          <cell r="E1080">
            <v>0</v>
          </cell>
          <cell r="F1080">
            <v>0</v>
          </cell>
        </row>
        <row r="1081">
          <cell r="D1081">
            <v>206921298</v>
          </cell>
          <cell r="E1081">
            <v>0</v>
          </cell>
          <cell r="F1081">
            <v>0</v>
          </cell>
        </row>
        <row r="1082">
          <cell r="D1082">
            <v>206923096</v>
          </cell>
          <cell r="E1082">
            <v>0</v>
          </cell>
          <cell r="F1082">
            <v>0</v>
          </cell>
        </row>
        <row r="1083">
          <cell r="D1083">
            <v>206923773</v>
          </cell>
          <cell r="E1083">
            <v>0</v>
          </cell>
          <cell r="F1083">
            <v>0</v>
          </cell>
        </row>
        <row r="1084">
          <cell r="D1084">
            <v>206931438</v>
          </cell>
          <cell r="E1084">
            <v>0</v>
          </cell>
          <cell r="F1084">
            <v>0</v>
          </cell>
        </row>
        <row r="1085">
          <cell r="D1085">
            <v>206933780</v>
          </cell>
          <cell r="E1085">
            <v>0</v>
          </cell>
          <cell r="F1085">
            <v>0</v>
          </cell>
        </row>
        <row r="1086">
          <cell r="D1086">
            <v>206947806</v>
          </cell>
          <cell r="E1086">
            <v>0</v>
          </cell>
          <cell r="F1086">
            <v>0</v>
          </cell>
        </row>
        <row r="1087">
          <cell r="D1087">
            <v>206948267</v>
          </cell>
          <cell r="E1087">
            <v>0</v>
          </cell>
          <cell r="F1087">
            <v>0</v>
          </cell>
        </row>
        <row r="1088">
          <cell r="D1088">
            <v>206949489</v>
          </cell>
          <cell r="E1088">
            <v>0</v>
          </cell>
          <cell r="F1088">
            <v>0</v>
          </cell>
        </row>
        <row r="1089">
          <cell r="D1089">
            <v>206955056</v>
          </cell>
          <cell r="E1089">
            <v>0</v>
          </cell>
          <cell r="F1089">
            <v>0</v>
          </cell>
        </row>
        <row r="1090">
          <cell r="D1090">
            <v>206960338</v>
          </cell>
          <cell r="E1090">
            <v>0</v>
          </cell>
          <cell r="F1090">
            <v>0</v>
          </cell>
        </row>
        <row r="1091">
          <cell r="D1091">
            <v>206960833</v>
          </cell>
          <cell r="E1091">
            <v>0</v>
          </cell>
          <cell r="F1091">
            <v>0</v>
          </cell>
        </row>
        <row r="1092">
          <cell r="D1092">
            <v>206961104</v>
          </cell>
          <cell r="E1092">
            <v>0</v>
          </cell>
          <cell r="F1092">
            <v>0</v>
          </cell>
        </row>
        <row r="1093">
          <cell r="D1093">
            <v>206961765</v>
          </cell>
          <cell r="E1093">
            <v>0</v>
          </cell>
          <cell r="F1093">
            <v>0</v>
          </cell>
        </row>
        <row r="1094">
          <cell r="D1094">
            <v>206962482</v>
          </cell>
          <cell r="E1094">
            <v>0</v>
          </cell>
          <cell r="F1094">
            <v>0</v>
          </cell>
        </row>
        <row r="1095">
          <cell r="D1095">
            <v>206962771</v>
          </cell>
          <cell r="E1095">
            <v>0</v>
          </cell>
          <cell r="F1095">
            <v>0</v>
          </cell>
        </row>
        <row r="1096">
          <cell r="D1096">
            <v>206965832</v>
          </cell>
          <cell r="E1096">
            <v>0</v>
          </cell>
          <cell r="F1096">
            <v>0</v>
          </cell>
        </row>
        <row r="1097">
          <cell r="D1097">
            <v>206966095</v>
          </cell>
          <cell r="E1097">
            <v>0</v>
          </cell>
          <cell r="F1097">
            <v>0</v>
          </cell>
        </row>
        <row r="1098">
          <cell r="D1098">
            <v>206971970</v>
          </cell>
          <cell r="E1098">
            <v>0</v>
          </cell>
          <cell r="F1098">
            <v>0</v>
          </cell>
        </row>
        <row r="1099">
          <cell r="D1099">
            <v>206972531</v>
          </cell>
          <cell r="E1099">
            <v>0</v>
          </cell>
          <cell r="F1099">
            <v>0</v>
          </cell>
        </row>
        <row r="1100">
          <cell r="D1100">
            <v>206972549</v>
          </cell>
          <cell r="E1100">
            <v>0</v>
          </cell>
          <cell r="F1100">
            <v>0</v>
          </cell>
        </row>
        <row r="1101">
          <cell r="D1101">
            <v>206972945</v>
          </cell>
          <cell r="E1101">
            <v>0</v>
          </cell>
          <cell r="F1101">
            <v>0</v>
          </cell>
        </row>
        <row r="1102">
          <cell r="D1102">
            <v>206976755</v>
          </cell>
          <cell r="E1102">
            <v>0</v>
          </cell>
          <cell r="F1102">
            <v>0</v>
          </cell>
        </row>
        <row r="1103">
          <cell r="D1103">
            <v>206977423</v>
          </cell>
          <cell r="E1103">
            <v>0</v>
          </cell>
          <cell r="F1103">
            <v>0</v>
          </cell>
        </row>
        <row r="1104">
          <cell r="D1104">
            <v>206978561</v>
          </cell>
          <cell r="E1104">
            <v>0</v>
          </cell>
          <cell r="F1104">
            <v>0</v>
          </cell>
        </row>
        <row r="1105">
          <cell r="D1105">
            <v>206990137</v>
          </cell>
          <cell r="E1105">
            <v>0</v>
          </cell>
          <cell r="F1105">
            <v>0</v>
          </cell>
        </row>
        <row r="1106">
          <cell r="D1106">
            <v>206990723</v>
          </cell>
          <cell r="E1106">
            <v>0</v>
          </cell>
          <cell r="F1106">
            <v>0</v>
          </cell>
        </row>
        <row r="1107">
          <cell r="D1107">
            <v>206991440</v>
          </cell>
          <cell r="E1107">
            <v>0</v>
          </cell>
          <cell r="F1107">
            <v>0</v>
          </cell>
        </row>
        <row r="1108">
          <cell r="D1108">
            <v>206991531</v>
          </cell>
          <cell r="E1108">
            <v>0</v>
          </cell>
          <cell r="F1108">
            <v>0</v>
          </cell>
        </row>
        <row r="1109">
          <cell r="D1109">
            <v>206992778</v>
          </cell>
          <cell r="E1109">
            <v>0</v>
          </cell>
          <cell r="F1109">
            <v>0</v>
          </cell>
        </row>
        <row r="1110">
          <cell r="D1110">
            <v>206994758</v>
          </cell>
          <cell r="E1110">
            <v>0</v>
          </cell>
          <cell r="F1110">
            <v>0</v>
          </cell>
        </row>
        <row r="1111">
          <cell r="D1111">
            <v>206995003</v>
          </cell>
          <cell r="E1111">
            <v>0</v>
          </cell>
          <cell r="F1111">
            <v>0</v>
          </cell>
        </row>
        <row r="1112">
          <cell r="D1112">
            <v>207002015</v>
          </cell>
          <cell r="E1112">
            <v>0</v>
          </cell>
          <cell r="F1112">
            <v>0</v>
          </cell>
        </row>
        <row r="1113">
          <cell r="D1113">
            <v>207002411</v>
          </cell>
          <cell r="E1113">
            <v>0</v>
          </cell>
          <cell r="F1113">
            <v>0</v>
          </cell>
        </row>
        <row r="1114">
          <cell r="D1114">
            <v>207002791</v>
          </cell>
          <cell r="E1114">
            <v>0</v>
          </cell>
          <cell r="F1114">
            <v>0</v>
          </cell>
        </row>
        <row r="1115">
          <cell r="D1115">
            <v>207003062</v>
          </cell>
          <cell r="E1115">
            <v>0</v>
          </cell>
          <cell r="F1115">
            <v>0</v>
          </cell>
        </row>
        <row r="1116">
          <cell r="D1116">
            <v>207003096</v>
          </cell>
          <cell r="E1116">
            <v>0</v>
          </cell>
          <cell r="F1116">
            <v>0</v>
          </cell>
        </row>
        <row r="1117">
          <cell r="D1117">
            <v>207003567</v>
          </cell>
          <cell r="E1117">
            <v>0</v>
          </cell>
          <cell r="F1117">
            <v>0</v>
          </cell>
        </row>
        <row r="1118">
          <cell r="D1118">
            <v>207004151</v>
          </cell>
          <cell r="E1118">
            <v>0</v>
          </cell>
          <cell r="F1118">
            <v>0</v>
          </cell>
        </row>
        <row r="1119">
          <cell r="D1119">
            <v>207004326</v>
          </cell>
          <cell r="E1119">
            <v>0</v>
          </cell>
          <cell r="F1119">
            <v>0</v>
          </cell>
        </row>
        <row r="1120">
          <cell r="D1120">
            <v>207004342</v>
          </cell>
          <cell r="E1120">
            <v>0</v>
          </cell>
          <cell r="F1120">
            <v>0</v>
          </cell>
        </row>
        <row r="1121">
          <cell r="D1121">
            <v>207007600</v>
          </cell>
          <cell r="E1121">
            <v>0</v>
          </cell>
          <cell r="F1121">
            <v>0</v>
          </cell>
        </row>
        <row r="1122">
          <cell r="D1122">
            <v>207010851</v>
          </cell>
          <cell r="E1122">
            <v>0</v>
          </cell>
          <cell r="F1122">
            <v>0</v>
          </cell>
        </row>
        <row r="1123">
          <cell r="D1123">
            <v>207015173</v>
          </cell>
          <cell r="E1123">
            <v>0</v>
          </cell>
          <cell r="F1123">
            <v>0</v>
          </cell>
        </row>
        <row r="1124">
          <cell r="D1124">
            <v>207016007</v>
          </cell>
          <cell r="E1124">
            <v>0</v>
          </cell>
          <cell r="F1124">
            <v>0</v>
          </cell>
        </row>
        <row r="1125">
          <cell r="D1125">
            <v>207016387</v>
          </cell>
          <cell r="E1125">
            <v>0</v>
          </cell>
          <cell r="F1125">
            <v>0</v>
          </cell>
        </row>
        <row r="1126">
          <cell r="D1126">
            <v>207017542</v>
          </cell>
          <cell r="E1126">
            <v>0</v>
          </cell>
          <cell r="F1126">
            <v>0</v>
          </cell>
        </row>
        <row r="1127">
          <cell r="D1127">
            <v>207017732</v>
          </cell>
          <cell r="E1127">
            <v>0</v>
          </cell>
          <cell r="F1127">
            <v>0</v>
          </cell>
        </row>
        <row r="1128">
          <cell r="D1128">
            <v>207018276</v>
          </cell>
          <cell r="E1128">
            <v>0</v>
          </cell>
          <cell r="F1128">
            <v>0</v>
          </cell>
        </row>
        <row r="1129">
          <cell r="D1129">
            <v>207019209</v>
          </cell>
          <cell r="E1129">
            <v>0</v>
          </cell>
          <cell r="F1129">
            <v>0</v>
          </cell>
        </row>
        <row r="1130">
          <cell r="D1130">
            <v>207019514</v>
          </cell>
          <cell r="E1130">
            <v>0</v>
          </cell>
          <cell r="F1130">
            <v>0</v>
          </cell>
        </row>
        <row r="1131">
          <cell r="D1131">
            <v>207020116</v>
          </cell>
          <cell r="E1131">
            <v>0</v>
          </cell>
          <cell r="F1131">
            <v>0</v>
          </cell>
        </row>
        <row r="1132">
          <cell r="D1132">
            <v>207020405</v>
          </cell>
          <cell r="E1132">
            <v>0</v>
          </cell>
          <cell r="F1132">
            <v>0</v>
          </cell>
        </row>
        <row r="1133">
          <cell r="D1133">
            <v>207020504</v>
          </cell>
          <cell r="E1133">
            <v>0</v>
          </cell>
          <cell r="F1133">
            <v>0</v>
          </cell>
        </row>
        <row r="1134">
          <cell r="D1134">
            <v>207021494</v>
          </cell>
          <cell r="E1134">
            <v>0</v>
          </cell>
          <cell r="F1134">
            <v>0</v>
          </cell>
        </row>
        <row r="1135">
          <cell r="D1135">
            <v>207021502</v>
          </cell>
          <cell r="E1135">
            <v>0</v>
          </cell>
          <cell r="F1135">
            <v>0</v>
          </cell>
        </row>
        <row r="1136">
          <cell r="D1136">
            <v>207021965</v>
          </cell>
          <cell r="E1136">
            <v>0</v>
          </cell>
          <cell r="F1136">
            <v>0</v>
          </cell>
        </row>
        <row r="1137">
          <cell r="D1137">
            <v>207022401</v>
          </cell>
          <cell r="E1137">
            <v>0</v>
          </cell>
          <cell r="F1137">
            <v>0</v>
          </cell>
        </row>
        <row r="1138">
          <cell r="D1138">
            <v>207023300</v>
          </cell>
          <cell r="E1138">
            <v>0</v>
          </cell>
          <cell r="F1138">
            <v>0</v>
          </cell>
        </row>
        <row r="1139">
          <cell r="D1139">
            <v>207023920</v>
          </cell>
          <cell r="E1139">
            <v>0</v>
          </cell>
          <cell r="F1139">
            <v>0</v>
          </cell>
        </row>
        <row r="1140">
          <cell r="D1140">
            <v>207030578</v>
          </cell>
          <cell r="E1140">
            <v>0</v>
          </cell>
          <cell r="F1140">
            <v>0</v>
          </cell>
        </row>
        <row r="1141">
          <cell r="D1141">
            <v>207040254</v>
          </cell>
          <cell r="E1141">
            <v>0</v>
          </cell>
          <cell r="F1141">
            <v>0</v>
          </cell>
        </row>
        <row r="1142">
          <cell r="D1142">
            <v>207040882</v>
          </cell>
          <cell r="E1142">
            <v>0</v>
          </cell>
          <cell r="F1142">
            <v>0</v>
          </cell>
        </row>
        <row r="1143">
          <cell r="D1143">
            <v>207041401</v>
          </cell>
          <cell r="E1143">
            <v>0</v>
          </cell>
          <cell r="F1143">
            <v>0</v>
          </cell>
        </row>
        <row r="1144">
          <cell r="D1144">
            <v>207041419</v>
          </cell>
          <cell r="E1144">
            <v>0</v>
          </cell>
          <cell r="F1144">
            <v>0</v>
          </cell>
        </row>
        <row r="1145">
          <cell r="D1145">
            <v>207041633</v>
          </cell>
          <cell r="E1145">
            <v>0</v>
          </cell>
          <cell r="F1145">
            <v>0</v>
          </cell>
        </row>
        <row r="1146">
          <cell r="D1146">
            <v>207043076</v>
          </cell>
          <cell r="E1146">
            <v>0</v>
          </cell>
          <cell r="F1146">
            <v>0</v>
          </cell>
        </row>
        <row r="1147">
          <cell r="D1147">
            <v>207049156</v>
          </cell>
          <cell r="E1147">
            <v>0</v>
          </cell>
          <cell r="F1147">
            <v>0</v>
          </cell>
        </row>
        <row r="1148">
          <cell r="D1148">
            <v>207051251</v>
          </cell>
          <cell r="E1148">
            <v>0</v>
          </cell>
          <cell r="F1148">
            <v>0</v>
          </cell>
        </row>
        <row r="1149">
          <cell r="D1149">
            <v>207051988</v>
          </cell>
          <cell r="E1149">
            <v>0</v>
          </cell>
          <cell r="F1149">
            <v>0</v>
          </cell>
        </row>
        <row r="1150">
          <cell r="D1150">
            <v>207054875</v>
          </cell>
          <cell r="E1150">
            <v>0</v>
          </cell>
          <cell r="F1150">
            <v>0</v>
          </cell>
        </row>
        <row r="1151">
          <cell r="D1151">
            <v>207054883</v>
          </cell>
          <cell r="E1151">
            <v>0</v>
          </cell>
          <cell r="F1151">
            <v>0</v>
          </cell>
        </row>
        <row r="1152">
          <cell r="D1152">
            <v>207055419</v>
          </cell>
          <cell r="E1152">
            <v>0</v>
          </cell>
          <cell r="F1152">
            <v>0</v>
          </cell>
        </row>
        <row r="1153">
          <cell r="D1153">
            <v>207056318</v>
          </cell>
          <cell r="E1153">
            <v>0</v>
          </cell>
          <cell r="F1153">
            <v>0</v>
          </cell>
        </row>
        <row r="1154">
          <cell r="D1154">
            <v>207059197</v>
          </cell>
          <cell r="E1154">
            <v>0</v>
          </cell>
          <cell r="F1154">
            <v>0</v>
          </cell>
        </row>
        <row r="1155">
          <cell r="D1155">
            <v>207071713</v>
          </cell>
          <cell r="E1155">
            <v>0</v>
          </cell>
          <cell r="F1155">
            <v>0</v>
          </cell>
        </row>
        <row r="1156">
          <cell r="D1156">
            <v>207072166</v>
          </cell>
          <cell r="E1156">
            <v>0</v>
          </cell>
          <cell r="F1156">
            <v>0</v>
          </cell>
        </row>
        <row r="1157">
          <cell r="D1157">
            <v>207073370</v>
          </cell>
          <cell r="E1157">
            <v>0</v>
          </cell>
          <cell r="F1157">
            <v>0</v>
          </cell>
        </row>
        <row r="1158">
          <cell r="D1158">
            <v>207080854</v>
          </cell>
          <cell r="E1158">
            <v>0</v>
          </cell>
          <cell r="F1158">
            <v>0</v>
          </cell>
        </row>
        <row r="1159">
          <cell r="D1159">
            <v>207081241</v>
          </cell>
          <cell r="E1159">
            <v>0</v>
          </cell>
          <cell r="F1159">
            <v>0</v>
          </cell>
        </row>
        <row r="1160">
          <cell r="D1160">
            <v>207082298</v>
          </cell>
          <cell r="E1160">
            <v>0</v>
          </cell>
          <cell r="F1160">
            <v>0</v>
          </cell>
        </row>
        <row r="1161">
          <cell r="D1161">
            <v>207084062</v>
          </cell>
          <cell r="E1161">
            <v>0</v>
          </cell>
          <cell r="F1161">
            <v>0</v>
          </cell>
        </row>
        <row r="1162">
          <cell r="D1162">
            <v>207084716</v>
          </cell>
          <cell r="E1162">
            <v>0</v>
          </cell>
          <cell r="F1162">
            <v>0</v>
          </cell>
        </row>
        <row r="1163">
          <cell r="D1163">
            <v>207084997</v>
          </cell>
          <cell r="E1163">
            <v>0</v>
          </cell>
          <cell r="F1163">
            <v>0</v>
          </cell>
        </row>
        <row r="1164">
          <cell r="D1164">
            <v>207091844</v>
          </cell>
          <cell r="E1164">
            <v>0</v>
          </cell>
          <cell r="F1164">
            <v>0</v>
          </cell>
        </row>
        <row r="1165">
          <cell r="D1165">
            <v>207103862</v>
          </cell>
          <cell r="E1165">
            <v>0</v>
          </cell>
          <cell r="F1165">
            <v>0</v>
          </cell>
        </row>
        <row r="1166">
          <cell r="D1166">
            <v>207104563</v>
          </cell>
          <cell r="E1166">
            <v>0</v>
          </cell>
          <cell r="F1166">
            <v>0</v>
          </cell>
        </row>
        <row r="1167">
          <cell r="D1167">
            <v>207105669</v>
          </cell>
          <cell r="E1167">
            <v>0</v>
          </cell>
          <cell r="F1167">
            <v>0</v>
          </cell>
        </row>
        <row r="1168">
          <cell r="D1168">
            <v>207105727</v>
          </cell>
          <cell r="E1168">
            <v>0</v>
          </cell>
          <cell r="F1168">
            <v>0</v>
          </cell>
        </row>
        <row r="1169">
          <cell r="D1169">
            <v>207106675</v>
          </cell>
          <cell r="E1169">
            <v>0</v>
          </cell>
          <cell r="F1169">
            <v>0</v>
          </cell>
        </row>
        <row r="1170">
          <cell r="D1170">
            <v>207106931</v>
          </cell>
          <cell r="E1170">
            <v>0</v>
          </cell>
          <cell r="F1170">
            <v>0</v>
          </cell>
        </row>
        <row r="1171">
          <cell r="D1171">
            <v>207107160</v>
          </cell>
          <cell r="E1171">
            <v>0</v>
          </cell>
          <cell r="F1171">
            <v>0</v>
          </cell>
        </row>
        <row r="1172">
          <cell r="D1172">
            <v>207107509</v>
          </cell>
          <cell r="E1172">
            <v>0</v>
          </cell>
          <cell r="F1172">
            <v>0</v>
          </cell>
        </row>
        <row r="1173">
          <cell r="D1173">
            <v>207108390</v>
          </cell>
          <cell r="E1173">
            <v>0</v>
          </cell>
          <cell r="F1173">
            <v>0</v>
          </cell>
        </row>
        <row r="1174">
          <cell r="D1174">
            <v>207108903</v>
          </cell>
          <cell r="E1174">
            <v>0</v>
          </cell>
          <cell r="F1174">
            <v>0</v>
          </cell>
        </row>
        <row r="1175">
          <cell r="D1175">
            <v>207112822</v>
          </cell>
          <cell r="E1175">
            <v>0</v>
          </cell>
          <cell r="F1175">
            <v>0</v>
          </cell>
        </row>
        <row r="1176">
          <cell r="D1176">
            <v>207115445</v>
          </cell>
          <cell r="E1176">
            <v>0</v>
          </cell>
          <cell r="F1176">
            <v>0</v>
          </cell>
        </row>
        <row r="1177">
          <cell r="D1177">
            <v>207118241</v>
          </cell>
          <cell r="E1177">
            <v>0</v>
          </cell>
          <cell r="F1177">
            <v>0</v>
          </cell>
        </row>
        <row r="1178">
          <cell r="D1178">
            <v>207128521</v>
          </cell>
          <cell r="E1178">
            <v>0</v>
          </cell>
          <cell r="F1178">
            <v>0</v>
          </cell>
        </row>
        <row r="1179">
          <cell r="D1179">
            <v>207129347</v>
          </cell>
          <cell r="E1179">
            <v>0</v>
          </cell>
          <cell r="F1179">
            <v>0</v>
          </cell>
        </row>
        <row r="1180">
          <cell r="D1180">
            <v>207132002</v>
          </cell>
          <cell r="E1180">
            <v>0</v>
          </cell>
          <cell r="F1180">
            <v>0</v>
          </cell>
        </row>
        <row r="1181">
          <cell r="D1181">
            <v>207133414</v>
          </cell>
          <cell r="E1181">
            <v>0</v>
          </cell>
          <cell r="F1181">
            <v>0</v>
          </cell>
        </row>
        <row r="1182">
          <cell r="D1182">
            <v>207134297</v>
          </cell>
          <cell r="E1182">
            <v>0</v>
          </cell>
          <cell r="F1182">
            <v>0</v>
          </cell>
        </row>
        <row r="1183">
          <cell r="D1183">
            <v>207134537</v>
          </cell>
          <cell r="E1183">
            <v>0</v>
          </cell>
          <cell r="F1183">
            <v>0</v>
          </cell>
        </row>
        <row r="1184">
          <cell r="D1184">
            <v>207134990</v>
          </cell>
          <cell r="E1184">
            <v>0</v>
          </cell>
          <cell r="F1184">
            <v>0</v>
          </cell>
        </row>
        <row r="1185">
          <cell r="D1185">
            <v>207145749</v>
          </cell>
          <cell r="E1185">
            <v>0</v>
          </cell>
          <cell r="F1185">
            <v>0</v>
          </cell>
        </row>
        <row r="1186">
          <cell r="D1186">
            <v>207153388</v>
          </cell>
          <cell r="E1186">
            <v>0</v>
          </cell>
          <cell r="F1186">
            <v>0</v>
          </cell>
        </row>
        <row r="1187">
          <cell r="D1187">
            <v>207154139</v>
          </cell>
          <cell r="E1187">
            <v>0</v>
          </cell>
          <cell r="F1187">
            <v>0</v>
          </cell>
        </row>
        <row r="1188">
          <cell r="D1188">
            <v>207154493</v>
          </cell>
          <cell r="E1188">
            <v>0</v>
          </cell>
          <cell r="F1188">
            <v>0</v>
          </cell>
        </row>
        <row r="1189">
          <cell r="D1189">
            <v>207160391</v>
          </cell>
          <cell r="E1189">
            <v>0</v>
          </cell>
          <cell r="F1189">
            <v>0</v>
          </cell>
        </row>
        <row r="1190">
          <cell r="D1190">
            <v>207161902</v>
          </cell>
          <cell r="E1190">
            <v>0</v>
          </cell>
          <cell r="F1190">
            <v>0</v>
          </cell>
        </row>
        <row r="1191">
          <cell r="D1191">
            <v>207163171</v>
          </cell>
          <cell r="E1191">
            <v>0</v>
          </cell>
          <cell r="F1191">
            <v>0</v>
          </cell>
        </row>
        <row r="1192">
          <cell r="D1192">
            <v>207163510</v>
          </cell>
          <cell r="E1192">
            <v>0</v>
          </cell>
          <cell r="F1192">
            <v>0</v>
          </cell>
        </row>
        <row r="1193">
          <cell r="D1193">
            <v>207164443</v>
          </cell>
          <cell r="E1193">
            <v>0</v>
          </cell>
          <cell r="F1193">
            <v>0</v>
          </cell>
        </row>
        <row r="1194">
          <cell r="D1194">
            <v>207170598</v>
          </cell>
          <cell r="E1194" t="e">
            <v>#REF!</v>
          </cell>
          <cell r="F1194">
            <v>0</v>
          </cell>
        </row>
        <row r="1195">
          <cell r="D1195">
            <v>207171232</v>
          </cell>
          <cell r="E1195">
            <v>0</v>
          </cell>
          <cell r="F1195" t="e">
            <v>#REF!</v>
          </cell>
        </row>
        <row r="1196">
          <cell r="D1196">
            <v>207172289</v>
          </cell>
          <cell r="E1196">
            <v>0</v>
          </cell>
          <cell r="F1196">
            <v>0</v>
          </cell>
        </row>
        <row r="1197">
          <cell r="D1197">
            <v>207173634</v>
          </cell>
          <cell r="E1197">
            <v>0</v>
          </cell>
          <cell r="F1197">
            <v>0</v>
          </cell>
        </row>
        <row r="1198">
          <cell r="D1198">
            <v>207174970</v>
          </cell>
          <cell r="E1198">
            <v>0</v>
          </cell>
          <cell r="F1198">
            <v>0</v>
          </cell>
        </row>
        <row r="1199">
          <cell r="D1199">
            <v>207180860</v>
          </cell>
          <cell r="E1199">
            <v>0</v>
          </cell>
          <cell r="F1199">
            <v>0</v>
          </cell>
        </row>
        <row r="1200">
          <cell r="D1200">
            <v>207182650</v>
          </cell>
          <cell r="E1200">
            <v>0</v>
          </cell>
          <cell r="F1200">
            <v>0</v>
          </cell>
        </row>
        <row r="1201">
          <cell r="D1201">
            <v>207186305</v>
          </cell>
          <cell r="E1201">
            <v>0</v>
          </cell>
          <cell r="F1201">
            <v>0</v>
          </cell>
        </row>
        <row r="1202">
          <cell r="D1202">
            <v>207189267</v>
          </cell>
          <cell r="E1202">
            <v>0</v>
          </cell>
          <cell r="F1202">
            <v>0</v>
          </cell>
        </row>
        <row r="1203">
          <cell r="D1203">
            <v>207190141</v>
          </cell>
          <cell r="E1203">
            <v>0</v>
          </cell>
          <cell r="F1203">
            <v>0</v>
          </cell>
        </row>
        <row r="1204">
          <cell r="D1204">
            <v>207192295</v>
          </cell>
          <cell r="E1204">
            <v>0</v>
          </cell>
          <cell r="F1204">
            <v>0</v>
          </cell>
        </row>
        <row r="1205">
          <cell r="D1205">
            <v>207196346</v>
          </cell>
          <cell r="E1205">
            <v>0</v>
          </cell>
          <cell r="F1205">
            <v>0</v>
          </cell>
        </row>
        <row r="1206">
          <cell r="D1206">
            <v>207198888</v>
          </cell>
          <cell r="E1206">
            <v>0</v>
          </cell>
          <cell r="F1206">
            <v>0</v>
          </cell>
        </row>
        <row r="1207">
          <cell r="D1207">
            <v>207199654</v>
          </cell>
          <cell r="E1207">
            <v>0</v>
          </cell>
          <cell r="F1207">
            <v>0</v>
          </cell>
          <cell r="G1207" t="str">
            <v>בחינה</v>
          </cell>
        </row>
        <row r="1208">
          <cell r="D1208">
            <v>207199944</v>
          </cell>
          <cell r="E1208">
            <v>0</v>
          </cell>
          <cell r="F1208">
            <v>0</v>
          </cell>
        </row>
        <row r="1209">
          <cell r="D1209">
            <v>207201351</v>
          </cell>
          <cell r="E1209">
            <v>0</v>
          </cell>
          <cell r="F1209">
            <v>0</v>
          </cell>
        </row>
        <row r="1210">
          <cell r="D1210">
            <v>207205667</v>
          </cell>
          <cell r="E1210">
            <v>0</v>
          </cell>
          <cell r="F1210">
            <v>0</v>
          </cell>
        </row>
        <row r="1211">
          <cell r="D1211">
            <v>207207135</v>
          </cell>
          <cell r="E1211">
            <v>0</v>
          </cell>
          <cell r="F1211">
            <v>0</v>
          </cell>
        </row>
        <row r="1212">
          <cell r="D1212">
            <v>207211012</v>
          </cell>
          <cell r="E1212">
            <v>0</v>
          </cell>
          <cell r="F1212">
            <v>0</v>
          </cell>
        </row>
        <row r="1213">
          <cell r="D1213">
            <v>207211491</v>
          </cell>
          <cell r="E1213">
            <v>0</v>
          </cell>
          <cell r="F1213">
            <v>0</v>
          </cell>
        </row>
        <row r="1214">
          <cell r="D1214">
            <v>207222225</v>
          </cell>
          <cell r="E1214">
            <v>0</v>
          </cell>
          <cell r="F1214">
            <v>0</v>
          </cell>
        </row>
        <row r="1215">
          <cell r="D1215">
            <v>207226937</v>
          </cell>
          <cell r="E1215">
            <v>0</v>
          </cell>
          <cell r="F1215">
            <v>0</v>
          </cell>
        </row>
        <row r="1216">
          <cell r="D1216">
            <v>207229428</v>
          </cell>
          <cell r="E1216">
            <v>0</v>
          </cell>
          <cell r="F1216">
            <v>0</v>
          </cell>
        </row>
        <row r="1217">
          <cell r="D1217">
            <v>207229923</v>
          </cell>
          <cell r="E1217">
            <v>0</v>
          </cell>
          <cell r="F1217">
            <v>0</v>
          </cell>
        </row>
        <row r="1218">
          <cell r="D1218">
            <v>207230962</v>
          </cell>
          <cell r="E1218">
            <v>0</v>
          </cell>
          <cell r="F1218">
            <v>0</v>
          </cell>
        </row>
        <row r="1219">
          <cell r="D1219">
            <v>207231127</v>
          </cell>
          <cell r="E1219">
            <v>0</v>
          </cell>
          <cell r="F1219">
            <v>0</v>
          </cell>
        </row>
        <row r="1220">
          <cell r="D1220">
            <v>207231283</v>
          </cell>
          <cell r="E1220">
            <v>0</v>
          </cell>
          <cell r="F1220">
            <v>0</v>
          </cell>
        </row>
        <row r="1221">
          <cell r="D1221">
            <v>207231739</v>
          </cell>
          <cell r="E1221">
            <v>0</v>
          </cell>
          <cell r="F1221">
            <v>0</v>
          </cell>
        </row>
        <row r="1222">
          <cell r="D1222">
            <v>207231952</v>
          </cell>
          <cell r="E1222">
            <v>0</v>
          </cell>
          <cell r="F1222">
            <v>0</v>
          </cell>
        </row>
        <row r="1223">
          <cell r="D1223">
            <v>207232257</v>
          </cell>
          <cell r="E1223">
            <v>0</v>
          </cell>
          <cell r="F1223">
            <v>0</v>
          </cell>
        </row>
        <row r="1224">
          <cell r="D1224">
            <v>207233651</v>
          </cell>
          <cell r="E1224">
            <v>0</v>
          </cell>
          <cell r="F1224">
            <v>0</v>
          </cell>
        </row>
        <row r="1225">
          <cell r="D1225">
            <v>207234857</v>
          </cell>
          <cell r="E1225">
            <v>0</v>
          </cell>
          <cell r="F1225">
            <v>0</v>
          </cell>
        </row>
        <row r="1226">
          <cell r="D1226">
            <v>207236803</v>
          </cell>
          <cell r="E1226">
            <v>0</v>
          </cell>
          <cell r="F1226">
            <v>0</v>
          </cell>
        </row>
        <row r="1227">
          <cell r="D1227">
            <v>207237827</v>
          </cell>
          <cell r="E1227">
            <v>0</v>
          </cell>
          <cell r="F1227">
            <v>0</v>
          </cell>
        </row>
        <row r="1228">
          <cell r="D1228">
            <v>207239518</v>
          </cell>
          <cell r="E1228">
            <v>0</v>
          </cell>
          <cell r="F1228">
            <v>0</v>
          </cell>
        </row>
        <row r="1229">
          <cell r="D1229">
            <v>207252925</v>
          </cell>
          <cell r="E1229">
            <v>0</v>
          </cell>
          <cell r="F1229">
            <v>0</v>
          </cell>
        </row>
        <row r="1230">
          <cell r="D1230">
            <v>207253212</v>
          </cell>
          <cell r="E1230">
            <v>0</v>
          </cell>
          <cell r="F1230">
            <v>0</v>
          </cell>
        </row>
        <row r="1231">
          <cell r="D1231">
            <v>207254384</v>
          </cell>
          <cell r="E1231">
            <v>0</v>
          </cell>
          <cell r="F1231">
            <v>0</v>
          </cell>
        </row>
        <row r="1232">
          <cell r="D1232">
            <v>207254723</v>
          </cell>
          <cell r="E1232">
            <v>0</v>
          </cell>
          <cell r="F1232">
            <v>0</v>
          </cell>
        </row>
        <row r="1233">
          <cell r="D1233">
            <v>207255944</v>
          </cell>
          <cell r="E1233">
            <v>0</v>
          </cell>
          <cell r="F1233">
            <v>0</v>
          </cell>
        </row>
        <row r="1234">
          <cell r="D1234">
            <v>207258732</v>
          </cell>
          <cell r="E1234">
            <v>0</v>
          </cell>
          <cell r="F1234">
            <v>0</v>
          </cell>
        </row>
        <row r="1235">
          <cell r="D1235">
            <v>207258849</v>
          </cell>
          <cell r="E1235">
            <v>0</v>
          </cell>
          <cell r="F1235">
            <v>0</v>
          </cell>
        </row>
        <row r="1236">
          <cell r="D1236">
            <v>207270968</v>
          </cell>
          <cell r="E1236">
            <v>0</v>
          </cell>
          <cell r="F1236">
            <v>0</v>
          </cell>
        </row>
        <row r="1237">
          <cell r="D1237">
            <v>207272279</v>
          </cell>
          <cell r="E1237">
            <v>0</v>
          </cell>
          <cell r="F1237">
            <v>0</v>
          </cell>
        </row>
        <row r="1238">
          <cell r="D1238">
            <v>207276007</v>
          </cell>
          <cell r="E1238">
            <v>0</v>
          </cell>
          <cell r="F1238">
            <v>0</v>
          </cell>
        </row>
        <row r="1239">
          <cell r="D1239">
            <v>207276122</v>
          </cell>
          <cell r="E1239">
            <v>0</v>
          </cell>
          <cell r="F1239">
            <v>0</v>
          </cell>
        </row>
        <row r="1240">
          <cell r="D1240">
            <v>207276387</v>
          </cell>
          <cell r="E1240">
            <v>0</v>
          </cell>
          <cell r="F1240">
            <v>0</v>
          </cell>
        </row>
        <row r="1241">
          <cell r="D1241">
            <v>207276635</v>
          </cell>
          <cell r="E1241">
            <v>0</v>
          </cell>
          <cell r="F1241">
            <v>0</v>
          </cell>
        </row>
        <row r="1242">
          <cell r="D1242">
            <v>207277559</v>
          </cell>
          <cell r="E1242">
            <v>0</v>
          </cell>
          <cell r="F1242">
            <v>0</v>
          </cell>
        </row>
        <row r="1243">
          <cell r="D1243">
            <v>207279340</v>
          </cell>
          <cell r="E1243">
            <v>0</v>
          </cell>
          <cell r="F1243">
            <v>0</v>
          </cell>
        </row>
        <row r="1244">
          <cell r="D1244">
            <v>207281759</v>
          </cell>
          <cell r="E1244">
            <v>0</v>
          </cell>
          <cell r="F1244">
            <v>0</v>
          </cell>
        </row>
        <row r="1245">
          <cell r="D1245">
            <v>207287582</v>
          </cell>
          <cell r="E1245">
            <v>0</v>
          </cell>
          <cell r="F1245">
            <v>0</v>
          </cell>
        </row>
        <row r="1246">
          <cell r="D1246">
            <v>207288283</v>
          </cell>
          <cell r="E1246">
            <v>0</v>
          </cell>
          <cell r="F1246">
            <v>0</v>
          </cell>
        </row>
        <row r="1247">
          <cell r="D1247">
            <v>207289521</v>
          </cell>
          <cell r="E1247">
            <v>0</v>
          </cell>
          <cell r="F1247">
            <v>0</v>
          </cell>
        </row>
        <row r="1248">
          <cell r="D1248">
            <v>207289539</v>
          </cell>
          <cell r="E1248">
            <v>0</v>
          </cell>
          <cell r="F1248">
            <v>0</v>
          </cell>
        </row>
        <row r="1249">
          <cell r="D1249">
            <v>207295171</v>
          </cell>
          <cell r="E1249">
            <v>0</v>
          </cell>
          <cell r="F1249">
            <v>0</v>
          </cell>
        </row>
        <row r="1250">
          <cell r="D1250">
            <v>207295437</v>
          </cell>
          <cell r="E1250">
            <v>0</v>
          </cell>
          <cell r="F1250">
            <v>0</v>
          </cell>
        </row>
        <row r="1251">
          <cell r="D1251">
            <v>207295635</v>
          </cell>
          <cell r="E1251">
            <v>0</v>
          </cell>
          <cell r="F1251">
            <v>0</v>
          </cell>
        </row>
        <row r="1252">
          <cell r="D1252">
            <v>207296179</v>
          </cell>
          <cell r="E1252">
            <v>0</v>
          </cell>
          <cell r="F1252">
            <v>0</v>
          </cell>
        </row>
        <row r="1253">
          <cell r="D1253">
            <v>207298183</v>
          </cell>
          <cell r="E1253">
            <v>0</v>
          </cell>
          <cell r="F1253">
            <v>0</v>
          </cell>
        </row>
        <row r="1254">
          <cell r="D1254">
            <v>207298613</v>
          </cell>
          <cell r="E1254">
            <v>0</v>
          </cell>
          <cell r="F1254">
            <v>0</v>
          </cell>
        </row>
        <row r="1255">
          <cell r="D1255">
            <v>207298894</v>
          </cell>
          <cell r="E1255">
            <v>0</v>
          </cell>
          <cell r="F1255">
            <v>0</v>
          </cell>
        </row>
        <row r="1256">
          <cell r="D1256">
            <v>207299512</v>
          </cell>
          <cell r="E1256">
            <v>0</v>
          </cell>
          <cell r="F1256">
            <v>0</v>
          </cell>
        </row>
        <row r="1257">
          <cell r="D1257">
            <v>207299538</v>
          </cell>
          <cell r="E1257">
            <v>0</v>
          </cell>
          <cell r="F1257">
            <v>0</v>
          </cell>
        </row>
        <row r="1258">
          <cell r="D1258">
            <v>207301375</v>
          </cell>
          <cell r="E1258">
            <v>0</v>
          </cell>
          <cell r="F1258">
            <v>0</v>
          </cell>
        </row>
        <row r="1259">
          <cell r="D1259">
            <v>207303280</v>
          </cell>
          <cell r="E1259">
            <v>0</v>
          </cell>
          <cell r="F1259">
            <v>0</v>
          </cell>
        </row>
        <row r="1260">
          <cell r="D1260">
            <v>207305004</v>
          </cell>
          <cell r="E1260">
            <v>0</v>
          </cell>
          <cell r="F1260">
            <v>0</v>
          </cell>
        </row>
        <row r="1261">
          <cell r="D1261">
            <v>207330317</v>
          </cell>
          <cell r="E1261">
            <v>0</v>
          </cell>
          <cell r="F1261">
            <v>0</v>
          </cell>
        </row>
        <row r="1262">
          <cell r="D1262">
            <v>207331943</v>
          </cell>
          <cell r="E1262">
            <v>0</v>
          </cell>
          <cell r="F1262">
            <v>0</v>
          </cell>
        </row>
        <row r="1263">
          <cell r="D1263">
            <v>207332438</v>
          </cell>
          <cell r="E1263">
            <v>0</v>
          </cell>
          <cell r="F1263">
            <v>0</v>
          </cell>
        </row>
        <row r="1264">
          <cell r="D1264">
            <v>207332651</v>
          </cell>
          <cell r="E1264">
            <v>0</v>
          </cell>
          <cell r="F1264">
            <v>0</v>
          </cell>
        </row>
        <row r="1265">
          <cell r="D1265">
            <v>207332792</v>
          </cell>
          <cell r="E1265">
            <v>0</v>
          </cell>
          <cell r="F1265">
            <v>0</v>
          </cell>
        </row>
        <row r="1266">
          <cell r="D1266">
            <v>207333246</v>
          </cell>
          <cell r="E1266">
            <v>0</v>
          </cell>
          <cell r="F1266">
            <v>0</v>
          </cell>
        </row>
        <row r="1267">
          <cell r="D1267">
            <v>207333667</v>
          </cell>
          <cell r="E1267">
            <v>0</v>
          </cell>
          <cell r="F1267">
            <v>0</v>
          </cell>
        </row>
        <row r="1268">
          <cell r="D1268">
            <v>207333709</v>
          </cell>
          <cell r="E1268">
            <v>0</v>
          </cell>
          <cell r="F1268">
            <v>0</v>
          </cell>
        </row>
        <row r="1269">
          <cell r="D1269">
            <v>207334053</v>
          </cell>
          <cell r="E1269">
            <v>0</v>
          </cell>
          <cell r="F1269">
            <v>0</v>
          </cell>
        </row>
        <row r="1270">
          <cell r="D1270">
            <v>207337189</v>
          </cell>
          <cell r="E1270">
            <v>0</v>
          </cell>
          <cell r="F1270">
            <v>0</v>
          </cell>
        </row>
        <row r="1271">
          <cell r="D1271">
            <v>207345562</v>
          </cell>
          <cell r="E1271">
            <v>0</v>
          </cell>
          <cell r="F1271">
            <v>0</v>
          </cell>
        </row>
        <row r="1272">
          <cell r="D1272">
            <v>207375163</v>
          </cell>
          <cell r="E1272">
            <v>0</v>
          </cell>
          <cell r="F1272">
            <v>0</v>
          </cell>
        </row>
        <row r="1273">
          <cell r="D1273">
            <v>207375619</v>
          </cell>
          <cell r="E1273">
            <v>0</v>
          </cell>
          <cell r="F1273">
            <v>0</v>
          </cell>
        </row>
        <row r="1274">
          <cell r="D1274">
            <v>207376351</v>
          </cell>
          <cell r="E1274">
            <v>0</v>
          </cell>
          <cell r="F1274">
            <v>0</v>
          </cell>
        </row>
        <row r="1275">
          <cell r="D1275">
            <v>207376401</v>
          </cell>
          <cell r="E1275">
            <v>0</v>
          </cell>
          <cell r="F1275">
            <v>0</v>
          </cell>
        </row>
        <row r="1276">
          <cell r="D1276">
            <v>207376716</v>
          </cell>
          <cell r="E1276">
            <v>0</v>
          </cell>
          <cell r="F1276">
            <v>0</v>
          </cell>
        </row>
        <row r="1277">
          <cell r="D1277">
            <v>207376823</v>
          </cell>
          <cell r="E1277">
            <v>0</v>
          </cell>
          <cell r="F1277">
            <v>0</v>
          </cell>
        </row>
        <row r="1278">
          <cell r="D1278">
            <v>207376922</v>
          </cell>
          <cell r="E1278">
            <v>0</v>
          </cell>
          <cell r="F1278">
            <v>0</v>
          </cell>
        </row>
        <row r="1279">
          <cell r="D1279">
            <v>207377052</v>
          </cell>
          <cell r="E1279">
            <v>0</v>
          </cell>
          <cell r="F1279">
            <v>0</v>
          </cell>
        </row>
        <row r="1280">
          <cell r="D1280">
            <v>207377292</v>
          </cell>
          <cell r="E1280">
            <v>0</v>
          </cell>
          <cell r="F1280">
            <v>0</v>
          </cell>
        </row>
        <row r="1281">
          <cell r="D1281">
            <v>207377375</v>
          </cell>
          <cell r="E1281">
            <v>0</v>
          </cell>
          <cell r="F1281">
            <v>0</v>
          </cell>
        </row>
        <row r="1282">
          <cell r="D1282">
            <v>207378043</v>
          </cell>
          <cell r="E1282">
            <v>0</v>
          </cell>
          <cell r="F1282">
            <v>0</v>
          </cell>
        </row>
        <row r="1283">
          <cell r="D1283">
            <v>207378159</v>
          </cell>
          <cell r="E1283">
            <v>0</v>
          </cell>
          <cell r="F1283">
            <v>0</v>
          </cell>
        </row>
        <row r="1284">
          <cell r="D1284">
            <v>207378217</v>
          </cell>
          <cell r="E1284">
            <v>0</v>
          </cell>
          <cell r="F1284">
            <v>0</v>
          </cell>
        </row>
        <row r="1285">
          <cell r="D1285">
            <v>207378605</v>
          </cell>
          <cell r="E1285">
            <v>0</v>
          </cell>
          <cell r="F1285">
            <v>0</v>
          </cell>
        </row>
        <row r="1286">
          <cell r="D1286">
            <v>207378639</v>
          </cell>
          <cell r="E1286">
            <v>0</v>
          </cell>
          <cell r="F1286">
            <v>0</v>
          </cell>
        </row>
        <row r="1287">
          <cell r="D1287">
            <v>207378647</v>
          </cell>
          <cell r="E1287">
            <v>0</v>
          </cell>
          <cell r="F1287">
            <v>0</v>
          </cell>
        </row>
        <row r="1288">
          <cell r="D1288">
            <v>207380221</v>
          </cell>
          <cell r="E1288">
            <v>0</v>
          </cell>
          <cell r="F1288">
            <v>0</v>
          </cell>
        </row>
        <row r="1289">
          <cell r="D1289">
            <v>207380296</v>
          </cell>
          <cell r="E1289">
            <v>0</v>
          </cell>
          <cell r="F1289">
            <v>0</v>
          </cell>
        </row>
        <row r="1290">
          <cell r="D1290">
            <v>207380379</v>
          </cell>
          <cell r="E1290">
            <v>0</v>
          </cell>
          <cell r="F1290">
            <v>0</v>
          </cell>
        </row>
        <row r="1291">
          <cell r="D1291">
            <v>207382623</v>
          </cell>
          <cell r="E1291">
            <v>0</v>
          </cell>
          <cell r="F1291">
            <v>0</v>
          </cell>
        </row>
        <row r="1292">
          <cell r="D1292">
            <v>207382912</v>
          </cell>
          <cell r="E1292">
            <v>0</v>
          </cell>
          <cell r="F1292">
            <v>0</v>
          </cell>
        </row>
        <row r="1293">
          <cell r="D1293">
            <v>207383126</v>
          </cell>
          <cell r="E1293">
            <v>0</v>
          </cell>
          <cell r="F1293">
            <v>0</v>
          </cell>
        </row>
        <row r="1294">
          <cell r="D1294">
            <v>207383506</v>
          </cell>
          <cell r="E1294">
            <v>0</v>
          </cell>
          <cell r="F1294">
            <v>0</v>
          </cell>
        </row>
        <row r="1295">
          <cell r="D1295">
            <v>207383985</v>
          </cell>
          <cell r="E1295">
            <v>0</v>
          </cell>
          <cell r="F1295">
            <v>0</v>
          </cell>
        </row>
        <row r="1296">
          <cell r="D1296">
            <v>207384173</v>
          </cell>
          <cell r="E1296">
            <v>0</v>
          </cell>
          <cell r="F1296">
            <v>0</v>
          </cell>
        </row>
        <row r="1297">
          <cell r="D1297">
            <v>207388331</v>
          </cell>
          <cell r="E1297">
            <v>0</v>
          </cell>
          <cell r="F1297">
            <v>0</v>
          </cell>
        </row>
        <row r="1298">
          <cell r="D1298">
            <v>207388794</v>
          </cell>
          <cell r="E1298">
            <v>0</v>
          </cell>
          <cell r="F1298">
            <v>0</v>
          </cell>
        </row>
        <row r="1299">
          <cell r="D1299">
            <v>207401837</v>
          </cell>
          <cell r="E1299">
            <v>0</v>
          </cell>
          <cell r="F1299">
            <v>0</v>
          </cell>
        </row>
        <row r="1300">
          <cell r="D1300">
            <v>207403486</v>
          </cell>
          <cell r="E1300">
            <v>0</v>
          </cell>
          <cell r="F1300">
            <v>0</v>
          </cell>
        </row>
        <row r="1301">
          <cell r="D1301">
            <v>207418526</v>
          </cell>
          <cell r="E1301">
            <v>0</v>
          </cell>
          <cell r="F1301">
            <v>0</v>
          </cell>
        </row>
        <row r="1302">
          <cell r="D1302">
            <v>207418625</v>
          </cell>
          <cell r="E1302">
            <v>0</v>
          </cell>
          <cell r="F1302">
            <v>0</v>
          </cell>
        </row>
        <row r="1303">
          <cell r="D1303">
            <v>207420068</v>
          </cell>
          <cell r="E1303">
            <v>0</v>
          </cell>
          <cell r="F1303">
            <v>0</v>
          </cell>
        </row>
        <row r="1304">
          <cell r="D1304">
            <v>207420241</v>
          </cell>
          <cell r="E1304">
            <v>0</v>
          </cell>
          <cell r="F1304">
            <v>0</v>
          </cell>
        </row>
        <row r="1305">
          <cell r="D1305">
            <v>207420688</v>
          </cell>
          <cell r="E1305">
            <v>0</v>
          </cell>
          <cell r="F1305">
            <v>0</v>
          </cell>
        </row>
        <row r="1306">
          <cell r="D1306">
            <v>207422221</v>
          </cell>
          <cell r="E1306">
            <v>0</v>
          </cell>
          <cell r="F1306">
            <v>0</v>
          </cell>
        </row>
        <row r="1307">
          <cell r="D1307">
            <v>207422486</v>
          </cell>
          <cell r="E1307">
            <v>0</v>
          </cell>
          <cell r="F1307">
            <v>0</v>
          </cell>
        </row>
        <row r="1308">
          <cell r="D1308">
            <v>207422866</v>
          </cell>
          <cell r="E1308">
            <v>0</v>
          </cell>
          <cell r="F1308">
            <v>0</v>
          </cell>
        </row>
        <row r="1309">
          <cell r="D1309">
            <v>207423229</v>
          </cell>
          <cell r="E1309">
            <v>0</v>
          </cell>
          <cell r="F1309">
            <v>0</v>
          </cell>
        </row>
        <row r="1310">
          <cell r="D1310">
            <v>207423625</v>
          </cell>
          <cell r="E1310">
            <v>0</v>
          </cell>
          <cell r="F1310">
            <v>0</v>
          </cell>
        </row>
        <row r="1311">
          <cell r="D1311">
            <v>207423906</v>
          </cell>
          <cell r="E1311">
            <v>0</v>
          </cell>
          <cell r="F1311">
            <v>0</v>
          </cell>
        </row>
        <row r="1312">
          <cell r="D1312">
            <v>207435272</v>
          </cell>
          <cell r="E1312">
            <v>0</v>
          </cell>
          <cell r="F1312">
            <v>0</v>
          </cell>
        </row>
        <row r="1313">
          <cell r="D1313">
            <v>207435496</v>
          </cell>
          <cell r="E1313">
            <v>0</v>
          </cell>
          <cell r="F1313">
            <v>0</v>
          </cell>
        </row>
        <row r="1314">
          <cell r="D1314">
            <v>207436866</v>
          </cell>
          <cell r="E1314">
            <v>0</v>
          </cell>
          <cell r="F1314">
            <v>0</v>
          </cell>
        </row>
        <row r="1315">
          <cell r="D1315">
            <v>207436908</v>
          </cell>
          <cell r="E1315">
            <v>0</v>
          </cell>
          <cell r="F1315">
            <v>0</v>
          </cell>
        </row>
        <row r="1316">
          <cell r="D1316">
            <v>207437104</v>
          </cell>
          <cell r="E1316">
            <v>0</v>
          </cell>
          <cell r="F1316">
            <v>0</v>
          </cell>
        </row>
        <row r="1317">
          <cell r="D1317">
            <v>207437781</v>
          </cell>
          <cell r="E1317">
            <v>0</v>
          </cell>
          <cell r="F1317">
            <v>0</v>
          </cell>
        </row>
        <row r="1318">
          <cell r="D1318">
            <v>207439043</v>
          </cell>
          <cell r="E1318">
            <v>0</v>
          </cell>
          <cell r="F1318">
            <v>0</v>
          </cell>
        </row>
        <row r="1319">
          <cell r="D1319">
            <v>207439167</v>
          </cell>
          <cell r="E1319">
            <v>0</v>
          </cell>
          <cell r="F1319">
            <v>0</v>
          </cell>
        </row>
        <row r="1320">
          <cell r="D1320">
            <v>207439183</v>
          </cell>
          <cell r="E1320">
            <v>0</v>
          </cell>
          <cell r="F1320">
            <v>0</v>
          </cell>
        </row>
        <row r="1321">
          <cell r="D1321">
            <v>207439811</v>
          </cell>
          <cell r="E1321">
            <v>0</v>
          </cell>
          <cell r="F1321">
            <v>0</v>
          </cell>
        </row>
        <row r="1322">
          <cell r="D1322">
            <v>207441890</v>
          </cell>
          <cell r="E1322">
            <v>0</v>
          </cell>
          <cell r="F1322">
            <v>0</v>
          </cell>
        </row>
        <row r="1323">
          <cell r="D1323">
            <v>207444779</v>
          </cell>
          <cell r="E1323">
            <v>0</v>
          </cell>
          <cell r="F1323">
            <v>0</v>
          </cell>
        </row>
        <row r="1324">
          <cell r="D1324">
            <v>207445057</v>
          </cell>
          <cell r="E1324">
            <v>0</v>
          </cell>
          <cell r="F1324">
            <v>0</v>
          </cell>
        </row>
        <row r="1325">
          <cell r="D1325">
            <v>207445156</v>
          </cell>
          <cell r="E1325">
            <v>0</v>
          </cell>
          <cell r="F1325">
            <v>0</v>
          </cell>
        </row>
        <row r="1326">
          <cell r="D1326">
            <v>207446410</v>
          </cell>
          <cell r="E1326">
            <v>0</v>
          </cell>
          <cell r="F1326">
            <v>0</v>
          </cell>
        </row>
        <row r="1327">
          <cell r="D1327">
            <v>207448119</v>
          </cell>
          <cell r="E1327">
            <v>0</v>
          </cell>
          <cell r="F1327">
            <v>0</v>
          </cell>
        </row>
        <row r="1328">
          <cell r="D1328">
            <v>207455023</v>
          </cell>
          <cell r="E1328">
            <v>0</v>
          </cell>
          <cell r="F1328">
            <v>0</v>
          </cell>
        </row>
        <row r="1329">
          <cell r="D1329">
            <v>207456153</v>
          </cell>
          <cell r="E1329">
            <v>0</v>
          </cell>
          <cell r="F1329">
            <v>0</v>
          </cell>
        </row>
        <row r="1330">
          <cell r="D1330">
            <v>207456690</v>
          </cell>
          <cell r="E1330">
            <v>0</v>
          </cell>
          <cell r="F1330">
            <v>0</v>
          </cell>
        </row>
        <row r="1331">
          <cell r="D1331">
            <v>207458357</v>
          </cell>
          <cell r="E1331">
            <v>0</v>
          </cell>
          <cell r="F1331">
            <v>0</v>
          </cell>
        </row>
        <row r="1332">
          <cell r="D1332">
            <v>207459629</v>
          </cell>
          <cell r="E1332">
            <v>0</v>
          </cell>
          <cell r="F1332">
            <v>0</v>
          </cell>
        </row>
        <row r="1333">
          <cell r="D1333">
            <v>207465121</v>
          </cell>
          <cell r="E1333">
            <v>0</v>
          </cell>
          <cell r="F1333">
            <v>0</v>
          </cell>
        </row>
        <row r="1334">
          <cell r="D1334">
            <v>207465683</v>
          </cell>
          <cell r="E1334">
            <v>0</v>
          </cell>
          <cell r="F1334">
            <v>0</v>
          </cell>
        </row>
        <row r="1335">
          <cell r="D1335">
            <v>207468380</v>
          </cell>
          <cell r="E1335">
            <v>0</v>
          </cell>
          <cell r="F1335">
            <v>0</v>
          </cell>
        </row>
        <row r="1336">
          <cell r="D1336">
            <v>207470014</v>
          </cell>
          <cell r="E1336">
            <v>0</v>
          </cell>
          <cell r="F1336">
            <v>0</v>
          </cell>
        </row>
        <row r="1337">
          <cell r="D1337">
            <v>207470402</v>
          </cell>
          <cell r="E1337">
            <v>0</v>
          </cell>
          <cell r="F1337">
            <v>0</v>
          </cell>
        </row>
        <row r="1338">
          <cell r="D1338">
            <v>207471186</v>
          </cell>
          <cell r="E1338">
            <v>0</v>
          </cell>
          <cell r="F1338">
            <v>0</v>
          </cell>
        </row>
        <row r="1339">
          <cell r="D1339">
            <v>207471707</v>
          </cell>
          <cell r="E1339">
            <v>0</v>
          </cell>
          <cell r="F1339">
            <v>0</v>
          </cell>
        </row>
        <row r="1340">
          <cell r="D1340">
            <v>207471939</v>
          </cell>
          <cell r="E1340">
            <v>0</v>
          </cell>
          <cell r="F1340">
            <v>0</v>
          </cell>
        </row>
        <row r="1341">
          <cell r="D1341">
            <v>207472366</v>
          </cell>
          <cell r="E1341">
            <v>0</v>
          </cell>
          <cell r="F1341">
            <v>0</v>
          </cell>
        </row>
        <row r="1342">
          <cell r="D1342">
            <v>207472440</v>
          </cell>
          <cell r="E1342">
            <v>0</v>
          </cell>
          <cell r="F1342">
            <v>0</v>
          </cell>
        </row>
        <row r="1343">
          <cell r="D1343">
            <v>207480393</v>
          </cell>
          <cell r="E1343">
            <v>0</v>
          </cell>
          <cell r="F1343">
            <v>0</v>
          </cell>
        </row>
        <row r="1344">
          <cell r="D1344">
            <v>207480815</v>
          </cell>
          <cell r="E1344">
            <v>0</v>
          </cell>
          <cell r="F1344">
            <v>0</v>
          </cell>
        </row>
        <row r="1345">
          <cell r="D1345">
            <v>207481045</v>
          </cell>
          <cell r="E1345">
            <v>0</v>
          </cell>
          <cell r="F1345">
            <v>0</v>
          </cell>
        </row>
        <row r="1346">
          <cell r="D1346">
            <v>207481201</v>
          </cell>
          <cell r="E1346">
            <v>0</v>
          </cell>
          <cell r="F1346">
            <v>0</v>
          </cell>
        </row>
        <row r="1347">
          <cell r="D1347">
            <v>207482696</v>
          </cell>
          <cell r="E1347">
            <v>0</v>
          </cell>
          <cell r="F1347">
            <v>0</v>
          </cell>
        </row>
        <row r="1348">
          <cell r="D1348">
            <v>207482910</v>
          </cell>
          <cell r="E1348">
            <v>0</v>
          </cell>
          <cell r="F1348">
            <v>0</v>
          </cell>
        </row>
        <row r="1349">
          <cell r="D1349">
            <v>207484056</v>
          </cell>
          <cell r="E1349">
            <v>0</v>
          </cell>
          <cell r="F1349">
            <v>0</v>
          </cell>
        </row>
        <row r="1350">
          <cell r="D1350">
            <v>207484155</v>
          </cell>
          <cell r="E1350">
            <v>0</v>
          </cell>
          <cell r="F1350">
            <v>0</v>
          </cell>
        </row>
        <row r="1351">
          <cell r="D1351">
            <v>207484593</v>
          </cell>
          <cell r="E1351">
            <v>0</v>
          </cell>
          <cell r="F1351">
            <v>0</v>
          </cell>
        </row>
        <row r="1352">
          <cell r="D1352">
            <v>207484940</v>
          </cell>
          <cell r="E1352">
            <v>0</v>
          </cell>
          <cell r="F1352">
            <v>0</v>
          </cell>
        </row>
        <row r="1353">
          <cell r="D1353">
            <v>207485996</v>
          </cell>
          <cell r="E1353">
            <v>0</v>
          </cell>
          <cell r="F1353">
            <v>0</v>
          </cell>
        </row>
        <row r="1354">
          <cell r="D1354">
            <v>207488651</v>
          </cell>
          <cell r="E1354">
            <v>0</v>
          </cell>
          <cell r="F1354">
            <v>0</v>
          </cell>
        </row>
        <row r="1355">
          <cell r="D1355">
            <v>207492828</v>
          </cell>
          <cell r="E1355">
            <v>0</v>
          </cell>
          <cell r="F1355">
            <v>0</v>
          </cell>
        </row>
        <row r="1356">
          <cell r="D1356">
            <v>207493339</v>
          </cell>
          <cell r="E1356">
            <v>0</v>
          </cell>
          <cell r="F1356">
            <v>0</v>
          </cell>
        </row>
        <row r="1357">
          <cell r="D1357">
            <v>207495920</v>
          </cell>
          <cell r="E1357">
            <v>0</v>
          </cell>
          <cell r="F1357">
            <v>0</v>
          </cell>
        </row>
        <row r="1358">
          <cell r="D1358">
            <v>207496464</v>
          </cell>
          <cell r="E1358">
            <v>0</v>
          </cell>
          <cell r="F1358">
            <v>0</v>
          </cell>
        </row>
        <row r="1359">
          <cell r="D1359">
            <v>207496639</v>
          </cell>
          <cell r="E1359">
            <v>0</v>
          </cell>
          <cell r="F1359">
            <v>0</v>
          </cell>
        </row>
        <row r="1360">
          <cell r="D1360">
            <v>207497280</v>
          </cell>
          <cell r="E1360">
            <v>0</v>
          </cell>
          <cell r="F1360">
            <v>0</v>
          </cell>
        </row>
        <row r="1361">
          <cell r="D1361">
            <v>207498353</v>
          </cell>
          <cell r="E1361">
            <v>0</v>
          </cell>
          <cell r="F1361">
            <v>0</v>
          </cell>
        </row>
        <row r="1362">
          <cell r="D1362">
            <v>207498957</v>
          </cell>
          <cell r="E1362">
            <v>0</v>
          </cell>
          <cell r="F1362">
            <v>0</v>
          </cell>
        </row>
        <row r="1363">
          <cell r="D1363">
            <v>207500653</v>
          </cell>
          <cell r="E1363">
            <v>0</v>
          </cell>
          <cell r="F1363">
            <v>0</v>
          </cell>
        </row>
        <row r="1364">
          <cell r="D1364">
            <v>207504648</v>
          </cell>
          <cell r="E1364">
            <v>0</v>
          </cell>
          <cell r="F1364">
            <v>0</v>
          </cell>
        </row>
        <row r="1365">
          <cell r="D1365">
            <v>207510421</v>
          </cell>
          <cell r="E1365">
            <v>0</v>
          </cell>
          <cell r="F1365">
            <v>0</v>
          </cell>
        </row>
        <row r="1366">
          <cell r="D1366">
            <v>207514902</v>
          </cell>
          <cell r="E1366">
            <v>0</v>
          </cell>
          <cell r="F1366">
            <v>0</v>
          </cell>
        </row>
        <row r="1367">
          <cell r="D1367">
            <v>207518630</v>
          </cell>
          <cell r="E1367">
            <v>0</v>
          </cell>
          <cell r="F1367">
            <v>0</v>
          </cell>
        </row>
        <row r="1368">
          <cell r="D1368">
            <v>207521170</v>
          </cell>
          <cell r="E1368">
            <v>0</v>
          </cell>
          <cell r="F1368">
            <v>0</v>
          </cell>
        </row>
        <row r="1369">
          <cell r="D1369">
            <v>207523531</v>
          </cell>
          <cell r="E1369">
            <v>0</v>
          </cell>
          <cell r="F1369">
            <v>0</v>
          </cell>
        </row>
        <row r="1370">
          <cell r="D1370">
            <v>207542242</v>
          </cell>
          <cell r="E1370">
            <v>0</v>
          </cell>
          <cell r="F1370">
            <v>0</v>
          </cell>
        </row>
        <row r="1371">
          <cell r="D1371">
            <v>207543133</v>
          </cell>
          <cell r="E1371">
            <v>0</v>
          </cell>
          <cell r="F1371">
            <v>0</v>
          </cell>
        </row>
        <row r="1372">
          <cell r="D1372">
            <v>207543372</v>
          </cell>
          <cell r="E1372">
            <v>0</v>
          </cell>
          <cell r="F1372">
            <v>0</v>
          </cell>
        </row>
        <row r="1373">
          <cell r="D1373">
            <v>207544214</v>
          </cell>
          <cell r="E1373">
            <v>0</v>
          </cell>
          <cell r="F1373">
            <v>0</v>
          </cell>
        </row>
        <row r="1374">
          <cell r="D1374">
            <v>207544792</v>
          </cell>
          <cell r="E1374">
            <v>0</v>
          </cell>
          <cell r="F1374">
            <v>0</v>
          </cell>
        </row>
        <row r="1375">
          <cell r="D1375">
            <v>207550401</v>
          </cell>
          <cell r="E1375">
            <v>0</v>
          </cell>
          <cell r="F1375">
            <v>0</v>
          </cell>
        </row>
        <row r="1376">
          <cell r="D1376">
            <v>207572017</v>
          </cell>
          <cell r="E1376">
            <v>0</v>
          </cell>
          <cell r="F1376">
            <v>0</v>
          </cell>
        </row>
        <row r="1377">
          <cell r="D1377">
            <v>207573445</v>
          </cell>
          <cell r="E1377">
            <v>0</v>
          </cell>
          <cell r="F1377">
            <v>0</v>
          </cell>
        </row>
        <row r="1378">
          <cell r="D1378">
            <v>207574096</v>
          </cell>
          <cell r="E1378">
            <v>0</v>
          </cell>
          <cell r="F1378">
            <v>0</v>
          </cell>
        </row>
        <row r="1379">
          <cell r="D1379">
            <v>207574286</v>
          </cell>
          <cell r="E1379">
            <v>0</v>
          </cell>
          <cell r="F1379">
            <v>0</v>
          </cell>
        </row>
        <row r="1380">
          <cell r="D1380">
            <v>207583683</v>
          </cell>
          <cell r="E1380">
            <v>0</v>
          </cell>
          <cell r="F1380">
            <v>0</v>
          </cell>
        </row>
        <row r="1381">
          <cell r="D1381">
            <v>207598350</v>
          </cell>
          <cell r="E1381">
            <v>0</v>
          </cell>
          <cell r="F1381">
            <v>0</v>
          </cell>
        </row>
        <row r="1382">
          <cell r="D1382">
            <v>207602392</v>
          </cell>
          <cell r="E1382">
            <v>0</v>
          </cell>
          <cell r="F1382">
            <v>0</v>
          </cell>
        </row>
        <row r="1383">
          <cell r="D1383">
            <v>207610734</v>
          </cell>
          <cell r="E1383">
            <v>0</v>
          </cell>
          <cell r="F1383">
            <v>0</v>
          </cell>
        </row>
        <row r="1384">
          <cell r="D1384">
            <v>207610783</v>
          </cell>
          <cell r="E1384">
            <v>0</v>
          </cell>
          <cell r="F1384">
            <v>0</v>
          </cell>
        </row>
        <row r="1385">
          <cell r="D1385">
            <v>207611559</v>
          </cell>
          <cell r="E1385">
            <v>0</v>
          </cell>
          <cell r="F1385">
            <v>0</v>
          </cell>
        </row>
        <row r="1386">
          <cell r="D1386">
            <v>207615428</v>
          </cell>
          <cell r="E1386">
            <v>0</v>
          </cell>
          <cell r="F1386">
            <v>0</v>
          </cell>
        </row>
        <row r="1387">
          <cell r="D1387">
            <v>207625195</v>
          </cell>
          <cell r="E1387">
            <v>0</v>
          </cell>
          <cell r="F1387">
            <v>0</v>
          </cell>
        </row>
        <row r="1388">
          <cell r="D1388">
            <v>207625344</v>
          </cell>
          <cell r="E1388">
            <v>0</v>
          </cell>
          <cell r="F1388">
            <v>0</v>
          </cell>
        </row>
        <row r="1389">
          <cell r="D1389">
            <v>207627985</v>
          </cell>
          <cell r="E1389">
            <v>0</v>
          </cell>
          <cell r="F1389">
            <v>0</v>
          </cell>
        </row>
        <row r="1390">
          <cell r="D1390">
            <v>207628058</v>
          </cell>
          <cell r="E1390">
            <v>0</v>
          </cell>
          <cell r="F1390">
            <v>0</v>
          </cell>
        </row>
        <row r="1391">
          <cell r="D1391">
            <v>207630229</v>
          </cell>
          <cell r="E1391">
            <v>0</v>
          </cell>
          <cell r="F1391">
            <v>0</v>
          </cell>
        </row>
        <row r="1392">
          <cell r="D1392">
            <v>207631003</v>
          </cell>
          <cell r="E1392">
            <v>0</v>
          </cell>
          <cell r="F1392">
            <v>0</v>
          </cell>
        </row>
        <row r="1393">
          <cell r="D1393">
            <v>207633033</v>
          </cell>
          <cell r="E1393">
            <v>0</v>
          </cell>
          <cell r="F1393">
            <v>0</v>
          </cell>
        </row>
        <row r="1394">
          <cell r="D1394">
            <v>207639378</v>
          </cell>
          <cell r="E1394">
            <v>0</v>
          </cell>
          <cell r="F1394">
            <v>0</v>
          </cell>
        </row>
        <row r="1395">
          <cell r="D1395">
            <v>207640392</v>
          </cell>
          <cell r="E1395">
            <v>0</v>
          </cell>
          <cell r="F1395">
            <v>0</v>
          </cell>
        </row>
        <row r="1396">
          <cell r="D1396">
            <v>207642026</v>
          </cell>
          <cell r="E1396">
            <v>0</v>
          </cell>
          <cell r="F1396">
            <v>0</v>
          </cell>
          <cell r="G1396" t="str">
            <v>בחינה</v>
          </cell>
        </row>
        <row r="1397">
          <cell r="D1397">
            <v>207642224</v>
          </cell>
          <cell r="E1397">
            <v>0</v>
          </cell>
          <cell r="F1397">
            <v>0</v>
          </cell>
        </row>
        <row r="1398">
          <cell r="D1398">
            <v>207642349</v>
          </cell>
          <cell r="E1398">
            <v>0</v>
          </cell>
          <cell r="F1398">
            <v>0</v>
          </cell>
        </row>
        <row r="1399">
          <cell r="D1399">
            <v>207644493</v>
          </cell>
          <cell r="E1399">
            <v>0</v>
          </cell>
          <cell r="F1399">
            <v>0</v>
          </cell>
        </row>
        <row r="1400">
          <cell r="D1400">
            <v>207652074</v>
          </cell>
          <cell r="E1400">
            <v>0</v>
          </cell>
          <cell r="F1400">
            <v>0</v>
          </cell>
        </row>
        <row r="1401">
          <cell r="D1401">
            <v>207653726</v>
          </cell>
          <cell r="E1401">
            <v>0</v>
          </cell>
          <cell r="F1401">
            <v>0</v>
          </cell>
        </row>
        <row r="1402">
          <cell r="D1402">
            <v>207653882</v>
          </cell>
          <cell r="E1402">
            <v>0</v>
          </cell>
          <cell r="F1402">
            <v>0</v>
          </cell>
        </row>
        <row r="1403">
          <cell r="D1403">
            <v>207654153</v>
          </cell>
          <cell r="E1403">
            <v>0</v>
          </cell>
          <cell r="F1403">
            <v>0</v>
          </cell>
        </row>
        <row r="1404">
          <cell r="D1404">
            <v>207654716</v>
          </cell>
          <cell r="E1404">
            <v>0</v>
          </cell>
          <cell r="F1404">
            <v>0</v>
          </cell>
        </row>
        <row r="1405">
          <cell r="D1405">
            <v>207654781</v>
          </cell>
          <cell r="E1405">
            <v>0</v>
          </cell>
          <cell r="F1405">
            <v>0</v>
          </cell>
        </row>
        <row r="1406">
          <cell r="D1406">
            <v>207658675</v>
          </cell>
          <cell r="E1406">
            <v>0</v>
          </cell>
          <cell r="F1406">
            <v>0</v>
          </cell>
        </row>
        <row r="1407">
          <cell r="D1407">
            <v>207658725</v>
          </cell>
          <cell r="E1407">
            <v>0</v>
          </cell>
          <cell r="F1407">
            <v>0</v>
          </cell>
        </row>
        <row r="1408">
          <cell r="D1408">
            <v>207671231</v>
          </cell>
          <cell r="E1408">
            <v>0</v>
          </cell>
          <cell r="F1408">
            <v>0</v>
          </cell>
        </row>
        <row r="1409">
          <cell r="D1409">
            <v>207673930</v>
          </cell>
          <cell r="E1409">
            <v>0</v>
          </cell>
          <cell r="F1409">
            <v>0</v>
          </cell>
        </row>
        <row r="1410">
          <cell r="D1410">
            <v>207674383</v>
          </cell>
          <cell r="E1410">
            <v>0</v>
          </cell>
          <cell r="F1410">
            <v>0</v>
          </cell>
        </row>
        <row r="1411">
          <cell r="D1411">
            <v>207675851</v>
          </cell>
          <cell r="E1411">
            <v>0</v>
          </cell>
          <cell r="F1411">
            <v>0</v>
          </cell>
        </row>
        <row r="1412">
          <cell r="D1412">
            <v>207680471</v>
          </cell>
          <cell r="E1412">
            <v>0</v>
          </cell>
          <cell r="F1412">
            <v>0</v>
          </cell>
        </row>
        <row r="1413">
          <cell r="D1413">
            <v>207680661</v>
          </cell>
          <cell r="E1413">
            <v>0</v>
          </cell>
          <cell r="F1413">
            <v>0</v>
          </cell>
        </row>
        <row r="1414">
          <cell r="D1414">
            <v>207680810</v>
          </cell>
          <cell r="E1414">
            <v>0</v>
          </cell>
          <cell r="F1414">
            <v>0</v>
          </cell>
        </row>
        <row r="1415">
          <cell r="D1415">
            <v>207681248</v>
          </cell>
          <cell r="E1415">
            <v>0</v>
          </cell>
          <cell r="F1415">
            <v>0</v>
          </cell>
        </row>
        <row r="1416">
          <cell r="D1416">
            <v>207683368</v>
          </cell>
          <cell r="E1416">
            <v>0</v>
          </cell>
          <cell r="F1416">
            <v>0</v>
          </cell>
        </row>
        <row r="1417">
          <cell r="D1417">
            <v>207684895</v>
          </cell>
          <cell r="E1417">
            <v>0</v>
          </cell>
          <cell r="F1417">
            <v>0</v>
          </cell>
        </row>
        <row r="1418">
          <cell r="D1418">
            <v>207685199</v>
          </cell>
          <cell r="E1418">
            <v>0</v>
          </cell>
          <cell r="F1418">
            <v>0</v>
          </cell>
        </row>
        <row r="1419">
          <cell r="D1419">
            <v>207685504</v>
          </cell>
          <cell r="E1419">
            <v>0</v>
          </cell>
          <cell r="F1419">
            <v>0</v>
          </cell>
        </row>
        <row r="1420">
          <cell r="D1420">
            <v>207689092</v>
          </cell>
          <cell r="E1420">
            <v>0</v>
          </cell>
          <cell r="F1420">
            <v>0</v>
          </cell>
        </row>
        <row r="1421">
          <cell r="D1421">
            <v>207691080</v>
          </cell>
          <cell r="E1421">
            <v>0</v>
          </cell>
          <cell r="F1421">
            <v>0</v>
          </cell>
        </row>
        <row r="1422">
          <cell r="D1422">
            <v>207691684</v>
          </cell>
          <cell r="E1422">
            <v>0</v>
          </cell>
          <cell r="F1422">
            <v>0</v>
          </cell>
        </row>
        <row r="1423">
          <cell r="D1423">
            <v>207693763</v>
          </cell>
          <cell r="E1423">
            <v>0</v>
          </cell>
          <cell r="F1423">
            <v>0</v>
          </cell>
        </row>
        <row r="1424">
          <cell r="D1424">
            <v>207698879</v>
          </cell>
          <cell r="E1424">
            <v>0</v>
          </cell>
          <cell r="F1424">
            <v>0</v>
          </cell>
        </row>
        <row r="1425">
          <cell r="D1425">
            <v>207703984</v>
          </cell>
          <cell r="E1425">
            <v>0</v>
          </cell>
          <cell r="F1425">
            <v>0</v>
          </cell>
        </row>
        <row r="1426">
          <cell r="D1426">
            <v>207704040</v>
          </cell>
          <cell r="E1426">
            <v>0</v>
          </cell>
          <cell r="F1426">
            <v>0</v>
          </cell>
        </row>
        <row r="1427">
          <cell r="D1427">
            <v>207704891</v>
          </cell>
          <cell r="E1427">
            <v>0</v>
          </cell>
          <cell r="F1427">
            <v>0</v>
          </cell>
        </row>
        <row r="1428">
          <cell r="D1428">
            <v>207706789</v>
          </cell>
          <cell r="E1428">
            <v>0</v>
          </cell>
          <cell r="F1428">
            <v>0</v>
          </cell>
        </row>
        <row r="1429">
          <cell r="D1429">
            <v>207707365</v>
          </cell>
          <cell r="E1429">
            <v>0</v>
          </cell>
          <cell r="F1429">
            <v>0</v>
          </cell>
        </row>
        <row r="1430">
          <cell r="D1430">
            <v>207707423</v>
          </cell>
          <cell r="E1430">
            <v>0</v>
          </cell>
          <cell r="F1430">
            <v>0</v>
          </cell>
        </row>
        <row r="1431">
          <cell r="D1431">
            <v>207709809</v>
          </cell>
          <cell r="E1431">
            <v>0</v>
          </cell>
          <cell r="F1431">
            <v>0</v>
          </cell>
        </row>
        <row r="1432">
          <cell r="D1432">
            <v>207731456</v>
          </cell>
          <cell r="E1432">
            <v>0</v>
          </cell>
          <cell r="F1432">
            <v>0</v>
          </cell>
        </row>
        <row r="1433">
          <cell r="D1433">
            <v>207745910</v>
          </cell>
          <cell r="E1433">
            <v>0</v>
          </cell>
          <cell r="F1433">
            <v>0</v>
          </cell>
        </row>
        <row r="1434">
          <cell r="D1434">
            <v>207748518</v>
          </cell>
          <cell r="E1434">
            <v>0</v>
          </cell>
          <cell r="F1434">
            <v>0</v>
          </cell>
        </row>
        <row r="1435">
          <cell r="D1435">
            <v>207752536</v>
          </cell>
          <cell r="E1435">
            <v>0</v>
          </cell>
          <cell r="F1435">
            <v>0</v>
          </cell>
        </row>
        <row r="1436">
          <cell r="D1436">
            <v>207753484</v>
          </cell>
          <cell r="E1436">
            <v>0</v>
          </cell>
          <cell r="F1436">
            <v>0</v>
          </cell>
        </row>
        <row r="1437">
          <cell r="D1437">
            <v>207765017</v>
          </cell>
          <cell r="E1437">
            <v>0</v>
          </cell>
          <cell r="F1437">
            <v>0</v>
          </cell>
        </row>
        <row r="1438">
          <cell r="D1438">
            <v>207765108</v>
          </cell>
          <cell r="E1438">
            <v>0</v>
          </cell>
          <cell r="F1438">
            <v>0</v>
          </cell>
        </row>
        <row r="1439">
          <cell r="D1439">
            <v>207766866</v>
          </cell>
          <cell r="E1439">
            <v>0</v>
          </cell>
          <cell r="F1439">
            <v>0</v>
          </cell>
        </row>
        <row r="1440">
          <cell r="D1440">
            <v>207768607</v>
          </cell>
          <cell r="E1440">
            <v>0</v>
          </cell>
          <cell r="F1440">
            <v>0</v>
          </cell>
        </row>
        <row r="1441">
          <cell r="D1441">
            <v>207769191</v>
          </cell>
          <cell r="E1441">
            <v>0</v>
          </cell>
          <cell r="F1441">
            <v>0</v>
          </cell>
        </row>
        <row r="1442">
          <cell r="D1442">
            <v>207786609</v>
          </cell>
          <cell r="E1442">
            <v>0</v>
          </cell>
          <cell r="F1442">
            <v>0</v>
          </cell>
        </row>
        <row r="1443">
          <cell r="D1443">
            <v>207795444</v>
          </cell>
          <cell r="E1443">
            <v>0</v>
          </cell>
          <cell r="F1443">
            <v>0</v>
          </cell>
        </row>
        <row r="1444">
          <cell r="D1444">
            <v>207796558</v>
          </cell>
          <cell r="E1444">
            <v>0</v>
          </cell>
          <cell r="F1444">
            <v>0</v>
          </cell>
        </row>
        <row r="1445">
          <cell r="D1445">
            <v>207797549</v>
          </cell>
          <cell r="E1445">
            <v>0</v>
          </cell>
          <cell r="F1445">
            <v>0</v>
          </cell>
        </row>
        <row r="1446">
          <cell r="D1446">
            <v>207800269</v>
          </cell>
          <cell r="E1446">
            <v>0</v>
          </cell>
          <cell r="F1446">
            <v>0</v>
          </cell>
        </row>
        <row r="1447">
          <cell r="D1447">
            <v>207801200</v>
          </cell>
          <cell r="E1447">
            <v>0</v>
          </cell>
          <cell r="F1447">
            <v>0</v>
          </cell>
        </row>
        <row r="1448">
          <cell r="D1448">
            <v>207809260</v>
          </cell>
          <cell r="E1448">
            <v>0</v>
          </cell>
          <cell r="F1448">
            <v>0</v>
          </cell>
        </row>
        <row r="1449">
          <cell r="D1449">
            <v>207810078</v>
          </cell>
          <cell r="E1449">
            <v>0</v>
          </cell>
          <cell r="F1449">
            <v>0</v>
          </cell>
        </row>
        <row r="1450">
          <cell r="D1450">
            <v>207811266</v>
          </cell>
          <cell r="E1450">
            <v>0</v>
          </cell>
          <cell r="F1450">
            <v>0</v>
          </cell>
        </row>
        <row r="1451">
          <cell r="D1451">
            <v>207811472</v>
          </cell>
          <cell r="E1451">
            <v>0</v>
          </cell>
          <cell r="F1451">
            <v>0</v>
          </cell>
        </row>
        <row r="1452">
          <cell r="D1452">
            <v>207814070</v>
          </cell>
          <cell r="E1452">
            <v>0</v>
          </cell>
          <cell r="F1452">
            <v>0</v>
          </cell>
        </row>
        <row r="1453">
          <cell r="D1453">
            <v>207814633</v>
          </cell>
          <cell r="E1453">
            <v>0</v>
          </cell>
          <cell r="F1453">
            <v>0</v>
          </cell>
        </row>
        <row r="1454">
          <cell r="D1454">
            <v>207825316</v>
          </cell>
          <cell r="E1454">
            <v>0</v>
          </cell>
          <cell r="F1454">
            <v>0</v>
          </cell>
        </row>
        <row r="1455">
          <cell r="D1455">
            <v>207827213</v>
          </cell>
          <cell r="E1455">
            <v>0</v>
          </cell>
          <cell r="F1455">
            <v>0</v>
          </cell>
        </row>
        <row r="1456">
          <cell r="D1456">
            <v>207828062</v>
          </cell>
          <cell r="E1456">
            <v>0</v>
          </cell>
          <cell r="F1456">
            <v>0</v>
          </cell>
        </row>
        <row r="1457">
          <cell r="D1457">
            <v>207830001</v>
          </cell>
          <cell r="E1457">
            <v>0</v>
          </cell>
          <cell r="F1457">
            <v>0</v>
          </cell>
        </row>
        <row r="1458">
          <cell r="D1458">
            <v>207839358</v>
          </cell>
          <cell r="E1458">
            <v>0</v>
          </cell>
          <cell r="F1458">
            <v>0</v>
          </cell>
        </row>
        <row r="1459">
          <cell r="D1459">
            <v>207843855</v>
          </cell>
          <cell r="E1459">
            <v>0</v>
          </cell>
          <cell r="F1459">
            <v>0</v>
          </cell>
        </row>
        <row r="1460">
          <cell r="D1460">
            <v>207855719</v>
          </cell>
          <cell r="E1460">
            <v>0</v>
          </cell>
          <cell r="F1460">
            <v>0</v>
          </cell>
        </row>
        <row r="1461">
          <cell r="D1461">
            <v>207857822</v>
          </cell>
          <cell r="E1461">
            <v>0</v>
          </cell>
          <cell r="F1461">
            <v>0</v>
          </cell>
        </row>
        <row r="1462">
          <cell r="D1462">
            <v>207858341</v>
          </cell>
          <cell r="E1462">
            <v>0</v>
          </cell>
          <cell r="F1462">
            <v>0</v>
          </cell>
        </row>
        <row r="1463">
          <cell r="D1463">
            <v>207859794</v>
          </cell>
          <cell r="E1463">
            <v>0</v>
          </cell>
          <cell r="F1463">
            <v>0</v>
          </cell>
        </row>
        <row r="1464">
          <cell r="D1464">
            <v>207862376</v>
          </cell>
          <cell r="E1464">
            <v>0</v>
          </cell>
          <cell r="F1464">
            <v>0</v>
          </cell>
        </row>
        <row r="1465">
          <cell r="D1465">
            <v>207866526</v>
          </cell>
          <cell r="E1465">
            <v>0</v>
          </cell>
          <cell r="F1465">
            <v>0</v>
          </cell>
        </row>
        <row r="1466">
          <cell r="D1466">
            <v>207867227</v>
          </cell>
          <cell r="E1466">
            <v>0</v>
          </cell>
          <cell r="F1466">
            <v>0</v>
          </cell>
        </row>
        <row r="1467">
          <cell r="D1467">
            <v>207868555</v>
          </cell>
          <cell r="E1467">
            <v>0</v>
          </cell>
          <cell r="F1467">
            <v>0</v>
          </cell>
        </row>
        <row r="1468">
          <cell r="D1468">
            <v>207869827</v>
          </cell>
          <cell r="E1468">
            <v>0</v>
          </cell>
          <cell r="F1468">
            <v>0</v>
          </cell>
        </row>
        <row r="1469">
          <cell r="D1469">
            <v>207875196</v>
          </cell>
          <cell r="E1469">
            <v>0</v>
          </cell>
          <cell r="F1469">
            <v>0</v>
          </cell>
        </row>
        <row r="1470">
          <cell r="D1470">
            <v>207881475</v>
          </cell>
          <cell r="E1470">
            <v>0</v>
          </cell>
          <cell r="F1470">
            <v>0</v>
          </cell>
        </row>
        <row r="1471">
          <cell r="D1471">
            <v>207882754</v>
          </cell>
          <cell r="E1471">
            <v>0</v>
          </cell>
          <cell r="F1471">
            <v>0</v>
          </cell>
        </row>
        <row r="1472">
          <cell r="D1472">
            <v>207884396</v>
          </cell>
          <cell r="E1472">
            <v>0</v>
          </cell>
          <cell r="F1472">
            <v>0</v>
          </cell>
        </row>
        <row r="1473">
          <cell r="D1473">
            <v>207884768</v>
          </cell>
          <cell r="E1473">
            <v>0</v>
          </cell>
          <cell r="F1473">
            <v>0</v>
          </cell>
        </row>
        <row r="1474">
          <cell r="D1474">
            <v>207892340</v>
          </cell>
          <cell r="E1474">
            <v>0</v>
          </cell>
          <cell r="F1474">
            <v>0</v>
          </cell>
        </row>
        <row r="1475">
          <cell r="D1475">
            <v>207894197</v>
          </cell>
          <cell r="E1475">
            <v>0</v>
          </cell>
          <cell r="F1475">
            <v>0</v>
          </cell>
        </row>
        <row r="1476">
          <cell r="D1476">
            <v>207895426</v>
          </cell>
          <cell r="E1476">
            <v>0</v>
          </cell>
          <cell r="F1476">
            <v>0</v>
          </cell>
        </row>
        <row r="1477">
          <cell r="D1477">
            <v>207896028</v>
          </cell>
          <cell r="E1477">
            <v>0</v>
          </cell>
          <cell r="F1477">
            <v>0</v>
          </cell>
        </row>
        <row r="1478">
          <cell r="D1478">
            <v>207898677</v>
          </cell>
          <cell r="E1478">
            <v>0</v>
          </cell>
          <cell r="F1478">
            <v>0</v>
          </cell>
        </row>
        <row r="1479">
          <cell r="D1479">
            <v>207899469</v>
          </cell>
          <cell r="E1479">
            <v>0</v>
          </cell>
          <cell r="F1479">
            <v>0</v>
          </cell>
        </row>
        <row r="1480">
          <cell r="D1480">
            <v>207902545</v>
          </cell>
          <cell r="E1480">
            <v>0</v>
          </cell>
          <cell r="F1480">
            <v>0</v>
          </cell>
        </row>
        <row r="1481">
          <cell r="D1481">
            <v>207906439</v>
          </cell>
          <cell r="E1481">
            <v>0</v>
          </cell>
          <cell r="F1481">
            <v>0</v>
          </cell>
        </row>
        <row r="1482">
          <cell r="D1482">
            <v>207910001</v>
          </cell>
          <cell r="E1482">
            <v>0</v>
          </cell>
          <cell r="F1482">
            <v>0</v>
          </cell>
        </row>
        <row r="1483">
          <cell r="D1483">
            <v>207912148</v>
          </cell>
          <cell r="E1483">
            <v>0</v>
          </cell>
          <cell r="F1483">
            <v>0</v>
          </cell>
        </row>
        <row r="1484">
          <cell r="D1484">
            <v>207916487</v>
          </cell>
          <cell r="E1484">
            <v>0</v>
          </cell>
          <cell r="F1484">
            <v>0</v>
          </cell>
        </row>
        <row r="1485">
          <cell r="D1485">
            <v>207917980</v>
          </cell>
          <cell r="E1485">
            <v>0</v>
          </cell>
          <cell r="F1485">
            <v>0</v>
          </cell>
        </row>
        <row r="1486">
          <cell r="D1486">
            <v>207918426</v>
          </cell>
          <cell r="E1486">
            <v>0</v>
          </cell>
          <cell r="F1486">
            <v>0</v>
          </cell>
        </row>
        <row r="1487">
          <cell r="D1487">
            <v>207920695</v>
          </cell>
          <cell r="E1487">
            <v>0</v>
          </cell>
          <cell r="F1487">
            <v>0</v>
          </cell>
        </row>
        <row r="1488">
          <cell r="D1488">
            <v>207921693</v>
          </cell>
          <cell r="E1488">
            <v>0</v>
          </cell>
          <cell r="F1488">
            <v>0</v>
          </cell>
        </row>
        <row r="1489">
          <cell r="D1489">
            <v>207924382</v>
          </cell>
          <cell r="E1489">
            <v>0</v>
          </cell>
          <cell r="F1489">
            <v>0</v>
          </cell>
        </row>
        <row r="1490">
          <cell r="D1490">
            <v>207928508</v>
          </cell>
          <cell r="E1490">
            <v>0</v>
          </cell>
          <cell r="F1490">
            <v>0</v>
          </cell>
        </row>
        <row r="1491">
          <cell r="D1491">
            <v>207931775</v>
          </cell>
          <cell r="E1491">
            <v>0</v>
          </cell>
          <cell r="F1491">
            <v>0</v>
          </cell>
        </row>
        <row r="1492">
          <cell r="D1492">
            <v>207934779</v>
          </cell>
          <cell r="E1492">
            <v>0</v>
          </cell>
          <cell r="F1492">
            <v>0</v>
          </cell>
        </row>
        <row r="1493">
          <cell r="D1493">
            <v>207949173</v>
          </cell>
          <cell r="E1493">
            <v>0</v>
          </cell>
          <cell r="F1493">
            <v>0</v>
          </cell>
        </row>
        <row r="1494">
          <cell r="D1494">
            <v>207952052</v>
          </cell>
          <cell r="E1494">
            <v>0</v>
          </cell>
          <cell r="F1494">
            <v>0</v>
          </cell>
        </row>
        <row r="1495">
          <cell r="D1495">
            <v>207953373</v>
          </cell>
          <cell r="E1495">
            <v>0</v>
          </cell>
          <cell r="F1495">
            <v>0</v>
          </cell>
        </row>
        <row r="1496">
          <cell r="D1496">
            <v>207954173</v>
          </cell>
          <cell r="E1496">
            <v>0</v>
          </cell>
          <cell r="F1496">
            <v>0</v>
          </cell>
        </row>
        <row r="1497">
          <cell r="D1497">
            <v>207954272</v>
          </cell>
          <cell r="E1497">
            <v>0</v>
          </cell>
          <cell r="F1497">
            <v>0</v>
          </cell>
        </row>
        <row r="1498">
          <cell r="D1498">
            <v>207960311</v>
          </cell>
          <cell r="E1498">
            <v>0</v>
          </cell>
          <cell r="F1498">
            <v>0</v>
          </cell>
        </row>
        <row r="1499">
          <cell r="D1499">
            <v>207960600</v>
          </cell>
          <cell r="E1499">
            <v>0</v>
          </cell>
          <cell r="F1499">
            <v>0</v>
          </cell>
        </row>
        <row r="1500">
          <cell r="D1500">
            <v>207963539</v>
          </cell>
          <cell r="E1500">
            <v>0</v>
          </cell>
          <cell r="F1500">
            <v>0</v>
          </cell>
        </row>
        <row r="1501">
          <cell r="D1501">
            <v>207964891</v>
          </cell>
          <cell r="E1501">
            <v>0</v>
          </cell>
          <cell r="F1501">
            <v>0</v>
          </cell>
        </row>
        <row r="1502">
          <cell r="D1502">
            <v>207967720</v>
          </cell>
          <cell r="E1502">
            <v>0</v>
          </cell>
          <cell r="F1502">
            <v>0</v>
          </cell>
        </row>
        <row r="1503">
          <cell r="D1503">
            <v>207981432</v>
          </cell>
          <cell r="E1503">
            <v>0</v>
          </cell>
          <cell r="F1503">
            <v>0</v>
          </cell>
        </row>
        <row r="1504">
          <cell r="D1504">
            <v>207982166</v>
          </cell>
          <cell r="E1504">
            <v>0</v>
          </cell>
          <cell r="F1504">
            <v>0</v>
          </cell>
        </row>
        <row r="1505">
          <cell r="D1505">
            <v>207982232</v>
          </cell>
          <cell r="E1505">
            <v>0</v>
          </cell>
          <cell r="F1505">
            <v>0</v>
          </cell>
        </row>
        <row r="1506">
          <cell r="D1506">
            <v>207982265</v>
          </cell>
          <cell r="E1506">
            <v>0</v>
          </cell>
          <cell r="F1506">
            <v>0</v>
          </cell>
        </row>
        <row r="1507">
          <cell r="D1507">
            <v>207982620</v>
          </cell>
          <cell r="E1507">
            <v>0</v>
          </cell>
          <cell r="F1507">
            <v>0</v>
          </cell>
        </row>
        <row r="1508">
          <cell r="D1508">
            <v>207984139</v>
          </cell>
          <cell r="E1508">
            <v>0</v>
          </cell>
          <cell r="F1508">
            <v>0</v>
          </cell>
        </row>
        <row r="1509">
          <cell r="D1509">
            <v>207984279</v>
          </cell>
          <cell r="E1509">
            <v>0</v>
          </cell>
          <cell r="F1509">
            <v>0</v>
          </cell>
        </row>
        <row r="1510">
          <cell r="D1510">
            <v>207987041</v>
          </cell>
          <cell r="E1510">
            <v>0</v>
          </cell>
          <cell r="F1510">
            <v>0</v>
          </cell>
        </row>
        <row r="1511">
          <cell r="D1511">
            <v>207990417</v>
          </cell>
          <cell r="E1511">
            <v>0</v>
          </cell>
          <cell r="F1511">
            <v>0</v>
          </cell>
        </row>
        <row r="1512">
          <cell r="D1512">
            <v>207991670</v>
          </cell>
          <cell r="E1512">
            <v>0</v>
          </cell>
          <cell r="F1512">
            <v>0</v>
          </cell>
        </row>
        <row r="1513">
          <cell r="D1513">
            <v>208001461</v>
          </cell>
          <cell r="E1513">
            <v>0</v>
          </cell>
          <cell r="F1513">
            <v>0</v>
          </cell>
        </row>
        <row r="1514">
          <cell r="D1514">
            <v>208001693</v>
          </cell>
          <cell r="E1514">
            <v>0</v>
          </cell>
          <cell r="F1514">
            <v>0</v>
          </cell>
        </row>
        <row r="1515">
          <cell r="D1515">
            <v>208001719</v>
          </cell>
          <cell r="E1515">
            <v>0</v>
          </cell>
          <cell r="F1515">
            <v>0</v>
          </cell>
        </row>
        <row r="1516">
          <cell r="D1516">
            <v>208003608</v>
          </cell>
          <cell r="E1516">
            <v>0</v>
          </cell>
          <cell r="F1516">
            <v>0</v>
          </cell>
        </row>
        <row r="1517">
          <cell r="D1517">
            <v>208004010</v>
          </cell>
          <cell r="E1517">
            <v>0</v>
          </cell>
          <cell r="F1517">
            <v>0</v>
          </cell>
        </row>
        <row r="1518">
          <cell r="D1518">
            <v>208004598</v>
          </cell>
          <cell r="E1518">
            <v>0</v>
          </cell>
          <cell r="F1518">
            <v>0</v>
          </cell>
        </row>
        <row r="1519">
          <cell r="D1519">
            <v>208005306</v>
          </cell>
          <cell r="E1519">
            <v>0</v>
          </cell>
          <cell r="F1519">
            <v>0</v>
          </cell>
        </row>
        <row r="1520">
          <cell r="D1520">
            <v>208008649</v>
          </cell>
          <cell r="E1520">
            <v>0</v>
          </cell>
          <cell r="F1520">
            <v>0</v>
          </cell>
        </row>
        <row r="1521">
          <cell r="D1521">
            <v>208011619</v>
          </cell>
          <cell r="E1521">
            <v>0</v>
          </cell>
          <cell r="F1521">
            <v>0</v>
          </cell>
        </row>
        <row r="1522">
          <cell r="D1522">
            <v>208014019</v>
          </cell>
          <cell r="E1522">
            <v>0</v>
          </cell>
          <cell r="F1522">
            <v>0</v>
          </cell>
        </row>
        <row r="1523">
          <cell r="D1523">
            <v>208014464</v>
          </cell>
          <cell r="E1523">
            <v>0</v>
          </cell>
          <cell r="F1523">
            <v>0</v>
          </cell>
        </row>
        <row r="1524">
          <cell r="D1524">
            <v>208018788</v>
          </cell>
          <cell r="E1524">
            <v>0</v>
          </cell>
          <cell r="F1524">
            <v>0</v>
          </cell>
        </row>
        <row r="1525">
          <cell r="D1525">
            <v>208035378</v>
          </cell>
          <cell r="E1525">
            <v>0</v>
          </cell>
          <cell r="F1525">
            <v>0</v>
          </cell>
        </row>
        <row r="1526">
          <cell r="D1526">
            <v>208038257</v>
          </cell>
          <cell r="E1526">
            <v>0</v>
          </cell>
          <cell r="F1526">
            <v>0</v>
          </cell>
        </row>
        <row r="1527">
          <cell r="D1527">
            <v>208040360</v>
          </cell>
          <cell r="E1527">
            <v>0</v>
          </cell>
          <cell r="F1527">
            <v>0</v>
          </cell>
        </row>
        <row r="1528">
          <cell r="D1528">
            <v>208042309</v>
          </cell>
          <cell r="E1528">
            <v>0</v>
          </cell>
          <cell r="F1528">
            <v>0</v>
          </cell>
        </row>
        <row r="1529">
          <cell r="D1529">
            <v>208043422</v>
          </cell>
          <cell r="E1529">
            <v>0</v>
          </cell>
          <cell r="F1529">
            <v>0</v>
          </cell>
        </row>
        <row r="1530">
          <cell r="D1530">
            <v>208053298</v>
          </cell>
          <cell r="E1530">
            <v>0</v>
          </cell>
          <cell r="F1530">
            <v>0</v>
          </cell>
        </row>
        <row r="1531">
          <cell r="D1531">
            <v>208055764</v>
          </cell>
          <cell r="E1531">
            <v>0</v>
          </cell>
          <cell r="F1531">
            <v>0</v>
          </cell>
        </row>
        <row r="1532">
          <cell r="D1532">
            <v>208058735</v>
          </cell>
          <cell r="E1532">
            <v>0</v>
          </cell>
          <cell r="F1532">
            <v>0</v>
          </cell>
        </row>
        <row r="1533">
          <cell r="D1533">
            <v>208062638</v>
          </cell>
          <cell r="E1533">
            <v>0</v>
          </cell>
          <cell r="F1533">
            <v>0</v>
          </cell>
        </row>
        <row r="1534">
          <cell r="D1534">
            <v>208063362</v>
          </cell>
          <cell r="E1534">
            <v>0</v>
          </cell>
          <cell r="F1534">
            <v>0</v>
          </cell>
        </row>
        <row r="1535">
          <cell r="D1535">
            <v>208065219</v>
          </cell>
          <cell r="E1535">
            <v>0</v>
          </cell>
          <cell r="F1535">
            <v>0</v>
          </cell>
        </row>
        <row r="1536">
          <cell r="D1536">
            <v>208068064</v>
          </cell>
          <cell r="E1536">
            <v>0</v>
          </cell>
          <cell r="F1536">
            <v>0</v>
          </cell>
        </row>
        <row r="1537">
          <cell r="D1537">
            <v>208076331</v>
          </cell>
          <cell r="E1537">
            <v>0</v>
          </cell>
          <cell r="F1537">
            <v>0</v>
          </cell>
        </row>
        <row r="1538">
          <cell r="D1538">
            <v>208081745</v>
          </cell>
          <cell r="E1538">
            <v>0</v>
          </cell>
          <cell r="F1538">
            <v>0</v>
          </cell>
        </row>
        <row r="1539">
          <cell r="D1539">
            <v>208086702</v>
          </cell>
          <cell r="E1539">
            <v>0</v>
          </cell>
          <cell r="F1539">
            <v>0</v>
          </cell>
        </row>
        <row r="1540">
          <cell r="D1540">
            <v>208100875</v>
          </cell>
          <cell r="E1540">
            <v>0</v>
          </cell>
          <cell r="F1540">
            <v>0</v>
          </cell>
        </row>
        <row r="1541">
          <cell r="D1541">
            <v>208103796</v>
          </cell>
          <cell r="E1541">
            <v>0</v>
          </cell>
          <cell r="F1541">
            <v>0</v>
          </cell>
        </row>
        <row r="1542">
          <cell r="D1542">
            <v>208115048</v>
          </cell>
          <cell r="E1542">
            <v>0</v>
          </cell>
          <cell r="F1542">
            <v>0</v>
          </cell>
        </row>
        <row r="1543">
          <cell r="D1543">
            <v>208119743</v>
          </cell>
          <cell r="E1543">
            <v>0</v>
          </cell>
          <cell r="F1543">
            <v>0</v>
          </cell>
        </row>
        <row r="1544">
          <cell r="D1544">
            <v>208134049</v>
          </cell>
          <cell r="E1544">
            <v>0</v>
          </cell>
          <cell r="F1544">
            <v>0</v>
          </cell>
        </row>
        <row r="1545">
          <cell r="D1545">
            <v>208134544</v>
          </cell>
          <cell r="E1545">
            <v>0</v>
          </cell>
          <cell r="F1545">
            <v>0</v>
          </cell>
        </row>
        <row r="1546">
          <cell r="D1546">
            <v>208136960</v>
          </cell>
          <cell r="E1546">
            <v>0</v>
          </cell>
          <cell r="F1546">
            <v>0</v>
          </cell>
        </row>
        <row r="1547">
          <cell r="D1547">
            <v>208137760</v>
          </cell>
          <cell r="E1547">
            <v>0</v>
          </cell>
          <cell r="F1547">
            <v>0</v>
          </cell>
        </row>
        <row r="1548">
          <cell r="D1548">
            <v>208139568</v>
          </cell>
          <cell r="E1548">
            <v>0</v>
          </cell>
          <cell r="F1548">
            <v>0</v>
          </cell>
        </row>
        <row r="1549">
          <cell r="D1549">
            <v>208141390</v>
          </cell>
          <cell r="E1549">
            <v>0</v>
          </cell>
          <cell r="F1549">
            <v>0</v>
          </cell>
        </row>
        <row r="1550">
          <cell r="D1550">
            <v>208143008</v>
          </cell>
          <cell r="E1550">
            <v>0</v>
          </cell>
          <cell r="F1550">
            <v>0</v>
          </cell>
        </row>
        <row r="1551">
          <cell r="D1551">
            <v>208143933</v>
          </cell>
          <cell r="E1551">
            <v>0</v>
          </cell>
          <cell r="F1551">
            <v>0</v>
          </cell>
        </row>
        <row r="1552">
          <cell r="D1552">
            <v>208144436</v>
          </cell>
          <cell r="E1552">
            <v>0</v>
          </cell>
          <cell r="F1552">
            <v>0</v>
          </cell>
        </row>
        <row r="1553">
          <cell r="D1553">
            <v>208146035</v>
          </cell>
          <cell r="E1553">
            <v>0</v>
          </cell>
          <cell r="F1553">
            <v>0</v>
          </cell>
        </row>
        <row r="1554">
          <cell r="D1554">
            <v>208146225</v>
          </cell>
          <cell r="E1554">
            <v>0</v>
          </cell>
          <cell r="F1554">
            <v>0</v>
          </cell>
        </row>
        <row r="1555">
          <cell r="D1555">
            <v>208151712</v>
          </cell>
          <cell r="E1555">
            <v>0</v>
          </cell>
          <cell r="F1555">
            <v>0</v>
          </cell>
        </row>
        <row r="1556">
          <cell r="D1556">
            <v>208153346</v>
          </cell>
          <cell r="E1556">
            <v>0</v>
          </cell>
          <cell r="F1556">
            <v>0</v>
          </cell>
        </row>
        <row r="1557">
          <cell r="D1557">
            <v>208153833</v>
          </cell>
          <cell r="E1557">
            <v>0</v>
          </cell>
          <cell r="F1557">
            <v>0</v>
          </cell>
        </row>
        <row r="1558">
          <cell r="D1558">
            <v>208154005</v>
          </cell>
          <cell r="E1558">
            <v>0</v>
          </cell>
          <cell r="F1558">
            <v>0</v>
          </cell>
        </row>
        <row r="1559">
          <cell r="D1559">
            <v>208159194</v>
          </cell>
          <cell r="E1559">
            <v>0</v>
          </cell>
          <cell r="F1559">
            <v>0</v>
          </cell>
        </row>
        <row r="1560">
          <cell r="D1560">
            <v>208180075</v>
          </cell>
          <cell r="E1560">
            <v>0</v>
          </cell>
          <cell r="F1560">
            <v>0</v>
          </cell>
        </row>
        <row r="1561">
          <cell r="D1561">
            <v>208180778</v>
          </cell>
          <cell r="E1561">
            <v>0</v>
          </cell>
          <cell r="F1561">
            <v>0</v>
          </cell>
        </row>
        <row r="1562">
          <cell r="D1562">
            <v>208183251</v>
          </cell>
          <cell r="E1562">
            <v>0</v>
          </cell>
          <cell r="F1562">
            <v>0</v>
          </cell>
        </row>
        <row r="1563">
          <cell r="D1563">
            <v>208184093</v>
          </cell>
          <cell r="E1563">
            <v>0</v>
          </cell>
          <cell r="F1563">
            <v>0</v>
          </cell>
        </row>
        <row r="1564">
          <cell r="D1564">
            <v>208185967</v>
          </cell>
          <cell r="E1564">
            <v>0</v>
          </cell>
          <cell r="F1564">
            <v>0</v>
          </cell>
        </row>
        <row r="1565">
          <cell r="D1565">
            <v>208187278</v>
          </cell>
          <cell r="E1565">
            <v>0</v>
          </cell>
          <cell r="F1565">
            <v>0</v>
          </cell>
        </row>
        <row r="1566">
          <cell r="D1566">
            <v>208189472</v>
          </cell>
          <cell r="E1566">
            <v>0</v>
          </cell>
          <cell r="F1566">
            <v>0</v>
          </cell>
        </row>
        <row r="1567">
          <cell r="D1567">
            <v>208195446</v>
          </cell>
          <cell r="E1567">
            <v>0</v>
          </cell>
          <cell r="F1567">
            <v>0</v>
          </cell>
        </row>
        <row r="1568">
          <cell r="D1568">
            <v>208195511</v>
          </cell>
          <cell r="E1568">
            <v>0</v>
          </cell>
          <cell r="F1568">
            <v>0</v>
          </cell>
        </row>
        <row r="1569">
          <cell r="D1569">
            <v>208196766</v>
          </cell>
          <cell r="E1569">
            <v>0</v>
          </cell>
          <cell r="F1569">
            <v>0</v>
          </cell>
        </row>
        <row r="1570">
          <cell r="D1570">
            <v>208198895</v>
          </cell>
          <cell r="E1570">
            <v>0</v>
          </cell>
          <cell r="F1570">
            <v>0</v>
          </cell>
        </row>
        <row r="1571">
          <cell r="D1571">
            <v>208199729</v>
          </cell>
          <cell r="E1571">
            <v>0</v>
          </cell>
          <cell r="F1571">
            <v>0</v>
          </cell>
        </row>
        <row r="1572">
          <cell r="D1572">
            <v>208200204</v>
          </cell>
          <cell r="E1572">
            <v>0</v>
          </cell>
          <cell r="F1572">
            <v>0</v>
          </cell>
        </row>
        <row r="1573">
          <cell r="D1573">
            <v>208202242</v>
          </cell>
          <cell r="E1573">
            <v>0</v>
          </cell>
          <cell r="F1573">
            <v>0</v>
          </cell>
        </row>
        <row r="1574">
          <cell r="D1574">
            <v>208202473</v>
          </cell>
          <cell r="E1574">
            <v>0</v>
          </cell>
          <cell r="F1574">
            <v>0</v>
          </cell>
        </row>
        <row r="1575">
          <cell r="D1575">
            <v>208203463</v>
          </cell>
          <cell r="E1575">
            <v>0</v>
          </cell>
          <cell r="F1575">
            <v>0</v>
          </cell>
        </row>
        <row r="1576">
          <cell r="D1576">
            <v>208208371</v>
          </cell>
          <cell r="E1576">
            <v>0</v>
          </cell>
          <cell r="F1576">
            <v>0</v>
          </cell>
        </row>
        <row r="1577">
          <cell r="D1577">
            <v>208211185</v>
          </cell>
          <cell r="E1577">
            <v>0</v>
          </cell>
          <cell r="F1577">
            <v>0</v>
          </cell>
        </row>
        <row r="1578">
          <cell r="D1578">
            <v>208214312</v>
          </cell>
          <cell r="E1578">
            <v>0</v>
          </cell>
          <cell r="F1578">
            <v>0</v>
          </cell>
        </row>
        <row r="1579">
          <cell r="D1579">
            <v>208216812</v>
          </cell>
          <cell r="E1579">
            <v>0</v>
          </cell>
          <cell r="F1579">
            <v>0</v>
          </cell>
        </row>
        <row r="1580">
          <cell r="D1580">
            <v>208222802</v>
          </cell>
          <cell r="E1580">
            <v>0</v>
          </cell>
          <cell r="F1580">
            <v>0</v>
          </cell>
        </row>
        <row r="1581">
          <cell r="D1581">
            <v>208223248</v>
          </cell>
          <cell r="E1581">
            <v>0</v>
          </cell>
          <cell r="F1581">
            <v>0</v>
          </cell>
        </row>
        <row r="1582">
          <cell r="D1582">
            <v>208223859</v>
          </cell>
          <cell r="E1582">
            <v>0</v>
          </cell>
          <cell r="F1582">
            <v>0</v>
          </cell>
        </row>
        <row r="1583">
          <cell r="D1583">
            <v>208230631</v>
          </cell>
          <cell r="E1583">
            <v>0</v>
          </cell>
          <cell r="F1583">
            <v>0</v>
          </cell>
        </row>
        <row r="1584">
          <cell r="D1584">
            <v>208233809</v>
          </cell>
          <cell r="E1584">
            <v>0</v>
          </cell>
          <cell r="F1584">
            <v>0</v>
          </cell>
        </row>
        <row r="1585">
          <cell r="D1585">
            <v>208234922</v>
          </cell>
          <cell r="E1585">
            <v>0</v>
          </cell>
          <cell r="F1585">
            <v>0</v>
          </cell>
        </row>
        <row r="1586">
          <cell r="D1586">
            <v>208235770</v>
          </cell>
          <cell r="E1586">
            <v>0</v>
          </cell>
          <cell r="F1586">
            <v>0</v>
          </cell>
        </row>
        <row r="1587">
          <cell r="D1587">
            <v>208237040</v>
          </cell>
          <cell r="E1587">
            <v>0</v>
          </cell>
          <cell r="F1587">
            <v>0</v>
          </cell>
        </row>
        <row r="1588">
          <cell r="D1588">
            <v>208237230</v>
          </cell>
          <cell r="E1588">
            <v>0</v>
          </cell>
          <cell r="F1588">
            <v>0</v>
          </cell>
        </row>
        <row r="1589">
          <cell r="D1589">
            <v>208238154</v>
          </cell>
          <cell r="E1589">
            <v>0</v>
          </cell>
          <cell r="F1589">
            <v>0</v>
          </cell>
        </row>
        <row r="1590">
          <cell r="D1590">
            <v>208238451</v>
          </cell>
          <cell r="E1590">
            <v>0</v>
          </cell>
          <cell r="F1590">
            <v>0</v>
          </cell>
        </row>
        <row r="1591">
          <cell r="D1591">
            <v>208241059</v>
          </cell>
          <cell r="E1591">
            <v>0</v>
          </cell>
          <cell r="F1591">
            <v>0</v>
          </cell>
        </row>
        <row r="1592">
          <cell r="D1592">
            <v>208250795</v>
          </cell>
          <cell r="E1592">
            <v>0</v>
          </cell>
          <cell r="F1592">
            <v>0</v>
          </cell>
        </row>
        <row r="1593">
          <cell r="D1593">
            <v>208250902</v>
          </cell>
          <cell r="E1593">
            <v>0</v>
          </cell>
          <cell r="F1593">
            <v>0</v>
          </cell>
        </row>
        <row r="1594">
          <cell r="D1594">
            <v>208251454</v>
          </cell>
          <cell r="E1594">
            <v>0</v>
          </cell>
          <cell r="F1594">
            <v>0</v>
          </cell>
        </row>
        <row r="1595">
          <cell r="D1595">
            <v>208251520</v>
          </cell>
          <cell r="E1595">
            <v>0</v>
          </cell>
          <cell r="F1595">
            <v>0</v>
          </cell>
        </row>
        <row r="1596">
          <cell r="D1596">
            <v>208252221</v>
          </cell>
          <cell r="E1596">
            <v>0</v>
          </cell>
          <cell r="F1596">
            <v>0</v>
          </cell>
        </row>
        <row r="1597">
          <cell r="D1597">
            <v>208252536</v>
          </cell>
          <cell r="E1597">
            <v>0</v>
          </cell>
          <cell r="F1597">
            <v>0</v>
          </cell>
        </row>
        <row r="1598">
          <cell r="D1598">
            <v>208252668</v>
          </cell>
          <cell r="E1598">
            <v>0</v>
          </cell>
          <cell r="F1598">
            <v>0</v>
          </cell>
        </row>
        <row r="1599">
          <cell r="D1599">
            <v>208253070</v>
          </cell>
          <cell r="E1599">
            <v>0</v>
          </cell>
          <cell r="F1599">
            <v>0</v>
          </cell>
        </row>
        <row r="1600">
          <cell r="D1600">
            <v>208253286</v>
          </cell>
          <cell r="E1600">
            <v>0</v>
          </cell>
          <cell r="F1600">
            <v>0</v>
          </cell>
        </row>
        <row r="1601">
          <cell r="D1601">
            <v>208254482</v>
          </cell>
          <cell r="E1601">
            <v>0</v>
          </cell>
          <cell r="F1601">
            <v>0</v>
          </cell>
        </row>
        <row r="1602">
          <cell r="D1602">
            <v>208260745</v>
          </cell>
          <cell r="E1602">
            <v>0</v>
          </cell>
          <cell r="F1602">
            <v>0</v>
          </cell>
        </row>
        <row r="1603">
          <cell r="D1603">
            <v>208262931</v>
          </cell>
          <cell r="E1603">
            <v>0</v>
          </cell>
          <cell r="F1603">
            <v>0</v>
          </cell>
        </row>
        <row r="1604">
          <cell r="D1604">
            <v>208267971</v>
          </cell>
          <cell r="E1604">
            <v>0</v>
          </cell>
          <cell r="F1604">
            <v>0</v>
          </cell>
        </row>
        <row r="1605">
          <cell r="D1605">
            <v>208270595</v>
          </cell>
          <cell r="E1605">
            <v>0</v>
          </cell>
          <cell r="F1605">
            <v>0</v>
          </cell>
        </row>
        <row r="1606">
          <cell r="D1606">
            <v>208277343</v>
          </cell>
          <cell r="E1606">
            <v>0</v>
          </cell>
          <cell r="F1606">
            <v>0</v>
          </cell>
        </row>
        <row r="1607">
          <cell r="D1607">
            <v>208277954</v>
          </cell>
          <cell r="E1607">
            <v>0</v>
          </cell>
          <cell r="F1607">
            <v>0</v>
          </cell>
        </row>
        <row r="1608">
          <cell r="D1608">
            <v>208278481</v>
          </cell>
          <cell r="E1608">
            <v>0</v>
          </cell>
          <cell r="F1608">
            <v>0</v>
          </cell>
        </row>
        <row r="1609">
          <cell r="D1609">
            <v>208288480</v>
          </cell>
          <cell r="E1609">
            <v>0</v>
          </cell>
          <cell r="F1609">
            <v>0</v>
          </cell>
        </row>
        <row r="1610">
          <cell r="D1610">
            <v>208288837</v>
          </cell>
          <cell r="E1610">
            <v>0</v>
          </cell>
          <cell r="F1610">
            <v>0</v>
          </cell>
        </row>
        <row r="1611">
          <cell r="D1611">
            <v>208290817</v>
          </cell>
          <cell r="E1611">
            <v>0</v>
          </cell>
          <cell r="F1611">
            <v>0</v>
          </cell>
        </row>
        <row r="1612">
          <cell r="D1612">
            <v>208291245</v>
          </cell>
          <cell r="E1612">
            <v>0</v>
          </cell>
          <cell r="F1612">
            <v>0</v>
          </cell>
        </row>
        <row r="1613">
          <cell r="D1613">
            <v>208292656</v>
          </cell>
          <cell r="E1613">
            <v>0</v>
          </cell>
          <cell r="F1613">
            <v>0</v>
          </cell>
        </row>
        <row r="1614">
          <cell r="D1614">
            <v>208295220</v>
          </cell>
          <cell r="E1614">
            <v>0</v>
          </cell>
          <cell r="F1614">
            <v>0</v>
          </cell>
        </row>
        <row r="1615">
          <cell r="D1615">
            <v>208295477</v>
          </cell>
          <cell r="E1615">
            <v>0</v>
          </cell>
          <cell r="F1615">
            <v>0</v>
          </cell>
        </row>
        <row r="1616">
          <cell r="D1616">
            <v>208295576</v>
          </cell>
          <cell r="E1616">
            <v>0</v>
          </cell>
          <cell r="F1616">
            <v>0</v>
          </cell>
        </row>
        <row r="1617">
          <cell r="D1617">
            <v>208299081</v>
          </cell>
          <cell r="E1617">
            <v>0</v>
          </cell>
          <cell r="F1617">
            <v>0</v>
          </cell>
        </row>
        <row r="1618">
          <cell r="D1618">
            <v>208306332</v>
          </cell>
          <cell r="E1618">
            <v>0</v>
          </cell>
          <cell r="F1618">
            <v>0</v>
          </cell>
        </row>
        <row r="1619">
          <cell r="D1619">
            <v>208307629</v>
          </cell>
          <cell r="E1619">
            <v>0</v>
          </cell>
          <cell r="F1619">
            <v>0</v>
          </cell>
        </row>
        <row r="1620">
          <cell r="D1620">
            <v>208309674</v>
          </cell>
          <cell r="E1620">
            <v>0</v>
          </cell>
          <cell r="F1620">
            <v>0</v>
          </cell>
        </row>
        <row r="1621">
          <cell r="D1621">
            <v>208312967</v>
          </cell>
          <cell r="E1621">
            <v>0</v>
          </cell>
          <cell r="F1621">
            <v>0</v>
          </cell>
        </row>
        <row r="1622">
          <cell r="D1622">
            <v>208315366</v>
          </cell>
          <cell r="E1622">
            <v>0</v>
          </cell>
          <cell r="F1622">
            <v>0</v>
          </cell>
        </row>
        <row r="1623">
          <cell r="D1623">
            <v>208322206</v>
          </cell>
          <cell r="E1623">
            <v>0</v>
          </cell>
          <cell r="F1623">
            <v>0</v>
          </cell>
        </row>
        <row r="1624">
          <cell r="D1624">
            <v>208328807</v>
          </cell>
          <cell r="E1624">
            <v>0</v>
          </cell>
          <cell r="F1624">
            <v>0</v>
          </cell>
        </row>
        <row r="1625">
          <cell r="D1625">
            <v>208345488</v>
          </cell>
          <cell r="E1625">
            <v>0</v>
          </cell>
          <cell r="F1625">
            <v>0</v>
          </cell>
        </row>
        <row r="1626">
          <cell r="D1626">
            <v>208346122</v>
          </cell>
          <cell r="E1626">
            <v>0</v>
          </cell>
          <cell r="F1626">
            <v>0</v>
          </cell>
        </row>
        <row r="1627">
          <cell r="D1627">
            <v>208346353</v>
          </cell>
          <cell r="E1627">
            <v>0</v>
          </cell>
          <cell r="F1627">
            <v>0</v>
          </cell>
        </row>
        <row r="1628">
          <cell r="D1628">
            <v>208347112</v>
          </cell>
          <cell r="E1628">
            <v>0</v>
          </cell>
          <cell r="F1628">
            <v>0</v>
          </cell>
        </row>
        <row r="1629">
          <cell r="D1629">
            <v>208375014</v>
          </cell>
          <cell r="E1629">
            <v>0</v>
          </cell>
          <cell r="F1629">
            <v>0</v>
          </cell>
        </row>
        <row r="1630">
          <cell r="D1630">
            <v>208375436</v>
          </cell>
          <cell r="E1630">
            <v>0</v>
          </cell>
          <cell r="F1630">
            <v>0</v>
          </cell>
        </row>
        <row r="1631">
          <cell r="D1631">
            <v>208381517</v>
          </cell>
          <cell r="E1631">
            <v>0</v>
          </cell>
          <cell r="F1631">
            <v>0</v>
          </cell>
        </row>
        <row r="1632">
          <cell r="D1632">
            <v>208385559</v>
          </cell>
          <cell r="E1632">
            <v>0</v>
          </cell>
          <cell r="F1632">
            <v>0</v>
          </cell>
        </row>
        <row r="1633">
          <cell r="D1633">
            <v>208386557</v>
          </cell>
          <cell r="E1633">
            <v>0</v>
          </cell>
          <cell r="F1633">
            <v>0</v>
          </cell>
        </row>
        <row r="1634">
          <cell r="D1634">
            <v>208387282</v>
          </cell>
          <cell r="E1634">
            <v>0</v>
          </cell>
          <cell r="F1634">
            <v>0</v>
          </cell>
        </row>
        <row r="1635">
          <cell r="D1635">
            <v>208388660</v>
          </cell>
          <cell r="E1635">
            <v>0</v>
          </cell>
          <cell r="F1635">
            <v>0</v>
          </cell>
        </row>
        <row r="1636">
          <cell r="D1636">
            <v>208390443</v>
          </cell>
          <cell r="E1636">
            <v>0</v>
          </cell>
          <cell r="F1636">
            <v>0</v>
          </cell>
        </row>
        <row r="1637">
          <cell r="D1637">
            <v>208390450</v>
          </cell>
          <cell r="E1637">
            <v>0</v>
          </cell>
          <cell r="F1637">
            <v>0</v>
          </cell>
        </row>
        <row r="1638">
          <cell r="D1638">
            <v>208391409</v>
          </cell>
          <cell r="E1638">
            <v>0</v>
          </cell>
          <cell r="F1638">
            <v>0</v>
          </cell>
        </row>
        <row r="1639">
          <cell r="D1639">
            <v>208392233</v>
          </cell>
          <cell r="E1639">
            <v>0</v>
          </cell>
          <cell r="F1639">
            <v>0</v>
          </cell>
        </row>
        <row r="1640">
          <cell r="D1640">
            <v>208393900</v>
          </cell>
          <cell r="E1640">
            <v>0</v>
          </cell>
          <cell r="F1640">
            <v>0</v>
          </cell>
        </row>
        <row r="1641">
          <cell r="D1641">
            <v>208393926</v>
          </cell>
          <cell r="E1641">
            <v>0</v>
          </cell>
          <cell r="F1641">
            <v>0</v>
          </cell>
        </row>
        <row r="1642">
          <cell r="D1642">
            <v>208394338</v>
          </cell>
          <cell r="E1642">
            <v>0</v>
          </cell>
          <cell r="F1642">
            <v>0</v>
          </cell>
        </row>
        <row r="1643">
          <cell r="D1643">
            <v>208395970</v>
          </cell>
          <cell r="E1643">
            <v>0</v>
          </cell>
          <cell r="F1643">
            <v>0</v>
          </cell>
        </row>
        <row r="1644">
          <cell r="D1644">
            <v>208401885</v>
          </cell>
          <cell r="E1644">
            <v>0</v>
          </cell>
          <cell r="F1644">
            <v>0</v>
          </cell>
        </row>
        <row r="1645">
          <cell r="D1645">
            <v>208403774</v>
          </cell>
          <cell r="E1645">
            <v>0</v>
          </cell>
          <cell r="F1645">
            <v>0</v>
          </cell>
        </row>
        <row r="1646">
          <cell r="D1646">
            <v>208406371</v>
          </cell>
          <cell r="E1646">
            <v>0</v>
          </cell>
          <cell r="F1646">
            <v>0</v>
          </cell>
        </row>
        <row r="1647">
          <cell r="D1647">
            <v>208408013</v>
          </cell>
          <cell r="E1647">
            <v>0</v>
          </cell>
          <cell r="F1647">
            <v>0</v>
          </cell>
        </row>
        <row r="1648">
          <cell r="D1648">
            <v>208410381</v>
          </cell>
          <cell r="E1648">
            <v>0</v>
          </cell>
          <cell r="F1648">
            <v>0</v>
          </cell>
        </row>
        <row r="1649">
          <cell r="D1649">
            <v>208410944</v>
          </cell>
          <cell r="E1649">
            <v>0</v>
          </cell>
          <cell r="F1649">
            <v>0</v>
          </cell>
        </row>
        <row r="1650">
          <cell r="D1650">
            <v>208411256</v>
          </cell>
          <cell r="E1650">
            <v>0</v>
          </cell>
          <cell r="F1650">
            <v>0</v>
          </cell>
        </row>
        <row r="1651">
          <cell r="D1651">
            <v>208412940</v>
          </cell>
          <cell r="E1651">
            <v>0</v>
          </cell>
          <cell r="F1651">
            <v>0</v>
          </cell>
        </row>
        <row r="1652">
          <cell r="D1652">
            <v>208413187</v>
          </cell>
          <cell r="E1652">
            <v>0</v>
          </cell>
          <cell r="F1652">
            <v>0</v>
          </cell>
        </row>
        <row r="1653">
          <cell r="D1653">
            <v>208415752</v>
          </cell>
          <cell r="E1653">
            <v>0</v>
          </cell>
          <cell r="F1653">
            <v>0</v>
          </cell>
        </row>
        <row r="1654">
          <cell r="D1654">
            <v>208415836</v>
          </cell>
          <cell r="E1654">
            <v>0</v>
          </cell>
          <cell r="F1654">
            <v>0</v>
          </cell>
        </row>
        <row r="1655">
          <cell r="D1655">
            <v>208416933</v>
          </cell>
          <cell r="E1655">
            <v>0</v>
          </cell>
          <cell r="F1655">
            <v>0</v>
          </cell>
        </row>
        <row r="1656">
          <cell r="D1656">
            <v>208417568</v>
          </cell>
          <cell r="E1656">
            <v>0</v>
          </cell>
          <cell r="F1656">
            <v>0</v>
          </cell>
        </row>
        <row r="1657">
          <cell r="D1657">
            <v>208417964</v>
          </cell>
          <cell r="E1657">
            <v>0</v>
          </cell>
          <cell r="F1657">
            <v>0</v>
          </cell>
        </row>
        <row r="1658">
          <cell r="D1658">
            <v>208418145</v>
          </cell>
          <cell r="E1658">
            <v>0</v>
          </cell>
          <cell r="F1658">
            <v>0</v>
          </cell>
        </row>
        <row r="1659">
          <cell r="D1659">
            <v>208418731</v>
          </cell>
          <cell r="E1659">
            <v>0</v>
          </cell>
          <cell r="F1659">
            <v>0</v>
          </cell>
        </row>
        <row r="1660">
          <cell r="D1660">
            <v>208419754</v>
          </cell>
          <cell r="E1660">
            <v>0</v>
          </cell>
          <cell r="F1660">
            <v>0</v>
          </cell>
        </row>
        <row r="1661">
          <cell r="D1661">
            <v>208421388</v>
          </cell>
          <cell r="E1661">
            <v>0</v>
          </cell>
          <cell r="F1661">
            <v>0</v>
          </cell>
        </row>
        <row r="1662">
          <cell r="D1662">
            <v>208422055</v>
          </cell>
          <cell r="E1662">
            <v>0</v>
          </cell>
          <cell r="F1662">
            <v>0</v>
          </cell>
        </row>
        <row r="1663">
          <cell r="D1663">
            <v>208422444</v>
          </cell>
          <cell r="E1663">
            <v>0</v>
          </cell>
          <cell r="F1663">
            <v>0</v>
          </cell>
        </row>
        <row r="1664">
          <cell r="D1664">
            <v>208423046</v>
          </cell>
          <cell r="E1664">
            <v>0</v>
          </cell>
          <cell r="F1664">
            <v>0</v>
          </cell>
        </row>
        <row r="1665">
          <cell r="D1665">
            <v>208423491</v>
          </cell>
          <cell r="E1665">
            <v>0</v>
          </cell>
          <cell r="F1665">
            <v>0</v>
          </cell>
        </row>
        <row r="1666">
          <cell r="D1666">
            <v>208423863</v>
          </cell>
          <cell r="E1666">
            <v>0</v>
          </cell>
          <cell r="F1666">
            <v>0</v>
          </cell>
        </row>
        <row r="1667">
          <cell r="D1667">
            <v>208425264</v>
          </cell>
          <cell r="E1667">
            <v>0</v>
          </cell>
          <cell r="F1667">
            <v>0</v>
          </cell>
        </row>
        <row r="1668">
          <cell r="D1668">
            <v>208426445</v>
          </cell>
          <cell r="E1668">
            <v>0</v>
          </cell>
          <cell r="F1668">
            <v>0</v>
          </cell>
        </row>
        <row r="1669">
          <cell r="D1669">
            <v>208427914</v>
          </cell>
          <cell r="E1669">
            <v>0</v>
          </cell>
          <cell r="F1669">
            <v>0</v>
          </cell>
        </row>
        <row r="1670">
          <cell r="D1670">
            <v>208427963</v>
          </cell>
          <cell r="E1670">
            <v>0</v>
          </cell>
          <cell r="F1670">
            <v>0</v>
          </cell>
        </row>
        <row r="1671">
          <cell r="D1671">
            <v>208429290</v>
          </cell>
          <cell r="E1671">
            <v>0</v>
          </cell>
          <cell r="F1671">
            <v>0</v>
          </cell>
        </row>
        <row r="1672">
          <cell r="D1672">
            <v>208430017</v>
          </cell>
          <cell r="E1672">
            <v>0</v>
          </cell>
          <cell r="F1672">
            <v>0</v>
          </cell>
        </row>
        <row r="1673">
          <cell r="D1673">
            <v>208432062</v>
          </cell>
          <cell r="E1673">
            <v>0</v>
          </cell>
          <cell r="F1673">
            <v>0</v>
          </cell>
        </row>
        <row r="1674">
          <cell r="D1674">
            <v>208432799</v>
          </cell>
          <cell r="E1674">
            <v>0</v>
          </cell>
          <cell r="F1674">
            <v>0</v>
          </cell>
        </row>
        <row r="1675">
          <cell r="D1675">
            <v>208434340</v>
          </cell>
          <cell r="E1675">
            <v>0</v>
          </cell>
          <cell r="F1675">
            <v>0</v>
          </cell>
        </row>
        <row r="1676">
          <cell r="D1676">
            <v>208434530</v>
          </cell>
          <cell r="E1676">
            <v>0</v>
          </cell>
          <cell r="F1676">
            <v>0</v>
          </cell>
        </row>
        <row r="1677">
          <cell r="D1677">
            <v>208434951</v>
          </cell>
          <cell r="E1677">
            <v>0</v>
          </cell>
          <cell r="F1677">
            <v>0</v>
          </cell>
        </row>
        <row r="1678">
          <cell r="D1678">
            <v>208435735</v>
          </cell>
          <cell r="E1678">
            <v>0</v>
          </cell>
          <cell r="F1678">
            <v>0</v>
          </cell>
        </row>
        <row r="1679">
          <cell r="D1679">
            <v>208437046</v>
          </cell>
          <cell r="E1679">
            <v>0</v>
          </cell>
          <cell r="F1679">
            <v>0</v>
          </cell>
        </row>
        <row r="1680">
          <cell r="D1680">
            <v>208437384</v>
          </cell>
          <cell r="E1680">
            <v>0</v>
          </cell>
          <cell r="F1680">
            <v>0</v>
          </cell>
        </row>
        <row r="1681">
          <cell r="D1681">
            <v>208439646</v>
          </cell>
          <cell r="E1681">
            <v>0</v>
          </cell>
          <cell r="F1681">
            <v>0</v>
          </cell>
        </row>
        <row r="1682">
          <cell r="D1682">
            <v>208440008</v>
          </cell>
          <cell r="E1682">
            <v>0</v>
          </cell>
          <cell r="F1682">
            <v>0</v>
          </cell>
        </row>
        <row r="1683">
          <cell r="D1683">
            <v>208449447</v>
          </cell>
          <cell r="E1683">
            <v>0</v>
          </cell>
          <cell r="F1683">
            <v>0</v>
          </cell>
        </row>
        <row r="1684">
          <cell r="D1684">
            <v>208449686</v>
          </cell>
          <cell r="E1684">
            <v>0</v>
          </cell>
          <cell r="F1684">
            <v>0</v>
          </cell>
        </row>
        <row r="1685">
          <cell r="D1685">
            <v>208451658</v>
          </cell>
          <cell r="E1685">
            <v>0</v>
          </cell>
          <cell r="F1685">
            <v>0</v>
          </cell>
        </row>
        <row r="1686">
          <cell r="D1686">
            <v>208456467</v>
          </cell>
          <cell r="E1686">
            <v>0</v>
          </cell>
          <cell r="F1686">
            <v>0</v>
          </cell>
        </row>
        <row r="1687">
          <cell r="D1687">
            <v>208458414</v>
          </cell>
          <cell r="E1687">
            <v>0</v>
          </cell>
          <cell r="F1687">
            <v>0</v>
          </cell>
        </row>
        <row r="1688">
          <cell r="D1688">
            <v>208458778</v>
          </cell>
          <cell r="E1688">
            <v>0</v>
          </cell>
          <cell r="F1688">
            <v>0</v>
          </cell>
        </row>
        <row r="1689">
          <cell r="D1689">
            <v>208460246</v>
          </cell>
          <cell r="E1689">
            <v>0</v>
          </cell>
          <cell r="F1689">
            <v>0</v>
          </cell>
        </row>
        <row r="1690">
          <cell r="D1690">
            <v>208460402</v>
          </cell>
          <cell r="E1690">
            <v>0</v>
          </cell>
          <cell r="F1690">
            <v>0</v>
          </cell>
        </row>
        <row r="1691">
          <cell r="D1691">
            <v>208460477</v>
          </cell>
          <cell r="E1691">
            <v>0</v>
          </cell>
          <cell r="F1691">
            <v>0</v>
          </cell>
        </row>
        <row r="1692">
          <cell r="D1692">
            <v>208460485</v>
          </cell>
          <cell r="E1692">
            <v>0</v>
          </cell>
          <cell r="F1692">
            <v>0</v>
          </cell>
        </row>
        <row r="1693">
          <cell r="D1693">
            <v>208461053</v>
          </cell>
          <cell r="E1693">
            <v>0</v>
          </cell>
          <cell r="F1693">
            <v>0</v>
          </cell>
        </row>
        <row r="1694">
          <cell r="D1694">
            <v>208462986</v>
          </cell>
          <cell r="E1694">
            <v>0</v>
          </cell>
          <cell r="F1694">
            <v>0</v>
          </cell>
        </row>
        <row r="1695">
          <cell r="D1695">
            <v>208464446</v>
          </cell>
          <cell r="E1695">
            <v>0</v>
          </cell>
          <cell r="F1695">
            <v>0</v>
          </cell>
        </row>
        <row r="1696">
          <cell r="D1696">
            <v>208464503</v>
          </cell>
          <cell r="E1696">
            <v>0</v>
          </cell>
          <cell r="F1696">
            <v>0</v>
          </cell>
        </row>
        <row r="1697">
          <cell r="D1697">
            <v>208465146</v>
          </cell>
          <cell r="E1697">
            <v>0</v>
          </cell>
          <cell r="F1697">
            <v>0</v>
          </cell>
        </row>
        <row r="1698">
          <cell r="D1698">
            <v>208465591</v>
          </cell>
          <cell r="E1698">
            <v>0</v>
          </cell>
          <cell r="F1698">
            <v>0</v>
          </cell>
        </row>
        <row r="1699">
          <cell r="D1699">
            <v>208466086</v>
          </cell>
          <cell r="E1699">
            <v>0</v>
          </cell>
          <cell r="F1699">
            <v>0</v>
          </cell>
        </row>
        <row r="1700">
          <cell r="D1700">
            <v>208466672</v>
          </cell>
          <cell r="E1700">
            <v>0</v>
          </cell>
          <cell r="F1700">
            <v>0</v>
          </cell>
        </row>
        <row r="1701">
          <cell r="D1701">
            <v>208466946</v>
          </cell>
          <cell r="E1701">
            <v>0</v>
          </cell>
          <cell r="F1701">
            <v>0</v>
          </cell>
        </row>
        <row r="1702">
          <cell r="D1702">
            <v>208470963</v>
          </cell>
          <cell r="E1702">
            <v>0</v>
          </cell>
          <cell r="F1702">
            <v>0</v>
          </cell>
        </row>
        <row r="1703">
          <cell r="D1703">
            <v>208471466</v>
          </cell>
          <cell r="E1703">
            <v>0</v>
          </cell>
          <cell r="F1703">
            <v>0</v>
          </cell>
        </row>
        <row r="1704">
          <cell r="D1704">
            <v>208478636</v>
          </cell>
          <cell r="E1704">
            <v>0</v>
          </cell>
          <cell r="F1704">
            <v>0</v>
          </cell>
        </row>
        <row r="1705">
          <cell r="D1705">
            <v>208481218</v>
          </cell>
          <cell r="E1705">
            <v>0</v>
          </cell>
          <cell r="F1705">
            <v>0</v>
          </cell>
        </row>
        <row r="1706">
          <cell r="D1706">
            <v>208484931</v>
          </cell>
          <cell r="E1706">
            <v>0</v>
          </cell>
          <cell r="F1706">
            <v>0</v>
          </cell>
        </row>
        <row r="1707">
          <cell r="D1707">
            <v>208490425</v>
          </cell>
          <cell r="E1707">
            <v>0</v>
          </cell>
          <cell r="F1707">
            <v>0</v>
          </cell>
        </row>
        <row r="1708">
          <cell r="D1708">
            <v>208491068</v>
          </cell>
          <cell r="E1708">
            <v>0</v>
          </cell>
          <cell r="F1708">
            <v>0</v>
          </cell>
        </row>
        <row r="1709">
          <cell r="D1709">
            <v>208491399</v>
          </cell>
          <cell r="E1709">
            <v>0</v>
          </cell>
          <cell r="F1709">
            <v>0</v>
          </cell>
        </row>
        <row r="1710">
          <cell r="D1710">
            <v>208492108</v>
          </cell>
          <cell r="E1710">
            <v>0</v>
          </cell>
          <cell r="F1710">
            <v>0</v>
          </cell>
        </row>
        <row r="1711">
          <cell r="D1711">
            <v>208492835</v>
          </cell>
          <cell r="E1711">
            <v>0</v>
          </cell>
          <cell r="F1711">
            <v>0</v>
          </cell>
        </row>
        <row r="1712">
          <cell r="D1712">
            <v>208492850</v>
          </cell>
          <cell r="E1712">
            <v>0</v>
          </cell>
          <cell r="F1712">
            <v>0</v>
          </cell>
        </row>
        <row r="1713">
          <cell r="D1713">
            <v>208493981</v>
          </cell>
          <cell r="E1713">
            <v>0</v>
          </cell>
          <cell r="F1713">
            <v>0</v>
          </cell>
        </row>
        <row r="1714">
          <cell r="D1714">
            <v>208494245</v>
          </cell>
          <cell r="E1714">
            <v>0</v>
          </cell>
          <cell r="F1714">
            <v>0</v>
          </cell>
        </row>
        <row r="1715">
          <cell r="D1715">
            <v>208495168</v>
          </cell>
          <cell r="E1715">
            <v>0</v>
          </cell>
          <cell r="F1715">
            <v>0</v>
          </cell>
        </row>
        <row r="1716">
          <cell r="D1716">
            <v>208496414</v>
          </cell>
          <cell r="E1716">
            <v>0</v>
          </cell>
          <cell r="F1716">
            <v>0</v>
          </cell>
        </row>
        <row r="1717">
          <cell r="D1717">
            <v>208499723</v>
          </cell>
          <cell r="E1717">
            <v>0</v>
          </cell>
          <cell r="F1717">
            <v>0</v>
          </cell>
        </row>
        <row r="1718">
          <cell r="D1718">
            <v>208500223</v>
          </cell>
          <cell r="E1718">
            <v>0</v>
          </cell>
          <cell r="F1718">
            <v>0</v>
          </cell>
        </row>
        <row r="1719">
          <cell r="D1719">
            <v>208503896</v>
          </cell>
          <cell r="E1719">
            <v>0</v>
          </cell>
          <cell r="F1719">
            <v>0</v>
          </cell>
        </row>
        <row r="1720">
          <cell r="D1720">
            <v>208504647</v>
          </cell>
          <cell r="E1720">
            <v>0</v>
          </cell>
          <cell r="F1720">
            <v>0</v>
          </cell>
        </row>
        <row r="1721">
          <cell r="D1721">
            <v>208510644</v>
          </cell>
          <cell r="E1721">
            <v>0</v>
          </cell>
          <cell r="F1721">
            <v>0</v>
          </cell>
        </row>
        <row r="1722">
          <cell r="D1722">
            <v>208511253</v>
          </cell>
          <cell r="E1722">
            <v>0</v>
          </cell>
          <cell r="F1722">
            <v>0</v>
          </cell>
        </row>
        <row r="1723">
          <cell r="D1723">
            <v>208511527</v>
          </cell>
          <cell r="E1723">
            <v>0</v>
          </cell>
          <cell r="F1723">
            <v>0</v>
          </cell>
        </row>
        <row r="1724">
          <cell r="D1724">
            <v>208513309</v>
          </cell>
          <cell r="E1724">
            <v>0</v>
          </cell>
          <cell r="F1724">
            <v>0</v>
          </cell>
        </row>
        <row r="1725">
          <cell r="D1725">
            <v>208514927</v>
          </cell>
          <cell r="E1725">
            <v>0</v>
          </cell>
          <cell r="F1725">
            <v>0</v>
          </cell>
        </row>
        <row r="1726">
          <cell r="D1726">
            <v>208515049</v>
          </cell>
          <cell r="E1726">
            <v>0</v>
          </cell>
          <cell r="F1726">
            <v>0</v>
          </cell>
        </row>
        <row r="1727">
          <cell r="D1727">
            <v>208517391</v>
          </cell>
          <cell r="E1727">
            <v>0</v>
          </cell>
          <cell r="F1727">
            <v>0</v>
          </cell>
        </row>
        <row r="1728">
          <cell r="D1728">
            <v>208522284</v>
          </cell>
          <cell r="E1728">
            <v>0</v>
          </cell>
          <cell r="F1728">
            <v>0</v>
          </cell>
        </row>
        <row r="1729">
          <cell r="D1729">
            <v>208522649</v>
          </cell>
          <cell r="E1729">
            <v>0</v>
          </cell>
          <cell r="F1729">
            <v>0</v>
          </cell>
        </row>
        <row r="1730">
          <cell r="D1730">
            <v>208523027</v>
          </cell>
          <cell r="E1730">
            <v>0</v>
          </cell>
          <cell r="F1730">
            <v>0</v>
          </cell>
        </row>
        <row r="1731">
          <cell r="D1731">
            <v>208523563</v>
          </cell>
          <cell r="E1731">
            <v>0</v>
          </cell>
          <cell r="F1731">
            <v>0</v>
          </cell>
        </row>
        <row r="1732">
          <cell r="D1732">
            <v>208523605</v>
          </cell>
          <cell r="E1732">
            <v>0</v>
          </cell>
          <cell r="F1732">
            <v>0</v>
          </cell>
        </row>
        <row r="1733">
          <cell r="D1733">
            <v>208535278</v>
          </cell>
          <cell r="E1733">
            <v>0</v>
          </cell>
          <cell r="F1733">
            <v>0</v>
          </cell>
        </row>
        <row r="1734">
          <cell r="D1734">
            <v>208537183</v>
          </cell>
          <cell r="E1734">
            <v>0</v>
          </cell>
          <cell r="F1734">
            <v>0</v>
          </cell>
        </row>
        <row r="1735">
          <cell r="D1735">
            <v>208538488</v>
          </cell>
          <cell r="E1735">
            <v>0</v>
          </cell>
          <cell r="F1735">
            <v>0</v>
          </cell>
        </row>
        <row r="1736">
          <cell r="D1736">
            <v>208538892</v>
          </cell>
          <cell r="E1736">
            <v>0</v>
          </cell>
          <cell r="F1736">
            <v>0</v>
          </cell>
        </row>
        <row r="1737">
          <cell r="D1737">
            <v>208538900</v>
          </cell>
          <cell r="E1737">
            <v>0</v>
          </cell>
          <cell r="F1737">
            <v>0</v>
          </cell>
        </row>
        <row r="1738">
          <cell r="D1738">
            <v>208538967</v>
          </cell>
          <cell r="E1738">
            <v>0</v>
          </cell>
          <cell r="F1738">
            <v>0</v>
          </cell>
        </row>
        <row r="1739">
          <cell r="D1739">
            <v>208540286</v>
          </cell>
          <cell r="E1739">
            <v>0</v>
          </cell>
          <cell r="F1739">
            <v>0</v>
          </cell>
        </row>
        <row r="1740">
          <cell r="D1740">
            <v>208540567</v>
          </cell>
          <cell r="E1740">
            <v>0</v>
          </cell>
          <cell r="F1740">
            <v>0</v>
          </cell>
        </row>
        <row r="1741">
          <cell r="D1741">
            <v>208541540</v>
          </cell>
          <cell r="E1741">
            <v>0</v>
          </cell>
          <cell r="F1741">
            <v>0</v>
          </cell>
        </row>
        <row r="1742">
          <cell r="D1742">
            <v>208541854</v>
          </cell>
          <cell r="E1742">
            <v>0</v>
          </cell>
          <cell r="F1742">
            <v>0</v>
          </cell>
        </row>
        <row r="1743">
          <cell r="D1743">
            <v>208541946</v>
          </cell>
          <cell r="E1743">
            <v>0</v>
          </cell>
          <cell r="F1743">
            <v>0</v>
          </cell>
        </row>
        <row r="1744">
          <cell r="D1744">
            <v>208542332</v>
          </cell>
          <cell r="E1744">
            <v>0</v>
          </cell>
          <cell r="F1744">
            <v>0</v>
          </cell>
        </row>
        <row r="1745">
          <cell r="D1745">
            <v>208543389</v>
          </cell>
          <cell r="E1745">
            <v>0</v>
          </cell>
          <cell r="F1745">
            <v>0</v>
          </cell>
        </row>
        <row r="1746">
          <cell r="D1746">
            <v>208543702</v>
          </cell>
          <cell r="E1746">
            <v>0</v>
          </cell>
          <cell r="F1746">
            <v>0</v>
          </cell>
        </row>
        <row r="1747">
          <cell r="D1747">
            <v>208545103</v>
          </cell>
          <cell r="E1747">
            <v>0</v>
          </cell>
          <cell r="F1747">
            <v>0</v>
          </cell>
        </row>
        <row r="1748">
          <cell r="D1748">
            <v>208546473</v>
          </cell>
          <cell r="E1748">
            <v>0</v>
          </cell>
          <cell r="F1748">
            <v>0</v>
          </cell>
        </row>
        <row r="1749">
          <cell r="D1749">
            <v>208546945</v>
          </cell>
          <cell r="E1749">
            <v>0</v>
          </cell>
          <cell r="F1749">
            <v>0</v>
          </cell>
        </row>
        <row r="1750">
          <cell r="D1750">
            <v>208547638</v>
          </cell>
          <cell r="E1750">
            <v>0</v>
          </cell>
          <cell r="F1750">
            <v>0</v>
          </cell>
        </row>
        <row r="1751">
          <cell r="D1751">
            <v>208547992</v>
          </cell>
          <cell r="E1751">
            <v>0</v>
          </cell>
          <cell r="F1751">
            <v>0</v>
          </cell>
        </row>
        <row r="1752">
          <cell r="D1752">
            <v>208548388</v>
          </cell>
          <cell r="E1752">
            <v>0</v>
          </cell>
          <cell r="F1752">
            <v>0</v>
          </cell>
        </row>
        <row r="1753">
          <cell r="D1753">
            <v>208549709</v>
          </cell>
          <cell r="E1753">
            <v>0</v>
          </cell>
          <cell r="F1753">
            <v>0</v>
          </cell>
        </row>
        <row r="1754">
          <cell r="D1754">
            <v>208553156</v>
          </cell>
          <cell r="E1754">
            <v>0</v>
          </cell>
          <cell r="F1754">
            <v>0</v>
          </cell>
        </row>
        <row r="1755">
          <cell r="D1755">
            <v>208560334</v>
          </cell>
          <cell r="E1755">
            <v>0</v>
          </cell>
          <cell r="F1755">
            <v>0</v>
          </cell>
        </row>
        <row r="1756">
          <cell r="D1756">
            <v>208562249</v>
          </cell>
          <cell r="E1756">
            <v>0</v>
          </cell>
          <cell r="F1756">
            <v>0</v>
          </cell>
        </row>
        <row r="1757">
          <cell r="D1757">
            <v>208564195</v>
          </cell>
          <cell r="E1757">
            <v>0</v>
          </cell>
          <cell r="F1757">
            <v>0</v>
          </cell>
        </row>
        <row r="1758">
          <cell r="D1758">
            <v>208564765</v>
          </cell>
          <cell r="E1758">
            <v>0</v>
          </cell>
          <cell r="F1758">
            <v>0</v>
          </cell>
        </row>
        <row r="1759">
          <cell r="D1759">
            <v>208569921</v>
          </cell>
          <cell r="E1759">
            <v>0</v>
          </cell>
          <cell r="F1759">
            <v>0</v>
          </cell>
        </row>
        <row r="1760">
          <cell r="D1760">
            <v>208571356</v>
          </cell>
          <cell r="E1760">
            <v>0</v>
          </cell>
          <cell r="F1760">
            <v>0</v>
          </cell>
        </row>
        <row r="1761">
          <cell r="D1761">
            <v>208572131</v>
          </cell>
          <cell r="E1761">
            <v>0</v>
          </cell>
          <cell r="F1761">
            <v>0</v>
          </cell>
        </row>
        <row r="1762">
          <cell r="D1762">
            <v>208572586</v>
          </cell>
          <cell r="E1762">
            <v>0</v>
          </cell>
          <cell r="F1762">
            <v>0</v>
          </cell>
        </row>
        <row r="1763">
          <cell r="D1763">
            <v>208573030</v>
          </cell>
          <cell r="E1763">
            <v>0</v>
          </cell>
          <cell r="F1763">
            <v>0</v>
          </cell>
        </row>
        <row r="1764">
          <cell r="D1764">
            <v>208574871</v>
          </cell>
          <cell r="E1764">
            <v>0</v>
          </cell>
          <cell r="F1764">
            <v>0</v>
          </cell>
        </row>
        <row r="1765">
          <cell r="D1765">
            <v>208574905</v>
          </cell>
          <cell r="E1765">
            <v>0</v>
          </cell>
          <cell r="F1765">
            <v>0</v>
          </cell>
        </row>
        <row r="1766">
          <cell r="D1766">
            <v>208576488</v>
          </cell>
          <cell r="E1766">
            <v>0</v>
          </cell>
          <cell r="F1766">
            <v>0</v>
          </cell>
        </row>
        <row r="1767">
          <cell r="D1767">
            <v>208577858</v>
          </cell>
          <cell r="E1767">
            <v>0</v>
          </cell>
          <cell r="F1767">
            <v>0</v>
          </cell>
        </row>
        <row r="1768">
          <cell r="D1768">
            <v>208581058</v>
          </cell>
          <cell r="E1768">
            <v>0</v>
          </cell>
          <cell r="F1768">
            <v>0</v>
          </cell>
        </row>
        <row r="1769">
          <cell r="D1769">
            <v>208581140</v>
          </cell>
          <cell r="E1769">
            <v>0</v>
          </cell>
          <cell r="F1769">
            <v>0</v>
          </cell>
        </row>
        <row r="1770">
          <cell r="D1770">
            <v>208582015</v>
          </cell>
          <cell r="E1770">
            <v>0</v>
          </cell>
          <cell r="F1770">
            <v>0</v>
          </cell>
        </row>
        <row r="1771">
          <cell r="D1771">
            <v>208582411</v>
          </cell>
          <cell r="E1771">
            <v>0</v>
          </cell>
          <cell r="F1771">
            <v>0</v>
          </cell>
        </row>
        <row r="1772">
          <cell r="D1772">
            <v>208583021</v>
          </cell>
          <cell r="E1772">
            <v>0</v>
          </cell>
          <cell r="F1772">
            <v>0</v>
          </cell>
        </row>
        <row r="1773">
          <cell r="D1773">
            <v>208583039</v>
          </cell>
          <cell r="E1773">
            <v>0</v>
          </cell>
          <cell r="F1773">
            <v>0</v>
          </cell>
        </row>
        <row r="1774">
          <cell r="D1774">
            <v>208583187</v>
          </cell>
          <cell r="E1774">
            <v>0</v>
          </cell>
          <cell r="F1774">
            <v>0</v>
          </cell>
        </row>
        <row r="1775">
          <cell r="D1775">
            <v>208587022</v>
          </cell>
          <cell r="E1775">
            <v>0</v>
          </cell>
          <cell r="F1775">
            <v>0</v>
          </cell>
        </row>
        <row r="1776">
          <cell r="D1776">
            <v>208588012</v>
          </cell>
          <cell r="E1776">
            <v>0</v>
          </cell>
          <cell r="F1776">
            <v>0</v>
          </cell>
        </row>
        <row r="1777">
          <cell r="D1777">
            <v>208593814</v>
          </cell>
          <cell r="E1777">
            <v>0</v>
          </cell>
          <cell r="F1777">
            <v>0</v>
          </cell>
        </row>
        <row r="1778">
          <cell r="D1778">
            <v>208596239</v>
          </cell>
          <cell r="E1778">
            <v>0</v>
          </cell>
          <cell r="F1778">
            <v>0</v>
          </cell>
        </row>
        <row r="1779">
          <cell r="D1779">
            <v>208599431</v>
          </cell>
          <cell r="E1779">
            <v>0</v>
          </cell>
          <cell r="F1779">
            <v>0</v>
          </cell>
        </row>
        <row r="1780">
          <cell r="D1780">
            <v>208600627</v>
          </cell>
          <cell r="E1780">
            <v>0</v>
          </cell>
          <cell r="F1780">
            <v>0</v>
          </cell>
        </row>
        <row r="1781">
          <cell r="D1781">
            <v>208601278</v>
          </cell>
          <cell r="E1781">
            <v>0</v>
          </cell>
          <cell r="F1781">
            <v>0</v>
          </cell>
        </row>
        <row r="1782">
          <cell r="D1782">
            <v>208603506</v>
          </cell>
          <cell r="E1782">
            <v>0</v>
          </cell>
          <cell r="F1782">
            <v>0</v>
          </cell>
        </row>
        <row r="1783">
          <cell r="D1783">
            <v>208603753</v>
          </cell>
          <cell r="E1783">
            <v>0</v>
          </cell>
          <cell r="F1783">
            <v>0</v>
          </cell>
        </row>
        <row r="1784">
          <cell r="D1784">
            <v>208604850</v>
          </cell>
          <cell r="E1784">
            <v>0</v>
          </cell>
          <cell r="F1784">
            <v>0</v>
          </cell>
        </row>
        <row r="1785">
          <cell r="D1785">
            <v>208605550</v>
          </cell>
          <cell r="E1785">
            <v>0</v>
          </cell>
          <cell r="F1785">
            <v>0</v>
          </cell>
        </row>
        <row r="1786">
          <cell r="D1786">
            <v>208606558</v>
          </cell>
          <cell r="E1786">
            <v>0</v>
          </cell>
          <cell r="F1786">
            <v>0</v>
          </cell>
        </row>
        <row r="1787">
          <cell r="D1787">
            <v>208610402</v>
          </cell>
          <cell r="E1787">
            <v>0</v>
          </cell>
          <cell r="F1787">
            <v>0</v>
          </cell>
        </row>
        <row r="1788">
          <cell r="D1788">
            <v>208610568</v>
          </cell>
          <cell r="E1788">
            <v>0</v>
          </cell>
          <cell r="F1788">
            <v>0</v>
          </cell>
        </row>
        <row r="1789">
          <cell r="D1789">
            <v>208610618</v>
          </cell>
          <cell r="E1789">
            <v>0</v>
          </cell>
          <cell r="F1789">
            <v>0</v>
          </cell>
        </row>
        <row r="1790">
          <cell r="D1790">
            <v>208610733</v>
          </cell>
          <cell r="E1790">
            <v>0</v>
          </cell>
          <cell r="F1790">
            <v>0</v>
          </cell>
        </row>
        <row r="1791">
          <cell r="D1791">
            <v>208610758</v>
          </cell>
          <cell r="E1791">
            <v>0</v>
          </cell>
          <cell r="F1791">
            <v>0</v>
          </cell>
        </row>
        <row r="1792">
          <cell r="D1792">
            <v>208610808</v>
          </cell>
          <cell r="E1792">
            <v>0</v>
          </cell>
          <cell r="F1792">
            <v>0</v>
          </cell>
        </row>
        <row r="1793">
          <cell r="D1793">
            <v>208611020</v>
          </cell>
          <cell r="E1793">
            <v>0</v>
          </cell>
          <cell r="F1793">
            <v>0</v>
          </cell>
        </row>
        <row r="1794">
          <cell r="D1794">
            <v>208611285</v>
          </cell>
          <cell r="E1794">
            <v>0</v>
          </cell>
          <cell r="F1794">
            <v>0</v>
          </cell>
        </row>
        <row r="1795">
          <cell r="D1795">
            <v>208612135</v>
          </cell>
          <cell r="E1795">
            <v>0</v>
          </cell>
          <cell r="F1795">
            <v>0</v>
          </cell>
        </row>
        <row r="1796">
          <cell r="D1796">
            <v>208613711</v>
          </cell>
          <cell r="E1796">
            <v>0</v>
          </cell>
          <cell r="F1796">
            <v>0</v>
          </cell>
        </row>
        <row r="1797">
          <cell r="D1797">
            <v>208618389</v>
          </cell>
          <cell r="E1797">
            <v>0</v>
          </cell>
          <cell r="F1797">
            <v>0</v>
          </cell>
        </row>
        <row r="1798">
          <cell r="D1798">
            <v>208620963</v>
          </cell>
          <cell r="E1798">
            <v>0</v>
          </cell>
          <cell r="F1798">
            <v>0</v>
          </cell>
        </row>
        <row r="1799">
          <cell r="D1799">
            <v>208625285</v>
          </cell>
          <cell r="E1799">
            <v>0</v>
          </cell>
          <cell r="F1799">
            <v>0</v>
          </cell>
        </row>
        <row r="1800">
          <cell r="D1800">
            <v>208626598</v>
          </cell>
          <cell r="E1800">
            <v>0</v>
          </cell>
          <cell r="F1800">
            <v>0</v>
          </cell>
        </row>
        <row r="1801">
          <cell r="D1801">
            <v>208630434</v>
          </cell>
          <cell r="E1801">
            <v>0</v>
          </cell>
          <cell r="F1801">
            <v>0</v>
          </cell>
        </row>
        <row r="1802">
          <cell r="D1802">
            <v>208631572</v>
          </cell>
          <cell r="E1802">
            <v>0</v>
          </cell>
          <cell r="F1802">
            <v>0</v>
          </cell>
        </row>
        <row r="1803">
          <cell r="D1803">
            <v>208633446</v>
          </cell>
          <cell r="E1803">
            <v>0</v>
          </cell>
          <cell r="F1803">
            <v>0</v>
          </cell>
        </row>
        <row r="1804">
          <cell r="D1804">
            <v>208633677</v>
          </cell>
          <cell r="E1804">
            <v>0</v>
          </cell>
          <cell r="F1804">
            <v>0</v>
          </cell>
        </row>
        <row r="1805">
          <cell r="D1805">
            <v>208636886</v>
          </cell>
          <cell r="E1805">
            <v>0</v>
          </cell>
          <cell r="F1805">
            <v>0</v>
          </cell>
        </row>
        <row r="1806">
          <cell r="D1806">
            <v>208637512</v>
          </cell>
          <cell r="E1806">
            <v>0</v>
          </cell>
          <cell r="F1806">
            <v>0</v>
          </cell>
        </row>
        <row r="1807">
          <cell r="D1807">
            <v>208639112</v>
          </cell>
          <cell r="E1807">
            <v>0</v>
          </cell>
          <cell r="F1807">
            <v>0</v>
          </cell>
        </row>
        <row r="1808">
          <cell r="D1808">
            <v>208639377</v>
          </cell>
          <cell r="E1808">
            <v>0</v>
          </cell>
          <cell r="F1808">
            <v>0</v>
          </cell>
        </row>
        <row r="1809">
          <cell r="D1809">
            <v>208640243</v>
          </cell>
          <cell r="E1809">
            <v>0</v>
          </cell>
          <cell r="F1809">
            <v>0</v>
          </cell>
        </row>
        <row r="1810">
          <cell r="D1810">
            <v>208642454</v>
          </cell>
          <cell r="E1810">
            <v>0</v>
          </cell>
          <cell r="F1810">
            <v>0</v>
          </cell>
        </row>
        <row r="1811">
          <cell r="D1811">
            <v>208642736</v>
          </cell>
          <cell r="E1811">
            <v>0</v>
          </cell>
          <cell r="F1811">
            <v>0</v>
          </cell>
        </row>
        <row r="1812">
          <cell r="D1812">
            <v>208642744</v>
          </cell>
          <cell r="E1812">
            <v>0</v>
          </cell>
          <cell r="F1812">
            <v>0</v>
          </cell>
        </row>
        <row r="1813">
          <cell r="D1813">
            <v>208643288</v>
          </cell>
          <cell r="E1813">
            <v>0</v>
          </cell>
          <cell r="F1813">
            <v>0</v>
          </cell>
        </row>
        <row r="1814">
          <cell r="D1814">
            <v>208643551</v>
          </cell>
          <cell r="E1814">
            <v>0</v>
          </cell>
          <cell r="F1814">
            <v>0</v>
          </cell>
        </row>
        <row r="1815">
          <cell r="D1815">
            <v>208643759</v>
          </cell>
          <cell r="E1815">
            <v>0</v>
          </cell>
          <cell r="F1815">
            <v>0</v>
          </cell>
        </row>
        <row r="1816">
          <cell r="D1816">
            <v>208645457</v>
          </cell>
          <cell r="E1816">
            <v>0</v>
          </cell>
          <cell r="F1816">
            <v>0</v>
          </cell>
        </row>
        <row r="1817">
          <cell r="D1817">
            <v>208646109</v>
          </cell>
          <cell r="E1817">
            <v>0</v>
          </cell>
          <cell r="F1817">
            <v>0</v>
          </cell>
        </row>
        <row r="1818">
          <cell r="D1818">
            <v>208649905</v>
          </cell>
          <cell r="E1818">
            <v>0</v>
          </cell>
          <cell r="F1818">
            <v>0</v>
          </cell>
        </row>
        <row r="1819">
          <cell r="D1819">
            <v>208659862</v>
          </cell>
          <cell r="E1819">
            <v>0</v>
          </cell>
          <cell r="F1819">
            <v>0</v>
          </cell>
        </row>
        <row r="1820">
          <cell r="D1820">
            <v>208660209</v>
          </cell>
          <cell r="E1820">
            <v>0</v>
          </cell>
          <cell r="F1820">
            <v>0</v>
          </cell>
        </row>
        <row r="1821">
          <cell r="D1821">
            <v>208660456</v>
          </cell>
          <cell r="E1821">
            <v>0</v>
          </cell>
          <cell r="F1821">
            <v>0</v>
          </cell>
        </row>
        <row r="1822">
          <cell r="D1822">
            <v>208660688</v>
          </cell>
          <cell r="E1822">
            <v>0</v>
          </cell>
          <cell r="F1822">
            <v>0</v>
          </cell>
        </row>
        <row r="1823">
          <cell r="D1823">
            <v>208661009</v>
          </cell>
          <cell r="E1823">
            <v>0</v>
          </cell>
          <cell r="F1823">
            <v>0</v>
          </cell>
        </row>
        <row r="1824">
          <cell r="D1824">
            <v>208661249</v>
          </cell>
          <cell r="E1824">
            <v>0</v>
          </cell>
          <cell r="F1824">
            <v>0</v>
          </cell>
        </row>
        <row r="1825">
          <cell r="D1825">
            <v>208661611</v>
          </cell>
          <cell r="E1825">
            <v>0</v>
          </cell>
          <cell r="F1825">
            <v>0</v>
          </cell>
        </row>
        <row r="1826">
          <cell r="D1826">
            <v>208662635</v>
          </cell>
          <cell r="E1826">
            <v>0</v>
          </cell>
          <cell r="F1826">
            <v>0</v>
          </cell>
        </row>
        <row r="1827">
          <cell r="D1827">
            <v>208663377</v>
          </cell>
          <cell r="E1827">
            <v>0</v>
          </cell>
          <cell r="F1827">
            <v>0</v>
          </cell>
        </row>
        <row r="1828">
          <cell r="D1828">
            <v>208664649</v>
          </cell>
          <cell r="E1828">
            <v>0</v>
          </cell>
          <cell r="F1828">
            <v>0</v>
          </cell>
        </row>
        <row r="1829">
          <cell r="D1829">
            <v>208664656</v>
          </cell>
          <cell r="E1829">
            <v>0</v>
          </cell>
          <cell r="F1829">
            <v>0</v>
          </cell>
        </row>
        <row r="1830">
          <cell r="D1830">
            <v>208664698</v>
          </cell>
          <cell r="E1830">
            <v>0</v>
          </cell>
          <cell r="F1830">
            <v>0</v>
          </cell>
        </row>
        <row r="1831">
          <cell r="D1831">
            <v>208665141</v>
          </cell>
          <cell r="E1831">
            <v>0</v>
          </cell>
          <cell r="F1831">
            <v>0</v>
          </cell>
        </row>
        <row r="1832">
          <cell r="D1832">
            <v>208665687</v>
          </cell>
          <cell r="E1832">
            <v>0</v>
          </cell>
          <cell r="F1832">
            <v>0</v>
          </cell>
        </row>
        <row r="1833">
          <cell r="D1833">
            <v>208667121</v>
          </cell>
          <cell r="E1833">
            <v>0</v>
          </cell>
          <cell r="F1833">
            <v>0</v>
          </cell>
        </row>
        <row r="1834">
          <cell r="D1834">
            <v>208668269</v>
          </cell>
          <cell r="E1834">
            <v>0</v>
          </cell>
          <cell r="F1834">
            <v>0</v>
          </cell>
        </row>
        <row r="1835">
          <cell r="D1835">
            <v>208668830</v>
          </cell>
          <cell r="E1835">
            <v>0</v>
          </cell>
          <cell r="F1835">
            <v>0</v>
          </cell>
        </row>
        <row r="1836">
          <cell r="D1836">
            <v>208669093</v>
          </cell>
          <cell r="E1836">
            <v>0</v>
          </cell>
          <cell r="F1836">
            <v>0</v>
          </cell>
        </row>
        <row r="1837">
          <cell r="D1837">
            <v>208675082</v>
          </cell>
          <cell r="E1837">
            <v>0</v>
          </cell>
          <cell r="F1837">
            <v>0</v>
          </cell>
        </row>
        <row r="1838">
          <cell r="D1838">
            <v>208675876</v>
          </cell>
          <cell r="E1838">
            <v>0</v>
          </cell>
          <cell r="F1838">
            <v>0</v>
          </cell>
        </row>
        <row r="1839">
          <cell r="D1839">
            <v>208675884</v>
          </cell>
          <cell r="E1839">
            <v>0</v>
          </cell>
          <cell r="F1839">
            <v>0</v>
          </cell>
        </row>
        <row r="1840">
          <cell r="D1840">
            <v>208676254</v>
          </cell>
          <cell r="E1840">
            <v>0</v>
          </cell>
          <cell r="F1840">
            <v>0</v>
          </cell>
        </row>
        <row r="1841">
          <cell r="D1841">
            <v>208676726</v>
          </cell>
          <cell r="E1841">
            <v>0</v>
          </cell>
          <cell r="F1841">
            <v>0</v>
          </cell>
        </row>
        <row r="1842">
          <cell r="D1842">
            <v>208678680</v>
          </cell>
          <cell r="E1842">
            <v>0</v>
          </cell>
          <cell r="F1842">
            <v>0</v>
          </cell>
        </row>
        <row r="1843">
          <cell r="D1843">
            <v>208681817</v>
          </cell>
          <cell r="E1843">
            <v>0</v>
          </cell>
          <cell r="F1843">
            <v>0</v>
          </cell>
        </row>
        <row r="1844">
          <cell r="D1844">
            <v>208685933</v>
          </cell>
          <cell r="E1844">
            <v>0</v>
          </cell>
          <cell r="F1844">
            <v>0</v>
          </cell>
        </row>
        <row r="1845">
          <cell r="D1845">
            <v>208686360</v>
          </cell>
          <cell r="E1845">
            <v>0</v>
          </cell>
          <cell r="F1845">
            <v>0</v>
          </cell>
        </row>
        <row r="1846">
          <cell r="D1846">
            <v>208686873</v>
          </cell>
          <cell r="E1846">
            <v>0</v>
          </cell>
          <cell r="F1846">
            <v>0</v>
          </cell>
        </row>
        <row r="1847">
          <cell r="D1847">
            <v>208686899</v>
          </cell>
          <cell r="E1847">
            <v>0</v>
          </cell>
          <cell r="F1847">
            <v>0</v>
          </cell>
        </row>
        <row r="1848">
          <cell r="D1848">
            <v>208687004</v>
          </cell>
          <cell r="E1848">
            <v>0</v>
          </cell>
          <cell r="F1848">
            <v>0</v>
          </cell>
        </row>
        <row r="1849">
          <cell r="D1849">
            <v>208687012</v>
          </cell>
          <cell r="E1849">
            <v>0</v>
          </cell>
          <cell r="F1849">
            <v>0</v>
          </cell>
        </row>
        <row r="1850">
          <cell r="D1850">
            <v>208701409</v>
          </cell>
          <cell r="E1850">
            <v>0</v>
          </cell>
          <cell r="F1850">
            <v>0</v>
          </cell>
        </row>
        <row r="1851">
          <cell r="D1851">
            <v>208701557</v>
          </cell>
          <cell r="E1851">
            <v>0</v>
          </cell>
          <cell r="F1851">
            <v>0</v>
          </cell>
        </row>
        <row r="1852">
          <cell r="D1852">
            <v>208703728</v>
          </cell>
          <cell r="E1852">
            <v>0</v>
          </cell>
          <cell r="F1852">
            <v>0</v>
          </cell>
        </row>
        <row r="1853">
          <cell r="D1853">
            <v>208703769</v>
          </cell>
          <cell r="E1853">
            <v>0</v>
          </cell>
          <cell r="F1853">
            <v>0</v>
          </cell>
        </row>
        <row r="1854">
          <cell r="D1854">
            <v>208704577</v>
          </cell>
          <cell r="E1854">
            <v>0</v>
          </cell>
          <cell r="F1854">
            <v>0</v>
          </cell>
        </row>
        <row r="1855">
          <cell r="D1855">
            <v>208706259</v>
          </cell>
          <cell r="E1855">
            <v>0</v>
          </cell>
          <cell r="F1855">
            <v>0</v>
          </cell>
        </row>
        <row r="1856">
          <cell r="D1856">
            <v>208710210</v>
          </cell>
          <cell r="E1856">
            <v>0</v>
          </cell>
          <cell r="F1856">
            <v>0</v>
          </cell>
        </row>
        <row r="1857">
          <cell r="D1857">
            <v>208710293</v>
          </cell>
          <cell r="E1857">
            <v>0</v>
          </cell>
          <cell r="F1857">
            <v>0</v>
          </cell>
        </row>
        <row r="1858">
          <cell r="D1858">
            <v>208711234</v>
          </cell>
          <cell r="E1858">
            <v>0</v>
          </cell>
          <cell r="F1858">
            <v>0</v>
          </cell>
        </row>
        <row r="1859">
          <cell r="D1859">
            <v>208711978</v>
          </cell>
          <cell r="E1859">
            <v>0</v>
          </cell>
          <cell r="F1859">
            <v>0</v>
          </cell>
        </row>
        <row r="1860">
          <cell r="D1860">
            <v>208716050</v>
          </cell>
          <cell r="E1860">
            <v>0</v>
          </cell>
          <cell r="F1860">
            <v>0</v>
          </cell>
        </row>
        <row r="1861">
          <cell r="D1861">
            <v>208716167</v>
          </cell>
          <cell r="E1861">
            <v>0</v>
          </cell>
          <cell r="F1861">
            <v>0</v>
          </cell>
        </row>
        <row r="1862">
          <cell r="D1862">
            <v>208720441</v>
          </cell>
          <cell r="E1862">
            <v>0</v>
          </cell>
          <cell r="F1862">
            <v>0</v>
          </cell>
        </row>
        <row r="1863">
          <cell r="D1863">
            <v>208721035</v>
          </cell>
          <cell r="E1863">
            <v>0</v>
          </cell>
          <cell r="F1863">
            <v>0</v>
          </cell>
        </row>
        <row r="1864">
          <cell r="D1864">
            <v>208722751</v>
          </cell>
          <cell r="E1864">
            <v>0</v>
          </cell>
          <cell r="F1864">
            <v>0</v>
          </cell>
        </row>
        <row r="1865">
          <cell r="D1865">
            <v>208723486</v>
          </cell>
          <cell r="E1865">
            <v>0</v>
          </cell>
          <cell r="F1865">
            <v>0</v>
          </cell>
        </row>
        <row r="1866">
          <cell r="D1866">
            <v>208723494</v>
          </cell>
          <cell r="E1866">
            <v>0</v>
          </cell>
          <cell r="F1866">
            <v>0</v>
          </cell>
        </row>
        <row r="1867">
          <cell r="D1867">
            <v>208723841</v>
          </cell>
          <cell r="E1867">
            <v>0</v>
          </cell>
          <cell r="F1867">
            <v>0</v>
          </cell>
        </row>
        <row r="1868">
          <cell r="D1868">
            <v>208726109</v>
          </cell>
          <cell r="E1868">
            <v>0</v>
          </cell>
          <cell r="F1868">
            <v>0</v>
          </cell>
        </row>
        <row r="1869">
          <cell r="D1869">
            <v>208726984</v>
          </cell>
          <cell r="E1869">
            <v>0</v>
          </cell>
          <cell r="F1869">
            <v>0</v>
          </cell>
        </row>
        <row r="1870">
          <cell r="D1870">
            <v>208728626</v>
          </cell>
          <cell r="E1870">
            <v>0</v>
          </cell>
          <cell r="F1870">
            <v>0</v>
          </cell>
        </row>
        <row r="1871">
          <cell r="D1871">
            <v>208730069</v>
          </cell>
          <cell r="E1871">
            <v>0</v>
          </cell>
          <cell r="F1871">
            <v>0</v>
          </cell>
        </row>
        <row r="1872">
          <cell r="D1872">
            <v>208731224</v>
          </cell>
          <cell r="E1872">
            <v>0</v>
          </cell>
          <cell r="F1872">
            <v>0</v>
          </cell>
        </row>
        <row r="1873">
          <cell r="D1873">
            <v>208732149</v>
          </cell>
          <cell r="E1873">
            <v>0</v>
          </cell>
          <cell r="F1873">
            <v>0</v>
          </cell>
        </row>
        <row r="1874">
          <cell r="D1874">
            <v>208733857</v>
          </cell>
          <cell r="E1874">
            <v>0</v>
          </cell>
          <cell r="F1874">
            <v>0</v>
          </cell>
        </row>
        <row r="1875">
          <cell r="D1875">
            <v>208734145</v>
          </cell>
          <cell r="E1875">
            <v>0</v>
          </cell>
          <cell r="F1875">
            <v>0</v>
          </cell>
        </row>
        <row r="1876">
          <cell r="D1876">
            <v>208734335</v>
          </cell>
          <cell r="E1876">
            <v>0</v>
          </cell>
          <cell r="F1876">
            <v>0</v>
          </cell>
        </row>
        <row r="1877">
          <cell r="D1877">
            <v>208734376</v>
          </cell>
          <cell r="E1877">
            <v>0</v>
          </cell>
          <cell r="F1877">
            <v>0</v>
          </cell>
        </row>
        <row r="1878">
          <cell r="D1878">
            <v>208734509</v>
          </cell>
          <cell r="E1878">
            <v>0</v>
          </cell>
          <cell r="F1878">
            <v>0</v>
          </cell>
        </row>
        <row r="1879">
          <cell r="D1879">
            <v>208734715</v>
          </cell>
          <cell r="E1879">
            <v>0</v>
          </cell>
          <cell r="F1879">
            <v>0</v>
          </cell>
        </row>
        <row r="1880">
          <cell r="D1880">
            <v>208736314</v>
          </cell>
          <cell r="E1880">
            <v>0</v>
          </cell>
          <cell r="F1880">
            <v>0</v>
          </cell>
        </row>
        <row r="1881">
          <cell r="D1881">
            <v>208742361</v>
          </cell>
          <cell r="E1881">
            <v>0</v>
          </cell>
          <cell r="F1881">
            <v>0</v>
          </cell>
        </row>
        <row r="1882">
          <cell r="D1882">
            <v>208745141</v>
          </cell>
          <cell r="E1882">
            <v>0</v>
          </cell>
          <cell r="F1882">
            <v>0</v>
          </cell>
        </row>
        <row r="1883">
          <cell r="D1883">
            <v>208747998</v>
          </cell>
          <cell r="E1883">
            <v>0</v>
          </cell>
          <cell r="F1883">
            <v>0</v>
          </cell>
        </row>
        <row r="1884">
          <cell r="D1884">
            <v>208748210</v>
          </cell>
          <cell r="E1884">
            <v>0</v>
          </cell>
          <cell r="F1884">
            <v>0</v>
          </cell>
        </row>
        <row r="1885">
          <cell r="D1885">
            <v>208748350</v>
          </cell>
          <cell r="E1885">
            <v>0</v>
          </cell>
          <cell r="F1885">
            <v>0</v>
          </cell>
        </row>
        <row r="1886">
          <cell r="D1886">
            <v>208748376</v>
          </cell>
          <cell r="E1886">
            <v>0</v>
          </cell>
          <cell r="F1886">
            <v>0</v>
          </cell>
        </row>
        <row r="1887">
          <cell r="D1887">
            <v>208749705</v>
          </cell>
          <cell r="E1887">
            <v>0</v>
          </cell>
          <cell r="F1887">
            <v>0</v>
          </cell>
        </row>
        <row r="1888">
          <cell r="D1888">
            <v>208751065</v>
          </cell>
          <cell r="E1888">
            <v>0</v>
          </cell>
          <cell r="F1888">
            <v>0</v>
          </cell>
        </row>
        <row r="1889">
          <cell r="D1889">
            <v>208753095</v>
          </cell>
          <cell r="E1889">
            <v>0</v>
          </cell>
          <cell r="F1889">
            <v>0</v>
          </cell>
        </row>
        <row r="1890">
          <cell r="D1890">
            <v>208753921</v>
          </cell>
          <cell r="E1890">
            <v>0</v>
          </cell>
          <cell r="F1890">
            <v>0</v>
          </cell>
        </row>
        <row r="1891">
          <cell r="D1891">
            <v>208754622</v>
          </cell>
          <cell r="E1891">
            <v>0</v>
          </cell>
          <cell r="F1891">
            <v>0</v>
          </cell>
        </row>
        <row r="1892">
          <cell r="D1892">
            <v>208763003</v>
          </cell>
          <cell r="E1892">
            <v>0</v>
          </cell>
          <cell r="F1892">
            <v>0</v>
          </cell>
        </row>
        <row r="1893">
          <cell r="D1893">
            <v>208770354</v>
          </cell>
          <cell r="E1893">
            <v>0</v>
          </cell>
          <cell r="F1893">
            <v>0</v>
          </cell>
        </row>
        <row r="1894">
          <cell r="D1894">
            <v>208773010</v>
          </cell>
          <cell r="E1894">
            <v>0</v>
          </cell>
          <cell r="F1894">
            <v>0</v>
          </cell>
        </row>
        <row r="1895">
          <cell r="D1895">
            <v>208773556</v>
          </cell>
          <cell r="E1895">
            <v>0</v>
          </cell>
          <cell r="F1895">
            <v>0</v>
          </cell>
        </row>
        <row r="1896">
          <cell r="D1896">
            <v>208773572</v>
          </cell>
          <cell r="E1896">
            <v>0</v>
          </cell>
          <cell r="F1896">
            <v>0</v>
          </cell>
        </row>
        <row r="1897">
          <cell r="D1897">
            <v>208774919</v>
          </cell>
          <cell r="E1897">
            <v>0</v>
          </cell>
          <cell r="F1897">
            <v>0</v>
          </cell>
        </row>
        <row r="1898">
          <cell r="D1898">
            <v>208777862</v>
          </cell>
          <cell r="E1898">
            <v>0</v>
          </cell>
          <cell r="F1898">
            <v>0</v>
          </cell>
        </row>
        <row r="1899">
          <cell r="D1899">
            <v>208780676</v>
          </cell>
          <cell r="E1899">
            <v>0</v>
          </cell>
          <cell r="F1899">
            <v>0</v>
          </cell>
        </row>
        <row r="1900">
          <cell r="D1900">
            <v>208782730</v>
          </cell>
          <cell r="E1900">
            <v>0</v>
          </cell>
          <cell r="F1900">
            <v>0</v>
          </cell>
        </row>
        <row r="1901">
          <cell r="D1901">
            <v>208782912</v>
          </cell>
          <cell r="E1901">
            <v>0</v>
          </cell>
          <cell r="F1901">
            <v>0</v>
          </cell>
        </row>
        <row r="1902">
          <cell r="D1902">
            <v>208783217</v>
          </cell>
          <cell r="E1902">
            <v>0</v>
          </cell>
          <cell r="F1902">
            <v>0</v>
          </cell>
        </row>
        <row r="1903">
          <cell r="D1903">
            <v>208783266</v>
          </cell>
          <cell r="E1903">
            <v>0</v>
          </cell>
          <cell r="F1903">
            <v>0</v>
          </cell>
        </row>
        <row r="1904">
          <cell r="D1904">
            <v>208785071</v>
          </cell>
          <cell r="E1904">
            <v>0</v>
          </cell>
          <cell r="F1904">
            <v>0</v>
          </cell>
        </row>
        <row r="1905">
          <cell r="D1905">
            <v>208786442</v>
          </cell>
          <cell r="E1905">
            <v>0</v>
          </cell>
          <cell r="F1905">
            <v>0</v>
          </cell>
        </row>
        <row r="1906">
          <cell r="D1906">
            <v>208786830</v>
          </cell>
          <cell r="E1906">
            <v>0</v>
          </cell>
          <cell r="F1906">
            <v>0</v>
          </cell>
        </row>
        <row r="1907">
          <cell r="D1907">
            <v>208787168</v>
          </cell>
          <cell r="E1907">
            <v>0</v>
          </cell>
          <cell r="F1907">
            <v>0</v>
          </cell>
        </row>
        <row r="1908">
          <cell r="D1908">
            <v>208787614</v>
          </cell>
          <cell r="E1908">
            <v>0</v>
          </cell>
          <cell r="F1908">
            <v>0</v>
          </cell>
        </row>
        <row r="1909">
          <cell r="D1909">
            <v>208788356</v>
          </cell>
          <cell r="E1909">
            <v>0</v>
          </cell>
          <cell r="F1909">
            <v>0</v>
          </cell>
        </row>
        <row r="1910">
          <cell r="D1910">
            <v>208789644</v>
          </cell>
          <cell r="E1910">
            <v>0</v>
          </cell>
          <cell r="F1910">
            <v>0</v>
          </cell>
        </row>
        <row r="1911">
          <cell r="D1911">
            <v>208790741</v>
          </cell>
          <cell r="E1911">
            <v>0</v>
          </cell>
          <cell r="F1911">
            <v>0</v>
          </cell>
        </row>
        <row r="1912">
          <cell r="D1912">
            <v>208797027</v>
          </cell>
          <cell r="E1912">
            <v>0</v>
          </cell>
          <cell r="F1912">
            <v>0</v>
          </cell>
        </row>
        <row r="1913">
          <cell r="D1913">
            <v>208802470</v>
          </cell>
          <cell r="E1913">
            <v>0</v>
          </cell>
          <cell r="F1913">
            <v>0</v>
          </cell>
        </row>
        <row r="1914">
          <cell r="D1914">
            <v>208815605</v>
          </cell>
          <cell r="E1914">
            <v>0</v>
          </cell>
          <cell r="F1914">
            <v>0</v>
          </cell>
        </row>
        <row r="1915">
          <cell r="D1915">
            <v>208827303</v>
          </cell>
          <cell r="E1915">
            <v>0</v>
          </cell>
          <cell r="F1915">
            <v>0</v>
          </cell>
        </row>
        <row r="1916">
          <cell r="D1916">
            <v>208827634</v>
          </cell>
          <cell r="E1916">
            <v>0</v>
          </cell>
          <cell r="F1916">
            <v>0</v>
          </cell>
        </row>
        <row r="1917">
          <cell r="D1917">
            <v>208829721</v>
          </cell>
          <cell r="E1917">
            <v>0</v>
          </cell>
          <cell r="F1917">
            <v>0</v>
          </cell>
        </row>
        <row r="1918">
          <cell r="D1918">
            <v>208834358</v>
          </cell>
          <cell r="E1918">
            <v>0</v>
          </cell>
          <cell r="F1918">
            <v>0</v>
          </cell>
        </row>
        <row r="1919">
          <cell r="D1919">
            <v>208835413</v>
          </cell>
          <cell r="E1919">
            <v>0</v>
          </cell>
          <cell r="F1919">
            <v>0</v>
          </cell>
        </row>
        <row r="1920">
          <cell r="D1920">
            <v>208835645</v>
          </cell>
          <cell r="E1920">
            <v>0</v>
          </cell>
          <cell r="F1920">
            <v>0</v>
          </cell>
        </row>
        <row r="1921">
          <cell r="D1921">
            <v>208836692</v>
          </cell>
          <cell r="E1921">
            <v>0</v>
          </cell>
          <cell r="F1921">
            <v>0</v>
          </cell>
        </row>
        <row r="1922">
          <cell r="D1922">
            <v>208837252</v>
          </cell>
          <cell r="E1922">
            <v>0</v>
          </cell>
          <cell r="F1922">
            <v>0</v>
          </cell>
        </row>
        <row r="1923">
          <cell r="D1923">
            <v>208837393</v>
          </cell>
          <cell r="E1923">
            <v>0</v>
          </cell>
          <cell r="F1923">
            <v>0</v>
          </cell>
        </row>
        <row r="1924">
          <cell r="D1924">
            <v>208837419</v>
          </cell>
          <cell r="E1924">
            <v>0</v>
          </cell>
          <cell r="F1924">
            <v>0</v>
          </cell>
        </row>
        <row r="1925">
          <cell r="D1925">
            <v>208844746</v>
          </cell>
          <cell r="E1925">
            <v>0</v>
          </cell>
          <cell r="F1925">
            <v>0</v>
          </cell>
        </row>
        <row r="1926">
          <cell r="D1926">
            <v>208846998</v>
          </cell>
          <cell r="E1926">
            <v>0</v>
          </cell>
          <cell r="F1926">
            <v>0</v>
          </cell>
        </row>
        <row r="1927">
          <cell r="D1927">
            <v>208848366</v>
          </cell>
          <cell r="E1927">
            <v>0</v>
          </cell>
          <cell r="F1927">
            <v>0</v>
          </cell>
        </row>
        <row r="1928">
          <cell r="D1928">
            <v>208848580</v>
          </cell>
          <cell r="E1928">
            <v>0</v>
          </cell>
          <cell r="F1928">
            <v>0</v>
          </cell>
        </row>
        <row r="1929">
          <cell r="D1929">
            <v>208849745</v>
          </cell>
          <cell r="E1929">
            <v>0</v>
          </cell>
          <cell r="F1929">
            <v>0</v>
          </cell>
        </row>
        <row r="1930">
          <cell r="D1930">
            <v>208851741</v>
          </cell>
          <cell r="E1930">
            <v>0</v>
          </cell>
          <cell r="F1930">
            <v>0</v>
          </cell>
        </row>
        <row r="1931">
          <cell r="D1931">
            <v>208853564</v>
          </cell>
          <cell r="E1931">
            <v>0</v>
          </cell>
          <cell r="F1931">
            <v>0</v>
          </cell>
        </row>
        <row r="1932">
          <cell r="D1932">
            <v>208853689</v>
          </cell>
          <cell r="E1932">
            <v>0</v>
          </cell>
          <cell r="F1932">
            <v>0</v>
          </cell>
        </row>
        <row r="1933">
          <cell r="D1933">
            <v>208865584</v>
          </cell>
          <cell r="E1933">
            <v>0</v>
          </cell>
          <cell r="F1933">
            <v>0</v>
          </cell>
        </row>
        <row r="1934">
          <cell r="D1934">
            <v>208870030</v>
          </cell>
          <cell r="E1934">
            <v>0</v>
          </cell>
          <cell r="F1934">
            <v>0</v>
          </cell>
        </row>
        <row r="1935">
          <cell r="D1935">
            <v>208870048</v>
          </cell>
          <cell r="E1935">
            <v>0</v>
          </cell>
          <cell r="F1935">
            <v>0</v>
          </cell>
        </row>
        <row r="1936">
          <cell r="D1936">
            <v>208871814</v>
          </cell>
          <cell r="E1936">
            <v>0</v>
          </cell>
          <cell r="F1936">
            <v>0</v>
          </cell>
        </row>
        <row r="1937">
          <cell r="D1937">
            <v>208888321</v>
          </cell>
          <cell r="E1937">
            <v>0</v>
          </cell>
          <cell r="F1937">
            <v>0</v>
          </cell>
        </row>
        <row r="1938">
          <cell r="D1938">
            <v>208892984</v>
          </cell>
          <cell r="E1938">
            <v>0</v>
          </cell>
          <cell r="F1938">
            <v>0</v>
          </cell>
        </row>
        <row r="1939">
          <cell r="D1939">
            <v>208898882</v>
          </cell>
          <cell r="E1939">
            <v>0</v>
          </cell>
          <cell r="F1939">
            <v>0</v>
          </cell>
        </row>
        <row r="1940">
          <cell r="D1940">
            <v>208900050</v>
          </cell>
          <cell r="E1940">
            <v>0</v>
          </cell>
          <cell r="F1940">
            <v>0</v>
          </cell>
        </row>
        <row r="1941">
          <cell r="D1941">
            <v>208905836</v>
          </cell>
          <cell r="E1941">
            <v>0</v>
          </cell>
          <cell r="F1941">
            <v>0</v>
          </cell>
        </row>
        <row r="1942">
          <cell r="D1942">
            <v>208907667</v>
          </cell>
          <cell r="E1942">
            <v>0</v>
          </cell>
          <cell r="F1942">
            <v>0</v>
          </cell>
        </row>
        <row r="1943">
          <cell r="D1943">
            <v>208909481</v>
          </cell>
          <cell r="E1943">
            <v>0</v>
          </cell>
          <cell r="F1943">
            <v>0</v>
          </cell>
        </row>
        <row r="1944">
          <cell r="D1944">
            <v>208912170</v>
          </cell>
          <cell r="E1944">
            <v>0</v>
          </cell>
          <cell r="F1944">
            <v>0</v>
          </cell>
        </row>
        <row r="1945">
          <cell r="D1945">
            <v>208916874</v>
          </cell>
          <cell r="E1945">
            <v>0</v>
          </cell>
          <cell r="F1945">
            <v>0</v>
          </cell>
        </row>
        <row r="1946">
          <cell r="D1946">
            <v>208927483</v>
          </cell>
          <cell r="E1946">
            <v>0</v>
          </cell>
          <cell r="F1946">
            <v>0</v>
          </cell>
        </row>
        <row r="1947">
          <cell r="D1947">
            <v>208929414</v>
          </cell>
          <cell r="E1947">
            <v>0</v>
          </cell>
          <cell r="F1947">
            <v>0</v>
          </cell>
        </row>
        <row r="1948">
          <cell r="D1948">
            <v>208930586</v>
          </cell>
          <cell r="E1948">
            <v>0</v>
          </cell>
          <cell r="F1948">
            <v>0</v>
          </cell>
        </row>
        <row r="1949">
          <cell r="D1949">
            <v>208931618</v>
          </cell>
          <cell r="E1949">
            <v>0</v>
          </cell>
          <cell r="F1949">
            <v>0</v>
          </cell>
        </row>
        <row r="1950">
          <cell r="D1950">
            <v>208932236</v>
          </cell>
          <cell r="E1950">
            <v>0</v>
          </cell>
          <cell r="F1950">
            <v>0</v>
          </cell>
        </row>
        <row r="1951">
          <cell r="D1951">
            <v>208933622</v>
          </cell>
          <cell r="E1951">
            <v>0</v>
          </cell>
          <cell r="F1951">
            <v>0</v>
          </cell>
        </row>
        <row r="1952">
          <cell r="D1952">
            <v>208933655</v>
          </cell>
          <cell r="E1952">
            <v>0</v>
          </cell>
          <cell r="F1952">
            <v>0</v>
          </cell>
        </row>
        <row r="1953">
          <cell r="D1953">
            <v>208935163</v>
          </cell>
          <cell r="E1953">
            <v>0</v>
          </cell>
          <cell r="F1953">
            <v>0</v>
          </cell>
        </row>
        <row r="1954">
          <cell r="D1954">
            <v>208937409</v>
          </cell>
          <cell r="E1954">
            <v>0</v>
          </cell>
          <cell r="F1954">
            <v>0</v>
          </cell>
        </row>
        <row r="1955">
          <cell r="D1955">
            <v>208937508</v>
          </cell>
          <cell r="E1955">
            <v>0</v>
          </cell>
          <cell r="F1955">
            <v>0</v>
          </cell>
        </row>
        <row r="1956">
          <cell r="D1956">
            <v>208939843</v>
          </cell>
          <cell r="E1956">
            <v>0</v>
          </cell>
          <cell r="F1956">
            <v>0</v>
          </cell>
        </row>
        <row r="1957">
          <cell r="D1957">
            <v>208940395</v>
          </cell>
          <cell r="E1957">
            <v>0</v>
          </cell>
          <cell r="F1957">
            <v>0</v>
          </cell>
        </row>
        <row r="1958">
          <cell r="D1958">
            <v>208942227</v>
          </cell>
          <cell r="E1958">
            <v>0</v>
          </cell>
          <cell r="F1958">
            <v>0</v>
          </cell>
        </row>
        <row r="1959">
          <cell r="D1959">
            <v>208945337</v>
          </cell>
          <cell r="E1959">
            <v>0</v>
          </cell>
          <cell r="F1959">
            <v>0</v>
          </cell>
        </row>
        <row r="1960">
          <cell r="D1960">
            <v>208946533</v>
          </cell>
          <cell r="E1960">
            <v>0</v>
          </cell>
          <cell r="F1960">
            <v>0</v>
          </cell>
        </row>
        <row r="1961">
          <cell r="D1961">
            <v>208946954</v>
          </cell>
          <cell r="E1961">
            <v>0</v>
          </cell>
          <cell r="F1961">
            <v>0</v>
          </cell>
        </row>
        <row r="1962">
          <cell r="D1962">
            <v>208948588</v>
          </cell>
          <cell r="E1962">
            <v>0</v>
          </cell>
          <cell r="F1962">
            <v>0</v>
          </cell>
        </row>
        <row r="1963">
          <cell r="D1963">
            <v>208949743</v>
          </cell>
          <cell r="E1963">
            <v>0</v>
          </cell>
          <cell r="F1963">
            <v>0</v>
          </cell>
        </row>
        <row r="1964">
          <cell r="D1964">
            <v>208950287</v>
          </cell>
          <cell r="E1964">
            <v>0</v>
          </cell>
          <cell r="F1964">
            <v>0</v>
          </cell>
        </row>
        <row r="1965">
          <cell r="D1965">
            <v>208950576</v>
          </cell>
          <cell r="E1965">
            <v>0</v>
          </cell>
          <cell r="F1965">
            <v>0</v>
          </cell>
        </row>
        <row r="1966">
          <cell r="D1966">
            <v>208950584</v>
          </cell>
          <cell r="E1966">
            <v>0</v>
          </cell>
          <cell r="F1966">
            <v>0</v>
          </cell>
        </row>
        <row r="1967">
          <cell r="D1967">
            <v>208951459</v>
          </cell>
          <cell r="E1967">
            <v>0</v>
          </cell>
          <cell r="F1967">
            <v>0</v>
          </cell>
        </row>
        <row r="1968">
          <cell r="D1968">
            <v>208951822</v>
          </cell>
          <cell r="E1968">
            <v>0</v>
          </cell>
          <cell r="F1968">
            <v>0</v>
          </cell>
        </row>
        <row r="1969">
          <cell r="D1969">
            <v>208952341</v>
          </cell>
          <cell r="E1969">
            <v>0</v>
          </cell>
          <cell r="F1969">
            <v>0</v>
          </cell>
        </row>
        <row r="1970">
          <cell r="D1970">
            <v>208956557</v>
          </cell>
          <cell r="E1970">
            <v>0</v>
          </cell>
          <cell r="F1970">
            <v>0</v>
          </cell>
        </row>
        <row r="1971">
          <cell r="D1971">
            <v>208957837</v>
          </cell>
          <cell r="E1971">
            <v>0</v>
          </cell>
          <cell r="F1971">
            <v>0</v>
          </cell>
        </row>
        <row r="1972">
          <cell r="D1972">
            <v>208958082</v>
          </cell>
          <cell r="E1972">
            <v>0</v>
          </cell>
          <cell r="F1972">
            <v>0</v>
          </cell>
        </row>
        <row r="1973">
          <cell r="D1973">
            <v>208958272</v>
          </cell>
          <cell r="E1973">
            <v>0</v>
          </cell>
          <cell r="F1973">
            <v>0</v>
          </cell>
        </row>
        <row r="1974">
          <cell r="D1974">
            <v>208958397</v>
          </cell>
          <cell r="E1974">
            <v>0</v>
          </cell>
          <cell r="F1974">
            <v>0</v>
          </cell>
        </row>
        <row r="1975">
          <cell r="D1975">
            <v>208959015</v>
          </cell>
          <cell r="E1975">
            <v>0</v>
          </cell>
          <cell r="F1975">
            <v>0</v>
          </cell>
        </row>
        <row r="1976">
          <cell r="D1976">
            <v>208959676</v>
          </cell>
          <cell r="E1976">
            <v>0</v>
          </cell>
          <cell r="F1976">
            <v>0</v>
          </cell>
        </row>
        <row r="1977">
          <cell r="D1977">
            <v>208965954</v>
          </cell>
          <cell r="E1977">
            <v>0</v>
          </cell>
          <cell r="F1977">
            <v>0</v>
          </cell>
        </row>
        <row r="1978">
          <cell r="D1978">
            <v>208966747</v>
          </cell>
          <cell r="E1978">
            <v>0</v>
          </cell>
          <cell r="F1978">
            <v>0</v>
          </cell>
        </row>
        <row r="1979">
          <cell r="D1979">
            <v>208967158</v>
          </cell>
          <cell r="E1979">
            <v>0</v>
          </cell>
          <cell r="F1979">
            <v>0</v>
          </cell>
        </row>
        <row r="1980">
          <cell r="D1980">
            <v>208967208</v>
          </cell>
          <cell r="E1980">
            <v>0</v>
          </cell>
          <cell r="F1980">
            <v>0</v>
          </cell>
        </row>
        <row r="1981">
          <cell r="D1981">
            <v>208969113</v>
          </cell>
          <cell r="E1981">
            <v>0</v>
          </cell>
          <cell r="F1981">
            <v>0</v>
          </cell>
        </row>
        <row r="1982">
          <cell r="D1982">
            <v>208973370</v>
          </cell>
          <cell r="E1982">
            <v>0</v>
          </cell>
          <cell r="F1982">
            <v>0</v>
          </cell>
        </row>
        <row r="1983">
          <cell r="D1983">
            <v>208980078</v>
          </cell>
          <cell r="E1983">
            <v>0</v>
          </cell>
          <cell r="F1983">
            <v>0</v>
          </cell>
        </row>
        <row r="1984">
          <cell r="D1984">
            <v>208981787</v>
          </cell>
          <cell r="E1984">
            <v>0</v>
          </cell>
          <cell r="F1984">
            <v>0</v>
          </cell>
        </row>
        <row r="1985">
          <cell r="D1985">
            <v>208981803</v>
          </cell>
          <cell r="E1985">
            <v>0</v>
          </cell>
          <cell r="F1985">
            <v>0</v>
          </cell>
        </row>
        <row r="1986">
          <cell r="D1986">
            <v>208982769</v>
          </cell>
          <cell r="E1986">
            <v>0</v>
          </cell>
          <cell r="F1986">
            <v>0</v>
          </cell>
        </row>
        <row r="1987">
          <cell r="D1987">
            <v>208983577</v>
          </cell>
          <cell r="E1987">
            <v>0</v>
          </cell>
          <cell r="F1987">
            <v>0</v>
          </cell>
        </row>
        <row r="1988">
          <cell r="D1988">
            <v>208983999</v>
          </cell>
          <cell r="E1988">
            <v>0</v>
          </cell>
          <cell r="F1988">
            <v>0</v>
          </cell>
        </row>
        <row r="1989">
          <cell r="D1989">
            <v>208984278</v>
          </cell>
          <cell r="E1989">
            <v>0</v>
          </cell>
          <cell r="F1989">
            <v>0</v>
          </cell>
        </row>
        <row r="1990">
          <cell r="D1990">
            <v>208986463</v>
          </cell>
          <cell r="E1990">
            <v>0</v>
          </cell>
          <cell r="F1990">
            <v>0</v>
          </cell>
        </row>
        <row r="1991">
          <cell r="D1991">
            <v>208987099</v>
          </cell>
          <cell r="E1991">
            <v>0</v>
          </cell>
          <cell r="F1991">
            <v>0</v>
          </cell>
        </row>
        <row r="1992">
          <cell r="D1992">
            <v>208988469</v>
          </cell>
          <cell r="E1992">
            <v>0</v>
          </cell>
          <cell r="F1992">
            <v>0</v>
          </cell>
        </row>
        <row r="1993">
          <cell r="D1993">
            <v>208988667</v>
          </cell>
          <cell r="E1993">
            <v>0</v>
          </cell>
          <cell r="F1993">
            <v>0</v>
          </cell>
        </row>
        <row r="1994">
          <cell r="D1994">
            <v>208988782</v>
          </cell>
          <cell r="E1994">
            <v>0</v>
          </cell>
          <cell r="F1994">
            <v>0</v>
          </cell>
        </row>
        <row r="1995">
          <cell r="D1995">
            <v>208989749</v>
          </cell>
          <cell r="E1995">
            <v>0</v>
          </cell>
          <cell r="F1995">
            <v>0</v>
          </cell>
        </row>
        <row r="1996">
          <cell r="D1996">
            <v>208992784</v>
          </cell>
          <cell r="E1996">
            <v>0</v>
          </cell>
          <cell r="F1996">
            <v>0</v>
          </cell>
        </row>
        <row r="1997">
          <cell r="D1997">
            <v>208993360</v>
          </cell>
          <cell r="E1997">
            <v>0</v>
          </cell>
          <cell r="F1997">
            <v>0</v>
          </cell>
        </row>
        <row r="1998">
          <cell r="D1998">
            <v>208993527</v>
          </cell>
          <cell r="E1998">
            <v>0</v>
          </cell>
          <cell r="F1998">
            <v>0</v>
          </cell>
        </row>
        <row r="1999">
          <cell r="D1999">
            <v>208993691</v>
          </cell>
          <cell r="E1999">
            <v>0</v>
          </cell>
          <cell r="F1999">
            <v>0</v>
          </cell>
        </row>
        <row r="2000">
          <cell r="D2000">
            <v>208993881</v>
          </cell>
          <cell r="E2000">
            <v>0</v>
          </cell>
          <cell r="F2000">
            <v>0</v>
          </cell>
        </row>
        <row r="2001">
          <cell r="D2001">
            <v>208994129</v>
          </cell>
          <cell r="E2001">
            <v>0</v>
          </cell>
          <cell r="F2001">
            <v>0</v>
          </cell>
        </row>
        <row r="2002">
          <cell r="D2002">
            <v>208996967</v>
          </cell>
          <cell r="E2002">
            <v>0</v>
          </cell>
          <cell r="F2002">
            <v>0</v>
          </cell>
        </row>
        <row r="2003">
          <cell r="D2003">
            <v>208998344</v>
          </cell>
          <cell r="E2003">
            <v>0</v>
          </cell>
          <cell r="F2003">
            <v>0</v>
          </cell>
        </row>
        <row r="2004">
          <cell r="D2004">
            <v>208998351</v>
          </cell>
          <cell r="E2004">
            <v>0</v>
          </cell>
          <cell r="F2004">
            <v>0</v>
          </cell>
        </row>
        <row r="2005">
          <cell r="D2005">
            <v>209006162</v>
          </cell>
          <cell r="E2005">
            <v>0</v>
          </cell>
          <cell r="F2005">
            <v>0</v>
          </cell>
        </row>
        <row r="2006">
          <cell r="D2006">
            <v>209006527</v>
          </cell>
          <cell r="E2006">
            <v>0</v>
          </cell>
          <cell r="F2006">
            <v>0</v>
          </cell>
        </row>
        <row r="2007">
          <cell r="D2007">
            <v>209007921</v>
          </cell>
          <cell r="E2007">
            <v>0</v>
          </cell>
          <cell r="F2007">
            <v>0</v>
          </cell>
        </row>
        <row r="2008">
          <cell r="D2008">
            <v>209008028</v>
          </cell>
          <cell r="E2008">
            <v>0</v>
          </cell>
          <cell r="F2008">
            <v>0</v>
          </cell>
        </row>
        <row r="2009">
          <cell r="D2009">
            <v>209008036</v>
          </cell>
          <cell r="E2009">
            <v>0</v>
          </cell>
          <cell r="F2009">
            <v>0</v>
          </cell>
        </row>
        <row r="2010">
          <cell r="D2010">
            <v>209008127</v>
          </cell>
          <cell r="E2010">
            <v>0</v>
          </cell>
          <cell r="F2010">
            <v>0</v>
          </cell>
        </row>
        <row r="2011">
          <cell r="D2011">
            <v>209009034</v>
          </cell>
          <cell r="E2011">
            <v>0</v>
          </cell>
          <cell r="F2011">
            <v>0</v>
          </cell>
        </row>
        <row r="2012">
          <cell r="D2012">
            <v>209010008</v>
          </cell>
          <cell r="E2012">
            <v>0</v>
          </cell>
          <cell r="F2012">
            <v>0</v>
          </cell>
        </row>
        <row r="2013">
          <cell r="D2013">
            <v>209012186</v>
          </cell>
          <cell r="E2013">
            <v>0</v>
          </cell>
          <cell r="F2013">
            <v>0</v>
          </cell>
        </row>
        <row r="2014">
          <cell r="D2014">
            <v>209015395</v>
          </cell>
          <cell r="E2014">
            <v>0</v>
          </cell>
          <cell r="F2014">
            <v>0</v>
          </cell>
        </row>
        <row r="2015">
          <cell r="D2015">
            <v>209017383</v>
          </cell>
          <cell r="E2015">
            <v>0</v>
          </cell>
          <cell r="F2015">
            <v>0</v>
          </cell>
        </row>
        <row r="2016">
          <cell r="D2016">
            <v>209018100</v>
          </cell>
          <cell r="E2016">
            <v>0</v>
          </cell>
          <cell r="F2016">
            <v>0</v>
          </cell>
        </row>
        <row r="2017">
          <cell r="D2017">
            <v>209019363</v>
          </cell>
          <cell r="E2017">
            <v>0</v>
          </cell>
          <cell r="F2017">
            <v>0</v>
          </cell>
        </row>
        <row r="2018">
          <cell r="D2018">
            <v>209019900</v>
          </cell>
          <cell r="E2018">
            <v>0</v>
          </cell>
          <cell r="F2018">
            <v>0</v>
          </cell>
        </row>
        <row r="2019">
          <cell r="D2019">
            <v>209024249</v>
          </cell>
          <cell r="E2019">
            <v>0</v>
          </cell>
          <cell r="F2019">
            <v>0</v>
          </cell>
        </row>
        <row r="2020">
          <cell r="D2020">
            <v>209025220</v>
          </cell>
          <cell r="E2020">
            <v>0</v>
          </cell>
          <cell r="F2020">
            <v>0</v>
          </cell>
        </row>
        <row r="2021">
          <cell r="D2021">
            <v>209028042</v>
          </cell>
          <cell r="E2021">
            <v>0</v>
          </cell>
          <cell r="F2021">
            <v>0</v>
          </cell>
        </row>
        <row r="2022">
          <cell r="D2022">
            <v>209028349</v>
          </cell>
          <cell r="E2022">
            <v>0</v>
          </cell>
          <cell r="F2022">
            <v>0</v>
          </cell>
        </row>
        <row r="2023">
          <cell r="D2023">
            <v>209035021</v>
          </cell>
          <cell r="E2023">
            <v>0</v>
          </cell>
          <cell r="F2023">
            <v>0</v>
          </cell>
        </row>
        <row r="2024">
          <cell r="D2024">
            <v>209038033</v>
          </cell>
          <cell r="E2024">
            <v>0</v>
          </cell>
          <cell r="F2024">
            <v>0</v>
          </cell>
        </row>
        <row r="2025">
          <cell r="D2025">
            <v>209038942</v>
          </cell>
          <cell r="E2025">
            <v>0</v>
          </cell>
          <cell r="F2025">
            <v>0</v>
          </cell>
        </row>
        <row r="2026">
          <cell r="D2026">
            <v>209040369</v>
          </cell>
          <cell r="E2026">
            <v>0</v>
          </cell>
          <cell r="F2026">
            <v>0</v>
          </cell>
        </row>
        <row r="2027">
          <cell r="D2027">
            <v>209040674</v>
          </cell>
          <cell r="E2027">
            <v>0</v>
          </cell>
          <cell r="F2027">
            <v>0</v>
          </cell>
        </row>
        <row r="2028">
          <cell r="D2028">
            <v>209042019</v>
          </cell>
          <cell r="E2028">
            <v>0</v>
          </cell>
          <cell r="F2028">
            <v>0</v>
          </cell>
        </row>
        <row r="2029">
          <cell r="D2029">
            <v>209042613</v>
          </cell>
          <cell r="E2029">
            <v>0</v>
          </cell>
          <cell r="F2029">
            <v>0</v>
          </cell>
        </row>
        <row r="2030">
          <cell r="D2030">
            <v>209043215</v>
          </cell>
          <cell r="E2030">
            <v>0</v>
          </cell>
          <cell r="F2030">
            <v>0</v>
          </cell>
        </row>
        <row r="2031">
          <cell r="D2031">
            <v>209043587</v>
          </cell>
          <cell r="E2031">
            <v>0</v>
          </cell>
          <cell r="F2031">
            <v>0</v>
          </cell>
        </row>
        <row r="2032">
          <cell r="D2032">
            <v>209043850</v>
          </cell>
          <cell r="E2032">
            <v>0</v>
          </cell>
          <cell r="F2032">
            <v>0</v>
          </cell>
        </row>
        <row r="2033">
          <cell r="D2033">
            <v>209044494</v>
          </cell>
          <cell r="E2033">
            <v>0</v>
          </cell>
          <cell r="F2033">
            <v>0</v>
          </cell>
        </row>
        <row r="2034">
          <cell r="D2034">
            <v>209046291</v>
          </cell>
          <cell r="E2034">
            <v>0</v>
          </cell>
          <cell r="F2034">
            <v>0</v>
          </cell>
        </row>
        <row r="2035">
          <cell r="D2035">
            <v>209046390</v>
          </cell>
          <cell r="E2035">
            <v>0</v>
          </cell>
          <cell r="F2035">
            <v>0</v>
          </cell>
        </row>
        <row r="2036">
          <cell r="D2036">
            <v>209047398</v>
          </cell>
          <cell r="E2036">
            <v>0</v>
          </cell>
          <cell r="F2036">
            <v>0</v>
          </cell>
        </row>
        <row r="2037">
          <cell r="D2037">
            <v>209048321</v>
          </cell>
          <cell r="E2037">
            <v>0</v>
          </cell>
          <cell r="F2037">
            <v>0</v>
          </cell>
        </row>
        <row r="2038">
          <cell r="D2038">
            <v>209048388</v>
          </cell>
          <cell r="E2038">
            <v>0</v>
          </cell>
          <cell r="F2038">
            <v>0</v>
          </cell>
        </row>
        <row r="2039">
          <cell r="D2039">
            <v>209048958</v>
          </cell>
          <cell r="E2039">
            <v>0</v>
          </cell>
          <cell r="F2039">
            <v>0</v>
          </cell>
        </row>
        <row r="2040">
          <cell r="D2040">
            <v>209049238</v>
          </cell>
          <cell r="E2040">
            <v>0</v>
          </cell>
          <cell r="F2040">
            <v>0</v>
          </cell>
        </row>
        <row r="2041">
          <cell r="D2041">
            <v>209052976</v>
          </cell>
          <cell r="E2041">
            <v>0</v>
          </cell>
          <cell r="F2041">
            <v>0</v>
          </cell>
        </row>
        <row r="2042">
          <cell r="D2042">
            <v>209053073</v>
          </cell>
          <cell r="E2042">
            <v>0</v>
          </cell>
          <cell r="F2042">
            <v>0</v>
          </cell>
        </row>
        <row r="2043">
          <cell r="D2043">
            <v>209056738</v>
          </cell>
          <cell r="E2043">
            <v>0</v>
          </cell>
          <cell r="F2043">
            <v>0</v>
          </cell>
        </row>
        <row r="2044">
          <cell r="D2044">
            <v>209057025</v>
          </cell>
          <cell r="E2044">
            <v>0</v>
          </cell>
          <cell r="F2044">
            <v>0</v>
          </cell>
        </row>
        <row r="2045">
          <cell r="D2045">
            <v>209058536</v>
          </cell>
          <cell r="E2045">
            <v>0</v>
          </cell>
          <cell r="F2045">
            <v>0</v>
          </cell>
        </row>
        <row r="2046">
          <cell r="D2046">
            <v>209058791</v>
          </cell>
          <cell r="E2046">
            <v>0</v>
          </cell>
          <cell r="F2046">
            <v>0</v>
          </cell>
        </row>
        <row r="2047">
          <cell r="D2047">
            <v>209059278</v>
          </cell>
          <cell r="E2047">
            <v>0</v>
          </cell>
          <cell r="F2047">
            <v>0</v>
          </cell>
        </row>
        <row r="2048">
          <cell r="D2048">
            <v>209060003</v>
          </cell>
          <cell r="E2048">
            <v>0</v>
          </cell>
          <cell r="F2048">
            <v>0</v>
          </cell>
        </row>
        <row r="2049">
          <cell r="D2049">
            <v>209062157</v>
          </cell>
          <cell r="E2049">
            <v>0</v>
          </cell>
          <cell r="F2049">
            <v>0</v>
          </cell>
        </row>
        <row r="2050">
          <cell r="D2050">
            <v>209074491</v>
          </cell>
          <cell r="E2050">
            <v>0</v>
          </cell>
          <cell r="F2050">
            <v>0</v>
          </cell>
        </row>
        <row r="2051">
          <cell r="D2051">
            <v>209080605</v>
          </cell>
          <cell r="E2051">
            <v>0</v>
          </cell>
          <cell r="F2051">
            <v>0</v>
          </cell>
        </row>
        <row r="2052">
          <cell r="D2052">
            <v>209080795</v>
          </cell>
          <cell r="E2052">
            <v>0</v>
          </cell>
          <cell r="F2052">
            <v>0</v>
          </cell>
        </row>
        <row r="2053">
          <cell r="D2053">
            <v>209080878</v>
          </cell>
          <cell r="E2053">
            <v>0</v>
          </cell>
          <cell r="F2053">
            <v>0</v>
          </cell>
        </row>
        <row r="2054">
          <cell r="D2054">
            <v>209081058</v>
          </cell>
          <cell r="E2054">
            <v>0</v>
          </cell>
          <cell r="F2054">
            <v>0</v>
          </cell>
        </row>
        <row r="2055">
          <cell r="D2055">
            <v>209081090</v>
          </cell>
          <cell r="E2055">
            <v>0</v>
          </cell>
          <cell r="F2055">
            <v>0</v>
          </cell>
        </row>
        <row r="2056">
          <cell r="D2056">
            <v>209081298</v>
          </cell>
          <cell r="E2056">
            <v>0</v>
          </cell>
          <cell r="F2056">
            <v>0</v>
          </cell>
        </row>
        <row r="2057">
          <cell r="D2057">
            <v>209082411</v>
          </cell>
          <cell r="E2057">
            <v>0</v>
          </cell>
          <cell r="F2057">
            <v>0</v>
          </cell>
        </row>
        <row r="2058">
          <cell r="D2058">
            <v>209083914</v>
          </cell>
          <cell r="E2058">
            <v>0</v>
          </cell>
          <cell r="F2058">
            <v>0</v>
          </cell>
        </row>
        <row r="2059">
          <cell r="D2059">
            <v>209084037</v>
          </cell>
          <cell r="E2059">
            <v>0</v>
          </cell>
          <cell r="F2059">
            <v>0</v>
          </cell>
        </row>
        <row r="2060">
          <cell r="D2060">
            <v>209086453</v>
          </cell>
          <cell r="E2060">
            <v>0</v>
          </cell>
          <cell r="F2060">
            <v>0</v>
          </cell>
        </row>
        <row r="2061">
          <cell r="D2061">
            <v>209086529</v>
          </cell>
          <cell r="E2061">
            <v>0</v>
          </cell>
          <cell r="F2061">
            <v>0</v>
          </cell>
        </row>
        <row r="2062">
          <cell r="D2062">
            <v>209088434</v>
          </cell>
          <cell r="E2062">
            <v>0</v>
          </cell>
          <cell r="F2062">
            <v>0</v>
          </cell>
        </row>
        <row r="2063">
          <cell r="D2063">
            <v>209088962</v>
          </cell>
          <cell r="E2063">
            <v>0</v>
          </cell>
          <cell r="F2063">
            <v>0</v>
          </cell>
        </row>
        <row r="2064">
          <cell r="D2064">
            <v>209089176</v>
          </cell>
          <cell r="E2064">
            <v>0</v>
          </cell>
          <cell r="F2064">
            <v>0</v>
          </cell>
        </row>
        <row r="2065">
          <cell r="D2065">
            <v>209102326</v>
          </cell>
          <cell r="E2065">
            <v>0</v>
          </cell>
          <cell r="F2065">
            <v>0</v>
          </cell>
        </row>
        <row r="2066">
          <cell r="D2066">
            <v>209120211</v>
          </cell>
          <cell r="E2066">
            <v>0</v>
          </cell>
          <cell r="F2066">
            <v>0</v>
          </cell>
        </row>
        <row r="2067">
          <cell r="D2067">
            <v>209121045</v>
          </cell>
          <cell r="E2067">
            <v>0</v>
          </cell>
          <cell r="F2067">
            <v>0</v>
          </cell>
        </row>
        <row r="2068">
          <cell r="D2068">
            <v>209122423</v>
          </cell>
          <cell r="E2068">
            <v>0</v>
          </cell>
          <cell r="F2068">
            <v>0</v>
          </cell>
        </row>
        <row r="2069">
          <cell r="D2069">
            <v>209127224</v>
          </cell>
          <cell r="E2069">
            <v>0</v>
          </cell>
          <cell r="F2069">
            <v>0</v>
          </cell>
        </row>
        <row r="2070">
          <cell r="D2070">
            <v>209127315</v>
          </cell>
          <cell r="E2070">
            <v>0</v>
          </cell>
          <cell r="F2070">
            <v>0</v>
          </cell>
        </row>
        <row r="2071">
          <cell r="D2071">
            <v>209127323</v>
          </cell>
          <cell r="E2071">
            <v>0</v>
          </cell>
          <cell r="F2071">
            <v>0</v>
          </cell>
        </row>
        <row r="2072">
          <cell r="D2072">
            <v>209127752</v>
          </cell>
          <cell r="E2072">
            <v>0</v>
          </cell>
          <cell r="F2072">
            <v>0</v>
          </cell>
        </row>
        <row r="2073">
          <cell r="D2073">
            <v>209128206</v>
          </cell>
          <cell r="E2073">
            <v>0</v>
          </cell>
          <cell r="F2073">
            <v>0</v>
          </cell>
        </row>
        <row r="2074">
          <cell r="D2074">
            <v>209130707</v>
          </cell>
          <cell r="E2074">
            <v>0</v>
          </cell>
          <cell r="F2074">
            <v>0</v>
          </cell>
        </row>
        <row r="2075">
          <cell r="D2075">
            <v>209131200</v>
          </cell>
          <cell r="E2075">
            <v>0</v>
          </cell>
          <cell r="F2075">
            <v>0</v>
          </cell>
        </row>
        <row r="2076">
          <cell r="D2076">
            <v>209132380</v>
          </cell>
          <cell r="E2076">
            <v>0</v>
          </cell>
          <cell r="F2076">
            <v>0</v>
          </cell>
        </row>
        <row r="2077">
          <cell r="D2077">
            <v>209132414</v>
          </cell>
          <cell r="E2077">
            <v>0</v>
          </cell>
          <cell r="F2077">
            <v>0</v>
          </cell>
        </row>
        <row r="2078">
          <cell r="D2078">
            <v>209135011</v>
          </cell>
          <cell r="E2078">
            <v>0</v>
          </cell>
          <cell r="F2078">
            <v>0</v>
          </cell>
        </row>
        <row r="2079">
          <cell r="D2079">
            <v>209136126</v>
          </cell>
          <cell r="E2079">
            <v>0</v>
          </cell>
          <cell r="F2079">
            <v>0</v>
          </cell>
        </row>
        <row r="2080">
          <cell r="D2080">
            <v>209136878</v>
          </cell>
          <cell r="E2080">
            <v>0</v>
          </cell>
          <cell r="F2080">
            <v>0</v>
          </cell>
        </row>
        <row r="2081">
          <cell r="D2081">
            <v>209138536</v>
          </cell>
          <cell r="E2081">
            <v>0</v>
          </cell>
          <cell r="F2081">
            <v>0</v>
          </cell>
        </row>
        <row r="2082">
          <cell r="D2082">
            <v>209149129</v>
          </cell>
          <cell r="E2082">
            <v>0</v>
          </cell>
          <cell r="F2082">
            <v>0</v>
          </cell>
        </row>
        <row r="2083">
          <cell r="D2083">
            <v>209149145</v>
          </cell>
          <cell r="E2083">
            <v>0</v>
          </cell>
          <cell r="F2083">
            <v>0</v>
          </cell>
        </row>
        <row r="2084">
          <cell r="D2084">
            <v>209155621</v>
          </cell>
          <cell r="E2084">
            <v>0</v>
          </cell>
          <cell r="F2084">
            <v>0</v>
          </cell>
        </row>
        <row r="2085">
          <cell r="D2085">
            <v>209161074</v>
          </cell>
          <cell r="E2085">
            <v>0</v>
          </cell>
          <cell r="F2085">
            <v>0</v>
          </cell>
        </row>
        <row r="2086">
          <cell r="D2086">
            <v>209161272</v>
          </cell>
          <cell r="E2086">
            <v>0</v>
          </cell>
          <cell r="F2086">
            <v>0</v>
          </cell>
        </row>
        <row r="2087">
          <cell r="D2087">
            <v>209161603</v>
          </cell>
          <cell r="E2087">
            <v>0</v>
          </cell>
          <cell r="F2087">
            <v>0</v>
          </cell>
        </row>
        <row r="2088">
          <cell r="D2088">
            <v>209161975</v>
          </cell>
          <cell r="E2088">
            <v>0</v>
          </cell>
          <cell r="F2088">
            <v>0</v>
          </cell>
        </row>
        <row r="2089">
          <cell r="D2089">
            <v>209162353</v>
          </cell>
          <cell r="E2089">
            <v>0</v>
          </cell>
          <cell r="F2089">
            <v>0</v>
          </cell>
        </row>
        <row r="2090">
          <cell r="D2090">
            <v>209163823</v>
          </cell>
          <cell r="E2090">
            <v>0</v>
          </cell>
          <cell r="F2090">
            <v>0</v>
          </cell>
        </row>
        <row r="2091">
          <cell r="D2091">
            <v>209164003</v>
          </cell>
          <cell r="E2091">
            <v>0</v>
          </cell>
          <cell r="F2091">
            <v>0</v>
          </cell>
        </row>
        <row r="2092">
          <cell r="D2092">
            <v>209165315</v>
          </cell>
          <cell r="E2092">
            <v>0</v>
          </cell>
          <cell r="F2092">
            <v>0</v>
          </cell>
        </row>
        <row r="2093">
          <cell r="D2093">
            <v>209168798</v>
          </cell>
          <cell r="E2093">
            <v>0</v>
          </cell>
          <cell r="F2093">
            <v>0</v>
          </cell>
        </row>
        <row r="2094">
          <cell r="D2094">
            <v>209174549</v>
          </cell>
          <cell r="E2094">
            <v>0</v>
          </cell>
          <cell r="F2094">
            <v>0</v>
          </cell>
        </row>
        <row r="2095">
          <cell r="D2095">
            <v>209176726</v>
          </cell>
          <cell r="E2095">
            <v>0</v>
          </cell>
          <cell r="F2095">
            <v>0</v>
          </cell>
        </row>
        <row r="2096">
          <cell r="D2096">
            <v>209186121</v>
          </cell>
          <cell r="E2096">
            <v>0</v>
          </cell>
          <cell r="F2096">
            <v>0</v>
          </cell>
        </row>
        <row r="2097">
          <cell r="D2097">
            <v>209187715</v>
          </cell>
          <cell r="E2097">
            <v>0</v>
          </cell>
          <cell r="F2097">
            <v>0</v>
          </cell>
        </row>
        <row r="2098">
          <cell r="D2098">
            <v>209190313</v>
          </cell>
          <cell r="E2098">
            <v>0</v>
          </cell>
          <cell r="F2098">
            <v>0</v>
          </cell>
        </row>
        <row r="2099">
          <cell r="D2099">
            <v>209190958</v>
          </cell>
          <cell r="E2099">
            <v>0</v>
          </cell>
          <cell r="F2099">
            <v>0</v>
          </cell>
        </row>
        <row r="2100">
          <cell r="D2100">
            <v>209191162</v>
          </cell>
          <cell r="E2100">
            <v>0</v>
          </cell>
          <cell r="F2100">
            <v>0</v>
          </cell>
        </row>
        <row r="2101">
          <cell r="D2101">
            <v>209194208</v>
          </cell>
          <cell r="E2101">
            <v>0</v>
          </cell>
          <cell r="F2101">
            <v>0</v>
          </cell>
        </row>
        <row r="2102">
          <cell r="D2102">
            <v>209194299</v>
          </cell>
          <cell r="E2102">
            <v>0</v>
          </cell>
          <cell r="F2102">
            <v>0</v>
          </cell>
        </row>
        <row r="2103">
          <cell r="D2103">
            <v>209199991</v>
          </cell>
          <cell r="E2103">
            <v>0</v>
          </cell>
          <cell r="F2103">
            <v>0</v>
          </cell>
        </row>
        <row r="2104">
          <cell r="D2104">
            <v>209200633</v>
          </cell>
          <cell r="E2104">
            <v>0</v>
          </cell>
          <cell r="F2104">
            <v>0</v>
          </cell>
        </row>
        <row r="2105">
          <cell r="D2105">
            <v>209203744</v>
          </cell>
          <cell r="E2105">
            <v>0</v>
          </cell>
          <cell r="F2105">
            <v>0</v>
          </cell>
        </row>
        <row r="2106">
          <cell r="D2106">
            <v>209205012</v>
          </cell>
          <cell r="E2106">
            <v>0</v>
          </cell>
          <cell r="F2106">
            <v>0</v>
          </cell>
        </row>
        <row r="2107">
          <cell r="D2107">
            <v>209205350</v>
          </cell>
          <cell r="E2107">
            <v>0</v>
          </cell>
          <cell r="F2107">
            <v>0</v>
          </cell>
        </row>
        <row r="2108">
          <cell r="D2108">
            <v>209206754</v>
          </cell>
          <cell r="E2108">
            <v>0</v>
          </cell>
          <cell r="F2108">
            <v>0</v>
          </cell>
        </row>
        <row r="2109">
          <cell r="D2109">
            <v>209206861</v>
          </cell>
          <cell r="E2109">
            <v>0</v>
          </cell>
          <cell r="F2109">
            <v>0</v>
          </cell>
        </row>
        <row r="2110">
          <cell r="D2110">
            <v>209207265</v>
          </cell>
          <cell r="E2110">
            <v>0</v>
          </cell>
          <cell r="F2110">
            <v>0</v>
          </cell>
        </row>
        <row r="2111">
          <cell r="D2111">
            <v>209207331</v>
          </cell>
          <cell r="E2111">
            <v>0</v>
          </cell>
          <cell r="F2111">
            <v>0</v>
          </cell>
        </row>
        <row r="2112">
          <cell r="D2112">
            <v>209209105</v>
          </cell>
          <cell r="E2112">
            <v>0</v>
          </cell>
          <cell r="F2112">
            <v>0</v>
          </cell>
        </row>
        <row r="2113">
          <cell r="D2113">
            <v>209209782</v>
          </cell>
          <cell r="E2113">
            <v>0</v>
          </cell>
          <cell r="F2113">
            <v>0</v>
          </cell>
        </row>
        <row r="2114">
          <cell r="D2114">
            <v>209209840</v>
          </cell>
          <cell r="E2114">
            <v>0</v>
          </cell>
          <cell r="F2114">
            <v>0</v>
          </cell>
        </row>
        <row r="2115">
          <cell r="D2115">
            <v>209217181</v>
          </cell>
          <cell r="E2115">
            <v>0</v>
          </cell>
          <cell r="F2115">
            <v>0</v>
          </cell>
        </row>
        <row r="2116">
          <cell r="D2116">
            <v>209220599</v>
          </cell>
          <cell r="E2116">
            <v>0</v>
          </cell>
          <cell r="F2116">
            <v>0</v>
          </cell>
        </row>
        <row r="2117">
          <cell r="D2117">
            <v>209222140</v>
          </cell>
          <cell r="E2117">
            <v>0</v>
          </cell>
          <cell r="F2117">
            <v>0</v>
          </cell>
        </row>
        <row r="2118">
          <cell r="D2118">
            <v>209223098</v>
          </cell>
          <cell r="E2118">
            <v>0</v>
          </cell>
          <cell r="F2118">
            <v>0</v>
          </cell>
        </row>
        <row r="2119">
          <cell r="D2119">
            <v>209223213</v>
          </cell>
          <cell r="E2119">
            <v>0</v>
          </cell>
          <cell r="F2119">
            <v>0</v>
          </cell>
        </row>
        <row r="2120">
          <cell r="D2120">
            <v>209223510</v>
          </cell>
          <cell r="E2120">
            <v>0</v>
          </cell>
          <cell r="F2120">
            <v>0</v>
          </cell>
        </row>
        <row r="2121">
          <cell r="D2121">
            <v>209223601</v>
          </cell>
          <cell r="E2121">
            <v>0</v>
          </cell>
          <cell r="F2121">
            <v>0</v>
          </cell>
        </row>
        <row r="2122">
          <cell r="D2122">
            <v>209225010</v>
          </cell>
          <cell r="E2122">
            <v>0</v>
          </cell>
          <cell r="F2122">
            <v>0</v>
          </cell>
        </row>
        <row r="2123">
          <cell r="D2123">
            <v>209226646</v>
          </cell>
          <cell r="E2123">
            <v>0</v>
          </cell>
          <cell r="F2123">
            <v>0</v>
          </cell>
        </row>
        <row r="2124">
          <cell r="D2124">
            <v>209227149</v>
          </cell>
          <cell r="E2124">
            <v>0</v>
          </cell>
          <cell r="F2124">
            <v>0</v>
          </cell>
        </row>
        <row r="2125">
          <cell r="D2125">
            <v>209228188</v>
          </cell>
          <cell r="E2125">
            <v>0</v>
          </cell>
          <cell r="F2125">
            <v>0</v>
          </cell>
        </row>
        <row r="2126">
          <cell r="D2126">
            <v>209229210</v>
          </cell>
          <cell r="E2126">
            <v>0</v>
          </cell>
          <cell r="F2126">
            <v>0</v>
          </cell>
        </row>
        <row r="2127">
          <cell r="D2127">
            <v>209229897</v>
          </cell>
          <cell r="E2127">
            <v>0</v>
          </cell>
          <cell r="F2127">
            <v>0</v>
          </cell>
        </row>
        <row r="2128">
          <cell r="D2128">
            <v>209231216</v>
          </cell>
          <cell r="E2128">
            <v>0</v>
          </cell>
          <cell r="F2128">
            <v>0</v>
          </cell>
        </row>
        <row r="2129">
          <cell r="D2129">
            <v>209233493</v>
          </cell>
          <cell r="E2129">
            <v>0</v>
          </cell>
          <cell r="F2129">
            <v>0</v>
          </cell>
        </row>
        <row r="2130">
          <cell r="D2130">
            <v>209234095</v>
          </cell>
          <cell r="E2130">
            <v>0</v>
          </cell>
          <cell r="F2130">
            <v>0</v>
          </cell>
        </row>
        <row r="2131">
          <cell r="D2131">
            <v>209235183</v>
          </cell>
          <cell r="E2131">
            <v>0</v>
          </cell>
          <cell r="F2131">
            <v>0</v>
          </cell>
        </row>
        <row r="2132">
          <cell r="D2132">
            <v>209237221</v>
          </cell>
          <cell r="E2132">
            <v>0</v>
          </cell>
          <cell r="F2132">
            <v>0</v>
          </cell>
        </row>
        <row r="2133">
          <cell r="D2133">
            <v>209242619</v>
          </cell>
          <cell r="E2133">
            <v>0</v>
          </cell>
          <cell r="F2133">
            <v>0</v>
          </cell>
        </row>
        <row r="2134">
          <cell r="D2134">
            <v>209253772</v>
          </cell>
          <cell r="E2134">
            <v>0</v>
          </cell>
          <cell r="F2134">
            <v>0</v>
          </cell>
        </row>
        <row r="2135">
          <cell r="D2135">
            <v>209268150</v>
          </cell>
          <cell r="E2135">
            <v>0</v>
          </cell>
          <cell r="F2135">
            <v>0</v>
          </cell>
        </row>
        <row r="2136">
          <cell r="D2136">
            <v>209270321</v>
          </cell>
          <cell r="E2136">
            <v>0</v>
          </cell>
          <cell r="F2136">
            <v>0</v>
          </cell>
        </row>
        <row r="2137">
          <cell r="D2137">
            <v>209270347</v>
          </cell>
          <cell r="E2137">
            <v>0</v>
          </cell>
          <cell r="F2137">
            <v>0</v>
          </cell>
        </row>
        <row r="2138">
          <cell r="D2138">
            <v>209272087</v>
          </cell>
          <cell r="E2138">
            <v>0</v>
          </cell>
          <cell r="F2138">
            <v>0</v>
          </cell>
        </row>
        <row r="2139">
          <cell r="D2139">
            <v>209272145</v>
          </cell>
          <cell r="E2139">
            <v>0</v>
          </cell>
          <cell r="F2139">
            <v>0</v>
          </cell>
        </row>
        <row r="2140">
          <cell r="D2140">
            <v>209272251</v>
          </cell>
          <cell r="E2140">
            <v>0</v>
          </cell>
          <cell r="F2140">
            <v>0</v>
          </cell>
        </row>
        <row r="2141">
          <cell r="D2141">
            <v>209272392</v>
          </cell>
          <cell r="E2141">
            <v>0</v>
          </cell>
          <cell r="F2141">
            <v>0</v>
          </cell>
        </row>
        <row r="2142">
          <cell r="D2142">
            <v>209276583</v>
          </cell>
          <cell r="E2142">
            <v>0</v>
          </cell>
          <cell r="F2142">
            <v>0</v>
          </cell>
        </row>
        <row r="2143">
          <cell r="D2143">
            <v>209276914</v>
          </cell>
          <cell r="E2143">
            <v>0</v>
          </cell>
          <cell r="F2143">
            <v>0</v>
          </cell>
        </row>
        <row r="2144">
          <cell r="D2144">
            <v>209277276</v>
          </cell>
          <cell r="E2144">
            <v>0</v>
          </cell>
          <cell r="F2144">
            <v>0</v>
          </cell>
        </row>
        <row r="2145">
          <cell r="D2145">
            <v>209277409</v>
          </cell>
          <cell r="E2145">
            <v>0</v>
          </cell>
          <cell r="F2145">
            <v>0</v>
          </cell>
        </row>
        <row r="2146">
          <cell r="D2146">
            <v>209277482</v>
          </cell>
          <cell r="E2146">
            <v>0</v>
          </cell>
          <cell r="F2146">
            <v>0</v>
          </cell>
        </row>
        <row r="2147">
          <cell r="D2147">
            <v>209277524</v>
          </cell>
          <cell r="E2147">
            <v>0</v>
          </cell>
          <cell r="F2147">
            <v>0</v>
          </cell>
        </row>
        <row r="2148">
          <cell r="D2148">
            <v>209278407</v>
          </cell>
          <cell r="E2148">
            <v>0</v>
          </cell>
          <cell r="F2148">
            <v>0</v>
          </cell>
        </row>
        <row r="2149">
          <cell r="D2149">
            <v>209278514</v>
          </cell>
          <cell r="E2149">
            <v>0</v>
          </cell>
          <cell r="F2149">
            <v>0</v>
          </cell>
        </row>
        <row r="2150">
          <cell r="D2150">
            <v>209278548</v>
          </cell>
          <cell r="E2150">
            <v>0</v>
          </cell>
          <cell r="F2150">
            <v>0</v>
          </cell>
        </row>
        <row r="2151">
          <cell r="D2151">
            <v>209279678</v>
          </cell>
          <cell r="E2151">
            <v>0</v>
          </cell>
          <cell r="F2151">
            <v>0</v>
          </cell>
        </row>
        <row r="2152">
          <cell r="D2152">
            <v>209279926</v>
          </cell>
          <cell r="E2152">
            <v>0</v>
          </cell>
          <cell r="F2152">
            <v>0</v>
          </cell>
        </row>
        <row r="2153">
          <cell r="D2153">
            <v>209280247</v>
          </cell>
          <cell r="E2153">
            <v>0</v>
          </cell>
          <cell r="F2153">
            <v>0</v>
          </cell>
        </row>
        <row r="2154">
          <cell r="D2154">
            <v>209280411</v>
          </cell>
          <cell r="E2154">
            <v>0</v>
          </cell>
          <cell r="F2154">
            <v>0</v>
          </cell>
        </row>
        <row r="2155">
          <cell r="D2155">
            <v>209280668</v>
          </cell>
          <cell r="E2155">
            <v>0</v>
          </cell>
          <cell r="F2155">
            <v>0</v>
          </cell>
        </row>
        <row r="2156">
          <cell r="D2156">
            <v>209281146</v>
          </cell>
          <cell r="E2156">
            <v>0</v>
          </cell>
          <cell r="F2156">
            <v>0</v>
          </cell>
        </row>
        <row r="2157">
          <cell r="D2157">
            <v>209281419</v>
          </cell>
          <cell r="E2157">
            <v>0</v>
          </cell>
          <cell r="F2157">
            <v>0</v>
          </cell>
        </row>
        <row r="2158">
          <cell r="D2158">
            <v>209281682</v>
          </cell>
          <cell r="E2158">
            <v>0</v>
          </cell>
          <cell r="F2158">
            <v>0</v>
          </cell>
        </row>
        <row r="2159">
          <cell r="D2159">
            <v>209282532</v>
          </cell>
          <cell r="E2159">
            <v>0</v>
          </cell>
          <cell r="F2159">
            <v>0</v>
          </cell>
        </row>
        <row r="2160">
          <cell r="D2160">
            <v>209282854</v>
          </cell>
          <cell r="E2160">
            <v>0</v>
          </cell>
          <cell r="F2160">
            <v>0</v>
          </cell>
        </row>
        <row r="2161">
          <cell r="D2161">
            <v>209283282</v>
          </cell>
          <cell r="E2161">
            <v>0</v>
          </cell>
          <cell r="F2161">
            <v>0</v>
          </cell>
        </row>
        <row r="2162">
          <cell r="D2162">
            <v>209284090</v>
          </cell>
          <cell r="E2162">
            <v>0</v>
          </cell>
          <cell r="F2162">
            <v>0</v>
          </cell>
        </row>
        <row r="2163">
          <cell r="D2163">
            <v>209286806</v>
          </cell>
          <cell r="E2163">
            <v>0</v>
          </cell>
          <cell r="F2163">
            <v>0</v>
          </cell>
        </row>
        <row r="2164">
          <cell r="D2164">
            <v>209297225</v>
          </cell>
          <cell r="E2164">
            <v>0</v>
          </cell>
          <cell r="F2164">
            <v>0</v>
          </cell>
        </row>
        <row r="2165">
          <cell r="D2165">
            <v>209298017</v>
          </cell>
          <cell r="E2165">
            <v>0</v>
          </cell>
          <cell r="F2165">
            <v>0</v>
          </cell>
        </row>
        <row r="2166">
          <cell r="D2166">
            <v>209309020</v>
          </cell>
          <cell r="E2166">
            <v>0</v>
          </cell>
          <cell r="F2166">
            <v>0</v>
          </cell>
        </row>
        <row r="2167">
          <cell r="D2167">
            <v>209310366</v>
          </cell>
          <cell r="E2167">
            <v>0</v>
          </cell>
          <cell r="F2167">
            <v>0</v>
          </cell>
        </row>
        <row r="2168">
          <cell r="D2168">
            <v>209311729</v>
          </cell>
          <cell r="E2168">
            <v>0</v>
          </cell>
          <cell r="F2168">
            <v>0</v>
          </cell>
        </row>
        <row r="2169">
          <cell r="D2169">
            <v>209311810</v>
          </cell>
          <cell r="E2169">
            <v>0</v>
          </cell>
          <cell r="F2169">
            <v>0</v>
          </cell>
        </row>
        <row r="2170">
          <cell r="D2170">
            <v>209313154</v>
          </cell>
          <cell r="E2170">
            <v>0</v>
          </cell>
          <cell r="F2170">
            <v>0</v>
          </cell>
        </row>
        <row r="2171">
          <cell r="D2171">
            <v>209318021</v>
          </cell>
          <cell r="E2171">
            <v>0</v>
          </cell>
          <cell r="F2171">
            <v>0</v>
          </cell>
        </row>
        <row r="2172">
          <cell r="D2172">
            <v>209322676</v>
          </cell>
          <cell r="E2172">
            <v>0</v>
          </cell>
          <cell r="F2172">
            <v>0</v>
          </cell>
        </row>
        <row r="2173">
          <cell r="D2173">
            <v>209323583</v>
          </cell>
          <cell r="E2173">
            <v>0</v>
          </cell>
          <cell r="F2173">
            <v>0</v>
          </cell>
        </row>
        <row r="2174">
          <cell r="D2174">
            <v>209326115</v>
          </cell>
          <cell r="E2174">
            <v>0</v>
          </cell>
          <cell r="F2174">
            <v>0</v>
          </cell>
        </row>
        <row r="2175">
          <cell r="D2175">
            <v>209326198</v>
          </cell>
          <cell r="E2175">
            <v>0</v>
          </cell>
          <cell r="F2175">
            <v>0</v>
          </cell>
        </row>
        <row r="2176">
          <cell r="D2176">
            <v>209327410</v>
          </cell>
          <cell r="E2176">
            <v>0</v>
          </cell>
          <cell r="F2176">
            <v>0</v>
          </cell>
        </row>
        <row r="2177">
          <cell r="D2177">
            <v>209327600</v>
          </cell>
          <cell r="E2177">
            <v>0</v>
          </cell>
          <cell r="F2177">
            <v>0</v>
          </cell>
        </row>
        <row r="2178">
          <cell r="D2178">
            <v>209328483</v>
          </cell>
          <cell r="E2178">
            <v>0</v>
          </cell>
          <cell r="F2178">
            <v>0</v>
          </cell>
        </row>
        <row r="2179">
          <cell r="D2179">
            <v>209329978</v>
          </cell>
          <cell r="E2179">
            <v>0</v>
          </cell>
          <cell r="F2179">
            <v>0</v>
          </cell>
        </row>
        <row r="2180">
          <cell r="D2180">
            <v>209335769</v>
          </cell>
          <cell r="E2180">
            <v>0</v>
          </cell>
          <cell r="F2180">
            <v>0</v>
          </cell>
        </row>
        <row r="2181">
          <cell r="D2181">
            <v>209336098</v>
          </cell>
          <cell r="E2181">
            <v>0</v>
          </cell>
          <cell r="F2181">
            <v>0</v>
          </cell>
        </row>
        <row r="2182">
          <cell r="D2182">
            <v>209337195</v>
          </cell>
          <cell r="E2182">
            <v>0</v>
          </cell>
          <cell r="F2182">
            <v>0</v>
          </cell>
        </row>
        <row r="2183">
          <cell r="D2183">
            <v>209339464</v>
          </cell>
          <cell r="E2183">
            <v>0</v>
          </cell>
          <cell r="F2183">
            <v>0</v>
          </cell>
        </row>
        <row r="2184">
          <cell r="D2184">
            <v>209340066</v>
          </cell>
          <cell r="E2184">
            <v>0</v>
          </cell>
          <cell r="F2184">
            <v>0</v>
          </cell>
        </row>
        <row r="2185">
          <cell r="D2185">
            <v>209342278</v>
          </cell>
          <cell r="E2185">
            <v>0</v>
          </cell>
          <cell r="F2185">
            <v>0</v>
          </cell>
        </row>
        <row r="2186">
          <cell r="D2186">
            <v>209344175</v>
          </cell>
          <cell r="E2186">
            <v>0</v>
          </cell>
          <cell r="F2186">
            <v>0</v>
          </cell>
        </row>
        <row r="2187">
          <cell r="D2187">
            <v>209344365</v>
          </cell>
          <cell r="E2187">
            <v>0</v>
          </cell>
          <cell r="F2187">
            <v>0</v>
          </cell>
        </row>
        <row r="2188">
          <cell r="D2188">
            <v>209344589</v>
          </cell>
          <cell r="E2188">
            <v>0</v>
          </cell>
          <cell r="F2188">
            <v>0</v>
          </cell>
        </row>
        <row r="2189">
          <cell r="D2189">
            <v>209346006</v>
          </cell>
          <cell r="E2189">
            <v>0</v>
          </cell>
          <cell r="F2189">
            <v>0</v>
          </cell>
        </row>
        <row r="2190">
          <cell r="D2190">
            <v>209349018</v>
          </cell>
          <cell r="E2190">
            <v>0</v>
          </cell>
          <cell r="F2190">
            <v>0</v>
          </cell>
        </row>
        <row r="2191">
          <cell r="D2191">
            <v>209353069</v>
          </cell>
          <cell r="E2191">
            <v>0</v>
          </cell>
          <cell r="F2191">
            <v>0</v>
          </cell>
        </row>
        <row r="2192">
          <cell r="D2192">
            <v>209354240</v>
          </cell>
          <cell r="E2192">
            <v>0</v>
          </cell>
          <cell r="F2192">
            <v>0</v>
          </cell>
        </row>
        <row r="2193">
          <cell r="D2193">
            <v>209355734</v>
          </cell>
          <cell r="E2193">
            <v>0</v>
          </cell>
          <cell r="F2193">
            <v>0</v>
          </cell>
        </row>
        <row r="2194">
          <cell r="D2194">
            <v>209360809</v>
          </cell>
          <cell r="E2194">
            <v>0</v>
          </cell>
          <cell r="F2194">
            <v>0</v>
          </cell>
        </row>
        <row r="2195">
          <cell r="D2195">
            <v>209363449</v>
          </cell>
          <cell r="E2195">
            <v>0</v>
          </cell>
          <cell r="F2195">
            <v>0</v>
          </cell>
        </row>
        <row r="2196">
          <cell r="D2196">
            <v>209363555</v>
          </cell>
          <cell r="E2196">
            <v>0</v>
          </cell>
          <cell r="F2196">
            <v>0</v>
          </cell>
        </row>
        <row r="2197">
          <cell r="D2197">
            <v>209363639</v>
          </cell>
          <cell r="E2197">
            <v>0</v>
          </cell>
          <cell r="F2197">
            <v>0</v>
          </cell>
        </row>
        <row r="2198">
          <cell r="D2198">
            <v>209364280</v>
          </cell>
          <cell r="E2198">
            <v>0</v>
          </cell>
          <cell r="F2198">
            <v>0</v>
          </cell>
        </row>
        <row r="2199">
          <cell r="D2199">
            <v>209365345</v>
          </cell>
          <cell r="E2199">
            <v>0</v>
          </cell>
          <cell r="F2199">
            <v>0</v>
          </cell>
        </row>
        <row r="2200">
          <cell r="D2200">
            <v>209366400</v>
          </cell>
          <cell r="E2200">
            <v>0</v>
          </cell>
          <cell r="F2200">
            <v>0</v>
          </cell>
        </row>
        <row r="2201">
          <cell r="D2201">
            <v>209366905</v>
          </cell>
          <cell r="E2201">
            <v>0</v>
          </cell>
          <cell r="F2201">
            <v>0</v>
          </cell>
        </row>
        <row r="2202">
          <cell r="D2202">
            <v>209367184</v>
          </cell>
          <cell r="E2202">
            <v>0</v>
          </cell>
          <cell r="F2202">
            <v>0</v>
          </cell>
        </row>
        <row r="2203">
          <cell r="D2203">
            <v>209368695</v>
          </cell>
          <cell r="E2203">
            <v>0</v>
          </cell>
          <cell r="F2203">
            <v>0</v>
          </cell>
        </row>
        <row r="2204">
          <cell r="D2204">
            <v>209369636</v>
          </cell>
          <cell r="E2204">
            <v>0</v>
          </cell>
          <cell r="F2204">
            <v>0</v>
          </cell>
        </row>
        <row r="2205">
          <cell r="D2205">
            <v>209369727</v>
          </cell>
          <cell r="E2205">
            <v>0</v>
          </cell>
          <cell r="F2205">
            <v>0</v>
          </cell>
        </row>
        <row r="2206">
          <cell r="D2206">
            <v>209370378</v>
          </cell>
          <cell r="E2206">
            <v>0</v>
          </cell>
          <cell r="F2206">
            <v>0</v>
          </cell>
        </row>
        <row r="2207">
          <cell r="D2207">
            <v>209371012</v>
          </cell>
          <cell r="E2207">
            <v>0</v>
          </cell>
          <cell r="F2207">
            <v>0</v>
          </cell>
        </row>
        <row r="2208">
          <cell r="D2208">
            <v>209371814</v>
          </cell>
          <cell r="E2208">
            <v>0</v>
          </cell>
          <cell r="F2208">
            <v>0</v>
          </cell>
        </row>
        <row r="2209">
          <cell r="D2209">
            <v>209372325</v>
          </cell>
          <cell r="E2209">
            <v>0</v>
          </cell>
          <cell r="F2209">
            <v>0</v>
          </cell>
        </row>
        <row r="2210">
          <cell r="D2210">
            <v>209373380</v>
          </cell>
          <cell r="E2210">
            <v>0</v>
          </cell>
          <cell r="F2210">
            <v>0</v>
          </cell>
        </row>
        <row r="2211">
          <cell r="D2211">
            <v>209373653</v>
          </cell>
          <cell r="E2211">
            <v>0</v>
          </cell>
          <cell r="F2211">
            <v>0</v>
          </cell>
        </row>
        <row r="2212">
          <cell r="D2212">
            <v>209374248</v>
          </cell>
          <cell r="E2212">
            <v>0</v>
          </cell>
          <cell r="F2212">
            <v>0</v>
          </cell>
        </row>
        <row r="2213">
          <cell r="D2213">
            <v>209381029</v>
          </cell>
          <cell r="E2213">
            <v>0</v>
          </cell>
          <cell r="F2213">
            <v>0</v>
          </cell>
        </row>
        <row r="2214">
          <cell r="D2214">
            <v>209381664</v>
          </cell>
          <cell r="E2214">
            <v>0</v>
          </cell>
          <cell r="F2214">
            <v>0</v>
          </cell>
        </row>
        <row r="2215">
          <cell r="D2215">
            <v>209383207</v>
          </cell>
          <cell r="E2215">
            <v>0</v>
          </cell>
          <cell r="F2215">
            <v>0</v>
          </cell>
        </row>
        <row r="2216">
          <cell r="D2216">
            <v>209384551</v>
          </cell>
          <cell r="E2216">
            <v>0</v>
          </cell>
          <cell r="F2216">
            <v>0</v>
          </cell>
        </row>
        <row r="2217">
          <cell r="D2217">
            <v>209384718</v>
          </cell>
          <cell r="E2217">
            <v>0</v>
          </cell>
          <cell r="F2217">
            <v>0</v>
          </cell>
        </row>
        <row r="2218">
          <cell r="D2218">
            <v>209385228</v>
          </cell>
          <cell r="E2218">
            <v>0</v>
          </cell>
          <cell r="F2218">
            <v>0</v>
          </cell>
        </row>
        <row r="2219">
          <cell r="D2219">
            <v>209395078</v>
          </cell>
          <cell r="E2219">
            <v>0</v>
          </cell>
          <cell r="F2219">
            <v>0</v>
          </cell>
        </row>
        <row r="2220">
          <cell r="D2220">
            <v>209395490</v>
          </cell>
          <cell r="E2220">
            <v>0</v>
          </cell>
          <cell r="F2220">
            <v>0</v>
          </cell>
        </row>
        <row r="2221">
          <cell r="D2221">
            <v>209395524</v>
          </cell>
          <cell r="E2221">
            <v>0</v>
          </cell>
          <cell r="F2221">
            <v>0</v>
          </cell>
        </row>
        <row r="2222">
          <cell r="D2222">
            <v>209396936</v>
          </cell>
          <cell r="E2222">
            <v>0</v>
          </cell>
          <cell r="F2222">
            <v>0</v>
          </cell>
        </row>
        <row r="2223">
          <cell r="D2223">
            <v>209397413</v>
          </cell>
          <cell r="E2223">
            <v>0</v>
          </cell>
          <cell r="F2223">
            <v>0</v>
          </cell>
        </row>
        <row r="2224">
          <cell r="D2224">
            <v>209397421</v>
          </cell>
          <cell r="E2224">
            <v>0</v>
          </cell>
          <cell r="F2224">
            <v>0</v>
          </cell>
        </row>
        <row r="2225">
          <cell r="D2225">
            <v>209397728</v>
          </cell>
          <cell r="E2225">
            <v>0</v>
          </cell>
          <cell r="F2225">
            <v>0</v>
          </cell>
        </row>
        <row r="2226">
          <cell r="D2226">
            <v>209398262</v>
          </cell>
          <cell r="E2226">
            <v>0</v>
          </cell>
          <cell r="F2226">
            <v>0</v>
          </cell>
        </row>
        <row r="2227">
          <cell r="D2227">
            <v>209398718</v>
          </cell>
          <cell r="E2227">
            <v>0</v>
          </cell>
          <cell r="F2227">
            <v>0</v>
          </cell>
        </row>
        <row r="2228">
          <cell r="D2228">
            <v>209399732</v>
          </cell>
          <cell r="E2228">
            <v>0</v>
          </cell>
          <cell r="F2228">
            <v>0</v>
          </cell>
        </row>
        <row r="2229">
          <cell r="D2229">
            <v>209399849</v>
          </cell>
          <cell r="E2229">
            <v>0</v>
          </cell>
          <cell r="F2229">
            <v>0</v>
          </cell>
        </row>
        <row r="2230">
          <cell r="D2230">
            <v>209399930</v>
          </cell>
          <cell r="E2230">
            <v>0</v>
          </cell>
          <cell r="F2230">
            <v>0</v>
          </cell>
        </row>
        <row r="2231">
          <cell r="D2231">
            <v>209401991</v>
          </cell>
          <cell r="E2231">
            <v>0</v>
          </cell>
          <cell r="F2231">
            <v>0</v>
          </cell>
        </row>
        <row r="2232">
          <cell r="D2232">
            <v>209407188</v>
          </cell>
          <cell r="E2232">
            <v>0</v>
          </cell>
          <cell r="F2232">
            <v>0</v>
          </cell>
        </row>
        <row r="2233">
          <cell r="D2233">
            <v>209410166</v>
          </cell>
          <cell r="E2233">
            <v>0</v>
          </cell>
          <cell r="F2233">
            <v>0</v>
          </cell>
        </row>
        <row r="2234">
          <cell r="D2234">
            <v>209412410</v>
          </cell>
          <cell r="E2234">
            <v>0</v>
          </cell>
          <cell r="F2234">
            <v>0</v>
          </cell>
        </row>
        <row r="2235">
          <cell r="D2235">
            <v>209413095</v>
          </cell>
          <cell r="E2235">
            <v>0</v>
          </cell>
          <cell r="F2235">
            <v>0</v>
          </cell>
        </row>
        <row r="2236">
          <cell r="D2236">
            <v>209414077</v>
          </cell>
          <cell r="E2236">
            <v>0</v>
          </cell>
          <cell r="F2236">
            <v>0</v>
          </cell>
        </row>
        <row r="2237">
          <cell r="D2237">
            <v>209414762</v>
          </cell>
          <cell r="E2237">
            <v>0</v>
          </cell>
          <cell r="F2237">
            <v>0</v>
          </cell>
        </row>
        <row r="2238">
          <cell r="D2238">
            <v>209419894</v>
          </cell>
          <cell r="E2238">
            <v>0</v>
          </cell>
          <cell r="F2238">
            <v>0</v>
          </cell>
        </row>
        <row r="2239">
          <cell r="D2239">
            <v>209421528</v>
          </cell>
          <cell r="E2239">
            <v>0</v>
          </cell>
          <cell r="F2239">
            <v>0</v>
          </cell>
        </row>
        <row r="2240">
          <cell r="D2240">
            <v>209422468</v>
          </cell>
          <cell r="E2240">
            <v>0</v>
          </cell>
          <cell r="F2240">
            <v>0</v>
          </cell>
        </row>
        <row r="2241">
          <cell r="D2241">
            <v>209423961</v>
          </cell>
          <cell r="E2241">
            <v>0</v>
          </cell>
          <cell r="F2241">
            <v>0</v>
          </cell>
        </row>
        <row r="2242">
          <cell r="D2242">
            <v>209423979</v>
          </cell>
          <cell r="E2242">
            <v>0</v>
          </cell>
          <cell r="F2242">
            <v>0</v>
          </cell>
        </row>
        <row r="2243">
          <cell r="D2243">
            <v>209424506</v>
          </cell>
          <cell r="E2243">
            <v>0</v>
          </cell>
          <cell r="F2243">
            <v>0</v>
          </cell>
        </row>
        <row r="2244">
          <cell r="D2244">
            <v>209430024</v>
          </cell>
          <cell r="E2244">
            <v>0</v>
          </cell>
          <cell r="F2244">
            <v>0</v>
          </cell>
        </row>
        <row r="2245">
          <cell r="D2245">
            <v>209446392</v>
          </cell>
          <cell r="E2245">
            <v>0</v>
          </cell>
          <cell r="F2245">
            <v>0</v>
          </cell>
        </row>
        <row r="2246">
          <cell r="D2246">
            <v>209449321</v>
          </cell>
          <cell r="E2246">
            <v>0</v>
          </cell>
          <cell r="F2246">
            <v>0</v>
          </cell>
        </row>
        <row r="2247">
          <cell r="D2247">
            <v>209462860</v>
          </cell>
          <cell r="E2247">
            <v>0</v>
          </cell>
          <cell r="F2247">
            <v>0</v>
          </cell>
        </row>
        <row r="2248">
          <cell r="D2248">
            <v>209466838</v>
          </cell>
          <cell r="E2248">
            <v>0</v>
          </cell>
          <cell r="F2248">
            <v>0</v>
          </cell>
        </row>
        <row r="2249">
          <cell r="D2249">
            <v>209468057</v>
          </cell>
          <cell r="E2249">
            <v>0</v>
          </cell>
          <cell r="F2249">
            <v>0</v>
          </cell>
        </row>
        <row r="2250">
          <cell r="D2250">
            <v>209469857</v>
          </cell>
          <cell r="E2250">
            <v>0</v>
          </cell>
          <cell r="F2250">
            <v>0</v>
          </cell>
        </row>
        <row r="2251">
          <cell r="D2251">
            <v>209477215</v>
          </cell>
          <cell r="E2251">
            <v>0</v>
          </cell>
          <cell r="F2251">
            <v>0</v>
          </cell>
        </row>
        <row r="2252">
          <cell r="D2252">
            <v>209477330</v>
          </cell>
          <cell r="E2252">
            <v>0</v>
          </cell>
          <cell r="F2252">
            <v>0</v>
          </cell>
        </row>
        <row r="2253">
          <cell r="D2253">
            <v>209477553</v>
          </cell>
          <cell r="E2253">
            <v>0</v>
          </cell>
          <cell r="F2253">
            <v>0</v>
          </cell>
        </row>
        <row r="2254">
          <cell r="D2254">
            <v>209478791</v>
          </cell>
          <cell r="E2254">
            <v>0</v>
          </cell>
          <cell r="F2254">
            <v>0</v>
          </cell>
        </row>
        <row r="2255">
          <cell r="D2255">
            <v>209484229</v>
          </cell>
          <cell r="E2255">
            <v>0</v>
          </cell>
          <cell r="F2255">
            <v>0</v>
          </cell>
        </row>
        <row r="2256">
          <cell r="D2256">
            <v>209484542</v>
          </cell>
          <cell r="E2256">
            <v>0</v>
          </cell>
          <cell r="F2256">
            <v>0</v>
          </cell>
        </row>
        <row r="2257">
          <cell r="D2257">
            <v>209487057</v>
          </cell>
          <cell r="E2257">
            <v>0</v>
          </cell>
          <cell r="F2257">
            <v>0</v>
          </cell>
        </row>
        <row r="2258">
          <cell r="D2258">
            <v>209490135</v>
          </cell>
          <cell r="E2258">
            <v>0</v>
          </cell>
          <cell r="F2258">
            <v>0</v>
          </cell>
        </row>
        <row r="2259">
          <cell r="D2259">
            <v>209493014</v>
          </cell>
          <cell r="E2259">
            <v>0</v>
          </cell>
          <cell r="F2259">
            <v>0</v>
          </cell>
        </row>
        <row r="2260">
          <cell r="D2260">
            <v>209493022</v>
          </cell>
          <cell r="E2260">
            <v>0</v>
          </cell>
          <cell r="F2260">
            <v>0</v>
          </cell>
        </row>
        <row r="2261">
          <cell r="D2261">
            <v>209493568</v>
          </cell>
          <cell r="E2261">
            <v>0</v>
          </cell>
          <cell r="F2261">
            <v>0</v>
          </cell>
        </row>
        <row r="2262">
          <cell r="D2262">
            <v>209494384</v>
          </cell>
          <cell r="E2262">
            <v>0</v>
          </cell>
          <cell r="F2262">
            <v>0</v>
          </cell>
        </row>
        <row r="2263">
          <cell r="D2263">
            <v>209494442</v>
          </cell>
          <cell r="E2263">
            <v>0</v>
          </cell>
          <cell r="F2263">
            <v>0</v>
          </cell>
        </row>
        <row r="2264">
          <cell r="D2264">
            <v>209494707</v>
          </cell>
          <cell r="E2264">
            <v>0</v>
          </cell>
          <cell r="F2264">
            <v>0</v>
          </cell>
        </row>
        <row r="2265">
          <cell r="D2265">
            <v>209495761</v>
          </cell>
          <cell r="E2265">
            <v>0</v>
          </cell>
          <cell r="F2265">
            <v>0</v>
          </cell>
        </row>
        <row r="2266">
          <cell r="D2266">
            <v>209496314</v>
          </cell>
          <cell r="E2266">
            <v>0</v>
          </cell>
          <cell r="F2266">
            <v>0</v>
          </cell>
        </row>
        <row r="2267">
          <cell r="D2267">
            <v>209497338</v>
          </cell>
          <cell r="E2267">
            <v>0</v>
          </cell>
          <cell r="F2267">
            <v>0</v>
          </cell>
        </row>
        <row r="2268">
          <cell r="D2268">
            <v>209497411</v>
          </cell>
          <cell r="E2268">
            <v>0</v>
          </cell>
          <cell r="F2268">
            <v>0</v>
          </cell>
        </row>
        <row r="2269">
          <cell r="D2269">
            <v>209498328</v>
          </cell>
          <cell r="E2269">
            <v>0</v>
          </cell>
          <cell r="F2269">
            <v>0</v>
          </cell>
        </row>
        <row r="2270">
          <cell r="D2270">
            <v>209499383</v>
          </cell>
          <cell r="E2270">
            <v>0</v>
          </cell>
          <cell r="F2270">
            <v>0</v>
          </cell>
        </row>
        <row r="2271">
          <cell r="D2271">
            <v>209500982</v>
          </cell>
          <cell r="E2271">
            <v>0</v>
          </cell>
          <cell r="F2271">
            <v>0</v>
          </cell>
        </row>
        <row r="2272">
          <cell r="D2272">
            <v>209507458</v>
          </cell>
          <cell r="E2272">
            <v>0</v>
          </cell>
          <cell r="F2272">
            <v>0</v>
          </cell>
        </row>
        <row r="2273">
          <cell r="D2273">
            <v>209509348</v>
          </cell>
          <cell r="E2273">
            <v>0</v>
          </cell>
          <cell r="F2273">
            <v>0</v>
          </cell>
        </row>
        <row r="2274">
          <cell r="D2274">
            <v>209512334</v>
          </cell>
          <cell r="E2274">
            <v>0</v>
          </cell>
          <cell r="F2274">
            <v>0</v>
          </cell>
        </row>
        <row r="2275">
          <cell r="D2275">
            <v>209513506</v>
          </cell>
          <cell r="E2275">
            <v>0</v>
          </cell>
          <cell r="F2275">
            <v>0</v>
          </cell>
        </row>
        <row r="2276">
          <cell r="D2276">
            <v>209515063</v>
          </cell>
          <cell r="E2276">
            <v>0</v>
          </cell>
          <cell r="F2276">
            <v>0</v>
          </cell>
        </row>
        <row r="2277">
          <cell r="D2277">
            <v>209516210</v>
          </cell>
          <cell r="E2277">
            <v>0</v>
          </cell>
          <cell r="F2277">
            <v>0</v>
          </cell>
        </row>
        <row r="2278">
          <cell r="D2278">
            <v>209518844</v>
          </cell>
          <cell r="E2278">
            <v>0</v>
          </cell>
          <cell r="F2278">
            <v>0</v>
          </cell>
        </row>
        <row r="2279">
          <cell r="D2279">
            <v>209520303</v>
          </cell>
          <cell r="E2279">
            <v>0</v>
          </cell>
          <cell r="F2279">
            <v>0</v>
          </cell>
        </row>
        <row r="2280">
          <cell r="D2280">
            <v>209521053</v>
          </cell>
          <cell r="E2280">
            <v>0</v>
          </cell>
          <cell r="F2280">
            <v>0</v>
          </cell>
        </row>
        <row r="2281">
          <cell r="D2281">
            <v>209521236</v>
          </cell>
          <cell r="E2281">
            <v>0</v>
          </cell>
          <cell r="F2281">
            <v>0</v>
          </cell>
        </row>
        <row r="2282">
          <cell r="D2282">
            <v>209522275</v>
          </cell>
          <cell r="E2282">
            <v>0</v>
          </cell>
          <cell r="F2282">
            <v>0</v>
          </cell>
        </row>
        <row r="2283">
          <cell r="D2283">
            <v>209523497</v>
          </cell>
          <cell r="E2283">
            <v>0</v>
          </cell>
          <cell r="F2283">
            <v>0</v>
          </cell>
        </row>
        <row r="2284">
          <cell r="D2284">
            <v>209524420</v>
          </cell>
          <cell r="E2284">
            <v>0</v>
          </cell>
          <cell r="F2284">
            <v>0</v>
          </cell>
        </row>
        <row r="2285">
          <cell r="D2285">
            <v>209524628</v>
          </cell>
          <cell r="E2285">
            <v>0</v>
          </cell>
          <cell r="F2285">
            <v>0</v>
          </cell>
        </row>
        <row r="2286">
          <cell r="D2286">
            <v>209524669</v>
          </cell>
          <cell r="E2286">
            <v>0</v>
          </cell>
          <cell r="F2286">
            <v>0</v>
          </cell>
        </row>
        <row r="2287">
          <cell r="D2287">
            <v>209525237</v>
          </cell>
          <cell r="E2287">
            <v>0</v>
          </cell>
          <cell r="F2287">
            <v>0</v>
          </cell>
        </row>
        <row r="2288">
          <cell r="D2288">
            <v>209531508</v>
          </cell>
          <cell r="E2288">
            <v>0</v>
          </cell>
          <cell r="F2288">
            <v>0</v>
          </cell>
        </row>
        <row r="2289">
          <cell r="D2289">
            <v>209534551</v>
          </cell>
          <cell r="E2289">
            <v>0</v>
          </cell>
          <cell r="F2289">
            <v>0</v>
          </cell>
        </row>
        <row r="2290">
          <cell r="D2290">
            <v>209534601</v>
          </cell>
          <cell r="E2290">
            <v>0</v>
          </cell>
          <cell r="F2290">
            <v>0</v>
          </cell>
        </row>
        <row r="2291">
          <cell r="D2291">
            <v>209540806</v>
          </cell>
          <cell r="E2291">
            <v>0</v>
          </cell>
          <cell r="F2291">
            <v>0</v>
          </cell>
        </row>
        <row r="2292">
          <cell r="D2292">
            <v>209542117</v>
          </cell>
          <cell r="E2292">
            <v>0</v>
          </cell>
          <cell r="F2292">
            <v>0</v>
          </cell>
        </row>
        <row r="2293">
          <cell r="D2293">
            <v>209543636</v>
          </cell>
          <cell r="E2293">
            <v>0</v>
          </cell>
          <cell r="F2293">
            <v>0</v>
          </cell>
        </row>
        <row r="2294">
          <cell r="D2294">
            <v>209546480</v>
          </cell>
          <cell r="E2294">
            <v>0</v>
          </cell>
          <cell r="F2294">
            <v>0</v>
          </cell>
        </row>
        <row r="2295">
          <cell r="D2295">
            <v>209546621</v>
          </cell>
          <cell r="E2295">
            <v>0</v>
          </cell>
          <cell r="F2295">
            <v>0</v>
          </cell>
        </row>
        <row r="2296">
          <cell r="D2296">
            <v>209557925</v>
          </cell>
          <cell r="E2296">
            <v>0</v>
          </cell>
          <cell r="F2296">
            <v>0</v>
          </cell>
        </row>
        <row r="2297">
          <cell r="D2297">
            <v>209575752</v>
          </cell>
          <cell r="E2297">
            <v>0</v>
          </cell>
          <cell r="F2297">
            <v>0</v>
          </cell>
        </row>
        <row r="2298">
          <cell r="D2298">
            <v>209576172</v>
          </cell>
          <cell r="E2298">
            <v>0</v>
          </cell>
          <cell r="F2298">
            <v>0</v>
          </cell>
        </row>
        <row r="2299">
          <cell r="D2299">
            <v>209576503</v>
          </cell>
          <cell r="E2299">
            <v>0</v>
          </cell>
          <cell r="F2299">
            <v>0</v>
          </cell>
        </row>
        <row r="2300">
          <cell r="D2300">
            <v>209578277</v>
          </cell>
          <cell r="E2300">
            <v>0</v>
          </cell>
          <cell r="F2300">
            <v>0</v>
          </cell>
        </row>
        <row r="2301">
          <cell r="D2301">
            <v>209581198</v>
          </cell>
          <cell r="E2301">
            <v>0</v>
          </cell>
          <cell r="F2301">
            <v>0</v>
          </cell>
        </row>
        <row r="2302">
          <cell r="D2302">
            <v>209585835</v>
          </cell>
          <cell r="E2302">
            <v>0</v>
          </cell>
          <cell r="F2302">
            <v>0</v>
          </cell>
        </row>
        <row r="2303">
          <cell r="D2303">
            <v>209588425</v>
          </cell>
          <cell r="E2303">
            <v>0</v>
          </cell>
          <cell r="F2303">
            <v>0</v>
          </cell>
        </row>
        <row r="2304">
          <cell r="D2304">
            <v>209635903</v>
          </cell>
          <cell r="E2304">
            <v>0</v>
          </cell>
          <cell r="F2304">
            <v>0</v>
          </cell>
        </row>
        <row r="2305">
          <cell r="D2305">
            <v>209639723</v>
          </cell>
          <cell r="E2305">
            <v>0</v>
          </cell>
          <cell r="F2305">
            <v>0</v>
          </cell>
        </row>
        <row r="2306">
          <cell r="D2306">
            <v>209645480</v>
          </cell>
          <cell r="E2306">
            <v>0</v>
          </cell>
          <cell r="F2306">
            <v>0</v>
          </cell>
        </row>
        <row r="2307">
          <cell r="D2307">
            <v>209670983</v>
          </cell>
          <cell r="E2307">
            <v>0</v>
          </cell>
          <cell r="F2307">
            <v>0</v>
          </cell>
        </row>
        <row r="2308">
          <cell r="D2308">
            <v>209703511</v>
          </cell>
          <cell r="E2308">
            <v>0</v>
          </cell>
          <cell r="F2308">
            <v>0</v>
          </cell>
        </row>
        <row r="2309">
          <cell r="D2309">
            <v>209713395</v>
          </cell>
          <cell r="E2309">
            <v>0</v>
          </cell>
          <cell r="F2309">
            <v>0</v>
          </cell>
        </row>
        <row r="2310">
          <cell r="D2310">
            <v>209729417</v>
          </cell>
          <cell r="E2310">
            <v>0</v>
          </cell>
          <cell r="F2310">
            <v>0</v>
          </cell>
        </row>
        <row r="2311">
          <cell r="D2311">
            <v>209755701</v>
          </cell>
          <cell r="E2311">
            <v>0</v>
          </cell>
          <cell r="F2311">
            <v>0</v>
          </cell>
        </row>
        <row r="2312">
          <cell r="D2312">
            <v>209768456</v>
          </cell>
          <cell r="E2312">
            <v>0</v>
          </cell>
          <cell r="F2312">
            <v>0</v>
          </cell>
        </row>
        <row r="2313">
          <cell r="D2313">
            <v>209789841</v>
          </cell>
          <cell r="E2313">
            <v>0</v>
          </cell>
          <cell r="F2313">
            <v>0</v>
          </cell>
        </row>
        <row r="2314">
          <cell r="D2314">
            <v>209794346</v>
          </cell>
          <cell r="E2314">
            <v>0</v>
          </cell>
          <cell r="F2314">
            <v>0</v>
          </cell>
        </row>
        <row r="2315">
          <cell r="D2315">
            <v>209823194</v>
          </cell>
          <cell r="E2315">
            <v>0</v>
          </cell>
          <cell r="F2315">
            <v>0</v>
          </cell>
        </row>
        <row r="2316">
          <cell r="D2316">
            <v>209827161</v>
          </cell>
          <cell r="E2316">
            <v>0</v>
          </cell>
          <cell r="F2316">
            <v>0</v>
          </cell>
        </row>
        <row r="2317">
          <cell r="D2317">
            <v>209877125</v>
          </cell>
          <cell r="E2317">
            <v>0</v>
          </cell>
          <cell r="F2317">
            <v>0</v>
          </cell>
        </row>
        <row r="2318">
          <cell r="D2318">
            <v>209877729</v>
          </cell>
          <cell r="E2318">
            <v>0</v>
          </cell>
          <cell r="F2318">
            <v>0</v>
          </cell>
        </row>
        <row r="2319">
          <cell r="D2319">
            <v>209891829</v>
          </cell>
          <cell r="E2319">
            <v>0</v>
          </cell>
          <cell r="F2319">
            <v>0</v>
          </cell>
        </row>
        <row r="2320">
          <cell r="D2320">
            <v>209966829</v>
          </cell>
          <cell r="E2320">
            <v>0</v>
          </cell>
          <cell r="F2320">
            <v>0</v>
          </cell>
        </row>
        <row r="2321">
          <cell r="D2321">
            <v>209968551</v>
          </cell>
          <cell r="E2321">
            <v>0</v>
          </cell>
          <cell r="F2321">
            <v>0</v>
          </cell>
        </row>
        <row r="2322">
          <cell r="D2322">
            <v>211316849</v>
          </cell>
          <cell r="E2322">
            <v>0</v>
          </cell>
          <cell r="F2322">
            <v>0</v>
          </cell>
        </row>
        <row r="2323">
          <cell r="D2323">
            <v>211328067</v>
          </cell>
          <cell r="E2323">
            <v>0</v>
          </cell>
          <cell r="F2323">
            <v>0</v>
          </cell>
        </row>
        <row r="2324">
          <cell r="D2324">
            <v>211328455</v>
          </cell>
          <cell r="E2324">
            <v>0</v>
          </cell>
          <cell r="F2324">
            <v>0</v>
          </cell>
        </row>
        <row r="2325">
          <cell r="D2325">
            <v>211328737</v>
          </cell>
          <cell r="E2325">
            <v>0</v>
          </cell>
          <cell r="F2325">
            <v>0</v>
          </cell>
        </row>
        <row r="2326">
          <cell r="D2326">
            <v>211329883</v>
          </cell>
          <cell r="E2326">
            <v>0</v>
          </cell>
          <cell r="F2326">
            <v>0</v>
          </cell>
        </row>
        <row r="2327">
          <cell r="D2327">
            <v>211329933</v>
          </cell>
          <cell r="E2327">
            <v>0</v>
          </cell>
          <cell r="F2327">
            <v>0</v>
          </cell>
        </row>
        <row r="2328">
          <cell r="D2328">
            <v>211330071</v>
          </cell>
          <cell r="E2328">
            <v>0</v>
          </cell>
          <cell r="F2328">
            <v>0</v>
          </cell>
        </row>
        <row r="2329">
          <cell r="D2329">
            <v>211335146</v>
          </cell>
          <cell r="E2329">
            <v>0</v>
          </cell>
          <cell r="F2329">
            <v>0</v>
          </cell>
        </row>
        <row r="2330">
          <cell r="D2330">
            <v>211337852</v>
          </cell>
          <cell r="E2330">
            <v>0</v>
          </cell>
          <cell r="F2330">
            <v>0</v>
          </cell>
        </row>
        <row r="2331">
          <cell r="D2331">
            <v>211338330</v>
          </cell>
          <cell r="E2331">
            <v>0</v>
          </cell>
          <cell r="F2331">
            <v>0</v>
          </cell>
        </row>
        <row r="2332">
          <cell r="D2332">
            <v>211360821</v>
          </cell>
          <cell r="E2332">
            <v>0</v>
          </cell>
          <cell r="F2332">
            <v>0</v>
          </cell>
        </row>
        <row r="2333">
          <cell r="D2333">
            <v>211362769</v>
          </cell>
          <cell r="E2333">
            <v>0</v>
          </cell>
          <cell r="F2333">
            <v>0</v>
          </cell>
        </row>
        <row r="2334">
          <cell r="D2334">
            <v>211364518</v>
          </cell>
          <cell r="E2334">
            <v>0</v>
          </cell>
          <cell r="F2334">
            <v>0</v>
          </cell>
        </row>
        <row r="2335">
          <cell r="D2335">
            <v>211386685</v>
          </cell>
          <cell r="E2335">
            <v>0</v>
          </cell>
          <cell r="F2335">
            <v>0</v>
          </cell>
        </row>
        <row r="2336">
          <cell r="D2336">
            <v>211389044</v>
          </cell>
          <cell r="E2336">
            <v>0</v>
          </cell>
          <cell r="F2336">
            <v>0</v>
          </cell>
        </row>
        <row r="2337">
          <cell r="D2337">
            <v>211390646</v>
          </cell>
          <cell r="E2337">
            <v>0</v>
          </cell>
          <cell r="F2337">
            <v>0</v>
          </cell>
        </row>
        <row r="2338">
          <cell r="D2338">
            <v>211396890</v>
          </cell>
          <cell r="E2338">
            <v>0</v>
          </cell>
          <cell r="F2338">
            <v>0</v>
          </cell>
        </row>
        <row r="2339">
          <cell r="D2339">
            <v>211396908</v>
          </cell>
          <cell r="E2339">
            <v>0</v>
          </cell>
          <cell r="F2339">
            <v>0</v>
          </cell>
        </row>
        <row r="2340">
          <cell r="D2340">
            <v>211397625</v>
          </cell>
          <cell r="E2340">
            <v>0</v>
          </cell>
          <cell r="F2340">
            <v>0</v>
          </cell>
        </row>
        <row r="2341">
          <cell r="D2341">
            <v>211398375</v>
          </cell>
          <cell r="E2341">
            <v>0</v>
          </cell>
          <cell r="F2341">
            <v>0</v>
          </cell>
        </row>
        <row r="2342">
          <cell r="D2342">
            <v>211407697</v>
          </cell>
          <cell r="E2342">
            <v>0</v>
          </cell>
          <cell r="F2342">
            <v>0</v>
          </cell>
        </row>
        <row r="2343">
          <cell r="D2343">
            <v>211407986</v>
          </cell>
          <cell r="E2343">
            <v>0</v>
          </cell>
          <cell r="F2343">
            <v>0</v>
          </cell>
        </row>
        <row r="2344">
          <cell r="D2344">
            <v>211409537</v>
          </cell>
          <cell r="E2344">
            <v>0</v>
          </cell>
          <cell r="F2344">
            <v>0</v>
          </cell>
        </row>
        <row r="2345">
          <cell r="D2345">
            <v>211410048</v>
          </cell>
          <cell r="E2345">
            <v>0</v>
          </cell>
          <cell r="F2345">
            <v>0</v>
          </cell>
        </row>
        <row r="2346">
          <cell r="D2346">
            <v>211423116</v>
          </cell>
          <cell r="E2346">
            <v>0</v>
          </cell>
          <cell r="F2346">
            <v>0</v>
          </cell>
        </row>
        <row r="2347">
          <cell r="D2347">
            <v>211424494</v>
          </cell>
          <cell r="E2347">
            <v>0</v>
          </cell>
          <cell r="F2347">
            <v>0</v>
          </cell>
        </row>
        <row r="2348">
          <cell r="D2348">
            <v>211428784</v>
          </cell>
          <cell r="E2348">
            <v>0</v>
          </cell>
          <cell r="F2348">
            <v>0</v>
          </cell>
        </row>
        <row r="2349">
          <cell r="D2349">
            <v>211438403</v>
          </cell>
          <cell r="E2349">
            <v>0</v>
          </cell>
          <cell r="F2349">
            <v>0</v>
          </cell>
        </row>
        <row r="2350">
          <cell r="D2350">
            <v>211440730</v>
          </cell>
          <cell r="E2350">
            <v>0</v>
          </cell>
          <cell r="F2350">
            <v>0</v>
          </cell>
        </row>
        <row r="2351">
          <cell r="D2351">
            <v>211449053</v>
          </cell>
          <cell r="E2351">
            <v>0</v>
          </cell>
          <cell r="F2351">
            <v>0</v>
          </cell>
        </row>
        <row r="2352">
          <cell r="D2352">
            <v>211450531</v>
          </cell>
          <cell r="E2352">
            <v>0</v>
          </cell>
          <cell r="F2352">
            <v>0</v>
          </cell>
        </row>
        <row r="2353">
          <cell r="D2353">
            <v>211451166</v>
          </cell>
          <cell r="E2353">
            <v>0</v>
          </cell>
          <cell r="F2353">
            <v>0</v>
          </cell>
        </row>
        <row r="2354">
          <cell r="D2354">
            <v>211452388</v>
          </cell>
          <cell r="E2354">
            <v>0</v>
          </cell>
          <cell r="F2354">
            <v>0</v>
          </cell>
        </row>
        <row r="2355">
          <cell r="D2355">
            <v>211453675</v>
          </cell>
          <cell r="E2355">
            <v>0</v>
          </cell>
          <cell r="F2355">
            <v>0</v>
          </cell>
        </row>
        <row r="2356">
          <cell r="D2356">
            <v>211455480</v>
          </cell>
          <cell r="E2356">
            <v>0</v>
          </cell>
          <cell r="F2356">
            <v>0</v>
          </cell>
        </row>
        <row r="2357">
          <cell r="D2357">
            <v>211459649</v>
          </cell>
          <cell r="E2357">
            <v>0</v>
          </cell>
          <cell r="F2357">
            <v>0</v>
          </cell>
        </row>
        <row r="2358">
          <cell r="D2358">
            <v>211467212</v>
          </cell>
          <cell r="E2358">
            <v>0</v>
          </cell>
          <cell r="F2358">
            <v>0</v>
          </cell>
        </row>
        <row r="2359">
          <cell r="D2359">
            <v>211472824</v>
          </cell>
          <cell r="E2359">
            <v>0</v>
          </cell>
          <cell r="F2359">
            <v>0</v>
          </cell>
        </row>
        <row r="2360">
          <cell r="D2360">
            <v>211481510</v>
          </cell>
          <cell r="E2360">
            <v>0</v>
          </cell>
          <cell r="F2360">
            <v>0</v>
          </cell>
        </row>
        <row r="2361">
          <cell r="D2361">
            <v>211486725</v>
          </cell>
          <cell r="E2361">
            <v>0</v>
          </cell>
          <cell r="F2361">
            <v>0</v>
          </cell>
        </row>
        <row r="2362">
          <cell r="D2362">
            <v>211489935</v>
          </cell>
          <cell r="E2362">
            <v>0</v>
          </cell>
          <cell r="F2362">
            <v>0</v>
          </cell>
        </row>
        <row r="2363">
          <cell r="D2363">
            <v>211490230</v>
          </cell>
          <cell r="E2363">
            <v>0</v>
          </cell>
          <cell r="F2363">
            <v>0</v>
          </cell>
        </row>
        <row r="2364">
          <cell r="D2364">
            <v>211495080</v>
          </cell>
          <cell r="E2364">
            <v>0</v>
          </cell>
          <cell r="F2364">
            <v>0</v>
          </cell>
        </row>
        <row r="2365">
          <cell r="D2365">
            <v>211496708</v>
          </cell>
          <cell r="E2365">
            <v>0</v>
          </cell>
          <cell r="F2365">
            <v>0</v>
          </cell>
        </row>
        <row r="2366">
          <cell r="D2366">
            <v>211497524</v>
          </cell>
          <cell r="E2366">
            <v>0</v>
          </cell>
          <cell r="F2366">
            <v>0</v>
          </cell>
        </row>
        <row r="2367">
          <cell r="D2367">
            <v>211502158</v>
          </cell>
          <cell r="E2367">
            <v>0</v>
          </cell>
          <cell r="F2367">
            <v>0</v>
          </cell>
        </row>
        <row r="2368">
          <cell r="D2368">
            <v>211506092</v>
          </cell>
          <cell r="E2368">
            <v>0</v>
          </cell>
          <cell r="F2368">
            <v>0</v>
          </cell>
        </row>
        <row r="2369">
          <cell r="D2369">
            <v>211506100</v>
          </cell>
          <cell r="E2369">
            <v>0</v>
          </cell>
          <cell r="F2369">
            <v>0</v>
          </cell>
        </row>
        <row r="2370">
          <cell r="D2370">
            <v>211520440</v>
          </cell>
          <cell r="E2370">
            <v>0</v>
          </cell>
          <cell r="F2370">
            <v>0</v>
          </cell>
        </row>
        <row r="2371">
          <cell r="D2371">
            <v>211522610</v>
          </cell>
          <cell r="E2371">
            <v>0</v>
          </cell>
          <cell r="F2371">
            <v>0</v>
          </cell>
        </row>
        <row r="2372">
          <cell r="D2372">
            <v>211523428</v>
          </cell>
          <cell r="E2372">
            <v>0</v>
          </cell>
          <cell r="F2372">
            <v>0</v>
          </cell>
        </row>
        <row r="2373">
          <cell r="D2373">
            <v>211544713</v>
          </cell>
          <cell r="E2373">
            <v>0</v>
          </cell>
          <cell r="F2373">
            <v>0</v>
          </cell>
        </row>
        <row r="2374">
          <cell r="D2374">
            <v>211545397</v>
          </cell>
          <cell r="E2374">
            <v>0</v>
          </cell>
          <cell r="F2374">
            <v>0</v>
          </cell>
        </row>
        <row r="2375">
          <cell r="D2375">
            <v>211549753</v>
          </cell>
          <cell r="E2375">
            <v>0</v>
          </cell>
          <cell r="F2375">
            <v>0</v>
          </cell>
        </row>
        <row r="2376">
          <cell r="D2376">
            <v>211565262</v>
          </cell>
          <cell r="E2376">
            <v>0</v>
          </cell>
          <cell r="F2376">
            <v>0</v>
          </cell>
        </row>
        <row r="2377">
          <cell r="D2377">
            <v>211575931</v>
          </cell>
          <cell r="E2377">
            <v>0</v>
          </cell>
          <cell r="F2377">
            <v>0</v>
          </cell>
        </row>
        <row r="2378">
          <cell r="D2378">
            <v>211576798</v>
          </cell>
          <cell r="E2378">
            <v>0</v>
          </cell>
          <cell r="F2378">
            <v>0</v>
          </cell>
        </row>
        <row r="2379">
          <cell r="D2379">
            <v>211603691</v>
          </cell>
          <cell r="E2379">
            <v>0</v>
          </cell>
          <cell r="F2379">
            <v>0</v>
          </cell>
        </row>
        <row r="2380">
          <cell r="D2380">
            <v>211607056</v>
          </cell>
          <cell r="E2380">
            <v>0</v>
          </cell>
          <cell r="F2380">
            <v>0</v>
          </cell>
        </row>
        <row r="2381">
          <cell r="D2381">
            <v>211626817</v>
          </cell>
          <cell r="E2381">
            <v>0</v>
          </cell>
          <cell r="F2381">
            <v>0</v>
          </cell>
        </row>
        <row r="2382">
          <cell r="D2382">
            <v>211638903</v>
          </cell>
          <cell r="E2382">
            <v>0</v>
          </cell>
          <cell r="F2382">
            <v>0</v>
          </cell>
        </row>
        <row r="2383">
          <cell r="D2383">
            <v>211639315</v>
          </cell>
          <cell r="E2383">
            <v>0</v>
          </cell>
          <cell r="F2383">
            <v>0</v>
          </cell>
        </row>
        <row r="2384">
          <cell r="D2384">
            <v>211646617</v>
          </cell>
          <cell r="E2384">
            <v>0</v>
          </cell>
          <cell r="F2384">
            <v>0</v>
          </cell>
        </row>
        <row r="2385">
          <cell r="D2385">
            <v>211667183</v>
          </cell>
          <cell r="E2385">
            <v>0</v>
          </cell>
          <cell r="F2385">
            <v>0</v>
          </cell>
        </row>
        <row r="2386">
          <cell r="D2386">
            <v>211668272</v>
          </cell>
          <cell r="E2386">
            <v>0</v>
          </cell>
          <cell r="F2386">
            <v>0</v>
          </cell>
        </row>
        <row r="2387">
          <cell r="D2387">
            <v>211684535</v>
          </cell>
          <cell r="E2387">
            <v>0</v>
          </cell>
          <cell r="F2387">
            <v>0</v>
          </cell>
        </row>
        <row r="2388">
          <cell r="D2388">
            <v>211698535</v>
          </cell>
          <cell r="E2388">
            <v>0</v>
          </cell>
          <cell r="F2388">
            <v>0</v>
          </cell>
        </row>
        <row r="2389">
          <cell r="D2389">
            <v>211698717</v>
          </cell>
          <cell r="E2389">
            <v>0</v>
          </cell>
          <cell r="F2389">
            <v>0</v>
          </cell>
        </row>
        <row r="2390">
          <cell r="D2390">
            <v>211706304</v>
          </cell>
          <cell r="E2390">
            <v>0</v>
          </cell>
          <cell r="F2390">
            <v>0</v>
          </cell>
        </row>
        <row r="2391">
          <cell r="D2391">
            <v>211715578</v>
          </cell>
          <cell r="E2391">
            <v>0</v>
          </cell>
          <cell r="F2391">
            <v>0</v>
          </cell>
        </row>
        <row r="2392">
          <cell r="D2392">
            <v>211716022</v>
          </cell>
          <cell r="E2392">
            <v>0</v>
          </cell>
          <cell r="F2392">
            <v>0</v>
          </cell>
        </row>
        <row r="2393">
          <cell r="D2393">
            <v>211717194</v>
          </cell>
          <cell r="E2393">
            <v>0</v>
          </cell>
          <cell r="F2393">
            <v>0</v>
          </cell>
        </row>
        <row r="2394">
          <cell r="D2394">
            <v>211718291</v>
          </cell>
          <cell r="E2394">
            <v>0</v>
          </cell>
          <cell r="F2394">
            <v>0</v>
          </cell>
        </row>
        <row r="2395">
          <cell r="D2395">
            <v>211719992</v>
          </cell>
          <cell r="E2395">
            <v>0</v>
          </cell>
          <cell r="F2395">
            <v>0</v>
          </cell>
        </row>
        <row r="2396">
          <cell r="D2396">
            <v>211721519</v>
          </cell>
          <cell r="E2396">
            <v>0</v>
          </cell>
          <cell r="F2396">
            <v>0</v>
          </cell>
        </row>
        <row r="2397">
          <cell r="D2397">
            <v>211726799</v>
          </cell>
          <cell r="E2397">
            <v>0</v>
          </cell>
          <cell r="F2397">
            <v>0</v>
          </cell>
        </row>
        <row r="2398">
          <cell r="D2398">
            <v>211733522</v>
          </cell>
          <cell r="E2398">
            <v>0</v>
          </cell>
          <cell r="F2398">
            <v>0</v>
          </cell>
        </row>
        <row r="2399">
          <cell r="D2399">
            <v>211748264</v>
          </cell>
          <cell r="E2399">
            <v>0</v>
          </cell>
          <cell r="F2399">
            <v>0</v>
          </cell>
        </row>
        <row r="2400">
          <cell r="D2400">
            <v>211756689</v>
          </cell>
          <cell r="E2400">
            <v>0</v>
          </cell>
          <cell r="F2400">
            <v>0</v>
          </cell>
        </row>
        <row r="2401">
          <cell r="D2401">
            <v>211757422</v>
          </cell>
          <cell r="E2401">
            <v>0</v>
          </cell>
          <cell r="F2401">
            <v>0</v>
          </cell>
        </row>
        <row r="2402">
          <cell r="D2402">
            <v>211766563</v>
          </cell>
          <cell r="E2402">
            <v>0</v>
          </cell>
          <cell r="F2402">
            <v>0</v>
          </cell>
        </row>
        <row r="2403">
          <cell r="D2403">
            <v>211766811</v>
          </cell>
          <cell r="E2403">
            <v>0</v>
          </cell>
          <cell r="F2403">
            <v>0</v>
          </cell>
        </row>
        <row r="2404">
          <cell r="D2404">
            <v>211781117</v>
          </cell>
          <cell r="E2404">
            <v>0</v>
          </cell>
          <cell r="F2404">
            <v>0</v>
          </cell>
        </row>
        <row r="2405">
          <cell r="D2405">
            <v>211782289</v>
          </cell>
          <cell r="E2405">
            <v>0</v>
          </cell>
          <cell r="F2405">
            <v>0</v>
          </cell>
        </row>
        <row r="2406">
          <cell r="D2406">
            <v>211787833</v>
          </cell>
          <cell r="E2406">
            <v>0</v>
          </cell>
          <cell r="F2406">
            <v>0</v>
          </cell>
        </row>
        <row r="2407">
          <cell r="D2407">
            <v>211790340</v>
          </cell>
          <cell r="E2407">
            <v>0</v>
          </cell>
          <cell r="F2407">
            <v>0</v>
          </cell>
        </row>
        <row r="2408">
          <cell r="D2408">
            <v>211791660</v>
          </cell>
          <cell r="E2408">
            <v>0</v>
          </cell>
          <cell r="F2408">
            <v>0</v>
          </cell>
        </row>
        <row r="2409">
          <cell r="D2409">
            <v>211793427</v>
          </cell>
          <cell r="E2409">
            <v>0</v>
          </cell>
          <cell r="F2409">
            <v>0</v>
          </cell>
        </row>
        <row r="2410">
          <cell r="D2410">
            <v>211804844</v>
          </cell>
          <cell r="E2410">
            <v>0</v>
          </cell>
          <cell r="F2410">
            <v>0</v>
          </cell>
        </row>
        <row r="2411">
          <cell r="D2411">
            <v>211824008</v>
          </cell>
          <cell r="E2411">
            <v>0</v>
          </cell>
          <cell r="F2411">
            <v>0</v>
          </cell>
        </row>
        <row r="2412">
          <cell r="D2412">
            <v>211824222</v>
          </cell>
          <cell r="E2412">
            <v>0</v>
          </cell>
          <cell r="F2412">
            <v>0</v>
          </cell>
        </row>
        <row r="2413">
          <cell r="D2413">
            <v>211825369</v>
          </cell>
          <cell r="E2413">
            <v>0</v>
          </cell>
          <cell r="F2413">
            <v>0</v>
          </cell>
        </row>
        <row r="2414">
          <cell r="D2414">
            <v>211825831</v>
          </cell>
          <cell r="E2414">
            <v>0</v>
          </cell>
          <cell r="F2414">
            <v>0</v>
          </cell>
        </row>
        <row r="2415">
          <cell r="D2415">
            <v>211827985</v>
          </cell>
          <cell r="E2415">
            <v>0</v>
          </cell>
          <cell r="F2415">
            <v>0</v>
          </cell>
        </row>
        <row r="2416">
          <cell r="D2416">
            <v>211829825</v>
          </cell>
          <cell r="E2416">
            <v>0</v>
          </cell>
          <cell r="F2416">
            <v>0</v>
          </cell>
        </row>
        <row r="2417">
          <cell r="D2417">
            <v>211832084</v>
          </cell>
          <cell r="E2417">
            <v>0</v>
          </cell>
          <cell r="F2417">
            <v>0</v>
          </cell>
        </row>
        <row r="2418">
          <cell r="D2418">
            <v>211834221</v>
          </cell>
          <cell r="E2418">
            <v>0</v>
          </cell>
          <cell r="F2418">
            <v>0</v>
          </cell>
        </row>
        <row r="2419">
          <cell r="D2419">
            <v>211846902</v>
          </cell>
          <cell r="E2419">
            <v>0</v>
          </cell>
          <cell r="F2419">
            <v>0</v>
          </cell>
        </row>
        <row r="2420">
          <cell r="D2420">
            <v>211850656</v>
          </cell>
          <cell r="E2420">
            <v>0</v>
          </cell>
          <cell r="F2420">
            <v>0</v>
          </cell>
        </row>
        <row r="2421">
          <cell r="D2421">
            <v>211860291</v>
          </cell>
          <cell r="E2421">
            <v>0</v>
          </cell>
          <cell r="F2421">
            <v>0</v>
          </cell>
        </row>
        <row r="2422">
          <cell r="D2422">
            <v>211863840</v>
          </cell>
          <cell r="E2422">
            <v>0</v>
          </cell>
          <cell r="F2422">
            <v>0</v>
          </cell>
        </row>
        <row r="2423">
          <cell r="D2423">
            <v>211866462</v>
          </cell>
          <cell r="E2423">
            <v>0</v>
          </cell>
          <cell r="F2423">
            <v>0</v>
          </cell>
        </row>
        <row r="2424">
          <cell r="D2424">
            <v>211868146</v>
          </cell>
          <cell r="E2424">
            <v>0</v>
          </cell>
          <cell r="F2424">
            <v>0</v>
          </cell>
        </row>
        <row r="2425">
          <cell r="D2425">
            <v>211873229</v>
          </cell>
          <cell r="E2425">
            <v>0</v>
          </cell>
          <cell r="F2425">
            <v>0</v>
          </cell>
        </row>
        <row r="2426">
          <cell r="D2426">
            <v>211873708</v>
          </cell>
          <cell r="E2426">
            <v>0</v>
          </cell>
          <cell r="F2426">
            <v>0</v>
          </cell>
        </row>
        <row r="2427">
          <cell r="D2427">
            <v>211874045</v>
          </cell>
          <cell r="E2427">
            <v>0</v>
          </cell>
          <cell r="F2427">
            <v>0</v>
          </cell>
        </row>
        <row r="2428">
          <cell r="D2428">
            <v>211874409</v>
          </cell>
          <cell r="E2428">
            <v>0</v>
          </cell>
          <cell r="F2428">
            <v>0</v>
          </cell>
        </row>
        <row r="2429">
          <cell r="D2429">
            <v>211878509</v>
          </cell>
          <cell r="E2429">
            <v>0</v>
          </cell>
          <cell r="F2429">
            <v>0</v>
          </cell>
        </row>
        <row r="2430">
          <cell r="D2430">
            <v>211880596</v>
          </cell>
          <cell r="E2430">
            <v>0</v>
          </cell>
          <cell r="F2430">
            <v>0</v>
          </cell>
        </row>
        <row r="2431">
          <cell r="D2431">
            <v>211892427</v>
          </cell>
          <cell r="E2431">
            <v>0</v>
          </cell>
          <cell r="F2431">
            <v>0</v>
          </cell>
        </row>
        <row r="2432">
          <cell r="D2432">
            <v>211902903</v>
          </cell>
          <cell r="E2432">
            <v>0</v>
          </cell>
          <cell r="F2432">
            <v>0</v>
          </cell>
        </row>
        <row r="2433">
          <cell r="D2433">
            <v>211905070</v>
          </cell>
          <cell r="E2433">
            <v>0</v>
          </cell>
          <cell r="F2433">
            <v>0</v>
          </cell>
        </row>
        <row r="2434">
          <cell r="D2434">
            <v>211906482</v>
          </cell>
          <cell r="E2434">
            <v>0</v>
          </cell>
          <cell r="F2434">
            <v>0</v>
          </cell>
        </row>
        <row r="2435">
          <cell r="D2435">
            <v>211907332</v>
          </cell>
          <cell r="E2435">
            <v>0</v>
          </cell>
          <cell r="F2435">
            <v>0</v>
          </cell>
        </row>
        <row r="2436">
          <cell r="D2436">
            <v>211908645</v>
          </cell>
          <cell r="E2436">
            <v>0</v>
          </cell>
          <cell r="F2436">
            <v>0</v>
          </cell>
        </row>
        <row r="2437">
          <cell r="D2437">
            <v>211911441</v>
          </cell>
          <cell r="E2437">
            <v>0</v>
          </cell>
          <cell r="F2437">
            <v>0</v>
          </cell>
        </row>
        <row r="2438">
          <cell r="D2438">
            <v>211912381</v>
          </cell>
          <cell r="E2438">
            <v>0</v>
          </cell>
          <cell r="F2438">
            <v>0</v>
          </cell>
        </row>
        <row r="2439">
          <cell r="D2439">
            <v>211918511</v>
          </cell>
          <cell r="E2439">
            <v>0</v>
          </cell>
          <cell r="F2439">
            <v>0</v>
          </cell>
        </row>
        <row r="2440">
          <cell r="D2440">
            <v>211920962</v>
          </cell>
          <cell r="E2440">
            <v>0</v>
          </cell>
          <cell r="F2440">
            <v>0</v>
          </cell>
        </row>
        <row r="2441">
          <cell r="D2441">
            <v>211935457</v>
          </cell>
          <cell r="E2441">
            <v>0</v>
          </cell>
          <cell r="F2441">
            <v>0</v>
          </cell>
        </row>
        <row r="2442">
          <cell r="D2442">
            <v>211939137</v>
          </cell>
          <cell r="E2442">
            <v>0</v>
          </cell>
          <cell r="F2442">
            <v>0</v>
          </cell>
        </row>
        <row r="2443">
          <cell r="D2443">
            <v>211940697</v>
          </cell>
          <cell r="E2443">
            <v>0</v>
          </cell>
          <cell r="F2443">
            <v>0</v>
          </cell>
        </row>
        <row r="2444">
          <cell r="D2444">
            <v>211943782</v>
          </cell>
          <cell r="E2444">
            <v>0</v>
          </cell>
          <cell r="F2444">
            <v>0</v>
          </cell>
        </row>
        <row r="2445">
          <cell r="D2445">
            <v>211964085</v>
          </cell>
          <cell r="E2445">
            <v>0</v>
          </cell>
          <cell r="F2445">
            <v>0</v>
          </cell>
        </row>
        <row r="2446">
          <cell r="D2446">
            <v>211970876</v>
          </cell>
          <cell r="E2446">
            <v>0</v>
          </cell>
          <cell r="F2446">
            <v>0</v>
          </cell>
        </row>
        <row r="2447">
          <cell r="D2447">
            <v>211976006</v>
          </cell>
          <cell r="E2447">
            <v>0</v>
          </cell>
          <cell r="F2447">
            <v>0</v>
          </cell>
        </row>
        <row r="2448">
          <cell r="D2448">
            <v>212000848</v>
          </cell>
          <cell r="E2448">
            <v>0</v>
          </cell>
          <cell r="F2448">
            <v>0</v>
          </cell>
        </row>
        <row r="2449">
          <cell r="D2449">
            <v>212009674</v>
          </cell>
          <cell r="E2449">
            <v>0</v>
          </cell>
          <cell r="F2449">
            <v>0</v>
          </cell>
        </row>
        <row r="2450">
          <cell r="D2450">
            <v>212019004</v>
          </cell>
          <cell r="E2450">
            <v>0</v>
          </cell>
          <cell r="F2450">
            <v>0</v>
          </cell>
        </row>
        <row r="2451">
          <cell r="D2451">
            <v>212052179</v>
          </cell>
          <cell r="E2451">
            <v>0</v>
          </cell>
          <cell r="F2451">
            <v>0</v>
          </cell>
        </row>
        <row r="2452">
          <cell r="D2452">
            <v>212067391</v>
          </cell>
          <cell r="E2452">
            <v>0</v>
          </cell>
          <cell r="F2452">
            <v>0</v>
          </cell>
        </row>
        <row r="2453">
          <cell r="D2453">
            <v>212072342</v>
          </cell>
          <cell r="E2453">
            <v>0</v>
          </cell>
          <cell r="F2453">
            <v>0</v>
          </cell>
        </row>
        <row r="2454">
          <cell r="D2454">
            <v>212089684</v>
          </cell>
          <cell r="E2454">
            <v>0</v>
          </cell>
          <cell r="F2454">
            <v>0</v>
          </cell>
        </row>
        <row r="2455">
          <cell r="D2455">
            <v>212105696</v>
          </cell>
          <cell r="E2455">
            <v>0</v>
          </cell>
          <cell r="F2455">
            <v>0</v>
          </cell>
        </row>
        <row r="2456">
          <cell r="D2456">
            <v>212108286</v>
          </cell>
          <cell r="E2456">
            <v>0</v>
          </cell>
          <cell r="F2456">
            <v>0</v>
          </cell>
        </row>
        <row r="2457">
          <cell r="D2457">
            <v>212114227</v>
          </cell>
          <cell r="E2457">
            <v>0</v>
          </cell>
          <cell r="F2457">
            <v>0</v>
          </cell>
        </row>
        <row r="2458">
          <cell r="D2458">
            <v>212167209</v>
          </cell>
          <cell r="E2458">
            <v>0</v>
          </cell>
          <cell r="F2458">
            <v>0</v>
          </cell>
        </row>
        <row r="2459">
          <cell r="D2459">
            <v>212172134</v>
          </cell>
          <cell r="E2459">
            <v>0</v>
          </cell>
          <cell r="F2459">
            <v>0</v>
          </cell>
        </row>
        <row r="2460">
          <cell r="D2460">
            <v>212172167</v>
          </cell>
          <cell r="E2460">
            <v>0</v>
          </cell>
          <cell r="F2460">
            <v>0</v>
          </cell>
        </row>
        <row r="2461">
          <cell r="D2461">
            <v>212196372</v>
          </cell>
          <cell r="E2461">
            <v>0</v>
          </cell>
          <cell r="F2461">
            <v>0</v>
          </cell>
        </row>
        <row r="2462">
          <cell r="D2462">
            <v>212198766</v>
          </cell>
          <cell r="E2462">
            <v>0</v>
          </cell>
          <cell r="F2462">
            <v>0</v>
          </cell>
        </row>
        <row r="2463">
          <cell r="D2463">
            <v>212202394</v>
          </cell>
          <cell r="E2463">
            <v>0</v>
          </cell>
          <cell r="F2463">
            <v>0</v>
          </cell>
        </row>
        <row r="2464">
          <cell r="D2464">
            <v>212208441</v>
          </cell>
          <cell r="E2464">
            <v>0</v>
          </cell>
          <cell r="F2464">
            <v>0</v>
          </cell>
        </row>
        <row r="2465">
          <cell r="D2465">
            <v>212212484</v>
          </cell>
          <cell r="E2465">
            <v>0</v>
          </cell>
          <cell r="F2465">
            <v>0</v>
          </cell>
        </row>
        <row r="2466">
          <cell r="D2466">
            <v>212218713</v>
          </cell>
          <cell r="E2466">
            <v>0</v>
          </cell>
          <cell r="F2466">
            <v>0</v>
          </cell>
        </row>
        <row r="2467">
          <cell r="D2467">
            <v>212228043</v>
          </cell>
          <cell r="E2467">
            <v>0</v>
          </cell>
          <cell r="F2467">
            <v>0</v>
          </cell>
        </row>
        <row r="2468">
          <cell r="D2468">
            <v>212237093</v>
          </cell>
          <cell r="E2468">
            <v>0</v>
          </cell>
          <cell r="F2468">
            <v>0</v>
          </cell>
        </row>
        <row r="2469">
          <cell r="D2469">
            <v>212252696</v>
          </cell>
          <cell r="E2469">
            <v>0</v>
          </cell>
          <cell r="F2469">
            <v>0</v>
          </cell>
        </row>
        <row r="2470">
          <cell r="D2470">
            <v>212255350</v>
          </cell>
          <cell r="E2470">
            <v>0</v>
          </cell>
          <cell r="F2470">
            <v>0</v>
          </cell>
        </row>
        <row r="2471">
          <cell r="D2471">
            <v>212269807</v>
          </cell>
          <cell r="E2471">
            <v>0</v>
          </cell>
          <cell r="F2471">
            <v>0</v>
          </cell>
        </row>
        <row r="2472">
          <cell r="D2472">
            <v>212276745</v>
          </cell>
          <cell r="E2472">
            <v>0</v>
          </cell>
          <cell r="F2472">
            <v>0</v>
          </cell>
        </row>
        <row r="2473">
          <cell r="D2473">
            <v>212293799</v>
          </cell>
          <cell r="E2473">
            <v>0</v>
          </cell>
          <cell r="F2473">
            <v>0</v>
          </cell>
        </row>
        <row r="2474">
          <cell r="D2474">
            <v>212303044</v>
          </cell>
          <cell r="E2474">
            <v>0</v>
          </cell>
          <cell r="F2474">
            <v>0</v>
          </cell>
        </row>
        <row r="2475">
          <cell r="D2475">
            <v>212330617</v>
          </cell>
          <cell r="E2475">
            <v>0</v>
          </cell>
          <cell r="F2475">
            <v>0</v>
          </cell>
        </row>
        <row r="2476">
          <cell r="D2476">
            <v>212354559</v>
          </cell>
          <cell r="E2476">
            <v>0</v>
          </cell>
          <cell r="F2476">
            <v>0</v>
          </cell>
        </row>
        <row r="2477">
          <cell r="D2477">
            <v>212357263</v>
          </cell>
          <cell r="E2477">
            <v>0</v>
          </cell>
          <cell r="F2477">
            <v>0</v>
          </cell>
        </row>
        <row r="2478">
          <cell r="D2478">
            <v>212357370</v>
          </cell>
          <cell r="E2478">
            <v>0</v>
          </cell>
          <cell r="F2478">
            <v>0</v>
          </cell>
        </row>
        <row r="2479">
          <cell r="D2479">
            <v>212363311</v>
          </cell>
          <cell r="E2479">
            <v>0</v>
          </cell>
          <cell r="F2479">
            <v>0</v>
          </cell>
        </row>
        <row r="2480">
          <cell r="D2480">
            <v>212468938</v>
          </cell>
          <cell r="E2480">
            <v>0</v>
          </cell>
          <cell r="F2480">
            <v>0</v>
          </cell>
        </row>
        <row r="2481">
          <cell r="D2481">
            <v>212484323</v>
          </cell>
          <cell r="E2481">
            <v>0</v>
          </cell>
          <cell r="F2481">
            <v>0</v>
          </cell>
        </row>
        <row r="2482">
          <cell r="D2482">
            <v>212485536</v>
          </cell>
          <cell r="E2482">
            <v>0</v>
          </cell>
          <cell r="F2482">
            <v>0</v>
          </cell>
        </row>
        <row r="2483">
          <cell r="D2483">
            <v>212488381</v>
          </cell>
          <cell r="E2483">
            <v>0</v>
          </cell>
          <cell r="F2483">
            <v>0</v>
          </cell>
        </row>
        <row r="2484">
          <cell r="D2484">
            <v>212517585</v>
          </cell>
          <cell r="E2484">
            <v>0</v>
          </cell>
          <cell r="F2484">
            <v>0</v>
          </cell>
        </row>
        <row r="2485">
          <cell r="D2485">
            <v>212600100</v>
          </cell>
          <cell r="E2485">
            <v>0</v>
          </cell>
          <cell r="F2485">
            <v>0</v>
          </cell>
        </row>
        <row r="2486">
          <cell r="D2486">
            <v>212600712</v>
          </cell>
          <cell r="E2486">
            <v>0</v>
          </cell>
          <cell r="F2486">
            <v>0</v>
          </cell>
        </row>
        <row r="2487">
          <cell r="D2487">
            <v>212604250</v>
          </cell>
          <cell r="E2487">
            <v>0</v>
          </cell>
          <cell r="F2487">
            <v>0</v>
          </cell>
        </row>
        <row r="2488">
          <cell r="D2488">
            <v>212605638</v>
          </cell>
          <cell r="E2488">
            <v>0</v>
          </cell>
          <cell r="F2488">
            <v>0</v>
          </cell>
        </row>
        <row r="2489">
          <cell r="D2489">
            <v>212610471</v>
          </cell>
          <cell r="E2489">
            <v>0</v>
          </cell>
          <cell r="F2489">
            <v>0</v>
          </cell>
        </row>
        <row r="2490">
          <cell r="D2490">
            <v>212612956</v>
          </cell>
          <cell r="E2490">
            <v>0</v>
          </cell>
          <cell r="F2490">
            <v>0</v>
          </cell>
        </row>
        <row r="2491">
          <cell r="D2491">
            <v>212619340</v>
          </cell>
          <cell r="E2491">
            <v>0</v>
          </cell>
          <cell r="F2491">
            <v>0</v>
          </cell>
        </row>
        <row r="2492">
          <cell r="D2492">
            <v>212671937</v>
          </cell>
          <cell r="E2492">
            <v>0</v>
          </cell>
          <cell r="F2492">
            <v>0</v>
          </cell>
        </row>
        <row r="2493">
          <cell r="D2493">
            <v>212682090</v>
          </cell>
          <cell r="E2493">
            <v>0</v>
          </cell>
          <cell r="F2493">
            <v>0</v>
          </cell>
        </row>
        <row r="2494">
          <cell r="D2494">
            <v>212686018</v>
          </cell>
          <cell r="E2494">
            <v>0</v>
          </cell>
          <cell r="F2494">
            <v>0</v>
          </cell>
        </row>
        <row r="2495">
          <cell r="D2495">
            <v>212693246</v>
          </cell>
          <cell r="E2495">
            <v>0</v>
          </cell>
          <cell r="F2495">
            <v>0</v>
          </cell>
        </row>
        <row r="2496">
          <cell r="D2496">
            <v>212716013</v>
          </cell>
          <cell r="E2496">
            <v>0</v>
          </cell>
          <cell r="F2496">
            <v>0</v>
          </cell>
        </row>
        <row r="2497">
          <cell r="D2497">
            <v>212789762</v>
          </cell>
          <cell r="E2497">
            <v>0</v>
          </cell>
          <cell r="F2497">
            <v>0</v>
          </cell>
        </row>
        <row r="2498">
          <cell r="D2498">
            <v>212801757</v>
          </cell>
          <cell r="E2498">
            <v>0</v>
          </cell>
          <cell r="F2498">
            <v>0</v>
          </cell>
        </row>
        <row r="2499">
          <cell r="D2499">
            <v>212841985</v>
          </cell>
          <cell r="E2499">
            <v>0</v>
          </cell>
          <cell r="F2499">
            <v>0</v>
          </cell>
        </row>
        <row r="2500">
          <cell r="D2500">
            <v>212842256</v>
          </cell>
          <cell r="E2500">
            <v>0</v>
          </cell>
          <cell r="F2500">
            <v>0</v>
          </cell>
        </row>
        <row r="2501">
          <cell r="D2501">
            <v>212849020</v>
          </cell>
          <cell r="E2501">
            <v>0</v>
          </cell>
          <cell r="F2501">
            <v>0</v>
          </cell>
        </row>
        <row r="2502">
          <cell r="D2502">
            <v>212856694</v>
          </cell>
          <cell r="E2502">
            <v>0</v>
          </cell>
          <cell r="F2502">
            <v>0</v>
          </cell>
        </row>
        <row r="2503">
          <cell r="D2503">
            <v>212865679</v>
          </cell>
          <cell r="E2503">
            <v>0</v>
          </cell>
          <cell r="F2503">
            <v>0</v>
          </cell>
        </row>
        <row r="2504">
          <cell r="D2504">
            <v>212873467</v>
          </cell>
          <cell r="E2504">
            <v>0</v>
          </cell>
          <cell r="F2504">
            <v>0</v>
          </cell>
        </row>
        <row r="2505">
          <cell r="D2505">
            <v>212890487</v>
          </cell>
          <cell r="E2505">
            <v>0</v>
          </cell>
          <cell r="F2505">
            <v>0</v>
          </cell>
        </row>
        <row r="2506">
          <cell r="D2506">
            <v>212912174</v>
          </cell>
          <cell r="E2506">
            <v>0</v>
          </cell>
          <cell r="F2506">
            <v>0</v>
          </cell>
        </row>
        <row r="2507">
          <cell r="D2507">
            <v>212935654</v>
          </cell>
          <cell r="E2507">
            <v>0</v>
          </cell>
          <cell r="F2507">
            <v>0</v>
          </cell>
        </row>
        <row r="2508">
          <cell r="D2508">
            <v>212935662</v>
          </cell>
          <cell r="E2508">
            <v>0</v>
          </cell>
          <cell r="F2508">
            <v>0</v>
          </cell>
        </row>
        <row r="2509">
          <cell r="D2509">
            <v>212939805</v>
          </cell>
          <cell r="E2509">
            <v>0</v>
          </cell>
          <cell r="F2509">
            <v>0</v>
          </cell>
        </row>
        <row r="2510">
          <cell r="D2510">
            <v>212966949</v>
          </cell>
          <cell r="E2510">
            <v>0</v>
          </cell>
          <cell r="F2510">
            <v>0</v>
          </cell>
        </row>
        <row r="2511">
          <cell r="D2511">
            <v>212973630</v>
          </cell>
          <cell r="E2511">
            <v>0</v>
          </cell>
          <cell r="F2511">
            <v>0</v>
          </cell>
        </row>
        <row r="2512">
          <cell r="D2512">
            <v>212974877</v>
          </cell>
          <cell r="E2512">
            <v>0</v>
          </cell>
          <cell r="F2512">
            <v>0</v>
          </cell>
        </row>
        <row r="2513">
          <cell r="D2513">
            <v>213035793</v>
          </cell>
          <cell r="E2513">
            <v>0</v>
          </cell>
          <cell r="F2513">
            <v>0</v>
          </cell>
        </row>
        <row r="2514">
          <cell r="D2514">
            <v>213036049</v>
          </cell>
          <cell r="E2514">
            <v>0</v>
          </cell>
          <cell r="F2514">
            <v>0</v>
          </cell>
        </row>
        <row r="2515">
          <cell r="D2515">
            <v>213097892</v>
          </cell>
          <cell r="E2515">
            <v>0</v>
          </cell>
          <cell r="F2515">
            <v>0</v>
          </cell>
        </row>
        <row r="2516">
          <cell r="D2516">
            <v>213108673</v>
          </cell>
          <cell r="E2516">
            <v>0</v>
          </cell>
          <cell r="F2516">
            <v>0</v>
          </cell>
        </row>
        <row r="2517">
          <cell r="D2517">
            <v>213184815</v>
          </cell>
          <cell r="E2517">
            <v>0</v>
          </cell>
          <cell r="F2517">
            <v>0</v>
          </cell>
        </row>
        <row r="2518">
          <cell r="D2518">
            <v>213213176</v>
          </cell>
          <cell r="E2518">
            <v>0</v>
          </cell>
          <cell r="F2518">
            <v>0</v>
          </cell>
        </row>
        <row r="2519">
          <cell r="D2519">
            <v>213225329</v>
          </cell>
          <cell r="E2519">
            <v>0</v>
          </cell>
          <cell r="F2519">
            <v>0</v>
          </cell>
        </row>
        <row r="2520">
          <cell r="D2520">
            <v>213295132</v>
          </cell>
          <cell r="E2520">
            <v>0</v>
          </cell>
          <cell r="F2520">
            <v>0</v>
          </cell>
        </row>
        <row r="2521">
          <cell r="D2521">
            <v>213305691</v>
          </cell>
          <cell r="E2521">
            <v>0</v>
          </cell>
          <cell r="F2521">
            <v>0</v>
          </cell>
        </row>
        <row r="2522">
          <cell r="D2522">
            <v>213324775</v>
          </cell>
          <cell r="E2522">
            <v>0</v>
          </cell>
          <cell r="F2522">
            <v>0</v>
          </cell>
        </row>
        <row r="2523">
          <cell r="D2523">
            <v>213348022</v>
          </cell>
          <cell r="E2523">
            <v>0</v>
          </cell>
          <cell r="F2523">
            <v>0</v>
          </cell>
        </row>
        <row r="2524">
          <cell r="D2524">
            <v>213373806</v>
          </cell>
          <cell r="E2524">
            <v>0</v>
          </cell>
          <cell r="F2524">
            <v>0</v>
          </cell>
        </row>
        <row r="2525">
          <cell r="D2525">
            <v>213393176</v>
          </cell>
          <cell r="E2525">
            <v>0</v>
          </cell>
          <cell r="F2525">
            <v>0</v>
          </cell>
        </row>
        <row r="2526">
          <cell r="D2526">
            <v>213475403</v>
          </cell>
          <cell r="E2526">
            <v>0</v>
          </cell>
          <cell r="F2526">
            <v>0</v>
          </cell>
        </row>
        <row r="2527">
          <cell r="D2527">
            <v>213488133</v>
          </cell>
          <cell r="E2527">
            <v>0</v>
          </cell>
          <cell r="F2527">
            <v>0</v>
          </cell>
        </row>
        <row r="2528">
          <cell r="D2528">
            <v>213539885</v>
          </cell>
          <cell r="E2528">
            <v>0</v>
          </cell>
          <cell r="F2528">
            <v>0</v>
          </cell>
        </row>
        <row r="2529">
          <cell r="D2529">
            <v>213559511</v>
          </cell>
          <cell r="E2529">
            <v>0</v>
          </cell>
          <cell r="F2529">
            <v>0</v>
          </cell>
        </row>
        <row r="2530">
          <cell r="D2530">
            <v>213594310</v>
          </cell>
          <cell r="E2530">
            <v>0</v>
          </cell>
          <cell r="F2530">
            <v>0</v>
          </cell>
        </row>
        <row r="2531">
          <cell r="D2531">
            <v>213710700</v>
          </cell>
          <cell r="E2531">
            <v>0</v>
          </cell>
          <cell r="F2531">
            <v>0</v>
          </cell>
        </row>
        <row r="2532">
          <cell r="D2532">
            <v>213752207</v>
          </cell>
          <cell r="E2532">
            <v>0</v>
          </cell>
          <cell r="F2532">
            <v>0</v>
          </cell>
        </row>
        <row r="2533">
          <cell r="D2533">
            <v>213843733</v>
          </cell>
          <cell r="E2533">
            <v>0</v>
          </cell>
          <cell r="F2533">
            <v>0</v>
          </cell>
        </row>
        <row r="2534">
          <cell r="D2534">
            <v>213905144</v>
          </cell>
          <cell r="E2534">
            <v>0</v>
          </cell>
          <cell r="F2534">
            <v>0</v>
          </cell>
        </row>
        <row r="2535">
          <cell r="D2535">
            <v>214142325</v>
          </cell>
          <cell r="E2535">
            <v>0</v>
          </cell>
          <cell r="F2535">
            <v>0</v>
          </cell>
        </row>
        <row r="2536">
          <cell r="D2536">
            <v>214215782</v>
          </cell>
          <cell r="E2536">
            <v>0</v>
          </cell>
          <cell r="F2536">
            <v>0</v>
          </cell>
        </row>
        <row r="2537">
          <cell r="D2537">
            <v>214233793</v>
          </cell>
          <cell r="E2537">
            <v>0</v>
          </cell>
          <cell r="F2537">
            <v>0</v>
          </cell>
        </row>
        <row r="2538">
          <cell r="D2538">
            <v>214238545</v>
          </cell>
          <cell r="E2538">
            <v>0</v>
          </cell>
          <cell r="F2538">
            <v>0</v>
          </cell>
        </row>
        <row r="2539">
          <cell r="D2539">
            <v>214299380</v>
          </cell>
          <cell r="E2539">
            <v>0</v>
          </cell>
          <cell r="F2539">
            <v>0</v>
          </cell>
        </row>
        <row r="2540">
          <cell r="D2540">
            <v>214307746</v>
          </cell>
          <cell r="E2540">
            <v>0</v>
          </cell>
          <cell r="F2540">
            <v>0</v>
          </cell>
        </row>
        <row r="2541">
          <cell r="D2541">
            <v>214312076</v>
          </cell>
          <cell r="E2541">
            <v>0</v>
          </cell>
          <cell r="F2541">
            <v>0</v>
          </cell>
        </row>
        <row r="2542">
          <cell r="D2542">
            <v>214472433</v>
          </cell>
          <cell r="E2542">
            <v>0</v>
          </cell>
          <cell r="F2542">
            <v>0</v>
          </cell>
        </row>
        <row r="2543">
          <cell r="D2543">
            <v>214519126</v>
          </cell>
          <cell r="E2543">
            <v>0</v>
          </cell>
          <cell r="F2543">
            <v>0</v>
          </cell>
        </row>
        <row r="2544">
          <cell r="D2544">
            <v>300022563</v>
          </cell>
          <cell r="E2544">
            <v>0</v>
          </cell>
          <cell r="F2544">
            <v>0</v>
          </cell>
        </row>
        <row r="2545">
          <cell r="D2545">
            <v>300084191</v>
          </cell>
          <cell r="E2545">
            <v>0</v>
          </cell>
          <cell r="F2545">
            <v>0</v>
          </cell>
        </row>
        <row r="2546">
          <cell r="D2546">
            <v>300109436</v>
          </cell>
          <cell r="E2546">
            <v>0</v>
          </cell>
          <cell r="F2546">
            <v>0</v>
          </cell>
        </row>
        <row r="2547">
          <cell r="D2547">
            <v>300116712</v>
          </cell>
          <cell r="E2547">
            <v>0</v>
          </cell>
          <cell r="F2547">
            <v>0</v>
          </cell>
        </row>
        <row r="2548">
          <cell r="D2548">
            <v>300213352</v>
          </cell>
          <cell r="E2548">
            <v>0</v>
          </cell>
          <cell r="F2548">
            <v>0</v>
          </cell>
        </row>
        <row r="2549">
          <cell r="D2549">
            <v>300314432</v>
          </cell>
          <cell r="E2549">
            <v>0</v>
          </cell>
          <cell r="F2549">
            <v>0</v>
          </cell>
        </row>
        <row r="2550">
          <cell r="D2550">
            <v>300334034</v>
          </cell>
          <cell r="E2550">
            <v>0</v>
          </cell>
          <cell r="F2550">
            <v>0</v>
          </cell>
        </row>
        <row r="2551">
          <cell r="D2551">
            <v>300358587</v>
          </cell>
          <cell r="E2551">
            <v>0</v>
          </cell>
          <cell r="F2551">
            <v>0</v>
          </cell>
        </row>
        <row r="2552">
          <cell r="D2552">
            <v>300363157</v>
          </cell>
          <cell r="E2552">
            <v>0</v>
          </cell>
          <cell r="F2552">
            <v>0</v>
          </cell>
        </row>
        <row r="2553">
          <cell r="D2553">
            <v>300370343</v>
          </cell>
          <cell r="E2553">
            <v>0</v>
          </cell>
          <cell r="F2553">
            <v>0</v>
          </cell>
        </row>
        <row r="2554">
          <cell r="D2554">
            <v>300424702</v>
          </cell>
          <cell r="E2554">
            <v>0</v>
          </cell>
          <cell r="F2554">
            <v>0</v>
          </cell>
        </row>
        <row r="2555">
          <cell r="D2555">
            <v>300456092</v>
          </cell>
          <cell r="E2555">
            <v>0</v>
          </cell>
          <cell r="F2555">
            <v>0</v>
          </cell>
        </row>
        <row r="2556">
          <cell r="D2556">
            <v>300471190</v>
          </cell>
          <cell r="E2556">
            <v>0</v>
          </cell>
          <cell r="F2556">
            <v>0</v>
          </cell>
          <cell r="G2556" t="str">
            <v>ה.גמר/תזה</v>
          </cell>
        </row>
        <row r="2557">
          <cell r="D2557">
            <v>300647716</v>
          </cell>
          <cell r="E2557">
            <v>0</v>
          </cell>
          <cell r="F2557">
            <v>0</v>
          </cell>
        </row>
        <row r="2558">
          <cell r="D2558">
            <v>300722717</v>
          </cell>
          <cell r="E2558">
            <v>0</v>
          </cell>
          <cell r="F2558">
            <v>0</v>
          </cell>
        </row>
        <row r="2559">
          <cell r="D2559">
            <v>300766573</v>
          </cell>
          <cell r="E2559">
            <v>0</v>
          </cell>
          <cell r="F2559">
            <v>0</v>
          </cell>
        </row>
        <row r="2560">
          <cell r="D2560">
            <v>300778990</v>
          </cell>
          <cell r="E2560">
            <v>0</v>
          </cell>
          <cell r="F2560">
            <v>0</v>
          </cell>
        </row>
        <row r="2561">
          <cell r="D2561">
            <v>300783701</v>
          </cell>
          <cell r="E2561">
            <v>0</v>
          </cell>
          <cell r="F2561">
            <v>0</v>
          </cell>
        </row>
        <row r="2562">
          <cell r="D2562">
            <v>300805835</v>
          </cell>
          <cell r="E2562">
            <v>0</v>
          </cell>
          <cell r="F2562">
            <v>0</v>
          </cell>
        </row>
        <row r="2563">
          <cell r="D2563">
            <v>300880093</v>
          </cell>
          <cell r="E2563">
            <v>0</v>
          </cell>
          <cell r="F2563">
            <v>0</v>
          </cell>
        </row>
        <row r="2564">
          <cell r="D2564">
            <v>300938206</v>
          </cell>
          <cell r="E2564">
            <v>0</v>
          </cell>
          <cell r="F2564">
            <v>0</v>
          </cell>
        </row>
        <row r="2565">
          <cell r="D2565">
            <v>300941739</v>
          </cell>
          <cell r="E2565">
            <v>0</v>
          </cell>
          <cell r="F2565">
            <v>0</v>
          </cell>
          <cell r="G2565" t="str">
            <v>ה.גמר/תזה</v>
          </cell>
        </row>
        <row r="2566">
          <cell r="D2566">
            <v>300942398</v>
          </cell>
          <cell r="E2566">
            <v>0</v>
          </cell>
          <cell r="F2566">
            <v>0</v>
          </cell>
        </row>
        <row r="2567">
          <cell r="D2567">
            <v>301004164</v>
          </cell>
          <cell r="E2567">
            <v>0</v>
          </cell>
          <cell r="F2567">
            <v>0</v>
          </cell>
        </row>
        <row r="2568">
          <cell r="D2568">
            <v>301019337</v>
          </cell>
          <cell r="E2568">
            <v>0</v>
          </cell>
          <cell r="F2568">
            <v>0</v>
          </cell>
        </row>
        <row r="2569">
          <cell r="D2569">
            <v>301044749</v>
          </cell>
          <cell r="E2569">
            <v>0</v>
          </cell>
          <cell r="F2569">
            <v>0</v>
          </cell>
        </row>
        <row r="2570">
          <cell r="D2570">
            <v>301138988</v>
          </cell>
          <cell r="E2570">
            <v>0</v>
          </cell>
          <cell r="F2570">
            <v>0</v>
          </cell>
        </row>
        <row r="2571">
          <cell r="D2571">
            <v>301140299</v>
          </cell>
          <cell r="E2571">
            <v>0</v>
          </cell>
          <cell r="F2571">
            <v>0</v>
          </cell>
        </row>
        <row r="2572">
          <cell r="D2572">
            <v>301172961</v>
          </cell>
          <cell r="E2572">
            <v>0</v>
          </cell>
          <cell r="F2572">
            <v>0</v>
          </cell>
        </row>
        <row r="2573">
          <cell r="D2573">
            <v>301173753</v>
          </cell>
          <cell r="E2573">
            <v>0</v>
          </cell>
          <cell r="F2573">
            <v>0</v>
          </cell>
        </row>
        <row r="2574">
          <cell r="D2574">
            <v>301195673</v>
          </cell>
          <cell r="E2574">
            <v>0</v>
          </cell>
          <cell r="F2574">
            <v>0</v>
          </cell>
        </row>
        <row r="2575">
          <cell r="D2575">
            <v>301228771</v>
          </cell>
          <cell r="E2575">
            <v>0</v>
          </cell>
          <cell r="F2575">
            <v>0</v>
          </cell>
        </row>
        <row r="2576">
          <cell r="D2576">
            <v>301246070</v>
          </cell>
          <cell r="E2576">
            <v>0</v>
          </cell>
          <cell r="F2576">
            <v>0</v>
          </cell>
        </row>
        <row r="2577">
          <cell r="D2577">
            <v>301264917</v>
          </cell>
          <cell r="E2577">
            <v>0</v>
          </cell>
          <cell r="F2577">
            <v>0</v>
          </cell>
        </row>
        <row r="2578">
          <cell r="D2578">
            <v>301312849</v>
          </cell>
          <cell r="E2578">
            <v>0</v>
          </cell>
          <cell r="F2578">
            <v>0</v>
          </cell>
        </row>
        <row r="2579">
          <cell r="D2579">
            <v>301400149</v>
          </cell>
          <cell r="E2579">
            <v>0</v>
          </cell>
          <cell r="F2579">
            <v>0</v>
          </cell>
        </row>
        <row r="2580">
          <cell r="D2580">
            <v>301495016</v>
          </cell>
          <cell r="E2580">
            <v>0</v>
          </cell>
          <cell r="F2580">
            <v>0</v>
          </cell>
        </row>
        <row r="2581">
          <cell r="D2581">
            <v>301497459</v>
          </cell>
          <cell r="E2581">
            <v>0</v>
          </cell>
          <cell r="F2581">
            <v>0</v>
          </cell>
        </row>
        <row r="2582">
          <cell r="D2582">
            <v>301497780</v>
          </cell>
          <cell r="E2582">
            <v>0</v>
          </cell>
          <cell r="F2582">
            <v>0</v>
          </cell>
        </row>
        <row r="2583">
          <cell r="D2583">
            <v>301576351</v>
          </cell>
          <cell r="E2583">
            <v>0</v>
          </cell>
          <cell r="F2583">
            <v>0</v>
          </cell>
        </row>
        <row r="2584">
          <cell r="D2584">
            <v>301609608</v>
          </cell>
          <cell r="E2584">
            <v>0</v>
          </cell>
          <cell r="F2584">
            <v>0</v>
          </cell>
        </row>
        <row r="2585">
          <cell r="D2585">
            <v>301628400</v>
          </cell>
          <cell r="E2585">
            <v>0</v>
          </cell>
          <cell r="F2585">
            <v>0</v>
          </cell>
        </row>
        <row r="2586">
          <cell r="D2586">
            <v>301635041</v>
          </cell>
          <cell r="E2586">
            <v>0</v>
          </cell>
          <cell r="F2586">
            <v>0</v>
          </cell>
        </row>
        <row r="2587">
          <cell r="D2587">
            <v>301703369</v>
          </cell>
          <cell r="E2587">
            <v>0</v>
          </cell>
          <cell r="F2587">
            <v>0</v>
          </cell>
        </row>
        <row r="2588">
          <cell r="D2588">
            <v>301734463</v>
          </cell>
          <cell r="E2588">
            <v>0</v>
          </cell>
          <cell r="F2588">
            <v>0</v>
          </cell>
        </row>
        <row r="2589">
          <cell r="D2589">
            <v>301736955</v>
          </cell>
          <cell r="E2589">
            <v>0</v>
          </cell>
          <cell r="F2589">
            <v>0</v>
          </cell>
        </row>
        <row r="2590">
          <cell r="D2590">
            <v>301737185</v>
          </cell>
          <cell r="E2590">
            <v>0</v>
          </cell>
          <cell r="F2590">
            <v>0</v>
          </cell>
        </row>
        <row r="2591">
          <cell r="D2591">
            <v>301772398</v>
          </cell>
          <cell r="E2591">
            <v>0</v>
          </cell>
          <cell r="F2591">
            <v>0</v>
          </cell>
          <cell r="G2591" t="str">
            <v>ה.גמר/תזה</v>
          </cell>
        </row>
        <row r="2592">
          <cell r="D2592">
            <v>301792602</v>
          </cell>
          <cell r="E2592">
            <v>0</v>
          </cell>
          <cell r="F2592">
            <v>0</v>
          </cell>
        </row>
        <row r="2593">
          <cell r="D2593">
            <v>301885703</v>
          </cell>
          <cell r="E2593">
            <v>0</v>
          </cell>
          <cell r="F2593">
            <v>0</v>
          </cell>
        </row>
        <row r="2594">
          <cell r="D2594">
            <v>301916102</v>
          </cell>
          <cell r="E2594">
            <v>0</v>
          </cell>
          <cell r="F2594">
            <v>0</v>
          </cell>
        </row>
        <row r="2595">
          <cell r="D2595">
            <v>301916862</v>
          </cell>
          <cell r="E2595">
            <v>0</v>
          </cell>
          <cell r="F2595">
            <v>0</v>
          </cell>
        </row>
        <row r="2596">
          <cell r="D2596">
            <v>302141833</v>
          </cell>
          <cell r="E2596">
            <v>0</v>
          </cell>
          <cell r="F2596">
            <v>0</v>
          </cell>
        </row>
        <row r="2597">
          <cell r="D2597">
            <v>302142005</v>
          </cell>
          <cell r="E2597">
            <v>0</v>
          </cell>
          <cell r="F2597">
            <v>0</v>
          </cell>
        </row>
        <row r="2598">
          <cell r="D2598">
            <v>302168265</v>
          </cell>
          <cell r="E2598">
            <v>0</v>
          </cell>
          <cell r="F2598">
            <v>0</v>
          </cell>
        </row>
        <row r="2599">
          <cell r="D2599">
            <v>302196159</v>
          </cell>
          <cell r="E2599">
            <v>0</v>
          </cell>
          <cell r="F2599">
            <v>0</v>
          </cell>
        </row>
        <row r="2600">
          <cell r="D2600">
            <v>302212014</v>
          </cell>
          <cell r="E2600">
            <v>0</v>
          </cell>
          <cell r="F2600">
            <v>0</v>
          </cell>
        </row>
        <row r="2601">
          <cell r="D2601">
            <v>302227798</v>
          </cell>
          <cell r="E2601">
            <v>0</v>
          </cell>
          <cell r="F2601">
            <v>0</v>
          </cell>
          <cell r="G2601" t="str">
            <v>ה.גמר/תזה</v>
          </cell>
        </row>
        <row r="2602">
          <cell r="D2602">
            <v>302231907</v>
          </cell>
          <cell r="E2602">
            <v>0</v>
          </cell>
          <cell r="F2602">
            <v>0</v>
          </cell>
        </row>
        <row r="2603">
          <cell r="D2603">
            <v>302233135</v>
          </cell>
          <cell r="E2603">
            <v>0</v>
          </cell>
          <cell r="F2603">
            <v>0</v>
          </cell>
        </row>
        <row r="2604">
          <cell r="D2604">
            <v>302256425</v>
          </cell>
          <cell r="E2604">
            <v>0</v>
          </cell>
          <cell r="F2604">
            <v>0</v>
          </cell>
        </row>
        <row r="2605">
          <cell r="D2605">
            <v>302259700</v>
          </cell>
          <cell r="E2605">
            <v>0</v>
          </cell>
          <cell r="F2605">
            <v>0</v>
          </cell>
        </row>
        <row r="2606">
          <cell r="D2606">
            <v>302263447</v>
          </cell>
          <cell r="E2606">
            <v>0</v>
          </cell>
          <cell r="F2606">
            <v>0</v>
          </cell>
        </row>
        <row r="2607">
          <cell r="D2607">
            <v>302266937</v>
          </cell>
          <cell r="E2607">
            <v>0</v>
          </cell>
          <cell r="F2607">
            <v>0</v>
          </cell>
        </row>
        <row r="2608">
          <cell r="D2608">
            <v>302269311</v>
          </cell>
          <cell r="E2608">
            <v>0</v>
          </cell>
          <cell r="F2608">
            <v>0</v>
          </cell>
        </row>
        <row r="2609">
          <cell r="D2609">
            <v>302275136</v>
          </cell>
          <cell r="E2609">
            <v>0</v>
          </cell>
          <cell r="F2609">
            <v>0</v>
          </cell>
        </row>
        <row r="2610">
          <cell r="D2610">
            <v>302381389</v>
          </cell>
          <cell r="E2610">
            <v>0</v>
          </cell>
          <cell r="F2610">
            <v>0</v>
          </cell>
        </row>
        <row r="2611">
          <cell r="D2611">
            <v>302386305</v>
          </cell>
          <cell r="E2611">
            <v>0</v>
          </cell>
          <cell r="F2611">
            <v>0</v>
          </cell>
        </row>
        <row r="2612">
          <cell r="D2612">
            <v>302390984</v>
          </cell>
          <cell r="E2612">
            <v>0</v>
          </cell>
          <cell r="F2612">
            <v>0</v>
          </cell>
        </row>
        <row r="2613">
          <cell r="D2613">
            <v>302435789</v>
          </cell>
          <cell r="E2613">
            <v>0</v>
          </cell>
          <cell r="F2613">
            <v>0</v>
          </cell>
          <cell r="G2613" t="str">
            <v>ה.גמר/תזה</v>
          </cell>
        </row>
        <row r="2614">
          <cell r="D2614">
            <v>302471867</v>
          </cell>
          <cell r="E2614">
            <v>0</v>
          </cell>
          <cell r="F2614">
            <v>0</v>
          </cell>
        </row>
        <row r="2615">
          <cell r="D2615">
            <v>302472576</v>
          </cell>
          <cell r="E2615">
            <v>0</v>
          </cell>
          <cell r="F2615">
            <v>0</v>
          </cell>
        </row>
        <row r="2616">
          <cell r="D2616">
            <v>302529607</v>
          </cell>
          <cell r="E2616">
            <v>0</v>
          </cell>
          <cell r="F2616">
            <v>0</v>
          </cell>
        </row>
        <row r="2617">
          <cell r="D2617">
            <v>302567169</v>
          </cell>
          <cell r="E2617">
            <v>0</v>
          </cell>
          <cell r="F2617">
            <v>0</v>
          </cell>
        </row>
        <row r="2618">
          <cell r="D2618">
            <v>302575733</v>
          </cell>
          <cell r="E2618">
            <v>0</v>
          </cell>
          <cell r="F2618">
            <v>0</v>
          </cell>
        </row>
        <row r="2619">
          <cell r="D2619">
            <v>302595871</v>
          </cell>
          <cell r="E2619">
            <v>0</v>
          </cell>
          <cell r="F2619">
            <v>0</v>
          </cell>
        </row>
        <row r="2620">
          <cell r="D2620">
            <v>302600747</v>
          </cell>
          <cell r="E2620">
            <v>0</v>
          </cell>
          <cell r="F2620">
            <v>0</v>
          </cell>
        </row>
        <row r="2621">
          <cell r="D2621">
            <v>302616537</v>
          </cell>
          <cell r="E2621">
            <v>0</v>
          </cell>
          <cell r="F2621">
            <v>0</v>
          </cell>
        </row>
        <row r="2622">
          <cell r="D2622">
            <v>302719133</v>
          </cell>
          <cell r="E2622">
            <v>0</v>
          </cell>
          <cell r="F2622">
            <v>0</v>
          </cell>
        </row>
        <row r="2623">
          <cell r="D2623">
            <v>302784657</v>
          </cell>
          <cell r="E2623">
            <v>0</v>
          </cell>
          <cell r="F2623">
            <v>0</v>
          </cell>
        </row>
        <row r="2624">
          <cell r="D2624">
            <v>302819719</v>
          </cell>
          <cell r="E2624">
            <v>0</v>
          </cell>
          <cell r="F2624">
            <v>0</v>
          </cell>
        </row>
        <row r="2625">
          <cell r="D2625">
            <v>302836523</v>
          </cell>
          <cell r="E2625">
            <v>0</v>
          </cell>
          <cell r="F2625">
            <v>0</v>
          </cell>
        </row>
        <row r="2626">
          <cell r="D2626">
            <v>302912910</v>
          </cell>
          <cell r="E2626">
            <v>0</v>
          </cell>
          <cell r="F2626">
            <v>0</v>
          </cell>
        </row>
        <row r="2627">
          <cell r="D2627">
            <v>302921234</v>
          </cell>
          <cell r="E2627">
            <v>0</v>
          </cell>
          <cell r="F2627">
            <v>0</v>
          </cell>
        </row>
        <row r="2628">
          <cell r="D2628">
            <v>302926670</v>
          </cell>
          <cell r="E2628">
            <v>0</v>
          </cell>
          <cell r="F2628">
            <v>0</v>
          </cell>
        </row>
        <row r="2629">
          <cell r="D2629">
            <v>303030357</v>
          </cell>
          <cell r="E2629">
            <v>0</v>
          </cell>
          <cell r="F2629">
            <v>0</v>
          </cell>
        </row>
        <row r="2630">
          <cell r="D2630">
            <v>303033708</v>
          </cell>
          <cell r="E2630">
            <v>0</v>
          </cell>
          <cell r="F2630">
            <v>0</v>
          </cell>
        </row>
        <row r="2631">
          <cell r="D2631">
            <v>303057202</v>
          </cell>
          <cell r="E2631">
            <v>0</v>
          </cell>
          <cell r="F2631">
            <v>0</v>
          </cell>
        </row>
        <row r="2632">
          <cell r="D2632">
            <v>303144547</v>
          </cell>
          <cell r="E2632">
            <v>0</v>
          </cell>
          <cell r="F2632">
            <v>0</v>
          </cell>
          <cell r="G2632" t="str">
            <v>ה.גמר/תזה</v>
          </cell>
        </row>
        <row r="2633">
          <cell r="D2633">
            <v>303267025</v>
          </cell>
          <cell r="E2633">
            <v>0</v>
          </cell>
          <cell r="F2633">
            <v>0</v>
          </cell>
        </row>
        <row r="2634">
          <cell r="D2634">
            <v>303440325</v>
          </cell>
          <cell r="E2634">
            <v>0</v>
          </cell>
          <cell r="F2634">
            <v>0</v>
          </cell>
        </row>
        <row r="2635">
          <cell r="D2635">
            <v>304065352</v>
          </cell>
          <cell r="E2635">
            <v>0</v>
          </cell>
          <cell r="F2635">
            <v>0</v>
          </cell>
        </row>
        <row r="2636">
          <cell r="D2636">
            <v>304110844</v>
          </cell>
          <cell r="E2636">
            <v>0</v>
          </cell>
          <cell r="F2636">
            <v>0</v>
          </cell>
        </row>
        <row r="2637">
          <cell r="D2637">
            <v>304204001</v>
          </cell>
          <cell r="E2637">
            <v>0</v>
          </cell>
          <cell r="F2637">
            <v>0</v>
          </cell>
        </row>
        <row r="2638">
          <cell r="D2638">
            <v>304220866</v>
          </cell>
          <cell r="E2638">
            <v>0</v>
          </cell>
          <cell r="F2638">
            <v>0</v>
          </cell>
        </row>
        <row r="2639">
          <cell r="D2639">
            <v>304383938</v>
          </cell>
          <cell r="E2639">
            <v>0</v>
          </cell>
          <cell r="F2639">
            <v>0</v>
          </cell>
        </row>
        <row r="2640">
          <cell r="D2640">
            <v>304392830</v>
          </cell>
          <cell r="E2640">
            <v>0</v>
          </cell>
          <cell r="F2640">
            <v>0</v>
          </cell>
        </row>
        <row r="2641">
          <cell r="D2641">
            <v>304788946</v>
          </cell>
          <cell r="E2641">
            <v>0</v>
          </cell>
          <cell r="F2641">
            <v>0</v>
          </cell>
        </row>
        <row r="2642">
          <cell r="D2642">
            <v>304831118</v>
          </cell>
          <cell r="E2642">
            <v>0</v>
          </cell>
          <cell r="F2642">
            <v>0</v>
          </cell>
        </row>
        <row r="2643">
          <cell r="D2643">
            <v>304837271</v>
          </cell>
          <cell r="E2643">
            <v>0</v>
          </cell>
          <cell r="F2643">
            <v>0</v>
          </cell>
        </row>
        <row r="2644">
          <cell r="D2644">
            <v>304848906</v>
          </cell>
          <cell r="E2644">
            <v>0</v>
          </cell>
          <cell r="F2644">
            <v>0</v>
          </cell>
          <cell r="G2644" t="str">
            <v>ה.גמר/תזה</v>
          </cell>
        </row>
        <row r="2645">
          <cell r="D2645">
            <v>304959612</v>
          </cell>
          <cell r="E2645">
            <v>0</v>
          </cell>
          <cell r="F2645">
            <v>0</v>
          </cell>
        </row>
        <row r="2646">
          <cell r="D2646">
            <v>305001968</v>
          </cell>
          <cell r="E2646">
            <v>0</v>
          </cell>
          <cell r="F2646">
            <v>0</v>
          </cell>
        </row>
        <row r="2647">
          <cell r="D2647">
            <v>305027864</v>
          </cell>
          <cell r="E2647">
            <v>0</v>
          </cell>
          <cell r="F2647">
            <v>0</v>
          </cell>
        </row>
        <row r="2648">
          <cell r="D2648">
            <v>305035859</v>
          </cell>
          <cell r="E2648">
            <v>0</v>
          </cell>
          <cell r="F2648">
            <v>0</v>
          </cell>
        </row>
        <row r="2649">
          <cell r="D2649">
            <v>305066417</v>
          </cell>
          <cell r="E2649">
            <v>0</v>
          </cell>
          <cell r="F2649">
            <v>0</v>
          </cell>
        </row>
        <row r="2650">
          <cell r="D2650">
            <v>305100083</v>
          </cell>
          <cell r="E2650">
            <v>0</v>
          </cell>
          <cell r="F2650">
            <v>0</v>
          </cell>
        </row>
        <row r="2651">
          <cell r="D2651">
            <v>305110314</v>
          </cell>
          <cell r="E2651">
            <v>0</v>
          </cell>
          <cell r="F2651">
            <v>0</v>
          </cell>
        </row>
        <row r="2652">
          <cell r="D2652">
            <v>305132482</v>
          </cell>
          <cell r="E2652">
            <v>0</v>
          </cell>
          <cell r="F2652">
            <v>0</v>
          </cell>
        </row>
        <row r="2653">
          <cell r="D2653">
            <v>305134264</v>
          </cell>
          <cell r="E2653">
            <v>0</v>
          </cell>
          <cell r="F2653">
            <v>0</v>
          </cell>
        </row>
        <row r="2654">
          <cell r="D2654">
            <v>305145864</v>
          </cell>
          <cell r="E2654">
            <v>0</v>
          </cell>
          <cell r="F2654">
            <v>0</v>
          </cell>
        </row>
        <row r="2655">
          <cell r="D2655">
            <v>305170912</v>
          </cell>
          <cell r="E2655">
            <v>0</v>
          </cell>
          <cell r="F2655">
            <v>0</v>
          </cell>
        </row>
        <row r="2656">
          <cell r="D2656">
            <v>305176851</v>
          </cell>
          <cell r="E2656">
            <v>0</v>
          </cell>
          <cell r="F2656">
            <v>0</v>
          </cell>
        </row>
        <row r="2657">
          <cell r="D2657">
            <v>305189474</v>
          </cell>
          <cell r="E2657">
            <v>0</v>
          </cell>
          <cell r="F2657">
            <v>0</v>
          </cell>
        </row>
        <row r="2658">
          <cell r="D2658">
            <v>305194763</v>
          </cell>
          <cell r="E2658">
            <v>0</v>
          </cell>
          <cell r="F2658">
            <v>0</v>
          </cell>
        </row>
        <row r="2659">
          <cell r="D2659">
            <v>305209223</v>
          </cell>
          <cell r="E2659">
            <v>0</v>
          </cell>
          <cell r="F2659">
            <v>0</v>
          </cell>
        </row>
        <row r="2660">
          <cell r="D2660">
            <v>305230435</v>
          </cell>
          <cell r="E2660">
            <v>0</v>
          </cell>
          <cell r="F2660">
            <v>0</v>
          </cell>
        </row>
        <row r="2661">
          <cell r="D2661">
            <v>305233884</v>
          </cell>
          <cell r="E2661">
            <v>0</v>
          </cell>
          <cell r="F2661">
            <v>0</v>
          </cell>
        </row>
        <row r="2662">
          <cell r="D2662">
            <v>305234643</v>
          </cell>
          <cell r="E2662">
            <v>0</v>
          </cell>
          <cell r="F2662">
            <v>0</v>
          </cell>
        </row>
        <row r="2663">
          <cell r="D2663">
            <v>305254179</v>
          </cell>
          <cell r="E2663">
            <v>0</v>
          </cell>
          <cell r="F2663">
            <v>0</v>
          </cell>
        </row>
        <row r="2664">
          <cell r="D2664">
            <v>305323891</v>
          </cell>
          <cell r="E2664">
            <v>0</v>
          </cell>
          <cell r="F2664">
            <v>0</v>
          </cell>
          <cell r="G2664" t="str">
            <v>ה.גמר/תזה</v>
          </cell>
        </row>
        <row r="2665">
          <cell r="D2665">
            <v>305372401</v>
          </cell>
          <cell r="E2665">
            <v>0</v>
          </cell>
          <cell r="F2665">
            <v>0</v>
          </cell>
          <cell r="G2665" t="str">
            <v>ה.גמר/תזה</v>
          </cell>
        </row>
        <row r="2666">
          <cell r="D2666">
            <v>305377210</v>
          </cell>
          <cell r="E2666">
            <v>0</v>
          </cell>
          <cell r="F2666">
            <v>0</v>
          </cell>
        </row>
        <row r="2667">
          <cell r="D2667">
            <v>305422578</v>
          </cell>
          <cell r="E2667">
            <v>0</v>
          </cell>
          <cell r="F2667">
            <v>0</v>
          </cell>
        </row>
        <row r="2668">
          <cell r="D2668">
            <v>305441792</v>
          </cell>
          <cell r="E2668">
            <v>0</v>
          </cell>
          <cell r="F2668">
            <v>0</v>
          </cell>
        </row>
        <row r="2669">
          <cell r="D2669">
            <v>305468100</v>
          </cell>
          <cell r="E2669">
            <v>0</v>
          </cell>
          <cell r="F2669">
            <v>0</v>
          </cell>
        </row>
        <row r="2670">
          <cell r="D2670">
            <v>305479040</v>
          </cell>
          <cell r="E2670">
            <v>0</v>
          </cell>
          <cell r="F2670">
            <v>0</v>
          </cell>
        </row>
        <row r="2671">
          <cell r="D2671">
            <v>305522526</v>
          </cell>
          <cell r="E2671">
            <v>0</v>
          </cell>
          <cell r="F2671">
            <v>0</v>
          </cell>
        </row>
        <row r="2672">
          <cell r="D2672">
            <v>305542706</v>
          </cell>
          <cell r="E2672">
            <v>0</v>
          </cell>
          <cell r="F2672">
            <v>0</v>
          </cell>
        </row>
        <row r="2673">
          <cell r="D2673">
            <v>305553000</v>
          </cell>
          <cell r="E2673">
            <v>0</v>
          </cell>
          <cell r="F2673">
            <v>0</v>
          </cell>
        </row>
        <row r="2674">
          <cell r="D2674">
            <v>305567851</v>
          </cell>
          <cell r="E2674">
            <v>0</v>
          </cell>
          <cell r="F2674">
            <v>0</v>
          </cell>
        </row>
        <row r="2675">
          <cell r="D2675">
            <v>305572455</v>
          </cell>
          <cell r="E2675">
            <v>0</v>
          </cell>
          <cell r="F2675">
            <v>0</v>
          </cell>
        </row>
        <row r="2676">
          <cell r="D2676">
            <v>305599920</v>
          </cell>
          <cell r="E2676">
            <v>0</v>
          </cell>
          <cell r="F2676">
            <v>0</v>
          </cell>
        </row>
        <row r="2677">
          <cell r="D2677">
            <v>305607483</v>
          </cell>
          <cell r="E2677">
            <v>0</v>
          </cell>
          <cell r="F2677">
            <v>0</v>
          </cell>
        </row>
        <row r="2678">
          <cell r="D2678">
            <v>305617037</v>
          </cell>
          <cell r="E2678">
            <v>0</v>
          </cell>
          <cell r="F2678">
            <v>0</v>
          </cell>
        </row>
        <row r="2679">
          <cell r="D2679">
            <v>305637811</v>
          </cell>
          <cell r="E2679">
            <v>0</v>
          </cell>
          <cell r="F2679">
            <v>0</v>
          </cell>
        </row>
        <row r="2680">
          <cell r="D2680">
            <v>305643231</v>
          </cell>
          <cell r="E2680">
            <v>0</v>
          </cell>
          <cell r="F2680">
            <v>0</v>
          </cell>
        </row>
        <row r="2681">
          <cell r="D2681">
            <v>305663171</v>
          </cell>
          <cell r="E2681">
            <v>0</v>
          </cell>
          <cell r="F2681">
            <v>0</v>
          </cell>
          <cell r="G2681" t="str">
            <v>ה.גמר/תזה</v>
          </cell>
        </row>
        <row r="2682">
          <cell r="D2682">
            <v>305677304</v>
          </cell>
          <cell r="E2682">
            <v>0</v>
          </cell>
          <cell r="F2682">
            <v>0</v>
          </cell>
        </row>
        <row r="2683">
          <cell r="D2683">
            <v>305683443</v>
          </cell>
          <cell r="E2683">
            <v>0</v>
          </cell>
          <cell r="F2683">
            <v>0</v>
          </cell>
        </row>
        <row r="2684">
          <cell r="D2684">
            <v>305684235</v>
          </cell>
          <cell r="E2684">
            <v>0</v>
          </cell>
          <cell r="F2684">
            <v>0</v>
          </cell>
        </row>
        <row r="2685">
          <cell r="D2685">
            <v>305688962</v>
          </cell>
          <cell r="E2685">
            <v>0</v>
          </cell>
          <cell r="F2685">
            <v>0</v>
          </cell>
        </row>
        <row r="2686">
          <cell r="D2686">
            <v>305700072</v>
          </cell>
          <cell r="E2686">
            <v>0</v>
          </cell>
          <cell r="F2686">
            <v>0</v>
          </cell>
        </row>
        <row r="2687">
          <cell r="D2687">
            <v>305701245</v>
          </cell>
          <cell r="E2687">
            <v>0</v>
          </cell>
          <cell r="F2687">
            <v>0</v>
          </cell>
        </row>
        <row r="2688">
          <cell r="D2688">
            <v>305702508</v>
          </cell>
          <cell r="E2688">
            <v>0</v>
          </cell>
          <cell r="F2688">
            <v>0</v>
          </cell>
        </row>
        <row r="2689">
          <cell r="D2689">
            <v>305713778</v>
          </cell>
          <cell r="E2689">
            <v>0</v>
          </cell>
          <cell r="F2689">
            <v>0</v>
          </cell>
        </row>
        <row r="2690">
          <cell r="D2690">
            <v>305749111</v>
          </cell>
          <cell r="E2690">
            <v>0</v>
          </cell>
          <cell r="F2690">
            <v>0</v>
          </cell>
        </row>
        <row r="2691">
          <cell r="D2691">
            <v>305757726</v>
          </cell>
          <cell r="E2691">
            <v>0</v>
          </cell>
          <cell r="F2691">
            <v>0</v>
          </cell>
        </row>
        <row r="2692">
          <cell r="D2692">
            <v>305758054</v>
          </cell>
          <cell r="E2692">
            <v>0</v>
          </cell>
          <cell r="F2692">
            <v>0</v>
          </cell>
        </row>
        <row r="2693">
          <cell r="D2693">
            <v>305761512</v>
          </cell>
          <cell r="E2693">
            <v>0</v>
          </cell>
          <cell r="F2693">
            <v>0</v>
          </cell>
        </row>
        <row r="2694">
          <cell r="D2694">
            <v>305788358</v>
          </cell>
          <cell r="E2694">
            <v>0</v>
          </cell>
          <cell r="F2694">
            <v>0</v>
          </cell>
        </row>
        <row r="2695">
          <cell r="D2695">
            <v>305796021</v>
          </cell>
          <cell r="E2695">
            <v>0</v>
          </cell>
          <cell r="F2695">
            <v>0</v>
          </cell>
        </row>
        <row r="2696">
          <cell r="D2696">
            <v>305933681</v>
          </cell>
          <cell r="E2696">
            <v>0</v>
          </cell>
          <cell r="F2696">
            <v>0</v>
          </cell>
        </row>
        <row r="2697">
          <cell r="D2697">
            <v>306050253</v>
          </cell>
          <cell r="E2697">
            <v>0</v>
          </cell>
          <cell r="F2697">
            <v>0</v>
          </cell>
        </row>
        <row r="2698">
          <cell r="D2698">
            <v>306279803</v>
          </cell>
          <cell r="E2698">
            <v>0</v>
          </cell>
          <cell r="F2698">
            <v>0</v>
          </cell>
        </row>
        <row r="2699">
          <cell r="D2699">
            <v>306344342</v>
          </cell>
          <cell r="E2699">
            <v>0</v>
          </cell>
          <cell r="F2699">
            <v>0</v>
          </cell>
        </row>
        <row r="2700">
          <cell r="D2700">
            <v>306705831</v>
          </cell>
          <cell r="E2700">
            <v>0</v>
          </cell>
          <cell r="F2700">
            <v>0</v>
          </cell>
        </row>
        <row r="2701">
          <cell r="D2701">
            <v>306993239</v>
          </cell>
          <cell r="E2701">
            <v>0</v>
          </cell>
          <cell r="F2701">
            <v>0</v>
          </cell>
        </row>
        <row r="2702">
          <cell r="D2702">
            <v>307088153</v>
          </cell>
          <cell r="E2702">
            <v>0</v>
          </cell>
          <cell r="F2702">
            <v>0</v>
          </cell>
          <cell r="G2702" t="str">
            <v>ה.גמר/תזה</v>
          </cell>
        </row>
        <row r="2703">
          <cell r="D2703">
            <v>307143628</v>
          </cell>
          <cell r="E2703">
            <v>0</v>
          </cell>
          <cell r="F2703">
            <v>0</v>
          </cell>
        </row>
        <row r="2704">
          <cell r="D2704">
            <v>307165639</v>
          </cell>
          <cell r="E2704">
            <v>0</v>
          </cell>
          <cell r="F2704">
            <v>0</v>
          </cell>
        </row>
        <row r="2705">
          <cell r="D2705">
            <v>307186429</v>
          </cell>
          <cell r="E2705">
            <v>0</v>
          </cell>
          <cell r="F2705">
            <v>0</v>
          </cell>
        </row>
        <row r="2706">
          <cell r="D2706">
            <v>307245266</v>
          </cell>
          <cell r="E2706">
            <v>0</v>
          </cell>
          <cell r="F2706">
            <v>0</v>
          </cell>
        </row>
        <row r="2707">
          <cell r="D2707">
            <v>307246140</v>
          </cell>
          <cell r="E2707">
            <v>0</v>
          </cell>
          <cell r="F2707">
            <v>0</v>
          </cell>
        </row>
        <row r="2708">
          <cell r="D2708">
            <v>307305136</v>
          </cell>
          <cell r="E2708">
            <v>0</v>
          </cell>
          <cell r="F2708">
            <v>0</v>
          </cell>
        </row>
        <row r="2709">
          <cell r="D2709">
            <v>307499780</v>
          </cell>
          <cell r="E2709">
            <v>0</v>
          </cell>
          <cell r="F2709">
            <v>0</v>
          </cell>
        </row>
        <row r="2710">
          <cell r="D2710">
            <v>307671149</v>
          </cell>
          <cell r="E2710">
            <v>0</v>
          </cell>
          <cell r="F2710">
            <v>0</v>
          </cell>
        </row>
        <row r="2711">
          <cell r="D2711">
            <v>307830075</v>
          </cell>
          <cell r="E2711">
            <v>0</v>
          </cell>
          <cell r="F2711">
            <v>0</v>
          </cell>
          <cell r="G2711" t="str">
            <v>ה.גמר/תזה</v>
          </cell>
        </row>
        <row r="2712">
          <cell r="D2712">
            <v>307831305</v>
          </cell>
          <cell r="E2712">
            <v>0</v>
          </cell>
          <cell r="F2712">
            <v>0</v>
          </cell>
          <cell r="G2712" t="str">
            <v>ה.גמר/תזה</v>
          </cell>
        </row>
        <row r="2713">
          <cell r="D2713">
            <v>307837096</v>
          </cell>
          <cell r="E2713">
            <v>0</v>
          </cell>
          <cell r="F2713">
            <v>0</v>
          </cell>
        </row>
        <row r="2714">
          <cell r="D2714">
            <v>307843318</v>
          </cell>
          <cell r="E2714">
            <v>0</v>
          </cell>
          <cell r="F2714">
            <v>0</v>
          </cell>
        </row>
        <row r="2715">
          <cell r="D2715">
            <v>307851584</v>
          </cell>
          <cell r="E2715">
            <v>0</v>
          </cell>
          <cell r="F2715">
            <v>0</v>
          </cell>
        </row>
        <row r="2716">
          <cell r="D2716">
            <v>307864025</v>
          </cell>
          <cell r="E2716">
            <v>0</v>
          </cell>
          <cell r="F2716">
            <v>0</v>
          </cell>
        </row>
        <row r="2717">
          <cell r="D2717">
            <v>307869388</v>
          </cell>
          <cell r="E2717">
            <v>0</v>
          </cell>
          <cell r="F2717">
            <v>0</v>
          </cell>
        </row>
        <row r="2718">
          <cell r="D2718">
            <v>307885244</v>
          </cell>
          <cell r="E2718">
            <v>0</v>
          </cell>
          <cell r="F2718">
            <v>0</v>
          </cell>
        </row>
        <row r="2719">
          <cell r="D2719">
            <v>307886663</v>
          </cell>
          <cell r="E2719">
            <v>0</v>
          </cell>
          <cell r="F2719">
            <v>0</v>
          </cell>
        </row>
        <row r="2720">
          <cell r="D2720">
            <v>307893479</v>
          </cell>
          <cell r="E2720">
            <v>0</v>
          </cell>
          <cell r="F2720">
            <v>0</v>
          </cell>
        </row>
        <row r="2721">
          <cell r="D2721">
            <v>307894204</v>
          </cell>
          <cell r="E2721">
            <v>0</v>
          </cell>
          <cell r="F2721">
            <v>0</v>
          </cell>
        </row>
        <row r="2722">
          <cell r="D2722">
            <v>307903070</v>
          </cell>
          <cell r="E2722">
            <v>0</v>
          </cell>
          <cell r="F2722">
            <v>0</v>
          </cell>
        </row>
        <row r="2723">
          <cell r="D2723">
            <v>307903815</v>
          </cell>
          <cell r="E2723">
            <v>0</v>
          </cell>
          <cell r="F2723">
            <v>0</v>
          </cell>
        </row>
        <row r="2724">
          <cell r="D2724">
            <v>307906156</v>
          </cell>
          <cell r="E2724">
            <v>0</v>
          </cell>
          <cell r="F2724">
            <v>0</v>
          </cell>
        </row>
        <row r="2725">
          <cell r="D2725">
            <v>307923573</v>
          </cell>
          <cell r="E2725">
            <v>0</v>
          </cell>
          <cell r="F2725">
            <v>0</v>
          </cell>
        </row>
        <row r="2726">
          <cell r="D2726">
            <v>307924373</v>
          </cell>
          <cell r="E2726">
            <v>0</v>
          </cell>
          <cell r="F2726">
            <v>0</v>
          </cell>
          <cell r="G2726" t="str">
            <v>ה.גמר/תזה</v>
          </cell>
        </row>
        <row r="2727">
          <cell r="D2727">
            <v>307925966</v>
          </cell>
          <cell r="E2727">
            <v>0</v>
          </cell>
          <cell r="F2727">
            <v>0</v>
          </cell>
        </row>
        <row r="2728">
          <cell r="D2728">
            <v>307928390</v>
          </cell>
          <cell r="E2728">
            <v>0</v>
          </cell>
          <cell r="F2728">
            <v>0</v>
          </cell>
        </row>
        <row r="2729">
          <cell r="D2729">
            <v>307928655</v>
          </cell>
          <cell r="E2729">
            <v>0</v>
          </cell>
          <cell r="F2729">
            <v>0</v>
          </cell>
          <cell r="G2729" t="str">
            <v>ה.גמר/תזה</v>
          </cell>
        </row>
        <row r="2730">
          <cell r="D2730">
            <v>307929604</v>
          </cell>
          <cell r="E2730">
            <v>0</v>
          </cell>
          <cell r="F2730">
            <v>0</v>
          </cell>
        </row>
        <row r="2731">
          <cell r="D2731">
            <v>307929760</v>
          </cell>
          <cell r="E2731">
            <v>0</v>
          </cell>
          <cell r="F2731">
            <v>0</v>
          </cell>
        </row>
        <row r="2732">
          <cell r="D2732">
            <v>307930479</v>
          </cell>
          <cell r="E2732">
            <v>0</v>
          </cell>
          <cell r="F2732">
            <v>0</v>
          </cell>
        </row>
        <row r="2733">
          <cell r="D2733">
            <v>307939959</v>
          </cell>
          <cell r="E2733">
            <v>0</v>
          </cell>
          <cell r="F2733">
            <v>0</v>
          </cell>
        </row>
        <row r="2734">
          <cell r="D2734">
            <v>307941062</v>
          </cell>
          <cell r="E2734">
            <v>0</v>
          </cell>
          <cell r="F2734">
            <v>0</v>
          </cell>
          <cell r="G2734" t="str">
            <v>ה.גמר/תזה</v>
          </cell>
        </row>
        <row r="2735">
          <cell r="D2735">
            <v>307944710</v>
          </cell>
          <cell r="E2735">
            <v>0</v>
          </cell>
          <cell r="F2735">
            <v>0</v>
          </cell>
        </row>
        <row r="2736">
          <cell r="D2736">
            <v>307950675</v>
          </cell>
          <cell r="E2736">
            <v>0</v>
          </cell>
          <cell r="F2736">
            <v>0</v>
          </cell>
        </row>
        <row r="2737">
          <cell r="D2737">
            <v>307951525</v>
          </cell>
          <cell r="E2737">
            <v>0</v>
          </cell>
          <cell r="F2737">
            <v>0</v>
          </cell>
        </row>
        <row r="2738">
          <cell r="D2738">
            <v>307993121</v>
          </cell>
          <cell r="E2738">
            <v>0</v>
          </cell>
          <cell r="F2738">
            <v>0</v>
          </cell>
          <cell r="G2738" t="str">
            <v>ה.גמר/תזה</v>
          </cell>
        </row>
        <row r="2739">
          <cell r="D2739">
            <v>308006824</v>
          </cell>
          <cell r="E2739">
            <v>0</v>
          </cell>
          <cell r="F2739">
            <v>0</v>
          </cell>
        </row>
        <row r="2740">
          <cell r="D2740">
            <v>308019629</v>
          </cell>
          <cell r="E2740">
            <v>0</v>
          </cell>
          <cell r="F2740">
            <v>0</v>
          </cell>
          <cell r="G2740" t="str">
            <v>ה.גמר/תזה</v>
          </cell>
        </row>
        <row r="2741">
          <cell r="D2741">
            <v>308026269</v>
          </cell>
          <cell r="E2741">
            <v>0</v>
          </cell>
          <cell r="F2741">
            <v>0</v>
          </cell>
        </row>
        <row r="2742">
          <cell r="D2742">
            <v>308042761</v>
          </cell>
          <cell r="E2742">
            <v>0</v>
          </cell>
          <cell r="F2742">
            <v>0</v>
          </cell>
          <cell r="G2742" t="str">
            <v>ה.גמר/תזה</v>
          </cell>
        </row>
        <row r="2743">
          <cell r="D2743">
            <v>308042779</v>
          </cell>
          <cell r="E2743">
            <v>0</v>
          </cell>
          <cell r="F2743">
            <v>0</v>
          </cell>
          <cell r="G2743" t="str">
            <v>ה.גמר/תזה</v>
          </cell>
        </row>
        <row r="2744">
          <cell r="D2744">
            <v>308043447</v>
          </cell>
          <cell r="E2744">
            <v>0</v>
          </cell>
          <cell r="F2744">
            <v>0</v>
          </cell>
        </row>
        <row r="2745">
          <cell r="D2745">
            <v>308049279</v>
          </cell>
          <cell r="E2745">
            <v>0</v>
          </cell>
          <cell r="F2745">
            <v>0</v>
          </cell>
        </row>
        <row r="2746">
          <cell r="D2746">
            <v>308087519</v>
          </cell>
          <cell r="E2746">
            <v>0</v>
          </cell>
          <cell r="F2746">
            <v>0</v>
          </cell>
        </row>
        <row r="2747">
          <cell r="D2747">
            <v>308089689</v>
          </cell>
          <cell r="E2747">
            <v>0</v>
          </cell>
          <cell r="F2747">
            <v>0</v>
          </cell>
        </row>
        <row r="2748">
          <cell r="D2748">
            <v>308097492</v>
          </cell>
          <cell r="E2748">
            <v>0</v>
          </cell>
          <cell r="F2748">
            <v>0</v>
          </cell>
        </row>
        <row r="2749">
          <cell r="D2749">
            <v>308113612</v>
          </cell>
          <cell r="E2749">
            <v>0</v>
          </cell>
          <cell r="F2749">
            <v>0</v>
          </cell>
        </row>
        <row r="2750">
          <cell r="D2750">
            <v>308140003</v>
          </cell>
          <cell r="E2750">
            <v>0</v>
          </cell>
          <cell r="F2750">
            <v>0</v>
          </cell>
          <cell r="G2750" t="str">
            <v>ה.גמר/תזה</v>
          </cell>
        </row>
        <row r="2751">
          <cell r="D2751">
            <v>308145366</v>
          </cell>
          <cell r="E2751">
            <v>0</v>
          </cell>
          <cell r="F2751">
            <v>0</v>
          </cell>
        </row>
        <row r="2752">
          <cell r="D2752">
            <v>308154129</v>
          </cell>
          <cell r="E2752">
            <v>0</v>
          </cell>
          <cell r="F2752">
            <v>0</v>
          </cell>
          <cell r="G2752" t="str">
            <v>ה.גמר/תזה</v>
          </cell>
        </row>
        <row r="2753">
          <cell r="D2753">
            <v>308168889</v>
          </cell>
          <cell r="E2753">
            <v>0</v>
          </cell>
          <cell r="F2753">
            <v>0</v>
          </cell>
        </row>
        <row r="2754">
          <cell r="D2754">
            <v>308206481</v>
          </cell>
          <cell r="E2754">
            <v>0</v>
          </cell>
          <cell r="F2754">
            <v>0</v>
          </cell>
        </row>
        <row r="2755">
          <cell r="D2755">
            <v>308219880</v>
          </cell>
          <cell r="E2755">
            <v>0</v>
          </cell>
          <cell r="F2755">
            <v>0</v>
          </cell>
        </row>
        <row r="2756">
          <cell r="D2756">
            <v>308224856</v>
          </cell>
          <cell r="E2756">
            <v>0</v>
          </cell>
          <cell r="F2756">
            <v>0</v>
          </cell>
          <cell r="G2756" t="str">
            <v>ה.גמר/תזה</v>
          </cell>
        </row>
        <row r="2757">
          <cell r="D2757">
            <v>308238831</v>
          </cell>
          <cell r="E2757">
            <v>0</v>
          </cell>
          <cell r="F2757">
            <v>0</v>
          </cell>
        </row>
        <row r="2758">
          <cell r="D2758">
            <v>308243864</v>
          </cell>
          <cell r="E2758">
            <v>0</v>
          </cell>
          <cell r="F2758">
            <v>0</v>
          </cell>
        </row>
        <row r="2759">
          <cell r="D2759">
            <v>308244268</v>
          </cell>
          <cell r="E2759">
            <v>0</v>
          </cell>
          <cell r="F2759">
            <v>0</v>
          </cell>
        </row>
        <row r="2760">
          <cell r="D2760">
            <v>308245059</v>
          </cell>
          <cell r="E2760">
            <v>0</v>
          </cell>
          <cell r="F2760">
            <v>0</v>
          </cell>
        </row>
        <row r="2761">
          <cell r="D2761">
            <v>308249382</v>
          </cell>
          <cell r="E2761">
            <v>0</v>
          </cell>
          <cell r="F2761">
            <v>0</v>
          </cell>
        </row>
        <row r="2762">
          <cell r="D2762">
            <v>308252642</v>
          </cell>
          <cell r="E2762">
            <v>0</v>
          </cell>
          <cell r="F2762">
            <v>0</v>
          </cell>
        </row>
        <row r="2763">
          <cell r="D2763">
            <v>308255413</v>
          </cell>
          <cell r="E2763">
            <v>0</v>
          </cell>
          <cell r="F2763">
            <v>0</v>
          </cell>
        </row>
        <row r="2764">
          <cell r="D2764">
            <v>308273721</v>
          </cell>
          <cell r="E2764">
            <v>0</v>
          </cell>
          <cell r="F2764">
            <v>0</v>
          </cell>
        </row>
        <row r="2765">
          <cell r="D2765">
            <v>308274356</v>
          </cell>
          <cell r="E2765">
            <v>0</v>
          </cell>
          <cell r="F2765">
            <v>0</v>
          </cell>
        </row>
        <row r="2766">
          <cell r="D2766">
            <v>308276955</v>
          </cell>
          <cell r="E2766">
            <v>0</v>
          </cell>
          <cell r="F2766">
            <v>0</v>
          </cell>
        </row>
        <row r="2767">
          <cell r="D2767">
            <v>308284868</v>
          </cell>
          <cell r="E2767">
            <v>0</v>
          </cell>
          <cell r="F2767">
            <v>0</v>
          </cell>
        </row>
        <row r="2768">
          <cell r="D2768">
            <v>308285444</v>
          </cell>
          <cell r="E2768">
            <v>0</v>
          </cell>
          <cell r="F2768">
            <v>0</v>
          </cell>
        </row>
        <row r="2769">
          <cell r="D2769">
            <v>308289032</v>
          </cell>
          <cell r="E2769">
            <v>0</v>
          </cell>
          <cell r="F2769">
            <v>0</v>
          </cell>
        </row>
        <row r="2770">
          <cell r="D2770">
            <v>308304609</v>
          </cell>
          <cell r="E2770">
            <v>0</v>
          </cell>
          <cell r="F2770">
            <v>0</v>
          </cell>
        </row>
        <row r="2771">
          <cell r="D2771">
            <v>308307511</v>
          </cell>
          <cell r="E2771">
            <v>0</v>
          </cell>
          <cell r="F2771">
            <v>0</v>
          </cell>
        </row>
        <row r="2772">
          <cell r="D2772">
            <v>308333541</v>
          </cell>
          <cell r="E2772">
            <v>0</v>
          </cell>
          <cell r="F2772">
            <v>0</v>
          </cell>
          <cell r="G2772" t="str">
            <v>ה.גמר/תזה</v>
          </cell>
        </row>
        <row r="2773">
          <cell r="D2773">
            <v>308335223</v>
          </cell>
          <cell r="E2773">
            <v>0</v>
          </cell>
          <cell r="F2773">
            <v>0</v>
          </cell>
        </row>
        <row r="2774">
          <cell r="D2774">
            <v>308340496</v>
          </cell>
          <cell r="E2774">
            <v>0</v>
          </cell>
          <cell r="F2774">
            <v>0</v>
          </cell>
        </row>
        <row r="2775">
          <cell r="D2775">
            <v>308341114</v>
          </cell>
          <cell r="E2775">
            <v>0</v>
          </cell>
          <cell r="F2775">
            <v>0</v>
          </cell>
        </row>
        <row r="2776">
          <cell r="D2776">
            <v>308341478</v>
          </cell>
          <cell r="E2776">
            <v>0</v>
          </cell>
          <cell r="F2776">
            <v>0</v>
          </cell>
        </row>
        <row r="2777">
          <cell r="D2777">
            <v>308351576</v>
          </cell>
          <cell r="E2777">
            <v>0</v>
          </cell>
          <cell r="F2777">
            <v>0</v>
          </cell>
        </row>
        <row r="2778">
          <cell r="D2778">
            <v>308365758</v>
          </cell>
          <cell r="E2778">
            <v>0</v>
          </cell>
          <cell r="F2778">
            <v>0</v>
          </cell>
        </row>
        <row r="2779">
          <cell r="D2779">
            <v>308367960</v>
          </cell>
          <cell r="E2779">
            <v>0</v>
          </cell>
          <cell r="F2779">
            <v>0</v>
          </cell>
        </row>
        <row r="2780">
          <cell r="D2780">
            <v>308372598</v>
          </cell>
          <cell r="E2780">
            <v>0</v>
          </cell>
          <cell r="F2780">
            <v>0</v>
          </cell>
        </row>
        <row r="2781">
          <cell r="D2781">
            <v>308376557</v>
          </cell>
          <cell r="E2781">
            <v>0</v>
          </cell>
          <cell r="F2781">
            <v>0</v>
          </cell>
        </row>
        <row r="2782">
          <cell r="D2782">
            <v>308398288</v>
          </cell>
          <cell r="E2782">
            <v>0</v>
          </cell>
          <cell r="F2782">
            <v>0</v>
          </cell>
          <cell r="G2782" t="str">
            <v>ה.גמר/תזה</v>
          </cell>
        </row>
        <row r="2783">
          <cell r="D2783">
            <v>308419753</v>
          </cell>
          <cell r="E2783">
            <v>0</v>
          </cell>
          <cell r="F2783">
            <v>0</v>
          </cell>
        </row>
        <row r="2784">
          <cell r="D2784">
            <v>308432319</v>
          </cell>
          <cell r="E2784">
            <v>0</v>
          </cell>
          <cell r="F2784">
            <v>0</v>
          </cell>
          <cell r="G2784" t="str">
            <v>ה.גמר/תזה</v>
          </cell>
        </row>
        <row r="2785">
          <cell r="D2785">
            <v>308452002</v>
          </cell>
          <cell r="E2785">
            <v>0</v>
          </cell>
          <cell r="F2785">
            <v>0</v>
          </cell>
        </row>
        <row r="2786">
          <cell r="D2786">
            <v>308452010</v>
          </cell>
          <cell r="E2786">
            <v>0</v>
          </cell>
          <cell r="F2786">
            <v>0</v>
          </cell>
        </row>
        <row r="2787">
          <cell r="D2787">
            <v>308454230</v>
          </cell>
          <cell r="E2787">
            <v>0</v>
          </cell>
          <cell r="F2787">
            <v>0</v>
          </cell>
        </row>
        <row r="2788">
          <cell r="D2788">
            <v>308458322</v>
          </cell>
          <cell r="E2788">
            <v>0</v>
          </cell>
          <cell r="F2788">
            <v>0</v>
          </cell>
        </row>
        <row r="2789">
          <cell r="D2789">
            <v>308459916</v>
          </cell>
          <cell r="E2789">
            <v>0</v>
          </cell>
          <cell r="F2789">
            <v>0</v>
          </cell>
        </row>
        <row r="2790">
          <cell r="D2790">
            <v>308471572</v>
          </cell>
          <cell r="E2790">
            <v>0</v>
          </cell>
          <cell r="F2790">
            <v>0</v>
          </cell>
        </row>
        <row r="2791">
          <cell r="D2791">
            <v>308471952</v>
          </cell>
          <cell r="E2791">
            <v>0</v>
          </cell>
          <cell r="F2791">
            <v>0</v>
          </cell>
        </row>
        <row r="2792">
          <cell r="D2792">
            <v>308483437</v>
          </cell>
          <cell r="E2792">
            <v>0</v>
          </cell>
          <cell r="F2792">
            <v>0</v>
          </cell>
        </row>
        <row r="2793">
          <cell r="D2793">
            <v>308491752</v>
          </cell>
          <cell r="E2793">
            <v>0</v>
          </cell>
          <cell r="F2793">
            <v>0</v>
          </cell>
        </row>
        <row r="2794">
          <cell r="D2794">
            <v>308517457</v>
          </cell>
          <cell r="E2794">
            <v>0</v>
          </cell>
          <cell r="F2794">
            <v>0</v>
          </cell>
        </row>
        <row r="2795">
          <cell r="D2795">
            <v>308529122</v>
          </cell>
          <cell r="E2795">
            <v>0</v>
          </cell>
          <cell r="F2795">
            <v>0</v>
          </cell>
        </row>
        <row r="2796">
          <cell r="D2796">
            <v>308545821</v>
          </cell>
          <cell r="E2796">
            <v>0</v>
          </cell>
          <cell r="F2796">
            <v>0</v>
          </cell>
        </row>
        <row r="2797">
          <cell r="D2797">
            <v>308549336</v>
          </cell>
          <cell r="E2797">
            <v>0</v>
          </cell>
          <cell r="F2797">
            <v>0</v>
          </cell>
        </row>
        <row r="2798">
          <cell r="D2798">
            <v>308551902</v>
          </cell>
          <cell r="E2798">
            <v>0</v>
          </cell>
          <cell r="F2798">
            <v>0</v>
          </cell>
        </row>
        <row r="2799">
          <cell r="D2799">
            <v>308558493</v>
          </cell>
          <cell r="E2799">
            <v>0</v>
          </cell>
          <cell r="F2799">
            <v>0</v>
          </cell>
        </row>
        <row r="2800">
          <cell r="D2800">
            <v>308559624</v>
          </cell>
          <cell r="E2800">
            <v>0</v>
          </cell>
          <cell r="F2800">
            <v>0</v>
          </cell>
        </row>
        <row r="2801">
          <cell r="D2801">
            <v>308714914</v>
          </cell>
          <cell r="E2801">
            <v>0</v>
          </cell>
          <cell r="F2801">
            <v>0</v>
          </cell>
        </row>
        <row r="2802">
          <cell r="D2802">
            <v>308786284</v>
          </cell>
          <cell r="E2802">
            <v>0</v>
          </cell>
          <cell r="F2802">
            <v>0</v>
          </cell>
        </row>
        <row r="2803">
          <cell r="D2803">
            <v>309127322</v>
          </cell>
          <cell r="E2803">
            <v>0</v>
          </cell>
          <cell r="F2803">
            <v>0</v>
          </cell>
        </row>
        <row r="2804">
          <cell r="D2804">
            <v>309323764</v>
          </cell>
          <cell r="E2804">
            <v>0</v>
          </cell>
          <cell r="F2804">
            <v>0</v>
          </cell>
        </row>
        <row r="2805">
          <cell r="D2805">
            <v>309350072</v>
          </cell>
          <cell r="E2805">
            <v>0</v>
          </cell>
          <cell r="F2805">
            <v>0</v>
          </cell>
        </row>
        <row r="2806">
          <cell r="D2806">
            <v>309622553</v>
          </cell>
          <cell r="E2806">
            <v>0</v>
          </cell>
          <cell r="F2806">
            <v>0</v>
          </cell>
        </row>
        <row r="2807">
          <cell r="D2807">
            <v>309631133</v>
          </cell>
          <cell r="E2807">
            <v>0</v>
          </cell>
          <cell r="F2807">
            <v>0</v>
          </cell>
        </row>
        <row r="2808">
          <cell r="D2808">
            <v>309651123</v>
          </cell>
          <cell r="E2808">
            <v>0</v>
          </cell>
          <cell r="F2808">
            <v>0</v>
          </cell>
        </row>
        <row r="2809">
          <cell r="D2809">
            <v>309704021</v>
          </cell>
          <cell r="E2809">
            <v>0</v>
          </cell>
          <cell r="F2809">
            <v>0</v>
          </cell>
        </row>
        <row r="2810">
          <cell r="D2810">
            <v>310079512</v>
          </cell>
          <cell r="E2810">
            <v>0</v>
          </cell>
          <cell r="F2810">
            <v>0</v>
          </cell>
        </row>
        <row r="2811">
          <cell r="D2811">
            <v>310132709</v>
          </cell>
          <cell r="E2811">
            <v>0</v>
          </cell>
          <cell r="F2811">
            <v>0</v>
          </cell>
        </row>
        <row r="2812">
          <cell r="D2812">
            <v>310198916</v>
          </cell>
          <cell r="E2812">
            <v>0</v>
          </cell>
          <cell r="F2812">
            <v>0</v>
          </cell>
        </row>
        <row r="2813">
          <cell r="D2813">
            <v>310278841</v>
          </cell>
          <cell r="E2813">
            <v>0</v>
          </cell>
          <cell r="F2813">
            <v>0</v>
          </cell>
        </row>
        <row r="2814">
          <cell r="D2814">
            <v>310285440</v>
          </cell>
          <cell r="E2814">
            <v>0</v>
          </cell>
          <cell r="F2814">
            <v>0</v>
          </cell>
        </row>
        <row r="2815">
          <cell r="D2815">
            <v>310406962</v>
          </cell>
          <cell r="E2815">
            <v>0</v>
          </cell>
          <cell r="F2815">
            <v>0</v>
          </cell>
        </row>
        <row r="2816">
          <cell r="D2816">
            <v>310599030</v>
          </cell>
          <cell r="E2816">
            <v>0</v>
          </cell>
          <cell r="F2816">
            <v>0</v>
          </cell>
        </row>
        <row r="2817">
          <cell r="D2817">
            <v>310799176</v>
          </cell>
          <cell r="E2817">
            <v>0</v>
          </cell>
          <cell r="F2817">
            <v>0</v>
          </cell>
        </row>
        <row r="2818">
          <cell r="D2818">
            <v>310864632</v>
          </cell>
          <cell r="E2818">
            <v>0</v>
          </cell>
          <cell r="F2818">
            <v>0</v>
          </cell>
        </row>
        <row r="2819">
          <cell r="D2819">
            <v>310991823</v>
          </cell>
          <cell r="E2819">
            <v>0</v>
          </cell>
          <cell r="F2819">
            <v>0</v>
          </cell>
        </row>
        <row r="2820">
          <cell r="D2820">
            <v>311119374</v>
          </cell>
          <cell r="E2820">
            <v>0</v>
          </cell>
          <cell r="F2820">
            <v>0</v>
          </cell>
        </row>
        <row r="2821">
          <cell r="D2821">
            <v>311119531</v>
          </cell>
          <cell r="E2821">
            <v>0</v>
          </cell>
          <cell r="F2821">
            <v>0</v>
          </cell>
        </row>
        <row r="2822">
          <cell r="D2822">
            <v>311122964</v>
          </cell>
          <cell r="E2822">
            <v>0</v>
          </cell>
          <cell r="F2822">
            <v>0</v>
          </cell>
        </row>
        <row r="2823">
          <cell r="D2823">
            <v>311123053</v>
          </cell>
          <cell r="E2823">
            <v>0</v>
          </cell>
          <cell r="F2823">
            <v>0</v>
          </cell>
        </row>
        <row r="2824">
          <cell r="D2824">
            <v>311124408</v>
          </cell>
          <cell r="E2824">
            <v>0</v>
          </cell>
          <cell r="F2824">
            <v>0</v>
          </cell>
        </row>
        <row r="2825">
          <cell r="D2825">
            <v>311125918</v>
          </cell>
          <cell r="E2825">
            <v>0</v>
          </cell>
          <cell r="F2825">
            <v>0</v>
          </cell>
        </row>
        <row r="2826">
          <cell r="D2826">
            <v>311126551</v>
          </cell>
          <cell r="E2826">
            <v>0</v>
          </cell>
          <cell r="F2826">
            <v>0</v>
          </cell>
        </row>
        <row r="2827">
          <cell r="D2827">
            <v>311128763</v>
          </cell>
          <cell r="E2827">
            <v>0</v>
          </cell>
          <cell r="F2827">
            <v>0</v>
          </cell>
        </row>
        <row r="2828">
          <cell r="D2828">
            <v>311132450</v>
          </cell>
          <cell r="E2828">
            <v>0</v>
          </cell>
          <cell r="F2828">
            <v>0</v>
          </cell>
        </row>
        <row r="2829">
          <cell r="D2829">
            <v>311141485</v>
          </cell>
          <cell r="E2829">
            <v>0</v>
          </cell>
          <cell r="F2829">
            <v>0</v>
          </cell>
        </row>
        <row r="2830">
          <cell r="D2830">
            <v>311141832</v>
          </cell>
          <cell r="E2830">
            <v>0</v>
          </cell>
          <cell r="F2830">
            <v>0</v>
          </cell>
        </row>
        <row r="2831">
          <cell r="D2831">
            <v>311143176</v>
          </cell>
          <cell r="E2831">
            <v>0</v>
          </cell>
          <cell r="F2831">
            <v>0</v>
          </cell>
        </row>
        <row r="2832">
          <cell r="D2832">
            <v>311144075</v>
          </cell>
          <cell r="E2832">
            <v>0</v>
          </cell>
          <cell r="F2832">
            <v>0</v>
          </cell>
        </row>
        <row r="2833">
          <cell r="D2833">
            <v>311148985</v>
          </cell>
          <cell r="E2833">
            <v>0</v>
          </cell>
          <cell r="F2833">
            <v>0</v>
          </cell>
        </row>
        <row r="2834">
          <cell r="D2834">
            <v>311149868</v>
          </cell>
          <cell r="E2834">
            <v>0</v>
          </cell>
          <cell r="F2834">
            <v>0</v>
          </cell>
        </row>
        <row r="2835">
          <cell r="D2835">
            <v>311153126</v>
          </cell>
          <cell r="E2835">
            <v>0</v>
          </cell>
          <cell r="F2835">
            <v>0</v>
          </cell>
        </row>
        <row r="2836">
          <cell r="D2836">
            <v>311169783</v>
          </cell>
          <cell r="E2836">
            <v>0</v>
          </cell>
          <cell r="F2836">
            <v>0</v>
          </cell>
        </row>
        <row r="2837">
          <cell r="D2837">
            <v>311178776</v>
          </cell>
          <cell r="E2837">
            <v>0</v>
          </cell>
          <cell r="F2837">
            <v>0</v>
          </cell>
        </row>
        <row r="2838">
          <cell r="D2838">
            <v>311186456</v>
          </cell>
          <cell r="E2838">
            <v>0</v>
          </cell>
          <cell r="F2838">
            <v>0</v>
          </cell>
        </row>
        <row r="2839">
          <cell r="D2839">
            <v>311221063</v>
          </cell>
          <cell r="E2839">
            <v>0</v>
          </cell>
          <cell r="F2839">
            <v>0</v>
          </cell>
        </row>
        <row r="2840">
          <cell r="D2840">
            <v>311228233</v>
          </cell>
          <cell r="E2840">
            <v>0</v>
          </cell>
          <cell r="F2840">
            <v>0</v>
          </cell>
        </row>
        <row r="2841">
          <cell r="D2841">
            <v>311235139</v>
          </cell>
          <cell r="E2841">
            <v>0</v>
          </cell>
          <cell r="F2841">
            <v>0</v>
          </cell>
        </row>
        <row r="2842">
          <cell r="D2842">
            <v>311235725</v>
          </cell>
          <cell r="E2842">
            <v>0</v>
          </cell>
          <cell r="F2842">
            <v>0</v>
          </cell>
        </row>
        <row r="2843">
          <cell r="D2843">
            <v>311248322</v>
          </cell>
          <cell r="E2843">
            <v>0</v>
          </cell>
          <cell r="F2843">
            <v>0</v>
          </cell>
        </row>
        <row r="2844">
          <cell r="D2844">
            <v>311250351</v>
          </cell>
          <cell r="E2844">
            <v>0</v>
          </cell>
          <cell r="F2844">
            <v>0</v>
          </cell>
        </row>
        <row r="2845">
          <cell r="D2845">
            <v>311252555</v>
          </cell>
          <cell r="E2845">
            <v>0</v>
          </cell>
          <cell r="F2845">
            <v>0</v>
          </cell>
        </row>
        <row r="2846">
          <cell r="D2846">
            <v>311252670</v>
          </cell>
          <cell r="E2846">
            <v>0</v>
          </cell>
          <cell r="F2846">
            <v>0</v>
          </cell>
        </row>
        <row r="2847">
          <cell r="D2847">
            <v>311290829</v>
          </cell>
          <cell r="E2847">
            <v>0</v>
          </cell>
          <cell r="F2847">
            <v>0</v>
          </cell>
        </row>
        <row r="2848">
          <cell r="D2848">
            <v>311292775</v>
          </cell>
          <cell r="E2848">
            <v>0</v>
          </cell>
          <cell r="F2848">
            <v>0</v>
          </cell>
        </row>
        <row r="2849">
          <cell r="D2849">
            <v>311302392</v>
          </cell>
          <cell r="E2849">
            <v>0</v>
          </cell>
          <cell r="F2849">
            <v>0</v>
          </cell>
        </row>
        <row r="2850">
          <cell r="D2850">
            <v>311305676</v>
          </cell>
          <cell r="E2850">
            <v>0</v>
          </cell>
          <cell r="F2850">
            <v>0</v>
          </cell>
        </row>
        <row r="2851">
          <cell r="D2851">
            <v>311305833</v>
          </cell>
          <cell r="E2851">
            <v>0</v>
          </cell>
          <cell r="F2851">
            <v>0</v>
          </cell>
        </row>
        <row r="2852">
          <cell r="D2852">
            <v>311306187</v>
          </cell>
          <cell r="E2852">
            <v>0</v>
          </cell>
          <cell r="F2852">
            <v>0</v>
          </cell>
        </row>
        <row r="2853">
          <cell r="D2853">
            <v>311306286</v>
          </cell>
          <cell r="E2853">
            <v>0</v>
          </cell>
          <cell r="F2853">
            <v>0</v>
          </cell>
        </row>
        <row r="2854">
          <cell r="D2854">
            <v>311311567</v>
          </cell>
          <cell r="E2854">
            <v>0</v>
          </cell>
          <cell r="F2854">
            <v>0</v>
          </cell>
        </row>
        <row r="2855">
          <cell r="D2855">
            <v>311317036</v>
          </cell>
          <cell r="E2855">
            <v>0</v>
          </cell>
          <cell r="F2855">
            <v>0</v>
          </cell>
        </row>
        <row r="2856">
          <cell r="D2856">
            <v>311319842</v>
          </cell>
          <cell r="E2856">
            <v>0</v>
          </cell>
          <cell r="F2856">
            <v>0</v>
          </cell>
        </row>
        <row r="2857">
          <cell r="D2857">
            <v>311330955</v>
          </cell>
          <cell r="E2857">
            <v>0</v>
          </cell>
          <cell r="F2857">
            <v>0</v>
          </cell>
          <cell r="G2857" t="str">
            <v>ה.גמר/תזה</v>
          </cell>
        </row>
        <row r="2858">
          <cell r="D2858">
            <v>311333454</v>
          </cell>
          <cell r="E2858">
            <v>0</v>
          </cell>
          <cell r="F2858">
            <v>0</v>
          </cell>
        </row>
        <row r="2859">
          <cell r="D2859">
            <v>311335293</v>
          </cell>
          <cell r="E2859">
            <v>0</v>
          </cell>
          <cell r="F2859">
            <v>0</v>
          </cell>
        </row>
        <row r="2860">
          <cell r="D2860">
            <v>311341069</v>
          </cell>
          <cell r="E2860">
            <v>0</v>
          </cell>
          <cell r="F2860">
            <v>0</v>
          </cell>
          <cell r="G2860" t="str">
            <v>ה.גמר/תזה</v>
          </cell>
        </row>
        <row r="2861">
          <cell r="D2861">
            <v>311353759</v>
          </cell>
          <cell r="E2861">
            <v>0</v>
          </cell>
          <cell r="F2861">
            <v>0</v>
          </cell>
        </row>
        <row r="2862">
          <cell r="D2862">
            <v>311353841</v>
          </cell>
          <cell r="E2862">
            <v>0</v>
          </cell>
          <cell r="F2862">
            <v>0</v>
          </cell>
        </row>
        <row r="2863">
          <cell r="D2863">
            <v>311354187</v>
          </cell>
          <cell r="E2863">
            <v>0</v>
          </cell>
          <cell r="F2863">
            <v>0</v>
          </cell>
        </row>
        <row r="2864">
          <cell r="D2864">
            <v>311357487</v>
          </cell>
          <cell r="E2864">
            <v>0</v>
          </cell>
          <cell r="F2864">
            <v>0</v>
          </cell>
        </row>
        <row r="2865">
          <cell r="D2865">
            <v>311362388</v>
          </cell>
          <cell r="E2865">
            <v>0</v>
          </cell>
          <cell r="F2865">
            <v>0</v>
          </cell>
        </row>
        <row r="2866">
          <cell r="D2866">
            <v>311362727</v>
          </cell>
          <cell r="E2866">
            <v>0</v>
          </cell>
          <cell r="F2866">
            <v>0</v>
          </cell>
        </row>
        <row r="2867">
          <cell r="D2867">
            <v>311381842</v>
          </cell>
          <cell r="E2867">
            <v>0</v>
          </cell>
          <cell r="F2867">
            <v>0</v>
          </cell>
        </row>
        <row r="2868">
          <cell r="D2868">
            <v>311398440</v>
          </cell>
          <cell r="E2868">
            <v>0</v>
          </cell>
          <cell r="F2868">
            <v>0</v>
          </cell>
        </row>
        <row r="2869">
          <cell r="D2869">
            <v>311400238</v>
          </cell>
          <cell r="E2869">
            <v>0</v>
          </cell>
          <cell r="F2869">
            <v>0</v>
          </cell>
        </row>
        <row r="2870">
          <cell r="D2870">
            <v>311400493</v>
          </cell>
          <cell r="E2870">
            <v>0</v>
          </cell>
          <cell r="F2870">
            <v>0</v>
          </cell>
        </row>
        <row r="2871">
          <cell r="D2871">
            <v>311401657</v>
          </cell>
          <cell r="E2871">
            <v>0</v>
          </cell>
          <cell r="F2871">
            <v>0</v>
          </cell>
        </row>
        <row r="2872">
          <cell r="D2872">
            <v>311401715</v>
          </cell>
          <cell r="E2872">
            <v>0</v>
          </cell>
          <cell r="F2872">
            <v>0</v>
          </cell>
        </row>
        <row r="2873">
          <cell r="D2873">
            <v>311420434</v>
          </cell>
          <cell r="E2873">
            <v>0</v>
          </cell>
          <cell r="F2873">
            <v>0</v>
          </cell>
        </row>
        <row r="2874">
          <cell r="D2874">
            <v>311427199</v>
          </cell>
          <cell r="E2874">
            <v>0</v>
          </cell>
          <cell r="F2874">
            <v>0</v>
          </cell>
        </row>
        <row r="2875">
          <cell r="D2875">
            <v>311449532</v>
          </cell>
          <cell r="E2875">
            <v>0</v>
          </cell>
          <cell r="F2875">
            <v>0</v>
          </cell>
          <cell r="G2875" t="str">
            <v>ה.גמר/תזה</v>
          </cell>
        </row>
        <row r="2876">
          <cell r="D2876">
            <v>311452510</v>
          </cell>
          <cell r="E2876">
            <v>0</v>
          </cell>
          <cell r="F2876">
            <v>0</v>
          </cell>
        </row>
        <row r="2877">
          <cell r="D2877">
            <v>311453302</v>
          </cell>
          <cell r="E2877">
            <v>0</v>
          </cell>
          <cell r="F2877">
            <v>0</v>
          </cell>
          <cell r="G2877" t="str">
            <v>ה.גמר/תזה</v>
          </cell>
        </row>
        <row r="2878">
          <cell r="D2878">
            <v>311454284</v>
          </cell>
          <cell r="E2878">
            <v>0</v>
          </cell>
          <cell r="F2878">
            <v>0</v>
          </cell>
        </row>
        <row r="2879">
          <cell r="D2879">
            <v>311465207</v>
          </cell>
          <cell r="E2879">
            <v>0</v>
          </cell>
          <cell r="F2879">
            <v>0</v>
          </cell>
        </row>
        <row r="2880">
          <cell r="D2880">
            <v>311484398</v>
          </cell>
          <cell r="E2880">
            <v>0</v>
          </cell>
          <cell r="F2880">
            <v>0</v>
          </cell>
        </row>
        <row r="2881">
          <cell r="D2881">
            <v>311500524</v>
          </cell>
          <cell r="E2881">
            <v>0</v>
          </cell>
          <cell r="F2881">
            <v>0</v>
          </cell>
        </row>
        <row r="2882">
          <cell r="D2882">
            <v>311506257</v>
          </cell>
          <cell r="E2882">
            <v>0</v>
          </cell>
          <cell r="F2882">
            <v>0</v>
          </cell>
        </row>
        <row r="2883">
          <cell r="D2883">
            <v>311506778</v>
          </cell>
          <cell r="E2883">
            <v>0</v>
          </cell>
          <cell r="F2883">
            <v>0</v>
          </cell>
        </row>
        <row r="2884">
          <cell r="D2884">
            <v>311507362</v>
          </cell>
          <cell r="E2884">
            <v>0</v>
          </cell>
          <cell r="F2884">
            <v>0</v>
          </cell>
          <cell r="G2884" t="str">
            <v>ה.גמר/תזה</v>
          </cell>
        </row>
        <row r="2885">
          <cell r="D2885">
            <v>311516207</v>
          </cell>
          <cell r="E2885">
            <v>0</v>
          </cell>
          <cell r="F2885">
            <v>0</v>
          </cell>
        </row>
        <row r="2886">
          <cell r="D2886">
            <v>311516306</v>
          </cell>
          <cell r="E2886">
            <v>0</v>
          </cell>
          <cell r="F2886">
            <v>0</v>
          </cell>
        </row>
        <row r="2887">
          <cell r="D2887">
            <v>311523625</v>
          </cell>
          <cell r="E2887">
            <v>0</v>
          </cell>
          <cell r="F2887">
            <v>0</v>
          </cell>
        </row>
        <row r="2888">
          <cell r="D2888">
            <v>311546188</v>
          </cell>
          <cell r="E2888">
            <v>0</v>
          </cell>
          <cell r="F2888">
            <v>0</v>
          </cell>
        </row>
        <row r="2889">
          <cell r="D2889">
            <v>311546402</v>
          </cell>
          <cell r="E2889">
            <v>0</v>
          </cell>
          <cell r="F2889">
            <v>0</v>
          </cell>
        </row>
        <row r="2890">
          <cell r="D2890">
            <v>311550230</v>
          </cell>
          <cell r="E2890">
            <v>0</v>
          </cell>
          <cell r="F2890">
            <v>0</v>
          </cell>
        </row>
        <row r="2891">
          <cell r="D2891">
            <v>311550677</v>
          </cell>
          <cell r="E2891">
            <v>0</v>
          </cell>
          <cell r="F2891">
            <v>0</v>
          </cell>
        </row>
        <row r="2892">
          <cell r="D2892">
            <v>311559017</v>
          </cell>
          <cell r="E2892">
            <v>0</v>
          </cell>
          <cell r="F2892">
            <v>0</v>
          </cell>
        </row>
        <row r="2893">
          <cell r="D2893">
            <v>311571863</v>
          </cell>
          <cell r="E2893">
            <v>0</v>
          </cell>
          <cell r="F2893">
            <v>0</v>
          </cell>
        </row>
        <row r="2894">
          <cell r="D2894">
            <v>311575690</v>
          </cell>
          <cell r="E2894">
            <v>0</v>
          </cell>
          <cell r="F2894">
            <v>0</v>
          </cell>
          <cell r="G2894" t="str">
            <v>ה.גמר/תזה</v>
          </cell>
        </row>
        <row r="2895">
          <cell r="D2895">
            <v>311595946</v>
          </cell>
          <cell r="E2895">
            <v>0</v>
          </cell>
          <cell r="F2895">
            <v>0</v>
          </cell>
        </row>
        <row r="2896">
          <cell r="D2896">
            <v>311598015</v>
          </cell>
          <cell r="E2896">
            <v>0</v>
          </cell>
          <cell r="F2896">
            <v>0</v>
          </cell>
          <cell r="G2896" t="str">
            <v>ה.גמר/תזה</v>
          </cell>
        </row>
        <row r="2897">
          <cell r="D2897">
            <v>311598965</v>
          </cell>
          <cell r="E2897">
            <v>0</v>
          </cell>
          <cell r="F2897">
            <v>0</v>
          </cell>
          <cell r="G2897" t="str">
            <v>ה.גמר/תזה</v>
          </cell>
        </row>
        <row r="2898">
          <cell r="D2898">
            <v>311605380</v>
          </cell>
          <cell r="E2898">
            <v>0</v>
          </cell>
          <cell r="F2898">
            <v>0</v>
          </cell>
        </row>
        <row r="2899">
          <cell r="D2899">
            <v>311605489</v>
          </cell>
          <cell r="E2899">
            <v>0</v>
          </cell>
          <cell r="F2899">
            <v>0</v>
          </cell>
        </row>
        <row r="2900">
          <cell r="D2900">
            <v>311698310</v>
          </cell>
          <cell r="E2900">
            <v>0</v>
          </cell>
          <cell r="F2900">
            <v>0</v>
          </cell>
        </row>
        <row r="2901">
          <cell r="D2901">
            <v>312097413</v>
          </cell>
          <cell r="E2901">
            <v>0</v>
          </cell>
          <cell r="F2901">
            <v>0</v>
          </cell>
        </row>
        <row r="2902">
          <cell r="D2902">
            <v>312120025</v>
          </cell>
          <cell r="E2902">
            <v>0</v>
          </cell>
          <cell r="F2902">
            <v>0</v>
          </cell>
        </row>
        <row r="2903">
          <cell r="D2903">
            <v>312120405</v>
          </cell>
          <cell r="E2903">
            <v>0</v>
          </cell>
          <cell r="F2903">
            <v>0</v>
          </cell>
        </row>
        <row r="2904">
          <cell r="D2904">
            <v>312123987</v>
          </cell>
          <cell r="E2904">
            <v>0</v>
          </cell>
          <cell r="F2904">
            <v>0</v>
          </cell>
        </row>
        <row r="2905">
          <cell r="D2905">
            <v>312128739</v>
          </cell>
          <cell r="E2905">
            <v>0</v>
          </cell>
          <cell r="F2905">
            <v>0</v>
          </cell>
        </row>
        <row r="2906">
          <cell r="D2906">
            <v>312132194</v>
          </cell>
          <cell r="E2906">
            <v>0</v>
          </cell>
          <cell r="F2906">
            <v>0</v>
          </cell>
        </row>
        <row r="2907">
          <cell r="D2907">
            <v>312134695</v>
          </cell>
          <cell r="E2907">
            <v>0</v>
          </cell>
          <cell r="F2907">
            <v>0</v>
          </cell>
        </row>
        <row r="2908">
          <cell r="D2908">
            <v>312140593</v>
          </cell>
          <cell r="E2908">
            <v>0</v>
          </cell>
          <cell r="F2908">
            <v>0</v>
          </cell>
          <cell r="G2908" t="str">
            <v>ה.גמר/תזה</v>
          </cell>
        </row>
        <row r="2909">
          <cell r="D2909">
            <v>312160583</v>
          </cell>
          <cell r="E2909">
            <v>0</v>
          </cell>
          <cell r="F2909">
            <v>0</v>
          </cell>
        </row>
        <row r="2910">
          <cell r="D2910">
            <v>312160617</v>
          </cell>
          <cell r="E2910">
            <v>0</v>
          </cell>
          <cell r="F2910">
            <v>0</v>
          </cell>
        </row>
        <row r="2911">
          <cell r="D2911">
            <v>312161359</v>
          </cell>
          <cell r="E2911">
            <v>0</v>
          </cell>
          <cell r="F2911">
            <v>0</v>
          </cell>
        </row>
        <row r="2912">
          <cell r="D2912">
            <v>312167091</v>
          </cell>
          <cell r="E2912">
            <v>0</v>
          </cell>
          <cell r="F2912">
            <v>0</v>
          </cell>
          <cell r="G2912" t="str">
            <v>ה.גמר/תזה</v>
          </cell>
        </row>
        <row r="2913">
          <cell r="D2913">
            <v>312167802</v>
          </cell>
          <cell r="E2913">
            <v>0</v>
          </cell>
          <cell r="F2913">
            <v>0</v>
          </cell>
        </row>
        <row r="2914">
          <cell r="D2914">
            <v>312168131</v>
          </cell>
          <cell r="E2914">
            <v>0</v>
          </cell>
          <cell r="F2914">
            <v>0</v>
          </cell>
        </row>
        <row r="2915">
          <cell r="D2915">
            <v>312169717</v>
          </cell>
          <cell r="E2915">
            <v>0</v>
          </cell>
          <cell r="F2915">
            <v>0</v>
          </cell>
        </row>
        <row r="2916">
          <cell r="D2916">
            <v>312170699</v>
          </cell>
          <cell r="E2916">
            <v>0</v>
          </cell>
          <cell r="F2916">
            <v>0</v>
          </cell>
        </row>
        <row r="2917">
          <cell r="D2917">
            <v>312172414</v>
          </cell>
          <cell r="E2917">
            <v>0</v>
          </cell>
          <cell r="F2917">
            <v>0</v>
          </cell>
        </row>
        <row r="2918">
          <cell r="D2918">
            <v>312179351</v>
          </cell>
          <cell r="E2918">
            <v>0</v>
          </cell>
          <cell r="F2918">
            <v>0</v>
          </cell>
        </row>
        <row r="2919">
          <cell r="D2919">
            <v>312182009</v>
          </cell>
          <cell r="E2919">
            <v>0</v>
          </cell>
          <cell r="F2919">
            <v>0</v>
          </cell>
        </row>
        <row r="2920">
          <cell r="D2920">
            <v>312198179</v>
          </cell>
          <cell r="E2920">
            <v>0</v>
          </cell>
          <cell r="F2920">
            <v>0</v>
          </cell>
        </row>
        <row r="2921">
          <cell r="D2921">
            <v>312230584</v>
          </cell>
          <cell r="E2921">
            <v>0</v>
          </cell>
          <cell r="F2921">
            <v>0</v>
          </cell>
        </row>
        <row r="2922">
          <cell r="D2922">
            <v>312236797</v>
          </cell>
          <cell r="E2922">
            <v>0</v>
          </cell>
          <cell r="F2922">
            <v>0</v>
          </cell>
        </row>
        <row r="2923">
          <cell r="D2923">
            <v>312237886</v>
          </cell>
          <cell r="E2923">
            <v>0</v>
          </cell>
          <cell r="F2923">
            <v>0</v>
          </cell>
        </row>
        <row r="2924">
          <cell r="D2924">
            <v>312240294</v>
          </cell>
          <cell r="E2924">
            <v>0</v>
          </cell>
          <cell r="F2924">
            <v>0</v>
          </cell>
        </row>
        <row r="2925">
          <cell r="D2925">
            <v>312242597</v>
          </cell>
          <cell r="E2925">
            <v>0</v>
          </cell>
          <cell r="F2925">
            <v>0</v>
          </cell>
        </row>
        <row r="2926">
          <cell r="D2926">
            <v>312242779</v>
          </cell>
          <cell r="E2926">
            <v>0</v>
          </cell>
          <cell r="F2926">
            <v>0</v>
          </cell>
        </row>
        <row r="2927">
          <cell r="D2927">
            <v>312243249</v>
          </cell>
          <cell r="E2927">
            <v>0</v>
          </cell>
          <cell r="F2927">
            <v>0</v>
          </cell>
        </row>
        <row r="2928">
          <cell r="D2928">
            <v>312248743</v>
          </cell>
          <cell r="E2928">
            <v>0</v>
          </cell>
          <cell r="F2928">
            <v>0</v>
          </cell>
        </row>
        <row r="2929">
          <cell r="D2929">
            <v>312253255</v>
          </cell>
          <cell r="E2929">
            <v>0</v>
          </cell>
          <cell r="F2929">
            <v>0</v>
          </cell>
        </row>
        <row r="2930">
          <cell r="D2930">
            <v>312273097</v>
          </cell>
          <cell r="E2930">
            <v>0</v>
          </cell>
          <cell r="F2930">
            <v>0</v>
          </cell>
        </row>
        <row r="2931">
          <cell r="D2931">
            <v>312310360</v>
          </cell>
          <cell r="E2931">
            <v>0</v>
          </cell>
          <cell r="F2931">
            <v>0</v>
          </cell>
        </row>
        <row r="2932">
          <cell r="D2932">
            <v>312324866</v>
          </cell>
          <cell r="E2932">
            <v>0</v>
          </cell>
          <cell r="F2932">
            <v>0</v>
          </cell>
        </row>
        <row r="2933">
          <cell r="D2933">
            <v>312328198</v>
          </cell>
          <cell r="E2933">
            <v>0</v>
          </cell>
          <cell r="F2933">
            <v>0</v>
          </cell>
        </row>
        <row r="2934">
          <cell r="D2934">
            <v>312342447</v>
          </cell>
          <cell r="E2934">
            <v>0</v>
          </cell>
          <cell r="F2934">
            <v>0</v>
          </cell>
          <cell r="G2934" t="str">
            <v>ה.גמר/תזה</v>
          </cell>
        </row>
        <row r="2935">
          <cell r="D2935">
            <v>312345366</v>
          </cell>
          <cell r="E2935">
            <v>0</v>
          </cell>
          <cell r="F2935">
            <v>0</v>
          </cell>
          <cell r="G2935" t="str">
            <v>ה.גמר/תזה</v>
          </cell>
        </row>
        <row r="2936">
          <cell r="D2936">
            <v>312347487</v>
          </cell>
          <cell r="E2936">
            <v>0</v>
          </cell>
          <cell r="F2936">
            <v>0</v>
          </cell>
        </row>
        <row r="2937">
          <cell r="D2937">
            <v>312349012</v>
          </cell>
          <cell r="E2937">
            <v>0</v>
          </cell>
          <cell r="F2937">
            <v>0</v>
          </cell>
        </row>
        <row r="2938">
          <cell r="D2938">
            <v>312358310</v>
          </cell>
          <cell r="E2938">
            <v>0</v>
          </cell>
          <cell r="F2938">
            <v>0</v>
          </cell>
        </row>
        <row r="2939">
          <cell r="D2939">
            <v>312370901</v>
          </cell>
          <cell r="E2939">
            <v>0</v>
          </cell>
          <cell r="F2939">
            <v>0</v>
          </cell>
        </row>
        <row r="2940">
          <cell r="D2940">
            <v>312414378</v>
          </cell>
          <cell r="E2940">
            <v>0</v>
          </cell>
          <cell r="F2940">
            <v>0</v>
          </cell>
        </row>
        <row r="2941">
          <cell r="D2941">
            <v>312416118</v>
          </cell>
          <cell r="E2941">
            <v>0</v>
          </cell>
          <cell r="F2941">
            <v>0</v>
          </cell>
        </row>
        <row r="2942">
          <cell r="D2942">
            <v>312418940</v>
          </cell>
          <cell r="E2942">
            <v>0</v>
          </cell>
          <cell r="F2942">
            <v>0</v>
          </cell>
        </row>
        <row r="2943">
          <cell r="D2943">
            <v>312419054</v>
          </cell>
          <cell r="E2943">
            <v>0</v>
          </cell>
          <cell r="F2943">
            <v>0</v>
          </cell>
        </row>
        <row r="2944">
          <cell r="D2944">
            <v>312426919</v>
          </cell>
          <cell r="E2944">
            <v>0</v>
          </cell>
          <cell r="F2944">
            <v>0</v>
          </cell>
        </row>
        <row r="2945">
          <cell r="D2945">
            <v>312439599</v>
          </cell>
          <cell r="E2945">
            <v>0</v>
          </cell>
          <cell r="F2945">
            <v>0</v>
          </cell>
        </row>
        <row r="2946">
          <cell r="D2946">
            <v>312441355</v>
          </cell>
          <cell r="E2946">
            <v>0</v>
          </cell>
          <cell r="F2946">
            <v>0</v>
          </cell>
        </row>
        <row r="2947">
          <cell r="D2947">
            <v>312458409</v>
          </cell>
          <cell r="E2947">
            <v>0</v>
          </cell>
          <cell r="F2947">
            <v>0</v>
          </cell>
        </row>
        <row r="2948">
          <cell r="D2948">
            <v>312460553</v>
          </cell>
          <cell r="E2948">
            <v>0</v>
          </cell>
          <cell r="F2948">
            <v>0</v>
          </cell>
        </row>
        <row r="2949">
          <cell r="D2949">
            <v>312467632</v>
          </cell>
          <cell r="E2949">
            <v>0</v>
          </cell>
          <cell r="F2949">
            <v>0</v>
          </cell>
        </row>
        <row r="2950">
          <cell r="D2950">
            <v>312467996</v>
          </cell>
          <cell r="E2950">
            <v>0</v>
          </cell>
          <cell r="F2950">
            <v>0</v>
          </cell>
          <cell r="G2950" t="str">
            <v>ה.גמר/תזה</v>
          </cell>
        </row>
        <row r="2951">
          <cell r="D2951">
            <v>312475759</v>
          </cell>
          <cell r="E2951">
            <v>0</v>
          </cell>
          <cell r="F2951">
            <v>0</v>
          </cell>
        </row>
        <row r="2952">
          <cell r="D2952">
            <v>312476096</v>
          </cell>
          <cell r="E2952">
            <v>0</v>
          </cell>
          <cell r="F2952">
            <v>0</v>
          </cell>
        </row>
        <row r="2953">
          <cell r="D2953">
            <v>312479454</v>
          </cell>
          <cell r="E2953">
            <v>0</v>
          </cell>
          <cell r="F2953">
            <v>0</v>
          </cell>
        </row>
        <row r="2954">
          <cell r="D2954">
            <v>312479892</v>
          </cell>
          <cell r="E2954">
            <v>0</v>
          </cell>
          <cell r="F2954">
            <v>0</v>
          </cell>
        </row>
        <row r="2955">
          <cell r="D2955">
            <v>312480056</v>
          </cell>
          <cell r="E2955">
            <v>0</v>
          </cell>
          <cell r="F2955">
            <v>0</v>
          </cell>
        </row>
        <row r="2956">
          <cell r="D2956">
            <v>312484215</v>
          </cell>
          <cell r="E2956">
            <v>0</v>
          </cell>
          <cell r="F2956">
            <v>0</v>
          </cell>
        </row>
        <row r="2957">
          <cell r="D2957">
            <v>312485006</v>
          </cell>
          <cell r="E2957">
            <v>0</v>
          </cell>
          <cell r="F2957">
            <v>0</v>
          </cell>
        </row>
        <row r="2958">
          <cell r="D2958">
            <v>312494859</v>
          </cell>
          <cell r="E2958">
            <v>0</v>
          </cell>
          <cell r="F2958">
            <v>0</v>
          </cell>
        </row>
        <row r="2959">
          <cell r="D2959">
            <v>312495955</v>
          </cell>
          <cell r="E2959">
            <v>0</v>
          </cell>
          <cell r="F2959">
            <v>0</v>
          </cell>
        </row>
        <row r="2960">
          <cell r="D2960">
            <v>312498157</v>
          </cell>
          <cell r="E2960">
            <v>0</v>
          </cell>
          <cell r="F2960">
            <v>0</v>
          </cell>
        </row>
        <row r="2961">
          <cell r="D2961">
            <v>312498520</v>
          </cell>
          <cell r="E2961">
            <v>0</v>
          </cell>
          <cell r="F2961">
            <v>0</v>
          </cell>
        </row>
        <row r="2962">
          <cell r="D2962">
            <v>312498645</v>
          </cell>
          <cell r="E2962">
            <v>0</v>
          </cell>
          <cell r="F2962">
            <v>0</v>
          </cell>
        </row>
        <row r="2963">
          <cell r="D2963">
            <v>312499866</v>
          </cell>
          <cell r="E2963">
            <v>0</v>
          </cell>
          <cell r="F2963">
            <v>0</v>
          </cell>
        </row>
        <row r="2964">
          <cell r="D2964">
            <v>312506215</v>
          </cell>
          <cell r="E2964">
            <v>0</v>
          </cell>
          <cell r="F2964">
            <v>0</v>
          </cell>
        </row>
        <row r="2965">
          <cell r="D2965">
            <v>312512320</v>
          </cell>
          <cell r="E2965">
            <v>0</v>
          </cell>
          <cell r="F2965">
            <v>0</v>
          </cell>
        </row>
        <row r="2966">
          <cell r="D2966">
            <v>312517725</v>
          </cell>
          <cell r="E2966">
            <v>0</v>
          </cell>
          <cell r="F2966">
            <v>0</v>
          </cell>
        </row>
        <row r="2967">
          <cell r="D2967">
            <v>312534837</v>
          </cell>
          <cell r="E2967">
            <v>0</v>
          </cell>
          <cell r="F2967">
            <v>0</v>
          </cell>
        </row>
        <row r="2968">
          <cell r="D2968">
            <v>312535735</v>
          </cell>
          <cell r="E2968">
            <v>0</v>
          </cell>
          <cell r="F2968">
            <v>0</v>
          </cell>
        </row>
        <row r="2969">
          <cell r="D2969">
            <v>312536493</v>
          </cell>
          <cell r="E2969">
            <v>0</v>
          </cell>
          <cell r="F2969">
            <v>0</v>
          </cell>
        </row>
        <row r="2970">
          <cell r="D2970">
            <v>312538374</v>
          </cell>
          <cell r="E2970">
            <v>0</v>
          </cell>
          <cell r="F2970">
            <v>0</v>
          </cell>
        </row>
        <row r="2971">
          <cell r="D2971">
            <v>312540016</v>
          </cell>
          <cell r="E2971">
            <v>0</v>
          </cell>
          <cell r="F2971">
            <v>0</v>
          </cell>
        </row>
        <row r="2972">
          <cell r="D2972">
            <v>312540099</v>
          </cell>
          <cell r="E2972">
            <v>0</v>
          </cell>
          <cell r="F2972">
            <v>0</v>
          </cell>
        </row>
        <row r="2973">
          <cell r="D2973">
            <v>312541014</v>
          </cell>
          <cell r="E2973">
            <v>0</v>
          </cell>
          <cell r="F2973">
            <v>0</v>
          </cell>
        </row>
        <row r="2974">
          <cell r="D2974">
            <v>312542095</v>
          </cell>
          <cell r="E2974">
            <v>0</v>
          </cell>
          <cell r="F2974">
            <v>0</v>
          </cell>
        </row>
        <row r="2975">
          <cell r="D2975">
            <v>312543655</v>
          </cell>
          <cell r="E2975">
            <v>0</v>
          </cell>
          <cell r="F2975">
            <v>0</v>
          </cell>
        </row>
        <row r="2976">
          <cell r="D2976">
            <v>312544091</v>
          </cell>
          <cell r="E2976">
            <v>0</v>
          </cell>
          <cell r="F2976">
            <v>0</v>
          </cell>
        </row>
        <row r="2977">
          <cell r="D2977">
            <v>312551930</v>
          </cell>
          <cell r="E2977">
            <v>0</v>
          </cell>
          <cell r="F2977">
            <v>0</v>
          </cell>
        </row>
        <row r="2978">
          <cell r="D2978">
            <v>312553589</v>
          </cell>
          <cell r="E2978">
            <v>0</v>
          </cell>
          <cell r="F2978">
            <v>0</v>
          </cell>
        </row>
        <row r="2979">
          <cell r="D2979">
            <v>312588783</v>
          </cell>
          <cell r="E2979">
            <v>0</v>
          </cell>
          <cell r="F2979">
            <v>0</v>
          </cell>
        </row>
        <row r="2980">
          <cell r="D2980">
            <v>312591316</v>
          </cell>
          <cell r="E2980">
            <v>0</v>
          </cell>
          <cell r="F2980">
            <v>0</v>
          </cell>
        </row>
        <row r="2981">
          <cell r="D2981">
            <v>312591845</v>
          </cell>
          <cell r="E2981">
            <v>0</v>
          </cell>
          <cell r="F2981">
            <v>0</v>
          </cell>
        </row>
        <row r="2982">
          <cell r="D2982">
            <v>312594310</v>
          </cell>
          <cell r="E2982">
            <v>0</v>
          </cell>
          <cell r="F2982">
            <v>0</v>
          </cell>
        </row>
        <row r="2983">
          <cell r="D2983">
            <v>312596935</v>
          </cell>
          <cell r="E2983">
            <v>0</v>
          </cell>
          <cell r="F2983">
            <v>0</v>
          </cell>
        </row>
        <row r="2984">
          <cell r="D2984">
            <v>312614977</v>
          </cell>
          <cell r="E2984">
            <v>0</v>
          </cell>
          <cell r="F2984">
            <v>0</v>
          </cell>
        </row>
        <row r="2985">
          <cell r="D2985">
            <v>312756448</v>
          </cell>
          <cell r="E2985">
            <v>0</v>
          </cell>
          <cell r="F2985">
            <v>0</v>
          </cell>
        </row>
        <row r="2986">
          <cell r="D2986">
            <v>313118846</v>
          </cell>
          <cell r="E2986">
            <v>0</v>
          </cell>
          <cell r="F2986">
            <v>0</v>
          </cell>
        </row>
        <row r="2987">
          <cell r="D2987">
            <v>313125437</v>
          </cell>
          <cell r="E2987">
            <v>0</v>
          </cell>
          <cell r="F2987">
            <v>0</v>
          </cell>
        </row>
        <row r="2988">
          <cell r="D2988">
            <v>313132805</v>
          </cell>
          <cell r="E2988">
            <v>0</v>
          </cell>
          <cell r="F2988">
            <v>0</v>
          </cell>
        </row>
        <row r="2989">
          <cell r="D2989">
            <v>313133035</v>
          </cell>
          <cell r="E2989">
            <v>0</v>
          </cell>
          <cell r="F2989">
            <v>0</v>
          </cell>
        </row>
        <row r="2990">
          <cell r="D2990">
            <v>313133498</v>
          </cell>
          <cell r="E2990">
            <v>0</v>
          </cell>
          <cell r="F2990">
            <v>0</v>
          </cell>
        </row>
        <row r="2991">
          <cell r="D2991">
            <v>313134751</v>
          </cell>
          <cell r="E2991">
            <v>0</v>
          </cell>
          <cell r="F2991">
            <v>0</v>
          </cell>
        </row>
        <row r="2992">
          <cell r="D2992">
            <v>313138794</v>
          </cell>
          <cell r="E2992">
            <v>0</v>
          </cell>
          <cell r="F2992">
            <v>0</v>
          </cell>
        </row>
        <row r="2993">
          <cell r="D2993">
            <v>313151862</v>
          </cell>
          <cell r="E2993">
            <v>0</v>
          </cell>
          <cell r="F2993">
            <v>0</v>
          </cell>
        </row>
        <row r="2994">
          <cell r="D2994">
            <v>313158511</v>
          </cell>
          <cell r="E2994">
            <v>0</v>
          </cell>
          <cell r="F2994">
            <v>0</v>
          </cell>
        </row>
        <row r="2995">
          <cell r="D2995">
            <v>313161481</v>
          </cell>
          <cell r="E2995">
            <v>0</v>
          </cell>
          <cell r="F2995">
            <v>0</v>
          </cell>
        </row>
        <row r="2996">
          <cell r="D2996">
            <v>313170417</v>
          </cell>
          <cell r="E2996">
            <v>0</v>
          </cell>
          <cell r="F2996">
            <v>0</v>
          </cell>
        </row>
        <row r="2997">
          <cell r="D2997">
            <v>313170730</v>
          </cell>
          <cell r="E2997">
            <v>0</v>
          </cell>
          <cell r="F2997">
            <v>0</v>
          </cell>
        </row>
        <row r="2998">
          <cell r="D2998">
            <v>313172348</v>
          </cell>
          <cell r="E2998">
            <v>0</v>
          </cell>
          <cell r="F2998">
            <v>0</v>
          </cell>
        </row>
        <row r="2999">
          <cell r="D2999">
            <v>313173049</v>
          </cell>
          <cell r="E2999">
            <v>0</v>
          </cell>
          <cell r="F2999">
            <v>0</v>
          </cell>
        </row>
        <row r="3000">
          <cell r="D3000">
            <v>313174666</v>
          </cell>
          <cell r="E3000">
            <v>0</v>
          </cell>
          <cell r="F3000">
            <v>0</v>
          </cell>
        </row>
        <row r="3001">
          <cell r="D3001">
            <v>313175192</v>
          </cell>
          <cell r="E3001">
            <v>0</v>
          </cell>
          <cell r="F3001">
            <v>0</v>
          </cell>
        </row>
        <row r="3002">
          <cell r="D3002">
            <v>313176331</v>
          </cell>
          <cell r="E3002">
            <v>0</v>
          </cell>
          <cell r="F3002">
            <v>0</v>
          </cell>
        </row>
        <row r="3003">
          <cell r="D3003">
            <v>313176646</v>
          </cell>
          <cell r="E3003">
            <v>0</v>
          </cell>
          <cell r="F3003">
            <v>0</v>
          </cell>
        </row>
        <row r="3004">
          <cell r="D3004">
            <v>313178188</v>
          </cell>
          <cell r="E3004">
            <v>0</v>
          </cell>
          <cell r="F3004">
            <v>0</v>
          </cell>
        </row>
        <row r="3005">
          <cell r="D3005">
            <v>313178279</v>
          </cell>
          <cell r="E3005">
            <v>0</v>
          </cell>
          <cell r="F3005">
            <v>0</v>
          </cell>
        </row>
        <row r="3006">
          <cell r="D3006">
            <v>313186371</v>
          </cell>
          <cell r="E3006">
            <v>0</v>
          </cell>
          <cell r="F3006">
            <v>0</v>
          </cell>
        </row>
        <row r="3007">
          <cell r="D3007">
            <v>313190704</v>
          </cell>
          <cell r="E3007">
            <v>0</v>
          </cell>
          <cell r="F3007">
            <v>0</v>
          </cell>
        </row>
        <row r="3008">
          <cell r="D3008">
            <v>313191983</v>
          </cell>
          <cell r="E3008">
            <v>0</v>
          </cell>
          <cell r="F3008">
            <v>0</v>
          </cell>
        </row>
        <row r="3009">
          <cell r="D3009">
            <v>313197147</v>
          </cell>
          <cell r="E3009">
            <v>0</v>
          </cell>
          <cell r="F3009">
            <v>0</v>
          </cell>
        </row>
        <row r="3010">
          <cell r="D3010">
            <v>313198830</v>
          </cell>
          <cell r="E3010">
            <v>0</v>
          </cell>
          <cell r="F3010">
            <v>0</v>
          </cell>
        </row>
        <row r="3011">
          <cell r="D3011">
            <v>313198939</v>
          </cell>
          <cell r="E3011">
            <v>0</v>
          </cell>
          <cell r="F3011">
            <v>0</v>
          </cell>
        </row>
        <row r="3012">
          <cell r="D3012">
            <v>313200172</v>
          </cell>
          <cell r="E3012">
            <v>0</v>
          </cell>
          <cell r="F3012">
            <v>0</v>
          </cell>
        </row>
        <row r="3013">
          <cell r="D3013">
            <v>313201709</v>
          </cell>
          <cell r="E3013">
            <v>0</v>
          </cell>
          <cell r="F3013">
            <v>0</v>
          </cell>
        </row>
        <row r="3014">
          <cell r="D3014">
            <v>313202228</v>
          </cell>
          <cell r="E3014">
            <v>0</v>
          </cell>
          <cell r="F3014">
            <v>0</v>
          </cell>
        </row>
        <row r="3015">
          <cell r="D3015">
            <v>313203655</v>
          </cell>
          <cell r="E3015">
            <v>0</v>
          </cell>
          <cell r="F3015">
            <v>0</v>
          </cell>
        </row>
        <row r="3016">
          <cell r="D3016">
            <v>313204190</v>
          </cell>
          <cell r="E3016">
            <v>0</v>
          </cell>
          <cell r="F3016">
            <v>0</v>
          </cell>
        </row>
        <row r="3017">
          <cell r="D3017">
            <v>313208191</v>
          </cell>
          <cell r="E3017">
            <v>0</v>
          </cell>
          <cell r="F3017">
            <v>0</v>
          </cell>
        </row>
        <row r="3018">
          <cell r="D3018">
            <v>313220378</v>
          </cell>
          <cell r="E3018">
            <v>0</v>
          </cell>
          <cell r="F3018">
            <v>0</v>
          </cell>
        </row>
        <row r="3019">
          <cell r="D3019">
            <v>313221350</v>
          </cell>
          <cell r="E3019">
            <v>0</v>
          </cell>
          <cell r="F3019">
            <v>0</v>
          </cell>
        </row>
        <row r="3020">
          <cell r="D3020">
            <v>313226979</v>
          </cell>
          <cell r="E3020">
            <v>0</v>
          </cell>
          <cell r="F3020">
            <v>0</v>
          </cell>
        </row>
        <row r="3021">
          <cell r="D3021">
            <v>313230658</v>
          </cell>
          <cell r="E3021">
            <v>0</v>
          </cell>
          <cell r="F3021">
            <v>0</v>
          </cell>
        </row>
        <row r="3022">
          <cell r="D3022">
            <v>313232936</v>
          </cell>
          <cell r="E3022">
            <v>0</v>
          </cell>
          <cell r="F3022">
            <v>0</v>
          </cell>
        </row>
        <row r="3023">
          <cell r="D3023">
            <v>313233116</v>
          </cell>
          <cell r="E3023">
            <v>0</v>
          </cell>
          <cell r="F3023">
            <v>0</v>
          </cell>
        </row>
        <row r="3024">
          <cell r="D3024">
            <v>313233181</v>
          </cell>
          <cell r="E3024">
            <v>0</v>
          </cell>
          <cell r="F3024">
            <v>0</v>
          </cell>
        </row>
        <row r="3025">
          <cell r="D3025">
            <v>313234809</v>
          </cell>
          <cell r="E3025">
            <v>0</v>
          </cell>
          <cell r="F3025">
            <v>0</v>
          </cell>
        </row>
        <row r="3026">
          <cell r="D3026">
            <v>313236283</v>
          </cell>
          <cell r="E3026">
            <v>0</v>
          </cell>
          <cell r="F3026">
            <v>0</v>
          </cell>
        </row>
        <row r="3027">
          <cell r="D3027">
            <v>313237455</v>
          </cell>
          <cell r="E3027">
            <v>0</v>
          </cell>
          <cell r="F3027">
            <v>0</v>
          </cell>
        </row>
        <row r="3028">
          <cell r="D3028">
            <v>313245516</v>
          </cell>
          <cell r="E3028">
            <v>0</v>
          </cell>
          <cell r="F3028">
            <v>0</v>
          </cell>
        </row>
        <row r="3029">
          <cell r="D3029">
            <v>313245813</v>
          </cell>
          <cell r="E3029">
            <v>0</v>
          </cell>
          <cell r="F3029">
            <v>0</v>
          </cell>
        </row>
        <row r="3030">
          <cell r="D3030">
            <v>313245920</v>
          </cell>
          <cell r="E3030">
            <v>0</v>
          </cell>
          <cell r="F3030">
            <v>0</v>
          </cell>
        </row>
        <row r="3031">
          <cell r="D3031">
            <v>313246621</v>
          </cell>
          <cell r="E3031">
            <v>0</v>
          </cell>
          <cell r="F3031">
            <v>0</v>
          </cell>
        </row>
        <row r="3032">
          <cell r="D3032">
            <v>313247207</v>
          </cell>
          <cell r="E3032">
            <v>0</v>
          </cell>
          <cell r="F3032">
            <v>0</v>
          </cell>
        </row>
        <row r="3033">
          <cell r="D3033">
            <v>313247223</v>
          </cell>
          <cell r="E3033">
            <v>0</v>
          </cell>
          <cell r="F3033">
            <v>0</v>
          </cell>
        </row>
        <row r="3034">
          <cell r="D3034">
            <v>313247868</v>
          </cell>
          <cell r="E3034">
            <v>0</v>
          </cell>
          <cell r="F3034">
            <v>0</v>
          </cell>
        </row>
        <row r="3035">
          <cell r="D3035">
            <v>313249138</v>
          </cell>
          <cell r="E3035">
            <v>0</v>
          </cell>
          <cell r="F3035">
            <v>0</v>
          </cell>
        </row>
        <row r="3036">
          <cell r="D3036">
            <v>313249880</v>
          </cell>
          <cell r="E3036">
            <v>0</v>
          </cell>
          <cell r="F3036">
            <v>0</v>
          </cell>
        </row>
        <row r="3037">
          <cell r="D3037">
            <v>313255143</v>
          </cell>
          <cell r="E3037">
            <v>0</v>
          </cell>
          <cell r="F3037">
            <v>0</v>
          </cell>
        </row>
        <row r="3038">
          <cell r="D3038">
            <v>313257859</v>
          </cell>
          <cell r="E3038">
            <v>0</v>
          </cell>
          <cell r="F3038">
            <v>0</v>
          </cell>
        </row>
        <row r="3039">
          <cell r="D3039">
            <v>313265308</v>
          </cell>
          <cell r="E3039">
            <v>0</v>
          </cell>
          <cell r="F3039">
            <v>0</v>
          </cell>
        </row>
        <row r="3040">
          <cell r="D3040">
            <v>313267668</v>
          </cell>
          <cell r="E3040">
            <v>0</v>
          </cell>
          <cell r="F3040">
            <v>0</v>
          </cell>
        </row>
        <row r="3041">
          <cell r="D3041">
            <v>313267783</v>
          </cell>
          <cell r="E3041">
            <v>0</v>
          </cell>
          <cell r="F3041">
            <v>0</v>
          </cell>
        </row>
        <row r="3042">
          <cell r="D3042">
            <v>313287062</v>
          </cell>
          <cell r="E3042">
            <v>0</v>
          </cell>
          <cell r="F3042">
            <v>0</v>
          </cell>
        </row>
        <row r="3043">
          <cell r="D3043">
            <v>313287716</v>
          </cell>
          <cell r="E3043">
            <v>0</v>
          </cell>
          <cell r="F3043">
            <v>0</v>
          </cell>
        </row>
        <row r="3044">
          <cell r="D3044">
            <v>313288516</v>
          </cell>
          <cell r="E3044">
            <v>0</v>
          </cell>
          <cell r="F3044">
            <v>0</v>
          </cell>
        </row>
        <row r="3045">
          <cell r="D3045">
            <v>313289472</v>
          </cell>
          <cell r="E3045">
            <v>0</v>
          </cell>
          <cell r="F3045">
            <v>0</v>
          </cell>
        </row>
        <row r="3046">
          <cell r="D3046">
            <v>313290025</v>
          </cell>
          <cell r="E3046">
            <v>0</v>
          </cell>
          <cell r="F3046">
            <v>0</v>
          </cell>
        </row>
        <row r="3047">
          <cell r="D3047">
            <v>313291841</v>
          </cell>
          <cell r="E3047">
            <v>0</v>
          </cell>
          <cell r="F3047">
            <v>0</v>
          </cell>
        </row>
        <row r="3048">
          <cell r="D3048">
            <v>313293250</v>
          </cell>
          <cell r="E3048">
            <v>0</v>
          </cell>
          <cell r="F3048">
            <v>0</v>
          </cell>
        </row>
        <row r="3049">
          <cell r="D3049">
            <v>313293409</v>
          </cell>
          <cell r="E3049">
            <v>0</v>
          </cell>
          <cell r="F3049">
            <v>0</v>
          </cell>
        </row>
        <row r="3050">
          <cell r="D3050">
            <v>313294860</v>
          </cell>
          <cell r="E3050">
            <v>0</v>
          </cell>
          <cell r="F3050">
            <v>0</v>
          </cell>
        </row>
        <row r="3051">
          <cell r="D3051">
            <v>313299208</v>
          </cell>
          <cell r="E3051">
            <v>0</v>
          </cell>
          <cell r="F3051">
            <v>0</v>
          </cell>
        </row>
        <row r="3052">
          <cell r="D3052">
            <v>313305260</v>
          </cell>
          <cell r="E3052">
            <v>0</v>
          </cell>
          <cell r="F3052">
            <v>0</v>
          </cell>
        </row>
        <row r="3053">
          <cell r="D3053">
            <v>313307019</v>
          </cell>
          <cell r="E3053">
            <v>0</v>
          </cell>
          <cell r="F3053">
            <v>0</v>
          </cell>
        </row>
        <row r="3054">
          <cell r="D3054">
            <v>313307316</v>
          </cell>
          <cell r="E3054">
            <v>0</v>
          </cell>
          <cell r="F3054">
            <v>0</v>
          </cell>
        </row>
        <row r="3055">
          <cell r="D3055">
            <v>313307662</v>
          </cell>
          <cell r="E3055">
            <v>0</v>
          </cell>
          <cell r="F3055">
            <v>0</v>
          </cell>
        </row>
        <row r="3056">
          <cell r="D3056">
            <v>313312886</v>
          </cell>
          <cell r="E3056">
            <v>0</v>
          </cell>
          <cell r="F3056">
            <v>0</v>
          </cell>
        </row>
        <row r="3057">
          <cell r="D3057">
            <v>313320590</v>
          </cell>
          <cell r="E3057">
            <v>0</v>
          </cell>
          <cell r="F3057">
            <v>0</v>
          </cell>
        </row>
        <row r="3058">
          <cell r="D3058">
            <v>313320657</v>
          </cell>
          <cell r="E3058">
            <v>0</v>
          </cell>
          <cell r="F3058">
            <v>0</v>
          </cell>
        </row>
        <row r="3059">
          <cell r="D3059">
            <v>313322455</v>
          </cell>
          <cell r="E3059">
            <v>0</v>
          </cell>
          <cell r="F3059">
            <v>0</v>
          </cell>
        </row>
        <row r="3060">
          <cell r="D3060">
            <v>313323123</v>
          </cell>
          <cell r="E3060">
            <v>0</v>
          </cell>
          <cell r="F3060">
            <v>0</v>
          </cell>
        </row>
        <row r="3061">
          <cell r="D3061">
            <v>313324444</v>
          </cell>
          <cell r="E3061">
            <v>0</v>
          </cell>
          <cell r="F3061">
            <v>0</v>
          </cell>
        </row>
        <row r="3062">
          <cell r="D3062">
            <v>313324873</v>
          </cell>
          <cell r="E3062">
            <v>0</v>
          </cell>
          <cell r="F3062">
            <v>0</v>
          </cell>
        </row>
        <row r="3063">
          <cell r="D3063">
            <v>313324980</v>
          </cell>
          <cell r="E3063">
            <v>0</v>
          </cell>
          <cell r="F3063">
            <v>0</v>
          </cell>
        </row>
        <row r="3064">
          <cell r="D3064">
            <v>313326092</v>
          </cell>
          <cell r="E3064">
            <v>0</v>
          </cell>
          <cell r="F3064">
            <v>0</v>
          </cell>
        </row>
        <row r="3065">
          <cell r="D3065">
            <v>313331712</v>
          </cell>
          <cell r="E3065">
            <v>0</v>
          </cell>
          <cell r="F3065">
            <v>0</v>
          </cell>
        </row>
        <row r="3066">
          <cell r="D3066">
            <v>313334443</v>
          </cell>
          <cell r="E3066">
            <v>0</v>
          </cell>
          <cell r="F3066">
            <v>0</v>
          </cell>
        </row>
        <row r="3067">
          <cell r="D3067">
            <v>313334799</v>
          </cell>
          <cell r="E3067">
            <v>0</v>
          </cell>
          <cell r="F3067">
            <v>0</v>
          </cell>
        </row>
        <row r="3068">
          <cell r="D3068">
            <v>313335341</v>
          </cell>
          <cell r="E3068">
            <v>0</v>
          </cell>
          <cell r="F3068">
            <v>0</v>
          </cell>
        </row>
        <row r="3069">
          <cell r="D3069">
            <v>313345274</v>
          </cell>
          <cell r="E3069">
            <v>0</v>
          </cell>
          <cell r="F3069">
            <v>0</v>
          </cell>
        </row>
        <row r="3070">
          <cell r="D3070">
            <v>313346140</v>
          </cell>
          <cell r="E3070">
            <v>0</v>
          </cell>
          <cell r="F3070">
            <v>0</v>
          </cell>
        </row>
        <row r="3071">
          <cell r="D3071">
            <v>313349862</v>
          </cell>
          <cell r="E3071">
            <v>0</v>
          </cell>
          <cell r="F3071">
            <v>0</v>
          </cell>
        </row>
        <row r="3072">
          <cell r="D3072">
            <v>313350100</v>
          </cell>
          <cell r="E3072">
            <v>0</v>
          </cell>
          <cell r="F3072">
            <v>0</v>
          </cell>
        </row>
        <row r="3073">
          <cell r="D3073">
            <v>313351785</v>
          </cell>
          <cell r="E3073">
            <v>0</v>
          </cell>
          <cell r="F3073">
            <v>0</v>
          </cell>
        </row>
        <row r="3074">
          <cell r="D3074">
            <v>313353047</v>
          </cell>
          <cell r="E3074">
            <v>0</v>
          </cell>
          <cell r="F3074">
            <v>0</v>
          </cell>
        </row>
        <row r="3075">
          <cell r="D3075">
            <v>313355646</v>
          </cell>
          <cell r="E3075">
            <v>0</v>
          </cell>
          <cell r="F3075">
            <v>0</v>
          </cell>
        </row>
        <row r="3076">
          <cell r="D3076">
            <v>313357329</v>
          </cell>
          <cell r="E3076">
            <v>0</v>
          </cell>
          <cell r="F3076">
            <v>0</v>
          </cell>
        </row>
        <row r="3077">
          <cell r="D3077">
            <v>313358269</v>
          </cell>
          <cell r="E3077">
            <v>0</v>
          </cell>
          <cell r="F3077">
            <v>0</v>
          </cell>
        </row>
        <row r="3078">
          <cell r="D3078">
            <v>313358517</v>
          </cell>
          <cell r="E3078">
            <v>0</v>
          </cell>
          <cell r="F3078">
            <v>0</v>
          </cell>
        </row>
        <row r="3079">
          <cell r="D3079">
            <v>313362220</v>
          </cell>
          <cell r="E3079">
            <v>0</v>
          </cell>
          <cell r="F3079">
            <v>0</v>
          </cell>
        </row>
        <row r="3080">
          <cell r="D3080">
            <v>313364812</v>
          </cell>
          <cell r="E3080">
            <v>0</v>
          </cell>
          <cell r="F3080">
            <v>0</v>
          </cell>
        </row>
        <row r="3081">
          <cell r="D3081">
            <v>313370355</v>
          </cell>
          <cell r="E3081">
            <v>0</v>
          </cell>
          <cell r="F3081">
            <v>0</v>
          </cell>
        </row>
        <row r="3082">
          <cell r="D3082">
            <v>313371171</v>
          </cell>
          <cell r="E3082">
            <v>0</v>
          </cell>
          <cell r="F3082">
            <v>0</v>
          </cell>
        </row>
        <row r="3083">
          <cell r="D3083">
            <v>313372070</v>
          </cell>
          <cell r="E3083">
            <v>0</v>
          </cell>
          <cell r="F3083">
            <v>0</v>
          </cell>
        </row>
        <row r="3084">
          <cell r="D3084">
            <v>313373979</v>
          </cell>
          <cell r="E3084">
            <v>0</v>
          </cell>
          <cell r="F3084">
            <v>0</v>
          </cell>
        </row>
        <row r="3085">
          <cell r="D3085">
            <v>313374597</v>
          </cell>
          <cell r="E3085">
            <v>0</v>
          </cell>
          <cell r="F3085">
            <v>0</v>
          </cell>
        </row>
        <row r="3086">
          <cell r="D3086">
            <v>313380081</v>
          </cell>
          <cell r="E3086">
            <v>0</v>
          </cell>
          <cell r="F3086">
            <v>0</v>
          </cell>
        </row>
        <row r="3087">
          <cell r="D3087">
            <v>313380701</v>
          </cell>
          <cell r="E3087">
            <v>0</v>
          </cell>
          <cell r="F3087">
            <v>0</v>
          </cell>
        </row>
        <row r="3088">
          <cell r="D3088">
            <v>313385981</v>
          </cell>
          <cell r="E3088">
            <v>0</v>
          </cell>
          <cell r="F3088">
            <v>0</v>
          </cell>
        </row>
        <row r="3089">
          <cell r="D3089">
            <v>313394843</v>
          </cell>
          <cell r="E3089">
            <v>0</v>
          </cell>
          <cell r="F3089">
            <v>0</v>
          </cell>
        </row>
        <row r="3090">
          <cell r="D3090">
            <v>313415150</v>
          </cell>
          <cell r="E3090">
            <v>0</v>
          </cell>
          <cell r="F3090">
            <v>0</v>
          </cell>
        </row>
        <row r="3091">
          <cell r="D3091">
            <v>313417933</v>
          </cell>
          <cell r="E3091">
            <v>0</v>
          </cell>
          <cell r="F3091">
            <v>0</v>
          </cell>
        </row>
        <row r="3092">
          <cell r="D3092">
            <v>313430167</v>
          </cell>
          <cell r="E3092">
            <v>0</v>
          </cell>
          <cell r="F3092">
            <v>0</v>
          </cell>
        </row>
        <row r="3093">
          <cell r="D3093">
            <v>313430753</v>
          </cell>
          <cell r="E3093">
            <v>0</v>
          </cell>
          <cell r="F3093">
            <v>0</v>
          </cell>
        </row>
        <row r="3094">
          <cell r="D3094">
            <v>313430951</v>
          </cell>
          <cell r="E3094">
            <v>0</v>
          </cell>
          <cell r="F3094">
            <v>0</v>
          </cell>
        </row>
        <row r="3095">
          <cell r="D3095">
            <v>313431447</v>
          </cell>
          <cell r="E3095">
            <v>0</v>
          </cell>
          <cell r="F3095">
            <v>0</v>
          </cell>
        </row>
        <row r="3096">
          <cell r="D3096">
            <v>313431835</v>
          </cell>
          <cell r="E3096">
            <v>0</v>
          </cell>
          <cell r="F3096">
            <v>0</v>
          </cell>
        </row>
        <row r="3097">
          <cell r="D3097">
            <v>313432965</v>
          </cell>
          <cell r="E3097">
            <v>0</v>
          </cell>
          <cell r="F3097">
            <v>0</v>
          </cell>
        </row>
        <row r="3098">
          <cell r="D3098">
            <v>313433039</v>
          </cell>
          <cell r="E3098">
            <v>0</v>
          </cell>
          <cell r="F3098">
            <v>0</v>
          </cell>
        </row>
        <row r="3099">
          <cell r="D3099">
            <v>313434706</v>
          </cell>
          <cell r="E3099">
            <v>0</v>
          </cell>
          <cell r="F3099">
            <v>0</v>
          </cell>
        </row>
        <row r="3100">
          <cell r="D3100">
            <v>313440166</v>
          </cell>
          <cell r="E3100">
            <v>0</v>
          </cell>
          <cell r="F3100">
            <v>0</v>
          </cell>
        </row>
        <row r="3101">
          <cell r="D3101">
            <v>313445918</v>
          </cell>
          <cell r="E3101">
            <v>0</v>
          </cell>
          <cell r="F3101">
            <v>0</v>
          </cell>
        </row>
        <row r="3102">
          <cell r="D3102">
            <v>313451262</v>
          </cell>
          <cell r="E3102">
            <v>0</v>
          </cell>
          <cell r="F3102">
            <v>0</v>
          </cell>
        </row>
        <row r="3103">
          <cell r="D3103">
            <v>313453797</v>
          </cell>
          <cell r="E3103">
            <v>0</v>
          </cell>
          <cell r="F3103">
            <v>0</v>
          </cell>
        </row>
        <row r="3104">
          <cell r="D3104">
            <v>313455149</v>
          </cell>
          <cell r="E3104">
            <v>0</v>
          </cell>
          <cell r="F3104">
            <v>0</v>
          </cell>
          <cell r="G3104" t="str">
            <v>ה.גמר/תזה</v>
          </cell>
        </row>
        <row r="3105">
          <cell r="D3105">
            <v>313455321</v>
          </cell>
          <cell r="E3105">
            <v>0</v>
          </cell>
          <cell r="F3105">
            <v>0</v>
          </cell>
        </row>
        <row r="3106">
          <cell r="D3106">
            <v>313467482</v>
          </cell>
          <cell r="E3106">
            <v>0</v>
          </cell>
          <cell r="F3106">
            <v>0</v>
          </cell>
        </row>
        <row r="3107">
          <cell r="D3107">
            <v>313469272</v>
          </cell>
          <cell r="E3107">
            <v>0</v>
          </cell>
          <cell r="F3107">
            <v>0</v>
          </cell>
        </row>
        <row r="3108">
          <cell r="D3108">
            <v>313469827</v>
          </cell>
          <cell r="E3108">
            <v>0</v>
          </cell>
          <cell r="F3108">
            <v>0</v>
          </cell>
        </row>
        <row r="3109">
          <cell r="D3109">
            <v>313473969</v>
          </cell>
          <cell r="E3109">
            <v>0</v>
          </cell>
          <cell r="F3109">
            <v>0</v>
          </cell>
        </row>
        <row r="3110">
          <cell r="D3110">
            <v>313474348</v>
          </cell>
          <cell r="E3110">
            <v>0</v>
          </cell>
          <cell r="F3110">
            <v>0</v>
          </cell>
        </row>
        <row r="3111">
          <cell r="D3111">
            <v>313475691</v>
          </cell>
          <cell r="E3111">
            <v>0</v>
          </cell>
          <cell r="F3111">
            <v>0</v>
          </cell>
        </row>
        <row r="3112">
          <cell r="D3112">
            <v>313478372</v>
          </cell>
          <cell r="E3112">
            <v>0</v>
          </cell>
          <cell r="F3112">
            <v>0</v>
          </cell>
        </row>
        <row r="3113">
          <cell r="D3113">
            <v>313489817</v>
          </cell>
          <cell r="E3113">
            <v>0</v>
          </cell>
          <cell r="F3113">
            <v>0</v>
          </cell>
        </row>
        <row r="3114">
          <cell r="D3114">
            <v>313512246</v>
          </cell>
          <cell r="E3114">
            <v>0</v>
          </cell>
          <cell r="F3114">
            <v>0</v>
          </cell>
        </row>
        <row r="3115">
          <cell r="D3115">
            <v>313514911</v>
          </cell>
          <cell r="E3115">
            <v>0</v>
          </cell>
          <cell r="F3115">
            <v>0</v>
          </cell>
        </row>
        <row r="3116">
          <cell r="D3116">
            <v>313522013</v>
          </cell>
          <cell r="E3116">
            <v>0</v>
          </cell>
          <cell r="F3116">
            <v>0</v>
          </cell>
        </row>
        <row r="3117">
          <cell r="D3117">
            <v>313523110</v>
          </cell>
          <cell r="E3117">
            <v>0</v>
          </cell>
          <cell r="F3117">
            <v>0</v>
          </cell>
        </row>
        <row r="3118">
          <cell r="D3118">
            <v>313525255</v>
          </cell>
          <cell r="E3118">
            <v>0</v>
          </cell>
          <cell r="F3118">
            <v>0</v>
          </cell>
        </row>
        <row r="3119">
          <cell r="D3119">
            <v>313526907</v>
          </cell>
          <cell r="E3119">
            <v>0</v>
          </cell>
          <cell r="F3119">
            <v>0</v>
          </cell>
        </row>
        <row r="3120">
          <cell r="D3120">
            <v>313527616</v>
          </cell>
          <cell r="E3120">
            <v>0</v>
          </cell>
          <cell r="F3120">
            <v>0</v>
          </cell>
        </row>
        <row r="3121">
          <cell r="D3121">
            <v>313528168</v>
          </cell>
          <cell r="E3121">
            <v>0</v>
          </cell>
          <cell r="F3121">
            <v>0</v>
          </cell>
        </row>
        <row r="3122">
          <cell r="D3122">
            <v>313529786</v>
          </cell>
          <cell r="E3122">
            <v>0</v>
          </cell>
          <cell r="F3122">
            <v>0</v>
          </cell>
        </row>
        <row r="3123">
          <cell r="D3123">
            <v>313532335</v>
          </cell>
          <cell r="E3123">
            <v>0</v>
          </cell>
          <cell r="F3123">
            <v>0</v>
          </cell>
        </row>
        <row r="3124">
          <cell r="D3124">
            <v>313534695</v>
          </cell>
          <cell r="E3124">
            <v>0</v>
          </cell>
          <cell r="F3124">
            <v>0</v>
          </cell>
        </row>
        <row r="3125">
          <cell r="D3125">
            <v>313539272</v>
          </cell>
          <cell r="E3125">
            <v>0</v>
          </cell>
          <cell r="F3125">
            <v>0</v>
          </cell>
        </row>
        <row r="3126">
          <cell r="D3126">
            <v>313542680</v>
          </cell>
          <cell r="E3126">
            <v>0</v>
          </cell>
          <cell r="F3126">
            <v>0</v>
          </cell>
        </row>
        <row r="3127">
          <cell r="D3127">
            <v>313545436</v>
          </cell>
          <cell r="E3127">
            <v>0</v>
          </cell>
          <cell r="F3127">
            <v>0</v>
          </cell>
        </row>
        <row r="3128">
          <cell r="D3128">
            <v>313545824</v>
          </cell>
          <cell r="E3128">
            <v>0</v>
          </cell>
          <cell r="F3128">
            <v>0</v>
          </cell>
        </row>
        <row r="3129">
          <cell r="D3129">
            <v>313546822</v>
          </cell>
          <cell r="E3129">
            <v>0</v>
          </cell>
          <cell r="F3129">
            <v>0</v>
          </cell>
        </row>
        <row r="3130">
          <cell r="D3130">
            <v>313547440</v>
          </cell>
          <cell r="E3130">
            <v>0</v>
          </cell>
          <cell r="F3130">
            <v>0</v>
          </cell>
        </row>
        <row r="3131">
          <cell r="D3131">
            <v>313548836</v>
          </cell>
          <cell r="E3131">
            <v>0</v>
          </cell>
          <cell r="F3131">
            <v>0</v>
          </cell>
        </row>
        <row r="3132">
          <cell r="D3132">
            <v>313549107</v>
          </cell>
          <cell r="E3132">
            <v>0</v>
          </cell>
          <cell r="F3132">
            <v>0</v>
          </cell>
        </row>
        <row r="3133">
          <cell r="D3133">
            <v>313550857</v>
          </cell>
          <cell r="E3133">
            <v>0</v>
          </cell>
          <cell r="F3133">
            <v>0</v>
          </cell>
        </row>
        <row r="3134">
          <cell r="D3134">
            <v>313552119</v>
          </cell>
          <cell r="E3134">
            <v>0</v>
          </cell>
          <cell r="F3134">
            <v>0</v>
          </cell>
        </row>
        <row r="3135">
          <cell r="D3135">
            <v>313559981</v>
          </cell>
          <cell r="E3135">
            <v>0</v>
          </cell>
          <cell r="F3135">
            <v>0</v>
          </cell>
        </row>
        <row r="3136">
          <cell r="D3136">
            <v>313561979</v>
          </cell>
          <cell r="E3136">
            <v>0</v>
          </cell>
          <cell r="F3136">
            <v>0</v>
          </cell>
        </row>
        <row r="3137">
          <cell r="D3137">
            <v>313568305</v>
          </cell>
          <cell r="E3137">
            <v>0</v>
          </cell>
          <cell r="F3137">
            <v>0</v>
          </cell>
        </row>
        <row r="3138">
          <cell r="D3138">
            <v>313575060</v>
          </cell>
          <cell r="E3138">
            <v>0</v>
          </cell>
          <cell r="F3138">
            <v>0</v>
          </cell>
        </row>
        <row r="3139">
          <cell r="D3139">
            <v>313581407</v>
          </cell>
          <cell r="E3139">
            <v>0</v>
          </cell>
          <cell r="F3139">
            <v>0</v>
          </cell>
        </row>
        <row r="3140">
          <cell r="D3140">
            <v>313581670</v>
          </cell>
          <cell r="E3140">
            <v>0</v>
          </cell>
          <cell r="F3140">
            <v>0</v>
          </cell>
        </row>
        <row r="3141">
          <cell r="D3141">
            <v>313582785</v>
          </cell>
          <cell r="E3141">
            <v>0</v>
          </cell>
          <cell r="F3141">
            <v>0</v>
          </cell>
        </row>
        <row r="3142">
          <cell r="D3142">
            <v>313584633</v>
          </cell>
          <cell r="E3142">
            <v>0</v>
          </cell>
          <cell r="F3142">
            <v>0</v>
          </cell>
        </row>
        <row r="3143">
          <cell r="D3143">
            <v>313587545</v>
          </cell>
          <cell r="E3143">
            <v>0</v>
          </cell>
          <cell r="F3143">
            <v>0</v>
          </cell>
        </row>
        <row r="3144">
          <cell r="D3144">
            <v>313592420</v>
          </cell>
          <cell r="E3144">
            <v>0</v>
          </cell>
          <cell r="F3144">
            <v>0</v>
          </cell>
        </row>
        <row r="3145">
          <cell r="D3145">
            <v>313595563</v>
          </cell>
          <cell r="E3145">
            <v>0</v>
          </cell>
          <cell r="F3145">
            <v>0</v>
          </cell>
        </row>
        <row r="3146">
          <cell r="D3146">
            <v>313597528</v>
          </cell>
          <cell r="E3146">
            <v>0</v>
          </cell>
          <cell r="F3146">
            <v>0</v>
          </cell>
        </row>
        <row r="3147">
          <cell r="D3147">
            <v>313601585</v>
          </cell>
          <cell r="E3147">
            <v>0</v>
          </cell>
          <cell r="F3147">
            <v>0</v>
          </cell>
        </row>
        <row r="3148">
          <cell r="D3148">
            <v>313602989</v>
          </cell>
          <cell r="E3148">
            <v>0</v>
          </cell>
          <cell r="F3148">
            <v>0</v>
          </cell>
        </row>
        <row r="3149">
          <cell r="D3149">
            <v>313612673</v>
          </cell>
          <cell r="E3149">
            <v>0</v>
          </cell>
          <cell r="F3149">
            <v>0</v>
          </cell>
        </row>
        <row r="3150">
          <cell r="D3150">
            <v>313613952</v>
          </cell>
          <cell r="E3150">
            <v>0</v>
          </cell>
          <cell r="F3150">
            <v>0</v>
          </cell>
        </row>
        <row r="3151">
          <cell r="D3151">
            <v>313616658</v>
          </cell>
          <cell r="E3151">
            <v>0</v>
          </cell>
          <cell r="F3151">
            <v>0</v>
          </cell>
        </row>
        <row r="3152">
          <cell r="D3152">
            <v>313721375</v>
          </cell>
          <cell r="E3152">
            <v>0</v>
          </cell>
          <cell r="F3152">
            <v>0</v>
          </cell>
          <cell r="G3152" t="str">
            <v>אנגלית</v>
          </cell>
        </row>
        <row r="3153">
          <cell r="D3153">
            <v>313765075</v>
          </cell>
          <cell r="E3153">
            <v>0</v>
          </cell>
          <cell r="F3153">
            <v>0</v>
          </cell>
        </row>
        <row r="3154">
          <cell r="D3154">
            <v>313772253</v>
          </cell>
          <cell r="E3154">
            <v>0</v>
          </cell>
          <cell r="F3154">
            <v>0</v>
          </cell>
        </row>
        <row r="3155">
          <cell r="D3155">
            <v>313790016</v>
          </cell>
          <cell r="E3155">
            <v>0</v>
          </cell>
          <cell r="F3155">
            <v>0</v>
          </cell>
        </row>
        <row r="3156">
          <cell r="D3156">
            <v>313868143</v>
          </cell>
          <cell r="E3156">
            <v>0</v>
          </cell>
          <cell r="F3156">
            <v>0</v>
          </cell>
        </row>
        <row r="3157">
          <cell r="D3157">
            <v>313885188</v>
          </cell>
          <cell r="E3157">
            <v>0</v>
          </cell>
          <cell r="F3157">
            <v>0</v>
          </cell>
        </row>
        <row r="3158">
          <cell r="D3158">
            <v>313891996</v>
          </cell>
          <cell r="E3158">
            <v>0</v>
          </cell>
          <cell r="F3158">
            <v>0</v>
          </cell>
        </row>
        <row r="3159">
          <cell r="D3159">
            <v>313914889</v>
          </cell>
          <cell r="E3159">
            <v>0</v>
          </cell>
          <cell r="F3159">
            <v>0</v>
          </cell>
        </row>
        <row r="3160">
          <cell r="D3160">
            <v>314024241</v>
          </cell>
          <cell r="E3160">
            <v>0</v>
          </cell>
          <cell r="F3160">
            <v>0</v>
          </cell>
        </row>
        <row r="3161">
          <cell r="D3161">
            <v>314049917</v>
          </cell>
          <cell r="E3161">
            <v>0</v>
          </cell>
          <cell r="F3161">
            <v>0</v>
          </cell>
        </row>
        <row r="3162">
          <cell r="D3162">
            <v>314080185</v>
          </cell>
          <cell r="E3162">
            <v>0</v>
          </cell>
          <cell r="F3162">
            <v>0</v>
          </cell>
        </row>
        <row r="3163">
          <cell r="D3163">
            <v>314207606</v>
          </cell>
          <cell r="E3163">
            <v>0</v>
          </cell>
          <cell r="F3163">
            <v>0</v>
          </cell>
        </row>
        <row r="3164">
          <cell r="D3164">
            <v>314211491</v>
          </cell>
          <cell r="E3164">
            <v>0</v>
          </cell>
          <cell r="F3164">
            <v>0</v>
          </cell>
        </row>
        <row r="3165">
          <cell r="D3165">
            <v>314311770</v>
          </cell>
          <cell r="E3165">
            <v>0</v>
          </cell>
          <cell r="F3165">
            <v>0</v>
          </cell>
        </row>
        <row r="3166">
          <cell r="D3166">
            <v>314398504</v>
          </cell>
          <cell r="E3166">
            <v>0</v>
          </cell>
          <cell r="F3166">
            <v>0</v>
          </cell>
        </row>
        <row r="3167">
          <cell r="D3167">
            <v>314545518</v>
          </cell>
          <cell r="E3167">
            <v>0</v>
          </cell>
          <cell r="F3167">
            <v>0</v>
          </cell>
        </row>
        <row r="3168">
          <cell r="D3168">
            <v>314615774</v>
          </cell>
          <cell r="E3168">
            <v>0</v>
          </cell>
          <cell r="F3168">
            <v>0</v>
          </cell>
        </row>
        <row r="3169">
          <cell r="D3169">
            <v>314616202</v>
          </cell>
          <cell r="E3169">
            <v>0</v>
          </cell>
          <cell r="F3169">
            <v>0</v>
          </cell>
        </row>
        <row r="3170">
          <cell r="D3170">
            <v>314617796</v>
          </cell>
          <cell r="E3170">
            <v>0</v>
          </cell>
          <cell r="F3170">
            <v>0</v>
          </cell>
        </row>
        <row r="3171">
          <cell r="D3171">
            <v>314619842</v>
          </cell>
          <cell r="E3171">
            <v>0</v>
          </cell>
          <cell r="F3171">
            <v>0</v>
          </cell>
        </row>
        <row r="3172">
          <cell r="D3172">
            <v>314620436</v>
          </cell>
          <cell r="E3172">
            <v>0</v>
          </cell>
          <cell r="F3172">
            <v>0</v>
          </cell>
        </row>
        <row r="3173">
          <cell r="D3173">
            <v>314620543</v>
          </cell>
          <cell r="E3173">
            <v>0</v>
          </cell>
          <cell r="F3173">
            <v>0</v>
          </cell>
        </row>
        <row r="3174">
          <cell r="D3174">
            <v>314622010</v>
          </cell>
          <cell r="E3174">
            <v>0</v>
          </cell>
          <cell r="F3174">
            <v>0</v>
          </cell>
        </row>
        <row r="3175">
          <cell r="D3175">
            <v>314623018</v>
          </cell>
          <cell r="E3175">
            <v>0</v>
          </cell>
          <cell r="F3175">
            <v>0</v>
          </cell>
        </row>
        <row r="3176">
          <cell r="D3176">
            <v>314623240</v>
          </cell>
          <cell r="E3176">
            <v>0</v>
          </cell>
          <cell r="F3176">
            <v>0</v>
          </cell>
        </row>
        <row r="3177">
          <cell r="D3177">
            <v>314624560</v>
          </cell>
          <cell r="E3177">
            <v>0</v>
          </cell>
          <cell r="F3177">
            <v>0</v>
          </cell>
        </row>
        <row r="3178">
          <cell r="D3178">
            <v>314629528</v>
          </cell>
          <cell r="E3178">
            <v>0</v>
          </cell>
          <cell r="F3178">
            <v>0</v>
          </cell>
        </row>
        <row r="3179">
          <cell r="D3179">
            <v>314630336</v>
          </cell>
          <cell r="E3179">
            <v>0</v>
          </cell>
          <cell r="F3179">
            <v>0</v>
          </cell>
        </row>
        <row r="3180">
          <cell r="D3180">
            <v>314631052</v>
          </cell>
          <cell r="E3180">
            <v>0</v>
          </cell>
          <cell r="F3180">
            <v>0</v>
          </cell>
        </row>
        <row r="3181">
          <cell r="D3181">
            <v>314631185</v>
          </cell>
          <cell r="E3181">
            <v>0</v>
          </cell>
          <cell r="F3181">
            <v>0</v>
          </cell>
        </row>
        <row r="3182">
          <cell r="D3182">
            <v>314631474</v>
          </cell>
          <cell r="E3182">
            <v>0</v>
          </cell>
          <cell r="F3182">
            <v>0</v>
          </cell>
        </row>
        <row r="3183">
          <cell r="D3183">
            <v>314632134</v>
          </cell>
          <cell r="E3183">
            <v>0</v>
          </cell>
          <cell r="F3183">
            <v>0</v>
          </cell>
        </row>
        <row r="3184">
          <cell r="D3184">
            <v>314634825</v>
          </cell>
          <cell r="E3184">
            <v>0</v>
          </cell>
          <cell r="F3184">
            <v>0</v>
          </cell>
        </row>
        <row r="3185">
          <cell r="D3185">
            <v>314638610</v>
          </cell>
          <cell r="E3185">
            <v>0</v>
          </cell>
          <cell r="F3185">
            <v>0</v>
          </cell>
        </row>
        <row r="3186">
          <cell r="D3186">
            <v>314640061</v>
          </cell>
          <cell r="E3186">
            <v>0</v>
          </cell>
          <cell r="F3186">
            <v>0</v>
          </cell>
        </row>
        <row r="3187">
          <cell r="D3187">
            <v>314640939</v>
          </cell>
          <cell r="E3187">
            <v>0</v>
          </cell>
          <cell r="F3187">
            <v>0</v>
          </cell>
        </row>
        <row r="3188">
          <cell r="D3188">
            <v>314645524</v>
          </cell>
          <cell r="E3188">
            <v>0</v>
          </cell>
          <cell r="F3188">
            <v>0</v>
          </cell>
        </row>
        <row r="3189">
          <cell r="D3189">
            <v>314647819</v>
          </cell>
          <cell r="E3189">
            <v>0</v>
          </cell>
          <cell r="F3189">
            <v>0</v>
          </cell>
        </row>
        <row r="3190">
          <cell r="D3190">
            <v>314650276</v>
          </cell>
          <cell r="E3190">
            <v>0</v>
          </cell>
          <cell r="F3190">
            <v>0</v>
          </cell>
        </row>
        <row r="3191">
          <cell r="D3191">
            <v>314651381</v>
          </cell>
          <cell r="E3191">
            <v>0</v>
          </cell>
          <cell r="F3191">
            <v>0</v>
          </cell>
        </row>
        <row r="3192">
          <cell r="D3192">
            <v>314651720</v>
          </cell>
          <cell r="E3192">
            <v>0</v>
          </cell>
          <cell r="F3192">
            <v>0</v>
          </cell>
        </row>
        <row r="3193">
          <cell r="D3193">
            <v>314652215</v>
          </cell>
          <cell r="E3193">
            <v>0</v>
          </cell>
          <cell r="F3193">
            <v>0</v>
          </cell>
        </row>
        <row r="3194">
          <cell r="D3194">
            <v>314652439</v>
          </cell>
          <cell r="E3194">
            <v>0</v>
          </cell>
          <cell r="F3194">
            <v>0</v>
          </cell>
        </row>
        <row r="3195">
          <cell r="D3195">
            <v>314666454</v>
          </cell>
          <cell r="E3195">
            <v>0</v>
          </cell>
          <cell r="F3195">
            <v>0</v>
          </cell>
        </row>
        <row r="3196">
          <cell r="D3196">
            <v>314667858</v>
          </cell>
          <cell r="E3196">
            <v>0</v>
          </cell>
          <cell r="F3196">
            <v>0</v>
          </cell>
        </row>
        <row r="3197">
          <cell r="D3197">
            <v>314668625</v>
          </cell>
          <cell r="E3197">
            <v>0</v>
          </cell>
          <cell r="F3197">
            <v>0</v>
          </cell>
        </row>
        <row r="3198">
          <cell r="D3198">
            <v>314671553</v>
          </cell>
          <cell r="E3198">
            <v>0</v>
          </cell>
          <cell r="F3198">
            <v>0</v>
          </cell>
        </row>
        <row r="3199">
          <cell r="D3199">
            <v>314675109</v>
          </cell>
          <cell r="E3199">
            <v>0</v>
          </cell>
          <cell r="F3199">
            <v>0</v>
          </cell>
        </row>
        <row r="3200">
          <cell r="D3200">
            <v>314677840</v>
          </cell>
          <cell r="E3200">
            <v>0</v>
          </cell>
          <cell r="F3200">
            <v>0</v>
          </cell>
        </row>
        <row r="3201">
          <cell r="D3201">
            <v>314689241</v>
          </cell>
          <cell r="E3201">
            <v>0</v>
          </cell>
          <cell r="F3201">
            <v>0</v>
          </cell>
        </row>
        <row r="3202">
          <cell r="D3202">
            <v>314705153</v>
          </cell>
          <cell r="E3202">
            <v>0</v>
          </cell>
          <cell r="F3202">
            <v>0</v>
          </cell>
        </row>
        <row r="3203">
          <cell r="D3203">
            <v>314708066</v>
          </cell>
          <cell r="E3203">
            <v>0</v>
          </cell>
          <cell r="F3203">
            <v>0</v>
          </cell>
        </row>
        <row r="3204">
          <cell r="D3204">
            <v>314708629</v>
          </cell>
          <cell r="E3204">
            <v>0</v>
          </cell>
          <cell r="F3204">
            <v>0</v>
          </cell>
        </row>
        <row r="3205">
          <cell r="D3205">
            <v>314710492</v>
          </cell>
          <cell r="E3205">
            <v>0</v>
          </cell>
          <cell r="F3205">
            <v>0</v>
          </cell>
        </row>
        <row r="3206">
          <cell r="D3206">
            <v>314710906</v>
          </cell>
          <cell r="E3206">
            <v>0</v>
          </cell>
          <cell r="F3206">
            <v>0</v>
          </cell>
        </row>
        <row r="3207">
          <cell r="D3207">
            <v>314710922</v>
          </cell>
          <cell r="E3207">
            <v>0</v>
          </cell>
          <cell r="F3207">
            <v>0</v>
          </cell>
        </row>
        <row r="3208">
          <cell r="D3208">
            <v>314714080</v>
          </cell>
          <cell r="E3208">
            <v>0</v>
          </cell>
          <cell r="F3208">
            <v>0</v>
          </cell>
        </row>
        <row r="3209">
          <cell r="D3209">
            <v>314714486</v>
          </cell>
          <cell r="E3209">
            <v>0</v>
          </cell>
          <cell r="F3209">
            <v>0</v>
          </cell>
        </row>
        <row r="3210">
          <cell r="D3210">
            <v>314715855</v>
          </cell>
          <cell r="E3210">
            <v>0</v>
          </cell>
          <cell r="F3210">
            <v>0</v>
          </cell>
        </row>
        <row r="3211">
          <cell r="D3211">
            <v>314717554</v>
          </cell>
          <cell r="E3211">
            <v>0</v>
          </cell>
          <cell r="F3211">
            <v>0</v>
          </cell>
        </row>
        <row r="3212">
          <cell r="D3212">
            <v>314721101</v>
          </cell>
          <cell r="E3212">
            <v>0</v>
          </cell>
          <cell r="F3212">
            <v>0</v>
          </cell>
        </row>
        <row r="3213">
          <cell r="D3213">
            <v>314724022</v>
          </cell>
          <cell r="E3213">
            <v>0</v>
          </cell>
          <cell r="F3213">
            <v>0</v>
          </cell>
        </row>
        <row r="3214">
          <cell r="D3214">
            <v>314724303</v>
          </cell>
          <cell r="E3214">
            <v>0</v>
          </cell>
          <cell r="F3214">
            <v>0</v>
          </cell>
        </row>
        <row r="3215">
          <cell r="D3215">
            <v>314733478</v>
          </cell>
          <cell r="E3215">
            <v>0</v>
          </cell>
          <cell r="F3215">
            <v>0</v>
          </cell>
        </row>
        <row r="3216">
          <cell r="D3216">
            <v>314737453</v>
          </cell>
          <cell r="E3216">
            <v>0</v>
          </cell>
          <cell r="F3216">
            <v>0</v>
          </cell>
        </row>
        <row r="3217">
          <cell r="D3217">
            <v>314741620</v>
          </cell>
          <cell r="E3217">
            <v>0</v>
          </cell>
          <cell r="F3217">
            <v>0</v>
          </cell>
        </row>
        <row r="3218">
          <cell r="D3218">
            <v>314742024</v>
          </cell>
          <cell r="E3218">
            <v>0</v>
          </cell>
          <cell r="F3218">
            <v>0</v>
          </cell>
        </row>
        <row r="3219">
          <cell r="D3219">
            <v>314746280</v>
          </cell>
          <cell r="E3219">
            <v>0</v>
          </cell>
          <cell r="F3219">
            <v>0</v>
          </cell>
        </row>
        <row r="3220">
          <cell r="D3220">
            <v>314750233</v>
          </cell>
          <cell r="E3220">
            <v>0</v>
          </cell>
          <cell r="F3220">
            <v>0</v>
          </cell>
        </row>
        <row r="3221">
          <cell r="D3221">
            <v>314752064</v>
          </cell>
          <cell r="E3221">
            <v>0</v>
          </cell>
          <cell r="F3221">
            <v>0</v>
          </cell>
        </row>
        <row r="3222">
          <cell r="D3222">
            <v>314753864</v>
          </cell>
          <cell r="E3222">
            <v>0</v>
          </cell>
          <cell r="F3222">
            <v>0</v>
          </cell>
        </row>
        <row r="3223">
          <cell r="D3223">
            <v>314761297</v>
          </cell>
          <cell r="E3223">
            <v>0</v>
          </cell>
          <cell r="F3223">
            <v>0</v>
          </cell>
        </row>
        <row r="3224">
          <cell r="D3224">
            <v>314765462</v>
          </cell>
          <cell r="E3224">
            <v>0</v>
          </cell>
          <cell r="F3224">
            <v>0</v>
          </cell>
        </row>
        <row r="3225">
          <cell r="D3225">
            <v>314770710</v>
          </cell>
          <cell r="E3225">
            <v>0</v>
          </cell>
          <cell r="F3225">
            <v>0</v>
          </cell>
        </row>
        <row r="3226">
          <cell r="D3226">
            <v>314805508</v>
          </cell>
          <cell r="E3226">
            <v>0</v>
          </cell>
          <cell r="F3226">
            <v>0</v>
          </cell>
        </row>
        <row r="3227">
          <cell r="D3227">
            <v>314806472</v>
          </cell>
          <cell r="E3227">
            <v>0</v>
          </cell>
          <cell r="F3227">
            <v>0</v>
          </cell>
        </row>
        <row r="3228">
          <cell r="D3228">
            <v>314806621</v>
          </cell>
          <cell r="E3228">
            <v>0</v>
          </cell>
          <cell r="F3228">
            <v>0</v>
          </cell>
        </row>
        <row r="3229">
          <cell r="D3229">
            <v>314806746</v>
          </cell>
          <cell r="E3229">
            <v>0</v>
          </cell>
          <cell r="F3229">
            <v>0</v>
          </cell>
        </row>
        <row r="3230">
          <cell r="D3230">
            <v>314807124</v>
          </cell>
          <cell r="E3230">
            <v>0</v>
          </cell>
          <cell r="F3230">
            <v>0</v>
          </cell>
        </row>
        <row r="3231">
          <cell r="D3231">
            <v>314807256</v>
          </cell>
          <cell r="E3231">
            <v>0</v>
          </cell>
          <cell r="F3231">
            <v>0</v>
          </cell>
        </row>
        <row r="3232">
          <cell r="D3232">
            <v>314807439</v>
          </cell>
          <cell r="E3232">
            <v>0</v>
          </cell>
          <cell r="F3232">
            <v>0</v>
          </cell>
        </row>
        <row r="3233">
          <cell r="D3233">
            <v>314808460</v>
          </cell>
          <cell r="E3233">
            <v>0</v>
          </cell>
          <cell r="F3233">
            <v>0</v>
          </cell>
        </row>
        <row r="3234">
          <cell r="D3234">
            <v>314809518</v>
          </cell>
          <cell r="E3234">
            <v>0</v>
          </cell>
          <cell r="F3234">
            <v>0</v>
          </cell>
        </row>
        <row r="3235">
          <cell r="D3235">
            <v>314827015</v>
          </cell>
          <cell r="E3235">
            <v>0</v>
          </cell>
          <cell r="F3235">
            <v>0</v>
          </cell>
        </row>
        <row r="3236">
          <cell r="D3236">
            <v>314827478</v>
          </cell>
          <cell r="E3236">
            <v>0</v>
          </cell>
          <cell r="F3236">
            <v>0</v>
          </cell>
        </row>
        <row r="3237">
          <cell r="D3237">
            <v>314828419</v>
          </cell>
          <cell r="E3237">
            <v>0</v>
          </cell>
          <cell r="F3237">
            <v>0</v>
          </cell>
        </row>
        <row r="3238">
          <cell r="D3238">
            <v>314829870</v>
          </cell>
          <cell r="E3238">
            <v>0</v>
          </cell>
          <cell r="F3238">
            <v>0</v>
          </cell>
        </row>
        <row r="3239">
          <cell r="D3239">
            <v>314831959</v>
          </cell>
          <cell r="E3239">
            <v>0</v>
          </cell>
          <cell r="F3239">
            <v>0</v>
          </cell>
        </row>
        <row r="3240">
          <cell r="D3240">
            <v>314834664</v>
          </cell>
          <cell r="E3240">
            <v>0</v>
          </cell>
          <cell r="F3240">
            <v>0</v>
          </cell>
        </row>
        <row r="3241">
          <cell r="D3241">
            <v>314834821</v>
          </cell>
          <cell r="E3241">
            <v>0</v>
          </cell>
          <cell r="F3241">
            <v>0</v>
          </cell>
        </row>
        <row r="3242">
          <cell r="D3242">
            <v>314838269</v>
          </cell>
          <cell r="E3242">
            <v>0</v>
          </cell>
          <cell r="F3242">
            <v>0</v>
          </cell>
        </row>
        <row r="3243">
          <cell r="D3243">
            <v>314852815</v>
          </cell>
          <cell r="E3243">
            <v>0</v>
          </cell>
          <cell r="F3243">
            <v>0</v>
          </cell>
        </row>
        <row r="3244">
          <cell r="D3244">
            <v>314861618</v>
          </cell>
          <cell r="E3244">
            <v>0</v>
          </cell>
          <cell r="F3244">
            <v>0</v>
          </cell>
        </row>
        <row r="3245">
          <cell r="D3245">
            <v>314869470</v>
          </cell>
          <cell r="E3245">
            <v>0</v>
          </cell>
          <cell r="F3245">
            <v>0</v>
          </cell>
        </row>
        <row r="3246">
          <cell r="D3246">
            <v>314871732</v>
          </cell>
          <cell r="E3246">
            <v>0</v>
          </cell>
          <cell r="F3246">
            <v>0</v>
          </cell>
        </row>
        <row r="3247">
          <cell r="D3247">
            <v>314871740</v>
          </cell>
          <cell r="E3247">
            <v>0</v>
          </cell>
          <cell r="F3247">
            <v>0</v>
          </cell>
        </row>
        <row r="3248">
          <cell r="D3248">
            <v>314874298</v>
          </cell>
          <cell r="E3248">
            <v>0</v>
          </cell>
          <cell r="F3248">
            <v>0</v>
          </cell>
        </row>
        <row r="3249">
          <cell r="D3249">
            <v>314874900</v>
          </cell>
          <cell r="E3249">
            <v>0</v>
          </cell>
          <cell r="F3249">
            <v>0</v>
          </cell>
        </row>
        <row r="3250">
          <cell r="D3250">
            <v>314882432</v>
          </cell>
          <cell r="E3250">
            <v>0</v>
          </cell>
          <cell r="F3250">
            <v>0</v>
          </cell>
        </row>
        <row r="3251">
          <cell r="D3251">
            <v>314882564</v>
          </cell>
          <cell r="E3251">
            <v>0</v>
          </cell>
          <cell r="F3251">
            <v>0</v>
          </cell>
        </row>
        <row r="3252">
          <cell r="D3252">
            <v>314882721</v>
          </cell>
          <cell r="E3252">
            <v>0</v>
          </cell>
          <cell r="F3252">
            <v>0</v>
          </cell>
        </row>
        <row r="3253">
          <cell r="D3253">
            <v>314883778</v>
          </cell>
          <cell r="E3253">
            <v>0</v>
          </cell>
          <cell r="F3253">
            <v>0</v>
          </cell>
        </row>
        <row r="3254">
          <cell r="D3254">
            <v>314884974</v>
          </cell>
          <cell r="E3254">
            <v>0</v>
          </cell>
          <cell r="F3254">
            <v>0</v>
          </cell>
        </row>
        <row r="3255">
          <cell r="D3255">
            <v>314894940</v>
          </cell>
          <cell r="E3255">
            <v>0</v>
          </cell>
          <cell r="F3255">
            <v>0</v>
          </cell>
        </row>
        <row r="3256">
          <cell r="D3256">
            <v>314899766</v>
          </cell>
          <cell r="E3256">
            <v>0</v>
          </cell>
          <cell r="F3256">
            <v>0</v>
          </cell>
        </row>
        <row r="3257">
          <cell r="D3257">
            <v>314908260</v>
          </cell>
          <cell r="E3257">
            <v>0</v>
          </cell>
          <cell r="F3257">
            <v>0</v>
          </cell>
        </row>
        <row r="3258">
          <cell r="D3258">
            <v>314915620</v>
          </cell>
          <cell r="E3258">
            <v>0</v>
          </cell>
          <cell r="F3258">
            <v>0</v>
          </cell>
        </row>
        <row r="3259">
          <cell r="D3259">
            <v>314915893</v>
          </cell>
          <cell r="E3259">
            <v>0</v>
          </cell>
          <cell r="F3259">
            <v>0</v>
          </cell>
        </row>
        <row r="3260">
          <cell r="D3260">
            <v>314917964</v>
          </cell>
          <cell r="E3260">
            <v>0</v>
          </cell>
          <cell r="F3260">
            <v>0</v>
          </cell>
        </row>
        <row r="3261">
          <cell r="D3261">
            <v>314919044</v>
          </cell>
          <cell r="E3261">
            <v>0</v>
          </cell>
          <cell r="F3261">
            <v>0</v>
          </cell>
        </row>
        <row r="3262">
          <cell r="D3262">
            <v>314919614</v>
          </cell>
          <cell r="E3262">
            <v>0</v>
          </cell>
          <cell r="F3262">
            <v>0</v>
          </cell>
        </row>
        <row r="3263">
          <cell r="D3263">
            <v>314920992</v>
          </cell>
          <cell r="E3263">
            <v>0</v>
          </cell>
          <cell r="F3263">
            <v>0</v>
          </cell>
        </row>
        <row r="3264">
          <cell r="D3264">
            <v>314921651</v>
          </cell>
          <cell r="E3264">
            <v>0</v>
          </cell>
          <cell r="F3264">
            <v>0</v>
          </cell>
        </row>
        <row r="3265">
          <cell r="D3265">
            <v>314930439</v>
          </cell>
          <cell r="E3265">
            <v>0</v>
          </cell>
          <cell r="F3265">
            <v>0</v>
          </cell>
        </row>
        <row r="3266">
          <cell r="D3266">
            <v>314931783</v>
          </cell>
          <cell r="E3266">
            <v>0</v>
          </cell>
          <cell r="F3266">
            <v>0</v>
          </cell>
        </row>
        <row r="3267">
          <cell r="D3267">
            <v>314934332</v>
          </cell>
          <cell r="E3267">
            <v>0</v>
          </cell>
          <cell r="F3267">
            <v>0</v>
          </cell>
        </row>
        <row r="3268">
          <cell r="D3268">
            <v>314937954</v>
          </cell>
          <cell r="E3268">
            <v>0</v>
          </cell>
          <cell r="F3268">
            <v>0</v>
          </cell>
        </row>
        <row r="3269">
          <cell r="D3269">
            <v>314938655</v>
          </cell>
          <cell r="E3269">
            <v>0</v>
          </cell>
          <cell r="F3269">
            <v>0</v>
          </cell>
        </row>
        <row r="3270">
          <cell r="D3270">
            <v>314939372</v>
          </cell>
          <cell r="E3270">
            <v>0</v>
          </cell>
          <cell r="F3270">
            <v>0</v>
          </cell>
        </row>
        <row r="3271">
          <cell r="D3271">
            <v>314939653</v>
          </cell>
          <cell r="E3271">
            <v>0</v>
          </cell>
          <cell r="F3271">
            <v>0</v>
          </cell>
        </row>
        <row r="3272">
          <cell r="D3272">
            <v>314940552</v>
          </cell>
          <cell r="E3272">
            <v>0</v>
          </cell>
          <cell r="F3272">
            <v>0</v>
          </cell>
        </row>
        <row r="3273">
          <cell r="D3273">
            <v>314946435</v>
          </cell>
          <cell r="E3273">
            <v>0</v>
          </cell>
          <cell r="F3273">
            <v>0</v>
          </cell>
        </row>
        <row r="3274">
          <cell r="D3274">
            <v>314951021</v>
          </cell>
          <cell r="E3274">
            <v>0</v>
          </cell>
          <cell r="F3274">
            <v>0</v>
          </cell>
        </row>
        <row r="3275">
          <cell r="D3275">
            <v>314953381</v>
          </cell>
          <cell r="E3275">
            <v>0</v>
          </cell>
          <cell r="F3275">
            <v>0</v>
          </cell>
        </row>
        <row r="3276">
          <cell r="D3276">
            <v>314958042</v>
          </cell>
          <cell r="E3276">
            <v>0</v>
          </cell>
          <cell r="F3276">
            <v>0</v>
          </cell>
        </row>
        <row r="3277">
          <cell r="D3277">
            <v>314959123</v>
          </cell>
          <cell r="E3277">
            <v>0</v>
          </cell>
          <cell r="F3277">
            <v>0</v>
          </cell>
        </row>
        <row r="3278">
          <cell r="D3278">
            <v>314960824</v>
          </cell>
          <cell r="E3278">
            <v>0</v>
          </cell>
          <cell r="F3278">
            <v>0</v>
          </cell>
        </row>
        <row r="3279">
          <cell r="D3279">
            <v>314961293</v>
          </cell>
          <cell r="E3279">
            <v>0</v>
          </cell>
          <cell r="F3279">
            <v>0</v>
          </cell>
        </row>
        <row r="3280">
          <cell r="D3280">
            <v>314963042</v>
          </cell>
          <cell r="E3280">
            <v>0</v>
          </cell>
          <cell r="F3280">
            <v>0</v>
          </cell>
        </row>
        <row r="3281">
          <cell r="D3281">
            <v>314963364</v>
          </cell>
          <cell r="E3281">
            <v>0</v>
          </cell>
          <cell r="F3281">
            <v>0</v>
          </cell>
        </row>
        <row r="3282">
          <cell r="D3282">
            <v>314964388</v>
          </cell>
          <cell r="E3282">
            <v>0</v>
          </cell>
          <cell r="F3282">
            <v>0</v>
          </cell>
        </row>
        <row r="3283">
          <cell r="D3283">
            <v>314964966</v>
          </cell>
          <cell r="E3283">
            <v>0</v>
          </cell>
          <cell r="F3283">
            <v>0</v>
          </cell>
        </row>
        <row r="3284">
          <cell r="D3284">
            <v>314966482</v>
          </cell>
          <cell r="E3284">
            <v>0</v>
          </cell>
          <cell r="F3284">
            <v>0</v>
          </cell>
        </row>
        <row r="3285">
          <cell r="D3285">
            <v>314967217</v>
          </cell>
          <cell r="E3285">
            <v>0</v>
          </cell>
          <cell r="F3285">
            <v>0</v>
          </cell>
        </row>
        <row r="3286">
          <cell r="D3286">
            <v>314967514</v>
          </cell>
          <cell r="E3286">
            <v>0</v>
          </cell>
          <cell r="F3286">
            <v>0</v>
          </cell>
        </row>
        <row r="3287">
          <cell r="D3287">
            <v>314969437</v>
          </cell>
          <cell r="E3287">
            <v>0</v>
          </cell>
          <cell r="F3287">
            <v>0</v>
          </cell>
        </row>
        <row r="3288">
          <cell r="D3288">
            <v>314971995</v>
          </cell>
          <cell r="E3288">
            <v>0</v>
          </cell>
          <cell r="F3288">
            <v>0</v>
          </cell>
        </row>
        <row r="3289">
          <cell r="D3289">
            <v>314978016</v>
          </cell>
          <cell r="E3289">
            <v>0</v>
          </cell>
          <cell r="F3289">
            <v>0</v>
          </cell>
        </row>
        <row r="3290">
          <cell r="D3290">
            <v>314979105</v>
          </cell>
          <cell r="E3290">
            <v>0</v>
          </cell>
          <cell r="F3290">
            <v>0</v>
          </cell>
        </row>
        <row r="3291">
          <cell r="D3291">
            <v>314979865</v>
          </cell>
          <cell r="E3291">
            <v>0</v>
          </cell>
          <cell r="F3291">
            <v>0</v>
          </cell>
        </row>
        <row r="3292">
          <cell r="D3292">
            <v>314979899</v>
          </cell>
          <cell r="E3292">
            <v>0</v>
          </cell>
          <cell r="F3292">
            <v>0</v>
          </cell>
        </row>
        <row r="3293">
          <cell r="D3293">
            <v>314986241</v>
          </cell>
          <cell r="E3293">
            <v>0</v>
          </cell>
          <cell r="F3293">
            <v>0</v>
          </cell>
        </row>
        <row r="3294">
          <cell r="D3294">
            <v>314994435</v>
          </cell>
          <cell r="E3294">
            <v>0</v>
          </cell>
          <cell r="F3294">
            <v>0</v>
          </cell>
        </row>
        <row r="3295">
          <cell r="D3295">
            <v>314997883</v>
          </cell>
          <cell r="E3295">
            <v>0</v>
          </cell>
          <cell r="F3295">
            <v>0</v>
          </cell>
        </row>
        <row r="3296">
          <cell r="D3296">
            <v>315005371</v>
          </cell>
          <cell r="E3296">
            <v>0</v>
          </cell>
          <cell r="F3296">
            <v>0</v>
          </cell>
        </row>
        <row r="3297">
          <cell r="D3297">
            <v>315006338</v>
          </cell>
          <cell r="E3297">
            <v>0</v>
          </cell>
          <cell r="F3297">
            <v>0</v>
          </cell>
        </row>
        <row r="3298">
          <cell r="D3298">
            <v>315006882</v>
          </cell>
          <cell r="E3298">
            <v>0</v>
          </cell>
          <cell r="F3298">
            <v>0</v>
          </cell>
        </row>
        <row r="3299">
          <cell r="D3299">
            <v>315007120</v>
          </cell>
          <cell r="E3299">
            <v>0</v>
          </cell>
          <cell r="F3299">
            <v>0</v>
          </cell>
        </row>
        <row r="3300">
          <cell r="D3300">
            <v>315007906</v>
          </cell>
          <cell r="E3300">
            <v>0</v>
          </cell>
          <cell r="F3300">
            <v>0</v>
          </cell>
        </row>
        <row r="3301">
          <cell r="D3301">
            <v>315008961</v>
          </cell>
          <cell r="E3301">
            <v>0</v>
          </cell>
          <cell r="F3301">
            <v>0</v>
          </cell>
        </row>
        <row r="3302">
          <cell r="D3302">
            <v>315009134</v>
          </cell>
          <cell r="E3302">
            <v>0</v>
          </cell>
          <cell r="F3302">
            <v>0</v>
          </cell>
        </row>
        <row r="3303">
          <cell r="D3303">
            <v>315025635</v>
          </cell>
          <cell r="E3303">
            <v>0</v>
          </cell>
          <cell r="F3303">
            <v>0</v>
          </cell>
        </row>
        <row r="3304">
          <cell r="D3304">
            <v>315025775</v>
          </cell>
          <cell r="E3304">
            <v>0</v>
          </cell>
          <cell r="F3304">
            <v>0</v>
          </cell>
        </row>
        <row r="3305">
          <cell r="D3305">
            <v>315026310</v>
          </cell>
          <cell r="E3305">
            <v>0</v>
          </cell>
          <cell r="F3305">
            <v>0</v>
          </cell>
        </row>
        <row r="3306">
          <cell r="D3306">
            <v>315026328</v>
          </cell>
          <cell r="E3306">
            <v>0</v>
          </cell>
          <cell r="F3306">
            <v>0</v>
          </cell>
        </row>
        <row r="3307">
          <cell r="D3307">
            <v>315026674</v>
          </cell>
          <cell r="E3307">
            <v>0</v>
          </cell>
          <cell r="F3307">
            <v>0</v>
          </cell>
        </row>
        <row r="3308">
          <cell r="D3308">
            <v>315026716</v>
          </cell>
          <cell r="E3308">
            <v>0</v>
          </cell>
          <cell r="F3308">
            <v>0</v>
          </cell>
        </row>
        <row r="3309">
          <cell r="D3309">
            <v>315029124</v>
          </cell>
          <cell r="E3309">
            <v>0</v>
          </cell>
          <cell r="F3309">
            <v>0</v>
          </cell>
        </row>
        <row r="3310">
          <cell r="D3310">
            <v>315029520</v>
          </cell>
          <cell r="E3310">
            <v>0</v>
          </cell>
          <cell r="F3310">
            <v>0</v>
          </cell>
        </row>
        <row r="3311">
          <cell r="D3311">
            <v>315030338</v>
          </cell>
          <cell r="E3311">
            <v>0</v>
          </cell>
          <cell r="F3311">
            <v>0</v>
          </cell>
        </row>
        <row r="3312">
          <cell r="D3312">
            <v>315030809</v>
          </cell>
          <cell r="E3312">
            <v>0</v>
          </cell>
          <cell r="F3312">
            <v>0</v>
          </cell>
        </row>
        <row r="3313">
          <cell r="D3313">
            <v>315032086</v>
          </cell>
          <cell r="E3313">
            <v>0</v>
          </cell>
          <cell r="F3313">
            <v>0</v>
          </cell>
        </row>
        <row r="3314">
          <cell r="D3314">
            <v>315040238</v>
          </cell>
          <cell r="E3314">
            <v>0</v>
          </cell>
          <cell r="F3314">
            <v>0</v>
          </cell>
        </row>
        <row r="3315">
          <cell r="D3315">
            <v>315047761</v>
          </cell>
          <cell r="E3315">
            <v>0</v>
          </cell>
          <cell r="F3315">
            <v>0</v>
          </cell>
        </row>
        <row r="3316">
          <cell r="D3316">
            <v>315050419</v>
          </cell>
          <cell r="E3316">
            <v>0</v>
          </cell>
          <cell r="F3316">
            <v>0</v>
          </cell>
        </row>
        <row r="3317">
          <cell r="D3317">
            <v>315060731</v>
          </cell>
          <cell r="E3317">
            <v>0</v>
          </cell>
          <cell r="F3317">
            <v>0</v>
          </cell>
        </row>
        <row r="3318">
          <cell r="D3318">
            <v>315062893</v>
          </cell>
          <cell r="E3318">
            <v>0</v>
          </cell>
          <cell r="F3318">
            <v>0</v>
          </cell>
        </row>
        <row r="3319">
          <cell r="D3319">
            <v>315063479</v>
          </cell>
          <cell r="E3319">
            <v>0</v>
          </cell>
          <cell r="F3319">
            <v>0</v>
          </cell>
        </row>
        <row r="3320">
          <cell r="D3320">
            <v>315070458</v>
          </cell>
          <cell r="E3320">
            <v>0</v>
          </cell>
          <cell r="F3320">
            <v>0</v>
          </cell>
        </row>
        <row r="3321">
          <cell r="D3321">
            <v>315074690</v>
          </cell>
          <cell r="E3321">
            <v>0</v>
          </cell>
          <cell r="F3321">
            <v>0</v>
          </cell>
        </row>
        <row r="3322">
          <cell r="D3322">
            <v>315081117</v>
          </cell>
          <cell r="E3322">
            <v>0</v>
          </cell>
          <cell r="F3322">
            <v>0</v>
          </cell>
        </row>
        <row r="3323">
          <cell r="D3323">
            <v>315085969</v>
          </cell>
          <cell r="E3323">
            <v>0</v>
          </cell>
          <cell r="F3323">
            <v>0</v>
          </cell>
        </row>
        <row r="3324">
          <cell r="D3324">
            <v>315091512</v>
          </cell>
          <cell r="E3324">
            <v>0</v>
          </cell>
          <cell r="F3324">
            <v>0</v>
          </cell>
        </row>
        <row r="3325">
          <cell r="D3325">
            <v>315096958</v>
          </cell>
          <cell r="E3325">
            <v>0</v>
          </cell>
          <cell r="F3325">
            <v>0</v>
          </cell>
        </row>
        <row r="3326">
          <cell r="D3326">
            <v>315097345</v>
          </cell>
          <cell r="E3326">
            <v>0</v>
          </cell>
          <cell r="F3326">
            <v>0</v>
          </cell>
        </row>
        <row r="3327">
          <cell r="D3327">
            <v>315097444</v>
          </cell>
          <cell r="E3327">
            <v>0</v>
          </cell>
          <cell r="F3327">
            <v>0</v>
          </cell>
        </row>
        <row r="3328">
          <cell r="D3328">
            <v>315097790</v>
          </cell>
          <cell r="E3328">
            <v>0</v>
          </cell>
          <cell r="F3328">
            <v>0</v>
          </cell>
        </row>
        <row r="3329">
          <cell r="D3329">
            <v>315098517</v>
          </cell>
          <cell r="E3329">
            <v>0</v>
          </cell>
          <cell r="F3329">
            <v>0</v>
          </cell>
        </row>
        <row r="3330">
          <cell r="D3330">
            <v>315098681</v>
          </cell>
          <cell r="E3330">
            <v>0</v>
          </cell>
          <cell r="F3330">
            <v>0</v>
          </cell>
        </row>
        <row r="3331">
          <cell r="D3331">
            <v>315098871</v>
          </cell>
          <cell r="E3331">
            <v>0</v>
          </cell>
          <cell r="F3331">
            <v>0</v>
          </cell>
        </row>
        <row r="3332">
          <cell r="D3332">
            <v>315111138</v>
          </cell>
          <cell r="E3332">
            <v>0</v>
          </cell>
          <cell r="F3332">
            <v>0</v>
          </cell>
        </row>
        <row r="3333">
          <cell r="D3333">
            <v>315111484</v>
          </cell>
          <cell r="E3333">
            <v>0</v>
          </cell>
          <cell r="F3333">
            <v>0</v>
          </cell>
        </row>
        <row r="3334">
          <cell r="D3334">
            <v>315112128</v>
          </cell>
          <cell r="E3334">
            <v>0</v>
          </cell>
          <cell r="F3334">
            <v>0</v>
          </cell>
        </row>
        <row r="3335">
          <cell r="D3335">
            <v>315112466</v>
          </cell>
          <cell r="E3335">
            <v>0</v>
          </cell>
          <cell r="F3335">
            <v>0</v>
          </cell>
        </row>
        <row r="3336">
          <cell r="D3336">
            <v>315113563</v>
          </cell>
          <cell r="E3336">
            <v>0</v>
          </cell>
          <cell r="F3336">
            <v>0</v>
          </cell>
        </row>
        <row r="3337">
          <cell r="D3337">
            <v>315113795</v>
          </cell>
          <cell r="E3337">
            <v>0</v>
          </cell>
          <cell r="F3337">
            <v>0</v>
          </cell>
        </row>
        <row r="3338">
          <cell r="D3338">
            <v>315125153</v>
          </cell>
          <cell r="E3338">
            <v>0</v>
          </cell>
          <cell r="F3338">
            <v>0</v>
          </cell>
        </row>
        <row r="3339">
          <cell r="D3339">
            <v>315125666</v>
          </cell>
          <cell r="E3339">
            <v>0</v>
          </cell>
          <cell r="F3339">
            <v>0</v>
          </cell>
        </row>
        <row r="3340">
          <cell r="D3340">
            <v>315128074</v>
          </cell>
          <cell r="E3340">
            <v>0</v>
          </cell>
          <cell r="F3340">
            <v>0</v>
          </cell>
        </row>
        <row r="3341">
          <cell r="D3341">
            <v>315128280</v>
          </cell>
          <cell r="E3341">
            <v>0</v>
          </cell>
          <cell r="F3341">
            <v>0</v>
          </cell>
        </row>
        <row r="3342">
          <cell r="D3342">
            <v>315128967</v>
          </cell>
          <cell r="E3342">
            <v>0</v>
          </cell>
          <cell r="F3342">
            <v>0</v>
          </cell>
        </row>
        <row r="3343">
          <cell r="D3343">
            <v>315141572</v>
          </cell>
          <cell r="E3343">
            <v>0</v>
          </cell>
          <cell r="F3343">
            <v>0</v>
          </cell>
        </row>
        <row r="3344">
          <cell r="D3344">
            <v>315142596</v>
          </cell>
          <cell r="E3344">
            <v>0</v>
          </cell>
          <cell r="F3344">
            <v>0</v>
          </cell>
        </row>
        <row r="3345">
          <cell r="D3345">
            <v>315142729</v>
          </cell>
          <cell r="E3345">
            <v>0</v>
          </cell>
          <cell r="F3345">
            <v>0</v>
          </cell>
        </row>
        <row r="3346">
          <cell r="D3346">
            <v>315143362</v>
          </cell>
          <cell r="E3346">
            <v>0</v>
          </cell>
          <cell r="F3346">
            <v>0</v>
          </cell>
        </row>
        <row r="3347">
          <cell r="D3347">
            <v>315150052</v>
          </cell>
          <cell r="E3347">
            <v>0</v>
          </cell>
          <cell r="F3347">
            <v>0</v>
          </cell>
        </row>
        <row r="3348">
          <cell r="D3348">
            <v>315150524</v>
          </cell>
          <cell r="E3348">
            <v>0</v>
          </cell>
          <cell r="F3348">
            <v>0</v>
          </cell>
        </row>
        <row r="3349">
          <cell r="D3349">
            <v>315152975</v>
          </cell>
          <cell r="E3349">
            <v>0</v>
          </cell>
          <cell r="F3349">
            <v>0</v>
          </cell>
        </row>
        <row r="3350">
          <cell r="D3350">
            <v>315153171</v>
          </cell>
          <cell r="E3350">
            <v>0</v>
          </cell>
          <cell r="F3350">
            <v>0</v>
          </cell>
        </row>
        <row r="3351">
          <cell r="D3351">
            <v>315153304</v>
          </cell>
          <cell r="E3351">
            <v>0</v>
          </cell>
          <cell r="F3351">
            <v>0</v>
          </cell>
        </row>
        <row r="3352">
          <cell r="D3352">
            <v>315154351</v>
          </cell>
          <cell r="E3352">
            <v>0</v>
          </cell>
          <cell r="F3352">
            <v>0</v>
          </cell>
        </row>
        <row r="3353">
          <cell r="D3353">
            <v>315155531</v>
          </cell>
          <cell r="E3353">
            <v>0</v>
          </cell>
          <cell r="F3353">
            <v>0</v>
          </cell>
        </row>
        <row r="3354">
          <cell r="D3354">
            <v>315156125</v>
          </cell>
          <cell r="E3354">
            <v>0</v>
          </cell>
          <cell r="F3354">
            <v>0</v>
          </cell>
        </row>
        <row r="3355">
          <cell r="D3355">
            <v>315158956</v>
          </cell>
          <cell r="E3355">
            <v>0</v>
          </cell>
          <cell r="F3355">
            <v>0</v>
          </cell>
        </row>
        <row r="3356">
          <cell r="D3356">
            <v>315177840</v>
          </cell>
          <cell r="E3356">
            <v>0</v>
          </cell>
          <cell r="F3356">
            <v>0</v>
          </cell>
        </row>
        <row r="3357">
          <cell r="D3357">
            <v>315179424</v>
          </cell>
          <cell r="E3357">
            <v>0</v>
          </cell>
          <cell r="F3357">
            <v>0</v>
          </cell>
        </row>
        <row r="3358">
          <cell r="D3358">
            <v>315183012</v>
          </cell>
          <cell r="E3358">
            <v>0</v>
          </cell>
          <cell r="F3358">
            <v>0</v>
          </cell>
        </row>
        <row r="3359">
          <cell r="D3359">
            <v>315183905</v>
          </cell>
          <cell r="E3359">
            <v>0</v>
          </cell>
          <cell r="F3359">
            <v>0</v>
          </cell>
        </row>
        <row r="3360">
          <cell r="D3360">
            <v>315188458</v>
          </cell>
          <cell r="E3360">
            <v>0</v>
          </cell>
          <cell r="F3360">
            <v>0</v>
          </cell>
        </row>
        <row r="3361">
          <cell r="D3361">
            <v>315189860</v>
          </cell>
          <cell r="E3361">
            <v>0</v>
          </cell>
          <cell r="F3361">
            <v>0</v>
          </cell>
        </row>
        <row r="3362">
          <cell r="D3362">
            <v>315196600</v>
          </cell>
          <cell r="E3362">
            <v>0</v>
          </cell>
          <cell r="F3362">
            <v>0</v>
          </cell>
        </row>
        <row r="3363">
          <cell r="D3363">
            <v>315200899</v>
          </cell>
          <cell r="E3363">
            <v>0</v>
          </cell>
          <cell r="F3363">
            <v>0</v>
          </cell>
        </row>
        <row r="3364">
          <cell r="D3364">
            <v>315218677</v>
          </cell>
          <cell r="E3364">
            <v>0</v>
          </cell>
          <cell r="F3364">
            <v>0</v>
          </cell>
        </row>
        <row r="3365">
          <cell r="D3365">
            <v>315228528</v>
          </cell>
          <cell r="E3365">
            <v>0</v>
          </cell>
          <cell r="F3365">
            <v>0</v>
          </cell>
        </row>
        <row r="3366">
          <cell r="D3366">
            <v>315228601</v>
          </cell>
          <cell r="E3366">
            <v>0</v>
          </cell>
          <cell r="F3366">
            <v>0</v>
          </cell>
        </row>
        <row r="3367">
          <cell r="D3367">
            <v>315229138</v>
          </cell>
          <cell r="E3367">
            <v>0</v>
          </cell>
          <cell r="F3367">
            <v>0</v>
          </cell>
        </row>
        <row r="3368">
          <cell r="D3368">
            <v>315229914</v>
          </cell>
          <cell r="E3368">
            <v>0</v>
          </cell>
          <cell r="F3368">
            <v>0</v>
          </cell>
        </row>
        <row r="3369">
          <cell r="D3369">
            <v>315230615</v>
          </cell>
          <cell r="E3369">
            <v>0</v>
          </cell>
          <cell r="F3369">
            <v>0</v>
          </cell>
        </row>
        <row r="3370">
          <cell r="D3370">
            <v>315232058</v>
          </cell>
          <cell r="E3370">
            <v>0</v>
          </cell>
          <cell r="F3370">
            <v>0</v>
          </cell>
        </row>
        <row r="3371">
          <cell r="D3371">
            <v>315234930</v>
          </cell>
          <cell r="E3371">
            <v>0</v>
          </cell>
          <cell r="F3371">
            <v>0</v>
          </cell>
        </row>
        <row r="3372">
          <cell r="D3372">
            <v>315237065</v>
          </cell>
          <cell r="E3372">
            <v>0</v>
          </cell>
          <cell r="F3372">
            <v>0</v>
          </cell>
        </row>
        <row r="3373">
          <cell r="D3373">
            <v>315240077</v>
          </cell>
          <cell r="E3373">
            <v>0</v>
          </cell>
          <cell r="F3373">
            <v>0</v>
          </cell>
        </row>
        <row r="3374">
          <cell r="D3374">
            <v>315240325</v>
          </cell>
          <cell r="E3374">
            <v>0</v>
          </cell>
          <cell r="F3374">
            <v>0</v>
          </cell>
        </row>
        <row r="3375">
          <cell r="D3375">
            <v>315240481</v>
          </cell>
          <cell r="E3375">
            <v>0</v>
          </cell>
          <cell r="F3375">
            <v>0</v>
          </cell>
        </row>
        <row r="3376">
          <cell r="D3376">
            <v>315240895</v>
          </cell>
          <cell r="E3376">
            <v>0</v>
          </cell>
          <cell r="F3376">
            <v>0</v>
          </cell>
        </row>
        <row r="3377">
          <cell r="D3377">
            <v>315241315</v>
          </cell>
          <cell r="E3377">
            <v>0</v>
          </cell>
          <cell r="F3377">
            <v>0</v>
          </cell>
        </row>
        <row r="3378">
          <cell r="D3378">
            <v>315242040</v>
          </cell>
          <cell r="E3378">
            <v>0</v>
          </cell>
          <cell r="F3378">
            <v>0</v>
          </cell>
        </row>
        <row r="3379">
          <cell r="D3379">
            <v>315242313</v>
          </cell>
          <cell r="E3379">
            <v>0</v>
          </cell>
          <cell r="F3379">
            <v>0</v>
          </cell>
        </row>
        <row r="3380">
          <cell r="D3380">
            <v>315242974</v>
          </cell>
          <cell r="E3380">
            <v>0</v>
          </cell>
          <cell r="F3380">
            <v>0</v>
          </cell>
        </row>
        <row r="3381">
          <cell r="D3381">
            <v>315243154</v>
          </cell>
          <cell r="E3381">
            <v>0</v>
          </cell>
          <cell r="F3381">
            <v>0</v>
          </cell>
        </row>
        <row r="3382">
          <cell r="D3382">
            <v>315243568</v>
          </cell>
          <cell r="E3382">
            <v>0</v>
          </cell>
          <cell r="F3382">
            <v>0</v>
          </cell>
        </row>
        <row r="3383">
          <cell r="D3383">
            <v>315244574</v>
          </cell>
          <cell r="E3383">
            <v>0</v>
          </cell>
          <cell r="F3383">
            <v>0</v>
          </cell>
        </row>
        <row r="3384">
          <cell r="D3384">
            <v>315253989</v>
          </cell>
          <cell r="E3384">
            <v>0</v>
          </cell>
          <cell r="F3384">
            <v>0</v>
          </cell>
        </row>
        <row r="3385">
          <cell r="D3385">
            <v>315254243</v>
          </cell>
          <cell r="E3385">
            <v>0</v>
          </cell>
          <cell r="F3385">
            <v>0</v>
          </cell>
        </row>
        <row r="3386">
          <cell r="D3386">
            <v>315254698</v>
          </cell>
          <cell r="E3386">
            <v>0</v>
          </cell>
          <cell r="F3386">
            <v>0</v>
          </cell>
        </row>
        <row r="3387">
          <cell r="D3387">
            <v>315263293</v>
          </cell>
          <cell r="E3387">
            <v>0</v>
          </cell>
          <cell r="F3387">
            <v>0</v>
          </cell>
        </row>
        <row r="3388">
          <cell r="D3388">
            <v>315271338</v>
          </cell>
          <cell r="E3388">
            <v>0</v>
          </cell>
          <cell r="F3388">
            <v>0</v>
          </cell>
        </row>
        <row r="3389">
          <cell r="D3389">
            <v>315271437</v>
          </cell>
          <cell r="E3389">
            <v>0</v>
          </cell>
          <cell r="F3389">
            <v>0</v>
          </cell>
        </row>
        <row r="3390">
          <cell r="D3390">
            <v>315278267</v>
          </cell>
          <cell r="E3390">
            <v>0</v>
          </cell>
          <cell r="F3390">
            <v>0</v>
          </cell>
        </row>
        <row r="3391">
          <cell r="D3391">
            <v>315280347</v>
          </cell>
          <cell r="E3391">
            <v>0</v>
          </cell>
          <cell r="F3391">
            <v>0</v>
          </cell>
        </row>
        <row r="3392">
          <cell r="D3392">
            <v>315310011</v>
          </cell>
          <cell r="E3392">
            <v>0</v>
          </cell>
          <cell r="F3392">
            <v>0</v>
          </cell>
        </row>
        <row r="3393">
          <cell r="D3393">
            <v>315310268</v>
          </cell>
          <cell r="E3393">
            <v>0</v>
          </cell>
          <cell r="F3393">
            <v>0</v>
          </cell>
        </row>
        <row r="3394">
          <cell r="D3394">
            <v>315312215</v>
          </cell>
          <cell r="E3394">
            <v>0</v>
          </cell>
          <cell r="F3394">
            <v>0</v>
          </cell>
        </row>
        <row r="3395">
          <cell r="D3395">
            <v>315312231</v>
          </cell>
          <cell r="E3395">
            <v>0</v>
          </cell>
          <cell r="F3395">
            <v>0</v>
          </cell>
        </row>
        <row r="3396">
          <cell r="D3396">
            <v>315315812</v>
          </cell>
          <cell r="E3396">
            <v>0</v>
          </cell>
          <cell r="F3396">
            <v>0</v>
          </cell>
        </row>
        <row r="3397">
          <cell r="D3397">
            <v>315317859</v>
          </cell>
          <cell r="E3397">
            <v>0</v>
          </cell>
          <cell r="F3397">
            <v>0</v>
          </cell>
        </row>
        <row r="3398">
          <cell r="D3398">
            <v>315325050</v>
          </cell>
          <cell r="E3398">
            <v>0</v>
          </cell>
          <cell r="F3398">
            <v>0</v>
          </cell>
        </row>
        <row r="3399">
          <cell r="D3399">
            <v>315325589</v>
          </cell>
          <cell r="E3399">
            <v>0</v>
          </cell>
          <cell r="F3399">
            <v>0</v>
          </cell>
        </row>
        <row r="3400">
          <cell r="D3400">
            <v>315325829</v>
          </cell>
          <cell r="E3400">
            <v>0</v>
          </cell>
          <cell r="F3400">
            <v>0</v>
          </cell>
        </row>
        <row r="3401">
          <cell r="D3401">
            <v>315326165</v>
          </cell>
          <cell r="E3401">
            <v>0</v>
          </cell>
          <cell r="F3401">
            <v>0</v>
          </cell>
        </row>
        <row r="3402">
          <cell r="D3402">
            <v>315327080</v>
          </cell>
          <cell r="E3402">
            <v>0</v>
          </cell>
          <cell r="F3402">
            <v>0</v>
          </cell>
        </row>
        <row r="3403">
          <cell r="D3403">
            <v>315328864</v>
          </cell>
          <cell r="E3403">
            <v>0</v>
          </cell>
          <cell r="F3403">
            <v>0</v>
          </cell>
        </row>
        <row r="3404">
          <cell r="D3404">
            <v>315329060</v>
          </cell>
          <cell r="E3404">
            <v>0</v>
          </cell>
          <cell r="F3404">
            <v>0</v>
          </cell>
        </row>
        <row r="3405">
          <cell r="D3405">
            <v>315338509</v>
          </cell>
          <cell r="E3405">
            <v>0</v>
          </cell>
          <cell r="F3405">
            <v>0</v>
          </cell>
        </row>
        <row r="3406">
          <cell r="D3406">
            <v>315338798</v>
          </cell>
          <cell r="E3406">
            <v>0</v>
          </cell>
          <cell r="F3406">
            <v>0</v>
          </cell>
        </row>
        <row r="3407">
          <cell r="D3407">
            <v>315339564</v>
          </cell>
          <cell r="E3407">
            <v>0</v>
          </cell>
          <cell r="F3407">
            <v>0</v>
          </cell>
        </row>
        <row r="3408">
          <cell r="D3408">
            <v>315341396</v>
          </cell>
          <cell r="E3408">
            <v>0</v>
          </cell>
          <cell r="F3408">
            <v>0</v>
          </cell>
        </row>
        <row r="3409">
          <cell r="D3409">
            <v>315342493</v>
          </cell>
          <cell r="E3409">
            <v>0</v>
          </cell>
          <cell r="F3409">
            <v>0</v>
          </cell>
        </row>
        <row r="3410">
          <cell r="D3410">
            <v>315351072</v>
          </cell>
          <cell r="E3410">
            <v>0</v>
          </cell>
          <cell r="F3410">
            <v>0</v>
          </cell>
        </row>
        <row r="3411">
          <cell r="D3411">
            <v>315355768</v>
          </cell>
          <cell r="E3411">
            <v>0</v>
          </cell>
          <cell r="F3411">
            <v>0</v>
          </cell>
        </row>
        <row r="3412">
          <cell r="D3412">
            <v>315359778</v>
          </cell>
          <cell r="E3412">
            <v>0</v>
          </cell>
          <cell r="F3412">
            <v>0</v>
          </cell>
        </row>
        <row r="3413">
          <cell r="D3413">
            <v>315360842</v>
          </cell>
          <cell r="E3413">
            <v>0</v>
          </cell>
          <cell r="F3413">
            <v>0</v>
          </cell>
        </row>
        <row r="3414">
          <cell r="D3414">
            <v>315362426</v>
          </cell>
          <cell r="E3414">
            <v>0</v>
          </cell>
          <cell r="F3414">
            <v>0</v>
          </cell>
        </row>
        <row r="3415">
          <cell r="D3415">
            <v>315363366</v>
          </cell>
          <cell r="E3415">
            <v>0</v>
          </cell>
          <cell r="F3415">
            <v>0</v>
          </cell>
        </row>
        <row r="3416">
          <cell r="D3416">
            <v>315370106</v>
          </cell>
          <cell r="E3416">
            <v>0</v>
          </cell>
          <cell r="F3416">
            <v>0</v>
          </cell>
        </row>
        <row r="3417">
          <cell r="D3417">
            <v>315370197</v>
          </cell>
          <cell r="E3417">
            <v>0</v>
          </cell>
          <cell r="F3417">
            <v>0</v>
          </cell>
        </row>
        <row r="3418">
          <cell r="D3418">
            <v>315370718</v>
          </cell>
          <cell r="E3418">
            <v>0</v>
          </cell>
          <cell r="F3418">
            <v>0</v>
          </cell>
        </row>
        <row r="3419">
          <cell r="D3419">
            <v>315372532</v>
          </cell>
          <cell r="E3419">
            <v>0</v>
          </cell>
          <cell r="F3419">
            <v>0</v>
          </cell>
        </row>
        <row r="3420">
          <cell r="D3420">
            <v>315374868</v>
          </cell>
          <cell r="E3420">
            <v>0</v>
          </cell>
          <cell r="F3420">
            <v>0</v>
          </cell>
        </row>
        <row r="3421">
          <cell r="D3421">
            <v>315374983</v>
          </cell>
          <cell r="E3421">
            <v>0</v>
          </cell>
          <cell r="F3421">
            <v>0</v>
          </cell>
        </row>
        <row r="3422">
          <cell r="D3422">
            <v>315385286</v>
          </cell>
          <cell r="E3422">
            <v>0</v>
          </cell>
          <cell r="F3422">
            <v>0</v>
          </cell>
        </row>
        <row r="3423">
          <cell r="D3423">
            <v>315387878</v>
          </cell>
          <cell r="E3423">
            <v>0</v>
          </cell>
          <cell r="F3423">
            <v>0</v>
          </cell>
        </row>
        <row r="3424">
          <cell r="D3424">
            <v>315389486</v>
          </cell>
          <cell r="E3424">
            <v>0</v>
          </cell>
          <cell r="F3424">
            <v>0</v>
          </cell>
        </row>
        <row r="3425">
          <cell r="D3425">
            <v>315392050</v>
          </cell>
          <cell r="E3425">
            <v>0</v>
          </cell>
          <cell r="F3425">
            <v>0</v>
          </cell>
        </row>
        <row r="3426">
          <cell r="D3426">
            <v>315394718</v>
          </cell>
          <cell r="E3426">
            <v>0</v>
          </cell>
          <cell r="F3426">
            <v>0</v>
          </cell>
        </row>
        <row r="3427">
          <cell r="D3427">
            <v>315397257</v>
          </cell>
          <cell r="E3427">
            <v>0</v>
          </cell>
          <cell r="F3427">
            <v>0</v>
          </cell>
        </row>
        <row r="3428">
          <cell r="D3428">
            <v>315398123</v>
          </cell>
          <cell r="E3428">
            <v>0</v>
          </cell>
          <cell r="F3428">
            <v>0</v>
          </cell>
        </row>
        <row r="3429">
          <cell r="D3429">
            <v>315398180</v>
          </cell>
          <cell r="E3429">
            <v>0</v>
          </cell>
          <cell r="F3429">
            <v>0</v>
          </cell>
        </row>
        <row r="3430">
          <cell r="D3430">
            <v>315399642</v>
          </cell>
          <cell r="E3430">
            <v>0</v>
          </cell>
          <cell r="F3430">
            <v>0</v>
          </cell>
        </row>
        <row r="3431">
          <cell r="D3431">
            <v>315400317</v>
          </cell>
          <cell r="E3431">
            <v>0</v>
          </cell>
          <cell r="F3431">
            <v>0</v>
          </cell>
        </row>
        <row r="3432">
          <cell r="D3432">
            <v>315403873</v>
          </cell>
          <cell r="E3432">
            <v>0</v>
          </cell>
          <cell r="F3432">
            <v>0</v>
          </cell>
        </row>
        <row r="3433">
          <cell r="D3433">
            <v>315406413</v>
          </cell>
          <cell r="E3433">
            <v>0</v>
          </cell>
          <cell r="F3433">
            <v>0</v>
          </cell>
        </row>
        <row r="3434">
          <cell r="D3434">
            <v>315408732</v>
          </cell>
          <cell r="E3434">
            <v>0</v>
          </cell>
          <cell r="F3434">
            <v>0</v>
          </cell>
        </row>
        <row r="3435">
          <cell r="D3435">
            <v>315409987</v>
          </cell>
          <cell r="E3435">
            <v>0</v>
          </cell>
          <cell r="F3435">
            <v>0</v>
          </cell>
        </row>
        <row r="3436">
          <cell r="D3436">
            <v>315415448</v>
          </cell>
          <cell r="E3436">
            <v>0</v>
          </cell>
          <cell r="F3436">
            <v>0</v>
          </cell>
        </row>
        <row r="3437">
          <cell r="D3437">
            <v>315416693</v>
          </cell>
          <cell r="E3437">
            <v>0</v>
          </cell>
          <cell r="F3437">
            <v>0</v>
          </cell>
        </row>
        <row r="3438">
          <cell r="D3438">
            <v>315417295</v>
          </cell>
          <cell r="E3438">
            <v>0</v>
          </cell>
          <cell r="F3438">
            <v>0</v>
          </cell>
        </row>
        <row r="3439">
          <cell r="D3439">
            <v>315420547</v>
          </cell>
          <cell r="E3439">
            <v>0</v>
          </cell>
          <cell r="F3439">
            <v>0</v>
          </cell>
        </row>
        <row r="3440">
          <cell r="D3440">
            <v>315421461</v>
          </cell>
          <cell r="E3440">
            <v>0</v>
          </cell>
          <cell r="F3440">
            <v>0</v>
          </cell>
        </row>
        <row r="3441">
          <cell r="D3441">
            <v>315423079</v>
          </cell>
          <cell r="E3441">
            <v>0</v>
          </cell>
          <cell r="F3441">
            <v>0</v>
          </cell>
        </row>
        <row r="3442">
          <cell r="D3442">
            <v>315423319</v>
          </cell>
          <cell r="E3442">
            <v>0</v>
          </cell>
          <cell r="F3442">
            <v>0</v>
          </cell>
        </row>
        <row r="3443">
          <cell r="D3443">
            <v>315423442</v>
          </cell>
          <cell r="E3443">
            <v>0</v>
          </cell>
          <cell r="F3443">
            <v>0</v>
          </cell>
        </row>
        <row r="3444">
          <cell r="D3444">
            <v>315426171</v>
          </cell>
          <cell r="E3444">
            <v>0</v>
          </cell>
          <cell r="F3444">
            <v>0</v>
          </cell>
        </row>
        <row r="3445">
          <cell r="D3445">
            <v>315428243</v>
          </cell>
          <cell r="E3445">
            <v>0</v>
          </cell>
          <cell r="F3445">
            <v>0</v>
          </cell>
        </row>
        <row r="3446">
          <cell r="D3446">
            <v>315430652</v>
          </cell>
          <cell r="E3446">
            <v>0</v>
          </cell>
          <cell r="F3446">
            <v>0</v>
          </cell>
        </row>
        <row r="3447">
          <cell r="D3447">
            <v>315441410</v>
          </cell>
          <cell r="E3447">
            <v>0</v>
          </cell>
          <cell r="F3447">
            <v>0</v>
          </cell>
        </row>
        <row r="3448">
          <cell r="D3448">
            <v>315441618</v>
          </cell>
          <cell r="E3448">
            <v>0</v>
          </cell>
          <cell r="F3448">
            <v>0</v>
          </cell>
        </row>
        <row r="3449">
          <cell r="D3449">
            <v>315443788</v>
          </cell>
          <cell r="E3449">
            <v>0</v>
          </cell>
          <cell r="F3449">
            <v>0</v>
          </cell>
        </row>
        <row r="3450">
          <cell r="D3450">
            <v>315465104</v>
          </cell>
          <cell r="E3450">
            <v>0</v>
          </cell>
          <cell r="F3450">
            <v>0</v>
          </cell>
        </row>
        <row r="3451">
          <cell r="D3451">
            <v>315465195</v>
          </cell>
          <cell r="E3451">
            <v>0</v>
          </cell>
          <cell r="F3451">
            <v>0</v>
          </cell>
        </row>
        <row r="3452">
          <cell r="D3452">
            <v>315466763</v>
          </cell>
          <cell r="E3452">
            <v>0</v>
          </cell>
          <cell r="F3452">
            <v>0</v>
          </cell>
        </row>
        <row r="3453">
          <cell r="D3453">
            <v>315466870</v>
          </cell>
          <cell r="E3453">
            <v>0</v>
          </cell>
          <cell r="F3453">
            <v>0</v>
          </cell>
        </row>
        <row r="3454">
          <cell r="D3454">
            <v>315467068</v>
          </cell>
          <cell r="E3454">
            <v>0</v>
          </cell>
          <cell r="F3454">
            <v>0</v>
          </cell>
        </row>
        <row r="3455">
          <cell r="D3455">
            <v>315467316</v>
          </cell>
          <cell r="E3455">
            <v>0</v>
          </cell>
          <cell r="F3455">
            <v>0</v>
          </cell>
        </row>
        <row r="3456">
          <cell r="D3456">
            <v>315469239</v>
          </cell>
          <cell r="E3456">
            <v>0</v>
          </cell>
          <cell r="F3456">
            <v>0</v>
          </cell>
        </row>
        <row r="3457">
          <cell r="D3457">
            <v>315470013</v>
          </cell>
          <cell r="E3457">
            <v>0</v>
          </cell>
          <cell r="F3457">
            <v>0</v>
          </cell>
        </row>
        <row r="3458">
          <cell r="D3458">
            <v>315470302</v>
          </cell>
          <cell r="E3458">
            <v>0</v>
          </cell>
          <cell r="F3458">
            <v>0</v>
          </cell>
        </row>
        <row r="3459">
          <cell r="D3459">
            <v>315471755</v>
          </cell>
          <cell r="E3459">
            <v>0</v>
          </cell>
          <cell r="F3459">
            <v>0</v>
          </cell>
        </row>
        <row r="3460">
          <cell r="D3460">
            <v>315476929</v>
          </cell>
          <cell r="E3460">
            <v>0</v>
          </cell>
          <cell r="F3460">
            <v>0</v>
          </cell>
          <cell r="G3460" t="str">
            <v>ה.גמר/תזה</v>
          </cell>
        </row>
        <row r="3461">
          <cell r="D3461">
            <v>315479931</v>
          </cell>
          <cell r="E3461">
            <v>0</v>
          </cell>
          <cell r="F3461">
            <v>0</v>
          </cell>
        </row>
        <row r="3462">
          <cell r="D3462">
            <v>315490334</v>
          </cell>
          <cell r="E3462">
            <v>0</v>
          </cell>
          <cell r="F3462">
            <v>0</v>
          </cell>
        </row>
        <row r="3463">
          <cell r="D3463">
            <v>315497032</v>
          </cell>
          <cell r="E3463">
            <v>0</v>
          </cell>
          <cell r="F3463">
            <v>0</v>
          </cell>
        </row>
        <row r="3464">
          <cell r="D3464">
            <v>315506626</v>
          </cell>
          <cell r="E3464">
            <v>0</v>
          </cell>
          <cell r="F3464">
            <v>0</v>
          </cell>
        </row>
        <row r="3465">
          <cell r="D3465">
            <v>315507723</v>
          </cell>
          <cell r="E3465">
            <v>0</v>
          </cell>
          <cell r="F3465">
            <v>0</v>
          </cell>
        </row>
        <row r="3466">
          <cell r="D3466">
            <v>315520775</v>
          </cell>
          <cell r="E3466">
            <v>0</v>
          </cell>
          <cell r="F3466">
            <v>0</v>
          </cell>
        </row>
        <row r="3467">
          <cell r="D3467">
            <v>315521443</v>
          </cell>
          <cell r="E3467">
            <v>0</v>
          </cell>
          <cell r="F3467">
            <v>0</v>
          </cell>
        </row>
        <row r="3468">
          <cell r="D3468">
            <v>315522227</v>
          </cell>
          <cell r="E3468">
            <v>0</v>
          </cell>
          <cell r="F3468">
            <v>0</v>
          </cell>
        </row>
        <row r="3469">
          <cell r="D3469">
            <v>315524116</v>
          </cell>
          <cell r="E3469">
            <v>0</v>
          </cell>
          <cell r="F3469">
            <v>0</v>
          </cell>
        </row>
        <row r="3470">
          <cell r="D3470">
            <v>315525485</v>
          </cell>
          <cell r="E3470">
            <v>0</v>
          </cell>
          <cell r="F3470">
            <v>0</v>
          </cell>
        </row>
        <row r="3471">
          <cell r="D3471">
            <v>315526566</v>
          </cell>
          <cell r="E3471">
            <v>0</v>
          </cell>
          <cell r="F3471">
            <v>0</v>
          </cell>
        </row>
        <row r="3472">
          <cell r="D3472">
            <v>315530824</v>
          </cell>
          <cell r="E3472">
            <v>0</v>
          </cell>
          <cell r="F3472">
            <v>0</v>
          </cell>
        </row>
        <row r="3473">
          <cell r="D3473">
            <v>315531335</v>
          </cell>
          <cell r="E3473">
            <v>0</v>
          </cell>
          <cell r="F3473">
            <v>0</v>
          </cell>
        </row>
        <row r="3474">
          <cell r="D3474">
            <v>315531517</v>
          </cell>
          <cell r="E3474">
            <v>0</v>
          </cell>
          <cell r="F3474">
            <v>0</v>
          </cell>
        </row>
        <row r="3475">
          <cell r="D3475">
            <v>315532390</v>
          </cell>
          <cell r="E3475">
            <v>0</v>
          </cell>
          <cell r="F3475">
            <v>0</v>
          </cell>
        </row>
        <row r="3476">
          <cell r="D3476">
            <v>315532705</v>
          </cell>
          <cell r="E3476">
            <v>0</v>
          </cell>
          <cell r="F3476">
            <v>0</v>
          </cell>
        </row>
        <row r="3477">
          <cell r="D3477">
            <v>315533943</v>
          </cell>
          <cell r="E3477">
            <v>0</v>
          </cell>
          <cell r="F3477">
            <v>0</v>
          </cell>
        </row>
        <row r="3478">
          <cell r="D3478">
            <v>315537639</v>
          </cell>
          <cell r="E3478">
            <v>0</v>
          </cell>
          <cell r="F3478">
            <v>0</v>
          </cell>
        </row>
        <row r="3479">
          <cell r="D3479">
            <v>315537696</v>
          </cell>
          <cell r="E3479">
            <v>0</v>
          </cell>
          <cell r="F3479">
            <v>0</v>
          </cell>
        </row>
        <row r="3480">
          <cell r="D3480">
            <v>315537829</v>
          </cell>
          <cell r="E3480">
            <v>0</v>
          </cell>
          <cell r="F3480">
            <v>0</v>
          </cell>
        </row>
        <row r="3481">
          <cell r="D3481">
            <v>315539965</v>
          </cell>
          <cell r="E3481">
            <v>0</v>
          </cell>
          <cell r="F3481">
            <v>0</v>
          </cell>
        </row>
        <row r="3482">
          <cell r="D3482">
            <v>315547711</v>
          </cell>
          <cell r="E3482">
            <v>0</v>
          </cell>
          <cell r="F3482">
            <v>0</v>
          </cell>
        </row>
        <row r="3483">
          <cell r="D3483">
            <v>315550079</v>
          </cell>
          <cell r="E3483">
            <v>0</v>
          </cell>
          <cell r="F3483">
            <v>0</v>
          </cell>
        </row>
        <row r="3484">
          <cell r="D3484">
            <v>315557850</v>
          </cell>
          <cell r="E3484">
            <v>0</v>
          </cell>
          <cell r="F3484">
            <v>0</v>
          </cell>
        </row>
        <row r="3485">
          <cell r="D3485">
            <v>315563742</v>
          </cell>
          <cell r="E3485">
            <v>0</v>
          </cell>
          <cell r="F3485">
            <v>0</v>
          </cell>
        </row>
        <row r="3486">
          <cell r="D3486">
            <v>315564849</v>
          </cell>
          <cell r="E3486">
            <v>0</v>
          </cell>
          <cell r="F3486">
            <v>0</v>
          </cell>
        </row>
        <row r="3487">
          <cell r="D3487">
            <v>315564914</v>
          </cell>
          <cell r="E3487">
            <v>0</v>
          </cell>
          <cell r="F3487">
            <v>0</v>
          </cell>
        </row>
        <row r="3488">
          <cell r="D3488">
            <v>315577437</v>
          </cell>
          <cell r="E3488">
            <v>0</v>
          </cell>
          <cell r="F3488">
            <v>0</v>
          </cell>
        </row>
        <row r="3489">
          <cell r="D3489">
            <v>315585513</v>
          </cell>
          <cell r="E3489">
            <v>0</v>
          </cell>
          <cell r="F3489">
            <v>0</v>
          </cell>
        </row>
        <row r="3490">
          <cell r="D3490">
            <v>315588160</v>
          </cell>
          <cell r="E3490">
            <v>0</v>
          </cell>
          <cell r="F3490">
            <v>0</v>
          </cell>
        </row>
        <row r="3491">
          <cell r="D3491">
            <v>315589937</v>
          </cell>
          <cell r="E3491">
            <v>0</v>
          </cell>
          <cell r="F3491">
            <v>0</v>
          </cell>
        </row>
        <row r="3492">
          <cell r="D3492">
            <v>315616060</v>
          </cell>
          <cell r="E3492">
            <v>0</v>
          </cell>
          <cell r="F3492">
            <v>0</v>
          </cell>
        </row>
        <row r="3493">
          <cell r="D3493">
            <v>315618637</v>
          </cell>
          <cell r="E3493">
            <v>0</v>
          </cell>
          <cell r="F3493">
            <v>0</v>
          </cell>
        </row>
        <row r="3494">
          <cell r="D3494">
            <v>315631069</v>
          </cell>
          <cell r="E3494">
            <v>0</v>
          </cell>
          <cell r="F3494">
            <v>0</v>
          </cell>
        </row>
        <row r="3495">
          <cell r="D3495">
            <v>315639484</v>
          </cell>
          <cell r="E3495">
            <v>0</v>
          </cell>
          <cell r="F3495">
            <v>0</v>
          </cell>
        </row>
        <row r="3496">
          <cell r="D3496">
            <v>315641142</v>
          </cell>
          <cell r="E3496">
            <v>0</v>
          </cell>
          <cell r="F3496">
            <v>0</v>
          </cell>
        </row>
        <row r="3497">
          <cell r="D3497">
            <v>315645739</v>
          </cell>
          <cell r="E3497">
            <v>0</v>
          </cell>
          <cell r="F3497">
            <v>0</v>
          </cell>
        </row>
        <row r="3498">
          <cell r="D3498">
            <v>315649392</v>
          </cell>
          <cell r="E3498">
            <v>0</v>
          </cell>
          <cell r="F3498">
            <v>0</v>
          </cell>
        </row>
        <row r="3499">
          <cell r="D3499">
            <v>315655639</v>
          </cell>
          <cell r="E3499">
            <v>0</v>
          </cell>
          <cell r="F3499">
            <v>0</v>
          </cell>
        </row>
        <row r="3500">
          <cell r="D3500">
            <v>315658138</v>
          </cell>
          <cell r="E3500">
            <v>0</v>
          </cell>
          <cell r="F3500">
            <v>0</v>
          </cell>
        </row>
        <row r="3501">
          <cell r="D3501">
            <v>315668954</v>
          </cell>
          <cell r="E3501">
            <v>0</v>
          </cell>
          <cell r="F3501">
            <v>0</v>
          </cell>
        </row>
        <row r="3502">
          <cell r="D3502">
            <v>315671347</v>
          </cell>
          <cell r="E3502">
            <v>0</v>
          </cell>
          <cell r="F3502">
            <v>0</v>
          </cell>
        </row>
        <row r="3503">
          <cell r="D3503">
            <v>315673269</v>
          </cell>
          <cell r="E3503">
            <v>0</v>
          </cell>
          <cell r="F3503">
            <v>0</v>
          </cell>
        </row>
        <row r="3504">
          <cell r="D3504">
            <v>315673392</v>
          </cell>
          <cell r="E3504">
            <v>0</v>
          </cell>
          <cell r="F3504">
            <v>0</v>
          </cell>
        </row>
        <row r="3505">
          <cell r="D3505">
            <v>315679993</v>
          </cell>
          <cell r="E3505">
            <v>0</v>
          </cell>
          <cell r="F3505">
            <v>0</v>
          </cell>
        </row>
        <row r="3506">
          <cell r="D3506">
            <v>315688259</v>
          </cell>
          <cell r="E3506">
            <v>0</v>
          </cell>
          <cell r="F3506">
            <v>0</v>
          </cell>
        </row>
        <row r="3507">
          <cell r="D3507">
            <v>315691113</v>
          </cell>
          <cell r="E3507">
            <v>0</v>
          </cell>
          <cell r="F3507">
            <v>0</v>
          </cell>
        </row>
        <row r="3508">
          <cell r="D3508">
            <v>315698464</v>
          </cell>
          <cell r="E3508">
            <v>0</v>
          </cell>
          <cell r="F3508">
            <v>0</v>
          </cell>
        </row>
        <row r="3509">
          <cell r="D3509">
            <v>315701862</v>
          </cell>
          <cell r="E3509">
            <v>0</v>
          </cell>
          <cell r="F3509">
            <v>0</v>
          </cell>
        </row>
        <row r="3510">
          <cell r="D3510">
            <v>315704429</v>
          </cell>
          <cell r="E3510">
            <v>0</v>
          </cell>
          <cell r="F3510">
            <v>0</v>
          </cell>
        </row>
        <row r="3511">
          <cell r="D3511">
            <v>315708099</v>
          </cell>
          <cell r="E3511">
            <v>0</v>
          </cell>
          <cell r="F3511">
            <v>0</v>
          </cell>
        </row>
        <row r="3512">
          <cell r="D3512">
            <v>315728444</v>
          </cell>
          <cell r="E3512">
            <v>0</v>
          </cell>
          <cell r="F3512">
            <v>0</v>
          </cell>
        </row>
        <row r="3513">
          <cell r="D3513">
            <v>315752428</v>
          </cell>
          <cell r="E3513">
            <v>0</v>
          </cell>
          <cell r="F3513">
            <v>0</v>
          </cell>
        </row>
        <row r="3514">
          <cell r="D3514">
            <v>315753277</v>
          </cell>
          <cell r="E3514">
            <v>0</v>
          </cell>
          <cell r="F3514">
            <v>0</v>
          </cell>
        </row>
        <row r="3515">
          <cell r="D3515">
            <v>315765891</v>
          </cell>
          <cell r="E3515">
            <v>0</v>
          </cell>
          <cell r="F3515">
            <v>0</v>
          </cell>
        </row>
        <row r="3516">
          <cell r="D3516">
            <v>315774042</v>
          </cell>
          <cell r="E3516">
            <v>0</v>
          </cell>
          <cell r="F3516">
            <v>0</v>
          </cell>
        </row>
        <row r="3517">
          <cell r="D3517">
            <v>315775841</v>
          </cell>
          <cell r="E3517">
            <v>0</v>
          </cell>
          <cell r="F3517">
            <v>0</v>
          </cell>
        </row>
        <row r="3518">
          <cell r="D3518">
            <v>315776138</v>
          </cell>
          <cell r="E3518">
            <v>0</v>
          </cell>
          <cell r="F3518">
            <v>0</v>
          </cell>
        </row>
        <row r="3519">
          <cell r="D3519">
            <v>315780023</v>
          </cell>
          <cell r="E3519">
            <v>0</v>
          </cell>
          <cell r="F3519">
            <v>0</v>
          </cell>
        </row>
        <row r="3520">
          <cell r="D3520">
            <v>315780205</v>
          </cell>
          <cell r="E3520">
            <v>0</v>
          </cell>
          <cell r="F3520">
            <v>0</v>
          </cell>
        </row>
        <row r="3521">
          <cell r="D3521">
            <v>315781146</v>
          </cell>
          <cell r="E3521">
            <v>0</v>
          </cell>
          <cell r="F3521">
            <v>0</v>
          </cell>
        </row>
        <row r="3522">
          <cell r="D3522">
            <v>315782201</v>
          </cell>
          <cell r="E3522">
            <v>0</v>
          </cell>
          <cell r="F3522">
            <v>0</v>
          </cell>
        </row>
        <row r="3523">
          <cell r="D3523">
            <v>315783050</v>
          </cell>
          <cell r="E3523">
            <v>0</v>
          </cell>
          <cell r="F3523">
            <v>0</v>
          </cell>
        </row>
        <row r="3524">
          <cell r="D3524">
            <v>315785477</v>
          </cell>
          <cell r="E3524">
            <v>0</v>
          </cell>
          <cell r="F3524">
            <v>0</v>
          </cell>
        </row>
        <row r="3525">
          <cell r="D3525">
            <v>315786541</v>
          </cell>
          <cell r="E3525">
            <v>0</v>
          </cell>
          <cell r="F3525">
            <v>0</v>
          </cell>
        </row>
        <row r="3526">
          <cell r="D3526">
            <v>315786731</v>
          </cell>
          <cell r="E3526">
            <v>0</v>
          </cell>
          <cell r="F3526">
            <v>0</v>
          </cell>
        </row>
        <row r="3527">
          <cell r="D3527">
            <v>315788331</v>
          </cell>
          <cell r="E3527">
            <v>0</v>
          </cell>
          <cell r="F3527">
            <v>0</v>
          </cell>
        </row>
        <row r="3528">
          <cell r="D3528">
            <v>315792416</v>
          </cell>
          <cell r="E3528">
            <v>0</v>
          </cell>
          <cell r="F3528">
            <v>0</v>
          </cell>
        </row>
        <row r="3529">
          <cell r="D3529">
            <v>315792549</v>
          </cell>
          <cell r="E3529">
            <v>0</v>
          </cell>
          <cell r="F3529">
            <v>0</v>
          </cell>
        </row>
        <row r="3530">
          <cell r="D3530">
            <v>315792713</v>
          </cell>
          <cell r="E3530">
            <v>0</v>
          </cell>
          <cell r="F3530">
            <v>0</v>
          </cell>
        </row>
        <row r="3531">
          <cell r="D3531">
            <v>315793737</v>
          </cell>
          <cell r="E3531">
            <v>0</v>
          </cell>
          <cell r="F3531">
            <v>0</v>
          </cell>
        </row>
        <row r="3532">
          <cell r="D3532">
            <v>315803551</v>
          </cell>
          <cell r="E3532">
            <v>0</v>
          </cell>
          <cell r="F3532">
            <v>0</v>
          </cell>
        </row>
        <row r="3533">
          <cell r="D3533">
            <v>315811091</v>
          </cell>
          <cell r="E3533">
            <v>0</v>
          </cell>
          <cell r="F3533">
            <v>0</v>
          </cell>
        </row>
        <row r="3534">
          <cell r="D3534">
            <v>315816983</v>
          </cell>
          <cell r="E3534">
            <v>0</v>
          </cell>
          <cell r="F3534">
            <v>0</v>
          </cell>
        </row>
        <row r="3535">
          <cell r="D3535">
            <v>315821793</v>
          </cell>
          <cell r="E3535">
            <v>0</v>
          </cell>
          <cell r="F3535">
            <v>0</v>
          </cell>
        </row>
        <row r="3536">
          <cell r="D3536">
            <v>315824532</v>
          </cell>
          <cell r="E3536">
            <v>0</v>
          </cell>
          <cell r="F3536">
            <v>0</v>
          </cell>
        </row>
        <row r="3537">
          <cell r="D3537">
            <v>315826495</v>
          </cell>
          <cell r="E3537">
            <v>0</v>
          </cell>
          <cell r="F3537">
            <v>0</v>
          </cell>
        </row>
        <row r="3538">
          <cell r="D3538">
            <v>315828467</v>
          </cell>
          <cell r="E3538">
            <v>0</v>
          </cell>
          <cell r="F3538">
            <v>0</v>
          </cell>
        </row>
        <row r="3539">
          <cell r="D3539">
            <v>315829705</v>
          </cell>
          <cell r="E3539">
            <v>0</v>
          </cell>
          <cell r="F3539">
            <v>0</v>
          </cell>
        </row>
        <row r="3540">
          <cell r="D3540">
            <v>315830018</v>
          </cell>
          <cell r="E3540">
            <v>0</v>
          </cell>
          <cell r="F3540">
            <v>0</v>
          </cell>
        </row>
        <row r="3541">
          <cell r="D3541">
            <v>315835801</v>
          </cell>
          <cell r="E3541">
            <v>0</v>
          </cell>
          <cell r="F3541">
            <v>0</v>
          </cell>
        </row>
        <row r="3542">
          <cell r="D3542">
            <v>315835967</v>
          </cell>
          <cell r="E3542">
            <v>0</v>
          </cell>
          <cell r="F3542">
            <v>0</v>
          </cell>
        </row>
        <row r="3543">
          <cell r="D3543">
            <v>315837690</v>
          </cell>
          <cell r="E3543">
            <v>0</v>
          </cell>
          <cell r="F3543">
            <v>0</v>
          </cell>
        </row>
        <row r="3544">
          <cell r="D3544">
            <v>315839431</v>
          </cell>
          <cell r="E3544">
            <v>0</v>
          </cell>
          <cell r="F3544">
            <v>0</v>
          </cell>
        </row>
        <row r="3545">
          <cell r="D3545">
            <v>315848556</v>
          </cell>
          <cell r="E3545">
            <v>0</v>
          </cell>
          <cell r="F3545">
            <v>0</v>
          </cell>
        </row>
        <row r="3546">
          <cell r="D3546">
            <v>315850768</v>
          </cell>
          <cell r="E3546">
            <v>0</v>
          </cell>
          <cell r="F3546">
            <v>0</v>
          </cell>
        </row>
        <row r="3547">
          <cell r="D3547">
            <v>315852111</v>
          </cell>
          <cell r="E3547">
            <v>0</v>
          </cell>
          <cell r="F3547">
            <v>0</v>
          </cell>
        </row>
        <row r="3548">
          <cell r="D3548">
            <v>315855965</v>
          </cell>
          <cell r="E3548">
            <v>0</v>
          </cell>
          <cell r="F3548">
            <v>0</v>
          </cell>
        </row>
        <row r="3549">
          <cell r="D3549">
            <v>315856674</v>
          </cell>
          <cell r="E3549">
            <v>0</v>
          </cell>
          <cell r="F3549">
            <v>0</v>
          </cell>
        </row>
        <row r="3550">
          <cell r="D3550">
            <v>315856864</v>
          </cell>
          <cell r="E3550">
            <v>0</v>
          </cell>
          <cell r="F3550">
            <v>0</v>
          </cell>
        </row>
        <row r="3551">
          <cell r="D3551">
            <v>315859033</v>
          </cell>
          <cell r="E3551">
            <v>0</v>
          </cell>
          <cell r="F3551">
            <v>0</v>
          </cell>
        </row>
        <row r="3552">
          <cell r="D3552">
            <v>315871004</v>
          </cell>
          <cell r="E3552">
            <v>0</v>
          </cell>
          <cell r="F3552">
            <v>0</v>
          </cell>
        </row>
        <row r="3553">
          <cell r="D3553">
            <v>315871400</v>
          </cell>
          <cell r="E3553">
            <v>0</v>
          </cell>
          <cell r="F3553">
            <v>0</v>
          </cell>
        </row>
        <row r="3554">
          <cell r="D3554">
            <v>315871699</v>
          </cell>
          <cell r="E3554">
            <v>0</v>
          </cell>
          <cell r="F3554">
            <v>0</v>
          </cell>
        </row>
        <row r="3555">
          <cell r="D3555">
            <v>315871996</v>
          </cell>
          <cell r="E3555">
            <v>0</v>
          </cell>
          <cell r="F3555">
            <v>0</v>
          </cell>
        </row>
        <row r="3556">
          <cell r="D3556">
            <v>315872424</v>
          </cell>
          <cell r="E3556">
            <v>0</v>
          </cell>
          <cell r="F3556">
            <v>0</v>
          </cell>
        </row>
        <row r="3557">
          <cell r="D3557">
            <v>315872440</v>
          </cell>
          <cell r="E3557">
            <v>0</v>
          </cell>
          <cell r="F3557">
            <v>0</v>
          </cell>
        </row>
        <row r="3558">
          <cell r="D3558">
            <v>315872747</v>
          </cell>
          <cell r="E3558">
            <v>0</v>
          </cell>
          <cell r="F3558">
            <v>0</v>
          </cell>
        </row>
        <row r="3559">
          <cell r="D3559">
            <v>315872762</v>
          </cell>
          <cell r="E3559">
            <v>0</v>
          </cell>
          <cell r="F3559">
            <v>0</v>
          </cell>
        </row>
        <row r="3560">
          <cell r="D3560">
            <v>315872770</v>
          </cell>
          <cell r="E3560">
            <v>0</v>
          </cell>
          <cell r="F3560">
            <v>0</v>
          </cell>
        </row>
        <row r="3561">
          <cell r="D3561">
            <v>315873471</v>
          </cell>
          <cell r="E3561">
            <v>0</v>
          </cell>
          <cell r="F3561">
            <v>0</v>
          </cell>
        </row>
        <row r="3562">
          <cell r="D3562">
            <v>315873802</v>
          </cell>
          <cell r="E3562">
            <v>0</v>
          </cell>
          <cell r="F3562">
            <v>0</v>
          </cell>
        </row>
        <row r="3563">
          <cell r="D3563">
            <v>315876466</v>
          </cell>
          <cell r="E3563">
            <v>0</v>
          </cell>
          <cell r="F3563">
            <v>0</v>
          </cell>
        </row>
        <row r="3564">
          <cell r="D3564">
            <v>315878355</v>
          </cell>
          <cell r="E3564">
            <v>0</v>
          </cell>
          <cell r="F3564">
            <v>0</v>
          </cell>
        </row>
        <row r="3565">
          <cell r="D3565">
            <v>315878694</v>
          </cell>
          <cell r="E3565">
            <v>0</v>
          </cell>
          <cell r="F3565">
            <v>0</v>
          </cell>
        </row>
        <row r="3566">
          <cell r="D3566">
            <v>315892448</v>
          </cell>
          <cell r="E3566">
            <v>0</v>
          </cell>
          <cell r="F3566">
            <v>0</v>
          </cell>
        </row>
        <row r="3567">
          <cell r="D3567">
            <v>315900019</v>
          </cell>
          <cell r="E3567">
            <v>0</v>
          </cell>
          <cell r="F3567">
            <v>0</v>
          </cell>
        </row>
        <row r="3568">
          <cell r="D3568">
            <v>315900621</v>
          </cell>
          <cell r="E3568">
            <v>0</v>
          </cell>
          <cell r="F3568">
            <v>0</v>
          </cell>
        </row>
        <row r="3569">
          <cell r="D3569">
            <v>315902148</v>
          </cell>
          <cell r="E3569">
            <v>0</v>
          </cell>
          <cell r="F3569">
            <v>0</v>
          </cell>
        </row>
        <row r="3570">
          <cell r="D3570">
            <v>315902940</v>
          </cell>
          <cell r="E3570">
            <v>0</v>
          </cell>
          <cell r="F3570">
            <v>0</v>
          </cell>
        </row>
        <row r="3571">
          <cell r="D3571">
            <v>315903708</v>
          </cell>
          <cell r="E3571">
            <v>0</v>
          </cell>
          <cell r="F3571">
            <v>0</v>
          </cell>
        </row>
        <row r="3572">
          <cell r="D3572">
            <v>315920074</v>
          </cell>
          <cell r="E3572">
            <v>0</v>
          </cell>
          <cell r="F3572">
            <v>0</v>
          </cell>
        </row>
        <row r="3573">
          <cell r="D3573">
            <v>315926204</v>
          </cell>
          <cell r="E3573">
            <v>0</v>
          </cell>
          <cell r="F3573">
            <v>0</v>
          </cell>
        </row>
        <row r="3574">
          <cell r="D3574">
            <v>315942193</v>
          </cell>
          <cell r="E3574">
            <v>0</v>
          </cell>
          <cell r="F3574">
            <v>0</v>
          </cell>
        </row>
        <row r="3575">
          <cell r="D3575">
            <v>315942540</v>
          </cell>
          <cell r="E3575">
            <v>0</v>
          </cell>
          <cell r="F3575">
            <v>0</v>
          </cell>
        </row>
        <row r="3576">
          <cell r="D3576">
            <v>315942763</v>
          </cell>
          <cell r="E3576">
            <v>0</v>
          </cell>
          <cell r="F3576">
            <v>0</v>
          </cell>
        </row>
        <row r="3577">
          <cell r="D3577">
            <v>315943225</v>
          </cell>
          <cell r="E3577">
            <v>0</v>
          </cell>
          <cell r="F3577">
            <v>0</v>
          </cell>
        </row>
        <row r="3578">
          <cell r="D3578">
            <v>315944520</v>
          </cell>
          <cell r="E3578">
            <v>0</v>
          </cell>
          <cell r="F3578">
            <v>0</v>
          </cell>
        </row>
        <row r="3579">
          <cell r="D3579">
            <v>315944819</v>
          </cell>
          <cell r="E3579">
            <v>0</v>
          </cell>
          <cell r="F3579">
            <v>0</v>
          </cell>
        </row>
        <row r="3580">
          <cell r="D3580">
            <v>315947853</v>
          </cell>
          <cell r="E3580">
            <v>0</v>
          </cell>
          <cell r="F3580">
            <v>0</v>
          </cell>
        </row>
        <row r="3581">
          <cell r="D3581">
            <v>315961383</v>
          </cell>
          <cell r="E3581">
            <v>0</v>
          </cell>
          <cell r="F3581">
            <v>0</v>
          </cell>
        </row>
        <row r="3582">
          <cell r="D3582">
            <v>315961532</v>
          </cell>
          <cell r="E3582">
            <v>0</v>
          </cell>
          <cell r="F3582">
            <v>0</v>
          </cell>
        </row>
        <row r="3583">
          <cell r="D3583">
            <v>315963124</v>
          </cell>
          <cell r="E3583">
            <v>0</v>
          </cell>
          <cell r="F3583">
            <v>0</v>
          </cell>
        </row>
        <row r="3584">
          <cell r="D3584">
            <v>315963587</v>
          </cell>
          <cell r="E3584">
            <v>0</v>
          </cell>
          <cell r="F3584">
            <v>0</v>
          </cell>
        </row>
        <row r="3585">
          <cell r="D3585">
            <v>315963603</v>
          </cell>
          <cell r="E3585">
            <v>0</v>
          </cell>
          <cell r="F3585">
            <v>0</v>
          </cell>
        </row>
        <row r="3586">
          <cell r="D3586">
            <v>315971085</v>
          </cell>
          <cell r="E3586">
            <v>0</v>
          </cell>
          <cell r="F3586">
            <v>0</v>
          </cell>
        </row>
        <row r="3587">
          <cell r="D3587">
            <v>315973115</v>
          </cell>
          <cell r="E3587">
            <v>0</v>
          </cell>
          <cell r="F3587">
            <v>0</v>
          </cell>
        </row>
        <row r="3588">
          <cell r="D3588">
            <v>315978312</v>
          </cell>
          <cell r="E3588">
            <v>0</v>
          </cell>
          <cell r="F3588">
            <v>0</v>
          </cell>
        </row>
        <row r="3589">
          <cell r="D3589">
            <v>315979351</v>
          </cell>
          <cell r="E3589">
            <v>0</v>
          </cell>
          <cell r="F3589">
            <v>0</v>
          </cell>
        </row>
        <row r="3590">
          <cell r="D3590">
            <v>315979906</v>
          </cell>
          <cell r="E3590">
            <v>0</v>
          </cell>
          <cell r="F3590">
            <v>0</v>
          </cell>
        </row>
        <row r="3591">
          <cell r="D3591">
            <v>315989020</v>
          </cell>
          <cell r="E3591">
            <v>0</v>
          </cell>
          <cell r="F3591">
            <v>0</v>
          </cell>
        </row>
        <row r="3592">
          <cell r="D3592">
            <v>315991497</v>
          </cell>
          <cell r="E3592">
            <v>0</v>
          </cell>
          <cell r="F3592">
            <v>0</v>
          </cell>
        </row>
        <row r="3593">
          <cell r="D3593">
            <v>315994160</v>
          </cell>
          <cell r="E3593">
            <v>0</v>
          </cell>
          <cell r="F3593">
            <v>0</v>
          </cell>
        </row>
        <row r="3594">
          <cell r="D3594">
            <v>315995589</v>
          </cell>
          <cell r="E3594">
            <v>0</v>
          </cell>
          <cell r="F3594">
            <v>0</v>
          </cell>
        </row>
        <row r="3595">
          <cell r="D3595">
            <v>315996256</v>
          </cell>
          <cell r="E3595">
            <v>0</v>
          </cell>
          <cell r="F3595">
            <v>0</v>
          </cell>
        </row>
        <row r="3596">
          <cell r="D3596">
            <v>315997528</v>
          </cell>
          <cell r="E3596">
            <v>0</v>
          </cell>
          <cell r="F3596">
            <v>0</v>
          </cell>
        </row>
        <row r="3597">
          <cell r="D3597">
            <v>315998930</v>
          </cell>
          <cell r="E3597">
            <v>0</v>
          </cell>
          <cell r="F3597">
            <v>0</v>
          </cell>
        </row>
        <row r="3598">
          <cell r="D3598">
            <v>315999276</v>
          </cell>
          <cell r="E3598">
            <v>0</v>
          </cell>
          <cell r="F3598">
            <v>0</v>
          </cell>
        </row>
        <row r="3599">
          <cell r="D3599">
            <v>316010396</v>
          </cell>
          <cell r="E3599">
            <v>0</v>
          </cell>
          <cell r="F3599">
            <v>0</v>
          </cell>
        </row>
        <row r="3600">
          <cell r="D3600">
            <v>316010503</v>
          </cell>
          <cell r="E3600">
            <v>0</v>
          </cell>
          <cell r="F3600">
            <v>0</v>
          </cell>
        </row>
        <row r="3601">
          <cell r="D3601">
            <v>316011105</v>
          </cell>
          <cell r="E3601">
            <v>0</v>
          </cell>
          <cell r="F3601">
            <v>0</v>
          </cell>
        </row>
        <row r="3602">
          <cell r="D3602">
            <v>316012020</v>
          </cell>
          <cell r="E3602">
            <v>0</v>
          </cell>
          <cell r="F3602">
            <v>0</v>
          </cell>
        </row>
        <row r="3603">
          <cell r="D3603">
            <v>316012194</v>
          </cell>
          <cell r="E3603">
            <v>0</v>
          </cell>
          <cell r="F3603">
            <v>0</v>
          </cell>
        </row>
        <row r="3604">
          <cell r="D3604">
            <v>316013150</v>
          </cell>
          <cell r="E3604">
            <v>0</v>
          </cell>
          <cell r="F3604">
            <v>0</v>
          </cell>
        </row>
        <row r="3605">
          <cell r="D3605">
            <v>316013663</v>
          </cell>
          <cell r="E3605">
            <v>0</v>
          </cell>
          <cell r="F3605">
            <v>0</v>
          </cell>
        </row>
        <row r="3606">
          <cell r="D3606">
            <v>316015684</v>
          </cell>
          <cell r="E3606">
            <v>0</v>
          </cell>
          <cell r="F3606">
            <v>0</v>
          </cell>
        </row>
        <row r="3607">
          <cell r="D3607">
            <v>316017078</v>
          </cell>
          <cell r="E3607">
            <v>0</v>
          </cell>
          <cell r="F3607">
            <v>0</v>
          </cell>
        </row>
        <row r="3608">
          <cell r="D3608">
            <v>316018761</v>
          </cell>
          <cell r="E3608">
            <v>0</v>
          </cell>
          <cell r="F3608">
            <v>0</v>
          </cell>
        </row>
        <row r="3609">
          <cell r="D3609">
            <v>316019785</v>
          </cell>
          <cell r="E3609">
            <v>0</v>
          </cell>
          <cell r="F3609">
            <v>0</v>
          </cell>
        </row>
        <row r="3610">
          <cell r="D3610">
            <v>316026939</v>
          </cell>
          <cell r="E3610">
            <v>0</v>
          </cell>
          <cell r="F3610">
            <v>0</v>
          </cell>
        </row>
        <row r="3611">
          <cell r="D3611">
            <v>316032317</v>
          </cell>
          <cell r="E3611">
            <v>0</v>
          </cell>
          <cell r="F3611">
            <v>0</v>
          </cell>
        </row>
        <row r="3612">
          <cell r="D3612">
            <v>316033661</v>
          </cell>
          <cell r="E3612">
            <v>0</v>
          </cell>
          <cell r="F3612">
            <v>0</v>
          </cell>
        </row>
        <row r="3613">
          <cell r="D3613">
            <v>316034651</v>
          </cell>
          <cell r="E3613">
            <v>0</v>
          </cell>
          <cell r="F3613">
            <v>0</v>
          </cell>
        </row>
        <row r="3614">
          <cell r="D3614">
            <v>316037902</v>
          </cell>
          <cell r="E3614">
            <v>0</v>
          </cell>
          <cell r="F3614">
            <v>0</v>
          </cell>
        </row>
        <row r="3615">
          <cell r="D3615">
            <v>316040047</v>
          </cell>
          <cell r="E3615">
            <v>0</v>
          </cell>
          <cell r="F3615">
            <v>0</v>
          </cell>
        </row>
        <row r="3616">
          <cell r="D3616">
            <v>316041961</v>
          </cell>
          <cell r="E3616">
            <v>0</v>
          </cell>
          <cell r="F3616">
            <v>0</v>
          </cell>
        </row>
        <row r="3617">
          <cell r="D3617">
            <v>316043538</v>
          </cell>
          <cell r="E3617">
            <v>0</v>
          </cell>
          <cell r="F3617">
            <v>0</v>
          </cell>
        </row>
        <row r="3618">
          <cell r="D3618">
            <v>316044213</v>
          </cell>
          <cell r="E3618">
            <v>0</v>
          </cell>
          <cell r="F3618">
            <v>0</v>
          </cell>
        </row>
        <row r="3619">
          <cell r="D3619">
            <v>316045012</v>
          </cell>
          <cell r="E3619">
            <v>0</v>
          </cell>
          <cell r="F3619">
            <v>0</v>
          </cell>
        </row>
        <row r="3620">
          <cell r="D3620">
            <v>316046374</v>
          </cell>
          <cell r="E3620">
            <v>0</v>
          </cell>
          <cell r="F3620">
            <v>0</v>
          </cell>
        </row>
        <row r="3621">
          <cell r="D3621">
            <v>316047190</v>
          </cell>
          <cell r="E3621">
            <v>0</v>
          </cell>
          <cell r="F3621">
            <v>0</v>
          </cell>
        </row>
        <row r="3622">
          <cell r="D3622">
            <v>316047208</v>
          </cell>
          <cell r="E3622">
            <v>0</v>
          </cell>
          <cell r="F3622">
            <v>0</v>
          </cell>
        </row>
        <row r="3623">
          <cell r="D3623">
            <v>316048594</v>
          </cell>
          <cell r="E3623">
            <v>0</v>
          </cell>
          <cell r="F3623">
            <v>0</v>
          </cell>
        </row>
        <row r="3624">
          <cell r="D3624">
            <v>316059344</v>
          </cell>
          <cell r="E3624">
            <v>0</v>
          </cell>
          <cell r="F3624">
            <v>0</v>
          </cell>
        </row>
        <row r="3625">
          <cell r="D3625">
            <v>316060151</v>
          </cell>
          <cell r="E3625">
            <v>0</v>
          </cell>
          <cell r="F3625">
            <v>0</v>
          </cell>
        </row>
        <row r="3626">
          <cell r="D3626">
            <v>316061415</v>
          </cell>
          <cell r="E3626">
            <v>0</v>
          </cell>
          <cell r="F3626">
            <v>0</v>
          </cell>
        </row>
        <row r="3627">
          <cell r="D3627">
            <v>316062033</v>
          </cell>
          <cell r="E3627">
            <v>0</v>
          </cell>
          <cell r="F3627">
            <v>0</v>
          </cell>
        </row>
        <row r="3628">
          <cell r="D3628">
            <v>316062041</v>
          </cell>
          <cell r="E3628">
            <v>0</v>
          </cell>
          <cell r="F3628">
            <v>0</v>
          </cell>
        </row>
        <row r="3629">
          <cell r="D3629">
            <v>316062520</v>
          </cell>
          <cell r="E3629">
            <v>0</v>
          </cell>
          <cell r="F3629">
            <v>0</v>
          </cell>
        </row>
        <row r="3630">
          <cell r="D3630">
            <v>316064831</v>
          </cell>
          <cell r="E3630">
            <v>0</v>
          </cell>
          <cell r="F3630">
            <v>0</v>
          </cell>
        </row>
        <row r="3631">
          <cell r="D3631">
            <v>316064997</v>
          </cell>
          <cell r="E3631">
            <v>0</v>
          </cell>
          <cell r="F3631">
            <v>0</v>
          </cell>
        </row>
        <row r="3632">
          <cell r="D3632">
            <v>316075134</v>
          </cell>
          <cell r="E3632">
            <v>0</v>
          </cell>
          <cell r="F3632">
            <v>0</v>
          </cell>
        </row>
        <row r="3633">
          <cell r="D3633">
            <v>316076264</v>
          </cell>
          <cell r="E3633">
            <v>0</v>
          </cell>
          <cell r="F3633">
            <v>0</v>
          </cell>
        </row>
        <row r="3634">
          <cell r="D3634">
            <v>316080399</v>
          </cell>
          <cell r="E3634">
            <v>0</v>
          </cell>
          <cell r="F3634">
            <v>0</v>
          </cell>
        </row>
        <row r="3635">
          <cell r="D3635">
            <v>316080480</v>
          </cell>
          <cell r="E3635">
            <v>0</v>
          </cell>
          <cell r="F3635">
            <v>0</v>
          </cell>
        </row>
        <row r="3636">
          <cell r="D3636">
            <v>316082106</v>
          </cell>
          <cell r="E3636">
            <v>0</v>
          </cell>
          <cell r="F3636">
            <v>0</v>
          </cell>
        </row>
        <row r="3637">
          <cell r="D3637">
            <v>316084144</v>
          </cell>
          <cell r="E3637">
            <v>0</v>
          </cell>
          <cell r="F3637">
            <v>0</v>
          </cell>
        </row>
        <row r="3638">
          <cell r="D3638">
            <v>316093178</v>
          </cell>
          <cell r="E3638">
            <v>0</v>
          </cell>
          <cell r="F3638">
            <v>0</v>
          </cell>
        </row>
        <row r="3639">
          <cell r="D3639">
            <v>316095082</v>
          </cell>
          <cell r="E3639">
            <v>0</v>
          </cell>
          <cell r="F3639">
            <v>0</v>
          </cell>
        </row>
        <row r="3640">
          <cell r="D3640">
            <v>316096270</v>
          </cell>
          <cell r="E3640">
            <v>0</v>
          </cell>
          <cell r="F3640">
            <v>0</v>
          </cell>
        </row>
        <row r="3641">
          <cell r="D3641">
            <v>316098219</v>
          </cell>
          <cell r="E3641">
            <v>0</v>
          </cell>
          <cell r="F3641">
            <v>0</v>
          </cell>
        </row>
        <row r="3642">
          <cell r="D3642">
            <v>316108224</v>
          </cell>
          <cell r="E3642">
            <v>0</v>
          </cell>
          <cell r="F3642">
            <v>0</v>
          </cell>
        </row>
        <row r="3643">
          <cell r="D3643">
            <v>316110915</v>
          </cell>
          <cell r="E3643">
            <v>0</v>
          </cell>
          <cell r="F3643">
            <v>0</v>
          </cell>
        </row>
        <row r="3644">
          <cell r="D3644">
            <v>316113943</v>
          </cell>
          <cell r="E3644">
            <v>0</v>
          </cell>
          <cell r="F3644">
            <v>0</v>
          </cell>
        </row>
        <row r="3645">
          <cell r="D3645">
            <v>316114008</v>
          </cell>
          <cell r="E3645">
            <v>0</v>
          </cell>
          <cell r="F3645">
            <v>0</v>
          </cell>
        </row>
        <row r="3646">
          <cell r="D3646">
            <v>316114412</v>
          </cell>
          <cell r="E3646">
            <v>0</v>
          </cell>
          <cell r="F3646">
            <v>0</v>
          </cell>
        </row>
        <row r="3647">
          <cell r="D3647">
            <v>316114925</v>
          </cell>
          <cell r="E3647">
            <v>0</v>
          </cell>
          <cell r="F3647">
            <v>0</v>
          </cell>
          <cell r="G3647" t="str">
            <v>ה.גמר/תזה</v>
          </cell>
        </row>
        <row r="3648">
          <cell r="D3648">
            <v>316116649</v>
          </cell>
          <cell r="E3648">
            <v>0</v>
          </cell>
          <cell r="F3648">
            <v>0</v>
          </cell>
        </row>
        <row r="3649">
          <cell r="D3649">
            <v>316118090</v>
          </cell>
          <cell r="E3649">
            <v>0</v>
          </cell>
          <cell r="F3649">
            <v>0</v>
          </cell>
        </row>
        <row r="3650">
          <cell r="D3650">
            <v>316121003</v>
          </cell>
          <cell r="E3650">
            <v>0</v>
          </cell>
          <cell r="F3650">
            <v>0</v>
          </cell>
        </row>
        <row r="3651">
          <cell r="D3651">
            <v>316121276</v>
          </cell>
          <cell r="E3651">
            <v>0</v>
          </cell>
          <cell r="F3651">
            <v>0</v>
          </cell>
        </row>
        <row r="3652">
          <cell r="D3652">
            <v>316121516</v>
          </cell>
          <cell r="E3652">
            <v>0</v>
          </cell>
          <cell r="F3652">
            <v>0</v>
          </cell>
        </row>
        <row r="3653">
          <cell r="D3653">
            <v>316123165</v>
          </cell>
          <cell r="E3653">
            <v>0</v>
          </cell>
          <cell r="F3653">
            <v>0</v>
          </cell>
        </row>
        <row r="3654">
          <cell r="D3654">
            <v>316124213</v>
          </cell>
          <cell r="E3654">
            <v>0</v>
          </cell>
          <cell r="F3654">
            <v>0</v>
          </cell>
        </row>
        <row r="3655">
          <cell r="D3655">
            <v>316125657</v>
          </cell>
          <cell r="E3655">
            <v>0</v>
          </cell>
          <cell r="F3655">
            <v>0</v>
          </cell>
        </row>
        <row r="3656">
          <cell r="D3656">
            <v>316125699</v>
          </cell>
          <cell r="E3656">
            <v>0</v>
          </cell>
          <cell r="F3656">
            <v>0</v>
          </cell>
        </row>
        <row r="3657">
          <cell r="D3657">
            <v>316127166</v>
          </cell>
          <cell r="E3657">
            <v>0</v>
          </cell>
          <cell r="F3657">
            <v>0</v>
          </cell>
        </row>
        <row r="3658">
          <cell r="D3658">
            <v>316128412</v>
          </cell>
          <cell r="E3658">
            <v>0</v>
          </cell>
          <cell r="F3658">
            <v>0</v>
          </cell>
        </row>
        <row r="3659">
          <cell r="D3659">
            <v>316132992</v>
          </cell>
          <cell r="E3659">
            <v>0</v>
          </cell>
          <cell r="F3659">
            <v>0</v>
          </cell>
        </row>
        <row r="3660">
          <cell r="D3660">
            <v>316133222</v>
          </cell>
          <cell r="E3660">
            <v>0</v>
          </cell>
          <cell r="F3660">
            <v>0</v>
          </cell>
        </row>
        <row r="3661">
          <cell r="D3661">
            <v>316134485</v>
          </cell>
          <cell r="E3661">
            <v>0</v>
          </cell>
          <cell r="F3661">
            <v>0</v>
          </cell>
        </row>
        <row r="3662">
          <cell r="D3662">
            <v>316134915</v>
          </cell>
          <cell r="E3662">
            <v>0</v>
          </cell>
          <cell r="F3662">
            <v>0</v>
          </cell>
        </row>
        <row r="3663">
          <cell r="D3663">
            <v>316140078</v>
          </cell>
          <cell r="E3663">
            <v>0</v>
          </cell>
          <cell r="F3663">
            <v>0</v>
          </cell>
        </row>
        <row r="3664">
          <cell r="D3664">
            <v>316148444</v>
          </cell>
          <cell r="E3664">
            <v>0</v>
          </cell>
          <cell r="F3664">
            <v>0</v>
          </cell>
        </row>
        <row r="3665">
          <cell r="D3665">
            <v>316154301</v>
          </cell>
          <cell r="E3665">
            <v>0</v>
          </cell>
          <cell r="F3665">
            <v>0</v>
          </cell>
        </row>
        <row r="3666">
          <cell r="D3666">
            <v>316156462</v>
          </cell>
          <cell r="E3666">
            <v>0</v>
          </cell>
          <cell r="F3666">
            <v>0</v>
          </cell>
        </row>
        <row r="3667">
          <cell r="D3667">
            <v>316157205</v>
          </cell>
          <cell r="E3667">
            <v>0</v>
          </cell>
          <cell r="F3667">
            <v>0</v>
          </cell>
        </row>
        <row r="3668">
          <cell r="D3668">
            <v>316160308</v>
          </cell>
          <cell r="E3668">
            <v>0</v>
          </cell>
          <cell r="F3668">
            <v>0</v>
          </cell>
        </row>
        <row r="3669">
          <cell r="D3669">
            <v>316161645</v>
          </cell>
          <cell r="E3669">
            <v>0</v>
          </cell>
          <cell r="F3669">
            <v>0</v>
          </cell>
        </row>
        <row r="3670">
          <cell r="D3670">
            <v>316164011</v>
          </cell>
          <cell r="E3670">
            <v>0</v>
          </cell>
          <cell r="F3670">
            <v>0</v>
          </cell>
        </row>
        <row r="3671">
          <cell r="D3671">
            <v>316168749</v>
          </cell>
          <cell r="E3671">
            <v>0</v>
          </cell>
          <cell r="F3671">
            <v>0</v>
          </cell>
        </row>
        <row r="3672">
          <cell r="D3672">
            <v>316169036</v>
          </cell>
          <cell r="E3672">
            <v>0</v>
          </cell>
          <cell r="F3672">
            <v>0</v>
          </cell>
        </row>
        <row r="3673">
          <cell r="D3673">
            <v>316173905</v>
          </cell>
          <cell r="E3673">
            <v>0</v>
          </cell>
          <cell r="F3673">
            <v>0</v>
          </cell>
        </row>
        <row r="3674">
          <cell r="D3674">
            <v>316174382</v>
          </cell>
          <cell r="E3674">
            <v>0</v>
          </cell>
          <cell r="F3674">
            <v>0</v>
          </cell>
        </row>
        <row r="3675">
          <cell r="D3675">
            <v>316178532</v>
          </cell>
          <cell r="E3675">
            <v>0</v>
          </cell>
          <cell r="F3675">
            <v>0</v>
          </cell>
        </row>
        <row r="3676">
          <cell r="D3676">
            <v>316192210</v>
          </cell>
          <cell r="E3676">
            <v>0</v>
          </cell>
          <cell r="F3676">
            <v>0</v>
          </cell>
        </row>
        <row r="3677">
          <cell r="D3677">
            <v>316208024</v>
          </cell>
          <cell r="E3677">
            <v>0</v>
          </cell>
          <cell r="F3677">
            <v>0</v>
          </cell>
        </row>
        <row r="3678">
          <cell r="D3678">
            <v>316213685</v>
          </cell>
          <cell r="E3678">
            <v>0</v>
          </cell>
          <cell r="F3678">
            <v>0</v>
          </cell>
        </row>
        <row r="3679">
          <cell r="D3679">
            <v>316214915</v>
          </cell>
          <cell r="E3679">
            <v>0</v>
          </cell>
          <cell r="F3679">
            <v>0</v>
          </cell>
        </row>
        <row r="3680">
          <cell r="D3680">
            <v>316217157</v>
          </cell>
          <cell r="E3680">
            <v>0</v>
          </cell>
          <cell r="F3680">
            <v>0</v>
          </cell>
        </row>
        <row r="3681">
          <cell r="D3681">
            <v>316220219</v>
          </cell>
          <cell r="E3681">
            <v>0</v>
          </cell>
          <cell r="F3681">
            <v>0</v>
          </cell>
        </row>
        <row r="3682">
          <cell r="D3682">
            <v>316220227</v>
          </cell>
          <cell r="E3682">
            <v>0</v>
          </cell>
          <cell r="F3682">
            <v>0</v>
          </cell>
        </row>
        <row r="3683">
          <cell r="D3683">
            <v>316220698</v>
          </cell>
          <cell r="E3683">
            <v>0</v>
          </cell>
          <cell r="F3683">
            <v>0</v>
          </cell>
        </row>
        <row r="3684">
          <cell r="D3684">
            <v>316221019</v>
          </cell>
          <cell r="E3684">
            <v>0</v>
          </cell>
          <cell r="F3684">
            <v>0</v>
          </cell>
        </row>
        <row r="3685">
          <cell r="D3685">
            <v>316221530</v>
          </cell>
          <cell r="E3685">
            <v>0</v>
          </cell>
          <cell r="F3685">
            <v>0</v>
          </cell>
        </row>
        <row r="3686">
          <cell r="D3686">
            <v>316222728</v>
          </cell>
          <cell r="E3686">
            <v>0</v>
          </cell>
          <cell r="F3686">
            <v>0</v>
          </cell>
        </row>
        <row r="3687">
          <cell r="D3687">
            <v>316223411</v>
          </cell>
          <cell r="E3687">
            <v>0</v>
          </cell>
          <cell r="F3687">
            <v>0</v>
          </cell>
        </row>
        <row r="3688">
          <cell r="D3688">
            <v>316223528</v>
          </cell>
          <cell r="E3688">
            <v>0</v>
          </cell>
          <cell r="F3688">
            <v>0</v>
          </cell>
        </row>
        <row r="3689">
          <cell r="D3689">
            <v>316224211</v>
          </cell>
          <cell r="E3689">
            <v>0</v>
          </cell>
          <cell r="F3689">
            <v>0</v>
          </cell>
        </row>
        <row r="3690">
          <cell r="D3690">
            <v>316224732</v>
          </cell>
          <cell r="E3690">
            <v>0</v>
          </cell>
          <cell r="F3690">
            <v>0</v>
          </cell>
        </row>
        <row r="3691">
          <cell r="D3691">
            <v>316225234</v>
          </cell>
          <cell r="E3691">
            <v>0</v>
          </cell>
          <cell r="F3691">
            <v>0</v>
          </cell>
        </row>
        <row r="3692">
          <cell r="D3692">
            <v>316225697</v>
          </cell>
          <cell r="E3692">
            <v>0</v>
          </cell>
          <cell r="F3692">
            <v>0</v>
          </cell>
        </row>
        <row r="3693">
          <cell r="D3693">
            <v>316225754</v>
          </cell>
          <cell r="E3693">
            <v>0</v>
          </cell>
          <cell r="F3693">
            <v>0</v>
          </cell>
        </row>
        <row r="3694">
          <cell r="D3694">
            <v>316231737</v>
          </cell>
          <cell r="E3694">
            <v>0</v>
          </cell>
          <cell r="F3694">
            <v>0</v>
          </cell>
        </row>
        <row r="3695">
          <cell r="D3695">
            <v>316233519</v>
          </cell>
          <cell r="E3695">
            <v>0</v>
          </cell>
          <cell r="F3695">
            <v>0</v>
          </cell>
        </row>
        <row r="3696">
          <cell r="D3696">
            <v>316240969</v>
          </cell>
          <cell r="E3696">
            <v>0</v>
          </cell>
          <cell r="F3696">
            <v>0</v>
          </cell>
        </row>
        <row r="3697">
          <cell r="D3697">
            <v>316244771</v>
          </cell>
          <cell r="E3697">
            <v>0</v>
          </cell>
          <cell r="F3697">
            <v>0</v>
          </cell>
        </row>
        <row r="3698">
          <cell r="D3698">
            <v>316248335</v>
          </cell>
          <cell r="E3698">
            <v>0</v>
          </cell>
          <cell r="F3698">
            <v>0</v>
          </cell>
        </row>
        <row r="3699">
          <cell r="D3699">
            <v>316252931</v>
          </cell>
          <cell r="E3699">
            <v>0</v>
          </cell>
          <cell r="F3699">
            <v>0</v>
          </cell>
        </row>
        <row r="3700">
          <cell r="D3700">
            <v>316262336</v>
          </cell>
          <cell r="E3700">
            <v>0</v>
          </cell>
          <cell r="F3700">
            <v>0</v>
          </cell>
        </row>
        <row r="3701">
          <cell r="D3701">
            <v>316262807</v>
          </cell>
          <cell r="E3701">
            <v>0</v>
          </cell>
          <cell r="F3701">
            <v>0</v>
          </cell>
        </row>
        <row r="3702">
          <cell r="D3702">
            <v>316267251</v>
          </cell>
          <cell r="E3702">
            <v>0</v>
          </cell>
          <cell r="F3702">
            <v>0</v>
          </cell>
        </row>
        <row r="3703">
          <cell r="D3703">
            <v>316269406</v>
          </cell>
          <cell r="E3703">
            <v>0</v>
          </cell>
          <cell r="F3703">
            <v>0</v>
          </cell>
        </row>
        <row r="3704">
          <cell r="D3704">
            <v>316275155</v>
          </cell>
          <cell r="E3704">
            <v>0</v>
          </cell>
          <cell r="F3704">
            <v>0</v>
          </cell>
        </row>
        <row r="3705">
          <cell r="D3705">
            <v>316277888</v>
          </cell>
          <cell r="E3705">
            <v>0</v>
          </cell>
          <cell r="F3705">
            <v>0</v>
          </cell>
        </row>
        <row r="3706">
          <cell r="D3706">
            <v>316279314</v>
          </cell>
          <cell r="E3706">
            <v>0</v>
          </cell>
          <cell r="F3706">
            <v>0</v>
          </cell>
        </row>
        <row r="3707">
          <cell r="D3707">
            <v>316279371</v>
          </cell>
          <cell r="E3707">
            <v>0</v>
          </cell>
          <cell r="F3707">
            <v>0</v>
          </cell>
        </row>
        <row r="3708">
          <cell r="D3708">
            <v>316281914</v>
          </cell>
          <cell r="E3708">
            <v>0</v>
          </cell>
          <cell r="F3708">
            <v>0</v>
          </cell>
        </row>
        <row r="3709">
          <cell r="D3709">
            <v>316284868</v>
          </cell>
          <cell r="E3709">
            <v>0</v>
          </cell>
          <cell r="F3709">
            <v>0</v>
          </cell>
        </row>
        <row r="3710">
          <cell r="D3710">
            <v>316293638</v>
          </cell>
          <cell r="E3710">
            <v>0</v>
          </cell>
          <cell r="F3710">
            <v>0</v>
          </cell>
        </row>
        <row r="3711">
          <cell r="D3711">
            <v>316294800</v>
          </cell>
          <cell r="E3711">
            <v>0</v>
          </cell>
          <cell r="F3711">
            <v>0</v>
          </cell>
        </row>
        <row r="3712">
          <cell r="D3712">
            <v>316295930</v>
          </cell>
          <cell r="E3712">
            <v>0</v>
          </cell>
          <cell r="F3712">
            <v>0</v>
          </cell>
        </row>
        <row r="3713">
          <cell r="D3713">
            <v>316296292</v>
          </cell>
          <cell r="E3713">
            <v>0</v>
          </cell>
          <cell r="F3713">
            <v>0</v>
          </cell>
        </row>
        <row r="3714">
          <cell r="D3714">
            <v>316298280</v>
          </cell>
          <cell r="E3714">
            <v>0</v>
          </cell>
          <cell r="F3714">
            <v>0</v>
          </cell>
        </row>
        <row r="3715">
          <cell r="D3715">
            <v>316298371</v>
          </cell>
          <cell r="E3715">
            <v>0</v>
          </cell>
          <cell r="F3715">
            <v>0</v>
          </cell>
        </row>
        <row r="3716">
          <cell r="D3716">
            <v>316303353</v>
          </cell>
          <cell r="E3716">
            <v>0</v>
          </cell>
          <cell r="F3716">
            <v>0</v>
          </cell>
        </row>
        <row r="3717">
          <cell r="D3717">
            <v>316305085</v>
          </cell>
          <cell r="E3717">
            <v>0</v>
          </cell>
          <cell r="F3717">
            <v>0</v>
          </cell>
        </row>
        <row r="3718">
          <cell r="D3718">
            <v>316305416</v>
          </cell>
          <cell r="E3718">
            <v>0</v>
          </cell>
          <cell r="F3718">
            <v>0</v>
          </cell>
        </row>
        <row r="3719">
          <cell r="D3719">
            <v>316307479</v>
          </cell>
          <cell r="E3719">
            <v>0</v>
          </cell>
          <cell r="F3719">
            <v>0</v>
          </cell>
        </row>
        <row r="3720">
          <cell r="D3720">
            <v>316309103</v>
          </cell>
          <cell r="E3720">
            <v>0</v>
          </cell>
          <cell r="F3720">
            <v>0</v>
          </cell>
        </row>
        <row r="3721">
          <cell r="D3721">
            <v>316309244</v>
          </cell>
          <cell r="E3721">
            <v>0</v>
          </cell>
          <cell r="F3721">
            <v>0</v>
          </cell>
        </row>
        <row r="3722">
          <cell r="D3722">
            <v>316309889</v>
          </cell>
          <cell r="E3722">
            <v>0</v>
          </cell>
          <cell r="F3722">
            <v>0</v>
          </cell>
        </row>
        <row r="3723">
          <cell r="D3723">
            <v>316312362</v>
          </cell>
          <cell r="E3723">
            <v>0</v>
          </cell>
          <cell r="F3723">
            <v>0</v>
          </cell>
        </row>
        <row r="3724">
          <cell r="D3724">
            <v>316318500</v>
          </cell>
          <cell r="E3724">
            <v>0</v>
          </cell>
          <cell r="F3724">
            <v>0</v>
          </cell>
          <cell r="G3724" t="str">
            <v>ה.גמר/תזה</v>
          </cell>
        </row>
        <row r="3725">
          <cell r="D3725">
            <v>316328848</v>
          </cell>
          <cell r="E3725">
            <v>0</v>
          </cell>
          <cell r="F3725">
            <v>0</v>
          </cell>
        </row>
        <row r="3726">
          <cell r="D3726">
            <v>316330448</v>
          </cell>
          <cell r="E3726">
            <v>0</v>
          </cell>
          <cell r="F3726">
            <v>0</v>
          </cell>
        </row>
        <row r="3727">
          <cell r="D3727">
            <v>316341031</v>
          </cell>
          <cell r="E3727">
            <v>0</v>
          </cell>
          <cell r="F3727">
            <v>0</v>
          </cell>
        </row>
        <row r="3728">
          <cell r="D3728">
            <v>316350909</v>
          </cell>
          <cell r="E3728">
            <v>0</v>
          </cell>
          <cell r="F3728">
            <v>0</v>
          </cell>
        </row>
        <row r="3729">
          <cell r="D3729">
            <v>316351790</v>
          </cell>
          <cell r="E3729">
            <v>0</v>
          </cell>
          <cell r="F3729">
            <v>0</v>
          </cell>
        </row>
        <row r="3730">
          <cell r="D3730">
            <v>316351923</v>
          </cell>
          <cell r="E3730">
            <v>0</v>
          </cell>
          <cell r="F3730">
            <v>0</v>
          </cell>
        </row>
        <row r="3731">
          <cell r="D3731">
            <v>316352343</v>
          </cell>
          <cell r="E3731">
            <v>0</v>
          </cell>
          <cell r="F3731">
            <v>0</v>
          </cell>
        </row>
        <row r="3732">
          <cell r="D3732">
            <v>316354653</v>
          </cell>
          <cell r="E3732">
            <v>0</v>
          </cell>
          <cell r="F3732">
            <v>0</v>
          </cell>
        </row>
        <row r="3733">
          <cell r="D3733">
            <v>316355189</v>
          </cell>
          <cell r="E3733">
            <v>0</v>
          </cell>
          <cell r="F3733">
            <v>0</v>
          </cell>
        </row>
        <row r="3734">
          <cell r="D3734">
            <v>316357565</v>
          </cell>
          <cell r="E3734">
            <v>0</v>
          </cell>
          <cell r="F3734">
            <v>0</v>
          </cell>
        </row>
        <row r="3735">
          <cell r="D3735">
            <v>316357979</v>
          </cell>
          <cell r="E3735">
            <v>0</v>
          </cell>
          <cell r="F3735">
            <v>0</v>
          </cell>
        </row>
        <row r="3736">
          <cell r="D3736">
            <v>316361740</v>
          </cell>
          <cell r="E3736">
            <v>0</v>
          </cell>
          <cell r="F3736">
            <v>0</v>
          </cell>
        </row>
        <row r="3737">
          <cell r="D3737">
            <v>316367275</v>
          </cell>
          <cell r="E3737">
            <v>0</v>
          </cell>
          <cell r="F3737">
            <v>0</v>
          </cell>
        </row>
        <row r="3738">
          <cell r="D3738">
            <v>316371293</v>
          </cell>
          <cell r="E3738">
            <v>0</v>
          </cell>
          <cell r="F3738">
            <v>0</v>
          </cell>
        </row>
        <row r="3739">
          <cell r="D3739">
            <v>316373984</v>
          </cell>
          <cell r="E3739">
            <v>0</v>
          </cell>
          <cell r="F3739">
            <v>0</v>
          </cell>
        </row>
        <row r="3740">
          <cell r="D3740">
            <v>316375245</v>
          </cell>
          <cell r="E3740">
            <v>0</v>
          </cell>
          <cell r="F3740">
            <v>0</v>
          </cell>
        </row>
        <row r="3741">
          <cell r="D3741">
            <v>316375856</v>
          </cell>
          <cell r="E3741">
            <v>0</v>
          </cell>
          <cell r="F3741">
            <v>0</v>
          </cell>
        </row>
        <row r="3742">
          <cell r="D3742">
            <v>316378942</v>
          </cell>
          <cell r="E3742">
            <v>0</v>
          </cell>
          <cell r="F3742">
            <v>0</v>
          </cell>
        </row>
        <row r="3743">
          <cell r="D3743">
            <v>316379940</v>
          </cell>
          <cell r="E3743">
            <v>0</v>
          </cell>
          <cell r="F3743">
            <v>0</v>
          </cell>
        </row>
        <row r="3744">
          <cell r="D3744">
            <v>316380872</v>
          </cell>
          <cell r="E3744">
            <v>0</v>
          </cell>
          <cell r="F3744">
            <v>0</v>
          </cell>
        </row>
        <row r="3745">
          <cell r="D3745">
            <v>316383835</v>
          </cell>
          <cell r="E3745">
            <v>0</v>
          </cell>
          <cell r="F3745">
            <v>0</v>
          </cell>
        </row>
        <row r="3746">
          <cell r="D3746">
            <v>316384668</v>
          </cell>
          <cell r="E3746">
            <v>0</v>
          </cell>
          <cell r="F3746">
            <v>0</v>
          </cell>
        </row>
        <row r="3747">
          <cell r="D3747">
            <v>316388875</v>
          </cell>
          <cell r="E3747">
            <v>0</v>
          </cell>
          <cell r="F3747">
            <v>0</v>
          </cell>
        </row>
        <row r="3748">
          <cell r="D3748">
            <v>316389204</v>
          </cell>
          <cell r="E3748">
            <v>0</v>
          </cell>
          <cell r="F3748">
            <v>0</v>
          </cell>
        </row>
        <row r="3749">
          <cell r="D3749">
            <v>316389220</v>
          </cell>
          <cell r="E3749">
            <v>0</v>
          </cell>
          <cell r="F3749">
            <v>0</v>
          </cell>
        </row>
        <row r="3750">
          <cell r="D3750">
            <v>316389527</v>
          </cell>
          <cell r="E3750">
            <v>0</v>
          </cell>
          <cell r="F3750">
            <v>0</v>
          </cell>
        </row>
        <row r="3751">
          <cell r="D3751">
            <v>316396142</v>
          </cell>
          <cell r="E3751">
            <v>0</v>
          </cell>
          <cell r="F3751">
            <v>0</v>
          </cell>
        </row>
        <row r="3752">
          <cell r="D3752">
            <v>316397017</v>
          </cell>
          <cell r="E3752">
            <v>0</v>
          </cell>
          <cell r="F3752">
            <v>0</v>
          </cell>
        </row>
        <row r="3753">
          <cell r="D3753">
            <v>316402569</v>
          </cell>
          <cell r="E3753">
            <v>0</v>
          </cell>
          <cell r="F3753">
            <v>0</v>
          </cell>
        </row>
        <row r="3754">
          <cell r="D3754">
            <v>316406271</v>
          </cell>
          <cell r="E3754">
            <v>0</v>
          </cell>
          <cell r="F3754">
            <v>0</v>
          </cell>
        </row>
        <row r="3755">
          <cell r="D3755">
            <v>316408269</v>
          </cell>
          <cell r="E3755">
            <v>0</v>
          </cell>
          <cell r="F3755">
            <v>0</v>
          </cell>
        </row>
        <row r="3756">
          <cell r="D3756">
            <v>316408707</v>
          </cell>
          <cell r="E3756">
            <v>0</v>
          </cell>
          <cell r="F3756">
            <v>0</v>
          </cell>
        </row>
        <row r="3757">
          <cell r="D3757">
            <v>316409663</v>
          </cell>
          <cell r="E3757">
            <v>0</v>
          </cell>
          <cell r="F3757">
            <v>0</v>
          </cell>
        </row>
        <row r="3758">
          <cell r="D3758">
            <v>316411719</v>
          </cell>
          <cell r="E3758">
            <v>0</v>
          </cell>
          <cell r="F3758">
            <v>0</v>
          </cell>
        </row>
        <row r="3759">
          <cell r="D3759">
            <v>316413152</v>
          </cell>
          <cell r="E3759">
            <v>0</v>
          </cell>
          <cell r="F3759">
            <v>0</v>
          </cell>
        </row>
        <row r="3760">
          <cell r="D3760">
            <v>316414523</v>
          </cell>
          <cell r="E3760">
            <v>0</v>
          </cell>
          <cell r="F3760">
            <v>0</v>
          </cell>
        </row>
        <row r="3761">
          <cell r="D3761">
            <v>316414838</v>
          </cell>
          <cell r="E3761">
            <v>0</v>
          </cell>
          <cell r="F3761">
            <v>0</v>
          </cell>
        </row>
        <row r="3762">
          <cell r="D3762">
            <v>316424449</v>
          </cell>
          <cell r="E3762">
            <v>0</v>
          </cell>
          <cell r="F3762">
            <v>0</v>
          </cell>
        </row>
        <row r="3763">
          <cell r="D3763">
            <v>316428358</v>
          </cell>
          <cell r="E3763">
            <v>0</v>
          </cell>
          <cell r="F3763">
            <v>0</v>
          </cell>
        </row>
        <row r="3764">
          <cell r="D3764">
            <v>316428572</v>
          </cell>
          <cell r="E3764">
            <v>0</v>
          </cell>
          <cell r="F3764">
            <v>0</v>
          </cell>
        </row>
        <row r="3765">
          <cell r="D3765">
            <v>316431774</v>
          </cell>
          <cell r="E3765">
            <v>0</v>
          </cell>
          <cell r="F3765">
            <v>0</v>
          </cell>
        </row>
        <row r="3766">
          <cell r="D3766">
            <v>316432830</v>
          </cell>
          <cell r="E3766">
            <v>0</v>
          </cell>
          <cell r="F3766">
            <v>0</v>
          </cell>
        </row>
        <row r="3767">
          <cell r="D3767">
            <v>316437466</v>
          </cell>
          <cell r="E3767">
            <v>0</v>
          </cell>
          <cell r="F3767">
            <v>0</v>
          </cell>
        </row>
        <row r="3768">
          <cell r="D3768">
            <v>316438472</v>
          </cell>
          <cell r="E3768">
            <v>0</v>
          </cell>
          <cell r="F3768">
            <v>0</v>
          </cell>
        </row>
        <row r="3769">
          <cell r="D3769">
            <v>316442052</v>
          </cell>
          <cell r="E3769">
            <v>0</v>
          </cell>
          <cell r="F3769">
            <v>0</v>
          </cell>
        </row>
        <row r="3770">
          <cell r="D3770">
            <v>316442797</v>
          </cell>
          <cell r="E3770">
            <v>0</v>
          </cell>
          <cell r="F3770">
            <v>0</v>
          </cell>
        </row>
        <row r="3771">
          <cell r="D3771">
            <v>316444777</v>
          </cell>
          <cell r="E3771">
            <v>0</v>
          </cell>
          <cell r="F3771">
            <v>0</v>
          </cell>
        </row>
        <row r="3772">
          <cell r="D3772">
            <v>316453216</v>
          </cell>
          <cell r="E3772">
            <v>0</v>
          </cell>
          <cell r="F3772">
            <v>0</v>
          </cell>
        </row>
        <row r="3773">
          <cell r="D3773">
            <v>316458876</v>
          </cell>
          <cell r="E3773">
            <v>0</v>
          </cell>
          <cell r="F3773">
            <v>0</v>
          </cell>
        </row>
        <row r="3774">
          <cell r="D3774">
            <v>316464775</v>
          </cell>
          <cell r="E3774">
            <v>0</v>
          </cell>
          <cell r="F3774">
            <v>0</v>
          </cell>
        </row>
        <row r="3775">
          <cell r="D3775">
            <v>316464916</v>
          </cell>
          <cell r="E3775">
            <v>0</v>
          </cell>
          <cell r="F3775">
            <v>0</v>
          </cell>
        </row>
        <row r="3776">
          <cell r="D3776">
            <v>316465624</v>
          </cell>
          <cell r="E3776">
            <v>0</v>
          </cell>
          <cell r="F3776">
            <v>0</v>
          </cell>
        </row>
        <row r="3777">
          <cell r="D3777">
            <v>316468198</v>
          </cell>
          <cell r="E3777">
            <v>0</v>
          </cell>
          <cell r="F3777">
            <v>0</v>
          </cell>
        </row>
        <row r="3778">
          <cell r="D3778">
            <v>316472760</v>
          </cell>
          <cell r="E3778">
            <v>0</v>
          </cell>
          <cell r="F3778">
            <v>0</v>
          </cell>
        </row>
        <row r="3779">
          <cell r="D3779">
            <v>316473925</v>
          </cell>
          <cell r="E3779">
            <v>0</v>
          </cell>
          <cell r="F3779">
            <v>0</v>
          </cell>
        </row>
        <row r="3780">
          <cell r="D3780">
            <v>316480995</v>
          </cell>
          <cell r="E3780">
            <v>0</v>
          </cell>
          <cell r="F3780">
            <v>0</v>
          </cell>
        </row>
        <row r="3781">
          <cell r="D3781">
            <v>316485895</v>
          </cell>
          <cell r="E3781">
            <v>0</v>
          </cell>
          <cell r="F3781">
            <v>0</v>
          </cell>
        </row>
        <row r="3782">
          <cell r="D3782">
            <v>316486869</v>
          </cell>
          <cell r="E3782">
            <v>0</v>
          </cell>
          <cell r="F3782">
            <v>0</v>
          </cell>
        </row>
        <row r="3783">
          <cell r="D3783">
            <v>316488972</v>
          </cell>
          <cell r="E3783">
            <v>0</v>
          </cell>
          <cell r="F3783">
            <v>0</v>
          </cell>
        </row>
        <row r="3784">
          <cell r="D3784">
            <v>316489178</v>
          </cell>
          <cell r="E3784">
            <v>0</v>
          </cell>
          <cell r="F3784">
            <v>0</v>
          </cell>
        </row>
        <row r="3785">
          <cell r="D3785">
            <v>316492123</v>
          </cell>
          <cell r="E3785">
            <v>0</v>
          </cell>
          <cell r="F3785">
            <v>0</v>
          </cell>
        </row>
        <row r="3786">
          <cell r="D3786">
            <v>316492370</v>
          </cell>
          <cell r="E3786">
            <v>0</v>
          </cell>
          <cell r="F3786">
            <v>0</v>
          </cell>
        </row>
        <row r="3787">
          <cell r="D3787">
            <v>316492487</v>
          </cell>
          <cell r="E3787">
            <v>0</v>
          </cell>
          <cell r="F3787">
            <v>0</v>
          </cell>
        </row>
        <row r="3788">
          <cell r="D3788">
            <v>316493600</v>
          </cell>
          <cell r="E3788">
            <v>0</v>
          </cell>
          <cell r="F3788">
            <v>0</v>
          </cell>
        </row>
        <row r="3789">
          <cell r="D3789">
            <v>316494921</v>
          </cell>
          <cell r="E3789">
            <v>0</v>
          </cell>
          <cell r="F3789">
            <v>0</v>
          </cell>
        </row>
        <row r="3790">
          <cell r="D3790">
            <v>316496173</v>
          </cell>
          <cell r="E3790">
            <v>0</v>
          </cell>
          <cell r="F3790">
            <v>0</v>
          </cell>
        </row>
        <row r="3791">
          <cell r="D3791">
            <v>316500248</v>
          </cell>
          <cell r="E3791">
            <v>0</v>
          </cell>
          <cell r="F3791">
            <v>0</v>
          </cell>
        </row>
        <row r="3792">
          <cell r="D3792">
            <v>316501741</v>
          </cell>
          <cell r="E3792">
            <v>0</v>
          </cell>
          <cell r="F3792">
            <v>0</v>
          </cell>
        </row>
        <row r="3793">
          <cell r="D3793">
            <v>316508159</v>
          </cell>
          <cell r="E3793">
            <v>0</v>
          </cell>
          <cell r="F3793">
            <v>0</v>
          </cell>
        </row>
        <row r="3794">
          <cell r="D3794">
            <v>316516699</v>
          </cell>
          <cell r="E3794">
            <v>0</v>
          </cell>
          <cell r="F3794">
            <v>0</v>
          </cell>
        </row>
        <row r="3795">
          <cell r="D3795">
            <v>316516848</v>
          </cell>
          <cell r="E3795">
            <v>0</v>
          </cell>
          <cell r="F3795">
            <v>0</v>
          </cell>
        </row>
        <row r="3796">
          <cell r="D3796">
            <v>316519115</v>
          </cell>
          <cell r="E3796">
            <v>0</v>
          </cell>
          <cell r="F3796">
            <v>0</v>
          </cell>
        </row>
        <row r="3797">
          <cell r="D3797">
            <v>316521459</v>
          </cell>
          <cell r="E3797">
            <v>0</v>
          </cell>
          <cell r="F3797">
            <v>0</v>
          </cell>
        </row>
        <row r="3798">
          <cell r="D3798">
            <v>316521673</v>
          </cell>
          <cell r="E3798">
            <v>0</v>
          </cell>
          <cell r="F3798">
            <v>0</v>
          </cell>
        </row>
        <row r="3799">
          <cell r="D3799">
            <v>316522721</v>
          </cell>
          <cell r="E3799">
            <v>0</v>
          </cell>
          <cell r="F3799">
            <v>0</v>
          </cell>
        </row>
        <row r="3800">
          <cell r="D3800">
            <v>316523356</v>
          </cell>
          <cell r="E3800">
            <v>0</v>
          </cell>
          <cell r="F3800">
            <v>0</v>
          </cell>
        </row>
        <row r="3801">
          <cell r="D3801">
            <v>316523448</v>
          </cell>
          <cell r="E3801">
            <v>0</v>
          </cell>
          <cell r="F3801">
            <v>0</v>
          </cell>
        </row>
        <row r="3802">
          <cell r="D3802">
            <v>316523562</v>
          </cell>
          <cell r="E3802">
            <v>0</v>
          </cell>
          <cell r="F3802">
            <v>0</v>
          </cell>
        </row>
        <row r="3803">
          <cell r="D3803">
            <v>316524834</v>
          </cell>
          <cell r="E3803">
            <v>0</v>
          </cell>
          <cell r="F3803">
            <v>0</v>
          </cell>
        </row>
        <row r="3804">
          <cell r="D3804">
            <v>316526292</v>
          </cell>
          <cell r="E3804">
            <v>0</v>
          </cell>
          <cell r="F3804">
            <v>0</v>
          </cell>
        </row>
        <row r="3805">
          <cell r="D3805">
            <v>316527290</v>
          </cell>
          <cell r="E3805">
            <v>0</v>
          </cell>
          <cell r="F3805">
            <v>0</v>
          </cell>
        </row>
        <row r="3806">
          <cell r="D3806">
            <v>316528900</v>
          </cell>
          <cell r="E3806">
            <v>0</v>
          </cell>
          <cell r="F3806">
            <v>0</v>
          </cell>
        </row>
        <row r="3807">
          <cell r="D3807">
            <v>316529221</v>
          </cell>
          <cell r="E3807">
            <v>0</v>
          </cell>
          <cell r="F3807">
            <v>0</v>
          </cell>
        </row>
        <row r="3808">
          <cell r="D3808">
            <v>316531110</v>
          </cell>
          <cell r="E3808">
            <v>0</v>
          </cell>
          <cell r="F3808">
            <v>0</v>
          </cell>
        </row>
        <row r="3809">
          <cell r="D3809">
            <v>316534213</v>
          </cell>
          <cell r="E3809">
            <v>0</v>
          </cell>
          <cell r="F3809">
            <v>0</v>
          </cell>
        </row>
        <row r="3810">
          <cell r="D3810">
            <v>316534767</v>
          </cell>
          <cell r="E3810">
            <v>0</v>
          </cell>
          <cell r="F3810">
            <v>0</v>
          </cell>
        </row>
        <row r="3811">
          <cell r="D3811">
            <v>316535061</v>
          </cell>
          <cell r="E3811">
            <v>0</v>
          </cell>
          <cell r="F3811">
            <v>0</v>
          </cell>
        </row>
        <row r="3812">
          <cell r="D3812">
            <v>316535640</v>
          </cell>
          <cell r="E3812">
            <v>0</v>
          </cell>
          <cell r="F3812">
            <v>0</v>
          </cell>
        </row>
        <row r="3813">
          <cell r="D3813">
            <v>316535681</v>
          </cell>
          <cell r="E3813">
            <v>0</v>
          </cell>
          <cell r="F3813">
            <v>0</v>
          </cell>
        </row>
        <row r="3814">
          <cell r="D3814">
            <v>316536192</v>
          </cell>
          <cell r="E3814">
            <v>0</v>
          </cell>
          <cell r="F3814">
            <v>0</v>
          </cell>
        </row>
        <row r="3815">
          <cell r="D3815">
            <v>316537703</v>
          </cell>
          <cell r="E3815">
            <v>0</v>
          </cell>
          <cell r="F3815">
            <v>0</v>
          </cell>
        </row>
        <row r="3816">
          <cell r="D3816">
            <v>316539907</v>
          </cell>
          <cell r="E3816">
            <v>0</v>
          </cell>
          <cell r="F3816">
            <v>0</v>
          </cell>
        </row>
        <row r="3817">
          <cell r="D3817">
            <v>316544030</v>
          </cell>
          <cell r="E3817">
            <v>0</v>
          </cell>
          <cell r="F3817">
            <v>0</v>
          </cell>
        </row>
        <row r="3818">
          <cell r="D3818">
            <v>316551613</v>
          </cell>
          <cell r="E3818">
            <v>0</v>
          </cell>
          <cell r="F3818">
            <v>0</v>
          </cell>
        </row>
        <row r="3819">
          <cell r="D3819">
            <v>316552298</v>
          </cell>
          <cell r="E3819">
            <v>0</v>
          </cell>
          <cell r="F3819">
            <v>0</v>
          </cell>
        </row>
        <row r="3820">
          <cell r="D3820">
            <v>316554138</v>
          </cell>
          <cell r="E3820">
            <v>0</v>
          </cell>
          <cell r="F3820">
            <v>0</v>
          </cell>
        </row>
        <row r="3821">
          <cell r="D3821">
            <v>316558790</v>
          </cell>
          <cell r="E3821">
            <v>0</v>
          </cell>
          <cell r="F3821">
            <v>0</v>
          </cell>
        </row>
        <row r="3822">
          <cell r="D3822">
            <v>316560986</v>
          </cell>
          <cell r="E3822">
            <v>0</v>
          </cell>
          <cell r="F3822">
            <v>0</v>
          </cell>
        </row>
        <row r="3823">
          <cell r="D3823">
            <v>316564533</v>
          </cell>
          <cell r="E3823">
            <v>0</v>
          </cell>
          <cell r="F3823">
            <v>0</v>
          </cell>
        </row>
        <row r="3824">
          <cell r="D3824">
            <v>316579622</v>
          </cell>
          <cell r="E3824">
            <v>0</v>
          </cell>
          <cell r="F3824">
            <v>0</v>
          </cell>
        </row>
        <row r="3825">
          <cell r="D3825">
            <v>316579648</v>
          </cell>
          <cell r="E3825">
            <v>0</v>
          </cell>
          <cell r="F3825">
            <v>0</v>
          </cell>
        </row>
        <row r="3826">
          <cell r="D3826">
            <v>316581412</v>
          </cell>
          <cell r="E3826">
            <v>0</v>
          </cell>
          <cell r="F3826">
            <v>0</v>
          </cell>
        </row>
        <row r="3827">
          <cell r="D3827">
            <v>316585892</v>
          </cell>
          <cell r="E3827">
            <v>0</v>
          </cell>
          <cell r="F3827">
            <v>0</v>
          </cell>
        </row>
        <row r="3828">
          <cell r="D3828">
            <v>316590207</v>
          </cell>
          <cell r="E3828">
            <v>0</v>
          </cell>
          <cell r="F3828">
            <v>0</v>
          </cell>
        </row>
        <row r="3829">
          <cell r="D3829">
            <v>316590595</v>
          </cell>
          <cell r="E3829">
            <v>0</v>
          </cell>
          <cell r="F3829">
            <v>0</v>
          </cell>
        </row>
        <row r="3830">
          <cell r="D3830">
            <v>316596840</v>
          </cell>
          <cell r="E3830">
            <v>0</v>
          </cell>
          <cell r="F3830">
            <v>0</v>
          </cell>
        </row>
        <row r="3831">
          <cell r="D3831">
            <v>316596915</v>
          </cell>
          <cell r="E3831">
            <v>0</v>
          </cell>
          <cell r="F3831">
            <v>0</v>
          </cell>
        </row>
        <row r="3832">
          <cell r="D3832">
            <v>316599075</v>
          </cell>
          <cell r="E3832">
            <v>0</v>
          </cell>
          <cell r="F3832">
            <v>0</v>
          </cell>
        </row>
        <row r="3833">
          <cell r="D3833">
            <v>316600105</v>
          </cell>
          <cell r="E3833">
            <v>0</v>
          </cell>
          <cell r="F3833">
            <v>0</v>
          </cell>
        </row>
        <row r="3834">
          <cell r="D3834">
            <v>316600311</v>
          </cell>
          <cell r="E3834">
            <v>0</v>
          </cell>
          <cell r="F3834">
            <v>0</v>
          </cell>
        </row>
        <row r="3835">
          <cell r="D3835">
            <v>316600709</v>
          </cell>
          <cell r="E3835">
            <v>0</v>
          </cell>
          <cell r="F3835">
            <v>0</v>
          </cell>
        </row>
        <row r="3836">
          <cell r="D3836">
            <v>316601996</v>
          </cell>
          <cell r="E3836">
            <v>0</v>
          </cell>
          <cell r="F3836">
            <v>0</v>
          </cell>
        </row>
        <row r="3837">
          <cell r="D3837">
            <v>316602143</v>
          </cell>
          <cell r="E3837">
            <v>0</v>
          </cell>
          <cell r="F3837">
            <v>0</v>
          </cell>
        </row>
        <row r="3838">
          <cell r="D3838">
            <v>316602499</v>
          </cell>
          <cell r="E3838">
            <v>0</v>
          </cell>
          <cell r="F3838">
            <v>0</v>
          </cell>
        </row>
        <row r="3839">
          <cell r="D3839">
            <v>316602762</v>
          </cell>
          <cell r="E3839">
            <v>0</v>
          </cell>
          <cell r="F3839">
            <v>0</v>
          </cell>
        </row>
        <row r="3840">
          <cell r="D3840">
            <v>316603141</v>
          </cell>
          <cell r="E3840">
            <v>0</v>
          </cell>
          <cell r="F3840">
            <v>0</v>
          </cell>
        </row>
        <row r="3841">
          <cell r="D3841">
            <v>316604594</v>
          </cell>
          <cell r="E3841">
            <v>0</v>
          </cell>
          <cell r="F3841">
            <v>0</v>
          </cell>
        </row>
        <row r="3842">
          <cell r="D3842">
            <v>316611094</v>
          </cell>
          <cell r="E3842">
            <v>0</v>
          </cell>
          <cell r="F3842">
            <v>0</v>
          </cell>
        </row>
        <row r="3843">
          <cell r="D3843">
            <v>316611144</v>
          </cell>
          <cell r="E3843">
            <v>0</v>
          </cell>
          <cell r="F3843">
            <v>0</v>
          </cell>
        </row>
        <row r="3844">
          <cell r="D3844">
            <v>316614445</v>
          </cell>
          <cell r="E3844">
            <v>0</v>
          </cell>
          <cell r="F3844">
            <v>0</v>
          </cell>
        </row>
        <row r="3845">
          <cell r="D3845">
            <v>316730027</v>
          </cell>
          <cell r="E3845">
            <v>0</v>
          </cell>
          <cell r="F3845">
            <v>0</v>
          </cell>
        </row>
        <row r="3846">
          <cell r="D3846">
            <v>316850528</v>
          </cell>
          <cell r="E3846">
            <v>0</v>
          </cell>
          <cell r="F3846">
            <v>0</v>
          </cell>
        </row>
        <row r="3847">
          <cell r="D3847">
            <v>316858976</v>
          </cell>
          <cell r="E3847">
            <v>0</v>
          </cell>
          <cell r="F3847">
            <v>0</v>
          </cell>
        </row>
        <row r="3848">
          <cell r="D3848">
            <v>316928050</v>
          </cell>
          <cell r="E3848">
            <v>0</v>
          </cell>
          <cell r="F3848">
            <v>0</v>
          </cell>
          <cell r="G3848" t="str">
            <v>ה.גמר/תזה</v>
          </cell>
        </row>
        <row r="3849">
          <cell r="D3849">
            <v>316958941</v>
          </cell>
          <cell r="E3849">
            <v>0</v>
          </cell>
          <cell r="F3849">
            <v>0</v>
          </cell>
          <cell r="G3849" t="str">
            <v>ה.גמר/תזה</v>
          </cell>
        </row>
        <row r="3850">
          <cell r="D3850">
            <v>317079580</v>
          </cell>
          <cell r="E3850">
            <v>0</v>
          </cell>
          <cell r="F3850">
            <v>0</v>
          </cell>
        </row>
        <row r="3851">
          <cell r="D3851">
            <v>317086668</v>
          </cell>
          <cell r="E3851">
            <v>0</v>
          </cell>
          <cell r="F3851">
            <v>0</v>
          </cell>
        </row>
        <row r="3852">
          <cell r="D3852">
            <v>317140515</v>
          </cell>
          <cell r="E3852">
            <v>0</v>
          </cell>
          <cell r="F3852">
            <v>0</v>
          </cell>
        </row>
        <row r="3853">
          <cell r="D3853">
            <v>317431658</v>
          </cell>
          <cell r="E3853">
            <v>0</v>
          </cell>
          <cell r="F3853">
            <v>0</v>
          </cell>
        </row>
        <row r="3854">
          <cell r="D3854">
            <v>317458313</v>
          </cell>
          <cell r="E3854">
            <v>0</v>
          </cell>
          <cell r="F3854">
            <v>0</v>
          </cell>
        </row>
        <row r="3855">
          <cell r="D3855">
            <v>317500544</v>
          </cell>
          <cell r="E3855">
            <v>0</v>
          </cell>
          <cell r="F3855">
            <v>0</v>
          </cell>
        </row>
        <row r="3856">
          <cell r="D3856">
            <v>317584217</v>
          </cell>
          <cell r="E3856">
            <v>0</v>
          </cell>
          <cell r="F3856">
            <v>0</v>
          </cell>
        </row>
        <row r="3857">
          <cell r="D3857">
            <v>317632255</v>
          </cell>
          <cell r="E3857">
            <v>0</v>
          </cell>
          <cell r="F3857">
            <v>0</v>
          </cell>
        </row>
        <row r="3858">
          <cell r="D3858">
            <v>317696938</v>
          </cell>
          <cell r="E3858">
            <v>0</v>
          </cell>
          <cell r="F3858">
            <v>0</v>
          </cell>
        </row>
        <row r="3859">
          <cell r="D3859">
            <v>317708360</v>
          </cell>
          <cell r="E3859">
            <v>0</v>
          </cell>
          <cell r="F3859">
            <v>0</v>
          </cell>
        </row>
        <row r="3860">
          <cell r="D3860">
            <v>317711612</v>
          </cell>
          <cell r="E3860">
            <v>0</v>
          </cell>
          <cell r="F3860">
            <v>0</v>
          </cell>
        </row>
        <row r="3861">
          <cell r="D3861">
            <v>317734192</v>
          </cell>
          <cell r="E3861">
            <v>0</v>
          </cell>
          <cell r="F3861">
            <v>0</v>
          </cell>
        </row>
        <row r="3862">
          <cell r="D3862">
            <v>317761757</v>
          </cell>
          <cell r="E3862">
            <v>0</v>
          </cell>
          <cell r="F3862">
            <v>0</v>
          </cell>
        </row>
        <row r="3863">
          <cell r="D3863">
            <v>317792299</v>
          </cell>
          <cell r="E3863">
            <v>0</v>
          </cell>
          <cell r="F3863">
            <v>0</v>
          </cell>
        </row>
        <row r="3864">
          <cell r="D3864">
            <v>317978740</v>
          </cell>
          <cell r="E3864">
            <v>0</v>
          </cell>
          <cell r="F3864">
            <v>0</v>
          </cell>
        </row>
        <row r="3865">
          <cell r="D3865">
            <v>317987121</v>
          </cell>
          <cell r="E3865">
            <v>0</v>
          </cell>
          <cell r="F3865">
            <v>0</v>
          </cell>
        </row>
        <row r="3866">
          <cell r="D3866">
            <v>317987915</v>
          </cell>
          <cell r="E3866">
            <v>0</v>
          </cell>
          <cell r="F3866">
            <v>0</v>
          </cell>
        </row>
        <row r="3867">
          <cell r="D3867">
            <v>317990687</v>
          </cell>
          <cell r="E3867">
            <v>0</v>
          </cell>
          <cell r="F3867">
            <v>0</v>
          </cell>
        </row>
        <row r="3868">
          <cell r="D3868">
            <v>317992618</v>
          </cell>
          <cell r="E3868">
            <v>0</v>
          </cell>
          <cell r="F3868">
            <v>0</v>
          </cell>
        </row>
        <row r="3869">
          <cell r="D3869">
            <v>317997153</v>
          </cell>
          <cell r="E3869">
            <v>0</v>
          </cell>
          <cell r="F3869">
            <v>0</v>
          </cell>
        </row>
        <row r="3870">
          <cell r="D3870">
            <v>318003100</v>
          </cell>
          <cell r="E3870">
            <v>0</v>
          </cell>
          <cell r="F3870">
            <v>0</v>
          </cell>
        </row>
        <row r="3871">
          <cell r="D3871">
            <v>318016524</v>
          </cell>
          <cell r="E3871">
            <v>0</v>
          </cell>
          <cell r="F3871">
            <v>0</v>
          </cell>
        </row>
        <row r="3872">
          <cell r="D3872">
            <v>318022829</v>
          </cell>
          <cell r="E3872">
            <v>0</v>
          </cell>
          <cell r="F3872">
            <v>0</v>
          </cell>
        </row>
        <row r="3873">
          <cell r="D3873">
            <v>318157922</v>
          </cell>
          <cell r="E3873">
            <v>0</v>
          </cell>
          <cell r="F3873">
            <v>0</v>
          </cell>
        </row>
        <row r="3874">
          <cell r="D3874">
            <v>318159035</v>
          </cell>
          <cell r="E3874">
            <v>0</v>
          </cell>
          <cell r="F3874">
            <v>0</v>
          </cell>
        </row>
        <row r="3875">
          <cell r="D3875">
            <v>318159985</v>
          </cell>
          <cell r="E3875">
            <v>0</v>
          </cell>
          <cell r="F3875">
            <v>0</v>
          </cell>
        </row>
        <row r="3876">
          <cell r="D3876">
            <v>318161973</v>
          </cell>
          <cell r="E3876">
            <v>0</v>
          </cell>
          <cell r="F3876">
            <v>0</v>
          </cell>
        </row>
        <row r="3877">
          <cell r="D3877">
            <v>318162112</v>
          </cell>
          <cell r="E3877">
            <v>0</v>
          </cell>
          <cell r="F3877">
            <v>0</v>
          </cell>
        </row>
        <row r="3878">
          <cell r="D3878">
            <v>318168036</v>
          </cell>
          <cell r="E3878">
            <v>0</v>
          </cell>
          <cell r="F3878">
            <v>0</v>
          </cell>
        </row>
        <row r="3879">
          <cell r="D3879">
            <v>318169489</v>
          </cell>
          <cell r="E3879">
            <v>0</v>
          </cell>
          <cell r="F3879">
            <v>0</v>
          </cell>
        </row>
        <row r="3880">
          <cell r="D3880">
            <v>318170636</v>
          </cell>
          <cell r="E3880">
            <v>0</v>
          </cell>
          <cell r="F3880">
            <v>0</v>
          </cell>
        </row>
        <row r="3881">
          <cell r="D3881">
            <v>318171162</v>
          </cell>
          <cell r="E3881">
            <v>0</v>
          </cell>
          <cell r="F3881">
            <v>0</v>
          </cell>
        </row>
        <row r="3882">
          <cell r="D3882">
            <v>318178001</v>
          </cell>
          <cell r="E3882">
            <v>0</v>
          </cell>
          <cell r="F3882">
            <v>0</v>
          </cell>
        </row>
        <row r="3883">
          <cell r="D3883">
            <v>318178753</v>
          </cell>
          <cell r="E3883">
            <v>0</v>
          </cell>
          <cell r="F3883">
            <v>0</v>
          </cell>
        </row>
        <row r="3884">
          <cell r="D3884">
            <v>318178936</v>
          </cell>
          <cell r="E3884">
            <v>0</v>
          </cell>
          <cell r="F3884">
            <v>0</v>
          </cell>
        </row>
        <row r="3885">
          <cell r="D3885">
            <v>318188760</v>
          </cell>
          <cell r="E3885">
            <v>0</v>
          </cell>
          <cell r="F3885">
            <v>0</v>
          </cell>
        </row>
        <row r="3886">
          <cell r="D3886">
            <v>318189438</v>
          </cell>
          <cell r="E3886">
            <v>0</v>
          </cell>
          <cell r="F3886">
            <v>0</v>
          </cell>
        </row>
        <row r="3887">
          <cell r="D3887">
            <v>318191459</v>
          </cell>
          <cell r="E3887">
            <v>0</v>
          </cell>
          <cell r="F3887">
            <v>0</v>
          </cell>
        </row>
        <row r="3888">
          <cell r="D3888">
            <v>318191509</v>
          </cell>
          <cell r="E3888">
            <v>0</v>
          </cell>
          <cell r="F3888">
            <v>0</v>
          </cell>
        </row>
        <row r="3889">
          <cell r="D3889">
            <v>318191996</v>
          </cell>
          <cell r="E3889">
            <v>0</v>
          </cell>
          <cell r="F3889">
            <v>0</v>
          </cell>
        </row>
        <row r="3890">
          <cell r="D3890">
            <v>318195534</v>
          </cell>
          <cell r="E3890">
            <v>0</v>
          </cell>
          <cell r="F3890">
            <v>0</v>
          </cell>
        </row>
        <row r="3891">
          <cell r="D3891">
            <v>318197241</v>
          </cell>
          <cell r="E3891">
            <v>0</v>
          </cell>
          <cell r="F3891">
            <v>0</v>
          </cell>
        </row>
        <row r="3892">
          <cell r="D3892">
            <v>318197258</v>
          </cell>
          <cell r="E3892">
            <v>0</v>
          </cell>
          <cell r="F3892">
            <v>0</v>
          </cell>
        </row>
        <row r="3893">
          <cell r="D3893">
            <v>318202371</v>
          </cell>
          <cell r="E3893">
            <v>0</v>
          </cell>
          <cell r="F3893">
            <v>0</v>
          </cell>
        </row>
        <row r="3894">
          <cell r="D3894">
            <v>318202975</v>
          </cell>
          <cell r="E3894">
            <v>0</v>
          </cell>
          <cell r="F3894">
            <v>0</v>
          </cell>
        </row>
        <row r="3895">
          <cell r="D3895">
            <v>318208469</v>
          </cell>
          <cell r="E3895">
            <v>0</v>
          </cell>
          <cell r="F3895">
            <v>0</v>
          </cell>
        </row>
        <row r="3896">
          <cell r="D3896">
            <v>318213626</v>
          </cell>
          <cell r="E3896">
            <v>0</v>
          </cell>
          <cell r="F3896">
            <v>0</v>
          </cell>
        </row>
        <row r="3897">
          <cell r="D3897">
            <v>318213683</v>
          </cell>
          <cell r="E3897">
            <v>0</v>
          </cell>
          <cell r="F3897">
            <v>0</v>
          </cell>
        </row>
        <row r="3898">
          <cell r="D3898">
            <v>318220167</v>
          </cell>
          <cell r="E3898">
            <v>0</v>
          </cell>
          <cell r="F3898">
            <v>0</v>
          </cell>
        </row>
        <row r="3899">
          <cell r="D3899">
            <v>318222551</v>
          </cell>
          <cell r="E3899">
            <v>0</v>
          </cell>
          <cell r="F3899">
            <v>0</v>
          </cell>
        </row>
        <row r="3900">
          <cell r="D3900">
            <v>318225901</v>
          </cell>
          <cell r="E3900">
            <v>0</v>
          </cell>
          <cell r="F3900">
            <v>0</v>
          </cell>
        </row>
        <row r="3901">
          <cell r="D3901">
            <v>318227824</v>
          </cell>
          <cell r="E3901">
            <v>0</v>
          </cell>
          <cell r="F3901">
            <v>0</v>
          </cell>
        </row>
        <row r="3902">
          <cell r="D3902">
            <v>318228095</v>
          </cell>
          <cell r="E3902">
            <v>0</v>
          </cell>
          <cell r="F3902">
            <v>0</v>
          </cell>
        </row>
        <row r="3903">
          <cell r="D3903">
            <v>318228962</v>
          </cell>
          <cell r="E3903">
            <v>0</v>
          </cell>
          <cell r="F3903">
            <v>0</v>
          </cell>
        </row>
        <row r="3904">
          <cell r="D3904">
            <v>318234531</v>
          </cell>
          <cell r="E3904">
            <v>0</v>
          </cell>
          <cell r="F3904">
            <v>0</v>
          </cell>
        </row>
        <row r="3905">
          <cell r="D3905">
            <v>318243888</v>
          </cell>
          <cell r="E3905">
            <v>0</v>
          </cell>
          <cell r="F3905">
            <v>0</v>
          </cell>
        </row>
        <row r="3906">
          <cell r="D3906">
            <v>318246816</v>
          </cell>
          <cell r="E3906">
            <v>0</v>
          </cell>
          <cell r="F3906">
            <v>0</v>
          </cell>
        </row>
        <row r="3907">
          <cell r="D3907">
            <v>318250305</v>
          </cell>
          <cell r="E3907">
            <v>0</v>
          </cell>
          <cell r="F3907">
            <v>0</v>
          </cell>
        </row>
        <row r="3908">
          <cell r="D3908">
            <v>318250727</v>
          </cell>
          <cell r="E3908">
            <v>0</v>
          </cell>
          <cell r="F3908">
            <v>0</v>
          </cell>
        </row>
        <row r="3909">
          <cell r="D3909">
            <v>318250933</v>
          </cell>
          <cell r="E3909">
            <v>0</v>
          </cell>
          <cell r="F3909">
            <v>0</v>
          </cell>
        </row>
        <row r="3910">
          <cell r="D3910">
            <v>318252467</v>
          </cell>
          <cell r="E3910">
            <v>0</v>
          </cell>
          <cell r="F3910">
            <v>0</v>
          </cell>
        </row>
        <row r="3911">
          <cell r="D3911">
            <v>318252921</v>
          </cell>
          <cell r="E3911">
            <v>0</v>
          </cell>
          <cell r="F3911">
            <v>0</v>
          </cell>
        </row>
        <row r="3912">
          <cell r="D3912">
            <v>318253499</v>
          </cell>
          <cell r="E3912">
            <v>0</v>
          </cell>
          <cell r="F3912">
            <v>0</v>
          </cell>
        </row>
        <row r="3913">
          <cell r="D3913">
            <v>318253937</v>
          </cell>
          <cell r="E3913">
            <v>0</v>
          </cell>
          <cell r="F3913">
            <v>0</v>
          </cell>
        </row>
        <row r="3914">
          <cell r="D3914">
            <v>318254414</v>
          </cell>
          <cell r="E3914">
            <v>0</v>
          </cell>
          <cell r="F3914">
            <v>0</v>
          </cell>
        </row>
        <row r="3915">
          <cell r="D3915">
            <v>318254612</v>
          </cell>
          <cell r="E3915">
            <v>0</v>
          </cell>
          <cell r="F3915">
            <v>0</v>
          </cell>
        </row>
        <row r="3916">
          <cell r="D3916">
            <v>318254919</v>
          </cell>
          <cell r="E3916">
            <v>0</v>
          </cell>
          <cell r="F3916">
            <v>0</v>
          </cell>
        </row>
        <row r="3917">
          <cell r="D3917">
            <v>318255601</v>
          </cell>
          <cell r="E3917">
            <v>0</v>
          </cell>
          <cell r="F3917">
            <v>0</v>
          </cell>
        </row>
        <row r="3918">
          <cell r="D3918">
            <v>318266020</v>
          </cell>
          <cell r="E3918">
            <v>0</v>
          </cell>
          <cell r="F3918">
            <v>0</v>
          </cell>
        </row>
        <row r="3919">
          <cell r="D3919">
            <v>318268059</v>
          </cell>
          <cell r="E3919">
            <v>0</v>
          </cell>
          <cell r="F3919">
            <v>0</v>
          </cell>
        </row>
        <row r="3920">
          <cell r="D3920">
            <v>318268927</v>
          </cell>
          <cell r="E3920">
            <v>0</v>
          </cell>
          <cell r="F3920">
            <v>0</v>
          </cell>
        </row>
        <row r="3921">
          <cell r="D3921">
            <v>318271996</v>
          </cell>
          <cell r="E3921">
            <v>0</v>
          </cell>
          <cell r="F3921">
            <v>0</v>
          </cell>
        </row>
        <row r="3922">
          <cell r="D3922">
            <v>318275658</v>
          </cell>
          <cell r="E3922">
            <v>0</v>
          </cell>
          <cell r="F3922">
            <v>0</v>
          </cell>
        </row>
        <row r="3923">
          <cell r="D3923">
            <v>318282092</v>
          </cell>
          <cell r="E3923">
            <v>0</v>
          </cell>
          <cell r="F3923">
            <v>0</v>
          </cell>
        </row>
        <row r="3924">
          <cell r="D3924">
            <v>318285335</v>
          </cell>
          <cell r="E3924">
            <v>0</v>
          </cell>
          <cell r="F3924">
            <v>0</v>
          </cell>
        </row>
        <row r="3925">
          <cell r="D3925">
            <v>318285897</v>
          </cell>
          <cell r="E3925">
            <v>0</v>
          </cell>
          <cell r="F3925">
            <v>0</v>
          </cell>
        </row>
        <row r="3926">
          <cell r="D3926">
            <v>318286473</v>
          </cell>
          <cell r="E3926">
            <v>0</v>
          </cell>
          <cell r="F3926">
            <v>0</v>
          </cell>
        </row>
        <row r="3927">
          <cell r="D3927">
            <v>318287075</v>
          </cell>
          <cell r="E3927">
            <v>0</v>
          </cell>
          <cell r="F3927">
            <v>0</v>
          </cell>
        </row>
        <row r="3928">
          <cell r="D3928">
            <v>318290681</v>
          </cell>
          <cell r="E3928">
            <v>0</v>
          </cell>
          <cell r="F3928">
            <v>0</v>
          </cell>
        </row>
        <row r="3929">
          <cell r="D3929">
            <v>318291630</v>
          </cell>
          <cell r="E3929">
            <v>0</v>
          </cell>
          <cell r="F3929">
            <v>0</v>
          </cell>
        </row>
        <row r="3930">
          <cell r="D3930">
            <v>318296019</v>
          </cell>
          <cell r="E3930">
            <v>0</v>
          </cell>
          <cell r="F3930">
            <v>0</v>
          </cell>
        </row>
        <row r="3931">
          <cell r="D3931">
            <v>318300126</v>
          </cell>
          <cell r="E3931">
            <v>0</v>
          </cell>
          <cell r="F3931">
            <v>0</v>
          </cell>
        </row>
        <row r="3932">
          <cell r="D3932">
            <v>318301595</v>
          </cell>
          <cell r="E3932">
            <v>0</v>
          </cell>
          <cell r="F3932">
            <v>0</v>
          </cell>
        </row>
        <row r="3933">
          <cell r="D3933">
            <v>318305166</v>
          </cell>
          <cell r="E3933">
            <v>0</v>
          </cell>
          <cell r="F3933">
            <v>0</v>
          </cell>
        </row>
        <row r="3934">
          <cell r="D3934">
            <v>318317781</v>
          </cell>
          <cell r="E3934">
            <v>0</v>
          </cell>
          <cell r="F3934">
            <v>0</v>
          </cell>
        </row>
        <row r="3935">
          <cell r="D3935">
            <v>318320132</v>
          </cell>
          <cell r="E3935">
            <v>0</v>
          </cell>
          <cell r="F3935">
            <v>0</v>
          </cell>
        </row>
        <row r="3936">
          <cell r="D3936">
            <v>318320371</v>
          </cell>
          <cell r="E3936">
            <v>0</v>
          </cell>
          <cell r="F3936">
            <v>0</v>
          </cell>
        </row>
        <row r="3937">
          <cell r="D3937">
            <v>318321064</v>
          </cell>
          <cell r="E3937">
            <v>0</v>
          </cell>
          <cell r="F3937">
            <v>0</v>
          </cell>
        </row>
        <row r="3938">
          <cell r="D3938">
            <v>318322468</v>
          </cell>
          <cell r="E3938">
            <v>0</v>
          </cell>
          <cell r="F3938">
            <v>0</v>
          </cell>
        </row>
        <row r="3939">
          <cell r="D3939">
            <v>318323656</v>
          </cell>
          <cell r="E3939">
            <v>0</v>
          </cell>
          <cell r="F3939">
            <v>0</v>
          </cell>
        </row>
        <row r="3940">
          <cell r="D3940">
            <v>318323847</v>
          </cell>
          <cell r="E3940">
            <v>0</v>
          </cell>
          <cell r="F3940">
            <v>0</v>
          </cell>
        </row>
        <row r="3941">
          <cell r="D3941">
            <v>318324100</v>
          </cell>
          <cell r="E3941">
            <v>0</v>
          </cell>
          <cell r="F3941">
            <v>0</v>
          </cell>
        </row>
        <row r="3942">
          <cell r="D3942">
            <v>318324191</v>
          </cell>
          <cell r="E3942">
            <v>0</v>
          </cell>
          <cell r="F3942">
            <v>0</v>
          </cell>
        </row>
        <row r="3943">
          <cell r="D3943">
            <v>318324308</v>
          </cell>
          <cell r="E3943">
            <v>0</v>
          </cell>
          <cell r="F3943">
            <v>0</v>
          </cell>
        </row>
        <row r="3944">
          <cell r="D3944">
            <v>318330867</v>
          </cell>
          <cell r="E3944">
            <v>0</v>
          </cell>
          <cell r="F3944">
            <v>0</v>
          </cell>
        </row>
        <row r="3945">
          <cell r="D3945">
            <v>318331071</v>
          </cell>
          <cell r="E3945">
            <v>0</v>
          </cell>
          <cell r="F3945">
            <v>0</v>
          </cell>
        </row>
        <row r="3946">
          <cell r="D3946">
            <v>318339066</v>
          </cell>
          <cell r="E3946">
            <v>0</v>
          </cell>
          <cell r="F3946">
            <v>0</v>
          </cell>
        </row>
        <row r="3947">
          <cell r="D3947">
            <v>318342060</v>
          </cell>
          <cell r="E3947">
            <v>0</v>
          </cell>
          <cell r="F3947">
            <v>0</v>
          </cell>
        </row>
        <row r="3948">
          <cell r="D3948">
            <v>318353539</v>
          </cell>
          <cell r="E3948">
            <v>0</v>
          </cell>
          <cell r="F3948">
            <v>0</v>
          </cell>
        </row>
        <row r="3949">
          <cell r="D3949">
            <v>318353885</v>
          </cell>
          <cell r="E3949">
            <v>0</v>
          </cell>
          <cell r="F3949">
            <v>0</v>
          </cell>
        </row>
        <row r="3950">
          <cell r="D3950">
            <v>318361912</v>
          </cell>
          <cell r="E3950">
            <v>0</v>
          </cell>
          <cell r="F3950">
            <v>0</v>
          </cell>
        </row>
        <row r="3951">
          <cell r="D3951">
            <v>318363983</v>
          </cell>
          <cell r="E3951">
            <v>0</v>
          </cell>
          <cell r="F3951">
            <v>0</v>
          </cell>
        </row>
        <row r="3952">
          <cell r="D3952">
            <v>318367687</v>
          </cell>
          <cell r="E3952">
            <v>0</v>
          </cell>
          <cell r="F3952">
            <v>0</v>
          </cell>
        </row>
        <row r="3953">
          <cell r="D3953">
            <v>318376027</v>
          </cell>
          <cell r="E3953">
            <v>0</v>
          </cell>
          <cell r="F3953">
            <v>0</v>
          </cell>
        </row>
        <row r="3954">
          <cell r="D3954">
            <v>318377439</v>
          </cell>
          <cell r="E3954">
            <v>0</v>
          </cell>
          <cell r="F3954">
            <v>0</v>
          </cell>
        </row>
        <row r="3955">
          <cell r="D3955">
            <v>318378734</v>
          </cell>
          <cell r="E3955">
            <v>0</v>
          </cell>
          <cell r="F3955">
            <v>0</v>
          </cell>
        </row>
        <row r="3956">
          <cell r="D3956">
            <v>318379526</v>
          </cell>
          <cell r="E3956">
            <v>0</v>
          </cell>
          <cell r="F3956">
            <v>0</v>
          </cell>
        </row>
        <row r="3957">
          <cell r="D3957">
            <v>318380466</v>
          </cell>
          <cell r="E3957">
            <v>0</v>
          </cell>
          <cell r="F3957">
            <v>0</v>
          </cell>
        </row>
        <row r="3958">
          <cell r="D3958">
            <v>318381712</v>
          </cell>
          <cell r="E3958">
            <v>0</v>
          </cell>
          <cell r="F3958">
            <v>0</v>
          </cell>
        </row>
        <row r="3959">
          <cell r="D3959">
            <v>318381720</v>
          </cell>
          <cell r="E3959">
            <v>0</v>
          </cell>
          <cell r="F3959">
            <v>0</v>
          </cell>
        </row>
        <row r="3960">
          <cell r="D3960">
            <v>318382173</v>
          </cell>
          <cell r="E3960">
            <v>0</v>
          </cell>
          <cell r="F3960">
            <v>0</v>
          </cell>
        </row>
        <row r="3961">
          <cell r="D3961">
            <v>318382827</v>
          </cell>
          <cell r="E3961">
            <v>0</v>
          </cell>
          <cell r="F3961">
            <v>0</v>
          </cell>
        </row>
        <row r="3962">
          <cell r="D3962">
            <v>318382850</v>
          </cell>
          <cell r="E3962">
            <v>0</v>
          </cell>
          <cell r="F3962">
            <v>0</v>
          </cell>
        </row>
        <row r="3963">
          <cell r="D3963">
            <v>318387255</v>
          </cell>
          <cell r="E3963">
            <v>0</v>
          </cell>
          <cell r="F3963">
            <v>0</v>
          </cell>
        </row>
        <row r="3964">
          <cell r="D3964">
            <v>318391414</v>
          </cell>
          <cell r="E3964">
            <v>0</v>
          </cell>
          <cell r="F3964">
            <v>0</v>
          </cell>
        </row>
        <row r="3965">
          <cell r="D3965">
            <v>318415783</v>
          </cell>
          <cell r="E3965">
            <v>0</v>
          </cell>
          <cell r="F3965">
            <v>0</v>
          </cell>
        </row>
        <row r="3966">
          <cell r="D3966">
            <v>318416278</v>
          </cell>
          <cell r="E3966">
            <v>0</v>
          </cell>
          <cell r="F3966">
            <v>0</v>
          </cell>
        </row>
        <row r="3967">
          <cell r="D3967">
            <v>318416591</v>
          </cell>
          <cell r="E3967">
            <v>0</v>
          </cell>
          <cell r="F3967">
            <v>0</v>
          </cell>
        </row>
        <row r="3968">
          <cell r="D3968">
            <v>318418423</v>
          </cell>
          <cell r="E3968">
            <v>0</v>
          </cell>
          <cell r="F3968">
            <v>0</v>
          </cell>
        </row>
        <row r="3969">
          <cell r="D3969">
            <v>318418902</v>
          </cell>
          <cell r="E3969">
            <v>0</v>
          </cell>
          <cell r="F3969">
            <v>0</v>
          </cell>
        </row>
        <row r="3970">
          <cell r="D3970">
            <v>318419900</v>
          </cell>
          <cell r="E3970">
            <v>0</v>
          </cell>
          <cell r="F3970">
            <v>0</v>
          </cell>
        </row>
        <row r="3971">
          <cell r="D3971">
            <v>318420569</v>
          </cell>
          <cell r="E3971">
            <v>0</v>
          </cell>
          <cell r="F3971">
            <v>0</v>
          </cell>
        </row>
        <row r="3972">
          <cell r="D3972">
            <v>318420601</v>
          </cell>
          <cell r="E3972">
            <v>0</v>
          </cell>
          <cell r="F3972">
            <v>0</v>
          </cell>
        </row>
        <row r="3973">
          <cell r="D3973">
            <v>318420833</v>
          </cell>
          <cell r="E3973">
            <v>0</v>
          </cell>
          <cell r="F3973">
            <v>0</v>
          </cell>
        </row>
        <row r="3974">
          <cell r="D3974">
            <v>318421849</v>
          </cell>
          <cell r="E3974">
            <v>0</v>
          </cell>
          <cell r="F3974">
            <v>0</v>
          </cell>
        </row>
        <row r="3975">
          <cell r="D3975">
            <v>318422649</v>
          </cell>
          <cell r="E3975">
            <v>0</v>
          </cell>
          <cell r="F3975">
            <v>0</v>
          </cell>
        </row>
        <row r="3976">
          <cell r="D3976">
            <v>318423415</v>
          </cell>
          <cell r="E3976">
            <v>0</v>
          </cell>
          <cell r="F3976">
            <v>0</v>
          </cell>
        </row>
        <row r="3977">
          <cell r="D3977">
            <v>318423928</v>
          </cell>
          <cell r="E3977">
            <v>0</v>
          </cell>
          <cell r="F3977">
            <v>0</v>
          </cell>
        </row>
        <row r="3978">
          <cell r="D3978">
            <v>318424991</v>
          </cell>
          <cell r="E3978">
            <v>0</v>
          </cell>
          <cell r="F3978">
            <v>0</v>
          </cell>
        </row>
        <row r="3979">
          <cell r="D3979">
            <v>318428190</v>
          </cell>
          <cell r="E3979">
            <v>0</v>
          </cell>
          <cell r="F3979">
            <v>0</v>
          </cell>
        </row>
        <row r="3980">
          <cell r="D3980">
            <v>318428984</v>
          </cell>
          <cell r="E3980">
            <v>0</v>
          </cell>
          <cell r="F3980">
            <v>0</v>
          </cell>
        </row>
        <row r="3981">
          <cell r="D3981">
            <v>318430550</v>
          </cell>
          <cell r="E3981">
            <v>0</v>
          </cell>
          <cell r="F3981">
            <v>0</v>
          </cell>
        </row>
        <row r="3982">
          <cell r="D3982">
            <v>318430717</v>
          </cell>
          <cell r="E3982">
            <v>0</v>
          </cell>
          <cell r="F3982">
            <v>0</v>
          </cell>
        </row>
        <row r="3983">
          <cell r="D3983">
            <v>318432077</v>
          </cell>
          <cell r="E3983">
            <v>0</v>
          </cell>
          <cell r="F3983">
            <v>0</v>
          </cell>
        </row>
        <row r="3984">
          <cell r="D3984">
            <v>318433232</v>
          </cell>
          <cell r="E3984">
            <v>0</v>
          </cell>
          <cell r="F3984">
            <v>0</v>
          </cell>
        </row>
        <row r="3985">
          <cell r="D3985">
            <v>318434628</v>
          </cell>
          <cell r="E3985">
            <v>0</v>
          </cell>
          <cell r="F3985">
            <v>0</v>
          </cell>
        </row>
        <row r="3986">
          <cell r="D3986">
            <v>318435070</v>
          </cell>
          <cell r="E3986">
            <v>0</v>
          </cell>
          <cell r="F3986">
            <v>0</v>
          </cell>
        </row>
        <row r="3987">
          <cell r="D3987">
            <v>318435716</v>
          </cell>
          <cell r="E3987">
            <v>0</v>
          </cell>
          <cell r="F3987">
            <v>0</v>
          </cell>
        </row>
        <row r="3988">
          <cell r="D3988">
            <v>318436458</v>
          </cell>
          <cell r="E3988">
            <v>0</v>
          </cell>
          <cell r="F3988">
            <v>0</v>
          </cell>
        </row>
        <row r="3989">
          <cell r="D3989">
            <v>318437381</v>
          </cell>
          <cell r="E3989">
            <v>0</v>
          </cell>
          <cell r="F3989">
            <v>0</v>
          </cell>
        </row>
        <row r="3990">
          <cell r="D3990">
            <v>318437746</v>
          </cell>
          <cell r="E3990">
            <v>0</v>
          </cell>
          <cell r="F3990">
            <v>0</v>
          </cell>
        </row>
        <row r="3991">
          <cell r="D3991">
            <v>318438736</v>
          </cell>
          <cell r="E3991">
            <v>0</v>
          </cell>
          <cell r="F3991">
            <v>0</v>
          </cell>
        </row>
        <row r="3992">
          <cell r="D3992">
            <v>318438801</v>
          </cell>
          <cell r="E3992">
            <v>0</v>
          </cell>
          <cell r="F3992">
            <v>0</v>
          </cell>
        </row>
        <row r="3993">
          <cell r="D3993">
            <v>318439023</v>
          </cell>
          <cell r="E3993">
            <v>0</v>
          </cell>
          <cell r="F3993">
            <v>0</v>
          </cell>
        </row>
        <row r="3994">
          <cell r="D3994">
            <v>318439551</v>
          </cell>
          <cell r="E3994">
            <v>0</v>
          </cell>
          <cell r="F3994">
            <v>0</v>
          </cell>
        </row>
        <row r="3995">
          <cell r="D3995">
            <v>318439676</v>
          </cell>
          <cell r="E3995">
            <v>0</v>
          </cell>
          <cell r="F3995">
            <v>0</v>
          </cell>
        </row>
        <row r="3996">
          <cell r="D3996">
            <v>318439858</v>
          </cell>
          <cell r="E3996">
            <v>0</v>
          </cell>
          <cell r="F3996">
            <v>0</v>
          </cell>
        </row>
        <row r="3997">
          <cell r="D3997">
            <v>318440005</v>
          </cell>
          <cell r="E3997">
            <v>0</v>
          </cell>
          <cell r="F3997">
            <v>0</v>
          </cell>
        </row>
        <row r="3998">
          <cell r="D3998">
            <v>318442787</v>
          </cell>
          <cell r="E3998">
            <v>0</v>
          </cell>
          <cell r="F3998">
            <v>0</v>
          </cell>
        </row>
        <row r="3999">
          <cell r="D3999">
            <v>318445863</v>
          </cell>
          <cell r="E3999">
            <v>0</v>
          </cell>
          <cell r="F3999">
            <v>0</v>
          </cell>
        </row>
        <row r="4000">
          <cell r="D4000">
            <v>318446390</v>
          </cell>
          <cell r="E4000">
            <v>0</v>
          </cell>
          <cell r="F4000">
            <v>0</v>
          </cell>
        </row>
        <row r="4001">
          <cell r="D4001">
            <v>318447539</v>
          </cell>
          <cell r="E4001">
            <v>0</v>
          </cell>
          <cell r="F4001">
            <v>0</v>
          </cell>
        </row>
        <row r="4002">
          <cell r="D4002">
            <v>318447901</v>
          </cell>
          <cell r="E4002">
            <v>0</v>
          </cell>
          <cell r="F4002">
            <v>0</v>
          </cell>
        </row>
        <row r="4003">
          <cell r="D4003">
            <v>318448040</v>
          </cell>
          <cell r="E4003">
            <v>0</v>
          </cell>
          <cell r="F4003">
            <v>0</v>
          </cell>
        </row>
        <row r="4004">
          <cell r="D4004">
            <v>318448172</v>
          </cell>
          <cell r="E4004">
            <v>0</v>
          </cell>
          <cell r="F4004">
            <v>0</v>
          </cell>
        </row>
        <row r="4005">
          <cell r="D4005">
            <v>318448263</v>
          </cell>
          <cell r="E4005">
            <v>0</v>
          </cell>
          <cell r="F4005">
            <v>0</v>
          </cell>
        </row>
        <row r="4006">
          <cell r="D4006">
            <v>318448578</v>
          </cell>
          <cell r="E4006">
            <v>0</v>
          </cell>
          <cell r="F4006">
            <v>0</v>
          </cell>
        </row>
        <row r="4007">
          <cell r="D4007">
            <v>318455714</v>
          </cell>
          <cell r="E4007">
            <v>0</v>
          </cell>
          <cell r="F4007">
            <v>0</v>
          </cell>
        </row>
        <row r="4008">
          <cell r="D4008">
            <v>318456191</v>
          </cell>
          <cell r="E4008">
            <v>0</v>
          </cell>
          <cell r="F4008">
            <v>0</v>
          </cell>
        </row>
        <row r="4009">
          <cell r="D4009">
            <v>318457116</v>
          </cell>
          <cell r="E4009">
            <v>0</v>
          </cell>
          <cell r="F4009">
            <v>0</v>
          </cell>
        </row>
        <row r="4010">
          <cell r="D4010">
            <v>318457231</v>
          </cell>
          <cell r="E4010">
            <v>0</v>
          </cell>
          <cell r="F4010">
            <v>0</v>
          </cell>
        </row>
        <row r="4011">
          <cell r="D4011">
            <v>318457322</v>
          </cell>
          <cell r="E4011">
            <v>0</v>
          </cell>
          <cell r="F4011">
            <v>0</v>
          </cell>
        </row>
        <row r="4012">
          <cell r="D4012">
            <v>318459682</v>
          </cell>
          <cell r="E4012">
            <v>0</v>
          </cell>
          <cell r="F4012">
            <v>0</v>
          </cell>
        </row>
        <row r="4013">
          <cell r="D4013">
            <v>318465903</v>
          </cell>
          <cell r="E4013">
            <v>0</v>
          </cell>
          <cell r="F4013">
            <v>0</v>
          </cell>
        </row>
        <row r="4014">
          <cell r="D4014">
            <v>318468147</v>
          </cell>
          <cell r="E4014">
            <v>0</v>
          </cell>
          <cell r="F4014">
            <v>0</v>
          </cell>
        </row>
        <row r="4015">
          <cell r="D4015">
            <v>318468261</v>
          </cell>
          <cell r="E4015">
            <v>0</v>
          </cell>
          <cell r="F4015">
            <v>0</v>
          </cell>
        </row>
        <row r="4016">
          <cell r="D4016">
            <v>318470101</v>
          </cell>
          <cell r="E4016">
            <v>0</v>
          </cell>
          <cell r="F4016">
            <v>0</v>
          </cell>
        </row>
        <row r="4017">
          <cell r="D4017">
            <v>318473154</v>
          </cell>
          <cell r="E4017">
            <v>0</v>
          </cell>
          <cell r="F4017">
            <v>0</v>
          </cell>
        </row>
        <row r="4018">
          <cell r="D4018">
            <v>318489911</v>
          </cell>
          <cell r="E4018">
            <v>0</v>
          </cell>
          <cell r="F4018">
            <v>0</v>
          </cell>
        </row>
        <row r="4019">
          <cell r="D4019">
            <v>318505682</v>
          </cell>
          <cell r="E4019">
            <v>0</v>
          </cell>
          <cell r="F4019">
            <v>0</v>
          </cell>
        </row>
        <row r="4020">
          <cell r="D4020">
            <v>318507787</v>
          </cell>
          <cell r="E4020">
            <v>0</v>
          </cell>
          <cell r="F4020">
            <v>0</v>
          </cell>
        </row>
        <row r="4021">
          <cell r="D4021">
            <v>318508835</v>
          </cell>
          <cell r="E4021">
            <v>0</v>
          </cell>
          <cell r="F4021">
            <v>0</v>
          </cell>
        </row>
        <row r="4022">
          <cell r="D4022">
            <v>318509205</v>
          </cell>
          <cell r="E4022">
            <v>0</v>
          </cell>
          <cell r="F4022">
            <v>0</v>
          </cell>
        </row>
        <row r="4023">
          <cell r="D4023">
            <v>318513454</v>
          </cell>
          <cell r="E4023">
            <v>0</v>
          </cell>
          <cell r="F4023">
            <v>0</v>
          </cell>
        </row>
        <row r="4024">
          <cell r="D4024">
            <v>318513694</v>
          </cell>
          <cell r="E4024">
            <v>0</v>
          </cell>
          <cell r="F4024">
            <v>0</v>
          </cell>
        </row>
        <row r="4025">
          <cell r="D4025">
            <v>318513934</v>
          </cell>
          <cell r="E4025">
            <v>0</v>
          </cell>
          <cell r="F4025">
            <v>0</v>
          </cell>
        </row>
        <row r="4026">
          <cell r="D4026">
            <v>318514312</v>
          </cell>
          <cell r="E4026">
            <v>0</v>
          </cell>
          <cell r="F4026">
            <v>0</v>
          </cell>
        </row>
        <row r="4027">
          <cell r="D4027">
            <v>318515335</v>
          </cell>
          <cell r="E4027">
            <v>0</v>
          </cell>
          <cell r="F4027">
            <v>0</v>
          </cell>
        </row>
        <row r="4028">
          <cell r="D4028">
            <v>318515954</v>
          </cell>
          <cell r="E4028">
            <v>0</v>
          </cell>
          <cell r="F4028">
            <v>0</v>
          </cell>
        </row>
        <row r="4029">
          <cell r="D4029">
            <v>318518370</v>
          </cell>
          <cell r="E4029">
            <v>0</v>
          </cell>
          <cell r="F4029">
            <v>0</v>
          </cell>
        </row>
        <row r="4030">
          <cell r="D4030">
            <v>318520202</v>
          </cell>
          <cell r="E4030">
            <v>0</v>
          </cell>
          <cell r="F4030">
            <v>0</v>
          </cell>
        </row>
        <row r="4031">
          <cell r="D4031">
            <v>318520236</v>
          </cell>
          <cell r="E4031">
            <v>0</v>
          </cell>
          <cell r="F4031">
            <v>0</v>
          </cell>
        </row>
        <row r="4032">
          <cell r="D4032">
            <v>318520657</v>
          </cell>
          <cell r="E4032">
            <v>0</v>
          </cell>
          <cell r="F4032">
            <v>0</v>
          </cell>
        </row>
        <row r="4033">
          <cell r="D4033">
            <v>318520913</v>
          </cell>
          <cell r="E4033">
            <v>0</v>
          </cell>
          <cell r="F4033">
            <v>0</v>
          </cell>
        </row>
        <row r="4034">
          <cell r="D4034">
            <v>318522000</v>
          </cell>
          <cell r="E4034">
            <v>0</v>
          </cell>
          <cell r="F4034">
            <v>0</v>
          </cell>
        </row>
        <row r="4035">
          <cell r="D4035">
            <v>318523743</v>
          </cell>
          <cell r="E4035">
            <v>0</v>
          </cell>
          <cell r="F4035">
            <v>0</v>
          </cell>
        </row>
        <row r="4036">
          <cell r="D4036">
            <v>318528460</v>
          </cell>
          <cell r="E4036">
            <v>0</v>
          </cell>
          <cell r="F4036">
            <v>0</v>
          </cell>
        </row>
        <row r="4037">
          <cell r="D4037">
            <v>318531720</v>
          </cell>
          <cell r="E4037">
            <v>0</v>
          </cell>
          <cell r="F4037">
            <v>0</v>
          </cell>
        </row>
        <row r="4038">
          <cell r="D4038">
            <v>318543782</v>
          </cell>
          <cell r="E4038">
            <v>0</v>
          </cell>
          <cell r="F4038">
            <v>0</v>
          </cell>
        </row>
        <row r="4039">
          <cell r="D4039">
            <v>318550704</v>
          </cell>
          <cell r="E4039">
            <v>0</v>
          </cell>
          <cell r="F4039">
            <v>0</v>
          </cell>
        </row>
        <row r="4040">
          <cell r="D4040">
            <v>318555489</v>
          </cell>
          <cell r="E4040">
            <v>0</v>
          </cell>
          <cell r="F4040">
            <v>0</v>
          </cell>
        </row>
        <row r="4041">
          <cell r="D4041">
            <v>318556099</v>
          </cell>
          <cell r="E4041">
            <v>0</v>
          </cell>
          <cell r="F4041">
            <v>0</v>
          </cell>
        </row>
        <row r="4042">
          <cell r="D4042">
            <v>318556131</v>
          </cell>
          <cell r="E4042">
            <v>0</v>
          </cell>
          <cell r="F4042">
            <v>0</v>
          </cell>
        </row>
        <row r="4043">
          <cell r="D4043">
            <v>318556586</v>
          </cell>
          <cell r="E4043">
            <v>0</v>
          </cell>
          <cell r="F4043">
            <v>0</v>
          </cell>
        </row>
        <row r="4044">
          <cell r="D4044">
            <v>318566304</v>
          </cell>
          <cell r="E4044">
            <v>0</v>
          </cell>
          <cell r="F4044">
            <v>0</v>
          </cell>
        </row>
        <row r="4045">
          <cell r="D4045">
            <v>318566676</v>
          </cell>
          <cell r="E4045">
            <v>0</v>
          </cell>
          <cell r="F4045">
            <v>0</v>
          </cell>
        </row>
        <row r="4046">
          <cell r="D4046">
            <v>318567781</v>
          </cell>
          <cell r="E4046">
            <v>0</v>
          </cell>
          <cell r="F4046">
            <v>0</v>
          </cell>
        </row>
        <row r="4047">
          <cell r="D4047">
            <v>318569266</v>
          </cell>
          <cell r="E4047">
            <v>0</v>
          </cell>
          <cell r="F4047">
            <v>0</v>
          </cell>
        </row>
        <row r="4048">
          <cell r="D4048">
            <v>318569985</v>
          </cell>
          <cell r="E4048">
            <v>0</v>
          </cell>
          <cell r="F4048">
            <v>0</v>
          </cell>
        </row>
        <row r="4049">
          <cell r="D4049">
            <v>318570041</v>
          </cell>
          <cell r="E4049">
            <v>0</v>
          </cell>
          <cell r="F4049">
            <v>0</v>
          </cell>
        </row>
        <row r="4050">
          <cell r="D4050">
            <v>318571023</v>
          </cell>
          <cell r="E4050">
            <v>0</v>
          </cell>
          <cell r="F4050">
            <v>0</v>
          </cell>
        </row>
        <row r="4051">
          <cell r="D4051">
            <v>318571114</v>
          </cell>
          <cell r="E4051">
            <v>0</v>
          </cell>
          <cell r="F4051">
            <v>0</v>
          </cell>
        </row>
        <row r="4052">
          <cell r="D4052">
            <v>318573482</v>
          </cell>
          <cell r="E4052">
            <v>0</v>
          </cell>
          <cell r="F4052">
            <v>0</v>
          </cell>
        </row>
        <row r="4053">
          <cell r="D4053">
            <v>318573961</v>
          </cell>
          <cell r="E4053">
            <v>0</v>
          </cell>
          <cell r="F4053">
            <v>0</v>
          </cell>
        </row>
        <row r="4054">
          <cell r="D4054">
            <v>318574100</v>
          </cell>
          <cell r="E4054">
            <v>0</v>
          </cell>
          <cell r="F4054">
            <v>0</v>
          </cell>
        </row>
        <row r="4055">
          <cell r="D4055">
            <v>318574308</v>
          </cell>
          <cell r="E4055">
            <v>0</v>
          </cell>
          <cell r="F4055">
            <v>0</v>
          </cell>
        </row>
        <row r="4056">
          <cell r="D4056">
            <v>318592482</v>
          </cell>
          <cell r="E4056">
            <v>0</v>
          </cell>
          <cell r="F4056">
            <v>0</v>
          </cell>
        </row>
        <row r="4057">
          <cell r="D4057">
            <v>318595089</v>
          </cell>
          <cell r="E4057">
            <v>0</v>
          </cell>
          <cell r="F4057">
            <v>0</v>
          </cell>
        </row>
        <row r="4058">
          <cell r="D4058">
            <v>318597200</v>
          </cell>
          <cell r="E4058">
            <v>0</v>
          </cell>
          <cell r="F4058">
            <v>0</v>
          </cell>
        </row>
        <row r="4059">
          <cell r="D4059">
            <v>318597275</v>
          </cell>
          <cell r="E4059">
            <v>0</v>
          </cell>
          <cell r="F4059">
            <v>0</v>
          </cell>
        </row>
        <row r="4060">
          <cell r="D4060">
            <v>318598380</v>
          </cell>
          <cell r="E4060">
            <v>0</v>
          </cell>
          <cell r="F4060">
            <v>0</v>
          </cell>
        </row>
        <row r="4061">
          <cell r="D4061">
            <v>318598851</v>
          </cell>
          <cell r="E4061">
            <v>0</v>
          </cell>
          <cell r="F4061">
            <v>0</v>
          </cell>
        </row>
        <row r="4062">
          <cell r="D4062">
            <v>318599305</v>
          </cell>
          <cell r="E4062">
            <v>0</v>
          </cell>
          <cell r="F4062">
            <v>0</v>
          </cell>
        </row>
        <row r="4063">
          <cell r="D4063">
            <v>318599834</v>
          </cell>
          <cell r="E4063">
            <v>0</v>
          </cell>
          <cell r="F4063">
            <v>0</v>
          </cell>
        </row>
        <row r="4064">
          <cell r="D4064">
            <v>318599941</v>
          </cell>
          <cell r="E4064">
            <v>0</v>
          </cell>
          <cell r="F4064">
            <v>0</v>
          </cell>
        </row>
        <row r="4065">
          <cell r="D4065">
            <v>318602216</v>
          </cell>
          <cell r="E4065">
            <v>0</v>
          </cell>
          <cell r="F4065">
            <v>0</v>
          </cell>
        </row>
        <row r="4066">
          <cell r="D4066">
            <v>318603255</v>
          </cell>
          <cell r="E4066">
            <v>0</v>
          </cell>
          <cell r="F4066">
            <v>0</v>
          </cell>
        </row>
        <row r="4067">
          <cell r="D4067">
            <v>318604972</v>
          </cell>
          <cell r="E4067">
            <v>0</v>
          </cell>
          <cell r="F4067">
            <v>0</v>
          </cell>
        </row>
        <row r="4068">
          <cell r="D4068">
            <v>318606845</v>
          </cell>
          <cell r="E4068">
            <v>0</v>
          </cell>
          <cell r="F4068">
            <v>0</v>
          </cell>
        </row>
        <row r="4069">
          <cell r="D4069">
            <v>318611381</v>
          </cell>
          <cell r="E4069">
            <v>0</v>
          </cell>
          <cell r="F4069">
            <v>0</v>
          </cell>
        </row>
        <row r="4070">
          <cell r="D4070">
            <v>318612157</v>
          </cell>
          <cell r="E4070">
            <v>0</v>
          </cell>
          <cell r="F4070">
            <v>0</v>
          </cell>
        </row>
        <row r="4071">
          <cell r="D4071">
            <v>318613312</v>
          </cell>
          <cell r="E4071">
            <v>0</v>
          </cell>
          <cell r="F4071">
            <v>0</v>
          </cell>
        </row>
        <row r="4072">
          <cell r="D4072">
            <v>318613676</v>
          </cell>
          <cell r="E4072">
            <v>0</v>
          </cell>
          <cell r="F4072">
            <v>0</v>
          </cell>
        </row>
        <row r="4073">
          <cell r="D4073">
            <v>318614906</v>
          </cell>
          <cell r="E4073">
            <v>0</v>
          </cell>
          <cell r="F4073">
            <v>0</v>
          </cell>
        </row>
        <row r="4074">
          <cell r="D4074">
            <v>318614914</v>
          </cell>
          <cell r="E4074">
            <v>0</v>
          </cell>
          <cell r="F4074">
            <v>0</v>
          </cell>
        </row>
        <row r="4075">
          <cell r="D4075">
            <v>318620531</v>
          </cell>
          <cell r="E4075">
            <v>0</v>
          </cell>
          <cell r="F4075">
            <v>0</v>
          </cell>
        </row>
        <row r="4076">
          <cell r="D4076">
            <v>318622842</v>
          </cell>
          <cell r="E4076">
            <v>0</v>
          </cell>
          <cell r="F4076">
            <v>0</v>
          </cell>
        </row>
        <row r="4077">
          <cell r="D4077">
            <v>318624590</v>
          </cell>
          <cell r="E4077">
            <v>0</v>
          </cell>
          <cell r="F4077">
            <v>0</v>
          </cell>
        </row>
        <row r="4078">
          <cell r="D4078">
            <v>318624616</v>
          </cell>
          <cell r="E4078">
            <v>0</v>
          </cell>
          <cell r="F4078">
            <v>0</v>
          </cell>
        </row>
        <row r="4079">
          <cell r="D4079">
            <v>318626058</v>
          </cell>
          <cell r="E4079">
            <v>0</v>
          </cell>
          <cell r="F4079">
            <v>0</v>
          </cell>
        </row>
        <row r="4080">
          <cell r="D4080">
            <v>318637196</v>
          </cell>
          <cell r="E4080">
            <v>0</v>
          </cell>
          <cell r="F4080">
            <v>0</v>
          </cell>
        </row>
        <row r="4081">
          <cell r="D4081">
            <v>318637550</v>
          </cell>
          <cell r="E4081">
            <v>0</v>
          </cell>
          <cell r="F4081">
            <v>0</v>
          </cell>
        </row>
        <row r="4082">
          <cell r="D4082">
            <v>318639416</v>
          </cell>
          <cell r="E4082">
            <v>0</v>
          </cell>
          <cell r="F4082">
            <v>0</v>
          </cell>
        </row>
        <row r="4083">
          <cell r="D4083">
            <v>318641693</v>
          </cell>
          <cell r="E4083">
            <v>0</v>
          </cell>
          <cell r="F4083">
            <v>0</v>
          </cell>
        </row>
        <row r="4084">
          <cell r="D4084">
            <v>318642527</v>
          </cell>
          <cell r="E4084">
            <v>0</v>
          </cell>
          <cell r="F4084">
            <v>0</v>
          </cell>
        </row>
        <row r="4085">
          <cell r="D4085">
            <v>318644481</v>
          </cell>
          <cell r="E4085">
            <v>0</v>
          </cell>
          <cell r="F4085">
            <v>0</v>
          </cell>
        </row>
        <row r="4086">
          <cell r="D4086">
            <v>318644770</v>
          </cell>
          <cell r="E4086">
            <v>0</v>
          </cell>
          <cell r="F4086">
            <v>0</v>
          </cell>
        </row>
        <row r="4087">
          <cell r="D4087">
            <v>318646023</v>
          </cell>
          <cell r="E4087">
            <v>0</v>
          </cell>
          <cell r="F4087">
            <v>0</v>
          </cell>
        </row>
        <row r="4088">
          <cell r="D4088">
            <v>318647179</v>
          </cell>
          <cell r="E4088">
            <v>0</v>
          </cell>
          <cell r="F4088">
            <v>0</v>
          </cell>
        </row>
        <row r="4089">
          <cell r="D4089">
            <v>318650025</v>
          </cell>
          <cell r="E4089">
            <v>0</v>
          </cell>
          <cell r="F4089">
            <v>0</v>
          </cell>
        </row>
        <row r="4090">
          <cell r="D4090">
            <v>318650751</v>
          </cell>
          <cell r="E4090">
            <v>0</v>
          </cell>
          <cell r="F4090">
            <v>0</v>
          </cell>
        </row>
        <row r="4091">
          <cell r="D4091">
            <v>318651411</v>
          </cell>
          <cell r="E4091">
            <v>0</v>
          </cell>
          <cell r="F4091">
            <v>0</v>
          </cell>
        </row>
        <row r="4092">
          <cell r="D4092">
            <v>318651437</v>
          </cell>
          <cell r="E4092">
            <v>0</v>
          </cell>
          <cell r="F4092">
            <v>0</v>
          </cell>
        </row>
        <row r="4093">
          <cell r="D4093">
            <v>318654118</v>
          </cell>
          <cell r="E4093">
            <v>0</v>
          </cell>
          <cell r="F4093">
            <v>0</v>
          </cell>
        </row>
        <row r="4094">
          <cell r="D4094">
            <v>318654639</v>
          </cell>
          <cell r="E4094">
            <v>0</v>
          </cell>
          <cell r="F4094">
            <v>0</v>
          </cell>
        </row>
        <row r="4095">
          <cell r="D4095">
            <v>318655826</v>
          </cell>
          <cell r="E4095">
            <v>0</v>
          </cell>
          <cell r="F4095">
            <v>0</v>
          </cell>
        </row>
        <row r="4096">
          <cell r="D4096">
            <v>318655917</v>
          </cell>
          <cell r="E4096">
            <v>0</v>
          </cell>
          <cell r="F4096">
            <v>0</v>
          </cell>
        </row>
        <row r="4097">
          <cell r="D4097">
            <v>318656840</v>
          </cell>
          <cell r="E4097">
            <v>0</v>
          </cell>
          <cell r="F4097">
            <v>0</v>
          </cell>
        </row>
        <row r="4098">
          <cell r="D4098">
            <v>318656881</v>
          </cell>
          <cell r="E4098">
            <v>0</v>
          </cell>
          <cell r="F4098">
            <v>0</v>
          </cell>
        </row>
        <row r="4099">
          <cell r="D4099">
            <v>318658879</v>
          </cell>
          <cell r="E4099">
            <v>0</v>
          </cell>
          <cell r="F4099">
            <v>0</v>
          </cell>
        </row>
        <row r="4100">
          <cell r="D4100">
            <v>318659745</v>
          </cell>
          <cell r="E4100">
            <v>0</v>
          </cell>
          <cell r="F4100">
            <v>0</v>
          </cell>
        </row>
        <row r="4101">
          <cell r="D4101">
            <v>318659935</v>
          </cell>
          <cell r="E4101">
            <v>0</v>
          </cell>
          <cell r="F4101">
            <v>0</v>
          </cell>
        </row>
        <row r="4102">
          <cell r="D4102">
            <v>318660255</v>
          </cell>
          <cell r="E4102">
            <v>0</v>
          </cell>
          <cell r="F4102">
            <v>0</v>
          </cell>
        </row>
        <row r="4103">
          <cell r="D4103">
            <v>318666823</v>
          </cell>
          <cell r="E4103">
            <v>0</v>
          </cell>
          <cell r="F4103">
            <v>0</v>
          </cell>
        </row>
        <row r="4104">
          <cell r="D4104">
            <v>318670304</v>
          </cell>
          <cell r="E4104">
            <v>0</v>
          </cell>
          <cell r="F4104">
            <v>0</v>
          </cell>
        </row>
        <row r="4105">
          <cell r="D4105">
            <v>318670320</v>
          </cell>
          <cell r="E4105">
            <v>0</v>
          </cell>
          <cell r="F4105">
            <v>0</v>
          </cell>
        </row>
        <row r="4106">
          <cell r="D4106">
            <v>318670668</v>
          </cell>
          <cell r="E4106">
            <v>0</v>
          </cell>
          <cell r="F4106">
            <v>0</v>
          </cell>
        </row>
        <row r="4107">
          <cell r="D4107">
            <v>318672813</v>
          </cell>
          <cell r="E4107">
            <v>0</v>
          </cell>
          <cell r="F4107">
            <v>0</v>
          </cell>
        </row>
        <row r="4108">
          <cell r="D4108">
            <v>318672854</v>
          </cell>
          <cell r="E4108">
            <v>0</v>
          </cell>
          <cell r="F4108">
            <v>0</v>
          </cell>
        </row>
        <row r="4109">
          <cell r="D4109">
            <v>318673043</v>
          </cell>
          <cell r="E4109">
            <v>0</v>
          </cell>
          <cell r="F4109">
            <v>0</v>
          </cell>
        </row>
        <row r="4110">
          <cell r="D4110">
            <v>318673852</v>
          </cell>
          <cell r="E4110">
            <v>0</v>
          </cell>
          <cell r="F4110">
            <v>0</v>
          </cell>
        </row>
        <row r="4111">
          <cell r="D4111">
            <v>318673886</v>
          </cell>
          <cell r="E4111">
            <v>0</v>
          </cell>
          <cell r="F4111">
            <v>0</v>
          </cell>
        </row>
        <row r="4112">
          <cell r="D4112">
            <v>318674405</v>
          </cell>
          <cell r="E4112">
            <v>0</v>
          </cell>
          <cell r="F4112">
            <v>0</v>
          </cell>
        </row>
        <row r="4113">
          <cell r="D4113">
            <v>318674611</v>
          </cell>
          <cell r="E4113">
            <v>0</v>
          </cell>
          <cell r="F4113">
            <v>0</v>
          </cell>
        </row>
        <row r="4114">
          <cell r="D4114">
            <v>318685542</v>
          </cell>
          <cell r="E4114">
            <v>0</v>
          </cell>
          <cell r="F4114">
            <v>0</v>
          </cell>
        </row>
        <row r="4115">
          <cell r="D4115">
            <v>318686300</v>
          </cell>
          <cell r="E4115">
            <v>0</v>
          </cell>
          <cell r="F4115">
            <v>0</v>
          </cell>
        </row>
        <row r="4116">
          <cell r="D4116">
            <v>318688256</v>
          </cell>
          <cell r="E4116">
            <v>0</v>
          </cell>
          <cell r="F4116">
            <v>0</v>
          </cell>
        </row>
        <row r="4117">
          <cell r="D4117">
            <v>318693017</v>
          </cell>
          <cell r="E4117">
            <v>0</v>
          </cell>
          <cell r="F4117">
            <v>0</v>
          </cell>
        </row>
        <row r="4118">
          <cell r="D4118">
            <v>318696507</v>
          </cell>
          <cell r="E4118">
            <v>0</v>
          </cell>
          <cell r="F4118">
            <v>0</v>
          </cell>
        </row>
        <row r="4119">
          <cell r="D4119">
            <v>318702230</v>
          </cell>
          <cell r="E4119">
            <v>0</v>
          </cell>
          <cell r="F4119">
            <v>0</v>
          </cell>
        </row>
        <row r="4120">
          <cell r="D4120">
            <v>318714417</v>
          </cell>
          <cell r="E4120">
            <v>0</v>
          </cell>
          <cell r="F4120">
            <v>0</v>
          </cell>
        </row>
        <row r="4121">
          <cell r="D4121">
            <v>318718806</v>
          </cell>
          <cell r="E4121">
            <v>0</v>
          </cell>
          <cell r="F4121">
            <v>0</v>
          </cell>
        </row>
        <row r="4122">
          <cell r="D4122">
            <v>318718970</v>
          </cell>
          <cell r="E4122">
            <v>0</v>
          </cell>
          <cell r="F4122">
            <v>0</v>
          </cell>
        </row>
        <row r="4123">
          <cell r="D4123">
            <v>318720489</v>
          </cell>
          <cell r="E4123">
            <v>0</v>
          </cell>
          <cell r="F4123">
            <v>0</v>
          </cell>
        </row>
        <row r="4124">
          <cell r="D4124">
            <v>318723350</v>
          </cell>
          <cell r="E4124">
            <v>0</v>
          </cell>
          <cell r="F4124">
            <v>0</v>
          </cell>
        </row>
        <row r="4125">
          <cell r="D4125">
            <v>318724564</v>
          </cell>
          <cell r="E4125">
            <v>0</v>
          </cell>
          <cell r="F4125">
            <v>0</v>
          </cell>
        </row>
        <row r="4126">
          <cell r="D4126">
            <v>318731304</v>
          </cell>
          <cell r="E4126">
            <v>0</v>
          </cell>
          <cell r="F4126">
            <v>0</v>
          </cell>
        </row>
        <row r="4127">
          <cell r="D4127">
            <v>318731353</v>
          </cell>
          <cell r="E4127">
            <v>0</v>
          </cell>
          <cell r="F4127">
            <v>0</v>
          </cell>
        </row>
        <row r="4128">
          <cell r="D4128">
            <v>318731882</v>
          </cell>
          <cell r="E4128">
            <v>0</v>
          </cell>
          <cell r="F4128">
            <v>0</v>
          </cell>
        </row>
        <row r="4129">
          <cell r="D4129">
            <v>318732641</v>
          </cell>
          <cell r="E4129">
            <v>0</v>
          </cell>
          <cell r="F4129">
            <v>0</v>
          </cell>
        </row>
        <row r="4130">
          <cell r="D4130">
            <v>318733425</v>
          </cell>
          <cell r="E4130">
            <v>0</v>
          </cell>
          <cell r="F4130">
            <v>0</v>
          </cell>
        </row>
        <row r="4131">
          <cell r="D4131">
            <v>318734787</v>
          </cell>
          <cell r="E4131">
            <v>0</v>
          </cell>
          <cell r="F4131">
            <v>0</v>
          </cell>
        </row>
        <row r="4132">
          <cell r="D4132">
            <v>318735255</v>
          </cell>
          <cell r="E4132">
            <v>0</v>
          </cell>
          <cell r="F4132">
            <v>0</v>
          </cell>
        </row>
        <row r="4133">
          <cell r="D4133">
            <v>318736345</v>
          </cell>
          <cell r="E4133">
            <v>0</v>
          </cell>
          <cell r="F4133">
            <v>0</v>
          </cell>
        </row>
        <row r="4134">
          <cell r="D4134">
            <v>318742764</v>
          </cell>
          <cell r="E4134">
            <v>0</v>
          </cell>
          <cell r="F4134">
            <v>0</v>
          </cell>
        </row>
        <row r="4135">
          <cell r="D4135">
            <v>318746294</v>
          </cell>
          <cell r="E4135">
            <v>0</v>
          </cell>
          <cell r="F4135">
            <v>0</v>
          </cell>
        </row>
        <row r="4136">
          <cell r="D4136">
            <v>318754041</v>
          </cell>
          <cell r="E4136">
            <v>0</v>
          </cell>
          <cell r="F4136">
            <v>0</v>
          </cell>
        </row>
        <row r="4137">
          <cell r="D4137">
            <v>318757374</v>
          </cell>
          <cell r="E4137">
            <v>0</v>
          </cell>
          <cell r="F4137">
            <v>0</v>
          </cell>
        </row>
        <row r="4138">
          <cell r="D4138">
            <v>318760964</v>
          </cell>
          <cell r="E4138">
            <v>0</v>
          </cell>
          <cell r="F4138">
            <v>0</v>
          </cell>
        </row>
        <row r="4139">
          <cell r="D4139">
            <v>318763455</v>
          </cell>
          <cell r="E4139">
            <v>0</v>
          </cell>
          <cell r="F4139">
            <v>0</v>
          </cell>
        </row>
        <row r="4140">
          <cell r="D4140">
            <v>318768389</v>
          </cell>
          <cell r="E4140">
            <v>0</v>
          </cell>
          <cell r="F4140">
            <v>0</v>
          </cell>
        </row>
        <row r="4141">
          <cell r="D4141">
            <v>318771391</v>
          </cell>
          <cell r="E4141">
            <v>0</v>
          </cell>
          <cell r="F4141">
            <v>0</v>
          </cell>
        </row>
        <row r="4142">
          <cell r="D4142">
            <v>318774148</v>
          </cell>
          <cell r="E4142">
            <v>0</v>
          </cell>
          <cell r="F4142">
            <v>0</v>
          </cell>
        </row>
        <row r="4143">
          <cell r="D4143">
            <v>318776010</v>
          </cell>
          <cell r="E4143">
            <v>0</v>
          </cell>
          <cell r="F4143">
            <v>0</v>
          </cell>
        </row>
        <row r="4144">
          <cell r="D4144">
            <v>318782166</v>
          </cell>
          <cell r="E4144">
            <v>0</v>
          </cell>
          <cell r="F4144">
            <v>0</v>
          </cell>
        </row>
        <row r="4145">
          <cell r="D4145">
            <v>318782968</v>
          </cell>
          <cell r="E4145">
            <v>0</v>
          </cell>
          <cell r="F4145">
            <v>0</v>
          </cell>
        </row>
        <row r="4146">
          <cell r="D4146">
            <v>318783974</v>
          </cell>
          <cell r="E4146">
            <v>0</v>
          </cell>
          <cell r="F4146">
            <v>0</v>
          </cell>
        </row>
        <row r="4147">
          <cell r="D4147">
            <v>318790409</v>
          </cell>
          <cell r="E4147">
            <v>0</v>
          </cell>
          <cell r="F4147">
            <v>0</v>
          </cell>
        </row>
        <row r="4148">
          <cell r="D4148">
            <v>318791217</v>
          </cell>
          <cell r="E4148">
            <v>0</v>
          </cell>
          <cell r="F4148">
            <v>0</v>
          </cell>
        </row>
        <row r="4149">
          <cell r="D4149">
            <v>318793114</v>
          </cell>
          <cell r="E4149">
            <v>0</v>
          </cell>
          <cell r="F4149">
            <v>0</v>
          </cell>
        </row>
        <row r="4150">
          <cell r="D4150">
            <v>318793791</v>
          </cell>
          <cell r="E4150">
            <v>0</v>
          </cell>
          <cell r="F4150">
            <v>0</v>
          </cell>
        </row>
        <row r="4151">
          <cell r="D4151">
            <v>318794187</v>
          </cell>
          <cell r="E4151">
            <v>0</v>
          </cell>
          <cell r="F4151">
            <v>0</v>
          </cell>
        </row>
        <row r="4152">
          <cell r="D4152">
            <v>318795770</v>
          </cell>
          <cell r="E4152">
            <v>0</v>
          </cell>
          <cell r="F4152">
            <v>0</v>
          </cell>
        </row>
        <row r="4153">
          <cell r="D4153">
            <v>318796620</v>
          </cell>
          <cell r="E4153">
            <v>0</v>
          </cell>
          <cell r="F4153">
            <v>0</v>
          </cell>
        </row>
        <row r="4154">
          <cell r="D4154">
            <v>318796836</v>
          </cell>
          <cell r="E4154">
            <v>0</v>
          </cell>
          <cell r="F4154">
            <v>0</v>
          </cell>
        </row>
        <row r="4155">
          <cell r="D4155">
            <v>318796943</v>
          </cell>
          <cell r="E4155">
            <v>0</v>
          </cell>
          <cell r="F4155">
            <v>0</v>
          </cell>
        </row>
        <row r="4156">
          <cell r="D4156">
            <v>318798345</v>
          </cell>
          <cell r="E4156">
            <v>0</v>
          </cell>
          <cell r="F4156">
            <v>0</v>
          </cell>
        </row>
        <row r="4157">
          <cell r="D4157">
            <v>318799541</v>
          </cell>
          <cell r="E4157">
            <v>0</v>
          </cell>
          <cell r="F4157">
            <v>0</v>
          </cell>
        </row>
        <row r="4158">
          <cell r="D4158">
            <v>318799608</v>
          </cell>
          <cell r="E4158">
            <v>0</v>
          </cell>
          <cell r="F4158">
            <v>0</v>
          </cell>
        </row>
        <row r="4159">
          <cell r="D4159">
            <v>318800133</v>
          </cell>
          <cell r="E4159">
            <v>0</v>
          </cell>
          <cell r="F4159">
            <v>0</v>
          </cell>
        </row>
        <row r="4160">
          <cell r="D4160">
            <v>318800422</v>
          </cell>
          <cell r="E4160">
            <v>0</v>
          </cell>
          <cell r="F4160">
            <v>0</v>
          </cell>
        </row>
        <row r="4161">
          <cell r="D4161">
            <v>318800844</v>
          </cell>
          <cell r="E4161">
            <v>0</v>
          </cell>
          <cell r="F4161">
            <v>0</v>
          </cell>
        </row>
        <row r="4162">
          <cell r="D4162">
            <v>318801180</v>
          </cell>
          <cell r="E4162">
            <v>0</v>
          </cell>
          <cell r="F4162">
            <v>0</v>
          </cell>
        </row>
        <row r="4163">
          <cell r="D4163">
            <v>318802394</v>
          </cell>
          <cell r="E4163">
            <v>0</v>
          </cell>
          <cell r="F4163">
            <v>0</v>
          </cell>
        </row>
        <row r="4164">
          <cell r="D4164">
            <v>318802477</v>
          </cell>
          <cell r="E4164">
            <v>0</v>
          </cell>
          <cell r="F4164">
            <v>0</v>
          </cell>
        </row>
        <row r="4165">
          <cell r="D4165">
            <v>318802659</v>
          </cell>
          <cell r="E4165">
            <v>0</v>
          </cell>
          <cell r="F4165">
            <v>0</v>
          </cell>
        </row>
        <row r="4166">
          <cell r="D4166">
            <v>318803590</v>
          </cell>
          <cell r="E4166">
            <v>0</v>
          </cell>
          <cell r="F4166">
            <v>0</v>
          </cell>
        </row>
        <row r="4167">
          <cell r="D4167">
            <v>318803681</v>
          </cell>
          <cell r="E4167">
            <v>0</v>
          </cell>
          <cell r="F4167">
            <v>0</v>
          </cell>
        </row>
        <row r="4168">
          <cell r="D4168">
            <v>318803772</v>
          </cell>
          <cell r="E4168">
            <v>0</v>
          </cell>
          <cell r="F4168">
            <v>0</v>
          </cell>
        </row>
        <row r="4169">
          <cell r="D4169">
            <v>318809852</v>
          </cell>
          <cell r="E4169">
            <v>0</v>
          </cell>
          <cell r="F4169">
            <v>0</v>
          </cell>
        </row>
        <row r="4170">
          <cell r="D4170">
            <v>318812575</v>
          </cell>
          <cell r="E4170">
            <v>0</v>
          </cell>
          <cell r="F4170">
            <v>0</v>
          </cell>
        </row>
        <row r="4171">
          <cell r="D4171">
            <v>318813326</v>
          </cell>
          <cell r="E4171">
            <v>0</v>
          </cell>
          <cell r="F4171">
            <v>0</v>
          </cell>
        </row>
        <row r="4172">
          <cell r="D4172">
            <v>318813482</v>
          </cell>
          <cell r="E4172">
            <v>0</v>
          </cell>
          <cell r="F4172">
            <v>0</v>
          </cell>
        </row>
        <row r="4173">
          <cell r="D4173">
            <v>318813813</v>
          </cell>
          <cell r="E4173">
            <v>0</v>
          </cell>
          <cell r="F4173">
            <v>0</v>
          </cell>
        </row>
        <row r="4174">
          <cell r="D4174">
            <v>318813946</v>
          </cell>
          <cell r="E4174">
            <v>0</v>
          </cell>
          <cell r="F4174">
            <v>0</v>
          </cell>
        </row>
        <row r="4175">
          <cell r="D4175">
            <v>318814290</v>
          </cell>
          <cell r="E4175">
            <v>0</v>
          </cell>
          <cell r="F4175">
            <v>0</v>
          </cell>
        </row>
        <row r="4176">
          <cell r="D4176">
            <v>318816824</v>
          </cell>
          <cell r="E4176">
            <v>0</v>
          </cell>
          <cell r="F4176">
            <v>0</v>
          </cell>
        </row>
        <row r="4177">
          <cell r="D4177">
            <v>318821303</v>
          </cell>
          <cell r="E4177">
            <v>0</v>
          </cell>
          <cell r="F4177">
            <v>0</v>
          </cell>
        </row>
        <row r="4178">
          <cell r="D4178">
            <v>318829587</v>
          </cell>
          <cell r="E4178">
            <v>0</v>
          </cell>
          <cell r="F4178">
            <v>0</v>
          </cell>
        </row>
        <row r="4179">
          <cell r="D4179">
            <v>318835519</v>
          </cell>
          <cell r="E4179">
            <v>0</v>
          </cell>
          <cell r="F4179">
            <v>0</v>
          </cell>
        </row>
        <row r="4180">
          <cell r="D4180">
            <v>318841798</v>
          </cell>
          <cell r="E4180">
            <v>0</v>
          </cell>
          <cell r="F4180">
            <v>0</v>
          </cell>
        </row>
        <row r="4181">
          <cell r="D4181">
            <v>318845195</v>
          </cell>
          <cell r="E4181">
            <v>0</v>
          </cell>
          <cell r="F4181">
            <v>0</v>
          </cell>
        </row>
        <row r="4182">
          <cell r="D4182">
            <v>318845658</v>
          </cell>
          <cell r="E4182">
            <v>0</v>
          </cell>
          <cell r="F4182">
            <v>0</v>
          </cell>
        </row>
        <row r="4183">
          <cell r="D4183">
            <v>318845666</v>
          </cell>
          <cell r="E4183">
            <v>0</v>
          </cell>
          <cell r="F4183">
            <v>0</v>
          </cell>
        </row>
        <row r="4184">
          <cell r="D4184">
            <v>318845740</v>
          </cell>
          <cell r="E4184">
            <v>0</v>
          </cell>
          <cell r="F4184">
            <v>0</v>
          </cell>
        </row>
        <row r="4185">
          <cell r="D4185">
            <v>318847126</v>
          </cell>
          <cell r="E4185">
            <v>0</v>
          </cell>
          <cell r="F4185">
            <v>0</v>
          </cell>
        </row>
        <row r="4186">
          <cell r="D4186">
            <v>318849452</v>
          </cell>
          <cell r="E4186">
            <v>0</v>
          </cell>
          <cell r="F4186">
            <v>0</v>
          </cell>
        </row>
        <row r="4187">
          <cell r="D4187">
            <v>318850047</v>
          </cell>
          <cell r="E4187">
            <v>0</v>
          </cell>
          <cell r="F4187">
            <v>0</v>
          </cell>
        </row>
        <row r="4188">
          <cell r="D4188">
            <v>318850484</v>
          </cell>
          <cell r="E4188">
            <v>0</v>
          </cell>
          <cell r="F4188">
            <v>0</v>
          </cell>
        </row>
        <row r="4189">
          <cell r="D4189">
            <v>318851300</v>
          </cell>
          <cell r="E4189">
            <v>0</v>
          </cell>
          <cell r="F4189">
            <v>0</v>
          </cell>
        </row>
        <row r="4190">
          <cell r="D4190">
            <v>318851656</v>
          </cell>
          <cell r="E4190">
            <v>0</v>
          </cell>
          <cell r="F4190">
            <v>0</v>
          </cell>
        </row>
        <row r="4191">
          <cell r="D4191">
            <v>318852712</v>
          </cell>
          <cell r="E4191">
            <v>0</v>
          </cell>
          <cell r="F4191">
            <v>0</v>
          </cell>
        </row>
        <row r="4192">
          <cell r="D4192">
            <v>318854387</v>
          </cell>
          <cell r="E4192">
            <v>0</v>
          </cell>
          <cell r="F4192">
            <v>0</v>
          </cell>
        </row>
        <row r="4193">
          <cell r="D4193">
            <v>318854395</v>
          </cell>
          <cell r="E4193">
            <v>0</v>
          </cell>
          <cell r="F4193">
            <v>0</v>
          </cell>
        </row>
        <row r="4194">
          <cell r="D4194">
            <v>318854437</v>
          </cell>
          <cell r="E4194">
            <v>0</v>
          </cell>
          <cell r="F4194">
            <v>0</v>
          </cell>
        </row>
        <row r="4195">
          <cell r="D4195">
            <v>318854742</v>
          </cell>
          <cell r="E4195">
            <v>0</v>
          </cell>
          <cell r="F4195">
            <v>0</v>
          </cell>
        </row>
        <row r="4196">
          <cell r="D4196">
            <v>318860855</v>
          </cell>
          <cell r="E4196">
            <v>0</v>
          </cell>
          <cell r="F4196">
            <v>0</v>
          </cell>
        </row>
        <row r="4197">
          <cell r="D4197">
            <v>318861960</v>
          </cell>
          <cell r="E4197">
            <v>0</v>
          </cell>
          <cell r="F4197">
            <v>0</v>
          </cell>
        </row>
        <row r="4198">
          <cell r="D4198">
            <v>318862018</v>
          </cell>
          <cell r="E4198">
            <v>0</v>
          </cell>
          <cell r="F4198">
            <v>0</v>
          </cell>
        </row>
        <row r="4199">
          <cell r="D4199">
            <v>318863115</v>
          </cell>
          <cell r="E4199">
            <v>0</v>
          </cell>
          <cell r="F4199">
            <v>0</v>
          </cell>
        </row>
        <row r="4200">
          <cell r="D4200">
            <v>318867108</v>
          </cell>
          <cell r="E4200">
            <v>0</v>
          </cell>
          <cell r="F4200">
            <v>0</v>
          </cell>
        </row>
        <row r="4201">
          <cell r="D4201">
            <v>318867272</v>
          </cell>
          <cell r="E4201">
            <v>0</v>
          </cell>
          <cell r="F4201">
            <v>0</v>
          </cell>
        </row>
        <row r="4202">
          <cell r="D4202">
            <v>318867421</v>
          </cell>
          <cell r="E4202">
            <v>0</v>
          </cell>
          <cell r="F4202">
            <v>0</v>
          </cell>
        </row>
        <row r="4203">
          <cell r="D4203">
            <v>318868353</v>
          </cell>
          <cell r="E4203">
            <v>0</v>
          </cell>
          <cell r="F4203">
            <v>0</v>
          </cell>
        </row>
        <row r="4204">
          <cell r="D4204">
            <v>318868379</v>
          </cell>
          <cell r="E4204">
            <v>0</v>
          </cell>
          <cell r="F4204">
            <v>0</v>
          </cell>
        </row>
        <row r="4205">
          <cell r="D4205">
            <v>318868551</v>
          </cell>
          <cell r="E4205">
            <v>0</v>
          </cell>
          <cell r="F4205">
            <v>0</v>
          </cell>
        </row>
        <row r="4206">
          <cell r="D4206">
            <v>318870466</v>
          </cell>
          <cell r="E4206">
            <v>0</v>
          </cell>
          <cell r="F4206">
            <v>0</v>
          </cell>
        </row>
        <row r="4207">
          <cell r="D4207">
            <v>318870730</v>
          </cell>
          <cell r="E4207">
            <v>0</v>
          </cell>
          <cell r="F4207">
            <v>0</v>
          </cell>
        </row>
        <row r="4208">
          <cell r="D4208">
            <v>318871035</v>
          </cell>
          <cell r="E4208">
            <v>0</v>
          </cell>
          <cell r="F4208">
            <v>0</v>
          </cell>
        </row>
        <row r="4209">
          <cell r="D4209">
            <v>318873536</v>
          </cell>
          <cell r="E4209">
            <v>0</v>
          </cell>
          <cell r="F4209">
            <v>0</v>
          </cell>
        </row>
        <row r="4210">
          <cell r="D4210">
            <v>318876950</v>
          </cell>
          <cell r="E4210">
            <v>0</v>
          </cell>
          <cell r="F4210">
            <v>0</v>
          </cell>
        </row>
        <row r="4211">
          <cell r="D4211">
            <v>318877495</v>
          </cell>
          <cell r="E4211">
            <v>0</v>
          </cell>
          <cell r="F4211">
            <v>0</v>
          </cell>
        </row>
        <row r="4212">
          <cell r="D4212">
            <v>318877750</v>
          </cell>
          <cell r="E4212">
            <v>0</v>
          </cell>
          <cell r="F4212">
            <v>0</v>
          </cell>
        </row>
        <row r="4213">
          <cell r="D4213">
            <v>318878048</v>
          </cell>
          <cell r="E4213">
            <v>0</v>
          </cell>
          <cell r="F4213">
            <v>0</v>
          </cell>
        </row>
        <row r="4214">
          <cell r="D4214">
            <v>318879285</v>
          </cell>
          <cell r="E4214">
            <v>0</v>
          </cell>
          <cell r="F4214">
            <v>0</v>
          </cell>
        </row>
        <row r="4215">
          <cell r="D4215">
            <v>318879400</v>
          </cell>
          <cell r="E4215">
            <v>0</v>
          </cell>
          <cell r="F4215">
            <v>0</v>
          </cell>
        </row>
        <row r="4216">
          <cell r="D4216">
            <v>318879780</v>
          </cell>
          <cell r="E4216">
            <v>0</v>
          </cell>
          <cell r="F4216">
            <v>0</v>
          </cell>
        </row>
        <row r="4217">
          <cell r="D4217">
            <v>318881554</v>
          </cell>
          <cell r="E4217">
            <v>0</v>
          </cell>
          <cell r="F4217">
            <v>0</v>
          </cell>
        </row>
        <row r="4218">
          <cell r="D4218">
            <v>318881737</v>
          </cell>
          <cell r="E4218">
            <v>0</v>
          </cell>
          <cell r="F4218">
            <v>0</v>
          </cell>
        </row>
        <row r="4219">
          <cell r="D4219">
            <v>318883105</v>
          </cell>
          <cell r="E4219">
            <v>0</v>
          </cell>
          <cell r="F4219">
            <v>0</v>
          </cell>
        </row>
        <row r="4220">
          <cell r="D4220">
            <v>318895299</v>
          </cell>
          <cell r="E4220">
            <v>0</v>
          </cell>
          <cell r="F4220">
            <v>0</v>
          </cell>
        </row>
        <row r="4221">
          <cell r="D4221">
            <v>318897923</v>
          </cell>
          <cell r="E4221">
            <v>0</v>
          </cell>
          <cell r="F4221">
            <v>0</v>
          </cell>
        </row>
        <row r="4222">
          <cell r="D4222">
            <v>318903358</v>
          </cell>
          <cell r="E4222">
            <v>0</v>
          </cell>
          <cell r="F4222">
            <v>0</v>
          </cell>
        </row>
        <row r="4223">
          <cell r="D4223">
            <v>318903424</v>
          </cell>
          <cell r="E4223">
            <v>0</v>
          </cell>
          <cell r="F4223">
            <v>0</v>
          </cell>
        </row>
        <row r="4224">
          <cell r="D4224">
            <v>318903606</v>
          </cell>
          <cell r="E4224">
            <v>0</v>
          </cell>
          <cell r="F4224">
            <v>0</v>
          </cell>
        </row>
        <row r="4225">
          <cell r="D4225">
            <v>318904810</v>
          </cell>
          <cell r="E4225">
            <v>0</v>
          </cell>
          <cell r="F4225">
            <v>0</v>
          </cell>
        </row>
        <row r="4226">
          <cell r="D4226">
            <v>318910155</v>
          </cell>
          <cell r="E4226">
            <v>0</v>
          </cell>
          <cell r="F4226">
            <v>0</v>
          </cell>
        </row>
        <row r="4227">
          <cell r="D4227">
            <v>318910437</v>
          </cell>
          <cell r="E4227">
            <v>0</v>
          </cell>
          <cell r="F4227">
            <v>0</v>
          </cell>
        </row>
        <row r="4228">
          <cell r="D4228">
            <v>318911930</v>
          </cell>
          <cell r="E4228">
            <v>0</v>
          </cell>
          <cell r="F4228">
            <v>0</v>
          </cell>
        </row>
        <row r="4229">
          <cell r="D4229">
            <v>318912664</v>
          </cell>
          <cell r="E4229">
            <v>0</v>
          </cell>
          <cell r="F4229">
            <v>0</v>
          </cell>
        </row>
        <row r="4230">
          <cell r="D4230">
            <v>318912979</v>
          </cell>
          <cell r="E4230">
            <v>0</v>
          </cell>
          <cell r="F4230">
            <v>0</v>
          </cell>
        </row>
        <row r="4231">
          <cell r="D4231">
            <v>318913191</v>
          </cell>
          <cell r="E4231">
            <v>0</v>
          </cell>
          <cell r="F4231">
            <v>0</v>
          </cell>
        </row>
        <row r="4232">
          <cell r="D4232">
            <v>318916152</v>
          </cell>
          <cell r="E4232">
            <v>0</v>
          </cell>
          <cell r="F4232">
            <v>0</v>
          </cell>
        </row>
        <row r="4233">
          <cell r="D4233">
            <v>318916871</v>
          </cell>
          <cell r="E4233">
            <v>0</v>
          </cell>
          <cell r="F4233">
            <v>0</v>
          </cell>
        </row>
        <row r="4234">
          <cell r="D4234">
            <v>318917010</v>
          </cell>
          <cell r="E4234">
            <v>0</v>
          </cell>
          <cell r="F4234">
            <v>0</v>
          </cell>
        </row>
        <row r="4235">
          <cell r="D4235">
            <v>318917846</v>
          </cell>
          <cell r="E4235">
            <v>0</v>
          </cell>
          <cell r="F4235">
            <v>0</v>
          </cell>
        </row>
        <row r="4236">
          <cell r="D4236">
            <v>318919859</v>
          </cell>
          <cell r="E4236">
            <v>0</v>
          </cell>
          <cell r="F4236">
            <v>0</v>
          </cell>
        </row>
        <row r="4237">
          <cell r="D4237">
            <v>318932407</v>
          </cell>
          <cell r="E4237">
            <v>0</v>
          </cell>
          <cell r="F4237">
            <v>0</v>
          </cell>
        </row>
        <row r="4238">
          <cell r="D4238">
            <v>318935947</v>
          </cell>
          <cell r="E4238">
            <v>0</v>
          </cell>
          <cell r="F4238">
            <v>0</v>
          </cell>
        </row>
        <row r="4239">
          <cell r="D4239">
            <v>318938156</v>
          </cell>
          <cell r="E4239">
            <v>0</v>
          </cell>
          <cell r="F4239">
            <v>0</v>
          </cell>
        </row>
        <row r="4240">
          <cell r="D4240">
            <v>318945870</v>
          </cell>
          <cell r="E4240">
            <v>0</v>
          </cell>
          <cell r="F4240">
            <v>0</v>
          </cell>
        </row>
        <row r="4241">
          <cell r="D4241">
            <v>318945961</v>
          </cell>
          <cell r="E4241">
            <v>0</v>
          </cell>
          <cell r="F4241">
            <v>0</v>
          </cell>
        </row>
        <row r="4242">
          <cell r="D4242">
            <v>318947165</v>
          </cell>
          <cell r="E4242">
            <v>0</v>
          </cell>
          <cell r="F4242">
            <v>0</v>
          </cell>
        </row>
        <row r="4243">
          <cell r="D4243">
            <v>318947231</v>
          </cell>
          <cell r="E4243">
            <v>0</v>
          </cell>
          <cell r="F4243">
            <v>0</v>
          </cell>
        </row>
        <row r="4244">
          <cell r="D4244">
            <v>318948460</v>
          </cell>
          <cell r="E4244">
            <v>0</v>
          </cell>
          <cell r="F4244">
            <v>0</v>
          </cell>
        </row>
        <row r="4245">
          <cell r="D4245">
            <v>318949765</v>
          </cell>
          <cell r="E4245">
            <v>0</v>
          </cell>
          <cell r="F4245">
            <v>0</v>
          </cell>
        </row>
        <row r="4246">
          <cell r="D4246">
            <v>318957990</v>
          </cell>
          <cell r="E4246">
            <v>0</v>
          </cell>
          <cell r="F4246">
            <v>0</v>
          </cell>
        </row>
        <row r="4247">
          <cell r="D4247">
            <v>318960267</v>
          </cell>
          <cell r="E4247">
            <v>0</v>
          </cell>
          <cell r="F4247">
            <v>0</v>
          </cell>
        </row>
        <row r="4248">
          <cell r="D4248">
            <v>318960572</v>
          </cell>
          <cell r="E4248">
            <v>0</v>
          </cell>
          <cell r="F4248">
            <v>0</v>
          </cell>
        </row>
        <row r="4249">
          <cell r="D4249">
            <v>318961364</v>
          </cell>
          <cell r="E4249">
            <v>0</v>
          </cell>
          <cell r="F4249">
            <v>0</v>
          </cell>
        </row>
        <row r="4250">
          <cell r="D4250">
            <v>318961968</v>
          </cell>
          <cell r="E4250">
            <v>0</v>
          </cell>
          <cell r="F4250">
            <v>0</v>
          </cell>
        </row>
        <row r="4251">
          <cell r="D4251">
            <v>318962149</v>
          </cell>
          <cell r="E4251">
            <v>0</v>
          </cell>
          <cell r="F4251">
            <v>0</v>
          </cell>
        </row>
        <row r="4252">
          <cell r="D4252">
            <v>318964194</v>
          </cell>
          <cell r="E4252">
            <v>0</v>
          </cell>
          <cell r="F4252">
            <v>0</v>
          </cell>
        </row>
        <row r="4253">
          <cell r="D4253">
            <v>318965142</v>
          </cell>
          <cell r="E4253">
            <v>0</v>
          </cell>
          <cell r="F4253">
            <v>0</v>
          </cell>
        </row>
        <row r="4254">
          <cell r="D4254">
            <v>318965621</v>
          </cell>
          <cell r="E4254">
            <v>0</v>
          </cell>
          <cell r="F4254">
            <v>0</v>
          </cell>
        </row>
        <row r="4255">
          <cell r="D4255">
            <v>318967452</v>
          </cell>
          <cell r="E4255">
            <v>0</v>
          </cell>
          <cell r="F4255">
            <v>0</v>
          </cell>
        </row>
        <row r="4256">
          <cell r="D4256">
            <v>318968633</v>
          </cell>
          <cell r="E4256">
            <v>0</v>
          </cell>
          <cell r="F4256">
            <v>0</v>
          </cell>
        </row>
        <row r="4257">
          <cell r="D4257">
            <v>318970795</v>
          </cell>
          <cell r="E4257">
            <v>0</v>
          </cell>
          <cell r="F4257">
            <v>0</v>
          </cell>
        </row>
        <row r="4258">
          <cell r="D4258">
            <v>318971785</v>
          </cell>
          <cell r="E4258">
            <v>0</v>
          </cell>
          <cell r="F4258">
            <v>0</v>
          </cell>
        </row>
        <row r="4259">
          <cell r="D4259">
            <v>318972700</v>
          </cell>
          <cell r="E4259">
            <v>0</v>
          </cell>
          <cell r="F4259">
            <v>0</v>
          </cell>
        </row>
        <row r="4260">
          <cell r="D4260">
            <v>318973195</v>
          </cell>
          <cell r="E4260">
            <v>0</v>
          </cell>
          <cell r="F4260">
            <v>0</v>
          </cell>
        </row>
        <row r="4261">
          <cell r="D4261">
            <v>318973344</v>
          </cell>
          <cell r="E4261">
            <v>0</v>
          </cell>
          <cell r="F4261">
            <v>0</v>
          </cell>
        </row>
        <row r="4262">
          <cell r="D4262">
            <v>318973401</v>
          </cell>
          <cell r="E4262">
            <v>0</v>
          </cell>
          <cell r="F4262">
            <v>0</v>
          </cell>
        </row>
        <row r="4263">
          <cell r="D4263">
            <v>318974557</v>
          </cell>
          <cell r="E4263">
            <v>0</v>
          </cell>
          <cell r="F4263">
            <v>0</v>
          </cell>
        </row>
        <row r="4264">
          <cell r="D4264">
            <v>318974870</v>
          </cell>
          <cell r="E4264">
            <v>0</v>
          </cell>
          <cell r="F4264">
            <v>0</v>
          </cell>
        </row>
        <row r="4265">
          <cell r="D4265">
            <v>318976065</v>
          </cell>
          <cell r="E4265">
            <v>0</v>
          </cell>
          <cell r="F4265">
            <v>0</v>
          </cell>
        </row>
        <row r="4266">
          <cell r="D4266">
            <v>318985553</v>
          </cell>
          <cell r="E4266">
            <v>0</v>
          </cell>
          <cell r="F4266">
            <v>0</v>
          </cell>
        </row>
        <row r="4267">
          <cell r="D4267">
            <v>318987914</v>
          </cell>
          <cell r="E4267">
            <v>0</v>
          </cell>
          <cell r="F4267">
            <v>0</v>
          </cell>
        </row>
        <row r="4268">
          <cell r="D4268">
            <v>318988656</v>
          </cell>
          <cell r="E4268">
            <v>0</v>
          </cell>
          <cell r="F4268">
            <v>0</v>
          </cell>
        </row>
        <row r="4269">
          <cell r="D4269">
            <v>318988706</v>
          </cell>
          <cell r="E4269">
            <v>0</v>
          </cell>
          <cell r="F4269">
            <v>0</v>
          </cell>
        </row>
        <row r="4270">
          <cell r="D4270">
            <v>318989126</v>
          </cell>
          <cell r="E4270">
            <v>0</v>
          </cell>
          <cell r="F4270">
            <v>0</v>
          </cell>
        </row>
        <row r="4271">
          <cell r="D4271">
            <v>318992468</v>
          </cell>
          <cell r="E4271">
            <v>0</v>
          </cell>
          <cell r="F4271">
            <v>0</v>
          </cell>
        </row>
        <row r="4272">
          <cell r="D4272">
            <v>318996311</v>
          </cell>
          <cell r="E4272">
            <v>0</v>
          </cell>
          <cell r="F4272">
            <v>0</v>
          </cell>
        </row>
        <row r="4273">
          <cell r="D4273">
            <v>318996378</v>
          </cell>
          <cell r="E4273">
            <v>0</v>
          </cell>
          <cell r="F4273">
            <v>0</v>
          </cell>
        </row>
        <row r="4274">
          <cell r="D4274">
            <v>318999349</v>
          </cell>
          <cell r="E4274">
            <v>0</v>
          </cell>
          <cell r="F4274">
            <v>0</v>
          </cell>
        </row>
        <row r="4275">
          <cell r="D4275">
            <v>319007357</v>
          </cell>
          <cell r="E4275">
            <v>0</v>
          </cell>
          <cell r="F4275">
            <v>0</v>
          </cell>
        </row>
        <row r="4276">
          <cell r="D4276">
            <v>319012472</v>
          </cell>
          <cell r="E4276">
            <v>0</v>
          </cell>
          <cell r="F4276">
            <v>0</v>
          </cell>
        </row>
        <row r="4277">
          <cell r="D4277">
            <v>319013959</v>
          </cell>
          <cell r="E4277">
            <v>0</v>
          </cell>
          <cell r="F4277">
            <v>0</v>
          </cell>
        </row>
        <row r="4278">
          <cell r="D4278">
            <v>319022422</v>
          </cell>
          <cell r="E4278">
            <v>0</v>
          </cell>
          <cell r="F4278">
            <v>0</v>
          </cell>
        </row>
        <row r="4279">
          <cell r="D4279">
            <v>319023040</v>
          </cell>
          <cell r="E4279">
            <v>0</v>
          </cell>
          <cell r="F4279">
            <v>0</v>
          </cell>
        </row>
        <row r="4280">
          <cell r="D4280">
            <v>319023594</v>
          </cell>
          <cell r="E4280">
            <v>0</v>
          </cell>
          <cell r="F4280">
            <v>0</v>
          </cell>
        </row>
        <row r="4281">
          <cell r="D4281">
            <v>319023669</v>
          </cell>
          <cell r="E4281">
            <v>0</v>
          </cell>
          <cell r="F4281">
            <v>0</v>
          </cell>
        </row>
        <row r="4282">
          <cell r="D4282">
            <v>319023784</v>
          </cell>
          <cell r="E4282">
            <v>0</v>
          </cell>
          <cell r="F4282">
            <v>0</v>
          </cell>
        </row>
        <row r="4283">
          <cell r="D4283">
            <v>319027272</v>
          </cell>
          <cell r="E4283">
            <v>0</v>
          </cell>
          <cell r="F4283">
            <v>0</v>
          </cell>
        </row>
        <row r="4284">
          <cell r="D4284">
            <v>319028890</v>
          </cell>
          <cell r="E4284">
            <v>0</v>
          </cell>
          <cell r="F4284">
            <v>0</v>
          </cell>
        </row>
        <row r="4285">
          <cell r="D4285">
            <v>319038758</v>
          </cell>
          <cell r="E4285">
            <v>0</v>
          </cell>
          <cell r="F4285">
            <v>0</v>
          </cell>
        </row>
        <row r="4286">
          <cell r="D4286">
            <v>319040978</v>
          </cell>
          <cell r="E4286">
            <v>0</v>
          </cell>
          <cell r="F4286">
            <v>0</v>
          </cell>
        </row>
        <row r="4287">
          <cell r="D4287">
            <v>319041166</v>
          </cell>
          <cell r="E4287">
            <v>0</v>
          </cell>
          <cell r="F4287">
            <v>0</v>
          </cell>
        </row>
        <row r="4288">
          <cell r="D4288">
            <v>319041950</v>
          </cell>
          <cell r="E4288">
            <v>0</v>
          </cell>
          <cell r="F4288">
            <v>0</v>
          </cell>
        </row>
        <row r="4289">
          <cell r="D4289">
            <v>319043790</v>
          </cell>
          <cell r="E4289">
            <v>0</v>
          </cell>
          <cell r="F4289">
            <v>0</v>
          </cell>
        </row>
        <row r="4290">
          <cell r="D4290">
            <v>319044525</v>
          </cell>
          <cell r="E4290">
            <v>0</v>
          </cell>
          <cell r="F4290">
            <v>0</v>
          </cell>
        </row>
        <row r="4291">
          <cell r="D4291">
            <v>319047718</v>
          </cell>
          <cell r="E4291">
            <v>0</v>
          </cell>
          <cell r="F4291">
            <v>0</v>
          </cell>
        </row>
        <row r="4292">
          <cell r="D4292">
            <v>319055166</v>
          </cell>
          <cell r="E4292">
            <v>0</v>
          </cell>
          <cell r="F4292">
            <v>0</v>
          </cell>
        </row>
        <row r="4293">
          <cell r="D4293">
            <v>319055752</v>
          </cell>
          <cell r="E4293">
            <v>0</v>
          </cell>
          <cell r="F4293">
            <v>0</v>
          </cell>
        </row>
        <row r="4294">
          <cell r="D4294">
            <v>319055802</v>
          </cell>
          <cell r="E4294">
            <v>0</v>
          </cell>
          <cell r="F4294">
            <v>0</v>
          </cell>
        </row>
        <row r="4295">
          <cell r="D4295">
            <v>319065355</v>
          </cell>
          <cell r="E4295">
            <v>0</v>
          </cell>
          <cell r="F4295">
            <v>0</v>
          </cell>
        </row>
        <row r="4296">
          <cell r="D4296">
            <v>319070256</v>
          </cell>
          <cell r="E4296">
            <v>0</v>
          </cell>
          <cell r="F4296">
            <v>0</v>
          </cell>
        </row>
        <row r="4297">
          <cell r="D4297">
            <v>319071304</v>
          </cell>
          <cell r="E4297">
            <v>0</v>
          </cell>
          <cell r="F4297">
            <v>0</v>
          </cell>
        </row>
        <row r="4298">
          <cell r="D4298">
            <v>319073326</v>
          </cell>
          <cell r="E4298">
            <v>0</v>
          </cell>
          <cell r="F4298">
            <v>0</v>
          </cell>
        </row>
        <row r="4299">
          <cell r="D4299">
            <v>319074282</v>
          </cell>
          <cell r="E4299">
            <v>0</v>
          </cell>
          <cell r="F4299">
            <v>0</v>
          </cell>
        </row>
        <row r="4300">
          <cell r="D4300">
            <v>319074449</v>
          </cell>
          <cell r="E4300">
            <v>0</v>
          </cell>
          <cell r="F4300">
            <v>0</v>
          </cell>
        </row>
        <row r="4301">
          <cell r="D4301">
            <v>319082632</v>
          </cell>
          <cell r="E4301">
            <v>0</v>
          </cell>
          <cell r="F4301">
            <v>0</v>
          </cell>
        </row>
        <row r="4302">
          <cell r="D4302">
            <v>319086971</v>
          </cell>
          <cell r="E4302">
            <v>0</v>
          </cell>
          <cell r="F4302">
            <v>0</v>
          </cell>
        </row>
        <row r="4303">
          <cell r="D4303">
            <v>319087458</v>
          </cell>
          <cell r="E4303">
            <v>0</v>
          </cell>
          <cell r="F4303">
            <v>0</v>
          </cell>
        </row>
        <row r="4304">
          <cell r="D4304">
            <v>319090593</v>
          </cell>
          <cell r="E4304">
            <v>0</v>
          </cell>
          <cell r="F4304">
            <v>0</v>
          </cell>
        </row>
        <row r="4305">
          <cell r="D4305">
            <v>319092227</v>
          </cell>
          <cell r="E4305">
            <v>0</v>
          </cell>
          <cell r="F4305">
            <v>0</v>
          </cell>
        </row>
        <row r="4306">
          <cell r="D4306">
            <v>319092680</v>
          </cell>
          <cell r="E4306">
            <v>0</v>
          </cell>
          <cell r="F4306">
            <v>0</v>
          </cell>
        </row>
        <row r="4307">
          <cell r="D4307">
            <v>319092912</v>
          </cell>
          <cell r="E4307">
            <v>0</v>
          </cell>
          <cell r="F4307">
            <v>0</v>
          </cell>
        </row>
        <row r="4308">
          <cell r="D4308">
            <v>319093530</v>
          </cell>
          <cell r="E4308">
            <v>0</v>
          </cell>
          <cell r="F4308">
            <v>0</v>
          </cell>
        </row>
        <row r="4309">
          <cell r="D4309">
            <v>319094041</v>
          </cell>
          <cell r="E4309">
            <v>0</v>
          </cell>
          <cell r="F4309">
            <v>0</v>
          </cell>
        </row>
        <row r="4310">
          <cell r="D4310">
            <v>319094322</v>
          </cell>
          <cell r="E4310">
            <v>0</v>
          </cell>
          <cell r="F4310">
            <v>0</v>
          </cell>
        </row>
        <row r="4311">
          <cell r="D4311">
            <v>319095410</v>
          </cell>
          <cell r="E4311">
            <v>0</v>
          </cell>
          <cell r="F4311">
            <v>0</v>
          </cell>
        </row>
        <row r="4312">
          <cell r="D4312">
            <v>319095667</v>
          </cell>
          <cell r="E4312">
            <v>0</v>
          </cell>
          <cell r="F4312">
            <v>0</v>
          </cell>
        </row>
        <row r="4313">
          <cell r="D4313">
            <v>319095881</v>
          </cell>
          <cell r="E4313">
            <v>0</v>
          </cell>
          <cell r="F4313">
            <v>0</v>
          </cell>
        </row>
        <row r="4314">
          <cell r="D4314">
            <v>319096426</v>
          </cell>
          <cell r="E4314">
            <v>0</v>
          </cell>
          <cell r="F4314">
            <v>0</v>
          </cell>
        </row>
        <row r="4315">
          <cell r="D4315">
            <v>319098133</v>
          </cell>
          <cell r="E4315">
            <v>0</v>
          </cell>
          <cell r="F4315">
            <v>0</v>
          </cell>
        </row>
        <row r="4316">
          <cell r="D4316">
            <v>319099503</v>
          </cell>
          <cell r="E4316">
            <v>0</v>
          </cell>
          <cell r="F4316">
            <v>0</v>
          </cell>
        </row>
        <row r="4317">
          <cell r="D4317">
            <v>319099875</v>
          </cell>
          <cell r="E4317">
            <v>0</v>
          </cell>
          <cell r="F4317">
            <v>0</v>
          </cell>
        </row>
        <row r="4318">
          <cell r="D4318">
            <v>319103222</v>
          </cell>
          <cell r="E4318">
            <v>0</v>
          </cell>
          <cell r="F4318">
            <v>0</v>
          </cell>
        </row>
        <row r="4319">
          <cell r="D4319">
            <v>319110565</v>
          </cell>
          <cell r="E4319">
            <v>0</v>
          </cell>
          <cell r="F4319">
            <v>0</v>
          </cell>
        </row>
        <row r="4320">
          <cell r="D4320">
            <v>319111449</v>
          </cell>
          <cell r="E4320">
            <v>0</v>
          </cell>
          <cell r="F4320">
            <v>0</v>
          </cell>
        </row>
        <row r="4321">
          <cell r="D4321">
            <v>319113908</v>
          </cell>
          <cell r="E4321">
            <v>0</v>
          </cell>
          <cell r="F4321">
            <v>0</v>
          </cell>
        </row>
        <row r="4322">
          <cell r="D4322">
            <v>319121307</v>
          </cell>
          <cell r="E4322">
            <v>0</v>
          </cell>
          <cell r="F4322">
            <v>0</v>
          </cell>
        </row>
        <row r="4323">
          <cell r="D4323">
            <v>319122271</v>
          </cell>
          <cell r="E4323">
            <v>0</v>
          </cell>
          <cell r="F4323">
            <v>0</v>
          </cell>
        </row>
        <row r="4324">
          <cell r="D4324">
            <v>319126074</v>
          </cell>
          <cell r="E4324">
            <v>0</v>
          </cell>
          <cell r="F4324">
            <v>0</v>
          </cell>
        </row>
        <row r="4325">
          <cell r="D4325">
            <v>319129995</v>
          </cell>
          <cell r="E4325">
            <v>0</v>
          </cell>
          <cell r="F4325">
            <v>0</v>
          </cell>
        </row>
        <row r="4326">
          <cell r="D4326">
            <v>319130118</v>
          </cell>
          <cell r="E4326">
            <v>0</v>
          </cell>
          <cell r="F4326">
            <v>0</v>
          </cell>
        </row>
        <row r="4327">
          <cell r="D4327">
            <v>319130993</v>
          </cell>
          <cell r="E4327">
            <v>0</v>
          </cell>
          <cell r="F4327">
            <v>0</v>
          </cell>
        </row>
        <row r="4328">
          <cell r="D4328">
            <v>319131314</v>
          </cell>
          <cell r="E4328">
            <v>0</v>
          </cell>
          <cell r="F4328">
            <v>0</v>
          </cell>
        </row>
        <row r="4329">
          <cell r="D4329">
            <v>319131488</v>
          </cell>
          <cell r="E4329">
            <v>0</v>
          </cell>
          <cell r="F4329">
            <v>0</v>
          </cell>
        </row>
        <row r="4330">
          <cell r="D4330">
            <v>319132536</v>
          </cell>
          <cell r="E4330">
            <v>0</v>
          </cell>
          <cell r="F4330">
            <v>0</v>
          </cell>
        </row>
        <row r="4331">
          <cell r="D4331">
            <v>319134011</v>
          </cell>
          <cell r="E4331">
            <v>0</v>
          </cell>
          <cell r="F4331">
            <v>0</v>
          </cell>
        </row>
        <row r="4332">
          <cell r="D4332">
            <v>319134037</v>
          </cell>
          <cell r="E4332">
            <v>0</v>
          </cell>
          <cell r="F4332">
            <v>0</v>
          </cell>
        </row>
        <row r="4333">
          <cell r="D4333">
            <v>319148169</v>
          </cell>
          <cell r="E4333">
            <v>0</v>
          </cell>
          <cell r="F4333">
            <v>0</v>
          </cell>
        </row>
        <row r="4334">
          <cell r="D4334">
            <v>319148672</v>
          </cell>
          <cell r="E4334">
            <v>0</v>
          </cell>
          <cell r="F4334">
            <v>0</v>
          </cell>
        </row>
        <row r="4335">
          <cell r="D4335">
            <v>319153243</v>
          </cell>
          <cell r="E4335">
            <v>0</v>
          </cell>
          <cell r="F4335">
            <v>0</v>
          </cell>
        </row>
        <row r="4336">
          <cell r="D4336">
            <v>319154142</v>
          </cell>
          <cell r="E4336">
            <v>0</v>
          </cell>
          <cell r="F4336">
            <v>0</v>
          </cell>
        </row>
        <row r="4337">
          <cell r="D4337">
            <v>319187035</v>
          </cell>
          <cell r="E4337">
            <v>0</v>
          </cell>
          <cell r="F4337">
            <v>0</v>
          </cell>
        </row>
        <row r="4338">
          <cell r="D4338">
            <v>319270302</v>
          </cell>
          <cell r="E4338">
            <v>0</v>
          </cell>
          <cell r="F4338">
            <v>0</v>
          </cell>
        </row>
        <row r="4339">
          <cell r="D4339">
            <v>319364758</v>
          </cell>
          <cell r="E4339">
            <v>0</v>
          </cell>
          <cell r="F4339">
            <v>0</v>
          </cell>
        </row>
        <row r="4340">
          <cell r="D4340">
            <v>319431144</v>
          </cell>
          <cell r="E4340">
            <v>0</v>
          </cell>
          <cell r="F4340">
            <v>0</v>
          </cell>
        </row>
        <row r="4341">
          <cell r="D4341">
            <v>319504684</v>
          </cell>
          <cell r="E4341">
            <v>0</v>
          </cell>
          <cell r="F4341">
            <v>0</v>
          </cell>
        </row>
        <row r="4342">
          <cell r="D4342">
            <v>319524385</v>
          </cell>
          <cell r="E4342">
            <v>0</v>
          </cell>
          <cell r="F4342">
            <v>0</v>
          </cell>
        </row>
        <row r="4343">
          <cell r="D4343">
            <v>319581070</v>
          </cell>
          <cell r="E4343">
            <v>0</v>
          </cell>
          <cell r="F4343">
            <v>0</v>
          </cell>
        </row>
        <row r="4344">
          <cell r="D4344">
            <v>319608527</v>
          </cell>
          <cell r="E4344">
            <v>0</v>
          </cell>
          <cell r="F4344">
            <v>0</v>
          </cell>
        </row>
        <row r="4345">
          <cell r="D4345">
            <v>319643458</v>
          </cell>
          <cell r="E4345">
            <v>0</v>
          </cell>
          <cell r="F4345">
            <v>0</v>
          </cell>
        </row>
        <row r="4346">
          <cell r="D4346">
            <v>320419161</v>
          </cell>
          <cell r="E4346">
            <v>0</v>
          </cell>
          <cell r="F4346">
            <v>0</v>
          </cell>
        </row>
        <row r="4347">
          <cell r="D4347">
            <v>320508245</v>
          </cell>
          <cell r="E4347">
            <v>0</v>
          </cell>
          <cell r="F4347">
            <v>0</v>
          </cell>
        </row>
        <row r="4348">
          <cell r="D4348">
            <v>320530793</v>
          </cell>
          <cell r="E4348">
            <v>0</v>
          </cell>
          <cell r="F4348">
            <v>0</v>
          </cell>
        </row>
        <row r="4349">
          <cell r="D4349">
            <v>320554983</v>
          </cell>
          <cell r="E4349">
            <v>0</v>
          </cell>
          <cell r="F4349">
            <v>0</v>
          </cell>
        </row>
        <row r="4350">
          <cell r="D4350">
            <v>320607625</v>
          </cell>
          <cell r="E4350">
            <v>0</v>
          </cell>
          <cell r="F4350">
            <v>0</v>
          </cell>
        </row>
        <row r="4351">
          <cell r="D4351">
            <v>320624620</v>
          </cell>
          <cell r="E4351">
            <v>0</v>
          </cell>
          <cell r="F4351">
            <v>0</v>
          </cell>
        </row>
        <row r="4352">
          <cell r="D4352">
            <v>320652712</v>
          </cell>
          <cell r="E4352">
            <v>0</v>
          </cell>
          <cell r="F4352">
            <v>0</v>
          </cell>
        </row>
        <row r="4353">
          <cell r="D4353">
            <v>320685191</v>
          </cell>
          <cell r="E4353">
            <v>0</v>
          </cell>
          <cell r="F4353">
            <v>0</v>
          </cell>
        </row>
        <row r="4354">
          <cell r="D4354">
            <v>320687825</v>
          </cell>
          <cell r="E4354">
            <v>0</v>
          </cell>
          <cell r="F4354">
            <v>0</v>
          </cell>
        </row>
        <row r="4355">
          <cell r="D4355">
            <v>320743537</v>
          </cell>
          <cell r="E4355">
            <v>0</v>
          </cell>
          <cell r="F4355">
            <v>0</v>
          </cell>
        </row>
        <row r="4356">
          <cell r="D4356">
            <v>320748874</v>
          </cell>
          <cell r="E4356">
            <v>0</v>
          </cell>
          <cell r="F4356">
            <v>0</v>
          </cell>
        </row>
        <row r="4357">
          <cell r="D4357">
            <v>320758196</v>
          </cell>
          <cell r="E4357">
            <v>0</v>
          </cell>
          <cell r="F4357">
            <v>0</v>
          </cell>
        </row>
        <row r="4358">
          <cell r="D4358">
            <v>320764491</v>
          </cell>
          <cell r="E4358">
            <v>0</v>
          </cell>
          <cell r="F4358">
            <v>0</v>
          </cell>
        </row>
        <row r="4359">
          <cell r="D4359">
            <v>320774078</v>
          </cell>
          <cell r="E4359">
            <v>0</v>
          </cell>
          <cell r="F4359">
            <v>0</v>
          </cell>
        </row>
        <row r="4360">
          <cell r="D4360">
            <v>320792591</v>
          </cell>
          <cell r="E4360">
            <v>0</v>
          </cell>
          <cell r="F4360">
            <v>0</v>
          </cell>
        </row>
        <row r="4361">
          <cell r="D4361">
            <v>320822398</v>
          </cell>
          <cell r="E4361">
            <v>0</v>
          </cell>
          <cell r="F4361">
            <v>0</v>
          </cell>
        </row>
        <row r="4362">
          <cell r="D4362">
            <v>320860737</v>
          </cell>
          <cell r="E4362">
            <v>0</v>
          </cell>
          <cell r="F4362">
            <v>0</v>
          </cell>
        </row>
        <row r="4363">
          <cell r="D4363">
            <v>320867641</v>
          </cell>
          <cell r="E4363">
            <v>0</v>
          </cell>
          <cell r="F4363">
            <v>0</v>
          </cell>
        </row>
        <row r="4364">
          <cell r="D4364">
            <v>320994304</v>
          </cell>
          <cell r="E4364">
            <v>0</v>
          </cell>
          <cell r="F4364">
            <v>0</v>
          </cell>
        </row>
        <row r="4365">
          <cell r="D4365">
            <v>321020703</v>
          </cell>
          <cell r="E4365">
            <v>0</v>
          </cell>
          <cell r="F4365">
            <v>0</v>
          </cell>
        </row>
        <row r="4366">
          <cell r="D4366">
            <v>321082034</v>
          </cell>
          <cell r="E4366">
            <v>0</v>
          </cell>
          <cell r="F4366">
            <v>0</v>
          </cell>
        </row>
        <row r="4367">
          <cell r="D4367">
            <v>321112781</v>
          </cell>
          <cell r="E4367">
            <v>0</v>
          </cell>
          <cell r="F4367">
            <v>0</v>
          </cell>
        </row>
        <row r="4368">
          <cell r="D4368">
            <v>321120164</v>
          </cell>
          <cell r="E4368">
            <v>0</v>
          </cell>
          <cell r="F4368">
            <v>0</v>
          </cell>
        </row>
        <row r="4369">
          <cell r="D4369">
            <v>321120172</v>
          </cell>
          <cell r="E4369">
            <v>0</v>
          </cell>
          <cell r="F4369">
            <v>0</v>
          </cell>
        </row>
        <row r="4370">
          <cell r="D4370">
            <v>321141483</v>
          </cell>
          <cell r="E4370">
            <v>0</v>
          </cell>
          <cell r="F4370">
            <v>0</v>
          </cell>
        </row>
        <row r="4371">
          <cell r="D4371">
            <v>321184004</v>
          </cell>
          <cell r="E4371">
            <v>0</v>
          </cell>
          <cell r="F4371">
            <v>0</v>
          </cell>
        </row>
        <row r="4372">
          <cell r="D4372">
            <v>321216855</v>
          </cell>
          <cell r="E4372">
            <v>0</v>
          </cell>
          <cell r="F4372">
            <v>0</v>
          </cell>
        </row>
        <row r="4373">
          <cell r="D4373">
            <v>321332181</v>
          </cell>
          <cell r="E4373">
            <v>0</v>
          </cell>
          <cell r="F4373">
            <v>0</v>
          </cell>
        </row>
        <row r="4374">
          <cell r="D4374">
            <v>321385031</v>
          </cell>
          <cell r="E4374">
            <v>0</v>
          </cell>
          <cell r="F4374">
            <v>0</v>
          </cell>
        </row>
        <row r="4375">
          <cell r="D4375">
            <v>321400236</v>
          </cell>
          <cell r="E4375">
            <v>0</v>
          </cell>
          <cell r="F4375">
            <v>0</v>
          </cell>
        </row>
        <row r="4376">
          <cell r="D4376">
            <v>321437527</v>
          </cell>
          <cell r="E4376">
            <v>0</v>
          </cell>
          <cell r="F4376">
            <v>0</v>
          </cell>
        </row>
        <row r="4377">
          <cell r="D4377">
            <v>321472235</v>
          </cell>
          <cell r="E4377">
            <v>0</v>
          </cell>
          <cell r="F4377">
            <v>0</v>
          </cell>
        </row>
        <row r="4378">
          <cell r="D4378">
            <v>321654253</v>
          </cell>
          <cell r="E4378">
            <v>0</v>
          </cell>
          <cell r="F4378">
            <v>0</v>
          </cell>
        </row>
        <row r="4379">
          <cell r="D4379">
            <v>321699365</v>
          </cell>
          <cell r="E4379">
            <v>0</v>
          </cell>
          <cell r="F4379">
            <v>0</v>
          </cell>
        </row>
        <row r="4380">
          <cell r="D4380">
            <v>321728131</v>
          </cell>
          <cell r="E4380">
            <v>0</v>
          </cell>
          <cell r="F4380">
            <v>0</v>
          </cell>
        </row>
        <row r="4381">
          <cell r="D4381">
            <v>321754624</v>
          </cell>
          <cell r="E4381">
            <v>0</v>
          </cell>
          <cell r="F4381">
            <v>0</v>
          </cell>
        </row>
        <row r="4382">
          <cell r="D4382">
            <v>321785958</v>
          </cell>
          <cell r="E4382">
            <v>0</v>
          </cell>
          <cell r="F4382">
            <v>0</v>
          </cell>
        </row>
        <row r="4383">
          <cell r="D4383">
            <v>321790941</v>
          </cell>
          <cell r="E4383">
            <v>0</v>
          </cell>
          <cell r="F4383">
            <v>0</v>
          </cell>
        </row>
        <row r="4384">
          <cell r="D4384">
            <v>321809162</v>
          </cell>
          <cell r="E4384">
            <v>0</v>
          </cell>
          <cell r="F4384">
            <v>0</v>
          </cell>
        </row>
        <row r="4385">
          <cell r="D4385">
            <v>321824039</v>
          </cell>
          <cell r="E4385">
            <v>0</v>
          </cell>
          <cell r="F4385">
            <v>0</v>
          </cell>
        </row>
        <row r="4386">
          <cell r="D4386">
            <v>322035353</v>
          </cell>
          <cell r="E4386">
            <v>0</v>
          </cell>
          <cell r="F4386">
            <v>0</v>
          </cell>
        </row>
        <row r="4387">
          <cell r="D4387">
            <v>322052820</v>
          </cell>
          <cell r="E4387">
            <v>0</v>
          </cell>
          <cell r="F4387">
            <v>0</v>
          </cell>
        </row>
        <row r="4388">
          <cell r="D4388">
            <v>322146549</v>
          </cell>
          <cell r="E4388">
            <v>0</v>
          </cell>
          <cell r="F4388">
            <v>0</v>
          </cell>
        </row>
        <row r="4389">
          <cell r="D4389">
            <v>322189424</v>
          </cell>
          <cell r="E4389">
            <v>0</v>
          </cell>
          <cell r="F4389">
            <v>0</v>
          </cell>
        </row>
        <row r="4390">
          <cell r="D4390">
            <v>322207127</v>
          </cell>
          <cell r="E4390">
            <v>0</v>
          </cell>
          <cell r="F4390">
            <v>0</v>
          </cell>
        </row>
        <row r="4391">
          <cell r="D4391">
            <v>322207713</v>
          </cell>
          <cell r="E4391">
            <v>0</v>
          </cell>
          <cell r="F4391">
            <v>0</v>
          </cell>
        </row>
        <row r="4392">
          <cell r="D4392">
            <v>322208182</v>
          </cell>
          <cell r="E4392">
            <v>0</v>
          </cell>
          <cell r="F4392">
            <v>0</v>
          </cell>
        </row>
        <row r="4393">
          <cell r="D4393">
            <v>322211103</v>
          </cell>
          <cell r="E4393">
            <v>0</v>
          </cell>
          <cell r="F4393">
            <v>0</v>
          </cell>
        </row>
        <row r="4394">
          <cell r="D4394">
            <v>322213448</v>
          </cell>
          <cell r="E4394">
            <v>0</v>
          </cell>
          <cell r="F4394">
            <v>0</v>
          </cell>
        </row>
        <row r="4395">
          <cell r="D4395">
            <v>322213927</v>
          </cell>
          <cell r="E4395">
            <v>0</v>
          </cell>
          <cell r="F4395">
            <v>0</v>
          </cell>
        </row>
        <row r="4396">
          <cell r="D4396">
            <v>322215575</v>
          </cell>
          <cell r="E4396">
            <v>0</v>
          </cell>
          <cell r="F4396">
            <v>0</v>
          </cell>
        </row>
        <row r="4397">
          <cell r="D4397">
            <v>322215674</v>
          </cell>
          <cell r="E4397">
            <v>0</v>
          </cell>
          <cell r="F4397">
            <v>0</v>
          </cell>
        </row>
        <row r="4398">
          <cell r="D4398">
            <v>322216409</v>
          </cell>
          <cell r="E4398">
            <v>0</v>
          </cell>
          <cell r="F4398">
            <v>0</v>
          </cell>
        </row>
        <row r="4399">
          <cell r="D4399">
            <v>322217449</v>
          </cell>
          <cell r="E4399">
            <v>0</v>
          </cell>
          <cell r="F4399">
            <v>0</v>
          </cell>
        </row>
        <row r="4400">
          <cell r="D4400">
            <v>322218553</v>
          </cell>
          <cell r="E4400">
            <v>0</v>
          </cell>
          <cell r="F4400">
            <v>0</v>
          </cell>
        </row>
        <row r="4401">
          <cell r="D4401">
            <v>322235284</v>
          </cell>
          <cell r="E4401">
            <v>0</v>
          </cell>
          <cell r="F4401">
            <v>0</v>
          </cell>
        </row>
        <row r="4402">
          <cell r="D4402">
            <v>322237199</v>
          </cell>
          <cell r="E4402">
            <v>0</v>
          </cell>
          <cell r="F4402">
            <v>0</v>
          </cell>
        </row>
        <row r="4403">
          <cell r="D4403">
            <v>322237231</v>
          </cell>
          <cell r="E4403">
            <v>0</v>
          </cell>
          <cell r="F4403">
            <v>0</v>
          </cell>
        </row>
        <row r="4404">
          <cell r="D4404">
            <v>322237546</v>
          </cell>
          <cell r="E4404">
            <v>0</v>
          </cell>
          <cell r="F4404">
            <v>0</v>
          </cell>
        </row>
        <row r="4405">
          <cell r="D4405">
            <v>322260829</v>
          </cell>
          <cell r="E4405">
            <v>0</v>
          </cell>
          <cell r="F4405">
            <v>0</v>
          </cell>
        </row>
        <row r="4406">
          <cell r="D4406">
            <v>322262197</v>
          </cell>
          <cell r="E4406">
            <v>0</v>
          </cell>
          <cell r="F4406">
            <v>0</v>
          </cell>
        </row>
        <row r="4407">
          <cell r="D4407">
            <v>322270380</v>
          </cell>
          <cell r="E4407">
            <v>0</v>
          </cell>
          <cell r="F4407">
            <v>0</v>
          </cell>
        </row>
        <row r="4408">
          <cell r="D4408">
            <v>322270471</v>
          </cell>
          <cell r="E4408">
            <v>0</v>
          </cell>
          <cell r="F4408">
            <v>0</v>
          </cell>
        </row>
        <row r="4409">
          <cell r="D4409">
            <v>322270919</v>
          </cell>
          <cell r="E4409">
            <v>0</v>
          </cell>
          <cell r="F4409">
            <v>0</v>
          </cell>
        </row>
        <row r="4410">
          <cell r="D4410">
            <v>322271172</v>
          </cell>
          <cell r="E4410">
            <v>0</v>
          </cell>
          <cell r="F4410">
            <v>0</v>
          </cell>
        </row>
        <row r="4411">
          <cell r="D4411">
            <v>322271487</v>
          </cell>
          <cell r="E4411">
            <v>0</v>
          </cell>
          <cell r="F4411">
            <v>0</v>
          </cell>
        </row>
        <row r="4412">
          <cell r="D4412">
            <v>322272840</v>
          </cell>
          <cell r="E4412">
            <v>0</v>
          </cell>
          <cell r="F4412">
            <v>0</v>
          </cell>
        </row>
        <row r="4413">
          <cell r="D4413">
            <v>322273335</v>
          </cell>
          <cell r="E4413">
            <v>0</v>
          </cell>
          <cell r="F4413">
            <v>0</v>
          </cell>
        </row>
        <row r="4414">
          <cell r="D4414">
            <v>322274184</v>
          </cell>
          <cell r="E4414">
            <v>0</v>
          </cell>
          <cell r="F4414">
            <v>0</v>
          </cell>
        </row>
        <row r="4415">
          <cell r="D4415">
            <v>322281833</v>
          </cell>
          <cell r="E4415">
            <v>0</v>
          </cell>
          <cell r="F4415">
            <v>0</v>
          </cell>
        </row>
        <row r="4416">
          <cell r="D4416">
            <v>322283466</v>
          </cell>
          <cell r="E4416">
            <v>0</v>
          </cell>
          <cell r="F4416">
            <v>0</v>
          </cell>
        </row>
        <row r="4417">
          <cell r="D4417">
            <v>322287194</v>
          </cell>
          <cell r="E4417">
            <v>0</v>
          </cell>
          <cell r="F4417">
            <v>0</v>
          </cell>
        </row>
        <row r="4418">
          <cell r="D4418">
            <v>322292707</v>
          </cell>
          <cell r="E4418">
            <v>0</v>
          </cell>
          <cell r="F4418">
            <v>0</v>
          </cell>
        </row>
        <row r="4419">
          <cell r="D4419">
            <v>322302787</v>
          </cell>
          <cell r="E4419">
            <v>0</v>
          </cell>
          <cell r="F4419">
            <v>0</v>
          </cell>
        </row>
        <row r="4420">
          <cell r="D4420">
            <v>322306440</v>
          </cell>
          <cell r="E4420">
            <v>0</v>
          </cell>
          <cell r="F4420">
            <v>0</v>
          </cell>
        </row>
        <row r="4421">
          <cell r="D4421">
            <v>322307505</v>
          </cell>
          <cell r="E4421">
            <v>0</v>
          </cell>
          <cell r="F4421">
            <v>0</v>
          </cell>
        </row>
        <row r="4422">
          <cell r="D4422">
            <v>322315664</v>
          </cell>
          <cell r="E4422">
            <v>0</v>
          </cell>
          <cell r="F4422">
            <v>0</v>
          </cell>
        </row>
        <row r="4423">
          <cell r="D4423">
            <v>322316514</v>
          </cell>
          <cell r="E4423">
            <v>0</v>
          </cell>
          <cell r="F4423">
            <v>0</v>
          </cell>
        </row>
        <row r="4424">
          <cell r="D4424">
            <v>322317959</v>
          </cell>
          <cell r="E4424">
            <v>0</v>
          </cell>
          <cell r="F4424">
            <v>0</v>
          </cell>
        </row>
        <row r="4425">
          <cell r="D4425">
            <v>322357518</v>
          </cell>
          <cell r="E4425">
            <v>0</v>
          </cell>
          <cell r="F4425">
            <v>0</v>
          </cell>
        </row>
        <row r="4426">
          <cell r="D4426">
            <v>322369398</v>
          </cell>
          <cell r="E4426">
            <v>0</v>
          </cell>
          <cell r="F4426">
            <v>0</v>
          </cell>
        </row>
        <row r="4427">
          <cell r="D4427">
            <v>322372335</v>
          </cell>
          <cell r="E4427">
            <v>0</v>
          </cell>
          <cell r="F4427">
            <v>0</v>
          </cell>
        </row>
        <row r="4428">
          <cell r="D4428">
            <v>322377383</v>
          </cell>
          <cell r="E4428">
            <v>0</v>
          </cell>
          <cell r="F4428">
            <v>0</v>
          </cell>
        </row>
        <row r="4429">
          <cell r="D4429">
            <v>322380411</v>
          </cell>
          <cell r="E4429">
            <v>0</v>
          </cell>
          <cell r="F4429">
            <v>0</v>
          </cell>
        </row>
        <row r="4430">
          <cell r="D4430">
            <v>322381393</v>
          </cell>
          <cell r="E4430">
            <v>0</v>
          </cell>
          <cell r="F4430">
            <v>0</v>
          </cell>
        </row>
        <row r="4431">
          <cell r="D4431">
            <v>322383092</v>
          </cell>
          <cell r="E4431">
            <v>0</v>
          </cell>
          <cell r="F4431">
            <v>0</v>
          </cell>
        </row>
        <row r="4432">
          <cell r="D4432">
            <v>322384025</v>
          </cell>
          <cell r="E4432">
            <v>0</v>
          </cell>
          <cell r="F4432">
            <v>0</v>
          </cell>
        </row>
        <row r="4433">
          <cell r="D4433">
            <v>322401142</v>
          </cell>
          <cell r="E4433">
            <v>0</v>
          </cell>
          <cell r="F4433">
            <v>0</v>
          </cell>
        </row>
        <row r="4434">
          <cell r="D4434">
            <v>322437815</v>
          </cell>
          <cell r="E4434">
            <v>0</v>
          </cell>
          <cell r="F4434">
            <v>0</v>
          </cell>
        </row>
        <row r="4435">
          <cell r="D4435">
            <v>322440538</v>
          </cell>
          <cell r="E4435">
            <v>0</v>
          </cell>
          <cell r="F4435">
            <v>0</v>
          </cell>
        </row>
        <row r="4436">
          <cell r="D4436">
            <v>322442419</v>
          </cell>
          <cell r="E4436">
            <v>0</v>
          </cell>
          <cell r="F4436">
            <v>0</v>
          </cell>
        </row>
        <row r="4437">
          <cell r="D4437">
            <v>322449810</v>
          </cell>
          <cell r="E4437">
            <v>0</v>
          </cell>
          <cell r="F4437">
            <v>0</v>
          </cell>
        </row>
        <row r="4438">
          <cell r="D4438">
            <v>322459694</v>
          </cell>
          <cell r="E4438">
            <v>0</v>
          </cell>
          <cell r="F4438">
            <v>0</v>
          </cell>
        </row>
        <row r="4439">
          <cell r="D4439">
            <v>322471160</v>
          </cell>
          <cell r="E4439">
            <v>0</v>
          </cell>
          <cell r="F4439">
            <v>0</v>
          </cell>
        </row>
        <row r="4440">
          <cell r="D4440">
            <v>322471236</v>
          </cell>
          <cell r="E4440">
            <v>0</v>
          </cell>
          <cell r="F4440">
            <v>0</v>
          </cell>
        </row>
        <row r="4441">
          <cell r="D4441">
            <v>322519455</v>
          </cell>
          <cell r="E4441">
            <v>0</v>
          </cell>
          <cell r="F4441">
            <v>0</v>
          </cell>
        </row>
        <row r="4442">
          <cell r="D4442">
            <v>322519646</v>
          </cell>
          <cell r="E4442">
            <v>0</v>
          </cell>
          <cell r="F4442">
            <v>0</v>
          </cell>
        </row>
        <row r="4443">
          <cell r="D4443">
            <v>322520289</v>
          </cell>
          <cell r="E4443">
            <v>0</v>
          </cell>
          <cell r="F4443">
            <v>0</v>
          </cell>
        </row>
        <row r="4444">
          <cell r="D4444">
            <v>322521899</v>
          </cell>
          <cell r="E4444">
            <v>0</v>
          </cell>
          <cell r="F4444">
            <v>0</v>
          </cell>
        </row>
        <row r="4445">
          <cell r="D4445">
            <v>322525767</v>
          </cell>
          <cell r="E4445">
            <v>0</v>
          </cell>
          <cell r="F4445">
            <v>0</v>
          </cell>
        </row>
        <row r="4446">
          <cell r="D4446">
            <v>322526823</v>
          </cell>
          <cell r="E4446">
            <v>0</v>
          </cell>
          <cell r="F4446">
            <v>0</v>
          </cell>
        </row>
        <row r="4447">
          <cell r="D4447">
            <v>322527268</v>
          </cell>
          <cell r="E4447">
            <v>0</v>
          </cell>
          <cell r="F4447">
            <v>0</v>
          </cell>
        </row>
        <row r="4448">
          <cell r="D4448">
            <v>322527565</v>
          </cell>
          <cell r="E4448">
            <v>0</v>
          </cell>
          <cell r="F4448">
            <v>0</v>
          </cell>
        </row>
        <row r="4449">
          <cell r="D4449">
            <v>322527656</v>
          </cell>
          <cell r="E4449">
            <v>0</v>
          </cell>
          <cell r="F4449">
            <v>0</v>
          </cell>
        </row>
        <row r="4450">
          <cell r="D4450">
            <v>322529660</v>
          </cell>
          <cell r="E4450">
            <v>0</v>
          </cell>
          <cell r="F4450">
            <v>0</v>
          </cell>
        </row>
        <row r="4451">
          <cell r="D4451">
            <v>322531476</v>
          </cell>
          <cell r="E4451">
            <v>0</v>
          </cell>
          <cell r="F4451">
            <v>0</v>
          </cell>
        </row>
        <row r="4452">
          <cell r="D4452">
            <v>322532292</v>
          </cell>
          <cell r="E4452">
            <v>0</v>
          </cell>
          <cell r="F4452">
            <v>0</v>
          </cell>
        </row>
        <row r="4453">
          <cell r="D4453">
            <v>322536293</v>
          </cell>
          <cell r="E4453">
            <v>0</v>
          </cell>
          <cell r="F4453">
            <v>0</v>
          </cell>
        </row>
        <row r="4454">
          <cell r="D4454">
            <v>322540303</v>
          </cell>
          <cell r="E4454">
            <v>0</v>
          </cell>
          <cell r="F4454">
            <v>0</v>
          </cell>
        </row>
        <row r="4455">
          <cell r="D4455">
            <v>322543273</v>
          </cell>
          <cell r="E4455">
            <v>0</v>
          </cell>
          <cell r="F4455">
            <v>0</v>
          </cell>
        </row>
        <row r="4456">
          <cell r="D4456">
            <v>322544735</v>
          </cell>
          <cell r="E4456">
            <v>0</v>
          </cell>
          <cell r="F4456">
            <v>0</v>
          </cell>
        </row>
        <row r="4457">
          <cell r="D4457">
            <v>322546458</v>
          </cell>
          <cell r="E4457">
            <v>0</v>
          </cell>
          <cell r="F4457">
            <v>0</v>
          </cell>
        </row>
        <row r="4458">
          <cell r="D4458">
            <v>322549882</v>
          </cell>
          <cell r="E4458">
            <v>0</v>
          </cell>
          <cell r="F4458">
            <v>0</v>
          </cell>
        </row>
        <row r="4459">
          <cell r="D4459">
            <v>322558362</v>
          </cell>
          <cell r="E4459">
            <v>0</v>
          </cell>
          <cell r="F4459">
            <v>0</v>
          </cell>
        </row>
        <row r="4460">
          <cell r="D4460">
            <v>322559204</v>
          </cell>
          <cell r="E4460">
            <v>0</v>
          </cell>
          <cell r="F4460">
            <v>0</v>
          </cell>
        </row>
        <row r="4461">
          <cell r="D4461">
            <v>322560715</v>
          </cell>
          <cell r="E4461">
            <v>0</v>
          </cell>
          <cell r="F4461">
            <v>0</v>
          </cell>
        </row>
        <row r="4462">
          <cell r="D4462">
            <v>322561283</v>
          </cell>
          <cell r="E4462">
            <v>0</v>
          </cell>
          <cell r="F4462">
            <v>0</v>
          </cell>
        </row>
        <row r="4463">
          <cell r="D4463">
            <v>322562653</v>
          </cell>
          <cell r="E4463">
            <v>0</v>
          </cell>
          <cell r="F4463">
            <v>0</v>
          </cell>
        </row>
        <row r="4464">
          <cell r="D4464">
            <v>322563818</v>
          </cell>
          <cell r="E4464">
            <v>0</v>
          </cell>
          <cell r="F4464">
            <v>0</v>
          </cell>
        </row>
        <row r="4465">
          <cell r="D4465">
            <v>322564857</v>
          </cell>
          <cell r="E4465">
            <v>0</v>
          </cell>
          <cell r="F4465">
            <v>0</v>
          </cell>
        </row>
        <row r="4466">
          <cell r="D4466">
            <v>322564931</v>
          </cell>
          <cell r="E4466">
            <v>0</v>
          </cell>
          <cell r="F4466">
            <v>0</v>
          </cell>
        </row>
        <row r="4467">
          <cell r="D4467">
            <v>322567843</v>
          </cell>
          <cell r="E4467">
            <v>0</v>
          </cell>
          <cell r="F4467">
            <v>0</v>
          </cell>
        </row>
        <row r="4468">
          <cell r="D4468">
            <v>322569757</v>
          </cell>
          <cell r="E4468">
            <v>0</v>
          </cell>
          <cell r="F4468">
            <v>0</v>
          </cell>
        </row>
        <row r="4469">
          <cell r="D4469">
            <v>322570904</v>
          </cell>
          <cell r="E4469">
            <v>0</v>
          </cell>
          <cell r="F4469">
            <v>0</v>
          </cell>
        </row>
        <row r="4470">
          <cell r="D4470">
            <v>322582099</v>
          </cell>
          <cell r="E4470">
            <v>0</v>
          </cell>
          <cell r="F4470">
            <v>0</v>
          </cell>
        </row>
        <row r="4471">
          <cell r="D4471">
            <v>322592916</v>
          </cell>
          <cell r="E4471">
            <v>0</v>
          </cell>
          <cell r="F4471">
            <v>0</v>
          </cell>
        </row>
        <row r="4472">
          <cell r="D4472">
            <v>322593849</v>
          </cell>
          <cell r="E4472">
            <v>0</v>
          </cell>
          <cell r="F4472">
            <v>0</v>
          </cell>
        </row>
        <row r="4473">
          <cell r="D4473">
            <v>322597311</v>
          </cell>
          <cell r="E4473">
            <v>0</v>
          </cell>
          <cell r="F4473">
            <v>0</v>
          </cell>
        </row>
        <row r="4474">
          <cell r="D4474">
            <v>322597774</v>
          </cell>
          <cell r="E4474">
            <v>0</v>
          </cell>
          <cell r="F4474">
            <v>0</v>
          </cell>
        </row>
        <row r="4475">
          <cell r="D4475">
            <v>322620436</v>
          </cell>
          <cell r="E4475">
            <v>0</v>
          </cell>
          <cell r="F4475">
            <v>0</v>
          </cell>
        </row>
        <row r="4476">
          <cell r="D4476">
            <v>322624032</v>
          </cell>
          <cell r="E4476">
            <v>0</v>
          </cell>
          <cell r="F4476">
            <v>0</v>
          </cell>
        </row>
        <row r="4477">
          <cell r="D4477">
            <v>322634577</v>
          </cell>
          <cell r="E4477">
            <v>0</v>
          </cell>
          <cell r="F4477">
            <v>0</v>
          </cell>
        </row>
        <row r="4478">
          <cell r="D4478">
            <v>322643602</v>
          </cell>
          <cell r="E4478">
            <v>0</v>
          </cell>
          <cell r="F4478">
            <v>0</v>
          </cell>
        </row>
        <row r="4479">
          <cell r="D4479">
            <v>322655085</v>
          </cell>
          <cell r="E4479">
            <v>0</v>
          </cell>
          <cell r="F4479">
            <v>0</v>
          </cell>
        </row>
        <row r="4480">
          <cell r="D4480">
            <v>322656166</v>
          </cell>
          <cell r="E4480">
            <v>0</v>
          </cell>
          <cell r="F4480">
            <v>0</v>
          </cell>
        </row>
        <row r="4481">
          <cell r="D4481">
            <v>322657594</v>
          </cell>
          <cell r="E4481">
            <v>0</v>
          </cell>
          <cell r="F4481">
            <v>0</v>
          </cell>
        </row>
        <row r="4482">
          <cell r="D4482">
            <v>322657974</v>
          </cell>
          <cell r="E4482">
            <v>0</v>
          </cell>
          <cell r="F4482">
            <v>0</v>
          </cell>
        </row>
        <row r="4483">
          <cell r="D4483">
            <v>322659673</v>
          </cell>
          <cell r="E4483">
            <v>0</v>
          </cell>
          <cell r="F4483">
            <v>0</v>
          </cell>
        </row>
        <row r="4484">
          <cell r="D4484">
            <v>322660499</v>
          </cell>
          <cell r="E4484">
            <v>0</v>
          </cell>
          <cell r="F4484">
            <v>0</v>
          </cell>
        </row>
        <row r="4485">
          <cell r="D4485">
            <v>322691668</v>
          </cell>
          <cell r="E4485">
            <v>0</v>
          </cell>
          <cell r="F4485">
            <v>0</v>
          </cell>
        </row>
        <row r="4486">
          <cell r="D4486">
            <v>322694712</v>
          </cell>
          <cell r="E4486">
            <v>0</v>
          </cell>
          <cell r="F4486">
            <v>0</v>
          </cell>
        </row>
        <row r="4487">
          <cell r="D4487">
            <v>322699109</v>
          </cell>
          <cell r="E4487">
            <v>0</v>
          </cell>
          <cell r="F4487">
            <v>0</v>
          </cell>
        </row>
        <row r="4488">
          <cell r="D4488">
            <v>322700949</v>
          </cell>
          <cell r="E4488">
            <v>0</v>
          </cell>
          <cell r="F4488">
            <v>0</v>
          </cell>
        </row>
        <row r="4489">
          <cell r="D4489">
            <v>322706672</v>
          </cell>
          <cell r="E4489">
            <v>0</v>
          </cell>
          <cell r="F4489">
            <v>0</v>
          </cell>
        </row>
        <row r="4490">
          <cell r="D4490">
            <v>322713082</v>
          </cell>
          <cell r="E4490">
            <v>0</v>
          </cell>
          <cell r="F4490">
            <v>0</v>
          </cell>
        </row>
        <row r="4491">
          <cell r="D4491">
            <v>322714072</v>
          </cell>
          <cell r="E4491">
            <v>0</v>
          </cell>
          <cell r="F4491">
            <v>0</v>
          </cell>
        </row>
        <row r="4492">
          <cell r="D4492">
            <v>322714957</v>
          </cell>
          <cell r="E4492">
            <v>0</v>
          </cell>
          <cell r="F4492">
            <v>0</v>
          </cell>
        </row>
        <row r="4493">
          <cell r="D4493">
            <v>322715756</v>
          </cell>
          <cell r="E4493">
            <v>0</v>
          </cell>
          <cell r="F4493">
            <v>0</v>
          </cell>
        </row>
        <row r="4494">
          <cell r="D4494">
            <v>322716721</v>
          </cell>
          <cell r="E4494">
            <v>0</v>
          </cell>
          <cell r="F4494">
            <v>0</v>
          </cell>
        </row>
        <row r="4495">
          <cell r="D4495">
            <v>322718883</v>
          </cell>
          <cell r="E4495">
            <v>0</v>
          </cell>
          <cell r="F4495">
            <v>0</v>
          </cell>
        </row>
        <row r="4496">
          <cell r="D4496">
            <v>322720525</v>
          </cell>
          <cell r="E4496">
            <v>0</v>
          </cell>
          <cell r="F4496">
            <v>0</v>
          </cell>
        </row>
        <row r="4497">
          <cell r="D4497">
            <v>322723537</v>
          </cell>
          <cell r="E4497">
            <v>0</v>
          </cell>
          <cell r="F4497">
            <v>0</v>
          </cell>
        </row>
        <row r="4498">
          <cell r="D4498">
            <v>322727231</v>
          </cell>
          <cell r="E4498">
            <v>0</v>
          </cell>
          <cell r="F4498">
            <v>0</v>
          </cell>
        </row>
        <row r="4499">
          <cell r="D4499">
            <v>322731316</v>
          </cell>
          <cell r="E4499">
            <v>0</v>
          </cell>
          <cell r="F4499">
            <v>0</v>
          </cell>
        </row>
        <row r="4500">
          <cell r="D4500">
            <v>322755737</v>
          </cell>
          <cell r="E4500">
            <v>0</v>
          </cell>
          <cell r="F4500">
            <v>0</v>
          </cell>
        </row>
        <row r="4501">
          <cell r="D4501">
            <v>322767344</v>
          </cell>
          <cell r="E4501">
            <v>0</v>
          </cell>
          <cell r="F4501">
            <v>0</v>
          </cell>
        </row>
        <row r="4502">
          <cell r="D4502">
            <v>322772575</v>
          </cell>
          <cell r="E4502">
            <v>0</v>
          </cell>
          <cell r="F4502">
            <v>0</v>
          </cell>
        </row>
        <row r="4503">
          <cell r="D4503">
            <v>322774977</v>
          </cell>
          <cell r="E4503">
            <v>0</v>
          </cell>
          <cell r="F4503">
            <v>0</v>
          </cell>
        </row>
        <row r="4504">
          <cell r="D4504">
            <v>322777640</v>
          </cell>
          <cell r="E4504">
            <v>0</v>
          </cell>
          <cell r="F4504">
            <v>0</v>
          </cell>
        </row>
        <row r="4505">
          <cell r="D4505">
            <v>322780776</v>
          </cell>
          <cell r="E4505">
            <v>0</v>
          </cell>
          <cell r="F4505">
            <v>0</v>
          </cell>
        </row>
        <row r="4506">
          <cell r="D4506">
            <v>322793027</v>
          </cell>
          <cell r="E4506">
            <v>0</v>
          </cell>
          <cell r="F4506">
            <v>0</v>
          </cell>
        </row>
        <row r="4507">
          <cell r="D4507">
            <v>322807058</v>
          </cell>
          <cell r="E4507">
            <v>0</v>
          </cell>
          <cell r="F4507">
            <v>0</v>
          </cell>
        </row>
        <row r="4508">
          <cell r="D4508">
            <v>322809450</v>
          </cell>
          <cell r="E4508">
            <v>0</v>
          </cell>
          <cell r="F4508">
            <v>0</v>
          </cell>
        </row>
        <row r="4509">
          <cell r="D4509">
            <v>322815390</v>
          </cell>
          <cell r="E4509">
            <v>0</v>
          </cell>
          <cell r="F4509">
            <v>0</v>
          </cell>
        </row>
        <row r="4510">
          <cell r="D4510">
            <v>322816182</v>
          </cell>
          <cell r="E4510">
            <v>0</v>
          </cell>
          <cell r="F4510">
            <v>0</v>
          </cell>
        </row>
        <row r="4511">
          <cell r="D4511">
            <v>322817156</v>
          </cell>
          <cell r="E4511">
            <v>0</v>
          </cell>
          <cell r="F4511">
            <v>0</v>
          </cell>
        </row>
        <row r="4512">
          <cell r="D4512">
            <v>322818071</v>
          </cell>
          <cell r="E4512">
            <v>0</v>
          </cell>
          <cell r="F4512">
            <v>0</v>
          </cell>
        </row>
        <row r="4513">
          <cell r="D4513">
            <v>322821232</v>
          </cell>
          <cell r="E4513">
            <v>0</v>
          </cell>
          <cell r="F4513">
            <v>0</v>
          </cell>
        </row>
        <row r="4514">
          <cell r="D4514">
            <v>322826884</v>
          </cell>
          <cell r="E4514">
            <v>0</v>
          </cell>
          <cell r="F4514">
            <v>0</v>
          </cell>
        </row>
        <row r="4515">
          <cell r="D4515">
            <v>322851866</v>
          </cell>
          <cell r="E4515">
            <v>0</v>
          </cell>
          <cell r="F4515">
            <v>0</v>
          </cell>
        </row>
        <row r="4516">
          <cell r="D4516">
            <v>322855701</v>
          </cell>
          <cell r="E4516">
            <v>0</v>
          </cell>
          <cell r="F4516">
            <v>0</v>
          </cell>
        </row>
        <row r="4517">
          <cell r="D4517">
            <v>322866294</v>
          </cell>
          <cell r="E4517">
            <v>0</v>
          </cell>
          <cell r="F4517">
            <v>0</v>
          </cell>
        </row>
        <row r="4518">
          <cell r="D4518">
            <v>322890443</v>
          </cell>
          <cell r="E4518">
            <v>0</v>
          </cell>
          <cell r="F4518">
            <v>0</v>
          </cell>
        </row>
        <row r="4519">
          <cell r="D4519">
            <v>322894155</v>
          </cell>
          <cell r="E4519">
            <v>0</v>
          </cell>
          <cell r="F4519">
            <v>0</v>
          </cell>
        </row>
        <row r="4520">
          <cell r="D4520">
            <v>322901679</v>
          </cell>
          <cell r="E4520">
            <v>0</v>
          </cell>
          <cell r="F4520">
            <v>0</v>
          </cell>
        </row>
        <row r="4521">
          <cell r="D4521">
            <v>322907247</v>
          </cell>
          <cell r="E4521">
            <v>0</v>
          </cell>
          <cell r="F4521">
            <v>0</v>
          </cell>
        </row>
        <row r="4522">
          <cell r="D4522">
            <v>322908039</v>
          </cell>
          <cell r="E4522">
            <v>0</v>
          </cell>
          <cell r="F4522">
            <v>0</v>
          </cell>
        </row>
        <row r="4523">
          <cell r="D4523">
            <v>322909037</v>
          </cell>
          <cell r="E4523">
            <v>0</v>
          </cell>
          <cell r="F4523">
            <v>0</v>
          </cell>
        </row>
        <row r="4524">
          <cell r="D4524">
            <v>322920893</v>
          </cell>
          <cell r="E4524">
            <v>0</v>
          </cell>
          <cell r="F4524">
            <v>0</v>
          </cell>
        </row>
        <row r="4525">
          <cell r="D4525">
            <v>322923806</v>
          </cell>
          <cell r="E4525">
            <v>0</v>
          </cell>
          <cell r="F4525">
            <v>0</v>
          </cell>
        </row>
        <row r="4526">
          <cell r="D4526">
            <v>322924366</v>
          </cell>
          <cell r="E4526">
            <v>0</v>
          </cell>
          <cell r="F4526">
            <v>0</v>
          </cell>
        </row>
        <row r="4527">
          <cell r="D4527">
            <v>322924853</v>
          </cell>
          <cell r="E4527">
            <v>0</v>
          </cell>
          <cell r="F4527">
            <v>0</v>
          </cell>
        </row>
        <row r="4528">
          <cell r="D4528">
            <v>322950254</v>
          </cell>
          <cell r="E4528">
            <v>0</v>
          </cell>
          <cell r="F4528">
            <v>0</v>
          </cell>
        </row>
        <row r="4529">
          <cell r="D4529">
            <v>322963018</v>
          </cell>
          <cell r="E4529">
            <v>0</v>
          </cell>
          <cell r="F4529">
            <v>0</v>
          </cell>
        </row>
        <row r="4530">
          <cell r="D4530">
            <v>322968413</v>
          </cell>
          <cell r="E4530">
            <v>0</v>
          </cell>
          <cell r="F4530">
            <v>0</v>
          </cell>
        </row>
        <row r="4531">
          <cell r="D4531">
            <v>322982455</v>
          </cell>
          <cell r="E4531">
            <v>0</v>
          </cell>
          <cell r="F4531">
            <v>0</v>
          </cell>
        </row>
        <row r="4532">
          <cell r="D4532">
            <v>322983370</v>
          </cell>
          <cell r="E4532">
            <v>0</v>
          </cell>
          <cell r="F4532">
            <v>0</v>
          </cell>
        </row>
        <row r="4533">
          <cell r="D4533">
            <v>322997628</v>
          </cell>
          <cell r="E4533">
            <v>0</v>
          </cell>
          <cell r="F4533">
            <v>0</v>
          </cell>
        </row>
        <row r="4534">
          <cell r="D4534">
            <v>322998659</v>
          </cell>
          <cell r="E4534">
            <v>0</v>
          </cell>
          <cell r="F4534">
            <v>0</v>
          </cell>
        </row>
        <row r="4535">
          <cell r="D4535">
            <v>323003772</v>
          </cell>
          <cell r="E4535">
            <v>0</v>
          </cell>
          <cell r="F4535">
            <v>0</v>
          </cell>
        </row>
        <row r="4536">
          <cell r="D4536">
            <v>323006320</v>
          </cell>
          <cell r="E4536">
            <v>0</v>
          </cell>
          <cell r="F4536">
            <v>0</v>
          </cell>
        </row>
        <row r="4537">
          <cell r="D4537">
            <v>323034439</v>
          </cell>
          <cell r="E4537">
            <v>0</v>
          </cell>
          <cell r="F4537">
            <v>0</v>
          </cell>
        </row>
        <row r="4538">
          <cell r="D4538">
            <v>323062638</v>
          </cell>
          <cell r="E4538">
            <v>0</v>
          </cell>
          <cell r="F4538">
            <v>0</v>
          </cell>
        </row>
        <row r="4539">
          <cell r="D4539">
            <v>323070284</v>
          </cell>
          <cell r="E4539">
            <v>0</v>
          </cell>
          <cell r="F4539">
            <v>0</v>
          </cell>
        </row>
        <row r="4540">
          <cell r="D4540">
            <v>323081646</v>
          </cell>
          <cell r="E4540">
            <v>0</v>
          </cell>
          <cell r="F4540">
            <v>0</v>
          </cell>
        </row>
        <row r="4541">
          <cell r="D4541">
            <v>323082586</v>
          </cell>
          <cell r="E4541">
            <v>0</v>
          </cell>
          <cell r="F4541">
            <v>0</v>
          </cell>
        </row>
        <row r="4542">
          <cell r="D4542">
            <v>323098962</v>
          </cell>
          <cell r="E4542">
            <v>0</v>
          </cell>
          <cell r="F4542">
            <v>0</v>
          </cell>
        </row>
        <row r="4543">
          <cell r="D4543">
            <v>323099762</v>
          </cell>
          <cell r="E4543">
            <v>0</v>
          </cell>
          <cell r="F4543">
            <v>0</v>
          </cell>
        </row>
        <row r="4544">
          <cell r="D4544">
            <v>323100594</v>
          </cell>
          <cell r="E4544">
            <v>0</v>
          </cell>
          <cell r="F4544">
            <v>0</v>
          </cell>
        </row>
        <row r="4545">
          <cell r="D4545">
            <v>323130971</v>
          </cell>
          <cell r="E4545">
            <v>0</v>
          </cell>
          <cell r="F4545">
            <v>0</v>
          </cell>
        </row>
        <row r="4546">
          <cell r="D4546">
            <v>323131458</v>
          </cell>
          <cell r="E4546">
            <v>0</v>
          </cell>
          <cell r="F4546">
            <v>0</v>
          </cell>
        </row>
        <row r="4547">
          <cell r="D4547">
            <v>323132761</v>
          </cell>
          <cell r="E4547">
            <v>0</v>
          </cell>
          <cell r="F4547">
            <v>0</v>
          </cell>
        </row>
        <row r="4548">
          <cell r="D4548">
            <v>323134833</v>
          </cell>
          <cell r="E4548">
            <v>0</v>
          </cell>
          <cell r="F4548">
            <v>0</v>
          </cell>
        </row>
        <row r="4549">
          <cell r="D4549">
            <v>323224923</v>
          </cell>
          <cell r="E4549">
            <v>0</v>
          </cell>
          <cell r="F4549">
            <v>0</v>
          </cell>
        </row>
        <row r="4550">
          <cell r="D4550">
            <v>323253054</v>
          </cell>
          <cell r="E4550">
            <v>0</v>
          </cell>
          <cell r="F4550">
            <v>0</v>
          </cell>
        </row>
        <row r="4551">
          <cell r="D4551">
            <v>323309278</v>
          </cell>
          <cell r="E4551">
            <v>0</v>
          </cell>
          <cell r="F4551">
            <v>0</v>
          </cell>
        </row>
        <row r="4552">
          <cell r="D4552">
            <v>323334862</v>
          </cell>
          <cell r="E4552">
            <v>0</v>
          </cell>
          <cell r="F4552">
            <v>0</v>
          </cell>
        </row>
        <row r="4553">
          <cell r="D4553">
            <v>323347724</v>
          </cell>
          <cell r="E4553">
            <v>0</v>
          </cell>
          <cell r="F4553">
            <v>0</v>
          </cell>
        </row>
        <row r="4554">
          <cell r="D4554">
            <v>323355248</v>
          </cell>
          <cell r="E4554">
            <v>0</v>
          </cell>
          <cell r="F4554">
            <v>0</v>
          </cell>
        </row>
        <row r="4555">
          <cell r="D4555">
            <v>323359539</v>
          </cell>
          <cell r="E4555">
            <v>0</v>
          </cell>
          <cell r="F4555">
            <v>0</v>
          </cell>
        </row>
        <row r="4556">
          <cell r="D4556">
            <v>323373662</v>
          </cell>
          <cell r="E4556">
            <v>0</v>
          </cell>
          <cell r="F4556">
            <v>0</v>
          </cell>
        </row>
        <row r="4557">
          <cell r="D4557">
            <v>323375279</v>
          </cell>
          <cell r="E4557">
            <v>0</v>
          </cell>
          <cell r="F4557">
            <v>0</v>
          </cell>
        </row>
        <row r="4558">
          <cell r="D4558">
            <v>323383034</v>
          </cell>
          <cell r="E4558">
            <v>0</v>
          </cell>
          <cell r="F4558">
            <v>0</v>
          </cell>
        </row>
        <row r="4559">
          <cell r="D4559">
            <v>323385989</v>
          </cell>
          <cell r="E4559">
            <v>0</v>
          </cell>
          <cell r="F4559">
            <v>0</v>
          </cell>
        </row>
        <row r="4560">
          <cell r="D4560">
            <v>323416602</v>
          </cell>
          <cell r="E4560">
            <v>0</v>
          </cell>
          <cell r="F4560">
            <v>0</v>
          </cell>
        </row>
        <row r="4561">
          <cell r="D4561">
            <v>323427237</v>
          </cell>
          <cell r="E4561">
            <v>0</v>
          </cell>
          <cell r="F4561">
            <v>0</v>
          </cell>
        </row>
        <row r="4562">
          <cell r="D4562">
            <v>323429324</v>
          </cell>
          <cell r="E4562">
            <v>0</v>
          </cell>
          <cell r="F4562">
            <v>0</v>
          </cell>
        </row>
        <row r="4563">
          <cell r="D4563">
            <v>323446070</v>
          </cell>
          <cell r="E4563">
            <v>0</v>
          </cell>
          <cell r="F4563">
            <v>0</v>
          </cell>
        </row>
        <row r="4564">
          <cell r="D4564">
            <v>323508325</v>
          </cell>
          <cell r="E4564">
            <v>0</v>
          </cell>
          <cell r="F4564">
            <v>0</v>
          </cell>
        </row>
        <row r="4565">
          <cell r="D4565">
            <v>323568386</v>
          </cell>
          <cell r="E4565">
            <v>0</v>
          </cell>
          <cell r="F4565">
            <v>0</v>
          </cell>
        </row>
        <row r="4566">
          <cell r="D4566">
            <v>323615864</v>
          </cell>
          <cell r="E4566">
            <v>0</v>
          </cell>
          <cell r="F4566">
            <v>0</v>
          </cell>
        </row>
        <row r="4567">
          <cell r="D4567">
            <v>323714113</v>
          </cell>
          <cell r="E4567">
            <v>0</v>
          </cell>
          <cell r="F4567">
            <v>0</v>
          </cell>
        </row>
        <row r="4568">
          <cell r="D4568">
            <v>323818088</v>
          </cell>
          <cell r="E4568">
            <v>0</v>
          </cell>
          <cell r="F4568">
            <v>0</v>
          </cell>
        </row>
        <row r="4569">
          <cell r="D4569">
            <v>323818856</v>
          </cell>
          <cell r="E4569">
            <v>0</v>
          </cell>
          <cell r="F4569">
            <v>0</v>
          </cell>
        </row>
        <row r="4570">
          <cell r="D4570">
            <v>323833038</v>
          </cell>
          <cell r="E4570">
            <v>0</v>
          </cell>
          <cell r="F4570">
            <v>0</v>
          </cell>
        </row>
        <row r="4571">
          <cell r="D4571">
            <v>323837294</v>
          </cell>
          <cell r="E4571">
            <v>0</v>
          </cell>
          <cell r="F4571">
            <v>0</v>
          </cell>
        </row>
        <row r="4572">
          <cell r="D4572">
            <v>323839472</v>
          </cell>
          <cell r="E4572">
            <v>0</v>
          </cell>
          <cell r="F4572">
            <v>0</v>
          </cell>
        </row>
        <row r="4573">
          <cell r="D4573">
            <v>323839597</v>
          </cell>
          <cell r="E4573">
            <v>0</v>
          </cell>
          <cell r="F4573">
            <v>0</v>
          </cell>
        </row>
        <row r="4574">
          <cell r="D4574">
            <v>323869438</v>
          </cell>
          <cell r="E4574">
            <v>0</v>
          </cell>
          <cell r="F4574">
            <v>0</v>
          </cell>
        </row>
        <row r="4575">
          <cell r="D4575">
            <v>323870675</v>
          </cell>
          <cell r="E4575">
            <v>0</v>
          </cell>
          <cell r="F4575">
            <v>0</v>
          </cell>
        </row>
        <row r="4576">
          <cell r="D4576">
            <v>323881888</v>
          </cell>
          <cell r="E4576">
            <v>0</v>
          </cell>
          <cell r="F4576">
            <v>0</v>
          </cell>
        </row>
        <row r="4577">
          <cell r="D4577">
            <v>323883678</v>
          </cell>
          <cell r="E4577">
            <v>0</v>
          </cell>
          <cell r="F4577">
            <v>0</v>
          </cell>
        </row>
        <row r="4578">
          <cell r="D4578">
            <v>323889105</v>
          </cell>
          <cell r="E4578">
            <v>0</v>
          </cell>
          <cell r="F4578">
            <v>0</v>
          </cell>
        </row>
        <row r="4579">
          <cell r="D4579">
            <v>323902783</v>
          </cell>
          <cell r="E4579">
            <v>0</v>
          </cell>
          <cell r="F4579">
            <v>0</v>
          </cell>
        </row>
        <row r="4580">
          <cell r="D4580">
            <v>323915553</v>
          </cell>
          <cell r="E4580">
            <v>0</v>
          </cell>
          <cell r="F4580">
            <v>0</v>
          </cell>
        </row>
        <row r="4581">
          <cell r="D4581">
            <v>323917617</v>
          </cell>
          <cell r="E4581">
            <v>0</v>
          </cell>
          <cell r="F4581">
            <v>0</v>
          </cell>
        </row>
        <row r="4582">
          <cell r="D4582">
            <v>323919365</v>
          </cell>
          <cell r="E4582">
            <v>0</v>
          </cell>
          <cell r="F4582">
            <v>0</v>
          </cell>
        </row>
        <row r="4583">
          <cell r="D4583">
            <v>323920298</v>
          </cell>
          <cell r="E4583">
            <v>0</v>
          </cell>
          <cell r="F4583">
            <v>0</v>
          </cell>
        </row>
        <row r="4584">
          <cell r="D4584">
            <v>323950014</v>
          </cell>
          <cell r="E4584">
            <v>0</v>
          </cell>
          <cell r="F4584">
            <v>0</v>
          </cell>
        </row>
        <row r="4585">
          <cell r="D4585">
            <v>323956466</v>
          </cell>
          <cell r="E4585">
            <v>0</v>
          </cell>
          <cell r="F4585">
            <v>0</v>
          </cell>
        </row>
        <row r="4586">
          <cell r="D4586">
            <v>323956995</v>
          </cell>
          <cell r="E4586">
            <v>0</v>
          </cell>
          <cell r="F4586">
            <v>0</v>
          </cell>
        </row>
        <row r="4587">
          <cell r="D4587">
            <v>324009224</v>
          </cell>
          <cell r="E4587">
            <v>0</v>
          </cell>
          <cell r="F4587">
            <v>0</v>
          </cell>
        </row>
        <row r="4588">
          <cell r="D4588">
            <v>324015882</v>
          </cell>
          <cell r="E4588">
            <v>0</v>
          </cell>
          <cell r="F4588">
            <v>0</v>
          </cell>
        </row>
        <row r="4589">
          <cell r="D4589">
            <v>324045673</v>
          </cell>
          <cell r="E4589">
            <v>0</v>
          </cell>
          <cell r="F4589">
            <v>0</v>
          </cell>
        </row>
        <row r="4590">
          <cell r="D4590">
            <v>324047745</v>
          </cell>
          <cell r="E4590">
            <v>0</v>
          </cell>
          <cell r="F4590">
            <v>0</v>
          </cell>
        </row>
        <row r="4591">
          <cell r="D4591">
            <v>324051770</v>
          </cell>
          <cell r="E4591">
            <v>0</v>
          </cell>
          <cell r="F4591">
            <v>0</v>
          </cell>
        </row>
        <row r="4592">
          <cell r="D4592">
            <v>324051978</v>
          </cell>
          <cell r="E4592">
            <v>0</v>
          </cell>
          <cell r="F4592">
            <v>0</v>
          </cell>
        </row>
        <row r="4593">
          <cell r="D4593">
            <v>324065184</v>
          </cell>
          <cell r="E4593">
            <v>0</v>
          </cell>
          <cell r="F4593">
            <v>0</v>
          </cell>
        </row>
        <row r="4594">
          <cell r="D4594">
            <v>324079573</v>
          </cell>
          <cell r="E4594">
            <v>0</v>
          </cell>
          <cell r="F4594">
            <v>0</v>
          </cell>
        </row>
        <row r="4595">
          <cell r="D4595">
            <v>324141753</v>
          </cell>
          <cell r="E4595">
            <v>0</v>
          </cell>
          <cell r="F4595">
            <v>0</v>
          </cell>
        </row>
        <row r="4596">
          <cell r="D4596">
            <v>324143114</v>
          </cell>
          <cell r="E4596">
            <v>0</v>
          </cell>
          <cell r="F4596">
            <v>0</v>
          </cell>
        </row>
        <row r="4597">
          <cell r="D4597">
            <v>324182914</v>
          </cell>
          <cell r="E4597">
            <v>0</v>
          </cell>
          <cell r="F4597">
            <v>0</v>
          </cell>
        </row>
        <row r="4598">
          <cell r="D4598">
            <v>324194257</v>
          </cell>
          <cell r="E4598">
            <v>0</v>
          </cell>
          <cell r="F4598">
            <v>0</v>
          </cell>
        </row>
        <row r="4599">
          <cell r="D4599">
            <v>324194307</v>
          </cell>
          <cell r="E4599">
            <v>0</v>
          </cell>
          <cell r="F4599">
            <v>0</v>
          </cell>
        </row>
        <row r="4600">
          <cell r="D4600">
            <v>324194364</v>
          </cell>
          <cell r="E4600">
            <v>0</v>
          </cell>
          <cell r="F4600">
            <v>0</v>
          </cell>
        </row>
        <row r="4601">
          <cell r="D4601">
            <v>324195320</v>
          </cell>
          <cell r="E4601">
            <v>0</v>
          </cell>
          <cell r="F4601">
            <v>0</v>
          </cell>
        </row>
        <row r="4602">
          <cell r="D4602">
            <v>324217579</v>
          </cell>
          <cell r="E4602">
            <v>0</v>
          </cell>
          <cell r="F4602">
            <v>0</v>
          </cell>
        </row>
        <row r="4603">
          <cell r="D4603">
            <v>324238021</v>
          </cell>
          <cell r="E4603">
            <v>0</v>
          </cell>
          <cell r="F4603">
            <v>0</v>
          </cell>
        </row>
        <row r="4604">
          <cell r="D4604">
            <v>324248152</v>
          </cell>
          <cell r="E4604">
            <v>0</v>
          </cell>
          <cell r="F4604">
            <v>0</v>
          </cell>
        </row>
        <row r="4605">
          <cell r="D4605">
            <v>324252345</v>
          </cell>
          <cell r="E4605">
            <v>0</v>
          </cell>
          <cell r="F4605">
            <v>0</v>
          </cell>
        </row>
        <row r="4606">
          <cell r="D4606">
            <v>324271287</v>
          </cell>
          <cell r="E4606">
            <v>0</v>
          </cell>
          <cell r="F4606">
            <v>0</v>
          </cell>
        </row>
        <row r="4607">
          <cell r="D4607">
            <v>324273184</v>
          </cell>
          <cell r="E4607">
            <v>0</v>
          </cell>
          <cell r="F4607">
            <v>0</v>
          </cell>
        </row>
        <row r="4608">
          <cell r="D4608">
            <v>324275890</v>
          </cell>
          <cell r="E4608">
            <v>0</v>
          </cell>
          <cell r="F4608">
            <v>0</v>
          </cell>
        </row>
        <row r="4609">
          <cell r="D4609">
            <v>324315670</v>
          </cell>
          <cell r="E4609">
            <v>0</v>
          </cell>
          <cell r="F4609">
            <v>0</v>
          </cell>
        </row>
        <row r="4610">
          <cell r="D4610">
            <v>324350511</v>
          </cell>
          <cell r="E4610">
            <v>0</v>
          </cell>
          <cell r="F4610">
            <v>0</v>
          </cell>
        </row>
        <row r="4611">
          <cell r="D4611">
            <v>324405067</v>
          </cell>
          <cell r="E4611">
            <v>0</v>
          </cell>
          <cell r="F4611">
            <v>0</v>
          </cell>
        </row>
        <row r="4612">
          <cell r="D4612">
            <v>324464536</v>
          </cell>
          <cell r="E4612">
            <v>0</v>
          </cell>
          <cell r="F4612">
            <v>0</v>
          </cell>
        </row>
        <row r="4613">
          <cell r="D4613">
            <v>324530732</v>
          </cell>
          <cell r="E4613">
            <v>0</v>
          </cell>
          <cell r="F4613">
            <v>0</v>
          </cell>
        </row>
        <row r="4614">
          <cell r="D4614">
            <v>324593102</v>
          </cell>
          <cell r="E4614">
            <v>0</v>
          </cell>
          <cell r="F4614">
            <v>0</v>
          </cell>
        </row>
        <row r="4615">
          <cell r="D4615">
            <v>324616937</v>
          </cell>
          <cell r="E4615">
            <v>0</v>
          </cell>
          <cell r="F4615">
            <v>0</v>
          </cell>
        </row>
        <row r="4616">
          <cell r="D4616">
            <v>324718154</v>
          </cell>
          <cell r="E4616">
            <v>0</v>
          </cell>
          <cell r="F4616">
            <v>0</v>
          </cell>
        </row>
        <row r="4617">
          <cell r="D4617">
            <v>324820273</v>
          </cell>
          <cell r="E4617">
            <v>0</v>
          </cell>
          <cell r="F4617">
            <v>0</v>
          </cell>
        </row>
        <row r="4618">
          <cell r="D4618">
            <v>324823269</v>
          </cell>
          <cell r="E4618">
            <v>0</v>
          </cell>
          <cell r="F4618">
            <v>0</v>
          </cell>
        </row>
        <row r="4619">
          <cell r="D4619">
            <v>324900216</v>
          </cell>
          <cell r="E4619">
            <v>0</v>
          </cell>
          <cell r="F4619">
            <v>0</v>
          </cell>
        </row>
        <row r="4620">
          <cell r="D4620">
            <v>324931690</v>
          </cell>
          <cell r="E4620">
            <v>0</v>
          </cell>
          <cell r="F4620">
            <v>0</v>
          </cell>
        </row>
        <row r="4621">
          <cell r="D4621">
            <v>324957877</v>
          </cell>
          <cell r="E4621">
            <v>0</v>
          </cell>
          <cell r="F4621">
            <v>0</v>
          </cell>
        </row>
        <row r="4622">
          <cell r="D4622">
            <v>324999580</v>
          </cell>
          <cell r="E4622">
            <v>0</v>
          </cell>
          <cell r="F4622">
            <v>0</v>
          </cell>
        </row>
        <row r="4623">
          <cell r="D4623">
            <v>325001345</v>
          </cell>
          <cell r="E4623">
            <v>0</v>
          </cell>
          <cell r="F4623">
            <v>0</v>
          </cell>
        </row>
        <row r="4624">
          <cell r="D4624">
            <v>325010213</v>
          </cell>
          <cell r="E4624">
            <v>0</v>
          </cell>
          <cell r="F4624">
            <v>0</v>
          </cell>
        </row>
        <row r="4625">
          <cell r="D4625">
            <v>325023836</v>
          </cell>
          <cell r="E4625">
            <v>0</v>
          </cell>
          <cell r="F4625">
            <v>0</v>
          </cell>
        </row>
        <row r="4626">
          <cell r="D4626">
            <v>325046696</v>
          </cell>
          <cell r="E4626">
            <v>0</v>
          </cell>
          <cell r="F4626">
            <v>0</v>
          </cell>
        </row>
        <row r="4627">
          <cell r="D4627">
            <v>325069698</v>
          </cell>
          <cell r="E4627">
            <v>0</v>
          </cell>
          <cell r="F4627">
            <v>0</v>
          </cell>
        </row>
        <row r="4628">
          <cell r="D4628">
            <v>325072239</v>
          </cell>
          <cell r="E4628">
            <v>0</v>
          </cell>
          <cell r="F4628">
            <v>0</v>
          </cell>
        </row>
        <row r="4629">
          <cell r="D4629">
            <v>325103117</v>
          </cell>
          <cell r="E4629">
            <v>0</v>
          </cell>
          <cell r="F4629">
            <v>0</v>
          </cell>
        </row>
        <row r="4630">
          <cell r="D4630">
            <v>325125706</v>
          </cell>
          <cell r="E4630">
            <v>0</v>
          </cell>
          <cell r="F4630">
            <v>0</v>
          </cell>
        </row>
        <row r="4631">
          <cell r="D4631">
            <v>325126993</v>
          </cell>
          <cell r="E4631">
            <v>0</v>
          </cell>
          <cell r="F4631">
            <v>0</v>
          </cell>
        </row>
        <row r="4632">
          <cell r="D4632">
            <v>325203305</v>
          </cell>
          <cell r="E4632">
            <v>0</v>
          </cell>
          <cell r="F4632">
            <v>0</v>
          </cell>
        </row>
        <row r="4633">
          <cell r="D4633">
            <v>325483006</v>
          </cell>
          <cell r="E4633">
            <v>0</v>
          </cell>
          <cell r="F4633">
            <v>0</v>
          </cell>
        </row>
        <row r="4634">
          <cell r="D4634">
            <v>325753713</v>
          </cell>
          <cell r="E4634">
            <v>0</v>
          </cell>
          <cell r="F4634">
            <v>0</v>
          </cell>
        </row>
        <row r="4635">
          <cell r="D4635">
            <v>325896991</v>
          </cell>
          <cell r="E4635">
            <v>0</v>
          </cell>
          <cell r="F4635">
            <v>0</v>
          </cell>
        </row>
        <row r="4636">
          <cell r="D4636">
            <v>326271608</v>
          </cell>
          <cell r="E4636">
            <v>0</v>
          </cell>
          <cell r="F4636">
            <v>0</v>
          </cell>
        </row>
        <row r="4637">
          <cell r="D4637">
            <v>326811254</v>
          </cell>
          <cell r="E4637">
            <v>0</v>
          </cell>
          <cell r="F4637">
            <v>0</v>
          </cell>
        </row>
        <row r="4638">
          <cell r="D4638">
            <v>326815990</v>
          </cell>
          <cell r="E4638">
            <v>0</v>
          </cell>
          <cell r="F4638">
            <v>0</v>
          </cell>
        </row>
        <row r="4639">
          <cell r="D4639">
            <v>326830130</v>
          </cell>
          <cell r="E4639">
            <v>0</v>
          </cell>
          <cell r="F4639">
            <v>0</v>
          </cell>
        </row>
        <row r="4640">
          <cell r="D4640">
            <v>326865599</v>
          </cell>
          <cell r="E4640">
            <v>0</v>
          </cell>
          <cell r="F4640">
            <v>0</v>
          </cell>
        </row>
        <row r="4641">
          <cell r="D4641">
            <v>326991650</v>
          </cell>
          <cell r="E4641">
            <v>0</v>
          </cell>
          <cell r="F4641">
            <v>0</v>
          </cell>
        </row>
        <row r="4642">
          <cell r="D4642">
            <v>327020061</v>
          </cell>
          <cell r="E4642">
            <v>0</v>
          </cell>
          <cell r="F4642">
            <v>0</v>
          </cell>
        </row>
        <row r="4643">
          <cell r="D4643">
            <v>327026811</v>
          </cell>
          <cell r="E4643">
            <v>0</v>
          </cell>
          <cell r="F4643">
            <v>0</v>
          </cell>
        </row>
        <row r="4644">
          <cell r="D4644">
            <v>327042693</v>
          </cell>
          <cell r="E4644">
            <v>0</v>
          </cell>
          <cell r="F4644">
            <v>0</v>
          </cell>
        </row>
        <row r="4645">
          <cell r="D4645">
            <v>327153763</v>
          </cell>
          <cell r="E4645">
            <v>0</v>
          </cell>
          <cell r="F4645">
            <v>0</v>
          </cell>
        </row>
        <row r="4646">
          <cell r="D4646">
            <v>327280418</v>
          </cell>
          <cell r="E4646">
            <v>0</v>
          </cell>
          <cell r="F4646">
            <v>0</v>
          </cell>
        </row>
        <row r="4647">
          <cell r="D4647">
            <v>327354189</v>
          </cell>
          <cell r="E4647">
            <v>0</v>
          </cell>
          <cell r="F4647">
            <v>0</v>
          </cell>
        </row>
        <row r="4648">
          <cell r="D4648">
            <v>327365078</v>
          </cell>
          <cell r="E4648">
            <v>0</v>
          </cell>
          <cell r="F4648">
            <v>0</v>
          </cell>
        </row>
        <row r="4649">
          <cell r="D4649">
            <v>327365086</v>
          </cell>
          <cell r="E4649">
            <v>0</v>
          </cell>
          <cell r="F4649">
            <v>0</v>
          </cell>
        </row>
        <row r="4650">
          <cell r="D4650">
            <v>327382271</v>
          </cell>
          <cell r="E4650">
            <v>0</v>
          </cell>
          <cell r="F4650">
            <v>0</v>
          </cell>
        </row>
        <row r="4651">
          <cell r="D4651">
            <v>327387726</v>
          </cell>
          <cell r="E4651">
            <v>0</v>
          </cell>
          <cell r="F4651">
            <v>0</v>
          </cell>
        </row>
        <row r="4652">
          <cell r="D4652">
            <v>327432621</v>
          </cell>
          <cell r="E4652">
            <v>0</v>
          </cell>
          <cell r="F4652">
            <v>0</v>
          </cell>
          <cell r="G4652" t="str">
            <v>ה.גמר/תזה</v>
          </cell>
        </row>
        <row r="4653">
          <cell r="D4653">
            <v>327464541</v>
          </cell>
          <cell r="E4653">
            <v>0</v>
          </cell>
          <cell r="F4653">
            <v>0</v>
          </cell>
        </row>
        <row r="4654">
          <cell r="D4654">
            <v>327474169</v>
          </cell>
          <cell r="E4654">
            <v>0</v>
          </cell>
          <cell r="F4654">
            <v>0</v>
          </cell>
        </row>
        <row r="4655">
          <cell r="D4655">
            <v>328033022</v>
          </cell>
          <cell r="E4655">
            <v>0</v>
          </cell>
          <cell r="F4655">
            <v>0</v>
          </cell>
        </row>
        <row r="4656">
          <cell r="D4656">
            <v>328574652</v>
          </cell>
          <cell r="E4656">
            <v>0</v>
          </cell>
          <cell r="F4656">
            <v>0</v>
          </cell>
        </row>
        <row r="4657">
          <cell r="D4657">
            <v>328609078</v>
          </cell>
          <cell r="E4657">
            <v>0</v>
          </cell>
          <cell r="F4657">
            <v>0</v>
          </cell>
        </row>
        <row r="4658">
          <cell r="D4658">
            <v>328613138</v>
          </cell>
          <cell r="E4658">
            <v>0</v>
          </cell>
          <cell r="F4658">
            <v>0</v>
          </cell>
        </row>
        <row r="4659">
          <cell r="D4659">
            <v>328632625</v>
          </cell>
          <cell r="E4659">
            <v>0</v>
          </cell>
          <cell r="F4659">
            <v>0</v>
          </cell>
        </row>
        <row r="4660">
          <cell r="D4660">
            <v>328642343</v>
          </cell>
          <cell r="E4660">
            <v>0</v>
          </cell>
          <cell r="F4660">
            <v>0</v>
          </cell>
        </row>
        <row r="4661">
          <cell r="D4661">
            <v>328715776</v>
          </cell>
          <cell r="E4661">
            <v>0</v>
          </cell>
          <cell r="F4661">
            <v>0</v>
          </cell>
        </row>
        <row r="4662">
          <cell r="D4662">
            <v>328805262</v>
          </cell>
          <cell r="E4662">
            <v>0</v>
          </cell>
          <cell r="F4662">
            <v>0</v>
          </cell>
        </row>
        <row r="4663">
          <cell r="D4663">
            <v>328813035</v>
          </cell>
          <cell r="E4663">
            <v>0</v>
          </cell>
          <cell r="F4663">
            <v>0</v>
          </cell>
        </row>
        <row r="4664">
          <cell r="D4664">
            <v>328918362</v>
          </cell>
          <cell r="E4664">
            <v>0</v>
          </cell>
          <cell r="F4664">
            <v>0</v>
          </cell>
        </row>
        <row r="4665">
          <cell r="D4665">
            <v>329591168</v>
          </cell>
          <cell r="E4665">
            <v>0</v>
          </cell>
          <cell r="F4665">
            <v>0</v>
          </cell>
        </row>
        <row r="4666">
          <cell r="D4666">
            <v>329665764</v>
          </cell>
          <cell r="E4666">
            <v>0</v>
          </cell>
          <cell r="F4666">
            <v>0</v>
          </cell>
        </row>
        <row r="4667">
          <cell r="D4667">
            <v>332264498</v>
          </cell>
          <cell r="E4667">
            <v>0</v>
          </cell>
          <cell r="F4667">
            <v>0</v>
          </cell>
        </row>
        <row r="4668">
          <cell r="D4668">
            <v>332278290</v>
          </cell>
          <cell r="E4668">
            <v>0</v>
          </cell>
          <cell r="F4668">
            <v>0</v>
          </cell>
        </row>
        <row r="4669">
          <cell r="D4669">
            <v>332295179</v>
          </cell>
          <cell r="E4669">
            <v>0</v>
          </cell>
          <cell r="F4669">
            <v>0</v>
          </cell>
        </row>
        <row r="4670">
          <cell r="D4670">
            <v>332317528</v>
          </cell>
          <cell r="E4670">
            <v>0</v>
          </cell>
          <cell r="F4670">
            <v>0</v>
          </cell>
        </row>
        <row r="4671">
          <cell r="D4671">
            <v>332339472</v>
          </cell>
          <cell r="E4671">
            <v>0</v>
          </cell>
          <cell r="F4671">
            <v>0</v>
          </cell>
        </row>
        <row r="4672">
          <cell r="D4672">
            <v>332371376</v>
          </cell>
          <cell r="E4672">
            <v>0</v>
          </cell>
          <cell r="F4672">
            <v>0</v>
          </cell>
        </row>
        <row r="4673">
          <cell r="D4673">
            <v>332401785</v>
          </cell>
          <cell r="E4673">
            <v>0</v>
          </cell>
          <cell r="F4673">
            <v>0</v>
          </cell>
        </row>
        <row r="4674">
          <cell r="D4674">
            <v>332656131</v>
          </cell>
          <cell r="E4674">
            <v>0</v>
          </cell>
          <cell r="F4674">
            <v>0</v>
          </cell>
        </row>
        <row r="4675">
          <cell r="D4675">
            <v>332679240</v>
          </cell>
          <cell r="E4675">
            <v>0</v>
          </cell>
          <cell r="F4675">
            <v>0</v>
          </cell>
        </row>
        <row r="4676">
          <cell r="D4676">
            <v>332712223</v>
          </cell>
          <cell r="E4676">
            <v>0</v>
          </cell>
          <cell r="F4676">
            <v>0</v>
          </cell>
        </row>
        <row r="4677">
          <cell r="D4677">
            <v>332715911</v>
          </cell>
          <cell r="E4677">
            <v>0</v>
          </cell>
          <cell r="F4677">
            <v>0</v>
          </cell>
        </row>
        <row r="4678">
          <cell r="D4678">
            <v>332738467</v>
          </cell>
          <cell r="E4678">
            <v>0</v>
          </cell>
          <cell r="F4678">
            <v>0</v>
          </cell>
        </row>
        <row r="4679">
          <cell r="D4679">
            <v>332747765</v>
          </cell>
          <cell r="E4679">
            <v>0</v>
          </cell>
          <cell r="F4679">
            <v>0</v>
          </cell>
        </row>
        <row r="4680">
          <cell r="D4680">
            <v>336064704</v>
          </cell>
          <cell r="E4680">
            <v>0</v>
          </cell>
          <cell r="F4680">
            <v>0</v>
          </cell>
        </row>
        <row r="4681">
          <cell r="D4681">
            <v>336065917</v>
          </cell>
          <cell r="E4681">
            <v>0</v>
          </cell>
          <cell r="F4681">
            <v>0</v>
          </cell>
        </row>
        <row r="4682">
          <cell r="D4682">
            <v>336360607</v>
          </cell>
          <cell r="E4682">
            <v>0</v>
          </cell>
          <cell r="F4682">
            <v>0</v>
          </cell>
        </row>
        <row r="4683">
          <cell r="D4683">
            <v>336484704</v>
          </cell>
          <cell r="E4683">
            <v>0</v>
          </cell>
          <cell r="F4683">
            <v>0</v>
          </cell>
        </row>
        <row r="4684">
          <cell r="D4684">
            <v>336517008</v>
          </cell>
          <cell r="E4684">
            <v>0</v>
          </cell>
          <cell r="F4684">
            <v>0</v>
          </cell>
        </row>
        <row r="4685">
          <cell r="D4685">
            <v>337588933</v>
          </cell>
          <cell r="E4685">
            <v>0</v>
          </cell>
          <cell r="F4685">
            <v>0</v>
          </cell>
        </row>
        <row r="4686">
          <cell r="D4686">
            <v>337648927</v>
          </cell>
          <cell r="E4686">
            <v>0</v>
          </cell>
          <cell r="F4686">
            <v>0</v>
          </cell>
        </row>
        <row r="4687">
          <cell r="D4687">
            <v>337685408</v>
          </cell>
          <cell r="E4687">
            <v>0</v>
          </cell>
          <cell r="F4687">
            <v>0</v>
          </cell>
        </row>
        <row r="4688">
          <cell r="D4688">
            <v>337697569</v>
          </cell>
          <cell r="E4688">
            <v>0</v>
          </cell>
          <cell r="F4688">
            <v>0</v>
          </cell>
        </row>
        <row r="4689">
          <cell r="D4689">
            <v>337735955</v>
          </cell>
          <cell r="E4689">
            <v>0</v>
          </cell>
          <cell r="F4689">
            <v>0</v>
          </cell>
        </row>
        <row r="4690">
          <cell r="D4690">
            <v>337899025</v>
          </cell>
          <cell r="E4690">
            <v>0</v>
          </cell>
          <cell r="F4690">
            <v>0</v>
          </cell>
        </row>
        <row r="4691">
          <cell r="D4691">
            <v>338017742</v>
          </cell>
          <cell r="E4691">
            <v>0</v>
          </cell>
          <cell r="F4691">
            <v>0</v>
          </cell>
          <cell r="G4691" t="str">
            <v>ה.גמר/תזה</v>
          </cell>
        </row>
        <row r="4692">
          <cell r="D4692">
            <v>339817033</v>
          </cell>
          <cell r="E4692">
            <v>0</v>
          </cell>
          <cell r="F4692">
            <v>0</v>
          </cell>
        </row>
        <row r="4693">
          <cell r="D4693">
            <v>340935733</v>
          </cell>
          <cell r="E4693">
            <v>0</v>
          </cell>
          <cell r="F4693">
            <v>0</v>
          </cell>
        </row>
        <row r="4694">
          <cell r="D4694">
            <v>341060838</v>
          </cell>
          <cell r="E4694">
            <v>0</v>
          </cell>
          <cell r="F4694">
            <v>0</v>
          </cell>
        </row>
        <row r="4695">
          <cell r="D4695">
            <v>341090769</v>
          </cell>
          <cell r="E4695">
            <v>0</v>
          </cell>
          <cell r="F4695">
            <v>0</v>
          </cell>
        </row>
        <row r="4696">
          <cell r="D4696">
            <v>341132900</v>
          </cell>
          <cell r="E4696">
            <v>0</v>
          </cell>
          <cell r="F4696">
            <v>0</v>
          </cell>
        </row>
        <row r="4697">
          <cell r="D4697">
            <v>341229292</v>
          </cell>
          <cell r="E4697">
            <v>0</v>
          </cell>
          <cell r="F4697">
            <v>0</v>
          </cell>
        </row>
        <row r="4698">
          <cell r="D4698">
            <v>341285641</v>
          </cell>
          <cell r="E4698">
            <v>0</v>
          </cell>
          <cell r="F4698">
            <v>0</v>
          </cell>
        </row>
        <row r="4699">
          <cell r="D4699">
            <v>341390649</v>
          </cell>
          <cell r="E4699">
            <v>0</v>
          </cell>
          <cell r="F4699">
            <v>0</v>
          </cell>
        </row>
        <row r="4700">
          <cell r="D4700">
            <v>342432788</v>
          </cell>
          <cell r="E4700">
            <v>0</v>
          </cell>
          <cell r="F4700">
            <v>0</v>
          </cell>
        </row>
        <row r="4701">
          <cell r="D4701">
            <v>342441243</v>
          </cell>
          <cell r="E4701">
            <v>0</v>
          </cell>
          <cell r="F4701">
            <v>0</v>
          </cell>
        </row>
        <row r="4702">
          <cell r="D4702">
            <v>342490778</v>
          </cell>
          <cell r="E4702">
            <v>0</v>
          </cell>
          <cell r="F4702">
            <v>0</v>
          </cell>
        </row>
        <row r="4703">
          <cell r="D4703">
            <v>342503588</v>
          </cell>
          <cell r="E4703">
            <v>0</v>
          </cell>
          <cell r="F4703">
            <v>0</v>
          </cell>
        </row>
        <row r="4704">
          <cell r="D4704">
            <v>342812138</v>
          </cell>
          <cell r="E4704">
            <v>0</v>
          </cell>
          <cell r="F4704">
            <v>0</v>
          </cell>
        </row>
        <row r="4705">
          <cell r="D4705">
            <v>345043897</v>
          </cell>
          <cell r="E4705">
            <v>0</v>
          </cell>
          <cell r="F4705">
            <v>0</v>
          </cell>
        </row>
        <row r="4706">
          <cell r="D4706">
            <v>345225320</v>
          </cell>
          <cell r="E4706">
            <v>0</v>
          </cell>
          <cell r="F4706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2D40D-0280-4C50-B3A0-A2323CD01C5D}">
  <dimension ref="A1:AC4645"/>
  <sheetViews>
    <sheetView rightToLeft="1" tabSelected="1" workbookViewId="0">
      <pane ySplit="1" topLeftCell="A4627" activePane="bottomLeft" state="frozen"/>
      <selection pane="bottomLeft" activeCell="D4656" sqref="D4656"/>
    </sheetView>
  </sheetViews>
  <sheetFormatPr defaultRowHeight="14.25" x14ac:dyDescent="0.2"/>
  <cols>
    <col min="3" max="4" width="9.875" bestFit="1" customWidth="1"/>
    <col min="5" max="5" width="9.875" customWidth="1"/>
    <col min="9" max="9" width="8.625" customWidth="1"/>
    <col min="12" max="12" width="21.375" customWidth="1"/>
    <col min="17" max="17" width="15.375" customWidth="1"/>
    <col min="20" max="20" width="21.625" bestFit="1" customWidth="1"/>
    <col min="24" max="24" width="33.125" bestFit="1" customWidth="1"/>
  </cols>
  <sheetData>
    <row r="1" spans="1:26" x14ac:dyDescent="0.2">
      <c r="A1" t="s">
        <v>0</v>
      </c>
      <c r="B1" t="s">
        <v>1</v>
      </c>
      <c r="D1" t="s">
        <v>2</v>
      </c>
      <c r="E1" t="s">
        <v>8432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</row>
    <row r="2" spans="1:26" x14ac:dyDescent="0.2">
      <c r="A2">
        <v>9</v>
      </c>
      <c r="B2">
        <v>1</v>
      </c>
      <c r="C2">
        <f>VLOOKUP(D:D,'[2]מפסיקים ומחדשים'!$A:$A,1,0)</f>
        <v>203347794</v>
      </c>
      <c r="D2">
        <v>203347794</v>
      </c>
      <c r="E2">
        <f>VLOOKUP(D:D,[3]גיליון2!D:G,4,0)</f>
        <v>0</v>
      </c>
      <c r="F2" t="s">
        <v>8433</v>
      </c>
      <c r="G2" t="s">
        <v>148</v>
      </c>
      <c r="H2">
        <v>1</v>
      </c>
      <c r="I2">
        <v>92</v>
      </c>
      <c r="J2">
        <v>1155</v>
      </c>
      <c r="K2">
        <v>11</v>
      </c>
      <c r="L2" t="str">
        <f>VLOOKUP(K:K,[3]חוגים!A:B,2,0)</f>
        <v>מדעי המחשב תואר ראשון</v>
      </c>
      <c r="M2">
        <v>0</v>
      </c>
      <c r="N2">
        <v>3</v>
      </c>
      <c r="O2">
        <v>10</v>
      </c>
      <c r="P2">
        <v>5</v>
      </c>
      <c r="Q2">
        <v>19</v>
      </c>
      <c r="R2">
        <v>1</v>
      </c>
      <c r="S2">
        <v>0</v>
      </c>
      <c r="T2">
        <v>117</v>
      </c>
      <c r="U2">
        <v>9</v>
      </c>
      <c r="V2">
        <v>5000</v>
      </c>
      <c r="W2">
        <v>0</v>
      </c>
      <c r="X2" t="s">
        <v>8434</v>
      </c>
      <c r="Y2">
        <v>0</v>
      </c>
      <c r="Z2">
        <v>0</v>
      </c>
    </row>
    <row r="3" spans="1:26" x14ac:dyDescent="0.2">
      <c r="A3">
        <v>9</v>
      </c>
      <c r="B3">
        <v>1</v>
      </c>
      <c r="C3">
        <f>VLOOKUP(D:D,'[2]מפסיקים ומחדשים'!$A:$A,1,0)</f>
        <v>203516794</v>
      </c>
      <c r="D3">
        <v>203516794</v>
      </c>
      <c r="E3">
        <f>VLOOKUP(D:D,[3]גיליון2!D:G,4,0)</f>
        <v>0</v>
      </c>
      <c r="F3" t="s">
        <v>109</v>
      </c>
      <c r="G3" t="s">
        <v>1577</v>
      </c>
      <c r="H3">
        <v>1</v>
      </c>
      <c r="I3">
        <v>92</v>
      </c>
      <c r="J3">
        <v>1155</v>
      </c>
      <c r="K3">
        <v>11</v>
      </c>
      <c r="L3" t="str">
        <f>VLOOKUP(K:K,[3]חוגים!A:B,2,0)</f>
        <v>מדעי המחשב תואר ראשון</v>
      </c>
      <c r="M3">
        <v>0</v>
      </c>
      <c r="N3">
        <v>3</v>
      </c>
      <c r="O3">
        <v>10</v>
      </c>
      <c r="P3">
        <v>11</v>
      </c>
      <c r="Q3">
        <v>19</v>
      </c>
      <c r="R3">
        <v>1</v>
      </c>
      <c r="S3">
        <v>0</v>
      </c>
      <c r="T3">
        <v>101</v>
      </c>
      <c r="U3">
        <v>22</v>
      </c>
      <c r="V3">
        <v>5000</v>
      </c>
      <c r="W3">
        <v>0</v>
      </c>
      <c r="X3" t="s">
        <v>8435</v>
      </c>
      <c r="Y3">
        <v>0</v>
      </c>
      <c r="Z3">
        <v>0</v>
      </c>
    </row>
    <row r="4" spans="1:26" x14ac:dyDescent="0.2">
      <c r="A4">
        <v>9</v>
      </c>
      <c r="B4">
        <v>1</v>
      </c>
      <c r="C4">
        <f>VLOOKUP(D:D,'[2]מפסיקים ומחדשים'!$A:$A,1,0)</f>
        <v>203815238</v>
      </c>
      <c r="D4">
        <v>203815238</v>
      </c>
      <c r="E4">
        <f>VLOOKUP(D:D,[3]גיליון2!D:G,4,0)</f>
        <v>0</v>
      </c>
      <c r="F4" t="s">
        <v>8436</v>
      </c>
      <c r="G4" t="s">
        <v>44</v>
      </c>
      <c r="H4">
        <v>2</v>
      </c>
      <c r="I4">
        <v>93</v>
      </c>
      <c r="J4">
        <v>1155</v>
      </c>
      <c r="K4">
        <v>11</v>
      </c>
      <c r="L4" t="str">
        <f>VLOOKUP(K:K,[3]חוגים!A:B,2,0)</f>
        <v>מדעי המחשב תואר ראשון</v>
      </c>
      <c r="M4">
        <v>0</v>
      </c>
      <c r="N4">
        <v>3</v>
      </c>
      <c r="O4">
        <v>10</v>
      </c>
      <c r="P4">
        <v>12</v>
      </c>
      <c r="Q4">
        <v>19</v>
      </c>
      <c r="R4">
        <v>1</v>
      </c>
      <c r="S4">
        <v>0</v>
      </c>
      <c r="T4">
        <v>101</v>
      </c>
      <c r="U4">
        <v>24</v>
      </c>
      <c r="V4">
        <v>5000</v>
      </c>
      <c r="W4">
        <v>0</v>
      </c>
      <c r="X4" t="s">
        <v>8437</v>
      </c>
      <c r="Y4">
        <v>0</v>
      </c>
      <c r="Z4">
        <v>0</v>
      </c>
    </row>
    <row r="5" spans="1:26" x14ac:dyDescent="0.2">
      <c r="A5">
        <v>9</v>
      </c>
      <c r="B5">
        <v>1</v>
      </c>
      <c r="C5">
        <f>VLOOKUP(D:D,'[2]מפסיקים ומחדשים'!$A:$A,1,0)</f>
        <v>203865605</v>
      </c>
      <c r="D5">
        <v>203865605</v>
      </c>
      <c r="E5">
        <f>VLOOKUP(D:D,[3]גיליון2!D:G,4,0)</f>
        <v>0</v>
      </c>
      <c r="F5" t="s">
        <v>5647</v>
      </c>
      <c r="G5" t="s">
        <v>148</v>
      </c>
      <c r="H5">
        <v>1</v>
      </c>
      <c r="I5">
        <v>93</v>
      </c>
      <c r="J5">
        <v>1155</v>
      </c>
      <c r="K5">
        <v>11</v>
      </c>
      <c r="L5" t="str">
        <f>VLOOKUP(K:K,[3]חוגים!A:B,2,0)</f>
        <v>מדעי המחשב תואר ראשון</v>
      </c>
      <c r="M5">
        <v>0</v>
      </c>
      <c r="N5">
        <v>3</v>
      </c>
      <c r="O5">
        <v>10</v>
      </c>
      <c r="P5">
        <v>8</v>
      </c>
      <c r="Q5">
        <v>20</v>
      </c>
      <c r="R5">
        <v>2</v>
      </c>
      <c r="S5">
        <v>0</v>
      </c>
      <c r="T5">
        <v>108</v>
      </c>
      <c r="U5">
        <v>16</v>
      </c>
      <c r="V5">
        <v>5000</v>
      </c>
      <c r="W5">
        <v>0</v>
      </c>
      <c r="X5" t="s">
        <v>8438</v>
      </c>
      <c r="Y5">
        <v>0</v>
      </c>
      <c r="Z5">
        <v>0</v>
      </c>
    </row>
    <row r="6" spans="1:26" x14ac:dyDescent="0.2">
      <c r="A6">
        <v>9</v>
      </c>
      <c r="B6">
        <v>1</v>
      </c>
      <c r="C6">
        <f>VLOOKUP(D:D,'[2]מפסיקים ומחדשים'!$A:$A,1,0)</f>
        <v>204003313</v>
      </c>
      <c r="D6">
        <v>204003313</v>
      </c>
      <c r="E6">
        <f>VLOOKUP(D:D,[3]גיליון2!D:G,4,0)</f>
        <v>0</v>
      </c>
      <c r="F6" t="s">
        <v>144</v>
      </c>
      <c r="G6" t="s">
        <v>8439</v>
      </c>
      <c r="H6">
        <v>1</v>
      </c>
      <c r="I6">
        <v>92</v>
      </c>
      <c r="J6">
        <v>1155</v>
      </c>
      <c r="K6">
        <v>11</v>
      </c>
      <c r="L6" t="str">
        <f>VLOOKUP(K:K,[3]חוגים!A:B,2,0)</f>
        <v>מדעי המחשב תואר ראשון</v>
      </c>
      <c r="M6">
        <v>0</v>
      </c>
      <c r="N6">
        <v>3</v>
      </c>
      <c r="O6">
        <v>10</v>
      </c>
      <c r="P6">
        <v>5</v>
      </c>
      <c r="Q6">
        <v>19</v>
      </c>
      <c r="R6">
        <v>1</v>
      </c>
      <c r="S6">
        <v>0</v>
      </c>
      <c r="T6">
        <v>115</v>
      </c>
      <c r="U6">
        <v>9</v>
      </c>
      <c r="V6">
        <v>5000</v>
      </c>
      <c r="W6">
        <v>0</v>
      </c>
      <c r="X6" t="s">
        <v>8440</v>
      </c>
      <c r="Y6">
        <v>0</v>
      </c>
      <c r="Z6">
        <v>0</v>
      </c>
    </row>
    <row r="7" spans="1:26" x14ac:dyDescent="0.2">
      <c r="A7">
        <v>9</v>
      </c>
      <c r="B7">
        <v>1</v>
      </c>
      <c r="C7">
        <f>VLOOKUP(D:D,'[2]מפסיקים ומחדשים'!$A:$A,1,0)</f>
        <v>204248454</v>
      </c>
      <c r="D7">
        <v>204248454</v>
      </c>
      <c r="E7">
        <f>VLOOKUP(D:D,[3]גיליון2!D:G,4,0)</f>
        <v>0</v>
      </c>
      <c r="F7" t="s">
        <v>95</v>
      </c>
      <c r="G7" t="s">
        <v>151</v>
      </c>
      <c r="H7">
        <v>1</v>
      </c>
      <c r="I7">
        <v>92</v>
      </c>
      <c r="J7">
        <v>1155</v>
      </c>
      <c r="K7">
        <v>11</v>
      </c>
      <c r="L7" t="str">
        <f>VLOOKUP(K:K,[3]חוגים!A:B,2,0)</f>
        <v>מדעי המחשב תואר ראשון</v>
      </c>
      <c r="M7">
        <v>0</v>
      </c>
      <c r="N7">
        <v>3</v>
      </c>
      <c r="O7">
        <v>10</v>
      </c>
      <c r="P7">
        <v>3</v>
      </c>
      <c r="Q7">
        <v>20</v>
      </c>
      <c r="R7">
        <v>2</v>
      </c>
      <c r="S7">
        <v>0</v>
      </c>
      <c r="T7">
        <v>119</v>
      </c>
      <c r="U7">
        <v>5</v>
      </c>
      <c r="V7">
        <v>5000</v>
      </c>
      <c r="W7">
        <v>0</v>
      </c>
      <c r="X7" t="s">
        <v>8441</v>
      </c>
      <c r="Y7">
        <v>0</v>
      </c>
      <c r="Z7">
        <v>0</v>
      </c>
    </row>
    <row r="8" spans="1:26" x14ac:dyDescent="0.2">
      <c r="A8">
        <v>9</v>
      </c>
      <c r="B8">
        <v>1</v>
      </c>
      <c r="C8">
        <f>VLOOKUP(D:D,'[2]מפסיקים ומחדשים'!$A:$A,1,0)</f>
        <v>204264071</v>
      </c>
      <c r="D8">
        <v>204264071</v>
      </c>
      <c r="E8">
        <f>VLOOKUP(D:D,[3]גיליון2!D:G,4,0)</f>
        <v>0</v>
      </c>
      <c r="F8" t="s">
        <v>904</v>
      </c>
      <c r="G8" t="s">
        <v>905</v>
      </c>
      <c r="H8">
        <v>1</v>
      </c>
      <c r="I8">
        <v>93</v>
      </c>
      <c r="J8">
        <v>1155</v>
      </c>
      <c r="K8">
        <v>11</v>
      </c>
      <c r="L8" t="str">
        <f>VLOOKUP(K:K,[3]חוגים!A:B,2,0)</f>
        <v>מדעי המחשב תואר ראשון</v>
      </c>
      <c r="M8">
        <v>0</v>
      </c>
      <c r="N8">
        <v>2</v>
      </c>
      <c r="O8">
        <v>10</v>
      </c>
      <c r="P8">
        <v>17</v>
      </c>
      <c r="Q8">
        <v>21</v>
      </c>
      <c r="R8">
        <v>1</v>
      </c>
      <c r="S8">
        <v>0</v>
      </c>
      <c r="T8">
        <v>67</v>
      </c>
      <c r="U8">
        <v>33</v>
      </c>
      <c r="V8">
        <v>5000</v>
      </c>
      <c r="W8">
        <v>0</v>
      </c>
      <c r="X8" t="s">
        <v>906</v>
      </c>
      <c r="Y8">
        <v>0</v>
      </c>
      <c r="Z8">
        <v>0</v>
      </c>
    </row>
    <row r="9" spans="1:26" x14ac:dyDescent="0.2">
      <c r="A9">
        <v>9</v>
      </c>
      <c r="B9">
        <v>1</v>
      </c>
      <c r="C9">
        <f>VLOOKUP(D:D,'[2]מפסיקים ומחדשים'!$A:$A,1,0)</f>
        <v>204483283</v>
      </c>
      <c r="D9">
        <v>204483283</v>
      </c>
      <c r="E9">
        <f>VLOOKUP(D:D,[3]גיליון2!D:G,4,0)</f>
        <v>0</v>
      </c>
      <c r="F9" t="s">
        <v>827</v>
      </c>
      <c r="G9" t="s">
        <v>927</v>
      </c>
      <c r="H9">
        <v>1</v>
      </c>
      <c r="I9">
        <v>93</v>
      </c>
      <c r="J9">
        <v>1155</v>
      </c>
      <c r="K9">
        <v>11</v>
      </c>
      <c r="L9" t="str">
        <f>VLOOKUP(K:K,[3]חוגים!A:B,2,0)</f>
        <v>מדעי המחשב תואר ראשון</v>
      </c>
      <c r="M9">
        <v>0</v>
      </c>
      <c r="N9">
        <v>1</v>
      </c>
      <c r="O9">
        <v>10</v>
      </c>
      <c r="P9">
        <v>15</v>
      </c>
      <c r="Q9">
        <v>23</v>
      </c>
      <c r="R9">
        <v>1</v>
      </c>
      <c r="S9">
        <v>0</v>
      </c>
      <c r="T9">
        <v>0</v>
      </c>
      <c r="U9">
        <v>29</v>
      </c>
      <c r="V9">
        <v>5000</v>
      </c>
      <c r="W9">
        <v>0</v>
      </c>
      <c r="X9" t="s">
        <v>928</v>
      </c>
      <c r="Y9">
        <v>0</v>
      </c>
      <c r="Z9">
        <v>0</v>
      </c>
    </row>
    <row r="10" spans="1:26" x14ac:dyDescent="0.2">
      <c r="A10">
        <v>9</v>
      </c>
      <c r="B10">
        <v>1</v>
      </c>
      <c r="C10">
        <f>VLOOKUP(D:D,'[2]מפסיקים ומחדשים'!$A:$A,1,0)</f>
        <v>204684724</v>
      </c>
      <c r="D10">
        <v>204684724</v>
      </c>
      <c r="E10">
        <f>VLOOKUP(D:D,[3]גיליון2!D:G,4,0)</f>
        <v>0</v>
      </c>
      <c r="F10" t="s">
        <v>740</v>
      </c>
      <c r="G10" t="s">
        <v>610</v>
      </c>
      <c r="H10">
        <v>1</v>
      </c>
      <c r="I10">
        <v>93</v>
      </c>
      <c r="J10">
        <v>1155</v>
      </c>
      <c r="K10">
        <v>11</v>
      </c>
      <c r="L10" t="str">
        <f>VLOOKUP(K:K,[3]חוגים!A:B,2,0)</f>
        <v>מדעי המחשב תואר ראשון</v>
      </c>
      <c r="M10">
        <v>0</v>
      </c>
      <c r="N10">
        <v>3</v>
      </c>
      <c r="O10">
        <v>10</v>
      </c>
      <c r="P10">
        <v>12</v>
      </c>
      <c r="Q10">
        <v>20</v>
      </c>
      <c r="R10">
        <v>1</v>
      </c>
      <c r="S10">
        <v>0</v>
      </c>
      <c r="T10">
        <v>99</v>
      </c>
      <c r="U10">
        <v>23</v>
      </c>
      <c r="V10">
        <v>5000</v>
      </c>
      <c r="W10">
        <v>0</v>
      </c>
      <c r="X10" t="s">
        <v>960</v>
      </c>
      <c r="Y10">
        <v>0</v>
      </c>
      <c r="Z10">
        <v>0</v>
      </c>
    </row>
    <row r="11" spans="1:26" x14ac:dyDescent="0.2">
      <c r="A11">
        <v>9</v>
      </c>
      <c r="B11">
        <v>1</v>
      </c>
      <c r="C11">
        <f>VLOOKUP(D:D,'[2]מפסיקים ומחדשים'!$A:$A,1,0)</f>
        <v>204688980</v>
      </c>
      <c r="D11">
        <v>204688980</v>
      </c>
      <c r="E11">
        <f>VLOOKUP(D:D,[3]גיליון2!D:G,4,0)</f>
        <v>0</v>
      </c>
      <c r="F11" t="s">
        <v>597</v>
      </c>
      <c r="G11" t="s">
        <v>497</v>
      </c>
      <c r="H11">
        <v>1</v>
      </c>
      <c r="I11">
        <v>92</v>
      </c>
      <c r="J11">
        <v>1155</v>
      </c>
      <c r="K11">
        <v>11</v>
      </c>
      <c r="L11" t="str">
        <f>VLOOKUP(K:K,[3]חוגים!A:B,2,0)</f>
        <v>מדעי המחשב תואר ראשון</v>
      </c>
      <c r="M11">
        <v>0</v>
      </c>
      <c r="N11">
        <v>3</v>
      </c>
      <c r="O11">
        <v>10</v>
      </c>
      <c r="P11">
        <v>9</v>
      </c>
      <c r="Q11">
        <v>20</v>
      </c>
      <c r="R11">
        <v>1</v>
      </c>
      <c r="S11">
        <v>0</v>
      </c>
      <c r="T11">
        <v>110</v>
      </c>
      <c r="U11">
        <v>18</v>
      </c>
      <c r="V11">
        <v>5000</v>
      </c>
      <c r="W11">
        <v>0</v>
      </c>
      <c r="X11" t="s">
        <v>8442</v>
      </c>
      <c r="Y11">
        <v>0</v>
      </c>
      <c r="Z11">
        <v>0</v>
      </c>
    </row>
    <row r="12" spans="1:26" x14ac:dyDescent="0.2">
      <c r="A12">
        <v>9</v>
      </c>
      <c r="B12">
        <v>1</v>
      </c>
      <c r="C12">
        <f>VLOOKUP(D:D,'[2]מפסיקים ומחדשים'!$A:$A,1,0)</f>
        <v>204704753</v>
      </c>
      <c r="D12">
        <v>204704753</v>
      </c>
      <c r="E12">
        <f>VLOOKUP(D:D,[3]גיליון2!D:G,4,0)</f>
        <v>0</v>
      </c>
      <c r="F12" t="s">
        <v>3110</v>
      </c>
      <c r="G12" t="s">
        <v>2261</v>
      </c>
      <c r="H12">
        <v>1</v>
      </c>
      <c r="I12">
        <v>93</v>
      </c>
      <c r="J12">
        <v>1155</v>
      </c>
      <c r="K12">
        <v>11</v>
      </c>
      <c r="L12" t="str">
        <f>VLOOKUP(K:K,[3]חוגים!A:B,2,0)</f>
        <v>מדעי המחשב תואר ראשון</v>
      </c>
      <c r="M12">
        <v>0</v>
      </c>
      <c r="N12">
        <v>3</v>
      </c>
      <c r="O12">
        <v>10</v>
      </c>
      <c r="P12">
        <v>4</v>
      </c>
      <c r="Q12">
        <v>19</v>
      </c>
      <c r="R12">
        <v>1</v>
      </c>
      <c r="S12">
        <v>0</v>
      </c>
      <c r="T12">
        <v>119</v>
      </c>
      <c r="U12">
        <v>7</v>
      </c>
      <c r="V12">
        <v>5000</v>
      </c>
      <c r="W12">
        <v>0</v>
      </c>
      <c r="X12" t="s">
        <v>8443</v>
      </c>
      <c r="Y12">
        <v>0</v>
      </c>
      <c r="Z12">
        <v>0</v>
      </c>
    </row>
    <row r="13" spans="1:26" x14ac:dyDescent="0.2">
      <c r="A13">
        <v>9</v>
      </c>
      <c r="B13">
        <v>1</v>
      </c>
      <c r="C13">
        <f>VLOOKUP(D:D,'[2]מפסיקים ומחדשים'!$A:$A,1,0)</f>
        <v>204727598</v>
      </c>
      <c r="D13">
        <v>204727598</v>
      </c>
      <c r="E13">
        <f>VLOOKUP(D:D,[3]גיליון2!D:G,4,0)</f>
        <v>0</v>
      </c>
      <c r="F13" t="s">
        <v>6845</v>
      </c>
      <c r="G13" t="s">
        <v>8444</v>
      </c>
      <c r="H13">
        <v>1</v>
      </c>
      <c r="I13">
        <v>92</v>
      </c>
      <c r="J13">
        <v>1155</v>
      </c>
      <c r="K13">
        <v>11</v>
      </c>
      <c r="L13" t="str">
        <f>VLOOKUP(K:K,[3]חוגים!A:B,2,0)</f>
        <v>מדעי המחשב תואר ראשון</v>
      </c>
      <c r="M13">
        <v>0</v>
      </c>
      <c r="N13">
        <v>3</v>
      </c>
      <c r="O13">
        <v>10</v>
      </c>
      <c r="P13">
        <v>5</v>
      </c>
      <c r="Q13">
        <v>18</v>
      </c>
      <c r="R13">
        <v>1</v>
      </c>
      <c r="S13">
        <v>0</v>
      </c>
      <c r="T13">
        <v>121</v>
      </c>
      <c r="U13">
        <v>10</v>
      </c>
      <c r="V13">
        <v>5000</v>
      </c>
      <c r="W13">
        <v>0</v>
      </c>
      <c r="X13" t="s">
        <v>8445</v>
      </c>
      <c r="Y13">
        <v>0</v>
      </c>
      <c r="Z13">
        <v>0</v>
      </c>
    </row>
    <row r="14" spans="1:26" x14ac:dyDescent="0.2">
      <c r="A14">
        <v>9</v>
      </c>
      <c r="B14">
        <v>1</v>
      </c>
      <c r="C14">
        <f>VLOOKUP(D:D,'[2]מפסיקים ומחדשים'!$A:$A,1,0)</f>
        <v>204755714</v>
      </c>
      <c r="D14">
        <v>204755714</v>
      </c>
      <c r="E14">
        <f>VLOOKUP(D:D,[3]גיליון2!D:G,4,0)</f>
        <v>0</v>
      </c>
      <c r="F14" t="s">
        <v>3206</v>
      </c>
      <c r="G14" t="s">
        <v>423</v>
      </c>
      <c r="H14">
        <v>2</v>
      </c>
      <c r="I14">
        <v>95</v>
      </c>
      <c r="J14">
        <v>1155</v>
      </c>
      <c r="K14">
        <v>11</v>
      </c>
      <c r="L14" t="str">
        <f>VLOOKUP(K:K,[3]חוגים!A:B,2,0)</f>
        <v>מדעי המחשב תואר ראשון</v>
      </c>
      <c r="M14">
        <v>0</v>
      </c>
      <c r="N14">
        <v>2</v>
      </c>
      <c r="O14">
        <v>10</v>
      </c>
      <c r="P14">
        <v>19</v>
      </c>
      <c r="Q14">
        <v>22</v>
      </c>
      <c r="R14">
        <v>1</v>
      </c>
      <c r="S14">
        <v>0</v>
      </c>
      <c r="T14">
        <v>25</v>
      </c>
      <c r="U14">
        <v>37</v>
      </c>
      <c r="V14">
        <v>5000</v>
      </c>
      <c r="W14">
        <v>0</v>
      </c>
      <c r="X14" t="s">
        <v>8446</v>
      </c>
      <c r="Y14">
        <v>0</v>
      </c>
      <c r="Z14">
        <v>0</v>
      </c>
    </row>
    <row r="15" spans="1:26" x14ac:dyDescent="0.2">
      <c r="A15">
        <v>9</v>
      </c>
      <c r="B15">
        <v>1</v>
      </c>
      <c r="C15">
        <f>VLOOKUP(D:D,'[2]מפסיקים ומחדשים'!$A:$A,1,0)</f>
        <v>204766844</v>
      </c>
      <c r="D15">
        <v>204766844</v>
      </c>
      <c r="E15">
        <f>VLOOKUP(D:D,[3]גיליון2!D:G,4,0)</f>
        <v>0</v>
      </c>
      <c r="F15" t="s">
        <v>980</v>
      </c>
      <c r="G15" t="s">
        <v>981</v>
      </c>
      <c r="H15">
        <v>1</v>
      </c>
      <c r="I15">
        <v>95</v>
      </c>
      <c r="J15">
        <v>1155</v>
      </c>
      <c r="K15">
        <v>11</v>
      </c>
      <c r="L15" t="str">
        <f>VLOOKUP(K:K,[3]חוגים!A:B,2,0)</f>
        <v>מדעי המחשב תואר ראשון</v>
      </c>
      <c r="M15">
        <v>0</v>
      </c>
      <c r="N15">
        <v>3</v>
      </c>
      <c r="O15">
        <v>10</v>
      </c>
      <c r="P15">
        <v>13</v>
      </c>
      <c r="Q15">
        <v>20</v>
      </c>
      <c r="R15">
        <v>1</v>
      </c>
      <c r="S15">
        <v>0</v>
      </c>
      <c r="T15">
        <v>99</v>
      </c>
      <c r="U15">
        <v>26</v>
      </c>
      <c r="V15">
        <v>5000</v>
      </c>
      <c r="W15">
        <v>0</v>
      </c>
      <c r="X15" t="s">
        <v>982</v>
      </c>
      <c r="Y15">
        <v>0</v>
      </c>
      <c r="Z15">
        <v>0</v>
      </c>
    </row>
    <row r="16" spans="1:26" x14ac:dyDescent="0.2">
      <c r="A16">
        <v>9</v>
      </c>
      <c r="B16">
        <v>1</v>
      </c>
      <c r="C16">
        <f>VLOOKUP(D:D,'[2]מפסיקים ומחדשים'!$A:$A,1,0)</f>
        <v>204812309</v>
      </c>
      <c r="D16">
        <v>204812309</v>
      </c>
      <c r="E16">
        <f>VLOOKUP(D:D,[3]גיליון2!D:G,4,0)</f>
        <v>0</v>
      </c>
      <c r="F16" t="s">
        <v>986</v>
      </c>
      <c r="G16" t="s">
        <v>38</v>
      </c>
      <c r="H16">
        <v>2</v>
      </c>
      <c r="I16">
        <v>96</v>
      </c>
      <c r="J16">
        <v>1155</v>
      </c>
      <c r="K16">
        <v>11</v>
      </c>
      <c r="L16" t="str">
        <f>VLOOKUP(K:K,[3]חוגים!A:B,2,0)</f>
        <v>מדעי המחשב תואר ראשון</v>
      </c>
      <c r="M16">
        <v>0</v>
      </c>
      <c r="N16">
        <v>3</v>
      </c>
      <c r="O16">
        <v>10</v>
      </c>
      <c r="P16">
        <v>19</v>
      </c>
      <c r="Q16">
        <v>21</v>
      </c>
      <c r="R16">
        <v>1</v>
      </c>
      <c r="S16">
        <v>0</v>
      </c>
      <c r="T16">
        <v>79</v>
      </c>
      <c r="U16">
        <v>38</v>
      </c>
      <c r="V16">
        <v>5000</v>
      </c>
      <c r="W16">
        <v>0</v>
      </c>
      <c r="X16" t="s">
        <v>8447</v>
      </c>
      <c r="Y16">
        <v>0</v>
      </c>
      <c r="Z16">
        <v>0</v>
      </c>
    </row>
    <row r="17" spans="1:26" x14ac:dyDescent="0.2">
      <c r="A17">
        <v>9</v>
      </c>
      <c r="B17">
        <v>1</v>
      </c>
      <c r="C17">
        <f>VLOOKUP(D:D,'[2]מפסיקים ומחדשים'!$A:$A,1,0)</f>
        <v>204816631</v>
      </c>
      <c r="D17">
        <v>204816631</v>
      </c>
      <c r="E17">
        <f>VLOOKUP(D:D,[3]גיליון2!D:G,4,0)</f>
        <v>0</v>
      </c>
      <c r="F17" t="s">
        <v>1577</v>
      </c>
      <c r="G17" t="s">
        <v>2261</v>
      </c>
      <c r="H17">
        <v>1</v>
      </c>
      <c r="I17">
        <v>95</v>
      </c>
      <c r="J17">
        <v>1155</v>
      </c>
      <c r="K17">
        <v>11</v>
      </c>
      <c r="L17" t="str">
        <f>VLOOKUP(K:K,[3]חוגים!A:B,2,0)</f>
        <v>מדעי המחשב תואר ראשון</v>
      </c>
      <c r="M17">
        <v>0</v>
      </c>
      <c r="N17">
        <v>3</v>
      </c>
      <c r="O17">
        <v>10</v>
      </c>
      <c r="P17">
        <v>5</v>
      </c>
      <c r="Q17">
        <v>20</v>
      </c>
      <c r="R17">
        <v>1</v>
      </c>
      <c r="S17">
        <v>0</v>
      </c>
      <c r="T17">
        <v>114</v>
      </c>
      <c r="U17">
        <v>10</v>
      </c>
      <c r="V17">
        <v>5000</v>
      </c>
      <c r="W17">
        <v>0</v>
      </c>
      <c r="X17" t="s">
        <v>8448</v>
      </c>
      <c r="Y17">
        <v>0</v>
      </c>
      <c r="Z17">
        <v>0</v>
      </c>
    </row>
    <row r="18" spans="1:26" x14ac:dyDescent="0.2">
      <c r="A18">
        <v>9</v>
      </c>
      <c r="B18">
        <v>1</v>
      </c>
      <c r="C18">
        <f>VLOOKUP(D:D,'[2]מפסיקים ומחדשים'!$A:$A,1,0)</f>
        <v>204866131</v>
      </c>
      <c r="D18">
        <v>204866131</v>
      </c>
      <c r="E18">
        <f>VLOOKUP(D:D,[3]גיליון2!D:G,4,0)</f>
        <v>0</v>
      </c>
      <c r="F18" t="s">
        <v>993</v>
      </c>
      <c r="G18" t="s">
        <v>151</v>
      </c>
      <c r="H18">
        <v>1</v>
      </c>
      <c r="I18">
        <v>97</v>
      </c>
      <c r="J18">
        <v>1155</v>
      </c>
      <c r="K18">
        <v>11</v>
      </c>
      <c r="L18" t="str">
        <f>VLOOKUP(K:K,[3]חוגים!A:B,2,0)</f>
        <v>מדעי המחשב תואר ראשון</v>
      </c>
      <c r="M18">
        <v>0</v>
      </c>
      <c r="N18">
        <v>1</v>
      </c>
      <c r="O18">
        <v>10</v>
      </c>
      <c r="P18">
        <v>13</v>
      </c>
      <c r="Q18">
        <v>23</v>
      </c>
      <c r="R18">
        <v>1</v>
      </c>
      <c r="S18">
        <v>0</v>
      </c>
      <c r="T18">
        <v>0</v>
      </c>
      <c r="U18">
        <v>25</v>
      </c>
      <c r="V18">
        <v>5000</v>
      </c>
      <c r="W18">
        <v>0</v>
      </c>
      <c r="X18" t="s">
        <v>994</v>
      </c>
      <c r="Y18">
        <v>0</v>
      </c>
      <c r="Z18">
        <v>0</v>
      </c>
    </row>
    <row r="19" spans="1:26" x14ac:dyDescent="0.2">
      <c r="A19">
        <v>9</v>
      </c>
      <c r="B19">
        <v>1</v>
      </c>
      <c r="C19">
        <f>VLOOKUP(D:D,'[2]מפסיקים ומחדשים'!$A:$A,1,0)</f>
        <v>204895528</v>
      </c>
      <c r="D19">
        <v>204895528</v>
      </c>
      <c r="E19">
        <f>VLOOKUP(D:D,[3]גיליון2!D:G,4,0)</f>
        <v>0</v>
      </c>
      <c r="F19" t="s">
        <v>8449</v>
      </c>
      <c r="G19" t="s">
        <v>29</v>
      </c>
      <c r="H19">
        <v>1</v>
      </c>
      <c r="I19">
        <v>95</v>
      </c>
      <c r="J19">
        <v>1155</v>
      </c>
      <c r="K19">
        <v>11</v>
      </c>
      <c r="L19" t="str">
        <f>VLOOKUP(K:K,[3]חוגים!A:B,2,0)</f>
        <v>מדעי המחשב תואר ראשון</v>
      </c>
      <c r="M19">
        <v>0</v>
      </c>
      <c r="N19">
        <v>1</v>
      </c>
      <c r="O19">
        <v>10</v>
      </c>
      <c r="P19">
        <v>15</v>
      </c>
      <c r="Q19">
        <v>23</v>
      </c>
      <c r="R19">
        <v>1</v>
      </c>
      <c r="S19">
        <v>0</v>
      </c>
      <c r="T19">
        <v>0</v>
      </c>
      <c r="U19">
        <v>29</v>
      </c>
      <c r="V19">
        <v>5000</v>
      </c>
      <c r="W19">
        <v>0</v>
      </c>
      <c r="X19" t="s">
        <v>8450</v>
      </c>
      <c r="Y19">
        <v>0</v>
      </c>
      <c r="Z19">
        <v>0</v>
      </c>
    </row>
    <row r="20" spans="1:26" x14ac:dyDescent="0.2">
      <c r="A20">
        <v>9</v>
      </c>
      <c r="B20">
        <v>1</v>
      </c>
      <c r="C20">
        <f>VLOOKUP(D:D,'[2]מפסיקים ומחדשים'!$A:$A,1,0)</f>
        <v>205386824</v>
      </c>
      <c r="D20">
        <v>205386824</v>
      </c>
      <c r="E20">
        <f>VLOOKUP(D:D,[3]גיליון2!D:G,4,0)</f>
        <v>0</v>
      </c>
      <c r="F20" t="s">
        <v>1019</v>
      </c>
      <c r="G20" t="s">
        <v>1020</v>
      </c>
      <c r="H20">
        <v>1</v>
      </c>
      <c r="I20">
        <v>94</v>
      </c>
      <c r="J20">
        <v>1155</v>
      </c>
      <c r="K20">
        <v>11</v>
      </c>
      <c r="L20" t="str">
        <f>VLOOKUP(K:K,[3]חוגים!A:B,2,0)</f>
        <v>מדעי המחשב תואר ראשון</v>
      </c>
      <c r="M20">
        <v>0</v>
      </c>
      <c r="N20">
        <v>1</v>
      </c>
      <c r="O20">
        <v>10</v>
      </c>
      <c r="P20">
        <v>13</v>
      </c>
      <c r="Q20">
        <v>23</v>
      </c>
      <c r="R20">
        <v>1</v>
      </c>
      <c r="S20">
        <v>0</v>
      </c>
      <c r="T20">
        <v>0</v>
      </c>
      <c r="U20">
        <v>25</v>
      </c>
      <c r="V20">
        <v>5000</v>
      </c>
      <c r="W20">
        <v>0</v>
      </c>
      <c r="X20" t="s">
        <v>1021</v>
      </c>
      <c r="Y20">
        <v>0</v>
      </c>
      <c r="Z20">
        <v>0</v>
      </c>
    </row>
    <row r="21" spans="1:26" x14ac:dyDescent="0.2">
      <c r="A21">
        <v>9</v>
      </c>
      <c r="B21">
        <v>1</v>
      </c>
      <c r="C21">
        <f>VLOOKUP(D:D,'[2]מפסיקים ומחדשים'!$A:$A,1,0)</f>
        <v>205433808</v>
      </c>
      <c r="D21">
        <v>205433808</v>
      </c>
      <c r="E21">
        <f>VLOOKUP(D:D,[3]גיליון2!D:G,4,0)</f>
        <v>0</v>
      </c>
      <c r="F21" t="s">
        <v>4343</v>
      </c>
      <c r="G21" t="s">
        <v>8451</v>
      </c>
      <c r="H21">
        <v>1</v>
      </c>
      <c r="I21">
        <v>94</v>
      </c>
      <c r="J21">
        <v>1155</v>
      </c>
      <c r="K21">
        <v>11</v>
      </c>
      <c r="L21" t="str">
        <f>VLOOKUP(K:K,[3]חוגים!A:B,2,0)</f>
        <v>מדעי המחשב תואר ראשון</v>
      </c>
      <c r="M21">
        <v>0</v>
      </c>
      <c r="N21">
        <v>3</v>
      </c>
      <c r="O21">
        <v>10</v>
      </c>
      <c r="P21">
        <v>9</v>
      </c>
      <c r="Q21">
        <v>20</v>
      </c>
      <c r="R21">
        <v>1</v>
      </c>
      <c r="S21">
        <v>0</v>
      </c>
      <c r="T21">
        <v>106</v>
      </c>
      <c r="U21">
        <v>18</v>
      </c>
      <c r="V21">
        <v>5000</v>
      </c>
      <c r="W21">
        <v>0</v>
      </c>
      <c r="X21" t="s">
        <v>8452</v>
      </c>
      <c r="Y21">
        <v>0</v>
      </c>
      <c r="Z21">
        <v>0</v>
      </c>
    </row>
    <row r="22" spans="1:26" x14ac:dyDescent="0.2">
      <c r="A22">
        <v>9</v>
      </c>
      <c r="B22">
        <v>1</v>
      </c>
      <c r="C22">
        <f>VLOOKUP(D:D,'[2]מפסיקים ומחדשים'!$A:$A,1,0)</f>
        <v>205478217</v>
      </c>
      <c r="D22">
        <v>205478217</v>
      </c>
      <c r="E22">
        <f>VLOOKUP(D:D,[3]גיליון2!D:G,4,0)</f>
        <v>0</v>
      </c>
      <c r="F22" t="s">
        <v>8453</v>
      </c>
      <c r="G22" t="s">
        <v>1944</v>
      </c>
      <c r="H22">
        <v>1</v>
      </c>
      <c r="I22">
        <v>94</v>
      </c>
      <c r="J22">
        <v>1155</v>
      </c>
      <c r="K22">
        <v>11</v>
      </c>
      <c r="L22" t="str">
        <f>VLOOKUP(K:K,[3]חוגים!A:B,2,0)</f>
        <v>מדעי המחשב תואר ראשון</v>
      </c>
      <c r="M22">
        <v>0</v>
      </c>
      <c r="N22">
        <v>3</v>
      </c>
      <c r="O22">
        <v>10</v>
      </c>
      <c r="P22">
        <v>8</v>
      </c>
      <c r="Q22">
        <v>20</v>
      </c>
      <c r="R22">
        <v>1</v>
      </c>
      <c r="S22">
        <v>0</v>
      </c>
      <c r="T22">
        <v>108</v>
      </c>
      <c r="U22">
        <v>16</v>
      </c>
      <c r="V22">
        <v>5000</v>
      </c>
      <c r="W22">
        <v>0</v>
      </c>
      <c r="X22" t="s">
        <v>8454</v>
      </c>
      <c r="Y22">
        <v>0</v>
      </c>
      <c r="Z22">
        <v>0</v>
      </c>
    </row>
    <row r="23" spans="1:26" x14ac:dyDescent="0.2">
      <c r="A23">
        <v>9</v>
      </c>
      <c r="B23">
        <v>1</v>
      </c>
      <c r="C23">
        <f>VLOOKUP(D:D,'[2]מפסיקים ומחדשים'!$A:$A,1,0)</f>
        <v>205492911</v>
      </c>
      <c r="D23">
        <v>205492911</v>
      </c>
      <c r="E23">
        <f>VLOOKUP(D:D,[3]גיליון2!D:G,4,0)</f>
        <v>0</v>
      </c>
      <c r="F23" t="s">
        <v>8455</v>
      </c>
      <c r="G23" t="s">
        <v>151</v>
      </c>
      <c r="H23">
        <v>1</v>
      </c>
      <c r="I23">
        <v>94</v>
      </c>
      <c r="J23">
        <v>1155</v>
      </c>
      <c r="K23">
        <v>11</v>
      </c>
      <c r="L23" t="str">
        <f>VLOOKUP(K:K,[3]חוגים!A:B,2,0)</f>
        <v>מדעי המחשב תואר ראשון</v>
      </c>
      <c r="M23">
        <v>0</v>
      </c>
      <c r="N23">
        <v>3</v>
      </c>
      <c r="O23">
        <v>10</v>
      </c>
      <c r="P23">
        <v>7</v>
      </c>
      <c r="Q23">
        <v>20</v>
      </c>
      <c r="R23">
        <v>1</v>
      </c>
      <c r="S23">
        <v>0</v>
      </c>
      <c r="T23">
        <v>116</v>
      </c>
      <c r="U23">
        <v>13</v>
      </c>
      <c r="V23">
        <v>5000</v>
      </c>
      <c r="W23">
        <v>0</v>
      </c>
      <c r="X23" t="s">
        <v>8456</v>
      </c>
      <c r="Y23">
        <v>0</v>
      </c>
      <c r="Z23">
        <v>0</v>
      </c>
    </row>
    <row r="24" spans="1:26" x14ac:dyDescent="0.2">
      <c r="A24">
        <v>9</v>
      </c>
      <c r="B24">
        <v>1</v>
      </c>
      <c r="C24">
        <f>VLOOKUP(D:D,'[2]מפסיקים ומחדשים'!$A:$A,1,0)</f>
        <v>205503436</v>
      </c>
      <c r="D24">
        <v>205503436</v>
      </c>
      <c r="E24">
        <f>VLOOKUP(D:D,[3]גיליון2!D:G,4,0)</f>
        <v>0</v>
      </c>
      <c r="F24" t="s">
        <v>109</v>
      </c>
      <c r="G24" t="s">
        <v>136</v>
      </c>
      <c r="H24">
        <v>1</v>
      </c>
      <c r="I24">
        <v>94</v>
      </c>
      <c r="J24">
        <v>1155</v>
      </c>
      <c r="K24">
        <v>11</v>
      </c>
      <c r="L24" t="str">
        <f>VLOOKUP(K:K,[3]חוגים!A:B,2,0)</f>
        <v>מדעי המחשב תואר ראשון</v>
      </c>
      <c r="M24">
        <v>0</v>
      </c>
      <c r="N24">
        <v>3</v>
      </c>
      <c r="O24">
        <v>10</v>
      </c>
      <c r="P24">
        <v>8</v>
      </c>
      <c r="Q24">
        <v>20</v>
      </c>
      <c r="R24">
        <v>2</v>
      </c>
      <c r="S24">
        <v>0</v>
      </c>
      <c r="T24">
        <v>109</v>
      </c>
      <c r="U24">
        <v>15</v>
      </c>
      <c r="V24">
        <v>5000</v>
      </c>
      <c r="W24">
        <v>0</v>
      </c>
      <c r="X24" t="s">
        <v>8457</v>
      </c>
      <c r="Y24">
        <v>0</v>
      </c>
      <c r="Z24">
        <v>0</v>
      </c>
    </row>
    <row r="25" spans="1:26" x14ac:dyDescent="0.2">
      <c r="A25">
        <v>9</v>
      </c>
      <c r="B25">
        <v>1</v>
      </c>
      <c r="C25">
        <f>VLOOKUP(D:D,'[2]מפסיקים ומחדשים'!$A:$A,1,0)</f>
        <v>205610272</v>
      </c>
      <c r="D25">
        <v>205610272</v>
      </c>
      <c r="E25">
        <f>VLOOKUP(D:D,[3]גיליון2!D:G,4,0)</f>
        <v>0</v>
      </c>
      <c r="F25" t="s">
        <v>2758</v>
      </c>
      <c r="G25" t="s">
        <v>905</v>
      </c>
      <c r="H25">
        <v>1</v>
      </c>
      <c r="I25">
        <v>94</v>
      </c>
      <c r="J25">
        <v>1155</v>
      </c>
      <c r="K25">
        <v>11</v>
      </c>
      <c r="L25" t="str">
        <f>VLOOKUP(K:K,[3]חוגים!A:B,2,0)</f>
        <v>מדעי המחשב תואר ראשון</v>
      </c>
      <c r="M25">
        <v>0</v>
      </c>
      <c r="N25">
        <v>3</v>
      </c>
      <c r="O25">
        <v>10</v>
      </c>
      <c r="P25">
        <v>14</v>
      </c>
      <c r="Q25">
        <v>20</v>
      </c>
      <c r="R25">
        <v>1</v>
      </c>
      <c r="S25">
        <v>0</v>
      </c>
      <c r="T25">
        <v>102</v>
      </c>
      <c r="U25">
        <v>27</v>
      </c>
      <c r="V25">
        <v>5000</v>
      </c>
      <c r="W25">
        <v>0</v>
      </c>
      <c r="X25" t="s">
        <v>8458</v>
      </c>
      <c r="Y25">
        <v>0</v>
      </c>
      <c r="Z25">
        <v>0</v>
      </c>
    </row>
    <row r="26" spans="1:26" x14ac:dyDescent="0.2">
      <c r="A26">
        <v>9</v>
      </c>
      <c r="B26">
        <v>1</v>
      </c>
      <c r="C26">
        <f>VLOOKUP(D:D,'[2]מפסיקים ומחדשים'!$A:$A,1,0)</f>
        <v>205618929</v>
      </c>
      <c r="D26">
        <v>205618929</v>
      </c>
      <c r="E26">
        <f>VLOOKUP(D:D,[3]גיליון2!D:G,4,0)</f>
        <v>0</v>
      </c>
      <c r="F26" t="s">
        <v>8459</v>
      </c>
      <c r="G26" t="s">
        <v>8460</v>
      </c>
      <c r="H26">
        <v>2</v>
      </c>
      <c r="I26">
        <v>94</v>
      </c>
      <c r="J26">
        <v>1155</v>
      </c>
      <c r="K26">
        <v>11</v>
      </c>
      <c r="L26" t="str">
        <f>VLOOKUP(K:K,[3]חוגים!A:B,2,0)</f>
        <v>מדעי המחשב תואר ראשון</v>
      </c>
      <c r="M26">
        <v>0</v>
      </c>
      <c r="N26">
        <v>3</v>
      </c>
      <c r="O26">
        <v>10</v>
      </c>
      <c r="P26">
        <v>4</v>
      </c>
      <c r="Q26">
        <v>20</v>
      </c>
      <c r="R26">
        <v>1</v>
      </c>
      <c r="S26">
        <v>0</v>
      </c>
      <c r="T26">
        <v>119</v>
      </c>
      <c r="U26">
        <v>7</v>
      </c>
      <c r="V26">
        <v>5000</v>
      </c>
      <c r="W26">
        <v>0</v>
      </c>
      <c r="X26" t="s">
        <v>8461</v>
      </c>
      <c r="Y26">
        <v>0</v>
      </c>
      <c r="Z26">
        <v>0</v>
      </c>
    </row>
    <row r="27" spans="1:26" x14ac:dyDescent="0.2">
      <c r="A27">
        <v>9</v>
      </c>
      <c r="B27">
        <v>1</v>
      </c>
      <c r="C27">
        <f>VLOOKUP(D:D,'[2]מפסיקים ומחדשים'!$A:$A,1,0)</f>
        <v>205650856</v>
      </c>
      <c r="D27">
        <v>205650856</v>
      </c>
      <c r="E27">
        <f>VLOOKUP(D:D,[3]גיליון2!D:G,4,0)</f>
        <v>0</v>
      </c>
      <c r="F27" t="s">
        <v>1086</v>
      </c>
      <c r="G27" t="s">
        <v>59</v>
      </c>
      <c r="H27">
        <v>2</v>
      </c>
      <c r="I27">
        <v>94</v>
      </c>
      <c r="J27">
        <v>1155</v>
      </c>
      <c r="K27">
        <v>11</v>
      </c>
      <c r="L27" t="str">
        <f>VLOOKUP(K:K,[3]חוגים!A:B,2,0)</f>
        <v>מדעי המחשב תואר ראשון</v>
      </c>
      <c r="M27">
        <v>0</v>
      </c>
      <c r="N27">
        <v>2</v>
      </c>
      <c r="O27">
        <v>10</v>
      </c>
      <c r="P27">
        <v>14</v>
      </c>
      <c r="Q27">
        <v>22</v>
      </c>
      <c r="R27">
        <v>1</v>
      </c>
      <c r="S27">
        <v>0</v>
      </c>
      <c r="T27">
        <v>33</v>
      </c>
      <c r="U27">
        <v>28</v>
      </c>
      <c r="V27">
        <v>5000</v>
      </c>
      <c r="W27">
        <v>0</v>
      </c>
      <c r="X27" t="s">
        <v>1087</v>
      </c>
      <c r="Y27">
        <v>0</v>
      </c>
      <c r="Z27">
        <v>0</v>
      </c>
    </row>
    <row r="28" spans="1:26" x14ac:dyDescent="0.2">
      <c r="A28">
        <v>9</v>
      </c>
      <c r="B28">
        <v>1</v>
      </c>
      <c r="C28">
        <f>VLOOKUP(D:D,'[2]מפסיקים ומחדשים'!$A:$A,1,0)</f>
        <v>205653512</v>
      </c>
      <c r="D28">
        <v>205653512</v>
      </c>
      <c r="E28">
        <f>VLOOKUP(D:D,[3]גיליון2!D:G,4,0)</f>
        <v>0</v>
      </c>
      <c r="F28" t="s">
        <v>8462</v>
      </c>
      <c r="G28" t="s">
        <v>95</v>
      </c>
      <c r="H28">
        <v>1</v>
      </c>
      <c r="I28">
        <v>94</v>
      </c>
      <c r="J28">
        <v>1155</v>
      </c>
      <c r="K28">
        <v>11</v>
      </c>
      <c r="L28" t="str">
        <f>VLOOKUP(K:K,[3]חוגים!A:B,2,0)</f>
        <v>מדעי המחשב תואר ראשון</v>
      </c>
      <c r="M28">
        <v>0</v>
      </c>
      <c r="N28">
        <v>3</v>
      </c>
      <c r="O28">
        <v>10</v>
      </c>
      <c r="P28">
        <v>6</v>
      </c>
      <c r="Q28">
        <v>19</v>
      </c>
      <c r="R28">
        <v>1</v>
      </c>
      <c r="S28">
        <v>0</v>
      </c>
      <c r="T28">
        <v>114</v>
      </c>
      <c r="U28">
        <v>12</v>
      </c>
      <c r="V28">
        <v>5000</v>
      </c>
      <c r="W28">
        <v>0</v>
      </c>
      <c r="X28" t="s">
        <v>8463</v>
      </c>
      <c r="Y28">
        <v>0</v>
      </c>
      <c r="Z28">
        <v>0</v>
      </c>
    </row>
    <row r="29" spans="1:26" x14ac:dyDescent="0.2">
      <c r="A29">
        <v>9</v>
      </c>
      <c r="B29">
        <v>1</v>
      </c>
      <c r="C29">
        <f>VLOOKUP(D:D,'[2]מפסיקים ומחדשים'!$A:$A,1,0)</f>
        <v>205666985</v>
      </c>
      <c r="D29">
        <v>205666985</v>
      </c>
      <c r="E29">
        <f>VLOOKUP(D:D,[3]גיליון2!D:G,4,0)</f>
        <v>0</v>
      </c>
      <c r="F29" t="s">
        <v>8464</v>
      </c>
      <c r="G29" t="s">
        <v>333</v>
      </c>
      <c r="H29">
        <v>1</v>
      </c>
      <c r="I29">
        <v>94</v>
      </c>
      <c r="J29">
        <v>1155</v>
      </c>
      <c r="K29">
        <v>11</v>
      </c>
      <c r="L29" t="str">
        <f>VLOOKUP(K:K,[3]חוגים!A:B,2,0)</f>
        <v>מדעי המחשב תואר ראשון</v>
      </c>
      <c r="M29">
        <v>0</v>
      </c>
      <c r="N29">
        <v>3</v>
      </c>
      <c r="O29">
        <v>10</v>
      </c>
      <c r="P29">
        <v>13</v>
      </c>
      <c r="Q29">
        <v>20</v>
      </c>
      <c r="R29">
        <v>1</v>
      </c>
      <c r="S29">
        <v>0</v>
      </c>
      <c r="T29">
        <v>104</v>
      </c>
      <c r="U29">
        <v>26</v>
      </c>
      <c r="V29">
        <v>5000</v>
      </c>
      <c r="W29">
        <v>0</v>
      </c>
      <c r="X29" t="s">
        <v>8465</v>
      </c>
      <c r="Y29">
        <v>0</v>
      </c>
      <c r="Z29">
        <v>0</v>
      </c>
    </row>
    <row r="30" spans="1:26" x14ac:dyDescent="0.2">
      <c r="A30">
        <v>9</v>
      </c>
      <c r="B30">
        <v>1</v>
      </c>
      <c r="C30">
        <f>VLOOKUP(D:D,'[2]מפסיקים ומחדשים'!$A:$A,1,0)</f>
        <v>205688153</v>
      </c>
      <c r="D30">
        <v>205688153</v>
      </c>
      <c r="E30">
        <f>VLOOKUP(D:D,[3]גיליון2!D:G,4,0)</f>
        <v>0</v>
      </c>
      <c r="F30" t="s">
        <v>5549</v>
      </c>
      <c r="G30" t="s">
        <v>32</v>
      </c>
      <c r="H30">
        <v>1</v>
      </c>
      <c r="I30">
        <v>94</v>
      </c>
      <c r="J30">
        <v>1155</v>
      </c>
      <c r="K30">
        <v>11</v>
      </c>
      <c r="L30" t="str">
        <f>VLOOKUP(K:K,[3]חוגים!A:B,2,0)</f>
        <v>מדעי המחשב תואר ראשון</v>
      </c>
      <c r="M30">
        <v>0</v>
      </c>
      <c r="N30">
        <v>3</v>
      </c>
      <c r="O30">
        <v>10</v>
      </c>
      <c r="P30">
        <v>11</v>
      </c>
      <c r="Q30">
        <v>20</v>
      </c>
      <c r="R30">
        <v>1</v>
      </c>
      <c r="S30">
        <v>0</v>
      </c>
      <c r="T30">
        <v>105</v>
      </c>
      <c r="U30">
        <v>21</v>
      </c>
      <c r="V30">
        <v>5000</v>
      </c>
      <c r="W30">
        <v>0</v>
      </c>
      <c r="X30" t="s">
        <v>8466</v>
      </c>
      <c r="Y30">
        <v>0</v>
      </c>
      <c r="Z30">
        <v>0</v>
      </c>
    </row>
    <row r="31" spans="1:26" x14ac:dyDescent="0.2">
      <c r="A31">
        <v>9</v>
      </c>
      <c r="B31">
        <v>1</v>
      </c>
      <c r="C31">
        <f>VLOOKUP(D:D,'[2]מפסיקים ומחדשים'!$A:$A,1,0)</f>
        <v>205705452</v>
      </c>
      <c r="D31">
        <v>205705452</v>
      </c>
      <c r="E31">
        <f>VLOOKUP(D:D,[3]גיליון2!D:G,4,0)</f>
        <v>0</v>
      </c>
      <c r="F31" t="s">
        <v>764</v>
      </c>
      <c r="G31" t="s">
        <v>47</v>
      </c>
      <c r="H31">
        <v>2</v>
      </c>
      <c r="I31">
        <v>94</v>
      </c>
      <c r="J31">
        <v>1155</v>
      </c>
      <c r="K31">
        <v>11</v>
      </c>
      <c r="L31" t="str">
        <f>VLOOKUP(K:K,[3]חוגים!A:B,2,0)</f>
        <v>מדעי המחשב תואר ראשון</v>
      </c>
      <c r="M31">
        <v>0</v>
      </c>
      <c r="N31">
        <v>3</v>
      </c>
      <c r="O31">
        <v>10</v>
      </c>
      <c r="P31">
        <v>12</v>
      </c>
      <c r="Q31">
        <v>20</v>
      </c>
      <c r="R31">
        <v>1</v>
      </c>
      <c r="S31">
        <v>0</v>
      </c>
      <c r="T31">
        <v>97</v>
      </c>
      <c r="U31">
        <v>24</v>
      </c>
      <c r="V31">
        <v>5000</v>
      </c>
      <c r="W31">
        <v>0</v>
      </c>
      <c r="X31" t="s">
        <v>1094</v>
      </c>
      <c r="Y31">
        <v>0</v>
      </c>
      <c r="Z31">
        <v>0</v>
      </c>
    </row>
    <row r="32" spans="1:26" x14ac:dyDescent="0.2">
      <c r="A32">
        <v>9</v>
      </c>
      <c r="B32">
        <v>1</v>
      </c>
      <c r="C32">
        <f>VLOOKUP(D:D,'[2]מפסיקים ומחדשים'!$A:$A,1,0)</f>
        <v>205705833</v>
      </c>
      <c r="D32">
        <v>205705833</v>
      </c>
      <c r="E32">
        <f>VLOOKUP(D:D,[3]גיליון2!D:G,4,0)</f>
        <v>0</v>
      </c>
      <c r="F32" t="s">
        <v>1042</v>
      </c>
      <c r="G32" t="s">
        <v>101</v>
      </c>
      <c r="H32">
        <v>1</v>
      </c>
      <c r="I32">
        <v>94</v>
      </c>
      <c r="J32">
        <v>1155</v>
      </c>
      <c r="K32">
        <v>11</v>
      </c>
      <c r="L32" t="str">
        <f>VLOOKUP(K:K,[3]חוגים!A:B,2,0)</f>
        <v>מדעי המחשב תואר ראשון</v>
      </c>
      <c r="M32">
        <v>0</v>
      </c>
      <c r="N32">
        <v>3</v>
      </c>
      <c r="O32">
        <v>10</v>
      </c>
      <c r="P32">
        <v>8</v>
      </c>
      <c r="Q32">
        <v>18</v>
      </c>
      <c r="R32">
        <v>1</v>
      </c>
      <c r="S32">
        <v>0</v>
      </c>
      <c r="T32">
        <v>115</v>
      </c>
      <c r="U32">
        <v>15</v>
      </c>
      <c r="V32">
        <v>5000</v>
      </c>
      <c r="W32">
        <v>0</v>
      </c>
      <c r="X32" t="s">
        <v>8467</v>
      </c>
      <c r="Y32">
        <v>0</v>
      </c>
      <c r="Z32">
        <v>0</v>
      </c>
    </row>
    <row r="33" spans="1:26" x14ac:dyDescent="0.2">
      <c r="A33">
        <v>9</v>
      </c>
      <c r="B33">
        <v>1</v>
      </c>
      <c r="C33">
        <f>VLOOKUP(D:D,'[2]מפסיקים ומחדשים'!$A:$A,1,0)</f>
        <v>205719933</v>
      </c>
      <c r="D33">
        <v>205719933</v>
      </c>
      <c r="E33">
        <f>VLOOKUP(D:D,[3]גיליון2!D:G,4,0)</f>
        <v>0</v>
      </c>
      <c r="F33" t="s">
        <v>8468</v>
      </c>
      <c r="G33" t="s">
        <v>405</v>
      </c>
      <c r="H33">
        <v>1</v>
      </c>
      <c r="I33">
        <v>94</v>
      </c>
      <c r="J33">
        <v>1155</v>
      </c>
      <c r="K33">
        <v>11</v>
      </c>
      <c r="L33" t="str">
        <f>VLOOKUP(K:K,[3]חוגים!A:B,2,0)</f>
        <v>מדעי המחשב תואר ראשון</v>
      </c>
      <c r="M33">
        <v>0</v>
      </c>
      <c r="N33">
        <v>3</v>
      </c>
      <c r="O33">
        <v>10</v>
      </c>
      <c r="P33">
        <v>6</v>
      </c>
      <c r="Q33">
        <v>20</v>
      </c>
      <c r="R33">
        <v>1</v>
      </c>
      <c r="S33">
        <v>0</v>
      </c>
      <c r="T33">
        <v>117</v>
      </c>
      <c r="U33">
        <v>11</v>
      </c>
      <c r="V33">
        <v>5000</v>
      </c>
      <c r="W33">
        <v>0</v>
      </c>
      <c r="X33" t="s">
        <v>8469</v>
      </c>
      <c r="Y33">
        <v>0</v>
      </c>
      <c r="Z33">
        <v>0</v>
      </c>
    </row>
    <row r="34" spans="1:26" x14ac:dyDescent="0.2">
      <c r="A34">
        <v>9</v>
      </c>
      <c r="B34">
        <v>1</v>
      </c>
      <c r="C34">
        <f>VLOOKUP(D:D,'[2]מפסיקים ומחדשים'!$A:$A,1,0)</f>
        <v>205731631</v>
      </c>
      <c r="D34">
        <v>205731631</v>
      </c>
      <c r="E34">
        <f>VLOOKUP(D:D,[3]גיליון2!D:G,4,0)</f>
        <v>0</v>
      </c>
      <c r="F34" t="s">
        <v>109</v>
      </c>
      <c r="G34" t="s">
        <v>724</v>
      </c>
      <c r="H34">
        <v>1</v>
      </c>
      <c r="I34">
        <v>95</v>
      </c>
      <c r="J34">
        <v>1155</v>
      </c>
      <c r="K34">
        <v>11</v>
      </c>
      <c r="L34" t="str">
        <f>VLOOKUP(K:K,[3]חוגים!A:B,2,0)</f>
        <v>מדעי המחשב תואר ראשון</v>
      </c>
      <c r="M34">
        <v>0</v>
      </c>
      <c r="N34">
        <v>1</v>
      </c>
      <c r="O34">
        <v>10</v>
      </c>
      <c r="P34">
        <v>19</v>
      </c>
      <c r="Q34">
        <v>23</v>
      </c>
      <c r="R34">
        <v>1</v>
      </c>
      <c r="S34">
        <v>0</v>
      </c>
      <c r="T34">
        <v>0</v>
      </c>
      <c r="U34">
        <v>37</v>
      </c>
      <c r="V34">
        <v>5000</v>
      </c>
      <c r="W34">
        <v>0</v>
      </c>
      <c r="X34" t="s">
        <v>1104</v>
      </c>
      <c r="Y34">
        <v>0</v>
      </c>
      <c r="Z34">
        <v>0</v>
      </c>
    </row>
    <row r="35" spans="1:26" x14ac:dyDescent="0.2">
      <c r="A35">
        <v>9</v>
      </c>
      <c r="B35">
        <v>1</v>
      </c>
      <c r="C35">
        <f>VLOOKUP(D:D,'[2]מפסיקים ומחדשים'!$A:$A,1,0)</f>
        <v>205738370</v>
      </c>
      <c r="D35">
        <v>205738370</v>
      </c>
      <c r="E35">
        <f>VLOOKUP(D:D,[3]גיליון2!D:G,4,0)</f>
        <v>0</v>
      </c>
      <c r="F35" t="s">
        <v>1213</v>
      </c>
      <c r="G35" t="s">
        <v>2134</v>
      </c>
      <c r="H35">
        <v>1</v>
      </c>
      <c r="I35">
        <v>95</v>
      </c>
      <c r="J35">
        <v>1155</v>
      </c>
      <c r="K35">
        <v>11</v>
      </c>
      <c r="L35" t="str">
        <f>VLOOKUP(K:K,[3]חוגים!A:B,2,0)</f>
        <v>מדעי המחשב תואר ראשון</v>
      </c>
      <c r="M35">
        <v>0</v>
      </c>
      <c r="N35">
        <v>3</v>
      </c>
      <c r="O35">
        <v>10</v>
      </c>
      <c r="P35">
        <v>5</v>
      </c>
      <c r="Q35">
        <v>20</v>
      </c>
      <c r="R35">
        <v>1</v>
      </c>
      <c r="S35">
        <v>0</v>
      </c>
      <c r="T35">
        <v>120</v>
      </c>
      <c r="U35">
        <v>10</v>
      </c>
      <c r="V35">
        <v>5000</v>
      </c>
      <c r="W35">
        <v>0</v>
      </c>
      <c r="X35" t="s">
        <v>8470</v>
      </c>
      <c r="Y35">
        <v>0</v>
      </c>
      <c r="Z35">
        <v>0</v>
      </c>
    </row>
    <row r="36" spans="1:26" x14ac:dyDescent="0.2">
      <c r="A36">
        <v>9</v>
      </c>
      <c r="B36">
        <v>1</v>
      </c>
      <c r="C36">
        <f>VLOOKUP(D:D,'[2]מפסיקים ומחדשים'!$A:$A,1,0)</f>
        <v>205745862</v>
      </c>
      <c r="D36">
        <v>205745862</v>
      </c>
      <c r="E36">
        <f>VLOOKUP(D:D,[3]גיליון2!D:G,4,0)</f>
        <v>0</v>
      </c>
      <c r="F36" t="s">
        <v>8471</v>
      </c>
      <c r="G36" t="s">
        <v>70</v>
      </c>
      <c r="H36">
        <v>1</v>
      </c>
      <c r="I36">
        <v>94</v>
      </c>
      <c r="J36">
        <v>1155</v>
      </c>
      <c r="K36">
        <v>11</v>
      </c>
      <c r="L36" t="str">
        <f>VLOOKUP(K:K,[3]חוגים!A:B,2,0)</f>
        <v>מדעי המחשב תואר ראשון</v>
      </c>
      <c r="M36">
        <v>0</v>
      </c>
      <c r="N36">
        <v>3</v>
      </c>
      <c r="O36">
        <v>10</v>
      </c>
      <c r="P36">
        <v>7</v>
      </c>
      <c r="Q36">
        <v>20</v>
      </c>
      <c r="R36">
        <v>1</v>
      </c>
      <c r="S36">
        <v>0</v>
      </c>
      <c r="T36">
        <v>111</v>
      </c>
      <c r="U36">
        <v>13</v>
      </c>
      <c r="V36">
        <v>5000</v>
      </c>
      <c r="W36">
        <v>0</v>
      </c>
      <c r="X36" t="s">
        <v>8472</v>
      </c>
      <c r="Y36">
        <v>0</v>
      </c>
      <c r="Z36">
        <v>0</v>
      </c>
    </row>
    <row r="37" spans="1:26" x14ac:dyDescent="0.2">
      <c r="A37">
        <v>9</v>
      </c>
      <c r="B37">
        <v>1</v>
      </c>
      <c r="C37">
        <f>VLOOKUP(D:D,'[2]מפסיקים ומחדשים'!$A:$A,1,0)</f>
        <v>205788144</v>
      </c>
      <c r="D37">
        <v>205788144</v>
      </c>
      <c r="E37">
        <f>VLOOKUP(D:D,[3]גיליון2!D:G,4,0)</f>
        <v>0</v>
      </c>
      <c r="F37" t="s">
        <v>1115</v>
      </c>
      <c r="G37" t="s">
        <v>133</v>
      </c>
      <c r="H37">
        <v>1</v>
      </c>
      <c r="I37">
        <v>94</v>
      </c>
      <c r="J37">
        <v>1155</v>
      </c>
      <c r="K37">
        <v>11</v>
      </c>
      <c r="L37" t="str">
        <f>VLOOKUP(K:K,[3]חוגים!A:B,2,0)</f>
        <v>מדעי המחשב תואר ראשון</v>
      </c>
      <c r="M37">
        <v>0</v>
      </c>
      <c r="N37">
        <v>1</v>
      </c>
      <c r="O37">
        <v>10</v>
      </c>
      <c r="P37">
        <v>20</v>
      </c>
      <c r="Q37">
        <v>23</v>
      </c>
      <c r="R37">
        <v>2</v>
      </c>
      <c r="S37">
        <v>0</v>
      </c>
      <c r="T37">
        <v>0</v>
      </c>
      <c r="U37">
        <v>40</v>
      </c>
      <c r="V37">
        <v>5000</v>
      </c>
      <c r="W37">
        <v>0</v>
      </c>
      <c r="X37" t="s">
        <v>1116</v>
      </c>
      <c r="Y37">
        <v>0</v>
      </c>
      <c r="Z37">
        <v>0</v>
      </c>
    </row>
    <row r="38" spans="1:26" x14ac:dyDescent="0.2">
      <c r="A38">
        <v>9</v>
      </c>
      <c r="B38">
        <v>1</v>
      </c>
      <c r="C38">
        <f>VLOOKUP(D:D,'[2]מפסיקים ומחדשים'!$A:$A,1,0)</f>
        <v>205793680</v>
      </c>
      <c r="D38">
        <v>205793680</v>
      </c>
      <c r="E38">
        <f>VLOOKUP(D:D,[3]גיליון2!D:G,4,0)</f>
        <v>0</v>
      </c>
      <c r="F38" t="s">
        <v>224</v>
      </c>
      <c r="G38" t="s">
        <v>4021</v>
      </c>
      <c r="H38">
        <v>1</v>
      </c>
      <c r="I38">
        <v>95</v>
      </c>
      <c r="J38">
        <v>1155</v>
      </c>
      <c r="K38">
        <v>11</v>
      </c>
      <c r="L38" t="str">
        <f>VLOOKUP(K:K,[3]חוגים!A:B,2,0)</f>
        <v>מדעי המחשב תואר ראשון</v>
      </c>
      <c r="M38">
        <v>0</v>
      </c>
      <c r="N38">
        <v>3</v>
      </c>
      <c r="O38">
        <v>10</v>
      </c>
      <c r="P38">
        <v>3</v>
      </c>
      <c r="Q38">
        <v>19</v>
      </c>
      <c r="R38">
        <v>1</v>
      </c>
      <c r="S38">
        <v>0</v>
      </c>
      <c r="T38">
        <v>121</v>
      </c>
      <c r="U38">
        <v>5</v>
      </c>
      <c r="V38">
        <v>5000</v>
      </c>
      <c r="W38">
        <v>0</v>
      </c>
      <c r="X38" t="s">
        <v>8473</v>
      </c>
      <c r="Y38">
        <v>0</v>
      </c>
      <c r="Z38">
        <v>0</v>
      </c>
    </row>
    <row r="39" spans="1:26" x14ac:dyDescent="0.2">
      <c r="A39">
        <v>9</v>
      </c>
      <c r="B39">
        <v>1</v>
      </c>
      <c r="C39">
        <f>VLOOKUP(D:D,'[2]מפסיקים ומחדשים'!$A:$A,1,0)</f>
        <v>205800378</v>
      </c>
      <c r="D39">
        <v>205800378</v>
      </c>
      <c r="E39">
        <f>VLOOKUP(D:D,[3]גיליון2!D:G,4,0)</f>
        <v>0</v>
      </c>
      <c r="F39" t="s">
        <v>8474</v>
      </c>
      <c r="G39" t="s">
        <v>1051</v>
      </c>
      <c r="H39">
        <v>1</v>
      </c>
      <c r="I39">
        <v>94</v>
      </c>
      <c r="J39">
        <v>1155</v>
      </c>
      <c r="K39">
        <v>11</v>
      </c>
      <c r="L39" t="str">
        <f>VLOOKUP(K:K,[3]חוגים!A:B,2,0)</f>
        <v>מדעי המחשב תואר ראשון</v>
      </c>
      <c r="M39">
        <v>0</v>
      </c>
      <c r="N39">
        <v>3</v>
      </c>
      <c r="O39">
        <v>10</v>
      </c>
      <c r="P39">
        <v>16</v>
      </c>
      <c r="Q39">
        <v>21</v>
      </c>
      <c r="R39">
        <v>1</v>
      </c>
      <c r="S39">
        <v>0</v>
      </c>
      <c r="T39">
        <v>93</v>
      </c>
      <c r="U39">
        <v>31</v>
      </c>
      <c r="V39">
        <v>5000</v>
      </c>
      <c r="W39">
        <v>0</v>
      </c>
      <c r="X39" t="s">
        <v>8475</v>
      </c>
      <c r="Y39">
        <v>0</v>
      </c>
      <c r="Z39">
        <v>0</v>
      </c>
    </row>
    <row r="40" spans="1:26" x14ac:dyDescent="0.2">
      <c r="A40">
        <v>9</v>
      </c>
      <c r="B40">
        <v>1</v>
      </c>
      <c r="C40" t="e">
        <f>VLOOKUP(D:D,'[2]מפסיקים ומחדשים'!$A:$A,1,0)</f>
        <v>#N/A</v>
      </c>
      <c r="D40">
        <v>205814593</v>
      </c>
      <c r="E40">
        <f>VLOOKUP(D:D,[3]גיליון2!D:G,4,0)</f>
        <v>0</v>
      </c>
      <c r="F40" t="s">
        <v>122</v>
      </c>
      <c r="G40" t="s">
        <v>1099</v>
      </c>
      <c r="H40">
        <v>2</v>
      </c>
      <c r="I40">
        <v>95</v>
      </c>
      <c r="J40">
        <v>1155</v>
      </c>
      <c r="K40">
        <v>11</v>
      </c>
      <c r="L40" t="str">
        <f>VLOOKUP(K:K,[3]חוגים!A:B,2,0)</f>
        <v>מדעי המחשב תואר ראשון</v>
      </c>
      <c r="M40">
        <v>0</v>
      </c>
      <c r="N40">
        <v>3</v>
      </c>
      <c r="O40">
        <v>10</v>
      </c>
      <c r="P40">
        <v>3</v>
      </c>
      <c r="Q40">
        <v>20</v>
      </c>
      <c r="R40">
        <v>2</v>
      </c>
      <c r="S40">
        <v>0</v>
      </c>
      <c r="T40">
        <v>119</v>
      </c>
      <c r="U40">
        <v>5</v>
      </c>
      <c r="V40">
        <v>5000</v>
      </c>
      <c r="W40">
        <v>0</v>
      </c>
      <c r="X40" t="s">
        <v>8476</v>
      </c>
      <c r="Y40">
        <v>0</v>
      </c>
      <c r="Z40">
        <v>0</v>
      </c>
    </row>
    <row r="41" spans="1:26" x14ac:dyDescent="0.2">
      <c r="A41">
        <v>9</v>
      </c>
      <c r="B41">
        <v>1</v>
      </c>
      <c r="C41">
        <f>VLOOKUP(D:D,'[2]מפסיקים ומחדשים'!$A:$A,1,0)</f>
        <v>205892177</v>
      </c>
      <c r="D41">
        <v>205892177</v>
      </c>
      <c r="E41">
        <f>VLOOKUP(D:D,[3]גיליון2!D:G,4,0)</f>
        <v>0</v>
      </c>
      <c r="F41" t="s">
        <v>8477</v>
      </c>
      <c r="G41" t="s">
        <v>871</v>
      </c>
      <c r="H41">
        <v>1</v>
      </c>
      <c r="I41">
        <v>95</v>
      </c>
      <c r="J41">
        <v>1155</v>
      </c>
      <c r="K41">
        <v>11</v>
      </c>
      <c r="L41" t="str">
        <f>VLOOKUP(K:K,[3]חוגים!A:B,2,0)</f>
        <v>מדעי המחשב תואר ראשון</v>
      </c>
      <c r="M41">
        <v>0</v>
      </c>
      <c r="N41">
        <v>3</v>
      </c>
      <c r="O41">
        <v>10</v>
      </c>
      <c r="P41">
        <v>5</v>
      </c>
      <c r="Q41">
        <v>20</v>
      </c>
      <c r="R41">
        <v>1</v>
      </c>
      <c r="S41">
        <v>0</v>
      </c>
      <c r="T41">
        <v>115</v>
      </c>
      <c r="U41">
        <v>9</v>
      </c>
      <c r="V41">
        <v>5000</v>
      </c>
      <c r="W41">
        <v>0</v>
      </c>
      <c r="X41" t="s">
        <v>8478</v>
      </c>
      <c r="Y41">
        <v>0</v>
      </c>
      <c r="Z41">
        <v>0</v>
      </c>
    </row>
    <row r="42" spans="1:26" x14ac:dyDescent="0.2">
      <c r="A42">
        <v>9</v>
      </c>
      <c r="B42">
        <v>1</v>
      </c>
      <c r="C42">
        <f>VLOOKUP(D:D,'[2]מפסיקים ומחדשים'!$A:$A,1,0)</f>
        <v>205892649</v>
      </c>
      <c r="D42">
        <v>205892649</v>
      </c>
      <c r="E42">
        <f>VLOOKUP(D:D,[3]גיליון2!D:G,4,0)</f>
        <v>0</v>
      </c>
      <c r="F42" t="s">
        <v>119</v>
      </c>
      <c r="G42" t="s">
        <v>838</v>
      </c>
      <c r="H42">
        <v>2</v>
      </c>
      <c r="I42">
        <v>95</v>
      </c>
      <c r="J42">
        <v>1155</v>
      </c>
      <c r="K42">
        <v>11</v>
      </c>
      <c r="L42" t="str">
        <f>VLOOKUP(K:K,[3]חוגים!A:B,2,0)</f>
        <v>מדעי המחשב תואר ראשון</v>
      </c>
      <c r="M42">
        <v>0</v>
      </c>
      <c r="N42">
        <v>3</v>
      </c>
      <c r="O42">
        <v>10</v>
      </c>
      <c r="P42">
        <v>4</v>
      </c>
      <c r="Q42">
        <v>20</v>
      </c>
      <c r="R42">
        <v>1</v>
      </c>
      <c r="S42">
        <v>0</v>
      </c>
      <c r="T42">
        <v>120</v>
      </c>
      <c r="U42">
        <v>7</v>
      </c>
      <c r="V42">
        <v>5000</v>
      </c>
      <c r="W42">
        <v>0</v>
      </c>
      <c r="X42" t="s">
        <v>8479</v>
      </c>
      <c r="Y42">
        <v>0</v>
      </c>
      <c r="Z42">
        <v>0</v>
      </c>
    </row>
    <row r="43" spans="1:26" x14ac:dyDescent="0.2">
      <c r="A43">
        <v>9</v>
      </c>
      <c r="B43">
        <v>1</v>
      </c>
      <c r="C43">
        <f>VLOOKUP(D:D,'[2]מפסיקים ומחדשים'!$A:$A,1,0)</f>
        <v>205894132</v>
      </c>
      <c r="D43">
        <v>205894132</v>
      </c>
      <c r="E43">
        <f>VLOOKUP(D:D,[3]גיליון2!D:G,4,0)</f>
        <v>0</v>
      </c>
      <c r="F43" t="s">
        <v>1158</v>
      </c>
      <c r="G43" t="s">
        <v>123</v>
      </c>
      <c r="H43">
        <v>1</v>
      </c>
      <c r="I43">
        <v>95</v>
      </c>
      <c r="J43">
        <v>1155</v>
      </c>
      <c r="K43">
        <v>11</v>
      </c>
      <c r="L43" t="str">
        <f>VLOOKUP(K:K,[3]חוגים!A:B,2,0)</f>
        <v>מדעי המחשב תואר ראשון</v>
      </c>
      <c r="M43">
        <v>0</v>
      </c>
      <c r="N43">
        <v>3</v>
      </c>
      <c r="O43">
        <v>10</v>
      </c>
      <c r="P43">
        <v>21</v>
      </c>
      <c r="Q43">
        <v>20</v>
      </c>
      <c r="R43">
        <v>1</v>
      </c>
      <c r="S43">
        <v>0</v>
      </c>
      <c r="T43">
        <v>83</v>
      </c>
      <c r="U43">
        <v>41</v>
      </c>
      <c r="V43">
        <v>5000</v>
      </c>
      <c r="W43">
        <v>0</v>
      </c>
      <c r="X43" t="s">
        <v>1159</v>
      </c>
      <c r="Y43">
        <v>0</v>
      </c>
      <c r="Z43">
        <v>0</v>
      </c>
    </row>
    <row r="44" spans="1:26" x14ac:dyDescent="0.2">
      <c r="A44">
        <v>9</v>
      </c>
      <c r="B44">
        <v>1</v>
      </c>
      <c r="C44">
        <f>VLOOKUP(D:D,'[2]מפסיקים ומחדשים'!$A:$A,1,0)</f>
        <v>205916729</v>
      </c>
      <c r="D44">
        <v>205916729</v>
      </c>
      <c r="E44">
        <f>VLOOKUP(D:D,[3]גיליון2!D:G,4,0)</f>
        <v>0</v>
      </c>
      <c r="F44" t="s">
        <v>8480</v>
      </c>
      <c r="G44" t="s">
        <v>8481</v>
      </c>
      <c r="H44">
        <v>1</v>
      </c>
      <c r="I44">
        <v>95</v>
      </c>
      <c r="J44">
        <v>1155</v>
      </c>
      <c r="K44">
        <v>11</v>
      </c>
      <c r="L44" t="str">
        <f>VLOOKUP(K:K,[3]חוגים!A:B,2,0)</f>
        <v>מדעי המחשב תואר ראשון</v>
      </c>
      <c r="M44">
        <v>0</v>
      </c>
      <c r="N44">
        <v>3</v>
      </c>
      <c r="O44">
        <v>10</v>
      </c>
      <c r="P44">
        <v>19</v>
      </c>
      <c r="Q44">
        <v>21</v>
      </c>
      <c r="R44">
        <v>2</v>
      </c>
      <c r="S44">
        <v>0</v>
      </c>
      <c r="T44">
        <v>87</v>
      </c>
      <c r="U44">
        <v>37</v>
      </c>
      <c r="V44">
        <v>5000</v>
      </c>
      <c r="W44">
        <v>0</v>
      </c>
      <c r="X44" t="s">
        <v>8482</v>
      </c>
      <c r="Y44">
        <v>0</v>
      </c>
      <c r="Z44">
        <v>0</v>
      </c>
    </row>
    <row r="45" spans="1:26" x14ac:dyDescent="0.2">
      <c r="A45">
        <v>9</v>
      </c>
      <c r="B45">
        <v>1</v>
      </c>
      <c r="C45">
        <f>VLOOKUP(D:D,'[2]מפסיקים ומחדשים'!$A:$A,1,0)</f>
        <v>205918683</v>
      </c>
      <c r="D45">
        <v>205918683</v>
      </c>
      <c r="E45">
        <f>VLOOKUP(D:D,[3]גיליון2!D:G,4,0)</f>
        <v>0</v>
      </c>
      <c r="F45" t="s">
        <v>4238</v>
      </c>
      <c r="G45" t="s">
        <v>2091</v>
      </c>
      <c r="H45">
        <v>1</v>
      </c>
      <c r="I45">
        <v>95</v>
      </c>
      <c r="J45">
        <v>1155</v>
      </c>
      <c r="K45">
        <v>11</v>
      </c>
      <c r="L45" t="str">
        <f>VLOOKUP(K:K,[3]חוגים!A:B,2,0)</f>
        <v>מדעי המחשב תואר ראשון</v>
      </c>
      <c r="M45">
        <v>0</v>
      </c>
      <c r="N45">
        <v>3</v>
      </c>
      <c r="O45">
        <v>10</v>
      </c>
      <c r="P45">
        <v>26</v>
      </c>
      <c r="Q45">
        <v>20</v>
      </c>
      <c r="R45">
        <v>1</v>
      </c>
      <c r="S45">
        <v>0</v>
      </c>
      <c r="T45">
        <v>68</v>
      </c>
      <c r="U45">
        <v>52</v>
      </c>
      <c r="V45">
        <v>5000</v>
      </c>
      <c r="W45">
        <v>0</v>
      </c>
      <c r="X45" t="s">
        <v>8483</v>
      </c>
      <c r="Y45">
        <v>0</v>
      </c>
      <c r="Z45">
        <v>0</v>
      </c>
    </row>
    <row r="46" spans="1:26" x14ac:dyDescent="0.2">
      <c r="A46">
        <v>9</v>
      </c>
      <c r="B46">
        <v>1</v>
      </c>
      <c r="C46">
        <f>VLOOKUP(D:D,'[2]מפסיקים ומחדשים'!$A:$A,1,0)</f>
        <v>205928146</v>
      </c>
      <c r="D46">
        <v>205928146</v>
      </c>
      <c r="E46">
        <f>VLOOKUP(D:D,[3]גיליון2!D:G,4,0)</f>
        <v>0</v>
      </c>
      <c r="F46" t="s">
        <v>8484</v>
      </c>
      <c r="G46" t="s">
        <v>937</v>
      </c>
      <c r="H46">
        <v>1</v>
      </c>
      <c r="I46">
        <v>94</v>
      </c>
      <c r="J46">
        <v>1155</v>
      </c>
      <c r="K46">
        <v>11</v>
      </c>
      <c r="L46" t="str">
        <f>VLOOKUP(K:K,[3]חוגים!A:B,2,0)</f>
        <v>מדעי המחשב תואר ראשון</v>
      </c>
      <c r="M46">
        <v>0</v>
      </c>
      <c r="N46">
        <v>3</v>
      </c>
      <c r="O46">
        <v>10</v>
      </c>
      <c r="P46">
        <v>7</v>
      </c>
      <c r="Q46">
        <v>19</v>
      </c>
      <c r="R46">
        <v>1</v>
      </c>
      <c r="S46">
        <v>0</v>
      </c>
      <c r="T46">
        <v>117</v>
      </c>
      <c r="U46">
        <v>13</v>
      </c>
      <c r="V46">
        <v>5000</v>
      </c>
      <c r="W46">
        <v>0</v>
      </c>
      <c r="X46" t="s">
        <v>8485</v>
      </c>
      <c r="Y46">
        <v>0</v>
      </c>
      <c r="Z46">
        <v>0</v>
      </c>
    </row>
    <row r="47" spans="1:26" x14ac:dyDescent="0.2">
      <c r="A47">
        <v>9</v>
      </c>
      <c r="B47">
        <v>1</v>
      </c>
      <c r="C47">
        <f>VLOOKUP(D:D,'[2]מפסיקים ומחדשים'!$A:$A,1,0)</f>
        <v>205945256</v>
      </c>
      <c r="D47">
        <v>205945256</v>
      </c>
      <c r="E47">
        <f>VLOOKUP(D:D,[3]גיליון2!D:G,4,0)</f>
        <v>0</v>
      </c>
      <c r="F47" t="s">
        <v>4146</v>
      </c>
      <c r="G47" t="s">
        <v>7879</v>
      </c>
      <c r="H47">
        <v>1</v>
      </c>
      <c r="I47">
        <v>94</v>
      </c>
      <c r="J47">
        <v>1155</v>
      </c>
      <c r="K47">
        <v>11</v>
      </c>
      <c r="L47" t="str">
        <f>VLOOKUP(K:K,[3]חוגים!A:B,2,0)</f>
        <v>מדעי המחשב תואר ראשון</v>
      </c>
      <c r="M47">
        <v>0</v>
      </c>
      <c r="N47">
        <v>3</v>
      </c>
      <c r="O47">
        <v>10</v>
      </c>
      <c r="P47">
        <v>9</v>
      </c>
      <c r="Q47">
        <v>20</v>
      </c>
      <c r="R47">
        <v>1</v>
      </c>
      <c r="S47">
        <v>0</v>
      </c>
      <c r="T47">
        <v>111</v>
      </c>
      <c r="U47">
        <v>18</v>
      </c>
      <c r="V47">
        <v>5000</v>
      </c>
      <c r="W47">
        <v>0</v>
      </c>
      <c r="X47" t="s">
        <v>8486</v>
      </c>
      <c r="Y47">
        <v>0</v>
      </c>
      <c r="Z47">
        <v>0</v>
      </c>
    </row>
    <row r="48" spans="1:26" x14ac:dyDescent="0.2">
      <c r="A48">
        <v>9</v>
      </c>
      <c r="B48">
        <v>1</v>
      </c>
      <c r="C48">
        <f>VLOOKUP(D:D,'[2]מפסיקים ומחדשים'!$A:$A,1,0)</f>
        <v>205948524</v>
      </c>
      <c r="D48">
        <v>205948524</v>
      </c>
      <c r="E48">
        <f>VLOOKUP(D:D,[3]גיליון2!D:G,4,0)</f>
        <v>0</v>
      </c>
      <c r="F48" t="s">
        <v>8487</v>
      </c>
      <c r="G48" t="s">
        <v>1051</v>
      </c>
      <c r="H48">
        <v>1</v>
      </c>
      <c r="I48">
        <v>95</v>
      </c>
      <c r="J48">
        <v>1155</v>
      </c>
      <c r="K48">
        <v>11</v>
      </c>
      <c r="L48" t="str">
        <f>VLOOKUP(K:K,[3]חוגים!A:B,2,0)</f>
        <v>מדעי המחשב תואר ראשון</v>
      </c>
      <c r="M48">
        <v>0</v>
      </c>
      <c r="N48">
        <v>3</v>
      </c>
      <c r="O48">
        <v>10</v>
      </c>
      <c r="P48">
        <v>13</v>
      </c>
      <c r="Q48">
        <v>20</v>
      </c>
      <c r="R48">
        <v>1</v>
      </c>
      <c r="S48">
        <v>0</v>
      </c>
      <c r="T48">
        <v>101</v>
      </c>
      <c r="U48">
        <v>26</v>
      </c>
      <c r="V48">
        <v>5000</v>
      </c>
      <c r="W48">
        <v>0</v>
      </c>
      <c r="X48" t="s">
        <v>8488</v>
      </c>
      <c r="Y48">
        <v>0</v>
      </c>
      <c r="Z48">
        <v>0</v>
      </c>
    </row>
    <row r="49" spans="1:26" x14ac:dyDescent="0.2">
      <c r="A49">
        <v>9</v>
      </c>
      <c r="B49">
        <v>1</v>
      </c>
      <c r="C49">
        <f>VLOOKUP(D:D,'[2]מפסיקים ומחדשים'!$A:$A,1,0)</f>
        <v>205948581</v>
      </c>
      <c r="D49">
        <v>205948581</v>
      </c>
      <c r="E49">
        <f>VLOOKUP(D:D,[3]גיליון2!D:G,4,0)</f>
        <v>0</v>
      </c>
      <c r="F49" t="s">
        <v>940</v>
      </c>
      <c r="G49" t="s">
        <v>1601</v>
      </c>
      <c r="H49">
        <v>2</v>
      </c>
      <c r="I49">
        <v>95</v>
      </c>
      <c r="J49">
        <v>1155</v>
      </c>
      <c r="K49">
        <v>11</v>
      </c>
      <c r="L49" t="str">
        <f>VLOOKUP(K:K,[3]חוגים!A:B,2,0)</f>
        <v>מדעי המחשב תואר ראשון</v>
      </c>
      <c r="M49">
        <v>0</v>
      </c>
      <c r="N49">
        <v>3</v>
      </c>
      <c r="O49">
        <v>10</v>
      </c>
      <c r="P49">
        <v>19</v>
      </c>
      <c r="Q49">
        <v>20</v>
      </c>
      <c r="R49">
        <v>1</v>
      </c>
      <c r="S49">
        <v>0</v>
      </c>
      <c r="T49">
        <v>84</v>
      </c>
      <c r="U49">
        <v>38</v>
      </c>
      <c r="V49">
        <v>5000</v>
      </c>
      <c r="W49">
        <v>0</v>
      </c>
      <c r="X49" t="s">
        <v>8489</v>
      </c>
      <c r="Y49">
        <v>0</v>
      </c>
      <c r="Z49">
        <v>0</v>
      </c>
    </row>
    <row r="50" spans="1:26" x14ac:dyDescent="0.2">
      <c r="A50">
        <v>9</v>
      </c>
      <c r="B50">
        <v>1</v>
      </c>
      <c r="C50">
        <f>VLOOKUP(D:D,'[2]מפסיקים ומחדשים'!$A:$A,1,0)</f>
        <v>205976731</v>
      </c>
      <c r="D50">
        <v>205976731</v>
      </c>
      <c r="E50">
        <f>VLOOKUP(D:D,[3]גיליון2!D:G,4,0)</f>
        <v>0</v>
      </c>
      <c r="F50" t="s">
        <v>660</v>
      </c>
      <c r="G50" t="s">
        <v>8490</v>
      </c>
      <c r="H50">
        <v>2</v>
      </c>
      <c r="I50">
        <v>95</v>
      </c>
      <c r="J50">
        <v>1155</v>
      </c>
      <c r="K50">
        <v>11</v>
      </c>
      <c r="L50" t="str">
        <f>VLOOKUP(K:K,[3]חוגים!A:B,2,0)</f>
        <v>מדעי המחשב תואר ראשון</v>
      </c>
      <c r="M50">
        <v>0</v>
      </c>
      <c r="N50">
        <v>3</v>
      </c>
      <c r="O50">
        <v>10</v>
      </c>
      <c r="P50">
        <v>23</v>
      </c>
      <c r="Q50">
        <v>21</v>
      </c>
      <c r="R50">
        <v>2</v>
      </c>
      <c r="S50">
        <v>0</v>
      </c>
      <c r="T50">
        <v>86</v>
      </c>
      <c r="U50">
        <v>45</v>
      </c>
      <c r="V50">
        <v>5000</v>
      </c>
      <c r="W50">
        <v>0</v>
      </c>
      <c r="X50" t="s">
        <v>8491</v>
      </c>
      <c r="Y50">
        <v>0</v>
      </c>
      <c r="Z50">
        <v>0</v>
      </c>
    </row>
    <row r="51" spans="1:26" x14ac:dyDescent="0.2">
      <c r="A51">
        <v>9</v>
      </c>
      <c r="B51">
        <v>1</v>
      </c>
      <c r="C51">
        <f>VLOOKUP(D:D,'[2]מפסיקים ומחדשים'!$A:$A,1,0)</f>
        <v>205986680</v>
      </c>
      <c r="D51">
        <v>205986680</v>
      </c>
      <c r="E51">
        <f>VLOOKUP(D:D,[3]גיליון2!D:G,4,0)</f>
        <v>0</v>
      </c>
      <c r="F51" t="s">
        <v>1213</v>
      </c>
      <c r="G51" t="s">
        <v>133</v>
      </c>
      <c r="H51">
        <v>1</v>
      </c>
      <c r="I51">
        <v>94</v>
      </c>
      <c r="J51">
        <v>1155</v>
      </c>
      <c r="K51">
        <v>11</v>
      </c>
      <c r="L51" t="str">
        <f>VLOOKUP(K:K,[3]חוגים!A:B,2,0)</f>
        <v>מדעי המחשב תואר ראשון</v>
      </c>
      <c r="M51">
        <v>0</v>
      </c>
      <c r="N51">
        <v>1</v>
      </c>
      <c r="O51">
        <v>10</v>
      </c>
      <c r="P51">
        <v>13</v>
      </c>
      <c r="Q51">
        <v>23</v>
      </c>
      <c r="R51">
        <v>1</v>
      </c>
      <c r="S51">
        <v>0</v>
      </c>
      <c r="T51">
        <v>0</v>
      </c>
      <c r="U51">
        <v>25</v>
      </c>
      <c r="V51">
        <v>5000</v>
      </c>
      <c r="W51">
        <v>0</v>
      </c>
      <c r="X51" t="s">
        <v>1214</v>
      </c>
      <c r="Y51">
        <v>0</v>
      </c>
      <c r="Z51">
        <v>0</v>
      </c>
    </row>
    <row r="52" spans="1:26" x14ac:dyDescent="0.2">
      <c r="A52">
        <v>9</v>
      </c>
      <c r="B52">
        <v>1</v>
      </c>
      <c r="C52">
        <f>VLOOKUP(D:D,'[2]מפסיקים ומחדשים'!$A:$A,1,0)</f>
        <v>206000119</v>
      </c>
      <c r="D52">
        <v>206000119</v>
      </c>
      <c r="E52">
        <f>VLOOKUP(D:D,[3]גיליון2!D:G,4,0)</f>
        <v>0</v>
      </c>
      <c r="F52" t="s">
        <v>1220</v>
      </c>
      <c r="G52" t="s">
        <v>1221</v>
      </c>
      <c r="H52">
        <v>1</v>
      </c>
      <c r="I52">
        <v>99</v>
      </c>
      <c r="J52">
        <v>1155</v>
      </c>
      <c r="K52">
        <v>11</v>
      </c>
      <c r="L52" t="str">
        <f>VLOOKUP(K:K,[3]חוגים!A:B,2,0)</f>
        <v>מדעי המחשב תואר ראשון</v>
      </c>
      <c r="M52">
        <v>0</v>
      </c>
      <c r="N52">
        <v>1</v>
      </c>
      <c r="O52">
        <v>10</v>
      </c>
      <c r="P52">
        <v>21</v>
      </c>
      <c r="Q52">
        <v>23</v>
      </c>
      <c r="R52">
        <v>2</v>
      </c>
      <c r="S52">
        <v>0</v>
      </c>
      <c r="T52">
        <v>0</v>
      </c>
      <c r="U52">
        <v>41</v>
      </c>
      <c r="V52">
        <v>5000</v>
      </c>
      <c r="W52">
        <v>0</v>
      </c>
      <c r="X52" t="s">
        <v>1222</v>
      </c>
      <c r="Y52">
        <v>0</v>
      </c>
      <c r="Z52">
        <v>0</v>
      </c>
    </row>
    <row r="53" spans="1:26" x14ac:dyDescent="0.2">
      <c r="A53">
        <v>9</v>
      </c>
      <c r="B53">
        <v>1</v>
      </c>
      <c r="C53">
        <f>VLOOKUP(D:D,'[2]מפסיקים ומחדשים'!$A:$A,1,0)</f>
        <v>206015976</v>
      </c>
      <c r="D53">
        <v>206015976</v>
      </c>
      <c r="E53">
        <f>VLOOKUP(D:D,[3]גיליון2!D:G,4,0)</f>
        <v>0</v>
      </c>
      <c r="F53" t="s">
        <v>139</v>
      </c>
      <c r="G53" t="s">
        <v>107</v>
      </c>
      <c r="H53">
        <v>1</v>
      </c>
      <c r="I53">
        <v>95</v>
      </c>
      <c r="J53">
        <v>1155</v>
      </c>
      <c r="K53">
        <v>11</v>
      </c>
      <c r="L53" t="str">
        <f>VLOOKUP(K:K,[3]חוגים!A:B,2,0)</f>
        <v>מדעי המחשב תואר ראשון</v>
      </c>
      <c r="M53">
        <v>0</v>
      </c>
      <c r="N53">
        <v>3</v>
      </c>
      <c r="O53">
        <v>10</v>
      </c>
      <c r="P53">
        <v>3</v>
      </c>
      <c r="Q53">
        <v>19</v>
      </c>
      <c r="R53">
        <v>1</v>
      </c>
      <c r="S53">
        <v>0</v>
      </c>
      <c r="T53">
        <v>121</v>
      </c>
      <c r="U53">
        <v>5</v>
      </c>
      <c r="V53">
        <v>5000</v>
      </c>
      <c r="W53">
        <v>0</v>
      </c>
      <c r="X53" t="s">
        <v>8492</v>
      </c>
      <c r="Y53">
        <v>0</v>
      </c>
      <c r="Z53">
        <v>0</v>
      </c>
    </row>
    <row r="54" spans="1:26" x14ac:dyDescent="0.2">
      <c r="A54">
        <v>9</v>
      </c>
      <c r="B54">
        <v>1</v>
      </c>
      <c r="C54">
        <f>VLOOKUP(D:D,'[2]מפסיקים ומחדשים'!$A:$A,1,0)</f>
        <v>206026254</v>
      </c>
      <c r="D54">
        <v>206026254</v>
      </c>
      <c r="E54">
        <f>VLOOKUP(D:D,[3]גיליון2!D:G,4,0)</f>
        <v>0</v>
      </c>
      <c r="F54" t="s">
        <v>1236</v>
      </c>
      <c r="G54" t="s">
        <v>640</v>
      </c>
      <c r="H54">
        <v>1</v>
      </c>
      <c r="I54">
        <v>96</v>
      </c>
      <c r="J54">
        <v>1155</v>
      </c>
      <c r="K54">
        <v>11</v>
      </c>
      <c r="L54" t="str">
        <f>VLOOKUP(K:K,[3]חוגים!A:B,2,0)</f>
        <v>מדעי המחשב תואר ראשון</v>
      </c>
      <c r="M54">
        <v>0</v>
      </c>
      <c r="N54">
        <v>2</v>
      </c>
      <c r="O54">
        <v>10</v>
      </c>
      <c r="P54">
        <v>18</v>
      </c>
      <c r="Q54">
        <v>21</v>
      </c>
      <c r="R54">
        <v>1</v>
      </c>
      <c r="S54">
        <v>0</v>
      </c>
      <c r="T54">
        <v>63</v>
      </c>
      <c r="U54">
        <v>35</v>
      </c>
      <c r="V54">
        <v>5000</v>
      </c>
      <c r="W54">
        <v>0</v>
      </c>
      <c r="X54" t="s">
        <v>1237</v>
      </c>
      <c r="Y54">
        <v>0</v>
      </c>
      <c r="Z54">
        <v>0</v>
      </c>
    </row>
    <row r="55" spans="1:26" x14ac:dyDescent="0.2">
      <c r="A55">
        <v>9</v>
      </c>
      <c r="B55">
        <v>1</v>
      </c>
      <c r="C55">
        <f>VLOOKUP(D:D,'[2]מפסיקים ומחדשים'!$A:$A,1,0)</f>
        <v>206026429</v>
      </c>
      <c r="D55">
        <v>206026429</v>
      </c>
      <c r="E55">
        <f>VLOOKUP(D:D,[3]גיליון2!D:G,4,0)</f>
        <v>0</v>
      </c>
      <c r="F55" t="s">
        <v>8493</v>
      </c>
      <c r="G55" t="s">
        <v>29</v>
      </c>
      <c r="H55">
        <v>1</v>
      </c>
      <c r="I55">
        <v>96</v>
      </c>
      <c r="J55">
        <v>1155</v>
      </c>
      <c r="K55">
        <v>11</v>
      </c>
      <c r="L55" t="str">
        <f>VLOOKUP(K:K,[3]חוגים!A:B,2,0)</f>
        <v>מדעי המחשב תואר ראשון</v>
      </c>
      <c r="M55">
        <v>0</v>
      </c>
      <c r="N55">
        <v>3</v>
      </c>
      <c r="O55">
        <v>10</v>
      </c>
      <c r="P55">
        <v>9</v>
      </c>
      <c r="Q55">
        <v>20</v>
      </c>
      <c r="R55">
        <v>1</v>
      </c>
      <c r="S55">
        <v>0</v>
      </c>
      <c r="T55">
        <v>112</v>
      </c>
      <c r="U55">
        <v>17</v>
      </c>
      <c r="V55">
        <v>5000</v>
      </c>
      <c r="W55">
        <v>0</v>
      </c>
      <c r="X55" t="s">
        <v>8494</v>
      </c>
      <c r="Y55">
        <v>0</v>
      </c>
      <c r="Z55">
        <v>0</v>
      </c>
    </row>
    <row r="56" spans="1:26" x14ac:dyDescent="0.2">
      <c r="A56">
        <v>9</v>
      </c>
      <c r="B56">
        <v>1</v>
      </c>
      <c r="C56">
        <f>VLOOKUP(D:D,'[2]מפסיקים ומחדשים'!$A:$A,1,0)</f>
        <v>206038770</v>
      </c>
      <c r="D56">
        <v>206038770</v>
      </c>
      <c r="E56">
        <f>VLOOKUP(D:D,[3]גיליון2!D:G,4,0)</f>
        <v>0</v>
      </c>
      <c r="F56" t="s">
        <v>966</v>
      </c>
      <c r="G56" t="s">
        <v>1249</v>
      </c>
      <c r="H56">
        <v>2</v>
      </c>
      <c r="I56">
        <v>95</v>
      </c>
      <c r="J56">
        <v>1155</v>
      </c>
      <c r="K56">
        <v>11</v>
      </c>
      <c r="L56" t="str">
        <f>VLOOKUP(K:K,[3]חוגים!A:B,2,0)</f>
        <v>מדעי המחשב תואר ראשון</v>
      </c>
      <c r="M56">
        <v>0</v>
      </c>
      <c r="N56">
        <v>3</v>
      </c>
      <c r="O56">
        <v>10</v>
      </c>
      <c r="P56">
        <v>21</v>
      </c>
      <c r="Q56">
        <v>21</v>
      </c>
      <c r="R56">
        <v>1</v>
      </c>
      <c r="S56">
        <v>0</v>
      </c>
      <c r="T56">
        <v>68</v>
      </c>
      <c r="U56">
        <v>42</v>
      </c>
      <c r="V56">
        <v>5000</v>
      </c>
      <c r="W56">
        <v>0</v>
      </c>
      <c r="X56" t="s">
        <v>1250</v>
      </c>
      <c r="Y56">
        <v>0</v>
      </c>
      <c r="Z56">
        <v>0</v>
      </c>
    </row>
    <row r="57" spans="1:26" x14ac:dyDescent="0.2">
      <c r="A57">
        <v>9</v>
      </c>
      <c r="B57">
        <v>1</v>
      </c>
      <c r="C57" t="e">
        <f>VLOOKUP(D:D,'[2]מפסיקים ומחדשים'!$A:$A,1,0)</f>
        <v>#N/A</v>
      </c>
      <c r="D57">
        <v>206058018</v>
      </c>
      <c r="E57">
        <f>VLOOKUP(D:D,[3]גיליון2!D:G,4,0)</f>
        <v>0</v>
      </c>
      <c r="F57" t="s">
        <v>8495</v>
      </c>
      <c r="G57" t="s">
        <v>59</v>
      </c>
      <c r="H57">
        <v>2</v>
      </c>
      <c r="I57">
        <v>94</v>
      </c>
      <c r="J57">
        <v>1155</v>
      </c>
      <c r="K57">
        <v>11</v>
      </c>
      <c r="L57" t="str">
        <f>VLOOKUP(K:K,[3]חוגים!A:B,2,0)</f>
        <v>מדעי המחשב תואר ראשון</v>
      </c>
      <c r="M57">
        <v>0</v>
      </c>
      <c r="N57">
        <v>1</v>
      </c>
      <c r="O57">
        <v>10</v>
      </c>
      <c r="P57">
        <v>7</v>
      </c>
      <c r="Q57">
        <v>23</v>
      </c>
      <c r="R57">
        <v>1</v>
      </c>
      <c r="S57">
        <v>0</v>
      </c>
      <c r="T57">
        <v>0</v>
      </c>
      <c r="U57">
        <v>13</v>
      </c>
      <c r="V57">
        <v>5000</v>
      </c>
      <c r="W57">
        <v>0</v>
      </c>
      <c r="X57" t="s">
        <v>8496</v>
      </c>
      <c r="Y57">
        <v>0</v>
      </c>
      <c r="Z57">
        <v>0</v>
      </c>
    </row>
    <row r="58" spans="1:26" x14ac:dyDescent="0.2">
      <c r="A58">
        <v>9</v>
      </c>
      <c r="B58">
        <v>1</v>
      </c>
      <c r="C58">
        <f>VLOOKUP(D:D,'[2]מפסיקים ומחדשים'!$A:$A,1,0)</f>
        <v>206090466</v>
      </c>
      <c r="D58">
        <v>206090466</v>
      </c>
      <c r="E58">
        <f>VLOOKUP(D:D,[3]גיליון2!D:G,4,0)</f>
        <v>0</v>
      </c>
      <c r="F58" t="s">
        <v>1271</v>
      </c>
      <c r="G58" t="s">
        <v>70</v>
      </c>
      <c r="H58">
        <v>1</v>
      </c>
      <c r="I58">
        <v>94</v>
      </c>
      <c r="J58">
        <v>1155</v>
      </c>
      <c r="K58">
        <v>11</v>
      </c>
      <c r="L58" t="str">
        <f>VLOOKUP(K:K,[3]חוגים!A:B,2,0)</f>
        <v>מדעי המחשב תואר ראשון</v>
      </c>
      <c r="M58">
        <v>0</v>
      </c>
      <c r="N58">
        <v>1</v>
      </c>
      <c r="O58">
        <v>10</v>
      </c>
      <c r="P58">
        <v>16</v>
      </c>
      <c r="Q58">
        <v>23</v>
      </c>
      <c r="R58">
        <v>1</v>
      </c>
      <c r="S58">
        <v>0</v>
      </c>
      <c r="T58">
        <v>0</v>
      </c>
      <c r="U58">
        <v>31</v>
      </c>
      <c r="V58">
        <v>5000</v>
      </c>
      <c r="W58">
        <v>0</v>
      </c>
      <c r="X58" t="s">
        <v>1272</v>
      </c>
      <c r="Y58">
        <v>0</v>
      </c>
      <c r="Z58">
        <v>0</v>
      </c>
    </row>
    <row r="59" spans="1:26" x14ac:dyDescent="0.2">
      <c r="A59">
        <v>9</v>
      </c>
      <c r="B59">
        <v>1</v>
      </c>
      <c r="C59">
        <f>VLOOKUP(D:D,'[2]מפסיקים ומחדשים'!$A:$A,1,0)</f>
        <v>206170664</v>
      </c>
      <c r="D59">
        <v>206170664</v>
      </c>
      <c r="E59">
        <f>VLOOKUP(D:D,[3]גיליון2!D:G,4,0)</f>
        <v>0</v>
      </c>
      <c r="F59" t="s">
        <v>1302</v>
      </c>
      <c r="G59" t="s">
        <v>821</v>
      </c>
      <c r="H59">
        <v>1</v>
      </c>
      <c r="I59">
        <v>95</v>
      </c>
      <c r="J59">
        <v>1155</v>
      </c>
      <c r="K59">
        <v>11</v>
      </c>
      <c r="L59" t="str">
        <f>VLOOKUP(K:K,[3]חוגים!A:B,2,0)</f>
        <v>מדעי המחשב תואר ראשון</v>
      </c>
      <c r="M59">
        <v>0</v>
      </c>
      <c r="N59">
        <v>2</v>
      </c>
      <c r="O59">
        <v>10</v>
      </c>
      <c r="P59">
        <v>16</v>
      </c>
      <c r="Q59">
        <v>21</v>
      </c>
      <c r="R59">
        <v>1</v>
      </c>
      <c r="S59">
        <v>0</v>
      </c>
      <c r="T59">
        <v>74</v>
      </c>
      <c r="U59">
        <v>31</v>
      </c>
      <c r="V59">
        <v>5000</v>
      </c>
      <c r="W59">
        <v>0</v>
      </c>
      <c r="X59" t="s">
        <v>1303</v>
      </c>
      <c r="Y59">
        <v>0</v>
      </c>
      <c r="Z59">
        <v>0</v>
      </c>
    </row>
    <row r="60" spans="1:26" x14ac:dyDescent="0.2">
      <c r="A60">
        <v>9</v>
      </c>
      <c r="B60">
        <v>1</v>
      </c>
      <c r="C60">
        <f>VLOOKUP(D:D,'[2]מפסיקים ומחדשים'!$A:$A,1,0)</f>
        <v>206173023</v>
      </c>
      <c r="D60">
        <v>206173023</v>
      </c>
      <c r="E60">
        <f>VLOOKUP(D:D,[3]גיליון2!D:G,4,0)</f>
        <v>0</v>
      </c>
      <c r="F60" t="s">
        <v>8497</v>
      </c>
      <c r="G60" t="s">
        <v>118</v>
      </c>
      <c r="H60">
        <v>1</v>
      </c>
      <c r="I60">
        <v>95</v>
      </c>
      <c r="J60">
        <v>1155</v>
      </c>
      <c r="K60">
        <v>11</v>
      </c>
      <c r="L60" t="str">
        <f>VLOOKUP(K:K,[3]חוגים!A:B,2,0)</f>
        <v>מדעי המחשב תואר ראשון</v>
      </c>
      <c r="M60">
        <v>0</v>
      </c>
      <c r="N60">
        <v>3</v>
      </c>
      <c r="O60">
        <v>10</v>
      </c>
      <c r="P60">
        <v>17</v>
      </c>
      <c r="Q60">
        <v>21</v>
      </c>
      <c r="R60">
        <v>1</v>
      </c>
      <c r="S60">
        <v>0</v>
      </c>
      <c r="T60">
        <v>87</v>
      </c>
      <c r="U60">
        <v>33</v>
      </c>
      <c r="V60">
        <v>5000</v>
      </c>
      <c r="W60">
        <v>0</v>
      </c>
      <c r="X60" t="s">
        <v>8498</v>
      </c>
      <c r="Y60">
        <v>0</v>
      </c>
      <c r="Z60">
        <v>0</v>
      </c>
    </row>
    <row r="61" spans="1:26" x14ac:dyDescent="0.2">
      <c r="A61">
        <v>9</v>
      </c>
      <c r="B61">
        <v>1</v>
      </c>
      <c r="C61">
        <f>VLOOKUP(D:D,'[2]מפסיקים ומחדשים'!$A:$A,1,0)</f>
        <v>206174740</v>
      </c>
      <c r="D61">
        <v>206174740</v>
      </c>
      <c r="E61">
        <f>VLOOKUP(D:D,[3]גיליון2!D:G,4,0)</f>
        <v>0</v>
      </c>
      <c r="F61" t="s">
        <v>1307</v>
      </c>
      <c r="G61" t="s">
        <v>770</v>
      </c>
      <c r="H61">
        <v>1</v>
      </c>
      <c r="I61">
        <v>95</v>
      </c>
      <c r="J61">
        <v>1155</v>
      </c>
      <c r="K61">
        <v>11</v>
      </c>
      <c r="L61" t="str">
        <f>VLOOKUP(K:K,[3]חוגים!A:B,2,0)</f>
        <v>מדעי המחשב תואר ראשון</v>
      </c>
      <c r="M61">
        <v>0</v>
      </c>
      <c r="N61">
        <v>2</v>
      </c>
      <c r="O61">
        <v>10</v>
      </c>
      <c r="P61">
        <v>17</v>
      </c>
      <c r="Q61">
        <v>22</v>
      </c>
      <c r="R61">
        <v>1</v>
      </c>
      <c r="S61">
        <v>0</v>
      </c>
      <c r="T61">
        <v>33</v>
      </c>
      <c r="U61">
        <v>33</v>
      </c>
      <c r="V61">
        <v>5000</v>
      </c>
      <c r="W61">
        <v>0</v>
      </c>
      <c r="X61" t="s">
        <v>1308</v>
      </c>
      <c r="Y61">
        <v>0</v>
      </c>
      <c r="Z61">
        <v>0</v>
      </c>
    </row>
    <row r="62" spans="1:26" x14ac:dyDescent="0.2">
      <c r="A62">
        <v>9</v>
      </c>
      <c r="B62">
        <v>1</v>
      </c>
      <c r="C62">
        <f>VLOOKUP(D:D,'[2]מפסיקים ומחדשים'!$A:$A,1,0)</f>
        <v>206198350</v>
      </c>
      <c r="D62">
        <v>206198350</v>
      </c>
      <c r="E62">
        <f>VLOOKUP(D:D,[3]גיליון2!D:G,4,0)</f>
        <v>0</v>
      </c>
      <c r="F62" t="s">
        <v>6266</v>
      </c>
      <c r="G62" t="s">
        <v>677</v>
      </c>
      <c r="H62">
        <v>1</v>
      </c>
      <c r="I62">
        <v>94</v>
      </c>
      <c r="J62">
        <v>1155</v>
      </c>
      <c r="K62">
        <v>11</v>
      </c>
      <c r="L62" t="str">
        <f>VLOOKUP(K:K,[3]חוגים!A:B,2,0)</f>
        <v>מדעי המחשב תואר ראשון</v>
      </c>
      <c r="M62">
        <v>0</v>
      </c>
      <c r="N62">
        <v>3</v>
      </c>
      <c r="O62">
        <v>10</v>
      </c>
      <c r="P62">
        <v>3</v>
      </c>
      <c r="Q62">
        <v>20</v>
      </c>
      <c r="R62">
        <v>1</v>
      </c>
      <c r="S62">
        <v>0</v>
      </c>
      <c r="T62">
        <v>118</v>
      </c>
      <c r="U62">
        <v>6</v>
      </c>
      <c r="V62">
        <v>5000</v>
      </c>
      <c r="W62">
        <v>0</v>
      </c>
      <c r="X62" t="s">
        <v>8499</v>
      </c>
      <c r="Y62">
        <v>0</v>
      </c>
      <c r="Z62">
        <v>0</v>
      </c>
    </row>
    <row r="63" spans="1:26" x14ac:dyDescent="0.2">
      <c r="A63">
        <v>9</v>
      </c>
      <c r="B63">
        <v>1</v>
      </c>
      <c r="C63">
        <f>VLOOKUP(D:D,'[2]מפסיקים ומחדשים'!$A:$A,1,0)</f>
        <v>206257826</v>
      </c>
      <c r="D63">
        <v>206257826</v>
      </c>
      <c r="E63">
        <f>VLOOKUP(D:D,[3]גיליון2!D:G,4,0)</f>
        <v>0</v>
      </c>
      <c r="F63" t="s">
        <v>1327</v>
      </c>
      <c r="G63" t="s">
        <v>838</v>
      </c>
      <c r="H63">
        <v>1</v>
      </c>
      <c r="I63">
        <v>94</v>
      </c>
      <c r="J63">
        <v>1155</v>
      </c>
      <c r="K63">
        <v>11</v>
      </c>
      <c r="L63" t="str">
        <f>VLOOKUP(K:K,[3]חוגים!A:B,2,0)</f>
        <v>מדעי המחשב תואר ראשון</v>
      </c>
      <c r="M63">
        <v>0</v>
      </c>
      <c r="N63">
        <v>3</v>
      </c>
      <c r="O63">
        <v>10</v>
      </c>
      <c r="P63">
        <v>17</v>
      </c>
      <c r="Q63">
        <v>20</v>
      </c>
      <c r="R63">
        <v>1</v>
      </c>
      <c r="S63">
        <v>0</v>
      </c>
      <c r="T63">
        <v>97</v>
      </c>
      <c r="U63">
        <v>33</v>
      </c>
      <c r="V63">
        <v>5000</v>
      </c>
      <c r="W63">
        <v>0</v>
      </c>
      <c r="X63" t="s">
        <v>1328</v>
      </c>
      <c r="Y63">
        <v>0</v>
      </c>
      <c r="Z63">
        <v>0</v>
      </c>
    </row>
    <row r="64" spans="1:26" x14ac:dyDescent="0.2">
      <c r="A64">
        <v>9</v>
      </c>
      <c r="B64">
        <v>1</v>
      </c>
      <c r="C64">
        <f>VLOOKUP(D:D,'[2]מפסיקים ומחדשים'!$A:$A,1,0)</f>
        <v>206263352</v>
      </c>
      <c r="D64">
        <v>206263352</v>
      </c>
      <c r="E64">
        <f>VLOOKUP(D:D,[3]גיליון2!D:G,4,0)</f>
        <v>0</v>
      </c>
      <c r="F64" t="s">
        <v>109</v>
      </c>
      <c r="G64" t="s">
        <v>610</v>
      </c>
      <c r="H64">
        <v>1</v>
      </c>
      <c r="I64">
        <v>95</v>
      </c>
      <c r="J64">
        <v>1155</v>
      </c>
      <c r="K64">
        <v>11</v>
      </c>
      <c r="L64" t="str">
        <f>VLOOKUP(K:K,[3]חוגים!A:B,2,0)</f>
        <v>מדעי המחשב תואר ראשון</v>
      </c>
      <c r="M64">
        <v>0</v>
      </c>
      <c r="N64">
        <v>3</v>
      </c>
      <c r="O64">
        <v>10</v>
      </c>
      <c r="P64">
        <v>8</v>
      </c>
      <c r="Q64">
        <v>20</v>
      </c>
      <c r="R64">
        <v>1</v>
      </c>
      <c r="S64">
        <v>0</v>
      </c>
      <c r="T64">
        <v>116</v>
      </c>
      <c r="U64">
        <v>16</v>
      </c>
      <c r="V64">
        <v>5000</v>
      </c>
      <c r="W64">
        <v>0</v>
      </c>
      <c r="X64" t="s">
        <v>8500</v>
      </c>
      <c r="Y64">
        <v>0</v>
      </c>
      <c r="Z64">
        <v>0</v>
      </c>
    </row>
    <row r="65" spans="1:29" x14ac:dyDescent="0.2">
      <c r="A65">
        <v>9</v>
      </c>
      <c r="B65">
        <v>1</v>
      </c>
      <c r="C65">
        <f>VLOOKUP(D:D,'[2]מפסיקים ומחדשים'!$A:$A,1,0)</f>
        <v>206269649</v>
      </c>
      <c r="D65">
        <v>206269649</v>
      </c>
      <c r="E65">
        <f>VLOOKUP(D:D,[3]גיליון2!D:G,4,0)</f>
        <v>0</v>
      </c>
      <c r="F65" t="s">
        <v>2598</v>
      </c>
      <c r="G65" t="s">
        <v>8501</v>
      </c>
      <c r="H65">
        <v>2</v>
      </c>
      <c r="I65">
        <v>95</v>
      </c>
      <c r="J65">
        <v>1155</v>
      </c>
      <c r="K65">
        <v>11</v>
      </c>
      <c r="L65" t="str">
        <f>VLOOKUP(K:K,[3]חוגים!A:B,2,0)</f>
        <v>מדעי המחשב תואר ראשון</v>
      </c>
      <c r="M65">
        <v>0</v>
      </c>
      <c r="N65">
        <v>3</v>
      </c>
      <c r="O65">
        <v>10</v>
      </c>
      <c r="P65">
        <v>10</v>
      </c>
      <c r="Q65">
        <v>20</v>
      </c>
      <c r="R65">
        <v>1</v>
      </c>
      <c r="S65">
        <v>0</v>
      </c>
      <c r="T65">
        <v>106</v>
      </c>
      <c r="U65">
        <v>19</v>
      </c>
      <c r="V65">
        <v>5000</v>
      </c>
      <c r="W65">
        <v>0</v>
      </c>
      <c r="X65" t="s">
        <v>8502</v>
      </c>
      <c r="Y65">
        <v>0</v>
      </c>
      <c r="Z65">
        <v>0</v>
      </c>
    </row>
    <row r="66" spans="1:29" x14ac:dyDescent="0.2">
      <c r="A66">
        <v>9</v>
      </c>
      <c r="B66">
        <v>1</v>
      </c>
      <c r="C66">
        <f>VLOOKUP(D:D,'[2]מפסיקים ומחדשים'!$A:$A,1,0)</f>
        <v>206273690</v>
      </c>
      <c r="D66">
        <v>206273690</v>
      </c>
      <c r="E66">
        <f>VLOOKUP(D:D,[3]גיליון2!D:G,4,0)</f>
        <v>0</v>
      </c>
      <c r="F66" t="s">
        <v>1392</v>
      </c>
      <c r="G66" t="s">
        <v>1156</v>
      </c>
      <c r="H66">
        <v>1</v>
      </c>
      <c r="I66">
        <v>94</v>
      </c>
      <c r="J66">
        <v>1155</v>
      </c>
      <c r="K66">
        <v>11</v>
      </c>
      <c r="L66" t="str">
        <f>VLOOKUP(K:K,[3]חוגים!A:B,2,0)</f>
        <v>מדעי המחשב תואר ראשון</v>
      </c>
      <c r="M66">
        <v>0</v>
      </c>
      <c r="N66">
        <v>3</v>
      </c>
      <c r="O66">
        <v>10</v>
      </c>
      <c r="P66">
        <v>18</v>
      </c>
      <c r="Q66">
        <v>20</v>
      </c>
      <c r="R66">
        <v>1</v>
      </c>
      <c r="S66">
        <v>0</v>
      </c>
      <c r="T66">
        <v>85</v>
      </c>
      <c r="U66">
        <v>35</v>
      </c>
      <c r="V66">
        <v>5000</v>
      </c>
      <c r="W66">
        <v>0</v>
      </c>
      <c r="X66" t="s">
        <v>8503</v>
      </c>
      <c r="Y66">
        <v>0</v>
      </c>
      <c r="Z66">
        <v>0</v>
      </c>
    </row>
    <row r="67" spans="1:29" x14ac:dyDescent="0.2">
      <c r="A67">
        <v>9</v>
      </c>
      <c r="B67">
        <v>1</v>
      </c>
      <c r="C67">
        <f>VLOOKUP(D:D,'[2]מפסיקים ומחדשים'!$A:$A,1,0)</f>
        <v>206325961</v>
      </c>
      <c r="D67">
        <v>206325961</v>
      </c>
      <c r="E67">
        <f>VLOOKUP(D:D,[3]גיליון2!D:G,4,0)</f>
        <v>0</v>
      </c>
      <c r="F67" t="s">
        <v>1213</v>
      </c>
      <c r="G67" t="s">
        <v>905</v>
      </c>
      <c r="H67">
        <v>1</v>
      </c>
      <c r="I67">
        <v>95</v>
      </c>
      <c r="J67">
        <v>1155</v>
      </c>
      <c r="K67">
        <v>11</v>
      </c>
      <c r="L67" t="str">
        <f>VLOOKUP(K:K,[3]חוגים!A:B,2,0)</f>
        <v>מדעי המחשב תואר ראשון</v>
      </c>
      <c r="M67">
        <v>0</v>
      </c>
      <c r="N67">
        <v>3</v>
      </c>
      <c r="O67">
        <v>10</v>
      </c>
      <c r="P67">
        <v>7</v>
      </c>
      <c r="Q67">
        <v>21</v>
      </c>
      <c r="R67">
        <v>1</v>
      </c>
      <c r="S67">
        <v>0</v>
      </c>
      <c r="T67">
        <v>70</v>
      </c>
      <c r="U67">
        <v>13</v>
      </c>
      <c r="V67">
        <v>5000</v>
      </c>
      <c r="W67">
        <v>0</v>
      </c>
      <c r="X67" t="s">
        <v>1355</v>
      </c>
      <c r="Y67">
        <v>0</v>
      </c>
      <c r="Z67">
        <v>0</v>
      </c>
    </row>
    <row r="68" spans="1:29" x14ac:dyDescent="0.2">
      <c r="A68">
        <v>9</v>
      </c>
      <c r="B68">
        <v>1</v>
      </c>
      <c r="C68">
        <f>VLOOKUP(D:D,'[2]מפסיקים ומחדשים'!$A:$A,1,0)</f>
        <v>206335069</v>
      </c>
      <c r="D68">
        <v>206335069</v>
      </c>
      <c r="E68">
        <f>VLOOKUP(D:D,[3]גיליון2!D:G,4,0)</f>
        <v>0</v>
      </c>
      <c r="F68" t="s">
        <v>1362</v>
      </c>
      <c r="G68" t="s">
        <v>70</v>
      </c>
      <c r="H68">
        <v>1</v>
      </c>
      <c r="I68">
        <v>94</v>
      </c>
      <c r="J68">
        <v>1155</v>
      </c>
      <c r="K68">
        <v>11</v>
      </c>
      <c r="L68" t="str">
        <f>VLOOKUP(K:K,[3]חוגים!A:B,2,0)</f>
        <v>מדעי המחשב תואר ראשון</v>
      </c>
      <c r="M68">
        <v>0</v>
      </c>
      <c r="N68">
        <v>1</v>
      </c>
      <c r="O68">
        <v>10</v>
      </c>
      <c r="P68">
        <v>13</v>
      </c>
      <c r="Q68">
        <v>23</v>
      </c>
      <c r="R68">
        <v>1</v>
      </c>
      <c r="S68">
        <v>0</v>
      </c>
      <c r="T68">
        <v>0</v>
      </c>
      <c r="U68">
        <v>25</v>
      </c>
      <c r="V68">
        <v>5000</v>
      </c>
      <c r="W68">
        <v>0</v>
      </c>
      <c r="X68" t="s">
        <v>1363</v>
      </c>
      <c r="Y68">
        <v>0</v>
      </c>
      <c r="Z68">
        <v>0</v>
      </c>
      <c r="AB68" s="1"/>
      <c r="AC68" s="1"/>
    </row>
    <row r="69" spans="1:29" x14ac:dyDescent="0.2">
      <c r="A69">
        <v>9</v>
      </c>
      <c r="B69">
        <v>1</v>
      </c>
      <c r="C69">
        <f>VLOOKUP(D:D,'[2]מפסיקים ומחדשים'!$A:$A,1,0)</f>
        <v>206362568</v>
      </c>
      <c r="D69">
        <v>206362568</v>
      </c>
      <c r="E69">
        <f>VLOOKUP(D:D,[3]גיליון2!D:G,4,0)</f>
        <v>0</v>
      </c>
      <c r="F69" t="s">
        <v>1376</v>
      </c>
      <c r="G69" t="s">
        <v>151</v>
      </c>
      <c r="H69">
        <v>2</v>
      </c>
      <c r="I69">
        <v>99</v>
      </c>
      <c r="J69">
        <v>1155</v>
      </c>
      <c r="K69">
        <v>11</v>
      </c>
      <c r="L69" t="str">
        <f>VLOOKUP(K:K,[3]חוגים!A:B,2,0)</f>
        <v>מדעי המחשב תואר ראשון</v>
      </c>
      <c r="M69">
        <v>0</v>
      </c>
      <c r="N69">
        <v>3</v>
      </c>
      <c r="O69">
        <v>10</v>
      </c>
      <c r="P69">
        <v>20</v>
      </c>
      <c r="Q69">
        <v>21</v>
      </c>
      <c r="R69">
        <v>1</v>
      </c>
      <c r="S69">
        <v>0</v>
      </c>
      <c r="T69">
        <v>65</v>
      </c>
      <c r="U69">
        <v>40</v>
      </c>
      <c r="V69">
        <v>5000</v>
      </c>
      <c r="W69">
        <v>0</v>
      </c>
      <c r="X69" t="s">
        <v>1377</v>
      </c>
      <c r="Y69">
        <v>0</v>
      </c>
      <c r="Z69">
        <v>0</v>
      </c>
    </row>
    <row r="70" spans="1:29" x14ac:dyDescent="0.2">
      <c r="A70">
        <v>9</v>
      </c>
      <c r="B70">
        <v>1</v>
      </c>
      <c r="C70">
        <f>VLOOKUP(D:D,'[2]מפסיקים ומחדשים'!$A:$A,1,0)</f>
        <v>206363236</v>
      </c>
      <c r="D70">
        <v>206363236</v>
      </c>
      <c r="E70">
        <f>VLOOKUP(D:D,[3]גיליון2!D:G,4,0)</f>
        <v>0</v>
      </c>
      <c r="F70" t="s">
        <v>1381</v>
      </c>
      <c r="G70" t="s">
        <v>838</v>
      </c>
      <c r="H70">
        <v>2</v>
      </c>
      <c r="I70">
        <v>99</v>
      </c>
      <c r="J70">
        <v>1155</v>
      </c>
      <c r="K70">
        <v>11</v>
      </c>
      <c r="L70" t="str">
        <f>VLOOKUP(K:K,[3]חוגים!A:B,2,0)</f>
        <v>מדעי המחשב תואר ראשון</v>
      </c>
      <c r="M70">
        <v>0</v>
      </c>
      <c r="N70">
        <v>1</v>
      </c>
      <c r="O70">
        <v>10</v>
      </c>
      <c r="P70">
        <v>21</v>
      </c>
      <c r="Q70">
        <v>23</v>
      </c>
      <c r="R70">
        <v>1</v>
      </c>
      <c r="S70">
        <v>0</v>
      </c>
      <c r="T70">
        <v>0</v>
      </c>
      <c r="U70">
        <v>41</v>
      </c>
      <c r="V70">
        <v>5000</v>
      </c>
      <c r="W70">
        <v>0</v>
      </c>
      <c r="X70" t="s">
        <v>1382</v>
      </c>
      <c r="Y70">
        <v>0</v>
      </c>
      <c r="Z70">
        <v>0</v>
      </c>
    </row>
    <row r="71" spans="1:29" x14ac:dyDescent="0.2">
      <c r="A71">
        <v>9</v>
      </c>
      <c r="B71">
        <v>1</v>
      </c>
      <c r="C71">
        <f>VLOOKUP(D:D,'[2]מפסיקים ומחדשים'!$A:$A,1,0)</f>
        <v>206385353</v>
      </c>
      <c r="D71">
        <v>206385353</v>
      </c>
      <c r="E71">
        <f>VLOOKUP(D:D,[3]גיליון2!D:G,4,0)</f>
        <v>0</v>
      </c>
      <c r="F71" t="s">
        <v>1405</v>
      </c>
      <c r="G71" t="s">
        <v>1406</v>
      </c>
      <c r="H71">
        <v>2</v>
      </c>
      <c r="I71">
        <v>98</v>
      </c>
      <c r="J71">
        <v>1155</v>
      </c>
      <c r="K71">
        <v>11</v>
      </c>
      <c r="L71" t="str">
        <f>VLOOKUP(K:K,[3]חוגים!A:B,2,0)</f>
        <v>מדעי המחשב תואר ראשון</v>
      </c>
      <c r="M71">
        <v>0</v>
      </c>
      <c r="N71">
        <v>1</v>
      </c>
      <c r="O71">
        <v>10</v>
      </c>
      <c r="P71">
        <v>17</v>
      </c>
      <c r="Q71">
        <v>22</v>
      </c>
      <c r="R71">
        <v>2</v>
      </c>
      <c r="S71">
        <v>0</v>
      </c>
      <c r="T71">
        <v>37</v>
      </c>
      <c r="U71">
        <v>33</v>
      </c>
      <c r="V71">
        <v>5000</v>
      </c>
      <c r="W71">
        <v>0</v>
      </c>
      <c r="X71" t="s">
        <v>1407</v>
      </c>
      <c r="Y71">
        <v>0</v>
      </c>
      <c r="Z71">
        <v>0</v>
      </c>
    </row>
    <row r="72" spans="1:29" x14ac:dyDescent="0.2">
      <c r="A72">
        <v>9</v>
      </c>
      <c r="B72">
        <v>1</v>
      </c>
      <c r="C72">
        <f>VLOOKUP(D:D,'[2]מפסיקים ומחדשים'!$A:$A,1,0)</f>
        <v>206395550</v>
      </c>
      <c r="D72">
        <v>206395550</v>
      </c>
      <c r="E72">
        <f>VLOOKUP(D:D,[3]גיליון2!D:G,4,0)</f>
        <v>0</v>
      </c>
      <c r="F72" t="s">
        <v>1241</v>
      </c>
      <c r="G72" t="s">
        <v>187</v>
      </c>
      <c r="H72">
        <v>1</v>
      </c>
      <c r="I72">
        <v>99</v>
      </c>
      <c r="J72">
        <v>1155</v>
      </c>
      <c r="K72">
        <v>11</v>
      </c>
      <c r="L72" t="str">
        <f>VLOOKUP(K:K,[3]חוגים!A:B,2,0)</f>
        <v>מדעי המחשב תואר ראשון</v>
      </c>
      <c r="M72">
        <v>0</v>
      </c>
      <c r="N72">
        <v>3</v>
      </c>
      <c r="O72">
        <v>10</v>
      </c>
      <c r="P72">
        <v>26</v>
      </c>
      <c r="Q72">
        <v>21</v>
      </c>
      <c r="R72">
        <v>2</v>
      </c>
      <c r="S72">
        <v>0</v>
      </c>
      <c r="T72">
        <v>75</v>
      </c>
      <c r="U72">
        <v>51</v>
      </c>
      <c r="V72">
        <v>5000</v>
      </c>
      <c r="W72">
        <v>0</v>
      </c>
      <c r="X72" t="s">
        <v>8504</v>
      </c>
      <c r="Y72">
        <v>0</v>
      </c>
      <c r="Z72">
        <v>0</v>
      </c>
    </row>
    <row r="73" spans="1:29" x14ac:dyDescent="0.2">
      <c r="A73">
        <v>9</v>
      </c>
      <c r="B73">
        <v>1</v>
      </c>
      <c r="C73">
        <f>VLOOKUP(D:D,'[2]מפסיקים ומחדשים'!$A:$A,1,0)</f>
        <v>206446288</v>
      </c>
      <c r="D73">
        <v>206446288</v>
      </c>
      <c r="E73">
        <f>VLOOKUP(D:D,[3]גיליון2!D:G,4,0)</f>
        <v>0</v>
      </c>
      <c r="F73" t="s">
        <v>5544</v>
      </c>
      <c r="G73" t="s">
        <v>1298</v>
      </c>
      <c r="H73">
        <v>1</v>
      </c>
      <c r="I73">
        <v>98</v>
      </c>
      <c r="J73">
        <v>1155</v>
      </c>
      <c r="K73">
        <v>11</v>
      </c>
      <c r="L73" t="str">
        <f>VLOOKUP(K:K,[3]חוגים!A:B,2,0)</f>
        <v>מדעי המחשב תואר ראשון</v>
      </c>
      <c r="M73">
        <v>0</v>
      </c>
      <c r="N73">
        <v>3</v>
      </c>
      <c r="O73">
        <v>10</v>
      </c>
      <c r="P73">
        <v>16</v>
      </c>
      <c r="Q73">
        <v>21</v>
      </c>
      <c r="R73">
        <v>1</v>
      </c>
      <c r="S73">
        <v>0</v>
      </c>
      <c r="T73">
        <v>83</v>
      </c>
      <c r="U73">
        <v>32</v>
      </c>
      <c r="V73">
        <v>5000</v>
      </c>
      <c r="W73">
        <v>0</v>
      </c>
      <c r="X73" t="s">
        <v>8505</v>
      </c>
      <c r="Y73">
        <v>0</v>
      </c>
      <c r="Z73">
        <v>0</v>
      </c>
    </row>
    <row r="74" spans="1:29" x14ac:dyDescent="0.2">
      <c r="A74">
        <v>9</v>
      </c>
      <c r="B74">
        <v>1</v>
      </c>
      <c r="C74">
        <f>VLOOKUP(D:D,'[2]מפסיקים ומחדשים'!$A:$A,1,0)</f>
        <v>206448375</v>
      </c>
      <c r="D74">
        <v>206448375</v>
      </c>
      <c r="E74">
        <f>VLOOKUP(D:D,[3]גיליון2!D:G,4,0)</f>
        <v>0</v>
      </c>
      <c r="F74" t="s">
        <v>2074</v>
      </c>
      <c r="G74" t="s">
        <v>8506</v>
      </c>
      <c r="H74">
        <v>2</v>
      </c>
      <c r="I74">
        <v>98</v>
      </c>
      <c r="J74">
        <v>1155</v>
      </c>
      <c r="K74">
        <v>11</v>
      </c>
      <c r="L74" t="str">
        <f>VLOOKUP(K:K,[3]חוגים!A:B,2,0)</f>
        <v>מדעי המחשב תואר ראשון</v>
      </c>
      <c r="M74">
        <v>0</v>
      </c>
      <c r="N74">
        <v>3</v>
      </c>
      <c r="O74">
        <v>10</v>
      </c>
      <c r="P74">
        <v>24</v>
      </c>
      <c r="Q74">
        <v>21</v>
      </c>
      <c r="R74">
        <v>1</v>
      </c>
      <c r="S74">
        <v>0</v>
      </c>
      <c r="T74">
        <v>72</v>
      </c>
      <c r="U74">
        <v>48</v>
      </c>
      <c r="V74">
        <v>5000</v>
      </c>
      <c r="W74">
        <v>0</v>
      </c>
      <c r="X74" t="s">
        <v>8507</v>
      </c>
      <c r="Y74">
        <v>0</v>
      </c>
      <c r="Z74">
        <v>0</v>
      </c>
    </row>
    <row r="75" spans="1:29" x14ac:dyDescent="0.2">
      <c r="A75">
        <v>9</v>
      </c>
      <c r="B75">
        <v>1</v>
      </c>
      <c r="C75">
        <f>VLOOKUP(D:D,'[2]מפסיקים ומחדשים'!$A:$A,1,0)</f>
        <v>206464836</v>
      </c>
      <c r="D75">
        <v>206464836</v>
      </c>
      <c r="E75">
        <f>VLOOKUP(D:D,[3]גיליון2!D:G,4,0)</f>
        <v>0</v>
      </c>
      <c r="F75" t="s">
        <v>1474</v>
      </c>
      <c r="G75" t="s">
        <v>136</v>
      </c>
      <c r="H75">
        <v>1</v>
      </c>
      <c r="I75">
        <v>99</v>
      </c>
      <c r="J75">
        <v>1155</v>
      </c>
      <c r="K75">
        <v>11</v>
      </c>
      <c r="L75" t="str">
        <f>VLOOKUP(K:K,[3]חוגים!A:B,2,0)</f>
        <v>מדעי המחשב תואר ראשון</v>
      </c>
      <c r="M75">
        <v>0</v>
      </c>
      <c r="N75">
        <v>1</v>
      </c>
      <c r="O75">
        <v>10</v>
      </c>
      <c r="P75">
        <v>18</v>
      </c>
      <c r="Q75">
        <v>22</v>
      </c>
      <c r="R75">
        <v>1</v>
      </c>
      <c r="S75">
        <v>0</v>
      </c>
      <c r="T75">
        <v>29</v>
      </c>
      <c r="U75">
        <v>35</v>
      </c>
      <c r="V75">
        <v>5000</v>
      </c>
      <c r="W75">
        <v>0</v>
      </c>
      <c r="X75" t="s">
        <v>1475</v>
      </c>
      <c r="Y75">
        <v>0</v>
      </c>
      <c r="Z75">
        <v>0</v>
      </c>
      <c r="AB75" s="1"/>
      <c r="AC75" s="1"/>
    </row>
    <row r="76" spans="1:29" x14ac:dyDescent="0.2">
      <c r="A76">
        <v>9</v>
      </c>
      <c r="B76">
        <v>1</v>
      </c>
      <c r="C76" t="e">
        <f>VLOOKUP(D:D,'[2]מפסיקים ומחדשים'!$A:$A,1,0)</f>
        <v>#N/A</v>
      </c>
      <c r="D76">
        <v>206478604</v>
      </c>
      <c r="E76">
        <f>VLOOKUP(D:D,[3]גיליון2!D:G,4,0)</f>
        <v>0</v>
      </c>
      <c r="F76" t="s">
        <v>749</v>
      </c>
      <c r="G76" t="s">
        <v>391</v>
      </c>
      <c r="H76">
        <v>1</v>
      </c>
      <c r="I76">
        <v>98</v>
      </c>
      <c r="J76">
        <v>1155</v>
      </c>
      <c r="K76">
        <v>11</v>
      </c>
      <c r="L76" t="str">
        <f>VLOOKUP(K:K,[3]חוגים!A:B,2,0)</f>
        <v>מדעי המחשב תואר ראשון</v>
      </c>
      <c r="M76">
        <v>0</v>
      </c>
      <c r="N76">
        <v>1</v>
      </c>
      <c r="O76">
        <v>10</v>
      </c>
      <c r="P76">
        <v>10</v>
      </c>
      <c r="Q76">
        <v>23</v>
      </c>
      <c r="R76">
        <v>1</v>
      </c>
      <c r="S76">
        <v>0</v>
      </c>
      <c r="T76">
        <v>0</v>
      </c>
      <c r="U76">
        <v>19</v>
      </c>
      <c r="V76">
        <v>5000</v>
      </c>
      <c r="W76">
        <v>0</v>
      </c>
      <c r="X76" t="s">
        <v>8508</v>
      </c>
      <c r="Y76">
        <v>0</v>
      </c>
      <c r="Z76">
        <v>0</v>
      </c>
    </row>
    <row r="77" spans="1:29" x14ac:dyDescent="0.2">
      <c r="A77">
        <v>9</v>
      </c>
      <c r="B77">
        <v>1</v>
      </c>
      <c r="C77">
        <f>VLOOKUP(D:D,'[2]מפסיקים ומחדשים'!$A:$A,1,0)</f>
        <v>206480501</v>
      </c>
      <c r="D77">
        <v>206480501</v>
      </c>
      <c r="E77">
        <f>VLOOKUP(D:D,[3]גיליון2!D:G,4,0)</f>
        <v>0</v>
      </c>
      <c r="F77" t="s">
        <v>1477</v>
      </c>
      <c r="G77" t="s">
        <v>1478</v>
      </c>
      <c r="H77">
        <v>2</v>
      </c>
      <c r="I77">
        <v>98</v>
      </c>
      <c r="J77">
        <v>1155</v>
      </c>
      <c r="K77">
        <v>11</v>
      </c>
      <c r="L77" t="str">
        <f>VLOOKUP(K:K,[3]חוגים!A:B,2,0)</f>
        <v>מדעי המחשב תואר ראשון</v>
      </c>
      <c r="M77">
        <v>0</v>
      </c>
      <c r="N77">
        <v>1</v>
      </c>
      <c r="O77">
        <v>10</v>
      </c>
      <c r="P77">
        <v>17</v>
      </c>
      <c r="Q77">
        <v>23</v>
      </c>
      <c r="R77">
        <v>1</v>
      </c>
      <c r="S77">
        <v>0</v>
      </c>
      <c r="T77">
        <v>0</v>
      </c>
      <c r="U77">
        <v>33</v>
      </c>
      <c r="V77">
        <v>5000</v>
      </c>
      <c r="W77">
        <v>0</v>
      </c>
      <c r="X77" t="s">
        <v>1479</v>
      </c>
      <c r="Y77">
        <v>0</v>
      </c>
      <c r="Z77">
        <v>0</v>
      </c>
    </row>
    <row r="78" spans="1:29" x14ac:dyDescent="0.2">
      <c r="A78">
        <v>9</v>
      </c>
      <c r="B78">
        <v>1</v>
      </c>
      <c r="C78">
        <f>VLOOKUP(D:D,'[2]מפסיקים ומחדשים'!$A:$A,1,0)</f>
        <v>206488355</v>
      </c>
      <c r="D78">
        <v>206488355</v>
      </c>
      <c r="E78">
        <f>VLOOKUP(D:D,[3]גיליון2!D:G,4,0)</f>
        <v>0</v>
      </c>
      <c r="F78" t="s">
        <v>722</v>
      </c>
      <c r="G78" t="s">
        <v>1490</v>
      </c>
      <c r="H78">
        <v>1</v>
      </c>
      <c r="I78">
        <v>98</v>
      </c>
      <c r="J78">
        <v>1155</v>
      </c>
      <c r="K78">
        <v>11</v>
      </c>
      <c r="L78" t="str">
        <f>VLOOKUP(K:K,[3]חוגים!A:B,2,0)</f>
        <v>מדעי המחשב תואר ראשון</v>
      </c>
      <c r="M78">
        <v>0</v>
      </c>
      <c r="N78">
        <v>2</v>
      </c>
      <c r="O78">
        <v>10</v>
      </c>
      <c r="P78">
        <v>18</v>
      </c>
      <c r="Q78">
        <v>22</v>
      </c>
      <c r="R78">
        <v>1</v>
      </c>
      <c r="S78">
        <v>0</v>
      </c>
      <c r="T78">
        <v>41</v>
      </c>
      <c r="U78">
        <v>36</v>
      </c>
      <c r="V78">
        <v>5000</v>
      </c>
      <c r="W78">
        <v>0</v>
      </c>
      <c r="X78" t="s">
        <v>1491</v>
      </c>
      <c r="Y78">
        <v>0</v>
      </c>
      <c r="Z78">
        <v>0</v>
      </c>
    </row>
    <row r="79" spans="1:29" x14ac:dyDescent="0.2">
      <c r="A79">
        <v>9</v>
      </c>
      <c r="B79">
        <v>1</v>
      </c>
      <c r="C79">
        <f>VLOOKUP(D:D,'[2]מפסיקים ומחדשים'!$A:$A,1,0)</f>
        <v>206490351</v>
      </c>
      <c r="D79">
        <v>206490351</v>
      </c>
      <c r="E79">
        <f>VLOOKUP(D:D,[3]גיליון2!D:G,4,0)</f>
        <v>0</v>
      </c>
      <c r="F79" t="s">
        <v>118</v>
      </c>
      <c r="G79" t="s">
        <v>1494</v>
      </c>
      <c r="H79">
        <v>1</v>
      </c>
      <c r="I79">
        <v>98</v>
      </c>
      <c r="J79">
        <v>1155</v>
      </c>
      <c r="K79">
        <v>11</v>
      </c>
      <c r="L79" t="str">
        <f>VLOOKUP(K:K,[3]חוגים!A:B,2,0)</f>
        <v>מדעי המחשב תואר ראשון</v>
      </c>
      <c r="M79">
        <v>0</v>
      </c>
      <c r="N79">
        <v>1</v>
      </c>
      <c r="O79">
        <v>10</v>
      </c>
      <c r="P79">
        <v>13</v>
      </c>
      <c r="Q79">
        <v>23</v>
      </c>
      <c r="R79">
        <v>1</v>
      </c>
      <c r="S79">
        <v>0</v>
      </c>
      <c r="T79">
        <v>0</v>
      </c>
      <c r="U79">
        <v>25</v>
      </c>
      <c r="V79">
        <v>5000</v>
      </c>
      <c r="W79">
        <v>0</v>
      </c>
      <c r="X79" t="s">
        <v>1495</v>
      </c>
      <c r="Y79">
        <v>0</v>
      </c>
      <c r="Z79">
        <v>0</v>
      </c>
      <c r="AB79" s="1"/>
      <c r="AC79" s="1"/>
    </row>
    <row r="80" spans="1:29" x14ac:dyDescent="0.2">
      <c r="A80">
        <v>9</v>
      </c>
      <c r="B80">
        <v>1</v>
      </c>
      <c r="C80">
        <f>VLOOKUP(D:D,'[2]מפסיקים ומחדשים'!$A:$A,1,0)</f>
        <v>206492845</v>
      </c>
      <c r="D80">
        <v>206492845</v>
      </c>
      <c r="E80">
        <f>VLOOKUP(D:D,[3]גיליון2!D:G,4,0)</f>
        <v>0</v>
      </c>
      <c r="F80" t="s">
        <v>59</v>
      </c>
      <c r="G80" t="s">
        <v>937</v>
      </c>
      <c r="H80">
        <v>1</v>
      </c>
      <c r="I80">
        <v>98</v>
      </c>
      <c r="J80">
        <v>1155</v>
      </c>
      <c r="K80">
        <v>11</v>
      </c>
      <c r="L80" t="str">
        <f>VLOOKUP(K:K,[3]חוגים!A:B,2,0)</f>
        <v>מדעי המחשב תואר ראשון</v>
      </c>
      <c r="M80">
        <v>0</v>
      </c>
      <c r="N80">
        <v>3</v>
      </c>
      <c r="O80">
        <v>10</v>
      </c>
      <c r="P80">
        <v>5</v>
      </c>
      <c r="Q80">
        <v>20</v>
      </c>
      <c r="R80">
        <v>1</v>
      </c>
      <c r="S80">
        <v>0</v>
      </c>
      <c r="T80">
        <v>116</v>
      </c>
      <c r="U80">
        <v>9</v>
      </c>
      <c r="V80">
        <v>5000</v>
      </c>
      <c r="W80">
        <v>0</v>
      </c>
      <c r="X80" t="s">
        <v>8509</v>
      </c>
      <c r="Y80">
        <v>0</v>
      </c>
      <c r="Z80">
        <v>0</v>
      </c>
      <c r="AB80" s="1"/>
      <c r="AC80" s="1"/>
    </row>
    <row r="81" spans="1:29" x14ac:dyDescent="0.2">
      <c r="A81">
        <v>9</v>
      </c>
      <c r="B81">
        <v>1</v>
      </c>
      <c r="C81">
        <f>VLOOKUP(D:D,'[2]מפסיקים ומחדשים'!$A:$A,1,0)</f>
        <v>206511065</v>
      </c>
      <c r="D81">
        <v>206511065</v>
      </c>
      <c r="E81">
        <f>VLOOKUP(D:D,[3]גיליון2!D:G,4,0)</f>
        <v>0</v>
      </c>
      <c r="F81" t="s">
        <v>1507</v>
      </c>
      <c r="G81" t="s">
        <v>1062</v>
      </c>
      <c r="H81">
        <v>2</v>
      </c>
      <c r="I81">
        <v>98</v>
      </c>
      <c r="J81">
        <v>1155</v>
      </c>
      <c r="K81">
        <v>11</v>
      </c>
      <c r="L81" t="str">
        <f>VLOOKUP(K:K,[3]חוגים!A:B,2,0)</f>
        <v>מדעי המחשב תואר ראשון</v>
      </c>
      <c r="M81">
        <v>0</v>
      </c>
      <c r="N81">
        <v>2</v>
      </c>
      <c r="O81">
        <v>10</v>
      </c>
      <c r="P81">
        <v>16</v>
      </c>
      <c r="Q81">
        <v>22</v>
      </c>
      <c r="R81">
        <v>1</v>
      </c>
      <c r="S81">
        <v>0</v>
      </c>
      <c r="T81">
        <v>41</v>
      </c>
      <c r="U81">
        <v>32</v>
      </c>
      <c r="V81">
        <v>5000</v>
      </c>
      <c r="W81">
        <v>0</v>
      </c>
      <c r="X81" t="s">
        <v>1508</v>
      </c>
      <c r="Y81">
        <v>0</v>
      </c>
      <c r="Z81">
        <v>0</v>
      </c>
    </row>
    <row r="82" spans="1:29" x14ac:dyDescent="0.2">
      <c r="A82">
        <v>9</v>
      </c>
      <c r="B82">
        <v>1</v>
      </c>
      <c r="C82">
        <f>VLOOKUP(D:D,'[2]מפסיקים ומחדשים'!$A:$A,1,0)</f>
        <v>206531873</v>
      </c>
      <c r="D82">
        <v>206531873</v>
      </c>
      <c r="E82">
        <f>VLOOKUP(D:D,[3]גיליון2!D:G,4,0)</f>
        <v>0</v>
      </c>
      <c r="F82" t="s">
        <v>1526</v>
      </c>
      <c r="G82" t="s">
        <v>1527</v>
      </c>
      <c r="H82">
        <v>1</v>
      </c>
      <c r="I82">
        <v>99</v>
      </c>
      <c r="J82">
        <v>1155</v>
      </c>
      <c r="K82">
        <v>11</v>
      </c>
      <c r="L82" t="str">
        <f>VLOOKUP(K:K,[3]חוגים!A:B,2,0)</f>
        <v>מדעי המחשב תואר ראשון</v>
      </c>
      <c r="M82">
        <v>0</v>
      </c>
      <c r="N82">
        <v>2</v>
      </c>
      <c r="O82">
        <v>10</v>
      </c>
      <c r="P82">
        <v>19</v>
      </c>
      <c r="Q82">
        <v>22</v>
      </c>
      <c r="R82">
        <v>2</v>
      </c>
      <c r="S82">
        <v>0</v>
      </c>
      <c r="T82">
        <v>41</v>
      </c>
      <c r="U82">
        <v>37</v>
      </c>
      <c r="V82">
        <v>5000</v>
      </c>
      <c r="W82">
        <v>0</v>
      </c>
      <c r="X82" t="s">
        <v>1528</v>
      </c>
      <c r="Y82">
        <v>0</v>
      </c>
      <c r="Z82">
        <v>0</v>
      </c>
    </row>
    <row r="83" spans="1:29" x14ac:dyDescent="0.2">
      <c r="A83">
        <v>9</v>
      </c>
      <c r="B83">
        <v>1</v>
      </c>
      <c r="C83">
        <f>VLOOKUP(D:D,'[2]מפסיקים ומחדשים'!$A:$A,1,0)</f>
        <v>206549164</v>
      </c>
      <c r="D83">
        <v>206549164</v>
      </c>
      <c r="E83">
        <f>VLOOKUP(D:D,[3]גיליון2!D:G,4,0)</f>
        <v>0</v>
      </c>
      <c r="F83" t="s">
        <v>1514</v>
      </c>
      <c r="G83" t="s">
        <v>275</v>
      </c>
      <c r="H83">
        <v>2</v>
      </c>
      <c r="I83">
        <v>98</v>
      </c>
      <c r="J83">
        <v>1155</v>
      </c>
      <c r="K83">
        <v>11</v>
      </c>
      <c r="L83" t="str">
        <f>VLOOKUP(K:K,[3]חוגים!A:B,2,0)</f>
        <v>מדעי המחשב תואר ראשון</v>
      </c>
      <c r="M83">
        <v>0</v>
      </c>
      <c r="N83">
        <v>3</v>
      </c>
      <c r="O83">
        <v>10</v>
      </c>
      <c r="P83">
        <v>21</v>
      </c>
      <c r="Q83">
        <v>21</v>
      </c>
      <c r="R83">
        <v>1</v>
      </c>
      <c r="S83">
        <v>0</v>
      </c>
      <c r="T83">
        <v>81</v>
      </c>
      <c r="U83">
        <v>41</v>
      </c>
      <c r="V83">
        <v>5000</v>
      </c>
      <c r="W83">
        <v>0</v>
      </c>
      <c r="X83" t="s">
        <v>1536</v>
      </c>
      <c r="Y83">
        <v>0</v>
      </c>
      <c r="Z83">
        <v>0</v>
      </c>
    </row>
    <row r="84" spans="1:29" x14ac:dyDescent="0.2">
      <c r="A84">
        <v>9</v>
      </c>
      <c r="B84">
        <v>1</v>
      </c>
      <c r="C84">
        <f>VLOOKUP(D:D,'[2]מפסיקים ומחדשים'!$A:$A,1,0)</f>
        <v>206556698</v>
      </c>
      <c r="D84">
        <v>206556698</v>
      </c>
      <c r="E84">
        <f>VLOOKUP(D:D,[3]גיליון2!D:G,4,0)</f>
        <v>0</v>
      </c>
      <c r="F84" t="s">
        <v>109</v>
      </c>
      <c r="G84" t="s">
        <v>843</v>
      </c>
      <c r="H84">
        <v>1</v>
      </c>
      <c r="I84">
        <v>98</v>
      </c>
      <c r="J84">
        <v>1155</v>
      </c>
      <c r="K84">
        <v>11</v>
      </c>
      <c r="L84" t="str">
        <f>VLOOKUP(K:K,[3]חוגים!A:B,2,0)</f>
        <v>מדעי המחשב תואר ראשון</v>
      </c>
      <c r="M84">
        <v>0</v>
      </c>
      <c r="N84">
        <v>3</v>
      </c>
      <c r="O84">
        <v>10</v>
      </c>
      <c r="P84">
        <v>21</v>
      </c>
      <c r="Q84">
        <v>21</v>
      </c>
      <c r="R84">
        <v>2</v>
      </c>
      <c r="S84">
        <v>0</v>
      </c>
      <c r="T84">
        <v>76</v>
      </c>
      <c r="U84">
        <v>42</v>
      </c>
      <c r="V84">
        <v>5000</v>
      </c>
      <c r="W84">
        <v>0</v>
      </c>
      <c r="X84" t="s">
        <v>8510</v>
      </c>
      <c r="Y84">
        <v>0</v>
      </c>
      <c r="Z84">
        <v>0</v>
      </c>
    </row>
    <row r="85" spans="1:29" x14ac:dyDescent="0.2">
      <c r="A85">
        <v>9</v>
      </c>
      <c r="B85">
        <v>1</v>
      </c>
      <c r="C85">
        <f>VLOOKUP(D:D,'[2]מפסיקים ומחדשים'!$A:$A,1,0)</f>
        <v>206557472</v>
      </c>
      <c r="D85">
        <v>206557472</v>
      </c>
      <c r="E85">
        <f>VLOOKUP(D:D,[3]גיליון2!D:G,4,0)</f>
        <v>0</v>
      </c>
      <c r="F85" t="s">
        <v>8511</v>
      </c>
      <c r="G85" t="s">
        <v>372</v>
      </c>
      <c r="H85">
        <v>1</v>
      </c>
      <c r="I85">
        <v>98</v>
      </c>
      <c r="J85">
        <v>1155</v>
      </c>
      <c r="K85">
        <v>11</v>
      </c>
      <c r="L85" t="str">
        <f>VLOOKUP(K:K,[3]חוגים!A:B,2,0)</f>
        <v>מדעי המחשב תואר ראשון</v>
      </c>
      <c r="M85">
        <v>0</v>
      </c>
      <c r="N85">
        <v>1</v>
      </c>
      <c r="O85">
        <v>10</v>
      </c>
      <c r="P85">
        <v>21</v>
      </c>
      <c r="Q85">
        <v>23</v>
      </c>
      <c r="R85">
        <v>1</v>
      </c>
      <c r="S85">
        <v>0</v>
      </c>
      <c r="T85">
        <v>0</v>
      </c>
      <c r="U85">
        <v>42</v>
      </c>
      <c r="V85">
        <v>5000</v>
      </c>
      <c r="W85">
        <v>0</v>
      </c>
      <c r="X85" t="s">
        <v>8512</v>
      </c>
      <c r="Y85">
        <v>0</v>
      </c>
      <c r="Z85">
        <v>0</v>
      </c>
    </row>
    <row r="86" spans="1:29" x14ac:dyDescent="0.2">
      <c r="A86">
        <v>9</v>
      </c>
      <c r="B86">
        <v>1</v>
      </c>
      <c r="C86">
        <f>VLOOKUP(D:D,'[2]מפסיקים ומחדשים'!$A:$A,1,0)</f>
        <v>206562159</v>
      </c>
      <c r="D86">
        <v>206562159</v>
      </c>
      <c r="E86">
        <f>VLOOKUP(D:D,[3]גיליון2!D:G,4,0)</f>
        <v>0</v>
      </c>
      <c r="F86" t="s">
        <v>1568</v>
      </c>
      <c r="G86" t="s">
        <v>151</v>
      </c>
      <c r="H86">
        <v>1</v>
      </c>
      <c r="I86">
        <v>98</v>
      </c>
      <c r="J86">
        <v>1155</v>
      </c>
      <c r="K86">
        <v>11</v>
      </c>
      <c r="L86" t="str">
        <f>VLOOKUP(K:K,[3]חוגים!A:B,2,0)</f>
        <v>מדעי המחשב תואר ראשון</v>
      </c>
      <c r="M86">
        <v>0</v>
      </c>
      <c r="N86">
        <v>1</v>
      </c>
      <c r="O86">
        <v>10</v>
      </c>
      <c r="P86">
        <v>19</v>
      </c>
      <c r="Q86">
        <v>23</v>
      </c>
      <c r="R86">
        <v>1</v>
      </c>
      <c r="S86">
        <v>0</v>
      </c>
      <c r="T86">
        <v>0</v>
      </c>
      <c r="U86">
        <v>37</v>
      </c>
      <c r="V86">
        <v>5000</v>
      </c>
      <c r="W86">
        <v>0</v>
      </c>
      <c r="X86" t="s">
        <v>1569</v>
      </c>
      <c r="Y86">
        <v>0</v>
      </c>
      <c r="Z86">
        <v>0</v>
      </c>
    </row>
    <row r="87" spans="1:29" s="2" customFormat="1" x14ac:dyDescent="0.2">
      <c r="A87">
        <v>9</v>
      </c>
      <c r="B87">
        <v>1</v>
      </c>
      <c r="C87">
        <f>VLOOKUP(D:D,'[2]מפסיקים ומחדשים'!$A:$A,1,0)</f>
        <v>206574170</v>
      </c>
      <c r="D87">
        <v>206574170</v>
      </c>
      <c r="E87">
        <f>VLOOKUP(D:D,[3]גיליון2!D:G,4,0)</f>
        <v>0</v>
      </c>
      <c r="F87" t="s">
        <v>1600</v>
      </c>
      <c r="G87" t="s">
        <v>1601</v>
      </c>
      <c r="H87">
        <v>2</v>
      </c>
      <c r="I87">
        <v>99</v>
      </c>
      <c r="J87">
        <v>1155</v>
      </c>
      <c r="K87">
        <v>11</v>
      </c>
      <c r="L87" t="str">
        <f>VLOOKUP(K:K,[3]חוגים!A:B,2,0)</f>
        <v>מדעי המחשב תואר ראשון</v>
      </c>
      <c r="M87">
        <v>0</v>
      </c>
      <c r="N87">
        <v>1</v>
      </c>
      <c r="O87">
        <v>10</v>
      </c>
      <c r="P87">
        <v>21</v>
      </c>
      <c r="Q87">
        <v>23</v>
      </c>
      <c r="R87">
        <v>2</v>
      </c>
      <c r="S87">
        <v>0</v>
      </c>
      <c r="T87">
        <v>0</v>
      </c>
      <c r="U87">
        <v>41</v>
      </c>
      <c r="V87">
        <v>5000</v>
      </c>
      <c r="W87">
        <v>0</v>
      </c>
      <c r="X87" t="s">
        <v>1602</v>
      </c>
      <c r="Y87">
        <v>0</v>
      </c>
      <c r="Z87">
        <v>0</v>
      </c>
      <c r="AA87"/>
      <c r="AB87"/>
      <c r="AC87"/>
    </row>
    <row r="88" spans="1:29" x14ac:dyDescent="0.2">
      <c r="A88">
        <v>9</v>
      </c>
      <c r="B88">
        <v>1</v>
      </c>
      <c r="C88">
        <f>VLOOKUP(D:D,'[2]מפסיקים ומחדשים'!$A:$A,1,0)</f>
        <v>206575409</v>
      </c>
      <c r="D88">
        <v>206575409</v>
      </c>
      <c r="E88">
        <f>VLOOKUP(D:D,[3]גיליון2!D:G,4,0)</f>
        <v>0</v>
      </c>
      <c r="F88" t="s">
        <v>1604</v>
      </c>
      <c r="G88" t="s">
        <v>1605</v>
      </c>
      <c r="H88">
        <v>2</v>
      </c>
      <c r="I88">
        <v>99</v>
      </c>
      <c r="J88">
        <v>1155</v>
      </c>
      <c r="K88">
        <v>11</v>
      </c>
      <c r="L88" t="str">
        <f>VLOOKUP(K:K,[3]חוגים!A:B,2,0)</f>
        <v>מדעי המחשב תואר ראשון</v>
      </c>
      <c r="M88">
        <v>0</v>
      </c>
      <c r="N88">
        <v>2</v>
      </c>
      <c r="O88">
        <v>10</v>
      </c>
      <c r="P88">
        <v>19</v>
      </c>
      <c r="Q88">
        <v>22</v>
      </c>
      <c r="R88">
        <v>2</v>
      </c>
      <c r="S88">
        <v>0</v>
      </c>
      <c r="T88">
        <v>41</v>
      </c>
      <c r="U88">
        <v>37</v>
      </c>
      <c r="V88">
        <v>5000</v>
      </c>
      <c r="W88">
        <v>0</v>
      </c>
      <c r="X88" t="s">
        <v>1606</v>
      </c>
      <c r="Y88">
        <v>0</v>
      </c>
      <c r="Z88">
        <v>0</v>
      </c>
    </row>
    <row r="89" spans="1:29" x14ac:dyDescent="0.2">
      <c r="A89">
        <v>9</v>
      </c>
      <c r="B89">
        <v>1</v>
      </c>
      <c r="C89">
        <f>VLOOKUP(D:D,'[2]מפסיקים ומחדשים'!$A:$A,1,0)</f>
        <v>206589855</v>
      </c>
      <c r="D89">
        <v>206589855</v>
      </c>
      <c r="E89">
        <f>VLOOKUP(D:D,[3]גיליון2!D:G,4,0)</f>
        <v>0</v>
      </c>
      <c r="F89" t="s">
        <v>1619</v>
      </c>
      <c r="G89" t="s">
        <v>391</v>
      </c>
      <c r="H89">
        <v>1</v>
      </c>
      <c r="I89">
        <v>98</v>
      </c>
      <c r="J89">
        <v>1155</v>
      </c>
      <c r="K89">
        <v>11</v>
      </c>
      <c r="L89" t="str">
        <f>VLOOKUP(K:K,[3]חוגים!A:B,2,0)</f>
        <v>מדעי המחשב תואר ראשון</v>
      </c>
      <c r="M89">
        <v>0</v>
      </c>
      <c r="N89">
        <v>3</v>
      </c>
      <c r="O89">
        <v>10</v>
      </c>
      <c r="P89">
        <v>18</v>
      </c>
      <c r="Q89">
        <v>21</v>
      </c>
      <c r="R89">
        <v>1</v>
      </c>
      <c r="S89">
        <v>0</v>
      </c>
      <c r="T89">
        <v>67</v>
      </c>
      <c r="U89">
        <v>36</v>
      </c>
      <c r="V89">
        <v>5000</v>
      </c>
      <c r="W89">
        <v>0</v>
      </c>
      <c r="X89" t="s">
        <v>1620</v>
      </c>
      <c r="Y89">
        <v>0</v>
      </c>
      <c r="Z89">
        <v>0</v>
      </c>
      <c r="AB89" s="1"/>
      <c r="AC89" s="1"/>
    </row>
    <row r="90" spans="1:29" x14ac:dyDescent="0.2">
      <c r="A90">
        <v>9</v>
      </c>
      <c r="B90">
        <v>1</v>
      </c>
      <c r="C90">
        <f>VLOOKUP(D:D,'[2]מפסיקים ומחדשים'!$A:$A,1,0)</f>
        <v>206593444</v>
      </c>
      <c r="D90">
        <v>206593444</v>
      </c>
      <c r="E90">
        <f>VLOOKUP(D:D,[3]גיליון2!D:G,4,0)</f>
        <v>0</v>
      </c>
      <c r="F90" t="s">
        <v>86</v>
      </c>
      <c r="G90" t="s">
        <v>345</v>
      </c>
      <c r="H90">
        <v>1</v>
      </c>
      <c r="I90">
        <v>99</v>
      </c>
      <c r="J90">
        <v>1155</v>
      </c>
      <c r="K90">
        <v>11</v>
      </c>
      <c r="L90" t="str">
        <f>VLOOKUP(K:K,[3]חוגים!A:B,2,0)</f>
        <v>מדעי המחשב תואר ראשון</v>
      </c>
      <c r="M90">
        <v>0</v>
      </c>
      <c r="N90">
        <v>1</v>
      </c>
      <c r="O90">
        <v>10</v>
      </c>
      <c r="P90">
        <v>21</v>
      </c>
      <c r="Q90">
        <v>23</v>
      </c>
      <c r="R90">
        <v>2</v>
      </c>
      <c r="S90">
        <v>0</v>
      </c>
      <c r="T90">
        <v>0</v>
      </c>
      <c r="U90">
        <v>41</v>
      </c>
      <c r="V90">
        <v>5000</v>
      </c>
      <c r="W90">
        <v>0</v>
      </c>
      <c r="X90" t="s">
        <v>1632</v>
      </c>
      <c r="Y90">
        <v>0</v>
      </c>
      <c r="Z90">
        <v>0</v>
      </c>
    </row>
    <row r="91" spans="1:29" x14ac:dyDescent="0.2">
      <c r="A91">
        <v>9</v>
      </c>
      <c r="B91">
        <v>1</v>
      </c>
      <c r="C91">
        <f>VLOOKUP(D:D,'[2]מפסיקים ומחדשים'!$A:$A,1,0)</f>
        <v>206615114</v>
      </c>
      <c r="D91">
        <v>206615114</v>
      </c>
      <c r="E91">
        <f>VLOOKUP(D:D,[3]גיליון2!D:G,4,0)</f>
        <v>0</v>
      </c>
      <c r="F91" t="s">
        <v>1426</v>
      </c>
      <c r="G91" t="s">
        <v>1643</v>
      </c>
      <c r="H91">
        <v>1</v>
      </c>
      <c r="I91">
        <v>98</v>
      </c>
      <c r="J91">
        <v>1155</v>
      </c>
      <c r="K91">
        <v>11</v>
      </c>
      <c r="L91" t="str">
        <f>VLOOKUP(K:K,[3]חוגים!A:B,2,0)</f>
        <v>מדעי המחשב תואר ראשון</v>
      </c>
      <c r="M91">
        <v>0</v>
      </c>
      <c r="N91">
        <v>2</v>
      </c>
      <c r="O91">
        <v>10</v>
      </c>
      <c r="P91">
        <v>17</v>
      </c>
      <c r="Q91">
        <v>22</v>
      </c>
      <c r="R91">
        <v>1</v>
      </c>
      <c r="S91">
        <v>0</v>
      </c>
      <c r="T91">
        <v>45</v>
      </c>
      <c r="U91">
        <v>34</v>
      </c>
      <c r="V91">
        <v>5000</v>
      </c>
      <c r="W91">
        <v>0</v>
      </c>
      <c r="X91" t="s">
        <v>1644</v>
      </c>
      <c r="Y91">
        <v>0</v>
      </c>
      <c r="Z91">
        <v>0</v>
      </c>
    </row>
    <row r="92" spans="1:29" x14ac:dyDescent="0.2">
      <c r="A92">
        <v>9</v>
      </c>
      <c r="B92">
        <v>1</v>
      </c>
      <c r="C92">
        <f>VLOOKUP(D:D,'[2]מפסיקים ומחדשים'!$A:$A,1,0)</f>
        <v>206616963</v>
      </c>
      <c r="D92">
        <v>206616963</v>
      </c>
      <c r="E92">
        <f>VLOOKUP(D:D,[3]גיליון2!D:G,4,0)</f>
        <v>0</v>
      </c>
      <c r="F92" t="s">
        <v>1652</v>
      </c>
      <c r="G92" t="s">
        <v>59</v>
      </c>
      <c r="H92">
        <v>1</v>
      </c>
      <c r="I92">
        <v>98</v>
      </c>
      <c r="J92">
        <v>1155</v>
      </c>
      <c r="K92">
        <v>11</v>
      </c>
      <c r="L92" t="str">
        <f>VLOOKUP(K:K,[3]חוגים!A:B,2,0)</f>
        <v>מדעי המחשב תואר ראשון</v>
      </c>
      <c r="M92">
        <v>0</v>
      </c>
      <c r="N92">
        <v>2</v>
      </c>
      <c r="O92">
        <v>10</v>
      </c>
      <c r="P92">
        <v>19</v>
      </c>
      <c r="Q92">
        <v>22</v>
      </c>
      <c r="R92">
        <v>1</v>
      </c>
      <c r="S92">
        <v>0</v>
      </c>
      <c r="T92">
        <v>41</v>
      </c>
      <c r="U92">
        <v>38</v>
      </c>
      <c r="V92">
        <v>5000</v>
      </c>
      <c r="W92">
        <v>0</v>
      </c>
      <c r="X92" t="s">
        <v>1653</v>
      </c>
      <c r="Y92">
        <v>0</v>
      </c>
      <c r="Z92">
        <v>0</v>
      </c>
    </row>
    <row r="93" spans="1:29" x14ac:dyDescent="0.2">
      <c r="A93">
        <v>9</v>
      </c>
      <c r="B93">
        <v>1</v>
      </c>
      <c r="C93">
        <f>VLOOKUP(D:D,'[2]מפסיקים ומחדשים'!$A:$A,1,0)</f>
        <v>206619777</v>
      </c>
      <c r="D93">
        <v>206619777</v>
      </c>
      <c r="E93">
        <f>VLOOKUP(D:D,[3]גיליון2!D:G,4,0)</f>
        <v>0</v>
      </c>
      <c r="F93" t="s">
        <v>1654</v>
      </c>
      <c r="G93" t="s">
        <v>1655</v>
      </c>
      <c r="H93">
        <v>2</v>
      </c>
      <c r="I93">
        <v>98</v>
      </c>
      <c r="J93">
        <v>1155</v>
      </c>
      <c r="K93">
        <v>11</v>
      </c>
      <c r="L93" t="str">
        <f>VLOOKUP(K:K,[3]חוגים!A:B,2,0)</f>
        <v>מדעי המחשב תואר ראשון</v>
      </c>
      <c r="M93">
        <v>0</v>
      </c>
      <c r="N93">
        <v>1</v>
      </c>
      <c r="O93">
        <v>10</v>
      </c>
      <c r="P93">
        <v>13</v>
      </c>
      <c r="Q93">
        <v>23</v>
      </c>
      <c r="R93">
        <v>1</v>
      </c>
      <c r="S93">
        <v>0</v>
      </c>
      <c r="T93">
        <v>0</v>
      </c>
      <c r="U93">
        <v>25</v>
      </c>
      <c r="V93">
        <v>5000</v>
      </c>
      <c r="W93">
        <v>0</v>
      </c>
      <c r="X93" t="s">
        <v>1656</v>
      </c>
      <c r="Y93">
        <v>0</v>
      </c>
      <c r="Z93">
        <v>0</v>
      </c>
    </row>
    <row r="94" spans="1:29" x14ac:dyDescent="0.2">
      <c r="A94">
        <v>9</v>
      </c>
      <c r="B94">
        <v>1</v>
      </c>
      <c r="C94">
        <f>VLOOKUP(D:D,'[2]מפסיקים ומחדשים'!$A:$A,1,0)</f>
        <v>206632549</v>
      </c>
      <c r="D94">
        <v>206632549</v>
      </c>
      <c r="E94">
        <f>VLOOKUP(D:D,[3]גיליון2!D:G,4,0)</f>
        <v>0</v>
      </c>
      <c r="F94" t="s">
        <v>1134</v>
      </c>
      <c r="G94" t="s">
        <v>234</v>
      </c>
      <c r="H94">
        <v>2</v>
      </c>
      <c r="I94">
        <v>99</v>
      </c>
      <c r="J94">
        <v>1155</v>
      </c>
      <c r="K94">
        <v>11</v>
      </c>
      <c r="L94" t="str">
        <f>VLOOKUP(K:K,[3]חוגים!A:B,2,0)</f>
        <v>מדעי המחשב תואר ראשון</v>
      </c>
      <c r="M94">
        <v>0</v>
      </c>
      <c r="N94">
        <v>3</v>
      </c>
      <c r="O94">
        <v>10</v>
      </c>
      <c r="P94">
        <v>12</v>
      </c>
      <c r="Q94">
        <v>21</v>
      </c>
      <c r="R94">
        <v>1</v>
      </c>
      <c r="S94">
        <v>0</v>
      </c>
      <c r="T94">
        <v>64</v>
      </c>
      <c r="U94">
        <v>23</v>
      </c>
      <c r="V94">
        <v>5000</v>
      </c>
      <c r="W94">
        <v>0</v>
      </c>
      <c r="X94" t="s">
        <v>1675</v>
      </c>
      <c r="Y94">
        <v>0</v>
      </c>
      <c r="Z94">
        <v>0</v>
      </c>
    </row>
    <row r="95" spans="1:29" x14ac:dyDescent="0.2">
      <c r="A95">
        <v>9</v>
      </c>
      <c r="B95">
        <v>1</v>
      </c>
      <c r="C95">
        <f>VLOOKUP(D:D,'[2]מפסיקים ומחדשים'!$A:$A,1,0)</f>
        <v>206645194</v>
      </c>
      <c r="D95">
        <v>206645194</v>
      </c>
      <c r="E95">
        <f>VLOOKUP(D:D,[3]גיליון2!D:G,4,0)</f>
        <v>0</v>
      </c>
      <c r="F95" t="s">
        <v>1684</v>
      </c>
      <c r="G95" t="s">
        <v>1685</v>
      </c>
      <c r="H95">
        <v>1</v>
      </c>
      <c r="I95">
        <v>99</v>
      </c>
      <c r="J95">
        <v>1155</v>
      </c>
      <c r="K95">
        <v>11</v>
      </c>
      <c r="L95" t="str">
        <f>VLOOKUP(K:K,[3]חוגים!A:B,2,0)</f>
        <v>מדעי המחשב תואר ראשון</v>
      </c>
      <c r="M95">
        <v>0</v>
      </c>
      <c r="N95">
        <v>2</v>
      </c>
      <c r="O95">
        <v>10</v>
      </c>
      <c r="P95">
        <v>18</v>
      </c>
      <c r="Q95">
        <v>22</v>
      </c>
      <c r="R95">
        <v>1</v>
      </c>
      <c r="S95">
        <v>0</v>
      </c>
      <c r="T95">
        <v>41</v>
      </c>
      <c r="U95">
        <v>36</v>
      </c>
      <c r="V95">
        <v>5000</v>
      </c>
      <c r="W95">
        <v>0</v>
      </c>
      <c r="X95" t="s">
        <v>1686</v>
      </c>
      <c r="Y95">
        <v>0</v>
      </c>
      <c r="Z95">
        <v>0</v>
      </c>
    </row>
    <row r="96" spans="1:29" x14ac:dyDescent="0.2">
      <c r="A96">
        <v>9</v>
      </c>
      <c r="B96">
        <v>1</v>
      </c>
      <c r="C96">
        <f>VLOOKUP(D:D,'[2]מפסיקים ומחדשים'!$A:$A,1,0)</f>
        <v>206645939</v>
      </c>
      <c r="D96">
        <v>206645939</v>
      </c>
      <c r="E96">
        <f>VLOOKUP(D:D,[3]גיליון2!D:G,4,0)</f>
        <v>0</v>
      </c>
      <c r="F96" t="s">
        <v>224</v>
      </c>
      <c r="G96" t="s">
        <v>365</v>
      </c>
      <c r="H96">
        <v>2</v>
      </c>
      <c r="I96">
        <v>99</v>
      </c>
      <c r="J96">
        <v>1155</v>
      </c>
      <c r="K96">
        <v>11</v>
      </c>
      <c r="L96" t="str">
        <f>VLOOKUP(K:K,[3]חוגים!A:B,2,0)</f>
        <v>מדעי המחשב תואר ראשון</v>
      </c>
      <c r="M96">
        <v>0</v>
      </c>
      <c r="N96">
        <v>2</v>
      </c>
      <c r="O96">
        <v>10</v>
      </c>
      <c r="P96">
        <v>24</v>
      </c>
      <c r="Q96">
        <v>22</v>
      </c>
      <c r="R96">
        <v>1</v>
      </c>
      <c r="S96">
        <v>0</v>
      </c>
      <c r="T96">
        <v>41</v>
      </c>
      <c r="U96">
        <v>47</v>
      </c>
      <c r="V96">
        <v>5000</v>
      </c>
      <c r="W96">
        <v>0</v>
      </c>
      <c r="X96" t="s">
        <v>1691</v>
      </c>
      <c r="Y96">
        <v>0</v>
      </c>
      <c r="Z96">
        <v>0</v>
      </c>
    </row>
    <row r="97" spans="1:29" x14ac:dyDescent="0.2">
      <c r="A97">
        <v>9</v>
      </c>
      <c r="B97">
        <v>1</v>
      </c>
      <c r="C97">
        <f>VLOOKUP(D:D,'[2]מפסיקים ומחדשים'!$A:$A,1,0)</f>
        <v>206646713</v>
      </c>
      <c r="D97">
        <v>206646713</v>
      </c>
      <c r="E97">
        <f>VLOOKUP(D:D,[3]גיליון2!D:G,4,0)</f>
        <v>0</v>
      </c>
      <c r="F97" t="s">
        <v>966</v>
      </c>
      <c r="G97" t="s">
        <v>70</v>
      </c>
      <c r="H97">
        <v>2</v>
      </c>
      <c r="I97">
        <v>99</v>
      </c>
      <c r="J97">
        <v>1155</v>
      </c>
      <c r="K97">
        <v>11</v>
      </c>
      <c r="L97" t="str">
        <f>VLOOKUP(K:K,[3]חוגים!A:B,2,0)</f>
        <v>מדעי המחשב תואר ראשון</v>
      </c>
      <c r="M97">
        <v>0</v>
      </c>
      <c r="N97">
        <v>2</v>
      </c>
      <c r="O97">
        <v>10</v>
      </c>
      <c r="P97">
        <v>18</v>
      </c>
      <c r="Q97">
        <v>22</v>
      </c>
      <c r="R97">
        <v>2</v>
      </c>
      <c r="S97">
        <v>0</v>
      </c>
      <c r="T97">
        <v>37</v>
      </c>
      <c r="U97">
        <v>35</v>
      </c>
      <c r="V97">
        <v>5000</v>
      </c>
      <c r="W97">
        <v>0</v>
      </c>
      <c r="X97" t="s">
        <v>1695</v>
      </c>
      <c r="Y97">
        <v>0</v>
      </c>
      <c r="Z97">
        <v>0</v>
      </c>
    </row>
    <row r="98" spans="1:29" x14ac:dyDescent="0.2">
      <c r="A98">
        <v>9</v>
      </c>
      <c r="B98">
        <v>1</v>
      </c>
      <c r="C98">
        <f>VLOOKUP(D:D,'[2]מפסיקים ומחדשים'!$A:$A,1,0)</f>
        <v>206648693</v>
      </c>
      <c r="D98">
        <v>206648693</v>
      </c>
      <c r="E98">
        <f>VLOOKUP(D:D,[3]גיליון2!D:G,4,0)</f>
        <v>0</v>
      </c>
      <c r="F98" t="s">
        <v>43</v>
      </c>
      <c r="G98" t="s">
        <v>1701</v>
      </c>
      <c r="H98">
        <v>1</v>
      </c>
      <c r="I98">
        <v>99</v>
      </c>
      <c r="J98">
        <v>1155</v>
      </c>
      <c r="K98">
        <v>11</v>
      </c>
      <c r="L98" t="str">
        <f>VLOOKUP(K:K,[3]חוגים!A:B,2,0)</f>
        <v>מדעי המחשב תואר ראשון</v>
      </c>
      <c r="M98">
        <v>0</v>
      </c>
      <c r="N98">
        <v>2</v>
      </c>
      <c r="O98">
        <v>10</v>
      </c>
      <c r="P98">
        <v>18</v>
      </c>
      <c r="Q98">
        <v>22</v>
      </c>
      <c r="R98">
        <v>1</v>
      </c>
      <c r="S98">
        <v>0</v>
      </c>
      <c r="T98">
        <v>37</v>
      </c>
      <c r="U98">
        <v>35</v>
      </c>
      <c r="V98">
        <v>5000</v>
      </c>
      <c r="W98">
        <v>0</v>
      </c>
      <c r="X98" t="s">
        <v>1702</v>
      </c>
      <c r="Y98">
        <v>0</v>
      </c>
      <c r="Z98">
        <v>0</v>
      </c>
    </row>
    <row r="99" spans="1:29" x14ac:dyDescent="0.2">
      <c r="A99">
        <v>9</v>
      </c>
      <c r="B99">
        <v>1</v>
      </c>
      <c r="C99">
        <f>VLOOKUP(D:D,'[2]מפסיקים ומחדשים'!$A:$A,1,0)</f>
        <v>206649923</v>
      </c>
      <c r="D99">
        <v>206649923</v>
      </c>
      <c r="E99">
        <f>VLOOKUP(D:D,[3]גיליון2!D:G,4,0)</f>
        <v>0</v>
      </c>
      <c r="F99" t="s">
        <v>1705</v>
      </c>
      <c r="G99" t="s">
        <v>1706</v>
      </c>
      <c r="H99">
        <v>1</v>
      </c>
      <c r="I99">
        <v>99</v>
      </c>
      <c r="J99">
        <v>1155</v>
      </c>
      <c r="K99">
        <v>11</v>
      </c>
      <c r="L99" t="str">
        <f>VLOOKUP(K:K,[3]חוגים!A:B,2,0)</f>
        <v>מדעי המחשב תואר ראשון</v>
      </c>
      <c r="M99">
        <v>0</v>
      </c>
      <c r="N99">
        <v>1</v>
      </c>
      <c r="O99">
        <v>10</v>
      </c>
      <c r="P99">
        <v>21</v>
      </c>
      <c r="Q99">
        <v>23</v>
      </c>
      <c r="R99">
        <v>2</v>
      </c>
      <c r="S99">
        <v>0</v>
      </c>
      <c r="T99">
        <v>0</v>
      </c>
      <c r="U99">
        <v>41</v>
      </c>
      <c r="V99">
        <v>5000</v>
      </c>
      <c r="W99">
        <v>0</v>
      </c>
      <c r="X99" t="s">
        <v>1707</v>
      </c>
      <c r="Y99">
        <v>0</v>
      </c>
      <c r="Z99">
        <v>0</v>
      </c>
    </row>
    <row r="100" spans="1:29" x14ac:dyDescent="0.2">
      <c r="A100">
        <v>9</v>
      </c>
      <c r="B100">
        <v>1</v>
      </c>
      <c r="C100">
        <f>VLOOKUP(D:D,'[2]מפסיקים ומחדשים'!$A:$A,1,0)</f>
        <v>206666240</v>
      </c>
      <c r="D100">
        <v>206666240</v>
      </c>
      <c r="E100">
        <f>VLOOKUP(D:D,[3]גיליון2!D:G,4,0)</f>
        <v>0</v>
      </c>
      <c r="F100" t="s">
        <v>224</v>
      </c>
      <c r="G100" t="s">
        <v>1134</v>
      </c>
      <c r="H100">
        <v>2</v>
      </c>
      <c r="I100">
        <v>99</v>
      </c>
      <c r="J100">
        <v>1155</v>
      </c>
      <c r="K100">
        <v>11</v>
      </c>
      <c r="L100" t="str">
        <f>VLOOKUP(K:K,[3]חוגים!A:B,2,0)</f>
        <v>מדעי המחשב תואר ראשון</v>
      </c>
      <c r="M100">
        <v>0</v>
      </c>
      <c r="N100">
        <v>2</v>
      </c>
      <c r="O100">
        <v>10</v>
      </c>
      <c r="P100">
        <v>20</v>
      </c>
      <c r="Q100">
        <v>22</v>
      </c>
      <c r="R100">
        <v>2</v>
      </c>
      <c r="S100">
        <v>0</v>
      </c>
      <c r="T100">
        <v>37</v>
      </c>
      <c r="U100">
        <v>40</v>
      </c>
      <c r="V100">
        <v>5000</v>
      </c>
      <c r="W100">
        <v>0</v>
      </c>
      <c r="X100" t="s">
        <v>1724</v>
      </c>
      <c r="Y100">
        <v>0</v>
      </c>
      <c r="Z100">
        <v>0</v>
      </c>
    </row>
    <row r="101" spans="1:29" x14ac:dyDescent="0.2">
      <c r="A101">
        <v>9</v>
      </c>
      <c r="B101">
        <v>1</v>
      </c>
      <c r="C101">
        <f>VLOOKUP(D:D,'[2]מפסיקים ומחדשים'!$A:$A,1,0)</f>
        <v>206667404</v>
      </c>
      <c r="D101">
        <v>206667404</v>
      </c>
      <c r="E101">
        <f>VLOOKUP(D:D,[3]גיליון2!D:G,4,0)</f>
        <v>0</v>
      </c>
      <c r="F101" t="s">
        <v>1727</v>
      </c>
      <c r="G101" t="s">
        <v>1154</v>
      </c>
      <c r="H101">
        <v>1</v>
      </c>
      <c r="I101">
        <v>99</v>
      </c>
      <c r="J101">
        <v>1155</v>
      </c>
      <c r="K101">
        <v>11</v>
      </c>
      <c r="L101" t="str">
        <f>VLOOKUP(K:K,[3]חוגים!A:B,2,0)</f>
        <v>מדעי המחשב תואר ראשון</v>
      </c>
      <c r="M101">
        <v>0</v>
      </c>
      <c r="N101">
        <v>2</v>
      </c>
      <c r="O101">
        <v>10</v>
      </c>
      <c r="P101">
        <v>21</v>
      </c>
      <c r="Q101">
        <v>22</v>
      </c>
      <c r="R101">
        <v>1</v>
      </c>
      <c r="S101">
        <v>0</v>
      </c>
      <c r="T101">
        <v>41</v>
      </c>
      <c r="U101">
        <v>41</v>
      </c>
      <c r="V101">
        <v>5000</v>
      </c>
      <c r="W101">
        <v>0</v>
      </c>
      <c r="X101" t="s">
        <v>1728</v>
      </c>
      <c r="Y101">
        <v>0</v>
      </c>
      <c r="Z101">
        <v>0</v>
      </c>
    </row>
    <row r="102" spans="1:29" x14ac:dyDescent="0.2">
      <c r="A102">
        <v>9</v>
      </c>
      <c r="B102">
        <v>1</v>
      </c>
      <c r="C102">
        <f>VLOOKUP(D:D,'[2]מפסיקים ומחדשים'!$A:$A,1,0)</f>
        <v>206672792</v>
      </c>
      <c r="D102">
        <v>206672792</v>
      </c>
      <c r="E102">
        <f>VLOOKUP(D:D,[3]גיליון2!D:G,4,0)</f>
        <v>0</v>
      </c>
      <c r="F102" t="s">
        <v>8513</v>
      </c>
      <c r="G102" t="s">
        <v>133</v>
      </c>
      <c r="H102">
        <v>2</v>
      </c>
      <c r="I102">
        <v>98</v>
      </c>
      <c r="J102">
        <v>1155</v>
      </c>
      <c r="K102">
        <v>11</v>
      </c>
      <c r="L102" t="str">
        <f>VLOOKUP(K:K,[3]חוגים!A:B,2,0)</f>
        <v>מדעי המחשב תואר ראשון</v>
      </c>
      <c r="M102">
        <v>0</v>
      </c>
      <c r="N102">
        <v>3</v>
      </c>
      <c r="O102">
        <v>10</v>
      </c>
      <c r="P102">
        <v>21</v>
      </c>
      <c r="Q102">
        <v>21</v>
      </c>
      <c r="R102">
        <v>1</v>
      </c>
      <c r="S102">
        <v>0</v>
      </c>
      <c r="T102">
        <v>76</v>
      </c>
      <c r="U102">
        <v>42</v>
      </c>
      <c r="V102">
        <v>5000</v>
      </c>
      <c r="W102">
        <v>0</v>
      </c>
      <c r="X102" t="s">
        <v>8514</v>
      </c>
      <c r="Y102">
        <v>0</v>
      </c>
      <c r="Z102">
        <v>0</v>
      </c>
    </row>
    <row r="103" spans="1:29" x14ac:dyDescent="0.2">
      <c r="A103">
        <v>9</v>
      </c>
      <c r="B103">
        <v>1</v>
      </c>
      <c r="C103">
        <f>VLOOKUP(D:D,'[2]מפסיקים ומחדשים'!$A:$A,1,0)</f>
        <v>206775264</v>
      </c>
      <c r="D103">
        <v>206775264</v>
      </c>
      <c r="E103">
        <f>VLOOKUP(D:D,[3]גיליון2!D:G,4,0)</f>
        <v>0</v>
      </c>
      <c r="F103" t="s">
        <v>1802</v>
      </c>
      <c r="G103" t="s">
        <v>677</v>
      </c>
      <c r="H103">
        <v>1</v>
      </c>
      <c r="I103">
        <v>98</v>
      </c>
      <c r="J103">
        <v>1155</v>
      </c>
      <c r="K103">
        <v>11</v>
      </c>
      <c r="L103" t="str">
        <f>VLOOKUP(K:K,[3]חוגים!A:B,2,0)</f>
        <v>מדעי המחשב תואר ראשון</v>
      </c>
      <c r="M103">
        <v>0</v>
      </c>
      <c r="N103">
        <v>1</v>
      </c>
      <c r="O103">
        <v>10</v>
      </c>
      <c r="P103">
        <v>17</v>
      </c>
      <c r="Q103">
        <v>23</v>
      </c>
      <c r="R103">
        <v>2</v>
      </c>
      <c r="S103">
        <v>0</v>
      </c>
      <c r="T103">
        <v>0</v>
      </c>
      <c r="U103">
        <v>33</v>
      </c>
      <c r="V103">
        <v>5000</v>
      </c>
      <c r="W103">
        <v>0</v>
      </c>
      <c r="X103" t="s">
        <v>1803</v>
      </c>
      <c r="Y103">
        <v>0</v>
      </c>
      <c r="Z103">
        <v>0</v>
      </c>
    </row>
    <row r="104" spans="1:29" x14ac:dyDescent="0.2">
      <c r="A104">
        <v>9</v>
      </c>
      <c r="B104">
        <v>1</v>
      </c>
      <c r="C104">
        <f>VLOOKUP(D:D,'[2]מפסיקים ומחדשים'!$A:$A,1,0)</f>
        <v>206776536</v>
      </c>
      <c r="D104">
        <v>206776536</v>
      </c>
      <c r="E104">
        <f>VLOOKUP(D:D,[3]גיליון2!D:G,4,0)</f>
        <v>0</v>
      </c>
      <c r="F104" t="s">
        <v>794</v>
      </c>
      <c r="G104" t="s">
        <v>704</v>
      </c>
      <c r="H104">
        <v>1</v>
      </c>
      <c r="I104">
        <v>98</v>
      </c>
      <c r="J104">
        <v>1155</v>
      </c>
      <c r="K104">
        <v>11</v>
      </c>
      <c r="L104" t="str">
        <f>VLOOKUP(K:K,[3]חוגים!A:B,2,0)</f>
        <v>מדעי המחשב תואר ראשון</v>
      </c>
      <c r="M104">
        <v>0</v>
      </c>
      <c r="N104">
        <v>1</v>
      </c>
      <c r="O104">
        <v>10</v>
      </c>
      <c r="P104">
        <v>25</v>
      </c>
      <c r="Q104">
        <v>23</v>
      </c>
      <c r="R104">
        <v>1</v>
      </c>
      <c r="S104">
        <v>0</v>
      </c>
      <c r="T104">
        <v>0</v>
      </c>
      <c r="U104">
        <v>49</v>
      </c>
      <c r="V104">
        <v>5000</v>
      </c>
      <c r="W104">
        <v>0</v>
      </c>
      <c r="X104" t="s">
        <v>1806</v>
      </c>
      <c r="Y104">
        <v>0</v>
      </c>
      <c r="Z104">
        <v>0</v>
      </c>
      <c r="AB104" s="1"/>
      <c r="AC104" s="1"/>
    </row>
    <row r="105" spans="1:29" x14ac:dyDescent="0.2">
      <c r="A105">
        <v>9</v>
      </c>
      <c r="B105">
        <v>1</v>
      </c>
      <c r="C105" t="e">
        <f>VLOOKUP(D:D,'[2]מפסיקים ומחדשים'!$A:$A,1,0)</f>
        <v>#N/A</v>
      </c>
      <c r="D105">
        <v>206778094</v>
      </c>
      <c r="E105">
        <f>VLOOKUP(D:D,[3]גיליון2!D:G,4,0)</f>
        <v>0</v>
      </c>
      <c r="F105" t="s">
        <v>1505</v>
      </c>
      <c r="G105" t="s">
        <v>1099</v>
      </c>
      <c r="H105">
        <v>2</v>
      </c>
      <c r="I105">
        <v>98</v>
      </c>
      <c r="J105">
        <v>1155</v>
      </c>
      <c r="K105">
        <v>11</v>
      </c>
      <c r="L105" t="str">
        <f>VLOOKUP(K:K,[3]חוגים!A:B,2,0)</f>
        <v>מדעי המחשב תואר ראשון</v>
      </c>
      <c r="M105">
        <v>0</v>
      </c>
      <c r="N105">
        <v>1</v>
      </c>
      <c r="O105">
        <v>10</v>
      </c>
      <c r="P105">
        <v>10</v>
      </c>
      <c r="Q105">
        <v>23</v>
      </c>
      <c r="R105">
        <v>1</v>
      </c>
      <c r="S105">
        <v>0</v>
      </c>
      <c r="T105">
        <v>0</v>
      </c>
      <c r="U105">
        <v>19</v>
      </c>
      <c r="V105">
        <v>5000</v>
      </c>
      <c r="W105">
        <v>0</v>
      </c>
      <c r="X105" t="s">
        <v>1811</v>
      </c>
      <c r="Y105">
        <v>0</v>
      </c>
      <c r="Z105">
        <v>0</v>
      </c>
    </row>
    <row r="106" spans="1:29" x14ac:dyDescent="0.2">
      <c r="A106">
        <v>9</v>
      </c>
      <c r="B106">
        <v>1</v>
      </c>
      <c r="C106">
        <f>VLOOKUP(D:D,'[2]מפסיקים ומחדשים'!$A:$A,1,0)</f>
        <v>206782666</v>
      </c>
      <c r="D106">
        <v>206782666</v>
      </c>
      <c r="E106">
        <f>VLOOKUP(D:D,[3]גיליון2!D:G,4,0)</f>
        <v>0</v>
      </c>
      <c r="F106" t="s">
        <v>67</v>
      </c>
      <c r="G106" t="s">
        <v>4975</v>
      </c>
      <c r="H106">
        <v>1</v>
      </c>
      <c r="I106">
        <v>98</v>
      </c>
      <c r="J106">
        <v>1155</v>
      </c>
      <c r="K106">
        <v>11</v>
      </c>
      <c r="L106" t="str">
        <f>VLOOKUP(K:K,[3]חוגים!A:B,2,0)</f>
        <v>מדעי המחשב תואר ראשון</v>
      </c>
      <c r="M106">
        <v>0</v>
      </c>
      <c r="N106">
        <v>3</v>
      </c>
      <c r="O106">
        <v>10</v>
      </c>
      <c r="P106">
        <v>21</v>
      </c>
      <c r="Q106">
        <v>21</v>
      </c>
      <c r="R106">
        <v>1</v>
      </c>
      <c r="S106">
        <v>0</v>
      </c>
      <c r="T106">
        <v>82</v>
      </c>
      <c r="U106">
        <v>41</v>
      </c>
      <c r="V106">
        <v>5000</v>
      </c>
      <c r="W106">
        <v>0</v>
      </c>
      <c r="X106" t="s">
        <v>8515</v>
      </c>
      <c r="Y106">
        <v>0</v>
      </c>
      <c r="Z106">
        <v>0</v>
      </c>
    </row>
    <row r="107" spans="1:29" x14ac:dyDescent="0.2">
      <c r="A107">
        <v>9</v>
      </c>
      <c r="B107">
        <v>1</v>
      </c>
      <c r="C107">
        <f>VLOOKUP(D:D,'[2]מפסיקים ומחדשים'!$A:$A,1,0)</f>
        <v>206787996</v>
      </c>
      <c r="D107">
        <v>206787996</v>
      </c>
      <c r="E107">
        <f>VLOOKUP(D:D,[3]גיליון2!D:G,4,0)</f>
        <v>0</v>
      </c>
      <c r="F107" t="s">
        <v>1821</v>
      </c>
      <c r="G107" t="s">
        <v>567</v>
      </c>
      <c r="H107">
        <v>2</v>
      </c>
      <c r="I107">
        <v>98</v>
      </c>
      <c r="J107">
        <v>1155</v>
      </c>
      <c r="K107">
        <v>11</v>
      </c>
      <c r="L107" t="str">
        <f>VLOOKUP(K:K,[3]חוגים!A:B,2,0)</f>
        <v>מדעי המחשב תואר ראשון</v>
      </c>
      <c r="M107">
        <v>0</v>
      </c>
      <c r="N107">
        <v>1</v>
      </c>
      <c r="O107">
        <v>10</v>
      </c>
      <c r="P107">
        <v>19</v>
      </c>
      <c r="Q107">
        <v>23</v>
      </c>
      <c r="R107">
        <v>1</v>
      </c>
      <c r="S107">
        <v>0</v>
      </c>
      <c r="T107">
        <v>0</v>
      </c>
      <c r="U107">
        <v>37</v>
      </c>
      <c r="V107">
        <v>5000</v>
      </c>
      <c r="W107">
        <v>0</v>
      </c>
      <c r="X107" t="s">
        <v>1822</v>
      </c>
      <c r="Y107">
        <v>0</v>
      </c>
      <c r="Z107">
        <v>0</v>
      </c>
    </row>
    <row r="108" spans="1:29" x14ac:dyDescent="0.2">
      <c r="A108">
        <v>9</v>
      </c>
      <c r="B108">
        <v>1</v>
      </c>
      <c r="C108">
        <f>VLOOKUP(D:D,'[2]מפסיקים ומחדשים'!$A:$A,1,0)</f>
        <v>206799199</v>
      </c>
      <c r="D108">
        <v>206799199</v>
      </c>
      <c r="E108">
        <f>VLOOKUP(D:D,[3]גיליון2!D:G,4,0)</f>
        <v>0</v>
      </c>
      <c r="F108" t="s">
        <v>1236</v>
      </c>
      <c r="G108" t="s">
        <v>281</v>
      </c>
      <c r="H108">
        <v>1</v>
      </c>
      <c r="I108">
        <v>96</v>
      </c>
      <c r="J108">
        <v>1155</v>
      </c>
      <c r="K108">
        <v>11</v>
      </c>
      <c r="L108" t="str">
        <f>VLOOKUP(K:K,[3]חוגים!A:B,2,0)</f>
        <v>מדעי המחשב תואר ראשון</v>
      </c>
      <c r="M108">
        <v>0</v>
      </c>
      <c r="N108">
        <v>3</v>
      </c>
      <c r="O108">
        <v>10</v>
      </c>
      <c r="P108">
        <v>5</v>
      </c>
      <c r="Q108">
        <v>20</v>
      </c>
      <c r="R108">
        <v>1</v>
      </c>
      <c r="S108">
        <v>0</v>
      </c>
      <c r="T108">
        <v>109</v>
      </c>
      <c r="U108">
        <v>10</v>
      </c>
      <c r="V108">
        <v>5000</v>
      </c>
      <c r="W108">
        <v>0</v>
      </c>
      <c r="X108" t="s">
        <v>1826</v>
      </c>
      <c r="Y108">
        <v>0</v>
      </c>
      <c r="Z108">
        <v>0</v>
      </c>
    </row>
    <row r="109" spans="1:29" x14ac:dyDescent="0.2">
      <c r="A109">
        <v>9</v>
      </c>
      <c r="B109">
        <v>1</v>
      </c>
      <c r="C109">
        <f>VLOOKUP(D:D,'[2]מפסיקים ומחדשים'!$A:$A,1,0)</f>
        <v>206812018</v>
      </c>
      <c r="D109">
        <v>206812018</v>
      </c>
      <c r="E109">
        <f>VLOOKUP(D:D,[3]גיליון2!D:G,4,0)</f>
        <v>0</v>
      </c>
      <c r="F109" t="s">
        <v>8516</v>
      </c>
      <c r="G109" t="s">
        <v>148</v>
      </c>
      <c r="H109">
        <v>1</v>
      </c>
      <c r="I109">
        <v>96</v>
      </c>
      <c r="J109">
        <v>1155</v>
      </c>
      <c r="K109">
        <v>11</v>
      </c>
      <c r="L109" t="str">
        <f>VLOOKUP(K:K,[3]חוגים!A:B,2,0)</f>
        <v>מדעי המחשב תואר ראשון</v>
      </c>
      <c r="M109">
        <v>0</v>
      </c>
      <c r="N109">
        <v>3</v>
      </c>
      <c r="O109">
        <v>10</v>
      </c>
      <c r="P109">
        <v>6</v>
      </c>
      <c r="Q109">
        <v>20</v>
      </c>
      <c r="R109">
        <v>1</v>
      </c>
      <c r="S109">
        <v>0</v>
      </c>
      <c r="T109">
        <v>114</v>
      </c>
      <c r="U109">
        <v>11</v>
      </c>
      <c r="V109">
        <v>5000</v>
      </c>
      <c r="W109">
        <v>0</v>
      </c>
      <c r="X109" t="s">
        <v>8517</v>
      </c>
      <c r="Y109">
        <v>0</v>
      </c>
      <c r="Z109">
        <v>0</v>
      </c>
      <c r="AB109" s="1"/>
      <c r="AC109" s="1"/>
    </row>
    <row r="110" spans="1:29" x14ac:dyDescent="0.2">
      <c r="A110">
        <v>9</v>
      </c>
      <c r="B110">
        <v>1</v>
      </c>
      <c r="C110">
        <f>VLOOKUP(D:D,'[2]מפסיקים ומחדשים'!$A:$A,1,0)</f>
        <v>206820045</v>
      </c>
      <c r="D110">
        <v>206820045</v>
      </c>
      <c r="E110">
        <f>VLOOKUP(D:D,[3]גיליון2!D:G,4,0)</f>
        <v>0</v>
      </c>
      <c r="F110" t="s">
        <v>97</v>
      </c>
      <c r="G110" t="s">
        <v>44</v>
      </c>
      <c r="H110">
        <v>2</v>
      </c>
      <c r="I110">
        <v>98</v>
      </c>
      <c r="J110">
        <v>1155</v>
      </c>
      <c r="K110">
        <v>11</v>
      </c>
      <c r="L110" t="str">
        <f>VLOOKUP(K:K,[3]חוגים!A:B,2,0)</f>
        <v>מדעי המחשב תואר ראשון</v>
      </c>
      <c r="M110">
        <v>0</v>
      </c>
      <c r="N110">
        <v>3</v>
      </c>
      <c r="O110">
        <v>10</v>
      </c>
      <c r="P110">
        <v>17</v>
      </c>
      <c r="Q110">
        <v>21</v>
      </c>
      <c r="R110">
        <v>1</v>
      </c>
      <c r="S110">
        <v>0</v>
      </c>
      <c r="T110">
        <v>60</v>
      </c>
      <c r="U110">
        <v>34</v>
      </c>
      <c r="V110">
        <v>5000</v>
      </c>
      <c r="W110">
        <v>0</v>
      </c>
      <c r="X110" t="s">
        <v>1838</v>
      </c>
      <c r="Y110">
        <v>0</v>
      </c>
      <c r="Z110">
        <v>0</v>
      </c>
    </row>
    <row r="111" spans="1:29" x14ac:dyDescent="0.2">
      <c r="A111">
        <v>9</v>
      </c>
      <c r="B111">
        <v>1</v>
      </c>
      <c r="C111">
        <f>VLOOKUP(D:D,'[2]מפסיקים ומחדשים'!$A:$A,1,0)</f>
        <v>206821019</v>
      </c>
      <c r="D111">
        <v>206821019</v>
      </c>
      <c r="E111">
        <f>VLOOKUP(D:D,[3]גיליון2!D:G,4,0)</f>
        <v>0</v>
      </c>
      <c r="F111" t="s">
        <v>8518</v>
      </c>
      <c r="G111" t="s">
        <v>281</v>
      </c>
      <c r="H111">
        <v>1</v>
      </c>
      <c r="I111">
        <v>98</v>
      </c>
      <c r="J111">
        <v>1155</v>
      </c>
      <c r="K111">
        <v>11</v>
      </c>
      <c r="L111" t="str">
        <f>VLOOKUP(K:K,[3]חוגים!A:B,2,0)</f>
        <v>מדעי המחשב תואר ראשון</v>
      </c>
      <c r="M111">
        <v>0</v>
      </c>
      <c r="N111">
        <v>3</v>
      </c>
      <c r="O111">
        <v>10</v>
      </c>
      <c r="P111">
        <v>21</v>
      </c>
      <c r="Q111">
        <v>21</v>
      </c>
      <c r="R111">
        <v>1</v>
      </c>
      <c r="S111">
        <v>0</v>
      </c>
      <c r="T111">
        <v>79</v>
      </c>
      <c r="U111">
        <v>42</v>
      </c>
      <c r="V111">
        <v>5000</v>
      </c>
      <c r="W111">
        <v>0</v>
      </c>
      <c r="X111" t="s">
        <v>8519</v>
      </c>
      <c r="Y111">
        <v>0</v>
      </c>
      <c r="Z111">
        <v>0</v>
      </c>
    </row>
    <row r="112" spans="1:29" x14ac:dyDescent="0.2">
      <c r="A112">
        <v>9</v>
      </c>
      <c r="B112">
        <v>1</v>
      </c>
      <c r="C112">
        <f>VLOOKUP(D:D,'[2]מפסיקים ומחדשים'!$A:$A,1,0)</f>
        <v>206827594</v>
      </c>
      <c r="D112">
        <v>206827594</v>
      </c>
      <c r="E112">
        <f>VLOOKUP(D:D,[3]גיליון2!D:G,4,0)</f>
        <v>0</v>
      </c>
      <c r="F112" t="s">
        <v>7629</v>
      </c>
      <c r="G112" t="s">
        <v>165</v>
      </c>
      <c r="H112">
        <v>1</v>
      </c>
      <c r="I112">
        <v>96</v>
      </c>
      <c r="J112">
        <v>1155</v>
      </c>
      <c r="K112">
        <v>11</v>
      </c>
      <c r="L112" t="str">
        <f>VLOOKUP(K:K,[3]חוגים!A:B,2,0)</f>
        <v>מדעי המחשב תואר ראשון</v>
      </c>
      <c r="M112">
        <v>0</v>
      </c>
      <c r="N112">
        <v>3</v>
      </c>
      <c r="O112">
        <v>10</v>
      </c>
      <c r="P112">
        <v>9</v>
      </c>
      <c r="Q112">
        <v>20</v>
      </c>
      <c r="R112">
        <v>1</v>
      </c>
      <c r="S112">
        <v>0</v>
      </c>
      <c r="T112">
        <v>112</v>
      </c>
      <c r="U112">
        <v>18</v>
      </c>
      <c r="V112">
        <v>5000</v>
      </c>
      <c r="W112">
        <v>0</v>
      </c>
      <c r="X112" t="s">
        <v>8520</v>
      </c>
      <c r="Y112">
        <v>0</v>
      </c>
      <c r="Z112">
        <v>0</v>
      </c>
    </row>
    <row r="113" spans="1:26" x14ac:dyDescent="0.2">
      <c r="A113">
        <v>9</v>
      </c>
      <c r="B113">
        <v>1</v>
      </c>
      <c r="C113">
        <f>VLOOKUP(D:D,'[2]מפסיקים ומחדשים'!$A:$A,1,0)</f>
        <v>206841033</v>
      </c>
      <c r="D113">
        <v>206841033</v>
      </c>
      <c r="E113">
        <f>VLOOKUP(D:D,[3]גיליון2!D:G,4,0)</f>
        <v>0</v>
      </c>
      <c r="F113" t="s">
        <v>1856</v>
      </c>
      <c r="G113" t="s">
        <v>677</v>
      </c>
      <c r="H113">
        <v>1</v>
      </c>
      <c r="I113">
        <v>98</v>
      </c>
      <c r="J113">
        <v>1155</v>
      </c>
      <c r="K113">
        <v>11</v>
      </c>
      <c r="L113" t="str">
        <f>VLOOKUP(K:K,[3]חוגים!A:B,2,0)</f>
        <v>מדעי המחשב תואר ראשון</v>
      </c>
      <c r="M113">
        <v>0</v>
      </c>
      <c r="N113">
        <v>2</v>
      </c>
      <c r="O113">
        <v>10</v>
      </c>
      <c r="P113">
        <v>17</v>
      </c>
      <c r="Q113">
        <v>22</v>
      </c>
      <c r="R113">
        <v>1</v>
      </c>
      <c r="S113">
        <v>0</v>
      </c>
      <c r="T113">
        <v>41</v>
      </c>
      <c r="U113">
        <v>33</v>
      </c>
      <c r="V113">
        <v>5000</v>
      </c>
      <c r="W113">
        <v>0</v>
      </c>
      <c r="X113" t="s">
        <v>1857</v>
      </c>
      <c r="Y113">
        <v>0</v>
      </c>
      <c r="Z113">
        <v>0</v>
      </c>
    </row>
    <row r="114" spans="1:26" x14ac:dyDescent="0.2">
      <c r="A114">
        <v>9</v>
      </c>
      <c r="B114">
        <v>1</v>
      </c>
      <c r="C114">
        <f>VLOOKUP(D:D,'[2]מפסיקים ומחדשים'!$A:$A,1,0)</f>
        <v>206846164</v>
      </c>
      <c r="D114">
        <v>206846164</v>
      </c>
      <c r="E114">
        <f>VLOOKUP(D:D,[3]גיליון2!D:G,4,0)</f>
        <v>0</v>
      </c>
      <c r="F114" t="s">
        <v>1872</v>
      </c>
      <c r="G114" t="s">
        <v>654</v>
      </c>
      <c r="H114">
        <v>1</v>
      </c>
      <c r="I114">
        <v>98</v>
      </c>
      <c r="J114">
        <v>1155</v>
      </c>
      <c r="K114">
        <v>11</v>
      </c>
      <c r="L114" t="str">
        <f>VLOOKUP(K:K,[3]חוגים!A:B,2,0)</f>
        <v>מדעי המחשב תואר ראשון</v>
      </c>
      <c r="M114">
        <v>0</v>
      </c>
      <c r="N114">
        <v>1</v>
      </c>
      <c r="O114">
        <v>10</v>
      </c>
      <c r="P114">
        <v>18</v>
      </c>
      <c r="Q114">
        <v>23</v>
      </c>
      <c r="R114">
        <v>1</v>
      </c>
      <c r="S114">
        <v>0</v>
      </c>
      <c r="T114">
        <v>0</v>
      </c>
      <c r="U114">
        <v>36</v>
      </c>
      <c r="V114">
        <v>5000</v>
      </c>
      <c r="W114">
        <v>0</v>
      </c>
      <c r="X114" t="s">
        <v>1873</v>
      </c>
      <c r="Y114">
        <v>0</v>
      </c>
      <c r="Z114">
        <v>0</v>
      </c>
    </row>
    <row r="115" spans="1:26" x14ac:dyDescent="0.2">
      <c r="A115">
        <v>9</v>
      </c>
      <c r="B115">
        <v>1</v>
      </c>
      <c r="C115">
        <f>VLOOKUP(D:D,'[2]מפסיקים ומחדשים'!$A:$A,1,0)</f>
        <v>206852576</v>
      </c>
      <c r="D115">
        <v>206852576</v>
      </c>
      <c r="E115">
        <f>VLOOKUP(D:D,[3]גיליון2!D:G,4,0)</f>
        <v>0</v>
      </c>
      <c r="F115" t="s">
        <v>8521</v>
      </c>
      <c r="G115" t="s">
        <v>1488</v>
      </c>
      <c r="H115">
        <v>2</v>
      </c>
      <c r="I115">
        <v>98</v>
      </c>
      <c r="J115">
        <v>1155</v>
      </c>
      <c r="K115">
        <v>11</v>
      </c>
      <c r="L115" t="str">
        <f>VLOOKUP(K:K,[3]חוגים!A:B,2,0)</f>
        <v>מדעי המחשב תואר ראשון</v>
      </c>
      <c r="M115">
        <v>0</v>
      </c>
      <c r="N115">
        <v>1</v>
      </c>
      <c r="O115">
        <v>10</v>
      </c>
      <c r="P115">
        <v>18</v>
      </c>
      <c r="Q115">
        <v>22</v>
      </c>
      <c r="R115">
        <v>2</v>
      </c>
      <c r="S115">
        <v>0</v>
      </c>
      <c r="T115">
        <v>25</v>
      </c>
      <c r="U115">
        <v>36</v>
      </c>
      <c r="V115">
        <v>5000</v>
      </c>
      <c r="W115">
        <v>0</v>
      </c>
      <c r="X115" t="s">
        <v>8522</v>
      </c>
      <c r="Y115">
        <v>0</v>
      </c>
      <c r="Z115">
        <v>0</v>
      </c>
    </row>
    <row r="116" spans="1:26" x14ac:dyDescent="0.2">
      <c r="A116">
        <v>9</v>
      </c>
      <c r="B116">
        <v>1</v>
      </c>
      <c r="C116">
        <f>VLOOKUP(D:D,'[2]מפסיקים ומחדשים'!$A:$A,1,0)</f>
        <v>206860066</v>
      </c>
      <c r="D116">
        <v>206860066</v>
      </c>
      <c r="E116">
        <f>VLOOKUP(D:D,[3]גיליון2!D:G,4,0)</f>
        <v>0</v>
      </c>
      <c r="F116" t="s">
        <v>1890</v>
      </c>
      <c r="G116" t="s">
        <v>567</v>
      </c>
      <c r="H116">
        <v>2</v>
      </c>
      <c r="I116">
        <v>98</v>
      </c>
      <c r="J116">
        <v>1155</v>
      </c>
      <c r="K116">
        <v>11</v>
      </c>
      <c r="L116" t="str">
        <f>VLOOKUP(K:K,[3]חוגים!A:B,2,0)</f>
        <v>מדעי המחשב תואר ראשון</v>
      </c>
      <c r="M116">
        <v>0</v>
      </c>
      <c r="N116">
        <v>2</v>
      </c>
      <c r="O116">
        <v>10</v>
      </c>
      <c r="P116">
        <v>18</v>
      </c>
      <c r="Q116">
        <v>22</v>
      </c>
      <c r="R116">
        <v>1</v>
      </c>
      <c r="S116">
        <v>0</v>
      </c>
      <c r="T116">
        <v>37</v>
      </c>
      <c r="U116">
        <v>35</v>
      </c>
      <c r="V116">
        <v>5000</v>
      </c>
      <c r="W116">
        <v>0</v>
      </c>
      <c r="X116" t="s">
        <v>1891</v>
      </c>
      <c r="Y116">
        <v>0</v>
      </c>
      <c r="Z116">
        <v>0</v>
      </c>
    </row>
    <row r="117" spans="1:26" x14ac:dyDescent="0.2">
      <c r="A117">
        <v>9</v>
      </c>
      <c r="B117">
        <v>1</v>
      </c>
      <c r="C117">
        <f>VLOOKUP(D:D,'[2]מפסיקים ומחדשים'!$A:$A,1,0)</f>
        <v>206869646</v>
      </c>
      <c r="D117">
        <v>206869646</v>
      </c>
      <c r="E117">
        <f>VLOOKUP(D:D,[3]גיליון2!D:G,4,0)</f>
        <v>0</v>
      </c>
      <c r="F117" t="s">
        <v>95</v>
      </c>
      <c r="G117" t="s">
        <v>940</v>
      </c>
      <c r="H117">
        <v>1</v>
      </c>
      <c r="I117">
        <v>98</v>
      </c>
      <c r="J117">
        <v>1155</v>
      </c>
      <c r="K117">
        <v>11</v>
      </c>
      <c r="L117" t="str">
        <f>VLOOKUP(K:K,[3]חוגים!A:B,2,0)</f>
        <v>מדעי המחשב תואר ראשון</v>
      </c>
      <c r="M117">
        <v>0</v>
      </c>
      <c r="N117">
        <v>2</v>
      </c>
      <c r="O117">
        <v>10</v>
      </c>
      <c r="P117">
        <v>21</v>
      </c>
      <c r="Q117">
        <v>22</v>
      </c>
      <c r="R117">
        <v>2</v>
      </c>
      <c r="S117">
        <v>0</v>
      </c>
      <c r="T117">
        <v>41</v>
      </c>
      <c r="U117">
        <v>42</v>
      </c>
      <c r="V117">
        <v>5000</v>
      </c>
      <c r="W117">
        <v>0</v>
      </c>
      <c r="X117" t="s">
        <v>1899</v>
      </c>
      <c r="Y117">
        <v>0</v>
      </c>
      <c r="Z117">
        <v>0</v>
      </c>
    </row>
    <row r="118" spans="1:26" x14ac:dyDescent="0.2">
      <c r="A118">
        <v>9</v>
      </c>
      <c r="B118">
        <v>1</v>
      </c>
      <c r="C118">
        <f>VLOOKUP(D:D,'[2]מפסיקים ומחדשים'!$A:$A,1,0)</f>
        <v>206878035</v>
      </c>
      <c r="D118">
        <v>206878035</v>
      </c>
      <c r="E118">
        <f>VLOOKUP(D:D,[3]גיליון2!D:G,4,0)</f>
        <v>0</v>
      </c>
      <c r="F118" t="s">
        <v>8523</v>
      </c>
      <c r="G118" t="s">
        <v>38</v>
      </c>
      <c r="H118">
        <v>2</v>
      </c>
      <c r="I118">
        <v>98</v>
      </c>
      <c r="J118">
        <v>1155</v>
      </c>
      <c r="K118">
        <v>11</v>
      </c>
      <c r="L118" t="str">
        <f>VLOOKUP(K:K,[3]חוגים!A:B,2,0)</f>
        <v>מדעי המחשב תואר ראשון</v>
      </c>
      <c r="M118">
        <v>0</v>
      </c>
      <c r="N118">
        <v>3</v>
      </c>
      <c r="O118">
        <v>10</v>
      </c>
      <c r="P118">
        <v>15</v>
      </c>
      <c r="Q118">
        <v>20</v>
      </c>
      <c r="R118">
        <v>1</v>
      </c>
      <c r="S118">
        <v>0</v>
      </c>
      <c r="T118">
        <v>92</v>
      </c>
      <c r="U118">
        <v>30</v>
      </c>
      <c r="V118">
        <v>5000</v>
      </c>
      <c r="W118">
        <v>0</v>
      </c>
      <c r="X118" t="s">
        <v>8524</v>
      </c>
      <c r="Y118">
        <v>0</v>
      </c>
      <c r="Z118">
        <v>0</v>
      </c>
    </row>
    <row r="119" spans="1:26" x14ac:dyDescent="0.2">
      <c r="A119">
        <v>9</v>
      </c>
      <c r="B119">
        <v>1</v>
      </c>
      <c r="C119">
        <f>VLOOKUP(D:D,'[2]מפסיקים ומחדשים'!$A:$A,1,0)</f>
        <v>206892143</v>
      </c>
      <c r="D119">
        <v>206892143</v>
      </c>
      <c r="E119">
        <f>VLOOKUP(D:D,[3]גיליון2!D:G,4,0)</f>
        <v>0</v>
      </c>
      <c r="F119" t="s">
        <v>8525</v>
      </c>
      <c r="G119" t="s">
        <v>365</v>
      </c>
      <c r="H119">
        <v>2</v>
      </c>
      <c r="I119">
        <v>98</v>
      </c>
      <c r="J119">
        <v>1155</v>
      </c>
      <c r="K119">
        <v>11</v>
      </c>
      <c r="L119" t="str">
        <f>VLOOKUP(K:K,[3]חוגים!A:B,2,0)</f>
        <v>מדעי המחשב תואר ראשון</v>
      </c>
      <c r="M119">
        <v>0</v>
      </c>
      <c r="N119">
        <v>3</v>
      </c>
      <c r="O119">
        <v>10</v>
      </c>
      <c r="P119">
        <v>19</v>
      </c>
      <c r="Q119">
        <v>21</v>
      </c>
      <c r="R119">
        <v>1</v>
      </c>
      <c r="S119">
        <v>0</v>
      </c>
      <c r="T119">
        <v>87</v>
      </c>
      <c r="U119">
        <v>37</v>
      </c>
      <c r="V119">
        <v>5000</v>
      </c>
      <c r="W119">
        <v>0</v>
      </c>
      <c r="X119" t="s">
        <v>8526</v>
      </c>
      <c r="Y119">
        <v>0</v>
      </c>
      <c r="Z119">
        <v>0</v>
      </c>
    </row>
    <row r="120" spans="1:26" x14ac:dyDescent="0.2">
      <c r="A120">
        <v>9</v>
      </c>
      <c r="B120">
        <v>1</v>
      </c>
      <c r="C120" t="e">
        <f>VLOOKUP(D:D,'[2]מפסיקים ומחדשים'!$A:$A,1,0)</f>
        <v>#N/A</v>
      </c>
      <c r="D120">
        <v>206892259</v>
      </c>
      <c r="E120">
        <f>VLOOKUP(D:D,[3]גיליון2!D:G,4,0)</f>
        <v>0</v>
      </c>
      <c r="F120" t="s">
        <v>8527</v>
      </c>
      <c r="G120" t="s">
        <v>461</v>
      </c>
      <c r="H120">
        <v>1</v>
      </c>
      <c r="I120">
        <v>98</v>
      </c>
      <c r="J120">
        <v>1155</v>
      </c>
      <c r="K120">
        <v>11</v>
      </c>
      <c r="L120" t="str">
        <f>VLOOKUP(K:K,[3]חוגים!A:B,2,0)</f>
        <v>מדעי המחשב תואר ראשון</v>
      </c>
      <c r="M120">
        <v>0</v>
      </c>
      <c r="N120">
        <v>1</v>
      </c>
      <c r="O120">
        <v>10</v>
      </c>
      <c r="P120">
        <v>10</v>
      </c>
      <c r="Q120">
        <v>23</v>
      </c>
      <c r="R120">
        <v>1</v>
      </c>
      <c r="S120">
        <v>0</v>
      </c>
      <c r="T120">
        <v>0</v>
      </c>
      <c r="U120">
        <v>19</v>
      </c>
      <c r="V120">
        <v>5000</v>
      </c>
      <c r="W120">
        <v>0</v>
      </c>
      <c r="X120" t="s">
        <v>8528</v>
      </c>
      <c r="Y120">
        <v>0</v>
      </c>
      <c r="Z120">
        <v>0</v>
      </c>
    </row>
    <row r="121" spans="1:26" x14ac:dyDescent="0.2">
      <c r="A121">
        <v>9</v>
      </c>
      <c r="B121">
        <v>1</v>
      </c>
      <c r="C121">
        <f>VLOOKUP(D:D,'[2]מפסיקים ומחדשים'!$A:$A,1,0)</f>
        <v>206896714</v>
      </c>
      <c r="D121">
        <v>206896714</v>
      </c>
      <c r="E121">
        <f>VLOOKUP(D:D,[3]גיליון2!D:G,4,0)</f>
        <v>0</v>
      </c>
      <c r="F121" t="s">
        <v>2680</v>
      </c>
      <c r="G121" t="s">
        <v>2007</v>
      </c>
      <c r="H121">
        <v>2</v>
      </c>
      <c r="I121">
        <v>96</v>
      </c>
      <c r="J121">
        <v>1155</v>
      </c>
      <c r="K121">
        <v>11</v>
      </c>
      <c r="L121" t="str">
        <f>VLOOKUP(K:K,[3]חוגים!A:B,2,0)</f>
        <v>מדעי המחשב תואר ראשון</v>
      </c>
      <c r="M121">
        <v>0</v>
      </c>
      <c r="N121">
        <v>3</v>
      </c>
      <c r="O121">
        <v>10</v>
      </c>
      <c r="P121">
        <v>4</v>
      </c>
      <c r="Q121">
        <v>20</v>
      </c>
      <c r="R121">
        <v>1</v>
      </c>
      <c r="S121">
        <v>0</v>
      </c>
      <c r="T121">
        <v>117</v>
      </c>
      <c r="U121">
        <v>7</v>
      </c>
      <c r="V121">
        <v>5000</v>
      </c>
      <c r="W121">
        <v>0</v>
      </c>
      <c r="X121" t="s">
        <v>8529</v>
      </c>
      <c r="Y121">
        <v>0</v>
      </c>
      <c r="Z121">
        <v>0</v>
      </c>
    </row>
    <row r="122" spans="1:26" x14ac:dyDescent="0.2">
      <c r="A122">
        <v>9</v>
      </c>
      <c r="B122">
        <v>1</v>
      </c>
      <c r="C122">
        <f>VLOOKUP(D:D,'[2]מפסיקים ומחדשים'!$A:$A,1,0)</f>
        <v>206896912</v>
      </c>
      <c r="D122">
        <v>206896912</v>
      </c>
      <c r="E122">
        <f>VLOOKUP(D:D,[3]גיליון2!D:G,4,0)</f>
        <v>0</v>
      </c>
      <c r="F122" t="s">
        <v>8530</v>
      </c>
      <c r="G122" t="s">
        <v>740</v>
      </c>
      <c r="H122">
        <v>1</v>
      </c>
      <c r="I122">
        <v>96</v>
      </c>
      <c r="J122">
        <v>1155</v>
      </c>
      <c r="K122">
        <v>11</v>
      </c>
      <c r="L122" t="str">
        <f>VLOOKUP(K:K,[3]חוגים!A:B,2,0)</f>
        <v>מדעי המחשב תואר ראשון</v>
      </c>
      <c r="M122">
        <v>0</v>
      </c>
      <c r="N122">
        <v>3</v>
      </c>
      <c r="O122">
        <v>10</v>
      </c>
      <c r="P122">
        <v>10</v>
      </c>
      <c r="Q122">
        <v>19</v>
      </c>
      <c r="R122">
        <v>1</v>
      </c>
      <c r="S122">
        <v>0</v>
      </c>
      <c r="T122">
        <v>102</v>
      </c>
      <c r="U122">
        <v>19</v>
      </c>
      <c r="V122">
        <v>5000</v>
      </c>
      <c r="W122">
        <v>0</v>
      </c>
      <c r="X122" t="s">
        <v>8531</v>
      </c>
      <c r="Y122">
        <v>0</v>
      </c>
      <c r="Z122">
        <v>0</v>
      </c>
    </row>
    <row r="123" spans="1:26" x14ac:dyDescent="0.2">
      <c r="A123">
        <v>9</v>
      </c>
      <c r="B123">
        <v>1</v>
      </c>
      <c r="C123" t="e">
        <f>VLOOKUP(D:D,'[2]מפסיקים ומחדשים'!$A:$A,1,0)</f>
        <v>#N/A</v>
      </c>
      <c r="D123">
        <v>206897639</v>
      </c>
      <c r="E123">
        <f>VLOOKUP(D:D,[3]גיליון2!D:G,4,0)</f>
        <v>0</v>
      </c>
      <c r="F123" t="s">
        <v>8532</v>
      </c>
      <c r="G123" t="s">
        <v>8533</v>
      </c>
      <c r="H123">
        <v>1</v>
      </c>
      <c r="I123">
        <v>96</v>
      </c>
      <c r="J123">
        <v>1155</v>
      </c>
      <c r="K123">
        <v>11</v>
      </c>
      <c r="L123" t="str">
        <f>VLOOKUP(K:K,[3]חוגים!A:B,2,0)</f>
        <v>מדעי המחשב תואר ראשון</v>
      </c>
      <c r="M123">
        <v>0</v>
      </c>
      <c r="N123">
        <v>3</v>
      </c>
      <c r="O123">
        <v>10</v>
      </c>
      <c r="P123">
        <v>3</v>
      </c>
      <c r="Q123">
        <v>20</v>
      </c>
      <c r="R123">
        <v>1</v>
      </c>
      <c r="S123">
        <v>0</v>
      </c>
      <c r="T123">
        <v>120</v>
      </c>
      <c r="U123">
        <v>5</v>
      </c>
      <c r="V123">
        <v>5000</v>
      </c>
      <c r="W123">
        <v>0</v>
      </c>
      <c r="X123" t="s">
        <v>8534</v>
      </c>
      <c r="Y123">
        <v>0</v>
      </c>
      <c r="Z123">
        <v>0</v>
      </c>
    </row>
    <row r="124" spans="1:26" x14ac:dyDescent="0.2">
      <c r="A124">
        <v>9</v>
      </c>
      <c r="B124">
        <v>1</v>
      </c>
      <c r="C124">
        <f>VLOOKUP(D:D,'[2]מפסיקים ומחדשים'!$A:$A,1,0)</f>
        <v>206899510</v>
      </c>
      <c r="D124">
        <v>206899510</v>
      </c>
      <c r="E124">
        <f>VLOOKUP(D:D,[3]גיליון2!D:G,4,0)</f>
        <v>0</v>
      </c>
      <c r="F124" t="s">
        <v>1915</v>
      </c>
      <c r="G124" t="s">
        <v>861</v>
      </c>
      <c r="H124">
        <v>1</v>
      </c>
      <c r="I124">
        <v>95</v>
      </c>
      <c r="J124">
        <v>1155</v>
      </c>
      <c r="K124">
        <v>11</v>
      </c>
      <c r="L124" t="str">
        <f>VLOOKUP(K:K,[3]חוגים!A:B,2,0)</f>
        <v>מדעי המחשב תואר ראשון</v>
      </c>
      <c r="M124">
        <v>0</v>
      </c>
      <c r="N124">
        <v>3</v>
      </c>
      <c r="O124">
        <v>10</v>
      </c>
      <c r="P124">
        <v>22</v>
      </c>
      <c r="Q124">
        <v>21</v>
      </c>
      <c r="R124">
        <v>1</v>
      </c>
      <c r="S124">
        <v>0</v>
      </c>
      <c r="T124">
        <v>78</v>
      </c>
      <c r="U124">
        <v>43</v>
      </c>
      <c r="V124">
        <v>5000</v>
      </c>
      <c r="W124">
        <v>0</v>
      </c>
      <c r="X124" t="s">
        <v>1916</v>
      </c>
      <c r="Y124">
        <v>0</v>
      </c>
      <c r="Z124">
        <v>0</v>
      </c>
    </row>
    <row r="125" spans="1:26" x14ac:dyDescent="0.2">
      <c r="A125">
        <v>9</v>
      </c>
      <c r="B125">
        <v>1</v>
      </c>
      <c r="C125">
        <f>VLOOKUP(D:D,'[2]מפסיקים ומחדשים'!$A:$A,1,0)</f>
        <v>206902694</v>
      </c>
      <c r="D125">
        <v>206902694</v>
      </c>
      <c r="E125">
        <f>VLOOKUP(D:D,[3]גיליון2!D:G,4,0)</f>
        <v>0</v>
      </c>
      <c r="F125" t="s">
        <v>1919</v>
      </c>
      <c r="G125" t="s">
        <v>151</v>
      </c>
      <c r="H125">
        <v>1</v>
      </c>
      <c r="I125">
        <v>96</v>
      </c>
      <c r="J125">
        <v>1155</v>
      </c>
      <c r="K125">
        <v>11</v>
      </c>
      <c r="L125" t="str">
        <f>VLOOKUP(K:K,[3]חוגים!A:B,2,0)</f>
        <v>מדעי המחשב תואר ראשון</v>
      </c>
      <c r="M125">
        <v>0</v>
      </c>
      <c r="N125">
        <v>3</v>
      </c>
      <c r="O125">
        <v>10</v>
      </c>
      <c r="P125">
        <v>17</v>
      </c>
      <c r="Q125">
        <v>21</v>
      </c>
      <c r="R125">
        <v>1</v>
      </c>
      <c r="S125">
        <v>0</v>
      </c>
      <c r="T125">
        <v>66</v>
      </c>
      <c r="U125">
        <v>33</v>
      </c>
      <c r="V125">
        <v>5000</v>
      </c>
      <c r="W125">
        <v>0</v>
      </c>
      <c r="X125" t="s">
        <v>1920</v>
      </c>
      <c r="Y125">
        <v>0</v>
      </c>
      <c r="Z125">
        <v>0</v>
      </c>
    </row>
    <row r="126" spans="1:26" x14ac:dyDescent="0.2">
      <c r="A126">
        <v>9</v>
      </c>
      <c r="B126">
        <v>1</v>
      </c>
      <c r="C126" t="e">
        <f>VLOOKUP(D:D,'[2]מפסיקים ומחדשים'!$A:$A,1,0)</f>
        <v>#N/A</v>
      </c>
      <c r="D126">
        <v>206911612</v>
      </c>
      <c r="E126">
        <f>VLOOKUP(D:D,[3]גיליון2!D:G,4,0)</f>
        <v>0</v>
      </c>
      <c r="F126" t="s">
        <v>8535</v>
      </c>
      <c r="G126" t="s">
        <v>484</v>
      </c>
      <c r="H126">
        <v>2</v>
      </c>
      <c r="I126">
        <v>98</v>
      </c>
      <c r="J126">
        <v>1155</v>
      </c>
      <c r="K126">
        <v>11</v>
      </c>
      <c r="L126" t="str">
        <f>VLOOKUP(K:K,[3]חוגים!A:B,2,0)</f>
        <v>מדעי המחשב תואר ראשון</v>
      </c>
      <c r="M126">
        <v>0</v>
      </c>
      <c r="N126">
        <v>1</v>
      </c>
      <c r="O126">
        <v>10</v>
      </c>
      <c r="P126">
        <v>8</v>
      </c>
      <c r="Q126">
        <v>23</v>
      </c>
      <c r="R126">
        <v>1</v>
      </c>
      <c r="S126">
        <v>0</v>
      </c>
      <c r="T126">
        <v>0</v>
      </c>
      <c r="U126">
        <v>15</v>
      </c>
      <c r="V126">
        <v>5000</v>
      </c>
      <c r="W126">
        <v>0</v>
      </c>
      <c r="X126" t="s">
        <v>8536</v>
      </c>
      <c r="Y126">
        <v>0</v>
      </c>
      <c r="Z126">
        <v>0</v>
      </c>
    </row>
    <row r="127" spans="1:26" x14ac:dyDescent="0.2">
      <c r="A127">
        <v>9</v>
      </c>
      <c r="B127">
        <v>1</v>
      </c>
      <c r="C127">
        <f>VLOOKUP(D:D,'[2]מפסיקים ומחדשים'!$A:$A,1,0)</f>
        <v>206913097</v>
      </c>
      <c r="D127">
        <v>206913097</v>
      </c>
      <c r="E127">
        <f>VLOOKUP(D:D,[3]גיליון2!D:G,4,0)</f>
        <v>0</v>
      </c>
      <c r="F127" t="s">
        <v>2162</v>
      </c>
      <c r="G127" t="s">
        <v>3099</v>
      </c>
      <c r="H127">
        <v>1</v>
      </c>
      <c r="I127">
        <v>98</v>
      </c>
      <c r="J127">
        <v>1155</v>
      </c>
      <c r="K127">
        <v>11</v>
      </c>
      <c r="L127" t="str">
        <f>VLOOKUP(K:K,[3]חוגים!A:B,2,0)</f>
        <v>מדעי המחשב תואר ראשון</v>
      </c>
      <c r="M127">
        <v>0</v>
      </c>
      <c r="N127">
        <v>3</v>
      </c>
      <c r="O127">
        <v>10</v>
      </c>
      <c r="P127">
        <v>4</v>
      </c>
      <c r="Q127">
        <v>19</v>
      </c>
      <c r="R127">
        <v>1</v>
      </c>
      <c r="S127">
        <v>0</v>
      </c>
      <c r="T127">
        <v>117</v>
      </c>
      <c r="U127">
        <v>8</v>
      </c>
      <c r="V127">
        <v>5000</v>
      </c>
      <c r="W127">
        <v>0</v>
      </c>
      <c r="X127" t="s">
        <v>8537</v>
      </c>
      <c r="Y127">
        <v>0</v>
      </c>
      <c r="Z127">
        <v>0</v>
      </c>
    </row>
    <row r="128" spans="1:26" x14ac:dyDescent="0.2">
      <c r="A128">
        <v>9</v>
      </c>
      <c r="B128">
        <v>1</v>
      </c>
      <c r="C128">
        <f>VLOOKUP(D:D,'[2]מפסיקים ומחדשים'!$A:$A,1,0)</f>
        <v>206917478</v>
      </c>
      <c r="D128">
        <v>206917478</v>
      </c>
      <c r="E128">
        <f>VLOOKUP(D:D,[3]גיליון2!D:G,4,0)</f>
        <v>0</v>
      </c>
      <c r="F128" t="s">
        <v>8538</v>
      </c>
      <c r="G128" t="s">
        <v>638</v>
      </c>
      <c r="H128">
        <v>2</v>
      </c>
      <c r="I128">
        <v>99</v>
      </c>
      <c r="J128">
        <v>1155</v>
      </c>
      <c r="K128">
        <v>11</v>
      </c>
      <c r="L128" t="str">
        <f>VLOOKUP(K:K,[3]חוגים!A:B,2,0)</f>
        <v>מדעי המחשב תואר ראשון</v>
      </c>
      <c r="M128">
        <v>0</v>
      </c>
      <c r="N128">
        <v>3</v>
      </c>
      <c r="O128">
        <v>10</v>
      </c>
      <c r="P128">
        <v>23</v>
      </c>
      <c r="Q128">
        <v>21</v>
      </c>
      <c r="R128">
        <v>2</v>
      </c>
      <c r="S128">
        <v>0</v>
      </c>
      <c r="T128">
        <v>82</v>
      </c>
      <c r="U128">
        <v>45</v>
      </c>
      <c r="V128">
        <v>5000</v>
      </c>
      <c r="W128">
        <v>0</v>
      </c>
      <c r="X128" t="s">
        <v>8539</v>
      </c>
      <c r="Y128">
        <v>0</v>
      </c>
      <c r="Z128">
        <v>0</v>
      </c>
    </row>
    <row r="129" spans="1:26" x14ac:dyDescent="0.2">
      <c r="A129">
        <v>9</v>
      </c>
      <c r="B129">
        <v>1</v>
      </c>
      <c r="C129">
        <f>VLOOKUP(D:D,'[2]מפסיקים ומחדשים'!$A:$A,1,0)</f>
        <v>206919110</v>
      </c>
      <c r="D129">
        <v>206919110</v>
      </c>
      <c r="E129">
        <f>VLOOKUP(D:D,[3]גיליון2!D:G,4,0)</f>
        <v>0</v>
      </c>
      <c r="F129" t="s">
        <v>3469</v>
      </c>
      <c r="G129" t="s">
        <v>89</v>
      </c>
      <c r="H129">
        <v>2</v>
      </c>
      <c r="I129">
        <v>99</v>
      </c>
      <c r="J129">
        <v>1155</v>
      </c>
      <c r="K129">
        <v>11</v>
      </c>
      <c r="L129" t="str">
        <f>VLOOKUP(K:K,[3]חוגים!A:B,2,0)</f>
        <v>מדעי המחשב תואר ראשון</v>
      </c>
      <c r="M129">
        <v>0</v>
      </c>
      <c r="N129">
        <v>1</v>
      </c>
      <c r="O129">
        <v>10</v>
      </c>
      <c r="P129">
        <v>15</v>
      </c>
      <c r="Q129">
        <v>23</v>
      </c>
      <c r="R129">
        <v>1</v>
      </c>
      <c r="S129">
        <v>0</v>
      </c>
      <c r="T129">
        <v>0</v>
      </c>
      <c r="U129">
        <v>29</v>
      </c>
      <c r="V129">
        <v>5000</v>
      </c>
      <c r="W129">
        <v>0</v>
      </c>
      <c r="X129" t="s">
        <v>8540</v>
      </c>
      <c r="Y129">
        <v>0</v>
      </c>
      <c r="Z129">
        <v>0</v>
      </c>
    </row>
    <row r="130" spans="1:26" x14ac:dyDescent="0.2">
      <c r="A130">
        <v>9</v>
      </c>
      <c r="B130">
        <v>1</v>
      </c>
      <c r="C130">
        <f>VLOOKUP(D:D,'[2]מפסיקים ומחדשים'!$A:$A,1,0)</f>
        <v>206931438</v>
      </c>
      <c r="D130">
        <v>206931438</v>
      </c>
      <c r="E130">
        <f>VLOOKUP(D:D,[3]גיליון2!D:G,4,0)</f>
        <v>0</v>
      </c>
      <c r="F130" t="s">
        <v>1943</v>
      </c>
      <c r="G130" t="s">
        <v>1944</v>
      </c>
      <c r="H130">
        <v>1</v>
      </c>
      <c r="I130">
        <v>96</v>
      </c>
      <c r="J130">
        <v>1155</v>
      </c>
      <c r="K130">
        <v>11</v>
      </c>
      <c r="L130" t="str">
        <f>VLOOKUP(K:K,[3]חוגים!A:B,2,0)</f>
        <v>מדעי המחשב תואר ראשון</v>
      </c>
      <c r="M130">
        <v>0</v>
      </c>
      <c r="N130">
        <v>3</v>
      </c>
      <c r="O130">
        <v>10</v>
      </c>
      <c r="P130">
        <v>17</v>
      </c>
      <c r="Q130">
        <v>21</v>
      </c>
      <c r="R130">
        <v>2</v>
      </c>
      <c r="S130">
        <v>0</v>
      </c>
      <c r="T130">
        <v>60</v>
      </c>
      <c r="U130">
        <v>33</v>
      </c>
      <c r="V130">
        <v>5000</v>
      </c>
      <c r="W130">
        <v>0</v>
      </c>
      <c r="X130" t="s">
        <v>1945</v>
      </c>
      <c r="Y130">
        <v>0</v>
      </c>
      <c r="Z130">
        <v>0</v>
      </c>
    </row>
    <row r="131" spans="1:26" x14ac:dyDescent="0.2">
      <c r="A131">
        <v>9</v>
      </c>
      <c r="B131">
        <v>1</v>
      </c>
      <c r="C131">
        <f>VLOOKUP(D:D,'[2]מפסיקים ומחדשים'!$A:$A,1,0)</f>
        <v>206949489</v>
      </c>
      <c r="D131">
        <v>206949489</v>
      </c>
      <c r="E131">
        <f>VLOOKUP(D:D,[3]גיליון2!D:G,4,0)</f>
        <v>0</v>
      </c>
      <c r="F131" t="s">
        <v>218</v>
      </c>
      <c r="G131" t="s">
        <v>176</v>
      </c>
      <c r="H131">
        <v>1</v>
      </c>
      <c r="I131">
        <v>98</v>
      </c>
      <c r="J131">
        <v>1155</v>
      </c>
      <c r="K131">
        <v>11</v>
      </c>
      <c r="L131" t="str">
        <f>VLOOKUP(K:K,[3]חוגים!A:B,2,0)</f>
        <v>מדעי המחשב תואר ראשון</v>
      </c>
      <c r="M131">
        <v>0</v>
      </c>
      <c r="N131">
        <v>3</v>
      </c>
      <c r="O131">
        <v>10</v>
      </c>
      <c r="P131">
        <v>23</v>
      </c>
      <c r="Q131">
        <v>21</v>
      </c>
      <c r="R131">
        <v>1</v>
      </c>
      <c r="S131">
        <v>0</v>
      </c>
      <c r="T131">
        <v>79</v>
      </c>
      <c r="U131">
        <v>46</v>
      </c>
      <c r="V131">
        <v>5000</v>
      </c>
      <c r="W131">
        <v>0</v>
      </c>
      <c r="X131" t="s">
        <v>8541</v>
      </c>
      <c r="Y131">
        <v>0</v>
      </c>
      <c r="Z131">
        <v>0</v>
      </c>
    </row>
    <row r="132" spans="1:26" x14ac:dyDescent="0.2">
      <c r="A132">
        <v>9</v>
      </c>
      <c r="B132">
        <v>1</v>
      </c>
      <c r="C132">
        <f>VLOOKUP(D:D,'[2]מפסיקים ומחדשים'!$A:$A,1,0)</f>
        <v>206960338</v>
      </c>
      <c r="D132">
        <v>206960338</v>
      </c>
      <c r="E132">
        <f>VLOOKUP(D:D,[3]גיליון2!D:G,4,0)</f>
        <v>0</v>
      </c>
      <c r="F132" t="s">
        <v>52</v>
      </c>
      <c r="G132" t="s">
        <v>53</v>
      </c>
      <c r="H132">
        <v>2</v>
      </c>
      <c r="I132">
        <v>98</v>
      </c>
      <c r="J132">
        <v>1155</v>
      </c>
      <c r="K132">
        <v>11</v>
      </c>
      <c r="L132" t="str">
        <f>VLOOKUP(K:K,[3]חוגים!A:B,2,0)</f>
        <v>מדעי המחשב תואר ראשון</v>
      </c>
      <c r="M132">
        <v>0</v>
      </c>
      <c r="N132">
        <v>3</v>
      </c>
      <c r="O132">
        <v>10</v>
      </c>
      <c r="P132">
        <v>19</v>
      </c>
      <c r="Q132">
        <v>21</v>
      </c>
      <c r="R132">
        <v>1</v>
      </c>
      <c r="S132">
        <v>0</v>
      </c>
      <c r="T132">
        <v>87</v>
      </c>
      <c r="U132">
        <v>38</v>
      </c>
      <c r="V132">
        <v>5000</v>
      </c>
      <c r="W132">
        <v>0</v>
      </c>
      <c r="X132" t="s">
        <v>8542</v>
      </c>
      <c r="Y132">
        <v>0</v>
      </c>
      <c r="Z132">
        <v>0</v>
      </c>
    </row>
    <row r="133" spans="1:26" x14ac:dyDescent="0.2">
      <c r="A133">
        <v>9</v>
      </c>
      <c r="B133">
        <v>1</v>
      </c>
      <c r="C133" t="e">
        <f>VLOOKUP(D:D,'[2]מפסיקים ומחדשים'!$A:$A,1,0)</f>
        <v>#N/A</v>
      </c>
      <c r="D133">
        <v>206962482</v>
      </c>
      <c r="E133">
        <f>VLOOKUP(D:D,[3]גיליון2!D:G,4,0)</f>
        <v>0</v>
      </c>
      <c r="F133" t="s">
        <v>8543</v>
      </c>
      <c r="G133" t="s">
        <v>650</v>
      </c>
      <c r="H133">
        <v>1</v>
      </c>
      <c r="I133">
        <v>98</v>
      </c>
      <c r="J133">
        <v>1155</v>
      </c>
      <c r="K133">
        <v>11</v>
      </c>
      <c r="L133" t="str">
        <f>VLOOKUP(K:K,[3]חוגים!A:B,2,0)</f>
        <v>מדעי המחשב תואר ראשון</v>
      </c>
      <c r="M133">
        <v>0</v>
      </c>
      <c r="N133">
        <v>1</v>
      </c>
      <c r="O133">
        <v>10</v>
      </c>
      <c r="P133">
        <v>10</v>
      </c>
      <c r="Q133">
        <v>23</v>
      </c>
      <c r="R133">
        <v>1</v>
      </c>
      <c r="S133">
        <v>0</v>
      </c>
      <c r="T133">
        <v>0</v>
      </c>
      <c r="U133">
        <v>19</v>
      </c>
      <c r="V133">
        <v>5000</v>
      </c>
      <c r="W133">
        <v>0</v>
      </c>
      <c r="X133" t="s">
        <v>8544</v>
      </c>
      <c r="Y133">
        <v>0</v>
      </c>
      <c r="Z133">
        <v>0</v>
      </c>
    </row>
    <row r="134" spans="1:26" x14ac:dyDescent="0.2">
      <c r="A134">
        <v>9</v>
      </c>
      <c r="B134">
        <v>1</v>
      </c>
      <c r="C134">
        <f>VLOOKUP(D:D,'[2]מפסיקים ומחדשים'!$A:$A,1,0)</f>
        <v>206965832</v>
      </c>
      <c r="D134">
        <v>206965832</v>
      </c>
      <c r="E134">
        <f>VLOOKUP(D:D,[3]גיליון2!D:G,4,0)</f>
        <v>0</v>
      </c>
      <c r="F134" t="s">
        <v>8545</v>
      </c>
      <c r="G134" t="s">
        <v>133</v>
      </c>
      <c r="H134">
        <v>2</v>
      </c>
      <c r="I134">
        <v>99</v>
      </c>
      <c r="J134">
        <v>1155</v>
      </c>
      <c r="K134">
        <v>11</v>
      </c>
      <c r="L134" t="str">
        <f>VLOOKUP(K:K,[3]חוגים!A:B,2,0)</f>
        <v>מדעי המחשב תואר ראשון</v>
      </c>
      <c r="M134">
        <v>0</v>
      </c>
      <c r="N134">
        <v>1</v>
      </c>
      <c r="O134">
        <v>10</v>
      </c>
      <c r="P134">
        <v>18</v>
      </c>
      <c r="Q134">
        <v>23</v>
      </c>
      <c r="R134">
        <v>1</v>
      </c>
      <c r="S134">
        <v>0</v>
      </c>
      <c r="T134">
        <v>0</v>
      </c>
      <c r="U134">
        <v>35</v>
      </c>
      <c r="V134">
        <v>5000</v>
      </c>
      <c r="W134">
        <v>0</v>
      </c>
      <c r="X134" t="s">
        <v>8546</v>
      </c>
      <c r="Y134">
        <v>0</v>
      </c>
      <c r="Z134">
        <v>0</v>
      </c>
    </row>
    <row r="135" spans="1:26" x14ac:dyDescent="0.2">
      <c r="A135">
        <v>9</v>
      </c>
      <c r="B135">
        <v>1</v>
      </c>
      <c r="C135">
        <f>VLOOKUP(D:D,'[2]מפסיקים ומחדשים'!$A:$A,1,0)</f>
        <v>206990723</v>
      </c>
      <c r="D135">
        <v>206990723</v>
      </c>
      <c r="E135">
        <f>VLOOKUP(D:D,[3]גיליון2!D:G,4,0)</f>
        <v>0</v>
      </c>
      <c r="F135" t="s">
        <v>1980</v>
      </c>
      <c r="G135" t="s">
        <v>56</v>
      </c>
      <c r="H135">
        <v>2</v>
      </c>
      <c r="I135">
        <v>99</v>
      </c>
      <c r="J135">
        <v>1155</v>
      </c>
      <c r="K135">
        <v>11</v>
      </c>
      <c r="L135" t="str">
        <f>VLOOKUP(K:K,[3]חוגים!A:B,2,0)</f>
        <v>מדעי המחשב תואר ראשון</v>
      </c>
      <c r="M135">
        <v>0</v>
      </c>
      <c r="N135">
        <v>1</v>
      </c>
      <c r="O135">
        <v>10</v>
      </c>
      <c r="P135">
        <v>21</v>
      </c>
      <c r="Q135">
        <v>23</v>
      </c>
      <c r="R135">
        <v>1</v>
      </c>
      <c r="S135">
        <v>0</v>
      </c>
      <c r="T135">
        <v>0</v>
      </c>
      <c r="U135">
        <v>41</v>
      </c>
      <c r="V135">
        <v>5000</v>
      </c>
      <c r="W135">
        <v>0</v>
      </c>
      <c r="X135" t="s">
        <v>1981</v>
      </c>
      <c r="Y135">
        <v>0</v>
      </c>
      <c r="Z135">
        <v>0</v>
      </c>
    </row>
    <row r="136" spans="1:26" x14ac:dyDescent="0.2">
      <c r="A136">
        <v>9</v>
      </c>
      <c r="B136">
        <v>1</v>
      </c>
      <c r="C136">
        <f>VLOOKUP(D:D,'[2]מפסיקים ומחדשים'!$A:$A,1,0)</f>
        <v>206991531</v>
      </c>
      <c r="D136">
        <v>206991531</v>
      </c>
      <c r="E136">
        <f>VLOOKUP(D:D,[3]גיליון2!D:G,4,0)</f>
        <v>0</v>
      </c>
      <c r="F136" t="s">
        <v>1812</v>
      </c>
      <c r="G136" t="s">
        <v>176</v>
      </c>
      <c r="H136">
        <v>1</v>
      </c>
      <c r="I136">
        <v>99</v>
      </c>
      <c r="J136">
        <v>1155</v>
      </c>
      <c r="K136">
        <v>11</v>
      </c>
      <c r="L136" t="str">
        <f>VLOOKUP(K:K,[3]חוגים!A:B,2,0)</f>
        <v>מדעי המחשב תואר ראשון</v>
      </c>
      <c r="M136">
        <v>0</v>
      </c>
      <c r="N136">
        <v>3</v>
      </c>
      <c r="O136">
        <v>10</v>
      </c>
      <c r="P136">
        <v>17</v>
      </c>
      <c r="Q136">
        <v>21</v>
      </c>
      <c r="R136">
        <v>1</v>
      </c>
      <c r="S136">
        <v>0</v>
      </c>
      <c r="T136">
        <v>74</v>
      </c>
      <c r="U136">
        <v>34</v>
      </c>
      <c r="V136">
        <v>5000</v>
      </c>
      <c r="W136">
        <v>0</v>
      </c>
      <c r="X136" t="s">
        <v>1982</v>
      </c>
      <c r="Y136">
        <v>0</v>
      </c>
      <c r="Z136">
        <v>0</v>
      </c>
    </row>
    <row r="137" spans="1:26" x14ac:dyDescent="0.2">
      <c r="A137">
        <v>9</v>
      </c>
      <c r="B137">
        <v>1</v>
      </c>
      <c r="C137">
        <f>VLOOKUP(D:D,'[2]מפסיקים ומחדשים'!$A:$A,1,0)</f>
        <v>206994758</v>
      </c>
      <c r="D137">
        <v>206994758</v>
      </c>
      <c r="E137">
        <f>VLOOKUP(D:D,[3]גיליון2!D:G,4,0)</f>
        <v>0</v>
      </c>
      <c r="F137" t="s">
        <v>1276</v>
      </c>
      <c r="G137" t="s">
        <v>136</v>
      </c>
      <c r="H137">
        <v>2</v>
      </c>
      <c r="I137">
        <v>99</v>
      </c>
      <c r="J137">
        <v>1155</v>
      </c>
      <c r="K137">
        <v>11</v>
      </c>
      <c r="L137" t="str">
        <f>VLOOKUP(K:K,[3]חוגים!A:B,2,0)</f>
        <v>מדעי המחשב תואר ראשון</v>
      </c>
      <c r="M137">
        <v>0</v>
      </c>
      <c r="N137">
        <v>2</v>
      </c>
      <c r="O137">
        <v>10</v>
      </c>
      <c r="P137">
        <v>20</v>
      </c>
      <c r="Q137">
        <v>22</v>
      </c>
      <c r="R137">
        <v>2</v>
      </c>
      <c r="S137">
        <v>0</v>
      </c>
      <c r="T137">
        <v>41</v>
      </c>
      <c r="U137">
        <v>39</v>
      </c>
      <c r="V137">
        <v>5000</v>
      </c>
      <c r="W137">
        <v>0</v>
      </c>
      <c r="X137" t="s">
        <v>1989</v>
      </c>
      <c r="Y137">
        <v>0</v>
      </c>
      <c r="Z137">
        <v>0</v>
      </c>
    </row>
    <row r="138" spans="1:26" x14ac:dyDescent="0.2">
      <c r="A138">
        <v>9</v>
      </c>
      <c r="B138">
        <v>1</v>
      </c>
      <c r="C138">
        <f>VLOOKUP(D:D,'[2]מפסיקים ומחדשים'!$A:$A,1,0)</f>
        <v>207002015</v>
      </c>
      <c r="D138">
        <v>207002015</v>
      </c>
      <c r="E138">
        <f>VLOOKUP(D:D,[3]גיליון2!D:G,4,0)</f>
        <v>0</v>
      </c>
      <c r="F138" t="s">
        <v>1993</v>
      </c>
      <c r="G138" t="s">
        <v>142</v>
      </c>
      <c r="H138">
        <v>2</v>
      </c>
      <c r="I138">
        <v>99</v>
      </c>
      <c r="J138">
        <v>1155</v>
      </c>
      <c r="K138">
        <v>11</v>
      </c>
      <c r="L138" t="str">
        <f>VLOOKUP(K:K,[3]חוגים!A:B,2,0)</f>
        <v>מדעי המחשב תואר ראשון</v>
      </c>
      <c r="M138">
        <v>0</v>
      </c>
      <c r="N138">
        <v>3</v>
      </c>
      <c r="O138">
        <v>10</v>
      </c>
      <c r="P138">
        <v>21</v>
      </c>
      <c r="Q138">
        <v>21</v>
      </c>
      <c r="R138">
        <v>1</v>
      </c>
      <c r="S138">
        <v>0</v>
      </c>
      <c r="T138">
        <v>64</v>
      </c>
      <c r="U138">
        <v>42</v>
      </c>
      <c r="V138">
        <v>5000</v>
      </c>
      <c r="W138">
        <v>0</v>
      </c>
      <c r="X138" t="s">
        <v>1994</v>
      </c>
      <c r="Y138">
        <v>0</v>
      </c>
      <c r="Z138">
        <v>0</v>
      </c>
    </row>
    <row r="139" spans="1:26" x14ac:dyDescent="0.2">
      <c r="A139">
        <v>9</v>
      </c>
      <c r="B139">
        <v>1</v>
      </c>
      <c r="C139">
        <f>VLOOKUP(D:D,'[2]מפסיקים ומחדשים'!$A:$A,1,0)</f>
        <v>207002411</v>
      </c>
      <c r="D139">
        <v>207002411</v>
      </c>
      <c r="E139">
        <f>VLOOKUP(D:D,[3]גיליון2!D:G,4,0)</f>
        <v>0</v>
      </c>
      <c r="F139" t="s">
        <v>1998</v>
      </c>
      <c r="G139" t="s">
        <v>1999</v>
      </c>
      <c r="H139">
        <v>2</v>
      </c>
      <c r="I139">
        <v>99</v>
      </c>
      <c r="J139">
        <v>1155</v>
      </c>
      <c r="K139">
        <v>11</v>
      </c>
      <c r="L139" t="str">
        <f>VLOOKUP(K:K,[3]חוגים!A:B,2,0)</f>
        <v>מדעי המחשב תואר ראשון</v>
      </c>
      <c r="M139">
        <v>0</v>
      </c>
      <c r="N139">
        <v>1</v>
      </c>
      <c r="O139">
        <v>10</v>
      </c>
      <c r="P139">
        <v>9</v>
      </c>
      <c r="Q139">
        <v>23</v>
      </c>
      <c r="R139">
        <v>2</v>
      </c>
      <c r="S139">
        <v>0</v>
      </c>
      <c r="T139">
        <v>0</v>
      </c>
      <c r="U139">
        <v>17</v>
      </c>
      <c r="V139">
        <v>5000</v>
      </c>
      <c r="W139">
        <v>0</v>
      </c>
      <c r="X139" t="s">
        <v>2000</v>
      </c>
      <c r="Y139">
        <v>0</v>
      </c>
      <c r="Z139">
        <v>0</v>
      </c>
    </row>
    <row r="140" spans="1:26" x14ac:dyDescent="0.2">
      <c r="A140">
        <v>9</v>
      </c>
      <c r="B140">
        <v>1</v>
      </c>
      <c r="C140">
        <f>VLOOKUP(D:D,'[2]מפסיקים ומחדשים'!$A:$A,1,0)</f>
        <v>207002791</v>
      </c>
      <c r="D140">
        <v>207002791</v>
      </c>
      <c r="E140">
        <f>VLOOKUP(D:D,[3]גיליון2!D:G,4,0)</f>
        <v>0</v>
      </c>
      <c r="F140" t="s">
        <v>1938</v>
      </c>
      <c r="G140" t="s">
        <v>538</v>
      </c>
      <c r="H140">
        <v>1</v>
      </c>
      <c r="I140">
        <v>99</v>
      </c>
      <c r="J140">
        <v>1155</v>
      </c>
      <c r="K140">
        <v>11</v>
      </c>
      <c r="L140" t="str">
        <f>VLOOKUP(K:K,[3]חוגים!A:B,2,0)</f>
        <v>מדעי המחשב תואר ראשון</v>
      </c>
      <c r="M140">
        <v>0</v>
      </c>
      <c r="N140">
        <v>2</v>
      </c>
      <c r="O140">
        <v>10</v>
      </c>
      <c r="P140">
        <v>24</v>
      </c>
      <c r="Q140">
        <v>21</v>
      </c>
      <c r="R140">
        <v>1</v>
      </c>
      <c r="S140">
        <v>0</v>
      </c>
      <c r="T140">
        <v>71</v>
      </c>
      <c r="U140">
        <v>48</v>
      </c>
      <c r="V140">
        <v>5000</v>
      </c>
      <c r="W140">
        <v>0</v>
      </c>
      <c r="X140" t="s">
        <v>2003</v>
      </c>
      <c r="Y140">
        <v>0</v>
      </c>
      <c r="Z140">
        <v>0</v>
      </c>
    </row>
    <row r="141" spans="1:26" x14ac:dyDescent="0.2">
      <c r="A141">
        <v>9</v>
      </c>
      <c r="B141">
        <v>1</v>
      </c>
      <c r="C141">
        <f>VLOOKUP(D:D,'[2]מפסיקים ומחדשים'!$A:$A,1,0)</f>
        <v>207003062</v>
      </c>
      <c r="D141">
        <v>207003062</v>
      </c>
      <c r="E141">
        <f>VLOOKUP(D:D,[3]גיליון2!D:G,4,0)</f>
        <v>0</v>
      </c>
      <c r="F141" t="s">
        <v>109</v>
      </c>
      <c r="G141" t="s">
        <v>538</v>
      </c>
      <c r="H141">
        <v>2</v>
      </c>
      <c r="I141">
        <v>99</v>
      </c>
      <c r="J141">
        <v>1155</v>
      </c>
      <c r="K141">
        <v>11</v>
      </c>
      <c r="L141" t="str">
        <f>VLOOKUP(K:K,[3]חוגים!A:B,2,0)</f>
        <v>מדעי המחשב תואר ראשון</v>
      </c>
      <c r="M141">
        <v>0</v>
      </c>
      <c r="N141">
        <v>2</v>
      </c>
      <c r="O141">
        <v>10</v>
      </c>
      <c r="P141">
        <v>20</v>
      </c>
      <c r="Q141">
        <v>22</v>
      </c>
      <c r="R141">
        <v>1</v>
      </c>
      <c r="S141">
        <v>0</v>
      </c>
      <c r="T141">
        <v>41</v>
      </c>
      <c r="U141">
        <v>40</v>
      </c>
      <c r="V141">
        <v>5000</v>
      </c>
      <c r="W141">
        <v>0</v>
      </c>
      <c r="X141" t="s">
        <v>2004</v>
      </c>
      <c r="Y141">
        <v>0</v>
      </c>
      <c r="Z141">
        <v>0</v>
      </c>
    </row>
    <row r="142" spans="1:26" x14ac:dyDescent="0.2">
      <c r="A142">
        <v>9</v>
      </c>
      <c r="B142">
        <v>1</v>
      </c>
      <c r="C142">
        <f>VLOOKUP(D:D,'[2]מפסיקים ומחדשים'!$A:$A,1,0)</f>
        <v>207003567</v>
      </c>
      <c r="D142">
        <v>207003567</v>
      </c>
      <c r="E142">
        <f>VLOOKUP(D:D,[3]גיליון2!D:G,4,0)</f>
        <v>0</v>
      </c>
      <c r="F142" t="s">
        <v>2006</v>
      </c>
      <c r="G142" t="s">
        <v>2007</v>
      </c>
      <c r="H142">
        <v>2</v>
      </c>
      <c r="I142">
        <v>99</v>
      </c>
      <c r="J142">
        <v>1155</v>
      </c>
      <c r="K142">
        <v>11</v>
      </c>
      <c r="L142" t="str">
        <f>VLOOKUP(K:K,[3]חוגים!A:B,2,0)</f>
        <v>מדעי המחשב תואר ראשון</v>
      </c>
      <c r="M142">
        <v>0</v>
      </c>
      <c r="N142">
        <v>1</v>
      </c>
      <c r="O142">
        <v>10</v>
      </c>
      <c r="P142">
        <v>21</v>
      </c>
      <c r="Q142">
        <v>23</v>
      </c>
      <c r="R142">
        <v>2</v>
      </c>
      <c r="S142">
        <v>0</v>
      </c>
      <c r="T142">
        <v>0</v>
      </c>
      <c r="U142">
        <v>41</v>
      </c>
      <c r="V142">
        <v>5000</v>
      </c>
      <c r="W142">
        <v>0</v>
      </c>
      <c r="X142" t="s">
        <v>2008</v>
      </c>
      <c r="Y142">
        <v>0</v>
      </c>
      <c r="Z142">
        <v>0</v>
      </c>
    </row>
    <row r="143" spans="1:26" x14ac:dyDescent="0.2">
      <c r="A143">
        <v>9</v>
      </c>
      <c r="B143">
        <v>1</v>
      </c>
      <c r="C143">
        <f>VLOOKUP(D:D,'[2]מפסיקים ומחדשים'!$A:$A,1,0)</f>
        <v>207004342</v>
      </c>
      <c r="D143">
        <v>207004342</v>
      </c>
      <c r="E143">
        <f>VLOOKUP(D:D,[3]גיליון2!D:G,4,0)</f>
        <v>0</v>
      </c>
      <c r="F143" t="s">
        <v>1265</v>
      </c>
      <c r="G143" t="s">
        <v>136</v>
      </c>
      <c r="H143">
        <v>1</v>
      </c>
      <c r="I143">
        <v>99</v>
      </c>
      <c r="J143">
        <v>1155</v>
      </c>
      <c r="K143">
        <v>11</v>
      </c>
      <c r="L143" t="str">
        <f>VLOOKUP(K:K,[3]חוגים!A:B,2,0)</f>
        <v>מדעי המחשב תואר ראשון</v>
      </c>
      <c r="M143">
        <v>0</v>
      </c>
      <c r="N143">
        <v>3</v>
      </c>
      <c r="O143">
        <v>10</v>
      </c>
      <c r="P143">
        <v>12</v>
      </c>
      <c r="Q143">
        <v>20</v>
      </c>
      <c r="R143">
        <v>1</v>
      </c>
      <c r="S143">
        <v>0</v>
      </c>
      <c r="T143">
        <v>101</v>
      </c>
      <c r="U143">
        <v>23</v>
      </c>
      <c r="V143">
        <v>5000</v>
      </c>
      <c r="W143">
        <v>0</v>
      </c>
      <c r="X143" t="s">
        <v>8547</v>
      </c>
      <c r="Y143">
        <v>0</v>
      </c>
      <c r="Z143">
        <v>0</v>
      </c>
    </row>
    <row r="144" spans="1:26" x14ac:dyDescent="0.2">
      <c r="A144">
        <v>9</v>
      </c>
      <c r="B144">
        <v>1</v>
      </c>
      <c r="C144">
        <f>VLOOKUP(D:D,'[2]מפסיקים ומחדשים'!$A:$A,1,0)</f>
        <v>207016007</v>
      </c>
      <c r="D144">
        <v>207016007</v>
      </c>
      <c r="E144">
        <f>VLOOKUP(D:D,[3]גיליון2!D:G,4,0)</f>
        <v>0</v>
      </c>
      <c r="F144" t="s">
        <v>1742</v>
      </c>
      <c r="G144" t="s">
        <v>176</v>
      </c>
      <c r="H144">
        <v>1</v>
      </c>
      <c r="I144">
        <v>98</v>
      </c>
      <c r="J144">
        <v>1155</v>
      </c>
      <c r="K144">
        <v>11</v>
      </c>
      <c r="L144" t="str">
        <f>VLOOKUP(K:K,[3]חוגים!A:B,2,0)</f>
        <v>מדעי המחשב תואר ראשון</v>
      </c>
      <c r="M144">
        <v>0</v>
      </c>
      <c r="N144">
        <v>3</v>
      </c>
      <c r="O144">
        <v>10</v>
      </c>
      <c r="P144">
        <v>24</v>
      </c>
      <c r="Q144">
        <v>21</v>
      </c>
      <c r="R144">
        <v>1</v>
      </c>
      <c r="S144">
        <v>0</v>
      </c>
      <c r="T144">
        <v>75</v>
      </c>
      <c r="U144">
        <v>47</v>
      </c>
      <c r="V144">
        <v>5000</v>
      </c>
      <c r="W144">
        <v>0</v>
      </c>
      <c r="X144" t="s">
        <v>8548</v>
      </c>
      <c r="Y144">
        <v>0</v>
      </c>
      <c r="Z144">
        <v>0</v>
      </c>
    </row>
    <row r="145" spans="1:26" x14ac:dyDescent="0.2">
      <c r="A145">
        <v>9</v>
      </c>
      <c r="B145">
        <v>1</v>
      </c>
      <c r="C145">
        <f>VLOOKUP(D:D,'[2]מפסיקים ומחדשים'!$A:$A,1,0)</f>
        <v>207017542</v>
      </c>
      <c r="D145">
        <v>207017542</v>
      </c>
      <c r="E145">
        <f>VLOOKUP(D:D,[3]גיליון2!D:G,4,0)</f>
        <v>0</v>
      </c>
      <c r="F145" t="s">
        <v>8549</v>
      </c>
      <c r="G145" t="s">
        <v>677</v>
      </c>
      <c r="H145">
        <v>1</v>
      </c>
      <c r="I145">
        <v>98</v>
      </c>
      <c r="J145">
        <v>1155</v>
      </c>
      <c r="K145">
        <v>11</v>
      </c>
      <c r="L145" t="str">
        <f>VLOOKUP(K:K,[3]חוגים!A:B,2,0)</f>
        <v>מדעי המחשב תואר ראשון</v>
      </c>
      <c r="M145">
        <v>0</v>
      </c>
      <c r="N145">
        <v>2</v>
      </c>
      <c r="O145">
        <v>10</v>
      </c>
      <c r="P145">
        <v>18</v>
      </c>
      <c r="Q145">
        <v>22</v>
      </c>
      <c r="R145">
        <v>1</v>
      </c>
      <c r="S145">
        <v>0</v>
      </c>
      <c r="T145">
        <v>27</v>
      </c>
      <c r="U145">
        <v>35</v>
      </c>
      <c r="V145">
        <v>5000</v>
      </c>
      <c r="W145">
        <v>0</v>
      </c>
      <c r="X145" t="s">
        <v>8550</v>
      </c>
      <c r="Y145">
        <v>0</v>
      </c>
      <c r="Z145">
        <v>0</v>
      </c>
    </row>
    <row r="146" spans="1:26" x14ac:dyDescent="0.2">
      <c r="A146">
        <v>9</v>
      </c>
      <c r="B146">
        <v>1</v>
      </c>
      <c r="C146">
        <f>VLOOKUP(D:D,'[2]מפסיקים ומחדשים'!$A:$A,1,0)</f>
        <v>207020116</v>
      </c>
      <c r="D146">
        <v>207020116</v>
      </c>
      <c r="E146">
        <f>VLOOKUP(D:D,[3]גיליון2!D:G,4,0)</f>
        <v>0</v>
      </c>
      <c r="F146" t="s">
        <v>2029</v>
      </c>
      <c r="G146" t="s">
        <v>118</v>
      </c>
      <c r="H146">
        <v>1</v>
      </c>
      <c r="I146">
        <v>96</v>
      </c>
      <c r="J146">
        <v>1155</v>
      </c>
      <c r="K146">
        <v>11</v>
      </c>
      <c r="L146" t="str">
        <f>VLOOKUP(K:K,[3]חוגים!A:B,2,0)</f>
        <v>מדעי המחשב תואר ראשון</v>
      </c>
      <c r="M146">
        <v>0</v>
      </c>
      <c r="N146">
        <v>3</v>
      </c>
      <c r="O146">
        <v>10</v>
      </c>
      <c r="P146">
        <v>19</v>
      </c>
      <c r="Q146">
        <v>21</v>
      </c>
      <c r="R146">
        <v>1</v>
      </c>
      <c r="S146">
        <v>0</v>
      </c>
      <c r="T146">
        <v>80</v>
      </c>
      <c r="U146">
        <v>37</v>
      </c>
      <c r="V146">
        <v>5000</v>
      </c>
      <c r="W146">
        <v>0</v>
      </c>
      <c r="X146" t="s">
        <v>2030</v>
      </c>
      <c r="Y146">
        <v>0</v>
      </c>
      <c r="Z146">
        <v>0</v>
      </c>
    </row>
    <row r="147" spans="1:26" x14ac:dyDescent="0.2">
      <c r="A147">
        <v>9</v>
      </c>
      <c r="B147">
        <v>1</v>
      </c>
      <c r="C147">
        <f>VLOOKUP(D:D,'[2]מפסיקים ומחדשים'!$A:$A,1,0)</f>
        <v>207021965</v>
      </c>
      <c r="D147">
        <v>207021965</v>
      </c>
      <c r="E147">
        <f>VLOOKUP(D:D,[3]גיליון2!D:G,4,0)</f>
        <v>0</v>
      </c>
      <c r="F147" t="s">
        <v>3498</v>
      </c>
      <c r="G147" t="s">
        <v>1177</v>
      </c>
      <c r="H147">
        <v>1</v>
      </c>
      <c r="I147">
        <v>96</v>
      </c>
      <c r="J147">
        <v>1155</v>
      </c>
      <c r="K147">
        <v>11</v>
      </c>
      <c r="L147" t="str">
        <f>VLOOKUP(K:K,[3]חוגים!A:B,2,0)</f>
        <v>מדעי המחשב תואר ראשון</v>
      </c>
      <c r="M147">
        <v>0</v>
      </c>
      <c r="N147">
        <v>3</v>
      </c>
      <c r="O147">
        <v>10</v>
      </c>
      <c r="P147">
        <v>8</v>
      </c>
      <c r="Q147">
        <v>20</v>
      </c>
      <c r="R147">
        <v>1</v>
      </c>
      <c r="S147">
        <v>0</v>
      </c>
      <c r="T147">
        <v>109</v>
      </c>
      <c r="U147">
        <v>16</v>
      </c>
      <c r="V147">
        <v>5000</v>
      </c>
      <c r="W147">
        <v>0</v>
      </c>
      <c r="X147" t="s">
        <v>8551</v>
      </c>
      <c r="Y147">
        <v>0</v>
      </c>
      <c r="Z147">
        <v>0</v>
      </c>
    </row>
    <row r="148" spans="1:26" x14ac:dyDescent="0.2">
      <c r="A148">
        <v>9</v>
      </c>
      <c r="B148">
        <v>1</v>
      </c>
      <c r="C148">
        <f>VLOOKUP(D:D,'[2]מפסיקים ומחדשים'!$A:$A,1,0)</f>
        <v>207030578</v>
      </c>
      <c r="D148">
        <v>207030578</v>
      </c>
      <c r="E148">
        <f>VLOOKUP(D:D,[3]גיליון2!D:G,4,0)</f>
        <v>0</v>
      </c>
      <c r="F148" t="s">
        <v>180</v>
      </c>
      <c r="G148" t="s">
        <v>84</v>
      </c>
      <c r="H148">
        <v>1</v>
      </c>
      <c r="I148">
        <v>99</v>
      </c>
      <c r="J148">
        <v>1155</v>
      </c>
      <c r="K148">
        <v>11</v>
      </c>
      <c r="L148" t="str">
        <f>VLOOKUP(K:K,[3]חוגים!A:B,2,0)</f>
        <v>מדעי המחשב תואר ראשון</v>
      </c>
      <c r="M148">
        <v>0</v>
      </c>
      <c r="N148">
        <v>1</v>
      </c>
      <c r="O148">
        <v>10</v>
      </c>
      <c r="P148">
        <v>21</v>
      </c>
      <c r="Q148">
        <v>23</v>
      </c>
      <c r="R148">
        <v>1</v>
      </c>
      <c r="S148">
        <v>0</v>
      </c>
      <c r="T148">
        <v>0</v>
      </c>
      <c r="U148">
        <v>41</v>
      </c>
      <c r="V148">
        <v>5000</v>
      </c>
      <c r="W148">
        <v>0</v>
      </c>
      <c r="X148" t="s">
        <v>2041</v>
      </c>
      <c r="Y148">
        <v>0</v>
      </c>
      <c r="Z148">
        <v>0</v>
      </c>
    </row>
    <row r="149" spans="1:26" x14ac:dyDescent="0.2">
      <c r="A149">
        <v>9</v>
      </c>
      <c r="B149">
        <v>1</v>
      </c>
      <c r="C149">
        <f>VLOOKUP(D:D,'[2]מפסיקים ומחדשים'!$A:$A,1,0)</f>
        <v>207040254</v>
      </c>
      <c r="D149">
        <v>207040254</v>
      </c>
      <c r="E149">
        <f>VLOOKUP(D:D,[3]גיליון2!D:G,4,0)</f>
        <v>0</v>
      </c>
      <c r="F149" t="s">
        <v>2044</v>
      </c>
      <c r="G149" t="s">
        <v>151</v>
      </c>
      <c r="H149">
        <v>2</v>
      </c>
      <c r="I149">
        <v>96</v>
      </c>
      <c r="J149">
        <v>1155</v>
      </c>
      <c r="K149">
        <v>11</v>
      </c>
      <c r="L149" t="str">
        <f>VLOOKUP(K:K,[3]חוגים!A:B,2,0)</f>
        <v>מדעי המחשב תואר ראשון</v>
      </c>
      <c r="M149">
        <v>0</v>
      </c>
      <c r="N149">
        <v>3</v>
      </c>
      <c r="O149">
        <v>10</v>
      </c>
      <c r="P149">
        <v>20</v>
      </c>
      <c r="Q149">
        <v>21</v>
      </c>
      <c r="R149">
        <v>1</v>
      </c>
      <c r="S149">
        <v>0</v>
      </c>
      <c r="T149">
        <v>72</v>
      </c>
      <c r="U149">
        <v>40</v>
      </c>
      <c r="V149">
        <v>5000</v>
      </c>
      <c r="W149">
        <v>0</v>
      </c>
      <c r="X149" t="s">
        <v>2045</v>
      </c>
      <c r="Y149">
        <v>0</v>
      </c>
      <c r="Z149">
        <v>0</v>
      </c>
    </row>
    <row r="150" spans="1:26" x14ac:dyDescent="0.2">
      <c r="A150">
        <v>9</v>
      </c>
      <c r="B150">
        <v>1</v>
      </c>
      <c r="C150">
        <f>VLOOKUP(D:D,'[2]מפסיקים ומחדשים'!$A:$A,1,0)</f>
        <v>207040882</v>
      </c>
      <c r="D150">
        <v>207040882</v>
      </c>
      <c r="E150">
        <f>VLOOKUP(D:D,[3]גיליון2!D:G,4,0)</f>
        <v>0</v>
      </c>
      <c r="F150" t="s">
        <v>122</v>
      </c>
      <c r="G150" t="s">
        <v>497</v>
      </c>
      <c r="H150">
        <v>1</v>
      </c>
      <c r="I150">
        <v>96</v>
      </c>
      <c r="J150">
        <v>1155</v>
      </c>
      <c r="K150">
        <v>11</v>
      </c>
      <c r="L150" t="str">
        <f>VLOOKUP(K:K,[3]חוגים!A:B,2,0)</f>
        <v>מדעי המחשב תואר ראשון</v>
      </c>
      <c r="M150">
        <v>0</v>
      </c>
      <c r="N150">
        <v>3</v>
      </c>
      <c r="O150">
        <v>10</v>
      </c>
      <c r="P150">
        <v>18</v>
      </c>
      <c r="Q150">
        <v>21</v>
      </c>
      <c r="R150">
        <v>2</v>
      </c>
      <c r="S150">
        <v>0</v>
      </c>
      <c r="T150">
        <v>80</v>
      </c>
      <c r="U150">
        <v>36</v>
      </c>
      <c r="V150">
        <v>5000</v>
      </c>
      <c r="W150">
        <v>0</v>
      </c>
      <c r="X150" t="s">
        <v>2046</v>
      </c>
      <c r="Y150">
        <v>0</v>
      </c>
      <c r="Z150">
        <v>0</v>
      </c>
    </row>
    <row r="151" spans="1:26" x14ac:dyDescent="0.2">
      <c r="A151">
        <v>9</v>
      </c>
      <c r="B151">
        <v>1</v>
      </c>
      <c r="C151">
        <f>VLOOKUP(D:D,'[2]מפסיקים ומחדשים'!$A:$A,1,0)</f>
        <v>207054875</v>
      </c>
      <c r="D151">
        <v>207054875</v>
      </c>
      <c r="E151">
        <f>VLOOKUP(D:D,[3]גיליון2!D:G,4,0)</f>
        <v>0</v>
      </c>
      <c r="F151" t="s">
        <v>2066</v>
      </c>
      <c r="G151" t="s">
        <v>531</v>
      </c>
      <c r="H151">
        <v>1</v>
      </c>
      <c r="I151">
        <v>97</v>
      </c>
      <c r="J151">
        <v>1155</v>
      </c>
      <c r="K151">
        <v>11</v>
      </c>
      <c r="L151" t="str">
        <f>VLOOKUP(K:K,[3]חוגים!A:B,2,0)</f>
        <v>מדעי המחשב תואר ראשון</v>
      </c>
      <c r="M151">
        <v>0</v>
      </c>
      <c r="N151">
        <v>3</v>
      </c>
      <c r="O151">
        <v>10</v>
      </c>
      <c r="P151">
        <v>5</v>
      </c>
      <c r="Q151">
        <v>20</v>
      </c>
      <c r="R151">
        <v>1</v>
      </c>
      <c r="S151">
        <v>0</v>
      </c>
      <c r="T151">
        <v>115</v>
      </c>
      <c r="U151">
        <v>10</v>
      </c>
      <c r="V151">
        <v>5000</v>
      </c>
      <c r="W151">
        <v>0</v>
      </c>
      <c r="X151" t="s">
        <v>2067</v>
      </c>
      <c r="Y151">
        <v>0</v>
      </c>
      <c r="Z151">
        <v>0</v>
      </c>
    </row>
    <row r="152" spans="1:26" x14ac:dyDescent="0.2">
      <c r="A152">
        <v>9</v>
      </c>
      <c r="B152">
        <v>1</v>
      </c>
      <c r="C152">
        <f>VLOOKUP(D:D,'[2]מפסיקים ומחדשים'!$A:$A,1,0)</f>
        <v>207054883</v>
      </c>
      <c r="D152">
        <v>207054883</v>
      </c>
      <c r="E152">
        <f>VLOOKUP(D:D,[3]גיליון2!D:G,4,0)</f>
        <v>0</v>
      </c>
      <c r="F152" t="s">
        <v>8552</v>
      </c>
      <c r="G152" t="s">
        <v>1289</v>
      </c>
      <c r="H152">
        <v>1</v>
      </c>
      <c r="I152">
        <v>97</v>
      </c>
      <c r="J152">
        <v>1155</v>
      </c>
      <c r="K152">
        <v>11</v>
      </c>
      <c r="L152" t="str">
        <f>VLOOKUP(K:K,[3]חוגים!A:B,2,0)</f>
        <v>מדעי המחשב תואר ראשון</v>
      </c>
      <c r="M152">
        <v>0</v>
      </c>
      <c r="N152">
        <v>3</v>
      </c>
      <c r="O152">
        <v>10</v>
      </c>
      <c r="P152">
        <v>15</v>
      </c>
      <c r="Q152">
        <v>21</v>
      </c>
      <c r="R152">
        <v>1</v>
      </c>
      <c r="S152">
        <v>0</v>
      </c>
      <c r="T152">
        <v>57</v>
      </c>
      <c r="U152">
        <v>29</v>
      </c>
      <c r="V152">
        <v>5000</v>
      </c>
      <c r="W152">
        <v>0</v>
      </c>
      <c r="X152" t="s">
        <v>8553</v>
      </c>
      <c r="Y152">
        <v>0</v>
      </c>
      <c r="Z152">
        <v>0</v>
      </c>
    </row>
    <row r="153" spans="1:26" x14ac:dyDescent="0.2">
      <c r="A153">
        <v>9</v>
      </c>
      <c r="B153">
        <v>1</v>
      </c>
      <c r="C153">
        <f>VLOOKUP(D:D,'[2]מפסיקים ומחדשים'!$A:$A,1,0)</f>
        <v>207055419</v>
      </c>
      <c r="D153">
        <v>207055419</v>
      </c>
      <c r="E153">
        <f>VLOOKUP(D:D,[3]גיליון2!D:G,4,0)</f>
        <v>0</v>
      </c>
      <c r="F153" t="s">
        <v>6884</v>
      </c>
      <c r="G153" t="s">
        <v>110</v>
      </c>
      <c r="H153">
        <v>1</v>
      </c>
      <c r="I153">
        <v>96</v>
      </c>
      <c r="J153">
        <v>1155</v>
      </c>
      <c r="K153">
        <v>11</v>
      </c>
      <c r="L153" t="str">
        <f>VLOOKUP(K:K,[3]חוגים!A:B,2,0)</f>
        <v>מדעי המחשב תואר ראשון</v>
      </c>
      <c r="M153">
        <v>0</v>
      </c>
      <c r="N153">
        <v>3</v>
      </c>
      <c r="O153">
        <v>10</v>
      </c>
      <c r="P153">
        <v>15</v>
      </c>
      <c r="Q153">
        <v>20</v>
      </c>
      <c r="R153">
        <v>1</v>
      </c>
      <c r="S153">
        <v>0</v>
      </c>
      <c r="T153">
        <v>92</v>
      </c>
      <c r="U153">
        <v>30</v>
      </c>
      <c r="V153">
        <v>5000</v>
      </c>
      <c r="W153">
        <v>0</v>
      </c>
      <c r="X153" t="s">
        <v>8554</v>
      </c>
      <c r="Y153">
        <v>0</v>
      </c>
      <c r="Z153">
        <v>0</v>
      </c>
    </row>
    <row r="154" spans="1:26" x14ac:dyDescent="0.2">
      <c r="A154">
        <v>9</v>
      </c>
      <c r="B154">
        <v>1</v>
      </c>
      <c r="C154">
        <f>VLOOKUP(D:D,'[2]מפסיקים ומחדשים'!$A:$A,1,0)</f>
        <v>207056318</v>
      </c>
      <c r="D154">
        <v>207056318</v>
      </c>
      <c r="E154">
        <f>VLOOKUP(D:D,[3]גיליון2!D:G,4,0)</f>
        <v>0</v>
      </c>
      <c r="F154" t="s">
        <v>2068</v>
      </c>
      <c r="G154" t="s">
        <v>70</v>
      </c>
      <c r="H154">
        <v>1</v>
      </c>
      <c r="I154">
        <v>96</v>
      </c>
      <c r="J154">
        <v>1155</v>
      </c>
      <c r="K154">
        <v>11</v>
      </c>
      <c r="L154" t="str">
        <f>VLOOKUP(K:K,[3]חוגים!A:B,2,0)</f>
        <v>מדעי המחשב תואר ראשון</v>
      </c>
      <c r="M154">
        <v>0</v>
      </c>
      <c r="N154">
        <v>3</v>
      </c>
      <c r="O154">
        <v>10</v>
      </c>
      <c r="P154">
        <v>16</v>
      </c>
      <c r="Q154">
        <v>20</v>
      </c>
      <c r="R154">
        <v>1</v>
      </c>
      <c r="S154">
        <v>0</v>
      </c>
      <c r="T154">
        <v>94</v>
      </c>
      <c r="U154">
        <v>32</v>
      </c>
      <c r="V154">
        <v>5000</v>
      </c>
      <c r="W154">
        <v>0</v>
      </c>
      <c r="X154" t="s">
        <v>2069</v>
      </c>
      <c r="Y154">
        <v>0</v>
      </c>
      <c r="Z154">
        <v>0</v>
      </c>
    </row>
    <row r="155" spans="1:26" x14ac:dyDescent="0.2">
      <c r="A155">
        <v>9</v>
      </c>
      <c r="B155">
        <v>1</v>
      </c>
      <c r="C155">
        <f>VLOOKUP(D:D,'[2]מפסיקים ומחדשים'!$A:$A,1,0)</f>
        <v>207071713</v>
      </c>
      <c r="D155">
        <v>207071713</v>
      </c>
      <c r="E155">
        <f>VLOOKUP(D:D,[3]גיליון2!D:G,4,0)</f>
        <v>0</v>
      </c>
      <c r="F155" t="s">
        <v>2076</v>
      </c>
      <c r="G155" t="s">
        <v>2077</v>
      </c>
      <c r="H155">
        <v>1</v>
      </c>
      <c r="I155">
        <v>96</v>
      </c>
      <c r="J155">
        <v>1155</v>
      </c>
      <c r="K155">
        <v>11</v>
      </c>
      <c r="L155" t="str">
        <f>VLOOKUP(K:K,[3]חוגים!A:B,2,0)</f>
        <v>מדעי המחשב תואר ראשון</v>
      </c>
      <c r="M155">
        <v>0</v>
      </c>
      <c r="N155">
        <v>3</v>
      </c>
      <c r="O155">
        <v>10</v>
      </c>
      <c r="P155">
        <v>26</v>
      </c>
      <c r="Q155">
        <v>21</v>
      </c>
      <c r="R155">
        <v>2</v>
      </c>
      <c r="S155">
        <v>0</v>
      </c>
      <c r="T155">
        <v>75</v>
      </c>
      <c r="U155">
        <v>52</v>
      </c>
      <c r="V155">
        <v>5000</v>
      </c>
      <c r="W155">
        <v>0</v>
      </c>
      <c r="X155" t="s">
        <v>2078</v>
      </c>
      <c r="Y155">
        <v>0</v>
      </c>
      <c r="Z155">
        <v>0</v>
      </c>
    </row>
    <row r="156" spans="1:26" x14ac:dyDescent="0.2">
      <c r="A156">
        <v>9</v>
      </c>
      <c r="B156">
        <v>1</v>
      </c>
      <c r="C156">
        <f>VLOOKUP(D:D,'[2]מפסיקים ומחדשים'!$A:$A,1,0)</f>
        <v>207091844</v>
      </c>
      <c r="D156">
        <v>207091844</v>
      </c>
      <c r="E156">
        <f>VLOOKUP(D:D,[3]גיליון2!D:G,4,0)</f>
        <v>0</v>
      </c>
      <c r="F156" t="s">
        <v>2097</v>
      </c>
      <c r="G156" t="s">
        <v>531</v>
      </c>
      <c r="H156">
        <v>1</v>
      </c>
      <c r="I156">
        <v>96</v>
      </c>
      <c r="J156">
        <v>1155</v>
      </c>
      <c r="K156">
        <v>11</v>
      </c>
      <c r="L156" t="str">
        <f>VLOOKUP(K:K,[3]חוגים!A:B,2,0)</f>
        <v>מדעי המחשב תואר ראשון</v>
      </c>
      <c r="M156">
        <v>0</v>
      </c>
      <c r="N156">
        <v>3</v>
      </c>
      <c r="O156">
        <v>10</v>
      </c>
      <c r="P156">
        <v>17</v>
      </c>
      <c r="Q156">
        <v>21</v>
      </c>
      <c r="R156">
        <v>1</v>
      </c>
      <c r="S156">
        <v>0</v>
      </c>
      <c r="T156">
        <v>72</v>
      </c>
      <c r="U156">
        <v>33</v>
      </c>
      <c r="V156">
        <v>5000</v>
      </c>
      <c r="W156">
        <v>0</v>
      </c>
      <c r="X156" t="s">
        <v>2098</v>
      </c>
      <c r="Y156">
        <v>0</v>
      </c>
      <c r="Z156">
        <v>0</v>
      </c>
    </row>
    <row r="157" spans="1:26" x14ac:dyDescent="0.2">
      <c r="A157">
        <v>9</v>
      </c>
      <c r="B157">
        <v>1</v>
      </c>
      <c r="C157">
        <f>VLOOKUP(D:D,'[2]מפסיקים ומחדשים'!$A:$A,1,0)</f>
        <v>207103862</v>
      </c>
      <c r="D157">
        <v>207103862</v>
      </c>
      <c r="E157">
        <f>VLOOKUP(D:D,[3]גיליון2!D:G,4,0)</f>
        <v>0</v>
      </c>
      <c r="F157" t="s">
        <v>161</v>
      </c>
      <c r="G157" t="s">
        <v>1800</v>
      </c>
      <c r="H157">
        <v>2</v>
      </c>
      <c r="I157">
        <v>98</v>
      </c>
      <c r="J157">
        <v>1155</v>
      </c>
      <c r="K157">
        <v>11</v>
      </c>
      <c r="L157" t="str">
        <f>VLOOKUP(K:K,[3]חוגים!A:B,2,0)</f>
        <v>מדעי המחשב תואר ראשון</v>
      </c>
      <c r="M157">
        <v>0</v>
      </c>
      <c r="N157">
        <v>1</v>
      </c>
      <c r="O157">
        <v>10</v>
      </c>
      <c r="P157">
        <v>17</v>
      </c>
      <c r="Q157">
        <v>23</v>
      </c>
      <c r="R157">
        <v>1</v>
      </c>
      <c r="S157">
        <v>0</v>
      </c>
      <c r="T157">
        <v>0</v>
      </c>
      <c r="U157">
        <v>33</v>
      </c>
      <c r="V157">
        <v>5000</v>
      </c>
      <c r="W157">
        <v>0</v>
      </c>
      <c r="X157" t="s">
        <v>2099</v>
      </c>
      <c r="Y157">
        <v>0</v>
      </c>
      <c r="Z157">
        <v>0</v>
      </c>
    </row>
    <row r="158" spans="1:26" x14ac:dyDescent="0.2">
      <c r="A158">
        <v>9</v>
      </c>
      <c r="B158">
        <v>1</v>
      </c>
      <c r="C158">
        <f>VLOOKUP(D:D,'[2]מפסיקים ומחדשים'!$A:$A,1,0)</f>
        <v>207106931</v>
      </c>
      <c r="D158">
        <v>207106931</v>
      </c>
      <c r="E158">
        <f>VLOOKUP(D:D,[3]גיליון2!D:G,4,0)</f>
        <v>0</v>
      </c>
      <c r="F158" t="s">
        <v>2115</v>
      </c>
      <c r="G158" t="s">
        <v>165</v>
      </c>
      <c r="H158">
        <v>2</v>
      </c>
      <c r="I158">
        <v>99</v>
      </c>
      <c r="J158">
        <v>1155</v>
      </c>
      <c r="K158">
        <v>11</v>
      </c>
      <c r="L158" t="str">
        <f>VLOOKUP(K:K,[3]חוגים!A:B,2,0)</f>
        <v>מדעי המחשב תואר ראשון</v>
      </c>
      <c r="M158">
        <v>0</v>
      </c>
      <c r="N158">
        <v>1</v>
      </c>
      <c r="O158">
        <v>10</v>
      </c>
      <c r="P158">
        <v>18</v>
      </c>
      <c r="Q158">
        <v>23</v>
      </c>
      <c r="R158">
        <v>1</v>
      </c>
      <c r="S158">
        <v>0</v>
      </c>
      <c r="T158">
        <v>0</v>
      </c>
      <c r="U158">
        <v>35</v>
      </c>
      <c r="V158">
        <v>5000</v>
      </c>
      <c r="W158">
        <v>0</v>
      </c>
      <c r="X158" t="s">
        <v>2116</v>
      </c>
      <c r="Y158">
        <v>0</v>
      </c>
      <c r="Z158">
        <v>0</v>
      </c>
    </row>
    <row r="159" spans="1:26" x14ac:dyDescent="0.2">
      <c r="A159">
        <v>9</v>
      </c>
      <c r="B159">
        <v>1</v>
      </c>
      <c r="C159">
        <f>VLOOKUP(D:D,'[2]מפסיקים ומחדשים'!$A:$A,1,0)</f>
        <v>207108903</v>
      </c>
      <c r="D159">
        <v>207108903</v>
      </c>
      <c r="E159">
        <f>VLOOKUP(D:D,[3]גיליון2!D:G,4,0)</f>
        <v>0</v>
      </c>
      <c r="F159" t="s">
        <v>637</v>
      </c>
      <c r="G159" t="s">
        <v>908</v>
      </c>
      <c r="H159">
        <v>2</v>
      </c>
      <c r="I159">
        <v>99</v>
      </c>
      <c r="J159">
        <v>1155</v>
      </c>
      <c r="K159">
        <v>11</v>
      </c>
      <c r="L159" t="str">
        <f>VLOOKUP(K:K,[3]חוגים!A:B,2,0)</f>
        <v>מדעי המחשב תואר ראשון</v>
      </c>
      <c r="M159">
        <v>0</v>
      </c>
      <c r="N159">
        <v>3</v>
      </c>
      <c r="O159">
        <v>10</v>
      </c>
      <c r="P159">
        <v>23</v>
      </c>
      <c r="Q159">
        <v>21</v>
      </c>
      <c r="R159">
        <v>2</v>
      </c>
      <c r="S159">
        <v>0</v>
      </c>
      <c r="T159">
        <v>78</v>
      </c>
      <c r="U159">
        <v>45</v>
      </c>
      <c r="V159">
        <v>5000</v>
      </c>
      <c r="W159">
        <v>0</v>
      </c>
      <c r="X159" t="s">
        <v>8555</v>
      </c>
      <c r="Y159">
        <v>0</v>
      </c>
      <c r="Z159">
        <v>0</v>
      </c>
    </row>
    <row r="160" spans="1:26" x14ac:dyDescent="0.2">
      <c r="A160">
        <v>9</v>
      </c>
      <c r="B160">
        <v>1</v>
      </c>
      <c r="C160">
        <f>VLOOKUP(D:D,'[2]מפסיקים ומחדשים'!$A:$A,1,0)</f>
        <v>207134297</v>
      </c>
      <c r="D160">
        <v>207134297</v>
      </c>
      <c r="E160">
        <f>VLOOKUP(D:D,[3]גיליון2!D:G,4,0)</f>
        <v>0</v>
      </c>
      <c r="F160" t="s">
        <v>767</v>
      </c>
      <c r="G160" t="s">
        <v>133</v>
      </c>
      <c r="H160">
        <v>2</v>
      </c>
      <c r="I160">
        <v>98</v>
      </c>
      <c r="J160">
        <v>1155</v>
      </c>
      <c r="K160">
        <v>11</v>
      </c>
      <c r="L160" t="str">
        <f>VLOOKUP(K:K,[3]חוגים!A:B,2,0)</f>
        <v>מדעי המחשב תואר ראשון</v>
      </c>
      <c r="M160">
        <v>0</v>
      </c>
      <c r="N160">
        <v>3</v>
      </c>
      <c r="O160">
        <v>10</v>
      </c>
      <c r="P160">
        <v>23</v>
      </c>
      <c r="Q160">
        <v>21</v>
      </c>
      <c r="R160">
        <v>2</v>
      </c>
      <c r="S160">
        <v>0</v>
      </c>
      <c r="T160">
        <v>82</v>
      </c>
      <c r="U160">
        <v>45</v>
      </c>
      <c r="V160">
        <v>5000</v>
      </c>
      <c r="W160">
        <v>0</v>
      </c>
      <c r="X160" t="s">
        <v>8556</v>
      </c>
      <c r="Y160">
        <v>0</v>
      </c>
      <c r="Z160">
        <v>0</v>
      </c>
    </row>
    <row r="161" spans="1:26" x14ac:dyDescent="0.2">
      <c r="A161">
        <v>9</v>
      </c>
      <c r="B161">
        <v>1</v>
      </c>
      <c r="C161">
        <f>VLOOKUP(D:D,'[2]מפסיקים ומחדשים'!$A:$A,1,0)</f>
        <v>207134990</v>
      </c>
      <c r="D161">
        <v>207134990</v>
      </c>
      <c r="E161">
        <f>VLOOKUP(D:D,[3]גיליון2!D:G,4,0)</f>
        <v>0</v>
      </c>
      <c r="F161" t="s">
        <v>1050</v>
      </c>
      <c r="G161" t="s">
        <v>838</v>
      </c>
      <c r="H161">
        <v>1</v>
      </c>
      <c r="I161">
        <v>98</v>
      </c>
      <c r="J161">
        <v>1155</v>
      </c>
      <c r="K161">
        <v>11</v>
      </c>
      <c r="L161" t="str">
        <f>VLOOKUP(K:K,[3]חוגים!A:B,2,0)</f>
        <v>מדעי המחשב תואר ראשון</v>
      </c>
      <c r="M161">
        <v>0</v>
      </c>
      <c r="N161">
        <v>3</v>
      </c>
      <c r="O161">
        <v>10</v>
      </c>
      <c r="P161">
        <v>21</v>
      </c>
      <c r="Q161">
        <v>21</v>
      </c>
      <c r="R161">
        <v>1</v>
      </c>
      <c r="S161">
        <v>0</v>
      </c>
      <c r="T161">
        <v>64</v>
      </c>
      <c r="U161">
        <v>42</v>
      </c>
      <c r="V161">
        <v>5000</v>
      </c>
      <c r="W161">
        <v>0</v>
      </c>
      <c r="X161" t="s">
        <v>2143</v>
      </c>
      <c r="Y161">
        <v>0</v>
      </c>
      <c r="Z161">
        <v>0</v>
      </c>
    </row>
    <row r="162" spans="1:26" x14ac:dyDescent="0.2">
      <c r="A162">
        <v>9</v>
      </c>
      <c r="B162">
        <v>1</v>
      </c>
      <c r="C162">
        <f>VLOOKUP(D:D,'[2]מפסיקים ומחדשים'!$A:$A,1,0)</f>
        <v>207164443</v>
      </c>
      <c r="D162">
        <v>207164443</v>
      </c>
      <c r="E162">
        <f>VLOOKUP(D:D,[3]גיליון2!D:G,4,0)</f>
        <v>0</v>
      </c>
      <c r="F162" t="s">
        <v>109</v>
      </c>
      <c r="G162" t="s">
        <v>2156</v>
      </c>
      <c r="H162">
        <v>1</v>
      </c>
      <c r="I162">
        <v>98</v>
      </c>
      <c r="J162">
        <v>1155</v>
      </c>
      <c r="K162">
        <v>11</v>
      </c>
      <c r="L162" t="str">
        <f>VLOOKUP(K:K,[3]חוגים!A:B,2,0)</f>
        <v>מדעי המחשב תואר ראשון</v>
      </c>
      <c r="M162">
        <v>0</v>
      </c>
      <c r="N162">
        <v>2</v>
      </c>
      <c r="O162">
        <v>10</v>
      </c>
      <c r="P162">
        <v>26</v>
      </c>
      <c r="Q162">
        <v>21</v>
      </c>
      <c r="R162">
        <v>1</v>
      </c>
      <c r="S162">
        <v>0</v>
      </c>
      <c r="T162">
        <v>59</v>
      </c>
      <c r="U162">
        <v>51</v>
      </c>
      <c r="V162">
        <v>5000</v>
      </c>
      <c r="W162">
        <v>0</v>
      </c>
      <c r="X162" t="s">
        <v>2157</v>
      </c>
      <c r="Y162">
        <v>0</v>
      </c>
      <c r="Z162">
        <v>0</v>
      </c>
    </row>
    <row r="163" spans="1:26" x14ac:dyDescent="0.2">
      <c r="A163">
        <v>9</v>
      </c>
      <c r="B163">
        <v>1</v>
      </c>
      <c r="C163">
        <f>VLOOKUP(D:D,'[2]מפסיקים ומחדשים'!$A:$A,1,0)</f>
        <v>207171232</v>
      </c>
      <c r="D163">
        <v>207171232</v>
      </c>
      <c r="E163">
        <f>VLOOKUP(D:D,[3]גיליון2!D:G,4,0)</f>
        <v>0</v>
      </c>
      <c r="F163" t="s">
        <v>224</v>
      </c>
      <c r="G163" t="s">
        <v>2160</v>
      </c>
      <c r="H163">
        <v>1</v>
      </c>
      <c r="I163">
        <v>96</v>
      </c>
      <c r="J163">
        <v>1155</v>
      </c>
      <c r="K163">
        <v>11</v>
      </c>
      <c r="L163" t="str">
        <f>VLOOKUP(K:K,[3]חוגים!A:B,2,0)</f>
        <v>מדעי המחשב תואר ראשון</v>
      </c>
      <c r="M163">
        <v>0</v>
      </c>
      <c r="N163">
        <v>3</v>
      </c>
      <c r="O163">
        <v>10</v>
      </c>
      <c r="P163">
        <v>19</v>
      </c>
      <c r="Q163">
        <v>21</v>
      </c>
      <c r="R163">
        <v>1</v>
      </c>
      <c r="S163">
        <v>0</v>
      </c>
      <c r="T163">
        <v>68</v>
      </c>
      <c r="U163">
        <v>38</v>
      </c>
      <c r="V163">
        <v>5000</v>
      </c>
      <c r="W163">
        <v>0</v>
      </c>
      <c r="X163" t="s">
        <v>2161</v>
      </c>
      <c r="Y163">
        <v>0</v>
      </c>
      <c r="Z163">
        <v>0</v>
      </c>
    </row>
    <row r="164" spans="1:26" x14ac:dyDescent="0.2">
      <c r="A164">
        <v>9</v>
      </c>
      <c r="B164">
        <v>1</v>
      </c>
      <c r="C164">
        <f>VLOOKUP(D:D,'[2]מפסיקים ומחדשים'!$A:$A,1,0)</f>
        <v>207172289</v>
      </c>
      <c r="D164">
        <v>207172289</v>
      </c>
      <c r="E164">
        <f>VLOOKUP(D:D,[3]גיליון2!D:G,4,0)</f>
        <v>0</v>
      </c>
      <c r="F164" t="s">
        <v>7970</v>
      </c>
      <c r="G164" t="s">
        <v>407</v>
      </c>
      <c r="H164">
        <v>1</v>
      </c>
      <c r="I164">
        <v>96</v>
      </c>
      <c r="J164">
        <v>1155</v>
      </c>
      <c r="K164">
        <v>11</v>
      </c>
      <c r="L164" t="str">
        <f>VLOOKUP(K:K,[3]חוגים!A:B,2,0)</f>
        <v>מדעי המחשב תואר ראשון</v>
      </c>
      <c r="M164">
        <v>0</v>
      </c>
      <c r="N164">
        <v>3</v>
      </c>
      <c r="O164">
        <v>10</v>
      </c>
      <c r="P164">
        <v>19</v>
      </c>
      <c r="Q164">
        <v>21</v>
      </c>
      <c r="R164">
        <v>1</v>
      </c>
      <c r="S164">
        <v>0</v>
      </c>
      <c r="T164">
        <v>85</v>
      </c>
      <c r="U164">
        <v>38</v>
      </c>
      <c r="V164">
        <v>5000</v>
      </c>
      <c r="W164">
        <v>0</v>
      </c>
      <c r="X164" t="s">
        <v>8557</v>
      </c>
      <c r="Y164">
        <v>0</v>
      </c>
      <c r="Z164">
        <v>0</v>
      </c>
    </row>
    <row r="165" spans="1:26" x14ac:dyDescent="0.2">
      <c r="A165">
        <v>9</v>
      </c>
      <c r="B165">
        <v>1</v>
      </c>
      <c r="C165">
        <f>VLOOKUP(D:D,'[2]מפסיקים ומחדשים'!$A:$A,1,0)</f>
        <v>207174970</v>
      </c>
      <c r="D165">
        <v>207174970</v>
      </c>
      <c r="E165">
        <f>VLOOKUP(D:D,[3]גיליון2!D:G,4,0)</f>
        <v>0</v>
      </c>
      <c r="F165" t="s">
        <v>6811</v>
      </c>
      <c r="G165" t="s">
        <v>8558</v>
      </c>
      <c r="H165">
        <v>2</v>
      </c>
      <c r="I165">
        <v>96</v>
      </c>
      <c r="J165">
        <v>1155</v>
      </c>
      <c r="K165">
        <v>11</v>
      </c>
      <c r="L165" t="str">
        <f>VLOOKUP(K:K,[3]חוגים!A:B,2,0)</f>
        <v>מדעי המחשב תואר ראשון</v>
      </c>
      <c r="M165">
        <v>0</v>
      </c>
      <c r="N165">
        <v>3</v>
      </c>
      <c r="O165">
        <v>10</v>
      </c>
      <c r="P165">
        <v>3</v>
      </c>
      <c r="Q165">
        <v>19</v>
      </c>
      <c r="R165">
        <v>1</v>
      </c>
      <c r="S165">
        <v>0</v>
      </c>
      <c r="T165">
        <v>118</v>
      </c>
      <c r="U165">
        <v>5</v>
      </c>
      <c r="V165">
        <v>5000</v>
      </c>
      <c r="W165">
        <v>0</v>
      </c>
      <c r="X165" t="s">
        <v>8559</v>
      </c>
      <c r="Y165">
        <v>0</v>
      </c>
      <c r="Z165">
        <v>0</v>
      </c>
    </row>
    <row r="166" spans="1:26" x14ac:dyDescent="0.2">
      <c r="A166">
        <v>9</v>
      </c>
      <c r="B166">
        <v>1</v>
      </c>
      <c r="C166">
        <f>VLOOKUP(D:D,'[2]מפסיקים ומחדשים'!$A:$A,1,0)</f>
        <v>207198888</v>
      </c>
      <c r="D166">
        <v>207198888</v>
      </c>
      <c r="E166">
        <f>VLOOKUP(D:D,[3]גיליון2!D:G,4,0)</f>
        <v>0</v>
      </c>
      <c r="F166" t="s">
        <v>2181</v>
      </c>
      <c r="G166" t="s">
        <v>1682</v>
      </c>
      <c r="H166">
        <v>1</v>
      </c>
      <c r="I166">
        <v>99</v>
      </c>
      <c r="J166">
        <v>1155</v>
      </c>
      <c r="K166">
        <v>11</v>
      </c>
      <c r="L166" t="str">
        <f>VLOOKUP(K:K,[3]חוגים!A:B,2,0)</f>
        <v>מדעי המחשב תואר ראשון</v>
      </c>
      <c r="M166">
        <v>0</v>
      </c>
      <c r="N166">
        <v>2</v>
      </c>
      <c r="O166">
        <v>10</v>
      </c>
      <c r="P166">
        <v>17</v>
      </c>
      <c r="Q166">
        <v>22</v>
      </c>
      <c r="R166">
        <v>1</v>
      </c>
      <c r="S166">
        <v>0</v>
      </c>
      <c r="T166">
        <v>53</v>
      </c>
      <c r="U166">
        <v>34</v>
      </c>
      <c r="V166">
        <v>5000</v>
      </c>
      <c r="W166">
        <v>0</v>
      </c>
      <c r="X166" t="s">
        <v>2182</v>
      </c>
      <c r="Y166">
        <v>0</v>
      </c>
      <c r="Z166">
        <v>0</v>
      </c>
    </row>
    <row r="167" spans="1:26" x14ac:dyDescent="0.2">
      <c r="A167">
        <v>9</v>
      </c>
      <c r="B167">
        <v>1</v>
      </c>
      <c r="C167">
        <f>VLOOKUP(D:D,'[2]מפסיקים ומחדשים'!$A:$A,1,0)</f>
        <v>207205667</v>
      </c>
      <c r="D167">
        <v>207205667</v>
      </c>
      <c r="E167">
        <f>VLOOKUP(D:D,[3]גיליון2!D:G,4,0)</f>
        <v>0</v>
      </c>
      <c r="F167" t="s">
        <v>2190</v>
      </c>
      <c r="G167" t="s">
        <v>1180</v>
      </c>
      <c r="H167">
        <v>1</v>
      </c>
      <c r="I167">
        <v>96</v>
      </c>
      <c r="J167">
        <v>1155</v>
      </c>
      <c r="K167">
        <v>11</v>
      </c>
      <c r="L167" t="str">
        <f>VLOOKUP(K:K,[3]חוגים!A:B,2,0)</f>
        <v>מדעי המחשב תואר ראשון</v>
      </c>
      <c r="M167">
        <v>0</v>
      </c>
      <c r="N167">
        <v>3</v>
      </c>
      <c r="O167">
        <v>10</v>
      </c>
      <c r="P167">
        <v>19</v>
      </c>
      <c r="Q167">
        <v>21</v>
      </c>
      <c r="R167">
        <v>1</v>
      </c>
      <c r="S167">
        <v>0</v>
      </c>
      <c r="T167">
        <v>82</v>
      </c>
      <c r="U167">
        <v>37</v>
      </c>
      <c r="V167">
        <v>5000</v>
      </c>
      <c r="W167">
        <v>0</v>
      </c>
      <c r="X167" t="s">
        <v>2191</v>
      </c>
      <c r="Y167">
        <v>0</v>
      </c>
      <c r="Z167">
        <v>0</v>
      </c>
    </row>
    <row r="168" spans="1:26" x14ac:dyDescent="0.2">
      <c r="A168">
        <v>9</v>
      </c>
      <c r="B168">
        <v>1</v>
      </c>
      <c r="C168" t="e">
        <f>VLOOKUP(D:D,'[2]מפסיקים ומחדשים'!$A:$A,1,0)</f>
        <v>#N/A</v>
      </c>
      <c r="D168">
        <v>207229923</v>
      </c>
      <c r="E168">
        <f>VLOOKUP(D:D,[3]גיליון2!D:G,4,0)</f>
        <v>0</v>
      </c>
      <c r="F168" t="s">
        <v>8560</v>
      </c>
      <c r="G168" t="s">
        <v>2156</v>
      </c>
      <c r="H168">
        <v>1</v>
      </c>
      <c r="I168">
        <v>96</v>
      </c>
      <c r="J168">
        <v>1155</v>
      </c>
      <c r="K168">
        <v>11</v>
      </c>
      <c r="L168" t="str">
        <f>VLOOKUP(K:K,[3]חוגים!A:B,2,0)</f>
        <v>מדעי המחשב תואר ראשון</v>
      </c>
      <c r="M168">
        <v>0</v>
      </c>
      <c r="N168">
        <v>1</v>
      </c>
      <c r="O168">
        <v>10</v>
      </c>
      <c r="P168">
        <v>7</v>
      </c>
      <c r="Q168">
        <v>22</v>
      </c>
      <c r="R168">
        <v>1</v>
      </c>
      <c r="S168">
        <v>0</v>
      </c>
      <c r="T168">
        <v>19</v>
      </c>
      <c r="U168">
        <v>14</v>
      </c>
      <c r="V168">
        <v>5000</v>
      </c>
      <c r="W168">
        <v>0</v>
      </c>
      <c r="X168" t="s">
        <v>8561</v>
      </c>
      <c r="Y168">
        <v>0</v>
      </c>
      <c r="Z168">
        <v>0</v>
      </c>
    </row>
    <row r="169" spans="1:26" x14ac:dyDescent="0.2">
      <c r="A169">
        <v>9</v>
      </c>
      <c r="B169">
        <v>1</v>
      </c>
      <c r="C169">
        <f>VLOOKUP(D:D,'[2]מפסיקים ומחדשים'!$A:$A,1,0)</f>
        <v>207231952</v>
      </c>
      <c r="D169">
        <v>207231952</v>
      </c>
      <c r="E169">
        <f>VLOOKUP(D:D,[3]גיליון2!D:G,4,0)</f>
        <v>0</v>
      </c>
      <c r="F169" t="s">
        <v>1241</v>
      </c>
      <c r="G169" t="s">
        <v>934</v>
      </c>
      <c r="H169">
        <v>2</v>
      </c>
      <c r="I169">
        <v>98</v>
      </c>
      <c r="J169">
        <v>1155</v>
      </c>
      <c r="K169">
        <v>11</v>
      </c>
      <c r="L169" t="str">
        <f>VLOOKUP(K:K,[3]חוגים!A:B,2,0)</f>
        <v>מדעי המחשב תואר ראשון</v>
      </c>
      <c r="M169">
        <v>0</v>
      </c>
      <c r="N169">
        <v>2</v>
      </c>
      <c r="O169">
        <v>10</v>
      </c>
      <c r="P169">
        <v>23</v>
      </c>
      <c r="Q169">
        <v>22</v>
      </c>
      <c r="R169">
        <v>1</v>
      </c>
      <c r="S169">
        <v>0</v>
      </c>
      <c r="T169">
        <v>33</v>
      </c>
      <c r="U169">
        <v>46</v>
      </c>
      <c r="V169">
        <v>5000</v>
      </c>
      <c r="W169">
        <v>0</v>
      </c>
      <c r="X169" t="s">
        <v>2198</v>
      </c>
      <c r="Y169">
        <v>0</v>
      </c>
      <c r="Z169">
        <v>0</v>
      </c>
    </row>
    <row r="170" spans="1:26" x14ac:dyDescent="0.2">
      <c r="A170">
        <v>9</v>
      </c>
      <c r="B170">
        <v>1</v>
      </c>
      <c r="C170">
        <f>VLOOKUP(D:D,'[2]מפסיקים ומחדשים'!$A:$A,1,0)</f>
        <v>207232257</v>
      </c>
      <c r="D170">
        <v>207232257</v>
      </c>
      <c r="E170">
        <f>VLOOKUP(D:D,[3]גיליון2!D:G,4,0)</f>
        <v>0</v>
      </c>
      <c r="F170" t="s">
        <v>8562</v>
      </c>
      <c r="G170" t="s">
        <v>400</v>
      </c>
      <c r="H170">
        <v>1</v>
      </c>
      <c r="I170">
        <v>98</v>
      </c>
      <c r="J170">
        <v>1155</v>
      </c>
      <c r="K170">
        <v>11</v>
      </c>
      <c r="L170" t="str">
        <f>VLOOKUP(K:K,[3]חוגים!A:B,2,0)</f>
        <v>מדעי המחשב תואר ראשון</v>
      </c>
      <c r="M170">
        <v>0</v>
      </c>
      <c r="N170">
        <v>3</v>
      </c>
      <c r="O170">
        <v>10</v>
      </c>
      <c r="P170">
        <v>21</v>
      </c>
      <c r="Q170">
        <v>21</v>
      </c>
      <c r="R170">
        <v>1</v>
      </c>
      <c r="S170">
        <v>0</v>
      </c>
      <c r="T170">
        <v>82</v>
      </c>
      <c r="U170">
        <v>42</v>
      </c>
      <c r="V170">
        <v>5000</v>
      </c>
      <c r="W170">
        <v>0</v>
      </c>
      <c r="X170" t="s">
        <v>8563</v>
      </c>
      <c r="Y170">
        <v>0</v>
      </c>
      <c r="Z170">
        <v>0</v>
      </c>
    </row>
    <row r="171" spans="1:26" x14ac:dyDescent="0.2">
      <c r="A171">
        <v>9</v>
      </c>
      <c r="B171">
        <v>1</v>
      </c>
      <c r="C171">
        <f>VLOOKUP(D:D,'[2]מפסיקים ומחדשים'!$A:$A,1,0)</f>
        <v>207233651</v>
      </c>
      <c r="D171">
        <v>207233651</v>
      </c>
      <c r="E171">
        <f>VLOOKUP(D:D,[3]גיליון2!D:G,4,0)</f>
        <v>0</v>
      </c>
      <c r="F171" t="s">
        <v>2199</v>
      </c>
      <c r="G171" t="s">
        <v>2200</v>
      </c>
      <c r="H171">
        <v>1</v>
      </c>
      <c r="I171">
        <v>98</v>
      </c>
      <c r="J171">
        <v>1155</v>
      </c>
      <c r="K171">
        <v>11</v>
      </c>
      <c r="L171" t="str">
        <f>VLOOKUP(K:K,[3]חוגים!A:B,2,0)</f>
        <v>מדעי המחשב תואר ראשון</v>
      </c>
      <c r="M171">
        <v>0</v>
      </c>
      <c r="N171">
        <v>2</v>
      </c>
      <c r="O171">
        <v>10</v>
      </c>
      <c r="P171">
        <v>20</v>
      </c>
      <c r="Q171">
        <v>22</v>
      </c>
      <c r="R171">
        <v>1</v>
      </c>
      <c r="S171">
        <v>0</v>
      </c>
      <c r="T171">
        <v>41</v>
      </c>
      <c r="U171">
        <v>40</v>
      </c>
      <c r="V171">
        <v>5000</v>
      </c>
      <c r="W171">
        <v>0</v>
      </c>
      <c r="X171" t="s">
        <v>2201</v>
      </c>
      <c r="Y171">
        <v>0</v>
      </c>
      <c r="Z171">
        <v>0</v>
      </c>
    </row>
    <row r="172" spans="1:26" x14ac:dyDescent="0.2">
      <c r="A172">
        <v>9</v>
      </c>
      <c r="B172">
        <v>1</v>
      </c>
      <c r="C172">
        <f>VLOOKUP(D:D,'[2]מפסיקים ומחדשים'!$A:$A,1,0)</f>
        <v>207254384</v>
      </c>
      <c r="D172">
        <v>207254384</v>
      </c>
      <c r="E172">
        <f>VLOOKUP(D:D,[3]גיליון2!D:G,4,0)</f>
        <v>0</v>
      </c>
      <c r="F172" t="s">
        <v>2216</v>
      </c>
      <c r="G172" t="s">
        <v>2217</v>
      </c>
      <c r="H172">
        <v>1</v>
      </c>
      <c r="I172">
        <v>99</v>
      </c>
      <c r="J172">
        <v>1155</v>
      </c>
      <c r="K172">
        <v>11</v>
      </c>
      <c r="L172" t="str">
        <f>VLOOKUP(K:K,[3]חוגים!A:B,2,0)</f>
        <v>מדעי המחשב תואר ראשון</v>
      </c>
      <c r="M172">
        <v>0</v>
      </c>
      <c r="N172">
        <v>1</v>
      </c>
      <c r="O172">
        <v>10</v>
      </c>
      <c r="P172">
        <v>21</v>
      </c>
      <c r="Q172">
        <v>23</v>
      </c>
      <c r="R172">
        <v>1</v>
      </c>
      <c r="S172">
        <v>0</v>
      </c>
      <c r="T172">
        <v>0</v>
      </c>
      <c r="U172">
        <v>41</v>
      </c>
      <c r="V172">
        <v>5000</v>
      </c>
      <c r="W172">
        <v>0</v>
      </c>
      <c r="X172" t="s">
        <v>2218</v>
      </c>
      <c r="Y172">
        <v>0</v>
      </c>
      <c r="Z172">
        <v>0</v>
      </c>
    </row>
    <row r="173" spans="1:26" x14ac:dyDescent="0.2">
      <c r="A173">
        <v>9</v>
      </c>
      <c r="B173">
        <v>1</v>
      </c>
      <c r="C173">
        <f>VLOOKUP(D:D,'[2]מפסיקים ומחדשים'!$A:$A,1,0)</f>
        <v>207295437</v>
      </c>
      <c r="D173">
        <v>207295437</v>
      </c>
      <c r="E173">
        <f>VLOOKUP(D:D,[3]גיליון2!D:G,4,0)</f>
        <v>0</v>
      </c>
      <c r="F173" t="s">
        <v>8564</v>
      </c>
      <c r="G173" t="s">
        <v>1711</v>
      </c>
      <c r="H173">
        <v>1</v>
      </c>
      <c r="I173">
        <v>98</v>
      </c>
      <c r="J173">
        <v>1155</v>
      </c>
      <c r="K173">
        <v>11</v>
      </c>
      <c r="L173" t="str">
        <f>VLOOKUP(K:K,[3]חוגים!A:B,2,0)</f>
        <v>מדעי המחשב תואר ראשון</v>
      </c>
      <c r="M173">
        <v>0</v>
      </c>
      <c r="N173">
        <v>2</v>
      </c>
      <c r="O173">
        <v>10</v>
      </c>
      <c r="P173">
        <v>19</v>
      </c>
      <c r="Q173">
        <v>22</v>
      </c>
      <c r="R173">
        <v>1</v>
      </c>
      <c r="S173">
        <v>0</v>
      </c>
      <c r="T173">
        <v>29</v>
      </c>
      <c r="U173">
        <v>37</v>
      </c>
      <c r="V173">
        <v>5000</v>
      </c>
      <c r="W173">
        <v>0</v>
      </c>
      <c r="X173" t="s">
        <v>8565</v>
      </c>
      <c r="Y173">
        <v>0</v>
      </c>
      <c r="Z173">
        <v>0</v>
      </c>
    </row>
    <row r="174" spans="1:26" x14ac:dyDescent="0.2">
      <c r="A174">
        <v>9</v>
      </c>
      <c r="B174">
        <v>1</v>
      </c>
      <c r="C174">
        <f>VLOOKUP(D:D,'[2]מפסיקים ומחדשים'!$A:$A,1,0)</f>
        <v>207298894</v>
      </c>
      <c r="D174">
        <v>207298894</v>
      </c>
      <c r="E174">
        <f>VLOOKUP(D:D,[3]גיליון2!D:G,4,0)</f>
        <v>0</v>
      </c>
      <c r="F174" t="s">
        <v>1558</v>
      </c>
      <c r="G174" t="s">
        <v>173</v>
      </c>
      <c r="H174">
        <v>2</v>
      </c>
      <c r="I174">
        <v>98</v>
      </c>
      <c r="J174">
        <v>1155</v>
      </c>
      <c r="K174">
        <v>11</v>
      </c>
      <c r="L174" t="str">
        <f>VLOOKUP(K:K,[3]חוגים!A:B,2,0)</f>
        <v>מדעי המחשב תואר ראשון</v>
      </c>
      <c r="M174">
        <v>0</v>
      </c>
      <c r="N174">
        <v>3</v>
      </c>
      <c r="O174">
        <v>10</v>
      </c>
      <c r="P174">
        <v>28</v>
      </c>
      <c r="Q174">
        <v>21</v>
      </c>
      <c r="R174">
        <v>1</v>
      </c>
      <c r="S174">
        <v>0</v>
      </c>
      <c r="T174">
        <v>72</v>
      </c>
      <c r="U174">
        <v>56</v>
      </c>
      <c r="V174">
        <v>5000</v>
      </c>
      <c r="W174">
        <v>0</v>
      </c>
      <c r="X174" t="s">
        <v>8566</v>
      </c>
      <c r="Y174">
        <v>0</v>
      </c>
      <c r="Z174">
        <v>0</v>
      </c>
    </row>
    <row r="175" spans="1:26" x14ac:dyDescent="0.2">
      <c r="A175">
        <v>9</v>
      </c>
      <c r="B175">
        <v>1</v>
      </c>
      <c r="C175">
        <f>VLOOKUP(D:D,'[2]מפסיקים ומחדשים'!$A:$A,1,0)</f>
        <v>207330317</v>
      </c>
      <c r="D175">
        <v>207330317</v>
      </c>
      <c r="E175">
        <f>VLOOKUP(D:D,[3]גיליון2!D:G,4,0)</f>
        <v>0</v>
      </c>
      <c r="F175" t="s">
        <v>716</v>
      </c>
      <c r="G175" t="s">
        <v>8567</v>
      </c>
      <c r="H175">
        <v>1</v>
      </c>
      <c r="I175">
        <v>96</v>
      </c>
      <c r="J175">
        <v>1155</v>
      </c>
      <c r="K175">
        <v>11</v>
      </c>
      <c r="L175" t="str">
        <f>VLOOKUP(K:K,[3]חוגים!A:B,2,0)</f>
        <v>מדעי המחשב תואר ראשון</v>
      </c>
      <c r="M175">
        <v>0</v>
      </c>
      <c r="N175">
        <v>3</v>
      </c>
      <c r="O175">
        <v>10</v>
      </c>
      <c r="P175">
        <v>20</v>
      </c>
      <c r="Q175">
        <v>21</v>
      </c>
      <c r="R175">
        <v>1</v>
      </c>
      <c r="S175">
        <v>0</v>
      </c>
      <c r="T175">
        <v>79</v>
      </c>
      <c r="U175">
        <v>40</v>
      </c>
      <c r="V175">
        <v>5000</v>
      </c>
      <c r="W175">
        <v>0</v>
      </c>
      <c r="X175" t="s">
        <v>8568</v>
      </c>
      <c r="Y175">
        <v>0</v>
      </c>
      <c r="Z175">
        <v>0</v>
      </c>
    </row>
    <row r="176" spans="1:26" x14ac:dyDescent="0.2">
      <c r="A176">
        <v>9</v>
      </c>
      <c r="B176">
        <v>1</v>
      </c>
      <c r="C176">
        <f>VLOOKUP(D:D,'[2]מפסיקים ומחדשים'!$A:$A,1,0)</f>
        <v>207334053</v>
      </c>
      <c r="D176">
        <v>207334053</v>
      </c>
      <c r="E176">
        <f>VLOOKUP(D:D,[3]גיליון2!D:G,4,0)</f>
        <v>0</v>
      </c>
      <c r="F176" t="s">
        <v>1835</v>
      </c>
      <c r="G176" t="s">
        <v>2295</v>
      </c>
      <c r="H176">
        <v>1</v>
      </c>
      <c r="I176">
        <v>96</v>
      </c>
      <c r="J176">
        <v>1155</v>
      </c>
      <c r="K176">
        <v>11</v>
      </c>
      <c r="L176" t="str">
        <f>VLOOKUP(K:K,[3]חוגים!A:B,2,0)</f>
        <v>מדעי המחשב תואר ראשון</v>
      </c>
      <c r="M176">
        <v>0</v>
      </c>
      <c r="N176">
        <v>2</v>
      </c>
      <c r="O176">
        <v>10</v>
      </c>
      <c r="P176">
        <v>19</v>
      </c>
      <c r="Q176">
        <v>22</v>
      </c>
      <c r="R176">
        <v>2</v>
      </c>
      <c r="S176">
        <v>0</v>
      </c>
      <c r="T176">
        <v>41</v>
      </c>
      <c r="U176">
        <v>38</v>
      </c>
      <c r="V176">
        <v>5000</v>
      </c>
      <c r="W176">
        <v>0</v>
      </c>
      <c r="X176" t="s">
        <v>2296</v>
      </c>
      <c r="Y176">
        <v>0</v>
      </c>
      <c r="Z176">
        <v>0</v>
      </c>
    </row>
    <row r="177" spans="1:26" x14ac:dyDescent="0.2">
      <c r="A177">
        <v>9</v>
      </c>
      <c r="B177">
        <v>1</v>
      </c>
      <c r="C177">
        <f>VLOOKUP(D:D,'[2]מפסיקים ומחדשים'!$A:$A,1,0)</f>
        <v>207337189</v>
      </c>
      <c r="D177">
        <v>207337189</v>
      </c>
      <c r="E177">
        <f>VLOOKUP(D:D,[3]גיליון2!D:G,4,0)</f>
        <v>0</v>
      </c>
      <c r="F177" t="s">
        <v>2297</v>
      </c>
      <c r="G177" t="s">
        <v>1164</v>
      </c>
      <c r="H177">
        <v>1</v>
      </c>
      <c r="I177">
        <v>98</v>
      </c>
      <c r="J177">
        <v>1155</v>
      </c>
      <c r="K177">
        <v>11</v>
      </c>
      <c r="L177" t="str">
        <f>VLOOKUP(K:K,[3]חוגים!A:B,2,0)</f>
        <v>מדעי המחשב תואר ראשון</v>
      </c>
      <c r="M177">
        <v>0</v>
      </c>
      <c r="N177">
        <v>1</v>
      </c>
      <c r="O177">
        <v>10</v>
      </c>
      <c r="P177">
        <v>17</v>
      </c>
      <c r="Q177">
        <v>23</v>
      </c>
      <c r="R177">
        <v>1</v>
      </c>
      <c r="S177">
        <v>0</v>
      </c>
      <c r="T177">
        <v>0</v>
      </c>
      <c r="U177">
        <v>33</v>
      </c>
      <c r="V177">
        <v>5000</v>
      </c>
      <c r="W177">
        <v>0</v>
      </c>
      <c r="X177" t="s">
        <v>2298</v>
      </c>
      <c r="Y177">
        <v>0</v>
      </c>
      <c r="Z177">
        <v>0</v>
      </c>
    </row>
    <row r="178" spans="1:26" x14ac:dyDescent="0.2">
      <c r="A178">
        <v>9</v>
      </c>
      <c r="B178">
        <v>1</v>
      </c>
      <c r="C178">
        <f>VLOOKUP(D:D,'[2]מפסיקים ומחדשים'!$A:$A,1,0)</f>
        <v>207375163</v>
      </c>
      <c r="D178">
        <v>207375163</v>
      </c>
      <c r="E178">
        <f>VLOOKUP(D:D,[3]גיליון2!D:G,4,0)</f>
        <v>0</v>
      </c>
      <c r="F178" t="s">
        <v>2301</v>
      </c>
      <c r="G178" t="s">
        <v>2302</v>
      </c>
      <c r="H178">
        <v>2</v>
      </c>
      <c r="I178">
        <v>98</v>
      </c>
      <c r="J178">
        <v>1155</v>
      </c>
      <c r="K178">
        <v>11</v>
      </c>
      <c r="L178" t="str">
        <f>VLOOKUP(K:K,[3]חוגים!A:B,2,0)</f>
        <v>מדעי המחשב תואר ראשון</v>
      </c>
      <c r="M178">
        <v>0</v>
      </c>
      <c r="N178">
        <v>3</v>
      </c>
      <c r="O178">
        <v>10</v>
      </c>
      <c r="P178">
        <v>21</v>
      </c>
      <c r="Q178">
        <v>21</v>
      </c>
      <c r="R178">
        <v>1</v>
      </c>
      <c r="S178">
        <v>0</v>
      </c>
      <c r="T178">
        <v>75</v>
      </c>
      <c r="U178">
        <v>42</v>
      </c>
      <c r="V178">
        <v>5000</v>
      </c>
      <c r="W178">
        <v>0</v>
      </c>
      <c r="X178" t="s">
        <v>2303</v>
      </c>
      <c r="Y178">
        <v>0</v>
      </c>
      <c r="Z178">
        <v>0</v>
      </c>
    </row>
    <row r="179" spans="1:26" x14ac:dyDescent="0.2">
      <c r="A179">
        <v>9</v>
      </c>
      <c r="B179">
        <v>1</v>
      </c>
      <c r="C179">
        <f>VLOOKUP(D:D,'[2]מפסיקים ומחדשים'!$A:$A,1,0)</f>
        <v>207378605</v>
      </c>
      <c r="D179">
        <v>207378605</v>
      </c>
      <c r="E179">
        <f>VLOOKUP(D:D,[3]גיליון2!D:G,4,0)</f>
        <v>0</v>
      </c>
      <c r="F179" t="s">
        <v>2317</v>
      </c>
      <c r="G179" t="s">
        <v>1034</v>
      </c>
      <c r="H179">
        <v>2</v>
      </c>
      <c r="I179">
        <v>98</v>
      </c>
      <c r="J179">
        <v>1155</v>
      </c>
      <c r="K179">
        <v>11</v>
      </c>
      <c r="L179" t="str">
        <f>VLOOKUP(K:K,[3]חוגים!A:B,2,0)</f>
        <v>מדעי המחשב תואר ראשון</v>
      </c>
      <c r="M179">
        <v>0</v>
      </c>
      <c r="N179">
        <v>2</v>
      </c>
      <c r="O179">
        <v>10</v>
      </c>
      <c r="P179">
        <v>18</v>
      </c>
      <c r="Q179">
        <v>22</v>
      </c>
      <c r="R179">
        <v>1</v>
      </c>
      <c r="S179">
        <v>0</v>
      </c>
      <c r="T179">
        <v>41</v>
      </c>
      <c r="U179">
        <v>35</v>
      </c>
      <c r="V179">
        <v>5000</v>
      </c>
      <c r="W179">
        <v>0</v>
      </c>
      <c r="X179" t="s">
        <v>2318</v>
      </c>
      <c r="Y179">
        <v>0</v>
      </c>
      <c r="Z179">
        <v>0</v>
      </c>
    </row>
    <row r="180" spans="1:26" x14ac:dyDescent="0.2">
      <c r="A180">
        <v>9</v>
      </c>
      <c r="B180">
        <v>1</v>
      </c>
      <c r="C180">
        <f>VLOOKUP(D:D,'[2]מפסיקים ומחדשים'!$A:$A,1,0)</f>
        <v>207378639</v>
      </c>
      <c r="D180">
        <v>207378639</v>
      </c>
      <c r="E180">
        <f>VLOOKUP(D:D,[3]גיליון2!D:G,4,0)</f>
        <v>0</v>
      </c>
      <c r="F180" t="s">
        <v>1353</v>
      </c>
      <c r="G180" t="s">
        <v>118</v>
      </c>
      <c r="H180">
        <v>2</v>
      </c>
      <c r="I180">
        <v>98</v>
      </c>
      <c r="J180">
        <v>1155</v>
      </c>
      <c r="K180">
        <v>11</v>
      </c>
      <c r="L180" t="str">
        <f>VLOOKUP(K:K,[3]חוגים!A:B,2,0)</f>
        <v>מדעי המחשב תואר ראשון</v>
      </c>
      <c r="M180">
        <v>0</v>
      </c>
      <c r="N180">
        <v>2</v>
      </c>
      <c r="O180">
        <v>10</v>
      </c>
      <c r="P180">
        <v>13</v>
      </c>
      <c r="Q180">
        <v>22</v>
      </c>
      <c r="R180">
        <v>1</v>
      </c>
      <c r="S180">
        <v>0</v>
      </c>
      <c r="T180">
        <v>29</v>
      </c>
      <c r="U180">
        <v>26</v>
      </c>
      <c r="V180">
        <v>5000</v>
      </c>
      <c r="W180">
        <v>0</v>
      </c>
      <c r="X180" t="s">
        <v>2319</v>
      </c>
      <c r="Y180">
        <v>0</v>
      </c>
      <c r="Z180">
        <v>0</v>
      </c>
    </row>
    <row r="181" spans="1:26" x14ac:dyDescent="0.2">
      <c r="A181">
        <v>9</v>
      </c>
      <c r="B181">
        <v>1</v>
      </c>
      <c r="C181">
        <f>VLOOKUP(D:D,'[2]מפסיקים ומחדשים'!$A:$A,1,0)</f>
        <v>207378647</v>
      </c>
      <c r="D181">
        <v>207378647</v>
      </c>
      <c r="E181">
        <f>VLOOKUP(D:D,[3]גיליון2!D:G,4,0)</f>
        <v>0</v>
      </c>
      <c r="F181" t="s">
        <v>2320</v>
      </c>
      <c r="G181" t="s">
        <v>142</v>
      </c>
      <c r="H181">
        <v>1</v>
      </c>
      <c r="I181">
        <v>98</v>
      </c>
      <c r="J181">
        <v>1155</v>
      </c>
      <c r="K181">
        <v>11</v>
      </c>
      <c r="L181" t="str">
        <f>VLOOKUP(K:K,[3]חוגים!A:B,2,0)</f>
        <v>מדעי המחשב תואר ראשון</v>
      </c>
      <c r="M181">
        <v>0</v>
      </c>
      <c r="N181">
        <v>2</v>
      </c>
      <c r="O181">
        <v>10</v>
      </c>
      <c r="P181">
        <v>15</v>
      </c>
      <c r="Q181">
        <v>22</v>
      </c>
      <c r="R181">
        <v>1</v>
      </c>
      <c r="S181">
        <v>0</v>
      </c>
      <c r="T181">
        <v>31</v>
      </c>
      <c r="U181">
        <v>29</v>
      </c>
      <c r="V181">
        <v>5000</v>
      </c>
      <c r="W181">
        <v>0</v>
      </c>
      <c r="X181" t="s">
        <v>2321</v>
      </c>
      <c r="Y181">
        <v>0</v>
      </c>
      <c r="Z181">
        <v>0</v>
      </c>
    </row>
    <row r="182" spans="1:26" x14ac:dyDescent="0.2">
      <c r="A182">
        <v>9</v>
      </c>
      <c r="B182">
        <v>1</v>
      </c>
      <c r="C182">
        <f>VLOOKUP(D:D,'[2]מפסיקים ומחדשים'!$A:$A,1,0)</f>
        <v>207380221</v>
      </c>
      <c r="D182">
        <v>207380221</v>
      </c>
      <c r="E182">
        <f>VLOOKUP(D:D,[3]גיליון2!D:G,4,0)</f>
        <v>0</v>
      </c>
      <c r="F182" t="s">
        <v>2322</v>
      </c>
      <c r="G182" t="s">
        <v>44</v>
      </c>
      <c r="H182">
        <v>2</v>
      </c>
      <c r="I182">
        <v>98</v>
      </c>
      <c r="J182">
        <v>1155</v>
      </c>
      <c r="K182">
        <v>11</v>
      </c>
      <c r="L182" t="str">
        <f>VLOOKUP(K:K,[3]חוגים!A:B,2,0)</f>
        <v>מדעי המחשב תואר ראשון</v>
      </c>
      <c r="M182">
        <v>0</v>
      </c>
      <c r="N182">
        <v>3</v>
      </c>
      <c r="O182">
        <v>10</v>
      </c>
      <c r="P182">
        <v>18</v>
      </c>
      <c r="Q182">
        <v>21</v>
      </c>
      <c r="R182">
        <v>1</v>
      </c>
      <c r="S182">
        <v>0</v>
      </c>
      <c r="T182">
        <v>79</v>
      </c>
      <c r="U182">
        <v>36</v>
      </c>
      <c r="V182">
        <v>5000</v>
      </c>
      <c r="W182">
        <v>0</v>
      </c>
      <c r="X182" t="s">
        <v>2323</v>
      </c>
      <c r="Y182">
        <v>0</v>
      </c>
      <c r="Z182">
        <v>0</v>
      </c>
    </row>
    <row r="183" spans="1:26" x14ac:dyDescent="0.2">
      <c r="A183">
        <v>9</v>
      </c>
      <c r="B183">
        <v>1</v>
      </c>
      <c r="C183">
        <f>VLOOKUP(D:D,'[2]מפסיקים ומחדשים'!$A:$A,1,0)</f>
        <v>207380379</v>
      </c>
      <c r="D183">
        <v>207380379</v>
      </c>
      <c r="E183">
        <f>VLOOKUP(D:D,[3]גיליון2!D:G,4,0)</f>
        <v>0</v>
      </c>
      <c r="F183" t="s">
        <v>2325</v>
      </c>
      <c r="G183" t="s">
        <v>940</v>
      </c>
      <c r="H183">
        <v>1</v>
      </c>
      <c r="I183">
        <v>98</v>
      </c>
      <c r="J183">
        <v>1155</v>
      </c>
      <c r="K183">
        <v>11</v>
      </c>
      <c r="L183" t="str">
        <f>VLOOKUP(K:K,[3]חוגים!A:B,2,0)</f>
        <v>מדעי המחשב תואר ראשון</v>
      </c>
      <c r="M183">
        <v>0</v>
      </c>
      <c r="N183">
        <v>3</v>
      </c>
      <c r="O183">
        <v>10</v>
      </c>
      <c r="P183">
        <v>10</v>
      </c>
      <c r="Q183">
        <v>21</v>
      </c>
      <c r="R183">
        <v>1</v>
      </c>
      <c r="S183">
        <v>0</v>
      </c>
      <c r="T183">
        <v>81</v>
      </c>
      <c r="U183">
        <v>19</v>
      </c>
      <c r="V183">
        <v>5000</v>
      </c>
      <c r="W183">
        <v>0</v>
      </c>
      <c r="X183" t="s">
        <v>2326</v>
      </c>
      <c r="Y183">
        <v>0</v>
      </c>
      <c r="Z183">
        <v>0</v>
      </c>
    </row>
    <row r="184" spans="1:26" x14ac:dyDescent="0.2">
      <c r="A184">
        <v>9</v>
      </c>
      <c r="B184">
        <v>1</v>
      </c>
      <c r="C184">
        <f>VLOOKUP(D:D,'[2]מפסיקים ומחדשים'!$A:$A,1,0)</f>
        <v>207383126</v>
      </c>
      <c r="D184">
        <v>207383126</v>
      </c>
      <c r="E184">
        <f>VLOOKUP(D:D,[3]גיליון2!D:G,4,0)</f>
        <v>0</v>
      </c>
      <c r="F184" t="s">
        <v>109</v>
      </c>
      <c r="G184" t="s">
        <v>1706</v>
      </c>
      <c r="H184">
        <v>1</v>
      </c>
      <c r="I184">
        <v>98</v>
      </c>
      <c r="J184">
        <v>1155</v>
      </c>
      <c r="K184">
        <v>11</v>
      </c>
      <c r="L184" t="str">
        <f>VLOOKUP(K:K,[3]חוגים!A:B,2,0)</f>
        <v>מדעי המחשב תואר ראשון</v>
      </c>
      <c r="M184">
        <v>0</v>
      </c>
      <c r="N184">
        <v>1</v>
      </c>
      <c r="O184">
        <v>10</v>
      </c>
      <c r="P184">
        <v>16</v>
      </c>
      <c r="Q184">
        <v>22</v>
      </c>
      <c r="R184">
        <v>2</v>
      </c>
      <c r="S184">
        <v>0</v>
      </c>
      <c r="T184">
        <v>0</v>
      </c>
      <c r="U184">
        <v>32</v>
      </c>
      <c r="V184">
        <v>5000</v>
      </c>
      <c r="W184">
        <v>0</v>
      </c>
      <c r="X184" t="s">
        <v>2329</v>
      </c>
      <c r="Y184">
        <v>0</v>
      </c>
      <c r="Z184">
        <v>0</v>
      </c>
    </row>
    <row r="185" spans="1:26" x14ac:dyDescent="0.2">
      <c r="A185">
        <v>9</v>
      </c>
      <c r="B185">
        <v>1</v>
      </c>
      <c r="C185">
        <f>VLOOKUP(D:D,'[2]מפסיקים ומחדשים'!$A:$A,1,0)</f>
        <v>207384173</v>
      </c>
      <c r="D185">
        <v>207384173</v>
      </c>
      <c r="E185">
        <f>VLOOKUP(D:D,[3]גיליון2!D:G,4,0)</f>
        <v>0</v>
      </c>
      <c r="F185" t="s">
        <v>2330</v>
      </c>
      <c r="G185" t="s">
        <v>2331</v>
      </c>
      <c r="H185">
        <v>2</v>
      </c>
      <c r="I185">
        <v>98</v>
      </c>
      <c r="J185">
        <v>1155</v>
      </c>
      <c r="K185">
        <v>11</v>
      </c>
      <c r="L185" t="str">
        <f>VLOOKUP(K:K,[3]חוגים!A:B,2,0)</f>
        <v>מדעי המחשב תואר ראשון</v>
      </c>
      <c r="M185">
        <v>0</v>
      </c>
      <c r="N185">
        <v>1</v>
      </c>
      <c r="O185">
        <v>10</v>
      </c>
      <c r="P185">
        <v>21</v>
      </c>
      <c r="Q185">
        <v>23</v>
      </c>
      <c r="R185">
        <v>2</v>
      </c>
      <c r="S185">
        <v>0</v>
      </c>
      <c r="T185">
        <v>0</v>
      </c>
      <c r="U185">
        <v>41</v>
      </c>
      <c r="V185">
        <v>5000</v>
      </c>
      <c r="W185">
        <v>0</v>
      </c>
      <c r="X185" t="s">
        <v>2332</v>
      </c>
      <c r="Y185">
        <v>0</v>
      </c>
      <c r="Z185">
        <v>0</v>
      </c>
    </row>
    <row r="186" spans="1:26" x14ac:dyDescent="0.2">
      <c r="A186">
        <v>9</v>
      </c>
      <c r="B186">
        <v>1</v>
      </c>
      <c r="C186">
        <f>VLOOKUP(D:D,'[2]מפסיקים ומחדשים'!$A:$A,1,0)</f>
        <v>207388331</v>
      </c>
      <c r="D186">
        <v>207388331</v>
      </c>
      <c r="E186">
        <f>VLOOKUP(D:D,[3]גיליון2!D:G,4,0)</f>
        <v>0</v>
      </c>
      <c r="F186" t="s">
        <v>139</v>
      </c>
      <c r="G186" t="s">
        <v>148</v>
      </c>
      <c r="H186">
        <v>1</v>
      </c>
      <c r="I186">
        <v>98</v>
      </c>
      <c r="J186">
        <v>1155</v>
      </c>
      <c r="K186">
        <v>11</v>
      </c>
      <c r="L186" t="str">
        <f>VLOOKUP(K:K,[3]חוגים!A:B,2,0)</f>
        <v>מדעי המחשב תואר ראשון</v>
      </c>
      <c r="M186">
        <v>0</v>
      </c>
      <c r="N186">
        <v>2</v>
      </c>
      <c r="O186">
        <v>10</v>
      </c>
      <c r="P186">
        <v>10</v>
      </c>
      <c r="Q186">
        <v>22</v>
      </c>
      <c r="R186">
        <v>2</v>
      </c>
      <c r="S186">
        <v>0</v>
      </c>
      <c r="T186">
        <v>33</v>
      </c>
      <c r="U186">
        <v>20</v>
      </c>
      <c r="V186">
        <v>5000</v>
      </c>
      <c r="W186">
        <v>0</v>
      </c>
      <c r="X186" t="s">
        <v>2336</v>
      </c>
      <c r="Y186">
        <v>0</v>
      </c>
      <c r="Z186">
        <v>0</v>
      </c>
    </row>
    <row r="187" spans="1:26" x14ac:dyDescent="0.2">
      <c r="A187">
        <v>9</v>
      </c>
      <c r="B187">
        <v>1</v>
      </c>
      <c r="C187">
        <f>VLOOKUP(D:D,'[2]מפסיקים ומחדשים'!$A:$A,1,0)</f>
        <v>207388794</v>
      </c>
      <c r="D187">
        <v>207388794</v>
      </c>
      <c r="E187">
        <f>VLOOKUP(D:D,[3]גיליון2!D:G,4,0)</f>
        <v>0</v>
      </c>
      <c r="F187" t="s">
        <v>642</v>
      </c>
      <c r="G187" t="s">
        <v>151</v>
      </c>
      <c r="H187">
        <v>2</v>
      </c>
      <c r="I187">
        <v>98</v>
      </c>
      <c r="J187">
        <v>1155</v>
      </c>
      <c r="K187">
        <v>11</v>
      </c>
      <c r="L187" t="str">
        <f>VLOOKUP(K:K,[3]חוגים!A:B,2,0)</f>
        <v>מדעי המחשב תואר ראשון</v>
      </c>
      <c r="M187">
        <v>0</v>
      </c>
      <c r="N187">
        <v>2</v>
      </c>
      <c r="O187">
        <v>10</v>
      </c>
      <c r="P187">
        <v>13</v>
      </c>
      <c r="Q187">
        <v>22</v>
      </c>
      <c r="R187">
        <v>2</v>
      </c>
      <c r="S187">
        <v>0</v>
      </c>
      <c r="T187">
        <v>33</v>
      </c>
      <c r="U187">
        <v>26</v>
      </c>
      <c r="V187">
        <v>5000</v>
      </c>
      <c r="W187">
        <v>0</v>
      </c>
      <c r="X187" t="s">
        <v>2337</v>
      </c>
      <c r="Y187">
        <v>0</v>
      </c>
      <c r="Z187">
        <v>0</v>
      </c>
    </row>
    <row r="188" spans="1:26" x14ac:dyDescent="0.2">
      <c r="A188">
        <v>9</v>
      </c>
      <c r="B188">
        <v>1</v>
      </c>
      <c r="C188">
        <f>VLOOKUP(D:D,'[2]מפסיקים ומחדשים'!$A:$A,1,0)</f>
        <v>207418625</v>
      </c>
      <c r="D188">
        <v>207418625</v>
      </c>
      <c r="E188">
        <f>VLOOKUP(D:D,[3]גיליון2!D:G,4,0)</f>
        <v>0</v>
      </c>
      <c r="F188" t="s">
        <v>2348</v>
      </c>
      <c r="G188" t="s">
        <v>2349</v>
      </c>
      <c r="H188">
        <v>1</v>
      </c>
      <c r="I188">
        <v>98</v>
      </c>
      <c r="J188">
        <v>1155</v>
      </c>
      <c r="K188">
        <v>11</v>
      </c>
      <c r="L188" t="str">
        <f>VLOOKUP(K:K,[3]חוגים!A:B,2,0)</f>
        <v>מדעי המחשב תואר ראשון</v>
      </c>
      <c r="M188">
        <v>0</v>
      </c>
      <c r="N188">
        <v>1</v>
      </c>
      <c r="O188">
        <v>10</v>
      </c>
      <c r="P188">
        <v>21</v>
      </c>
      <c r="Q188">
        <v>23</v>
      </c>
      <c r="R188">
        <v>1</v>
      </c>
      <c r="S188">
        <v>0</v>
      </c>
      <c r="T188">
        <v>0</v>
      </c>
      <c r="U188">
        <v>41</v>
      </c>
      <c r="V188">
        <v>5000</v>
      </c>
      <c r="W188">
        <v>0</v>
      </c>
      <c r="X188" t="s">
        <v>2350</v>
      </c>
      <c r="Y188">
        <v>0</v>
      </c>
      <c r="Z188">
        <v>0</v>
      </c>
    </row>
    <row r="189" spans="1:26" x14ac:dyDescent="0.2">
      <c r="A189">
        <v>9</v>
      </c>
      <c r="B189">
        <v>1</v>
      </c>
      <c r="C189">
        <f>VLOOKUP(D:D,'[2]מפסיקים ומחדשים'!$A:$A,1,0)</f>
        <v>207422486</v>
      </c>
      <c r="D189">
        <v>207422486</v>
      </c>
      <c r="E189">
        <f>VLOOKUP(D:D,[3]גיליון2!D:G,4,0)</f>
        <v>0</v>
      </c>
      <c r="F189" t="s">
        <v>2353</v>
      </c>
      <c r="G189" t="s">
        <v>2354</v>
      </c>
      <c r="H189">
        <v>1</v>
      </c>
      <c r="I189">
        <v>99</v>
      </c>
      <c r="J189">
        <v>1155</v>
      </c>
      <c r="K189">
        <v>11</v>
      </c>
      <c r="L189" t="str">
        <f>VLOOKUP(K:K,[3]חוגים!A:B,2,0)</f>
        <v>מדעי המחשב תואר ראשון</v>
      </c>
      <c r="M189">
        <v>0</v>
      </c>
      <c r="N189">
        <v>1</v>
      </c>
      <c r="O189">
        <v>10</v>
      </c>
      <c r="P189">
        <v>19</v>
      </c>
      <c r="Q189">
        <v>23</v>
      </c>
      <c r="R189">
        <v>1</v>
      </c>
      <c r="S189">
        <v>0</v>
      </c>
      <c r="T189">
        <v>0</v>
      </c>
      <c r="U189">
        <v>37</v>
      </c>
      <c r="V189">
        <v>5000</v>
      </c>
      <c r="W189">
        <v>0</v>
      </c>
      <c r="X189" t="s">
        <v>2355</v>
      </c>
      <c r="Y189">
        <v>0</v>
      </c>
      <c r="Z189">
        <v>0</v>
      </c>
    </row>
    <row r="190" spans="1:26" x14ac:dyDescent="0.2">
      <c r="A190">
        <v>9</v>
      </c>
      <c r="B190">
        <v>1</v>
      </c>
      <c r="C190">
        <f>VLOOKUP(D:D,'[2]מפסיקים ומחדשים'!$A:$A,1,0)</f>
        <v>207423625</v>
      </c>
      <c r="D190">
        <v>207423625</v>
      </c>
      <c r="E190">
        <f>VLOOKUP(D:D,[3]גיליון2!D:G,4,0)</f>
        <v>0</v>
      </c>
      <c r="F190" t="s">
        <v>2360</v>
      </c>
      <c r="G190" t="s">
        <v>634</v>
      </c>
      <c r="H190">
        <v>1</v>
      </c>
      <c r="I190">
        <v>99</v>
      </c>
      <c r="J190">
        <v>1155</v>
      </c>
      <c r="K190">
        <v>11</v>
      </c>
      <c r="L190" t="str">
        <f>VLOOKUP(K:K,[3]חוגים!A:B,2,0)</f>
        <v>מדעי המחשב תואר ראשון</v>
      </c>
      <c r="M190">
        <v>0</v>
      </c>
      <c r="N190">
        <v>3</v>
      </c>
      <c r="O190">
        <v>10</v>
      </c>
      <c r="P190">
        <v>17</v>
      </c>
      <c r="Q190">
        <v>21</v>
      </c>
      <c r="R190">
        <v>1</v>
      </c>
      <c r="S190">
        <v>0</v>
      </c>
      <c r="T190">
        <v>90</v>
      </c>
      <c r="U190">
        <v>34</v>
      </c>
      <c r="V190">
        <v>5000</v>
      </c>
      <c r="W190">
        <v>0</v>
      </c>
      <c r="X190" t="s">
        <v>2361</v>
      </c>
      <c r="Y190">
        <v>0</v>
      </c>
      <c r="Z190">
        <v>0</v>
      </c>
    </row>
    <row r="191" spans="1:26" x14ac:dyDescent="0.2">
      <c r="A191">
        <v>9</v>
      </c>
      <c r="B191">
        <v>1</v>
      </c>
      <c r="C191">
        <f>VLOOKUP(D:D,'[2]מפסיקים ומחדשים'!$A:$A,1,0)</f>
        <v>207423906</v>
      </c>
      <c r="D191">
        <v>207423906</v>
      </c>
      <c r="E191">
        <f>VLOOKUP(D:D,[3]גיליון2!D:G,4,0)</f>
        <v>0</v>
      </c>
      <c r="F191" t="s">
        <v>8569</v>
      </c>
      <c r="G191" t="s">
        <v>148</v>
      </c>
      <c r="H191">
        <v>1</v>
      </c>
      <c r="I191">
        <v>99</v>
      </c>
      <c r="J191">
        <v>1155</v>
      </c>
      <c r="K191">
        <v>11</v>
      </c>
      <c r="L191" t="str">
        <f>VLOOKUP(K:K,[3]חוגים!A:B,2,0)</f>
        <v>מדעי המחשב תואר ראשון</v>
      </c>
      <c r="M191">
        <v>0</v>
      </c>
      <c r="N191">
        <v>3</v>
      </c>
      <c r="O191">
        <v>10</v>
      </c>
      <c r="P191">
        <v>19</v>
      </c>
      <c r="Q191">
        <v>21</v>
      </c>
      <c r="R191">
        <v>2</v>
      </c>
      <c r="S191">
        <v>0</v>
      </c>
      <c r="T191">
        <v>86</v>
      </c>
      <c r="U191">
        <v>38</v>
      </c>
      <c r="V191">
        <v>5000</v>
      </c>
      <c r="W191">
        <v>0</v>
      </c>
      <c r="X191" t="s">
        <v>8570</v>
      </c>
      <c r="Y191">
        <v>0</v>
      </c>
      <c r="Z191">
        <v>0</v>
      </c>
    </row>
    <row r="192" spans="1:26" x14ac:dyDescent="0.2">
      <c r="A192">
        <v>9</v>
      </c>
      <c r="B192">
        <v>1</v>
      </c>
      <c r="C192">
        <f>VLOOKUP(D:D,'[2]מפסיקים ומחדשים'!$A:$A,1,0)</f>
        <v>207437104</v>
      </c>
      <c r="D192">
        <v>207437104</v>
      </c>
      <c r="E192">
        <f>VLOOKUP(D:D,[3]גיליון2!D:G,4,0)</f>
        <v>0</v>
      </c>
      <c r="F192" t="s">
        <v>2372</v>
      </c>
      <c r="G192" t="s">
        <v>400</v>
      </c>
      <c r="H192">
        <v>1</v>
      </c>
      <c r="I192">
        <v>98</v>
      </c>
      <c r="J192">
        <v>1155</v>
      </c>
      <c r="K192">
        <v>11</v>
      </c>
      <c r="L192" t="str">
        <f>VLOOKUP(K:K,[3]חוגים!A:B,2,0)</f>
        <v>מדעי המחשב תואר ראשון</v>
      </c>
      <c r="M192">
        <v>0</v>
      </c>
      <c r="N192">
        <v>2</v>
      </c>
      <c r="O192">
        <v>10</v>
      </c>
      <c r="P192">
        <v>16</v>
      </c>
      <c r="Q192">
        <v>22</v>
      </c>
      <c r="R192">
        <v>1</v>
      </c>
      <c r="S192">
        <v>0</v>
      </c>
      <c r="T192">
        <v>37</v>
      </c>
      <c r="U192">
        <v>32</v>
      </c>
      <c r="V192">
        <v>5000</v>
      </c>
      <c r="W192">
        <v>0</v>
      </c>
      <c r="X192" t="s">
        <v>2373</v>
      </c>
      <c r="Y192">
        <v>0</v>
      </c>
      <c r="Z192">
        <v>0</v>
      </c>
    </row>
    <row r="193" spans="1:26" x14ac:dyDescent="0.2">
      <c r="A193">
        <v>9</v>
      </c>
      <c r="B193">
        <v>1</v>
      </c>
      <c r="C193">
        <f>VLOOKUP(D:D,'[2]מפסיקים ומחדשים'!$A:$A,1,0)</f>
        <v>207439167</v>
      </c>
      <c r="D193">
        <v>207439167</v>
      </c>
      <c r="E193">
        <f>VLOOKUP(D:D,[3]גיליון2!D:G,4,0)</f>
        <v>0</v>
      </c>
      <c r="F193" t="s">
        <v>2380</v>
      </c>
      <c r="G193" t="s">
        <v>1073</v>
      </c>
      <c r="H193">
        <v>2</v>
      </c>
      <c r="I193">
        <v>98</v>
      </c>
      <c r="J193">
        <v>1155</v>
      </c>
      <c r="K193">
        <v>11</v>
      </c>
      <c r="L193" t="str">
        <f>VLOOKUP(K:K,[3]חוגים!A:B,2,0)</f>
        <v>מדעי המחשב תואר ראשון</v>
      </c>
      <c r="M193">
        <v>0</v>
      </c>
      <c r="N193">
        <v>3</v>
      </c>
      <c r="O193">
        <v>10</v>
      </c>
      <c r="P193">
        <v>22</v>
      </c>
      <c r="Q193">
        <v>21</v>
      </c>
      <c r="R193">
        <v>2</v>
      </c>
      <c r="S193">
        <v>0</v>
      </c>
      <c r="T193">
        <v>71</v>
      </c>
      <c r="U193">
        <v>43</v>
      </c>
      <c r="V193">
        <v>5000</v>
      </c>
      <c r="W193">
        <v>0</v>
      </c>
      <c r="X193" t="s">
        <v>2381</v>
      </c>
      <c r="Y193">
        <v>0</v>
      </c>
      <c r="Z193">
        <v>0</v>
      </c>
    </row>
    <row r="194" spans="1:26" x14ac:dyDescent="0.2">
      <c r="A194">
        <v>9</v>
      </c>
      <c r="B194">
        <v>1</v>
      </c>
      <c r="C194">
        <f>VLOOKUP(D:D,'[2]מפסיקים ומחדשים'!$A:$A,1,0)</f>
        <v>207439183</v>
      </c>
      <c r="D194">
        <v>207439183</v>
      </c>
      <c r="E194">
        <f>VLOOKUP(D:D,[3]גיליון2!D:G,4,0)</f>
        <v>0</v>
      </c>
      <c r="F194" t="s">
        <v>64</v>
      </c>
      <c r="G194" t="s">
        <v>531</v>
      </c>
      <c r="H194">
        <v>1</v>
      </c>
      <c r="I194">
        <v>98</v>
      </c>
      <c r="J194">
        <v>1155</v>
      </c>
      <c r="K194">
        <v>11</v>
      </c>
      <c r="L194" t="str">
        <f>VLOOKUP(K:K,[3]חוגים!A:B,2,0)</f>
        <v>מדעי המחשב תואר ראשון</v>
      </c>
      <c r="M194">
        <v>0</v>
      </c>
      <c r="N194">
        <v>1</v>
      </c>
      <c r="O194">
        <v>10</v>
      </c>
      <c r="P194">
        <v>19</v>
      </c>
      <c r="Q194">
        <v>23</v>
      </c>
      <c r="R194">
        <v>1</v>
      </c>
      <c r="S194">
        <v>0</v>
      </c>
      <c r="T194">
        <v>0</v>
      </c>
      <c r="U194">
        <v>37</v>
      </c>
      <c r="V194">
        <v>5000</v>
      </c>
      <c r="W194">
        <v>0</v>
      </c>
      <c r="X194" t="s">
        <v>2382</v>
      </c>
      <c r="Y194">
        <v>0</v>
      </c>
      <c r="Z194">
        <v>0</v>
      </c>
    </row>
    <row r="195" spans="1:26" x14ac:dyDescent="0.2">
      <c r="A195">
        <v>9</v>
      </c>
      <c r="B195">
        <v>1</v>
      </c>
      <c r="C195">
        <f>VLOOKUP(D:D,'[2]מפסיקים ומחדשים'!$A:$A,1,0)</f>
        <v>207446410</v>
      </c>
      <c r="D195">
        <v>207446410</v>
      </c>
      <c r="E195">
        <f>VLOOKUP(D:D,[3]גיליון2!D:G,4,0)</f>
        <v>0</v>
      </c>
      <c r="F195" t="s">
        <v>1034</v>
      </c>
      <c r="G195" t="s">
        <v>151</v>
      </c>
      <c r="H195">
        <v>1</v>
      </c>
      <c r="I195">
        <v>98</v>
      </c>
      <c r="J195">
        <v>1155</v>
      </c>
      <c r="K195">
        <v>11</v>
      </c>
      <c r="L195" t="str">
        <f>VLOOKUP(K:K,[3]חוגים!A:B,2,0)</f>
        <v>מדעי המחשב תואר ראשון</v>
      </c>
      <c r="M195">
        <v>0</v>
      </c>
      <c r="N195">
        <v>2</v>
      </c>
      <c r="O195">
        <v>10</v>
      </c>
      <c r="P195">
        <v>20</v>
      </c>
      <c r="Q195">
        <v>22</v>
      </c>
      <c r="R195">
        <v>1</v>
      </c>
      <c r="S195">
        <v>0</v>
      </c>
      <c r="T195">
        <v>41</v>
      </c>
      <c r="U195">
        <v>39</v>
      </c>
      <c r="V195">
        <v>5000</v>
      </c>
      <c r="W195">
        <v>0</v>
      </c>
      <c r="X195" t="s">
        <v>2389</v>
      </c>
      <c r="Y195">
        <v>0</v>
      </c>
      <c r="Z195">
        <v>0</v>
      </c>
    </row>
    <row r="196" spans="1:26" x14ac:dyDescent="0.2">
      <c r="A196">
        <v>9</v>
      </c>
      <c r="B196">
        <v>1</v>
      </c>
      <c r="C196" t="e">
        <f>VLOOKUP(D:D,'[2]מפסיקים ומחדשים'!$A:$A,1,0)</f>
        <v>#N/A</v>
      </c>
      <c r="D196">
        <v>207448119</v>
      </c>
      <c r="E196">
        <f>VLOOKUP(D:D,[3]גיליון2!D:G,4,0)</f>
        <v>0</v>
      </c>
      <c r="F196" t="s">
        <v>144</v>
      </c>
      <c r="G196" t="s">
        <v>84</v>
      </c>
      <c r="H196">
        <v>1</v>
      </c>
      <c r="I196">
        <v>98</v>
      </c>
      <c r="J196">
        <v>1155</v>
      </c>
      <c r="K196">
        <v>11</v>
      </c>
      <c r="L196" t="str">
        <f>VLOOKUP(K:K,[3]חוגים!A:B,2,0)</f>
        <v>מדעי המחשב תואר ראשון</v>
      </c>
      <c r="M196">
        <v>0</v>
      </c>
      <c r="N196">
        <v>1</v>
      </c>
      <c r="O196">
        <v>10</v>
      </c>
      <c r="P196">
        <v>13</v>
      </c>
      <c r="Q196">
        <v>23</v>
      </c>
      <c r="R196">
        <v>2</v>
      </c>
      <c r="S196">
        <v>0</v>
      </c>
      <c r="T196">
        <v>0</v>
      </c>
      <c r="U196">
        <v>25</v>
      </c>
      <c r="V196">
        <v>5000</v>
      </c>
      <c r="W196">
        <v>0</v>
      </c>
      <c r="X196" t="s">
        <v>8571</v>
      </c>
      <c r="Y196">
        <v>0</v>
      </c>
      <c r="Z196">
        <v>0</v>
      </c>
    </row>
    <row r="197" spans="1:26" x14ac:dyDescent="0.2">
      <c r="A197">
        <v>9</v>
      </c>
      <c r="B197">
        <v>1</v>
      </c>
      <c r="C197">
        <f>VLOOKUP(D:D,'[2]מפסיקים ומחדשים'!$A:$A,1,0)</f>
        <v>207458357</v>
      </c>
      <c r="D197">
        <v>207458357</v>
      </c>
      <c r="E197">
        <f>VLOOKUP(D:D,[3]גיליון2!D:G,4,0)</f>
        <v>0</v>
      </c>
      <c r="F197" t="s">
        <v>2402</v>
      </c>
      <c r="G197" t="s">
        <v>861</v>
      </c>
      <c r="H197">
        <v>1</v>
      </c>
      <c r="I197">
        <v>99</v>
      </c>
      <c r="J197">
        <v>1155</v>
      </c>
      <c r="K197">
        <v>11</v>
      </c>
      <c r="L197" t="str">
        <f>VLOOKUP(K:K,[3]חוגים!A:B,2,0)</f>
        <v>מדעי המחשב תואר ראשון</v>
      </c>
      <c r="M197">
        <v>0</v>
      </c>
      <c r="N197">
        <v>1</v>
      </c>
      <c r="O197">
        <v>10</v>
      </c>
      <c r="P197">
        <v>21</v>
      </c>
      <c r="Q197">
        <v>23</v>
      </c>
      <c r="R197">
        <v>1</v>
      </c>
      <c r="S197">
        <v>0</v>
      </c>
      <c r="T197">
        <v>0</v>
      </c>
      <c r="U197">
        <v>41</v>
      </c>
      <c r="V197">
        <v>5000</v>
      </c>
      <c r="W197">
        <v>0</v>
      </c>
      <c r="X197" t="s">
        <v>2403</v>
      </c>
      <c r="Y197">
        <v>0</v>
      </c>
      <c r="Z197">
        <v>0</v>
      </c>
    </row>
    <row r="198" spans="1:26" x14ac:dyDescent="0.2">
      <c r="A198">
        <v>9</v>
      </c>
      <c r="B198">
        <v>1</v>
      </c>
      <c r="C198">
        <f>VLOOKUP(D:D,'[2]מפסיקים ומחדשים'!$A:$A,1,0)</f>
        <v>207471186</v>
      </c>
      <c r="D198">
        <v>207471186</v>
      </c>
      <c r="E198">
        <f>VLOOKUP(D:D,[3]גיליון2!D:G,4,0)</f>
        <v>0</v>
      </c>
      <c r="F198" t="s">
        <v>8572</v>
      </c>
      <c r="G198" t="s">
        <v>831</v>
      </c>
      <c r="H198">
        <v>1</v>
      </c>
      <c r="I198">
        <v>98</v>
      </c>
      <c r="J198">
        <v>1155</v>
      </c>
      <c r="K198">
        <v>11</v>
      </c>
      <c r="L198" t="str">
        <f>VLOOKUP(K:K,[3]חוגים!A:B,2,0)</f>
        <v>מדעי המחשב תואר ראשון</v>
      </c>
      <c r="M198">
        <v>0</v>
      </c>
      <c r="N198">
        <v>3</v>
      </c>
      <c r="O198">
        <v>10</v>
      </c>
      <c r="P198">
        <v>23</v>
      </c>
      <c r="Q198">
        <v>21</v>
      </c>
      <c r="R198">
        <v>1</v>
      </c>
      <c r="S198">
        <v>0</v>
      </c>
      <c r="T198">
        <v>86</v>
      </c>
      <c r="U198">
        <v>45</v>
      </c>
      <c r="V198">
        <v>5000</v>
      </c>
      <c r="W198">
        <v>0</v>
      </c>
      <c r="X198" t="s">
        <v>8573</v>
      </c>
      <c r="Y198">
        <v>0</v>
      </c>
      <c r="Z198">
        <v>0</v>
      </c>
    </row>
    <row r="199" spans="1:26" x14ac:dyDescent="0.2">
      <c r="A199">
        <v>9</v>
      </c>
      <c r="B199">
        <v>1</v>
      </c>
      <c r="C199">
        <f>VLOOKUP(D:D,'[2]מפסיקים ומחדשים'!$A:$A,1,0)</f>
        <v>207472366</v>
      </c>
      <c r="D199">
        <v>207472366</v>
      </c>
      <c r="E199">
        <f>VLOOKUP(D:D,[3]גיליון2!D:G,4,0)</f>
        <v>0</v>
      </c>
      <c r="F199" t="s">
        <v>885</v>
      </c>
      <c r="G199" t="s">
        <v>118</v>
      </c>
      <c r="H199">
        <v>2</v>
      </c>
      <c r="I199">
        <v>98</v>
      </c>
      <c r="J199">
        <v>1155</v>
      </c>
      <c r="K199">
        <v>11</v>
      </c>
      <c r="L199" t="str">
        <f>VLOOKUP(K:K,[3]חוגים!A:B,2,0)</f>
        <v>מדעי המחשב תואר ראשון</v>
      </c>
      <c r="M199">
        <v>0</v>
      </c>
      <c r="N199">
        <v>2</v>
      </c>
      <c r="O199">
        <v>10</v>
      </c>
      <c r="P199">
        <v>16</v>
      </c>
      <c r="Q199">
        <v>22</v>
      </c>
      <c r="R199">
        <v>1</v>
      </c>
      <c r="S199">
        <v>0</v>
      </c>
      <c r="T199">
        <v>41</v>
      </c>
      <c r="U199">
        <v>32</v>
      </c>
      <c r="V199">
        <v>5000</v>
      </c>
      <c r="W199">
        <v>0</v>
      </c>
      <c r="X199" t="s">
        <v>2418</v>
      </c>
      <c r="Y199">
        <v>0</v>
      </c>
      <c r="Z199">
        <v>0</v>
      </c>
    </row>
    <row r="200" spans="1:26" x14ac:dyDescent="0.2">
      <c r="A200">
        <v>9</v>
      </c>
      <c r="B200">
        <v>1</v>
      </c>
      <c r="C200">
        <f>VLOOKUP(D:D,'[2]מפסיקים ומחדשים'!$A:$A,1,0)</f>
        <v>207480815</v>
      </c>
      <c r="D200">
        <v>207480815</v>
      </c>
      <c r="E200">
        <f>VLOOKUP(D:D,[3]גיליון2!D:G,4,0)</f>
        <v>0</v>
      </c>
      <c r="F200" t="s">
        <v>1376</v>
      </c>
      <c r="G200" t="s">
        <v>505</v>
      </c>
      <c r="H200">
        <v>1</v>
      </c>
      <c r="I200">
        <v>95</v>
      </c>
      <c r="J200">
        <v>1155</v>
      </c>
      <c r="K200">
        <v>11</v>
      </c>
      <c r="L200" t="str">
        <f>VLOOKUP(K:K,[3]חוגים!A:B,2,0)</f>
        <v>מדעי המחשב תואר ראשון</v>
      </c>
      <c r="M200">
        <v>0</v>
      </c>
      <c r="N200">
        <v>3</v>
      </c>
      <c r="O200">
        <v>10</v>
      </c>
      <c r="P200">
        <v>20</v>
      </c>
      <c r="Q200">
        <v>20</v>
      </c>
      <c r="R200">
        <v>1</v>
      </c>
      <c r="S200">
        <v>0</v>
      </c>
      <c r="T200">
        <v>93</v>
      </c>
      <c r="U200">
        <v>40</v>
      </c>
      <c r="V200">
        <v>5000</v>
      </c>
      <c r="W200">
        <v>0</v>
      </c>
      <c r="X200" t="s">
        <v>2429</v>
      </c>
      <c r="Y200">
        <v>0</v>
      </c>
      <c r="Z200">
        <v>0</v>
      </c>
    </row>
    <row r="201" spans="1:26" x14ac:dyDescent="0.2">
      <c r="A201">
        <v>9</v>
      </c>
      <c r="B201">
        <v>1</v>
      </c>
      <c r="C201">
        <f>VLOOKUP(D:D,'[2]מפסיקים ומחדשים'!$A:$A,1,0)</f>
        <v>207482910</v>
      </c>
      <c r="D201">
        <v>207482910</v>
      </c>
      <c r="E201">
        <f>VLOOKUP(D:D,[3]גיליון2!D:G,4,0)</f>
        <v>0</v>
      </c>
      <c r="F201" t="s">
        <v>97</v>
      </c>
      <c r="G201" t="s">
        <v>281</v>
      </c>
      <c r="H201">
        <v>1</v>
      </c>
      <c r="I201">
        <v>96</v>
      </c>
      <c r="J201">
        <v>1155</v>
      </c>
      <c r="K201">
        <v>11</v>
      </c>
      <c r="L201" t="str">
        <f>VLOOKUP(K:K,[3]חוגים!A:B,2,0)</f>
        <v>מדעי המחשב תואר ראשון</v>
      </c>
      <c r="M201">
        <v>0</v>
      </c>
      <c r="N201">
        <v>3</v>
      </c>
      <c r="O201">
        <v>10</v>
      </c>
      <c r="P201">
        <v>20</v>
      </c>
      <c r="Q201">
        <v>21</v>
      </c>
      <c r="R201">
        <v>1</v>
      </c>
      <c r="S201">
        <v>0</v>
      </c>
      <c r="T201">
        <v>72</v>
      </c>
      <c r="U201">
        <v>40</v>
      </c>
      <c r="V201">
        <v>5000</v>
      </c>
      <c r="W201">
        <v>0</v>
      </c>
      <c r="X201" t="s">
        <v>2436</v>
      </c>
      <c r="Y201">
        <v>0</v>
      </c>
      <c r="Z201">
        <v>0</v>
      </c>
    </row>
    <row r="202" spans="1:26" x14ac:dyDescent="0.2">
      <c r="A202">
        <v>9</v>
      </c>
      <c r="B202">
        <v>1</v>
      </c>
      <c r="C202">
        <f>VLOOKUP(D:D,'[2]מפסיקים ומחדשים'!$A:$A,1,0)</f>
        <v>207484593</v>
      </c>
      <c r="D202">
        <v>207484593</v>
      </c>
      <c r="E202">
        <f>VLOOKUP(D:D,[3]גיליון2!D:G,4,0)</f>
        <v>0</v>
      </c>
      <c r="F202" t="s">
        <v>2437</v>
      </c>
      <c r="G202" t="s">
        <v>1775</v>
      </c>
      <c r="H202">
        <v>2</v>
      </c>
      <c r="I202">
        <v>96</v>
      </c>
      <c r="J202">
        <v>1155</v>
      </c>
      <c r="K202">
        <v>11</v>
      </c>
      <c r="L202" t="str">
        <f>VLOOKUP(K:K,[3]חוגים!A:B,2,0)</f>
        <v>מדעי המחשב תואר ראשון</v>
      </c>
      <c r="M202">
        <v>0</v>
      </c>
      <c r="N202">
        <v>1</v>
      </c>
      <c r="O202">
        <v>10</v>
      </c>
      <c r="P202">
        <v>20</v>
      </c>
      <c r="Q202">
        <v>23</v>
      </c>
      <c r="R202">
        <v>1</v>
      </c>
      <c r="S202">
        <v>0</v>
      </c>
      <c r="T202">
        <v>0</v>
      </c>
      <c r="U202">
        <v>39</v>
      </c>
      <c r="V202">
        <v>5000</v>
      </c>
      <c r="W202">
        <v>0</v>
      </c>
      <c r="X202" t="s">
        <v>2438</v>
      </c>
      <c r="Y202">
        <v>0</v>
      </c>
      <c r="Z202">
        <v>0</v>
      </c>
    </row>
    <row r="203" spans="1:26" x14ac:dyDescent="0.2">
      <c r="A203">
        <v>9</v>
      </c>
      <c r="B203">
        <v>1</v>
      </c>
      <c r="C203">
        <f>VLOOKUP(D:D,'[2]מפסיקים ומחדשים'!$A:$A,1,0)</f>
        <v>207485996</v>
      </c>
      <c r="D203">
        <v>207485996</v>
      </c>
      <c r="E203">
        <f>VLOOKUP(D:D,[3]גיליון2!D:G,4,0)</f>
        <v>0</v>
      </c>
      <c r="F203" t="s">
        <v>1197</v>
      </c>
      <c r="G203" t="s">
        <v>112</v>
      </c>
      <c r="H203">
        <v>1</v>
      </c>
      <c r="I203">
        <v>99</v>
      </c>
      <c r="J203">
        <v>1155</v>
      </c>
      <c r="K203">
        <v>11</v>
      </c>
      <c r="L203" t="str">
        <f>VLOOKUP(K:K,[3]חוגים!A:B,2,0)</f>
        <v>מדעי המחשב תואר ראשון</v>
      </c>
      <c r="M203">
        <v>0</v>
      </c>
      <c r="N203">
        <v>1</v>
      </c>
      <c r="O203">
        <v>10</v>
      </c>
      <c r="P203">
        <v>19</v>
      </c>
      <c r="Q203">
        <v>23</v>
      </c>
      <c r="R203">
        <v>1</v>
      </c>
      <c r="S203">
        <v>0</v>
      </c>
      <c r="T203">
        <v>0</v>
      </c>
      <c r="U203">
        <v>37</v>
      </c>
      <c r="V203">
        <v>5000</v>
      </c>
      <c r="W203">
        <v>0</v>
      </c>
      <c r="X203" t="s">
        <v>2441</v>
      </c>
      <c r="Y203">
        <v>0</v>
      </c>
      <c r="Z203">
        <v>0</v>
      </c>
    </row>
    <row r="204" spans="1:26" x14ac:dyDescent="0.2">
      <c r="A204">
        <v>9</v>
      </c>
      <c r="B204">
        <v>1</v>
      </c>
      <c r="C204">
        <f>VLOOKUP(D:D,'[2]מפסיקים ומחדשים'!$A:$A,1,0)</f>
        <v>207492828</v>
      </c>
      <c r="D204">
        <v>207492828</v>
      </c>
      <c r="E204">
        <f>VLOOKUP(D:D,[3]גיליון2!D:G,4,0)</f>
        <v>0</v>
      </c>
      <c r="F204" t="s">
        <v>2419</v>
      </c>
      <c r="G204" t="s">
        <v>2451</v>
      </c>
      <c r="H204">
        <v>1</v>
      </c>
      <c r="I204">
        <v>98</v>
      </c>
      <c r="J204">
        <v>1155</v>
      </c>
      <c r="K204">
        <v>11</v>
      </c>
      <c r="L204" t="str">
        <f>VLOOKUP(K:K,[3]חוגים!A:B,2,0)</f>
        <v>מדעי המחשב תואר ראשון</v>
      </c>
      <c r="M204">
        <v>0</v>
      </c>
      <c r="N204">
        <v>2</v>
      </c>
      <c r="O204">
        <v>10</v>
      </c>
      <c r="P204">
        <v>14</v>
      </c>
      <c r="Q204">
        <v>22</v>
      </c>
      <c r="R204">
        <v>1</v>
      </c>
      <c r="S204">
        <v>0</v>
      </c>
      <c r="T204">
        <v>41</v>
      </c>
      <c r="U204">
        <v>28</v>
      </c>
      <c r="V204">
        <v>5000</v>
      </c>
      <c r="W204">
        <v>0</v>
      </c>
      <c r="X204" t="s">
        <v>2452</v>
      </c>
      <c r="Y204">
        <v>0</v>
      </c>
      <c r="Z204">
        <v>0</v>
      </c>
    </row>
    <row r="205" spans="1:26" x14ac:dyDescent="0.2">
      <c r="A205">
        <v>9</v>
      </c>
      <c r="B205">
        <v>1</v>
      </c>
      <c r="C205">
        <f>VLOOKUP(D:D,'[2]מפסיקים ומחדשים'!$A:$A,1,0)</f>
        <v>207496464</v>
      </c>
      <c r="D205">
        <v>207496464</v>
      </c>
      <c r="E205">
        <f>VLOOKUP(D:D,[3]גיליון2!D:G,4,0)</f>
        <v>0</v>
      </c>
      <c r="F205" t="s">
        <v>2458</v>
      </c>
      <c r="G205" t="s">
        <v>394</v>
      </c>
      <c r="H205">
        <v>1</v>
      </c>
      <c r="I205">
        <v>98</v>
      </c>
      <c r="J205">
        <v>1155</v>
      </c>
      <c r="K205">
        <v>11</v>
      </c>
      <c r="L205" t="str">
        <f>VLOOKUP(K:K,[3]חוגים!A:B,2,0)</f>
        <v>מדעי המחשב תואר ראשון</v>
      </c>
      <c r="M205">
        <v>0</v>
      </c>
      <c r="N205">
        <v>2</v>
      </c>
      <c r="O205">
        <v>10</v>
      </c>
      <c r="P205">
        <v>18</v>
      </c>
      <c r="Q205">
        <v>22</v>
      </c>
      <c r="R205">
        <v>1</v>
      </c>
      <c r="S205">
        <v>0</v>
      </c>
      <c r="T205">
        <v>41</v>
      </c>
      <c r="U205">
        <v>35</v>
      </c>
      <c r="V205">
        <v>5000</v>
      </c>
      <c r="W205">
        <v>0</v>
      </c>
      <c r="X205" t="s">
        <v>2459</v>
      </c>
      <c r="Y205">
        <v>0</v>
      </c>
      <c r="Z205">
        <v>0</v>
      </c>
    </row>
    <row r="206" spans="1:26" x14ac:dyDescent="0.2">
      <c r="A206">
        <v>9</v>
      </c>
      <c r="B206">
        <v>1</v>
      </c>
      <c r="C206">
        <f>VLOOKUP(D:D,'[2]מפסיקים ומחדשים'!$A:$A,1,0)</f>
        <v>207500653</v>
      </c>
      <c r="D206">
        <v>207500653</v>
      </c>
      <c r="E206">
        <f>VLOOKUP(D:D,[3]גיליון2!D:G,4,0)</f>
        <v>0</v>
      </c>
      <c r="F206" t="s">
        <v>2464</v>
      </c>
      <c r="G206" t="s">
        <v>1029</v>
      </c>
      <c r="H206">
        <v>1</v>
      </c>
      <c r="I206">
        <v>98</v>
      </c>
      <c r="J206">
        <v>1155</v>
      </c>
      <c r="K206">
        <v>11</v>
      </c>
      <c r="L206" t="str">
        <f>VLOOKUP(K:K,[3]חוגים!A:B,2,0)</f>
        <v>מדעי המחשב תואר ראשון</v>
      </c>
      <c r="M206">
        <v>0</v>
      </c>
      <c r="N206">
        <v>1</v>
      </c>
      <c r="O206">
        <v>10</v>
      </c>
      <c r="P206">
        <v>15</v>
      </c>
      <c r="Q206">
        <v>23</v>
      </c>
      <c r="R206">
        <v>2</v>
      </c>
      <c r="S206">
        <v>0</v>
      </c>
      <c r="T206">
        <v>0</v>
      </c>
      <c r="U206">
        <v>29</v>
      </c>
      <c r="V206">
        <v>5000</v>
      </c>
      <c r="W206">
        <v>0</v>
      </c>
      <c r="X206" t="s">
        <v>2465</v>
      </c>
      <c r="Y206">
        <v>0</v>
      </c>
      <c r="Z206">
        <v>0</v>
      </c>
    </row>
    <row r="207" spans="1:26" x14ac:dyDescent="0.2">
      <c r="A207">
        <v>9</v>
      </c>
      <c r="B207">
        <v>1</v>
      </c>
      <c r="C207">
        <f>VLOOKUP(D:D,'[2]מפסיקים ומחדשים'!$A:$A,1,0)</f>
        <v>207521170</v>
      </c>
      <c r="D207">
        <v>207521170</v>
      </c>
      <c r="E207">
        <f>VLOOKUP(D:D,[3]גיליון2!D:G,4,0)</f>
        <v>0</v>
      </c>
      <c r="F207" t="s">
        <v>109</v>
      </c>
      <c r="G207" t="s">
        <v>151</v>
      </c>
      <c r="H207">
        <v>2</v>
      </c>
      <c r="I207">
        <v>97</v>
      </c>
      <c r="J207">
        <v>1155</v>
      </c>
      <c r="K207">
        <v>11</v>
      </c>
      <c r="L207" t="str">
        <f>VLOOKUP(K:K,[3]חוגים!A:B,2,0)</f>
        <v>מדעי המחשב תואר ראשון</v>
      </c>
      <c r="M207">
        <v>0</v>
      </c>
      <c r="N207">
        <v>2</v>
      </c>
      <c r="O207">
        <v>10</v>
      </c>
      <c r="P207">
        <v>19</v>
      </c>
      <c r="Q207">
        <v>21</v>
      </c>
      <c r="R207">
        <v>1</v>
      </c>
      <c r="S207">
        <v>0</v>
      </c>
      <c r="T207">
        <v>68</v>
      </c>
      <c r="U207">
        <v>38</v>
      </c>
      <c r="V207">
        <v>5000</v>
      </c>
      <c r="W207">
        <v>0</v>
      </c>
      <c r="X207" t="s">
        <v>2473</v>
      </c>
      <c r="Y207">
        <v>0</v>
      </c>
      <c r="Z207">
        <v>0</v>
      </c>
    </row>
    <row r="208" spans="1:26" x14ac:dyDescent="0.2">
      <c r="A208">
        <v>9</v>
      </c>
      <c r="B208">
        <v>1</v>
      </c>
      <c r="C208">
        <f>VLOOKUP(D:D,'[2]מפסיקים ומחדשים'!$A:$A,1,0)</f>
        <v>207523531</v>
      </c>
      <c r="D208">
        <v>207523531</v>
      </c>
      <c r="E208">
        <f>VLOOKUP(D:D,[3]גיליון2!D:G,4,0)</f>
        <v>0</v>
      </c>
      <c r="F208" t="s">
        <v>2476</v>
      </c>
      <c r="G208" t="s">
        <v>372</v>
      </c>
      <c r="H208">
        <v>1</v>
      </c>
      <c r="I208">
        <v>97</v>
      </c>
      <c r="J208">
        <v>1155</v>
      </c>
      <c r="K208">
        <v>11</v>
      </c>
      <c r="L208" t="str">
        <f>VLOOKUP(K:K,[3]חוגים!A:B,2,0)</f>
        <v>מדעי המחשב תואר ראשון</v>
      </c>
      <c r="M208">
        <v>0</v>
      </c>
      <c r="N208">
        <v>3</v>
      </c>
      <c r="O208">
        <v>10</v>
      </c>
      <c r="P208">
        <v>28</v>
      </c>
      <c r="Q208">
        <v>21</v>
      </c>
      <c r="R208">
        <v>1</v>
      </c>
      <c r="S208">
        <v>0</v>
      </c>
      <c r="T208">
        <v>76</v>
      </c>
      <c r="U208">
        <v>55</v>
      </c>
      <c r="V208">
        <v>5000</v>
      </c>
      <c r="W208">
        <v>0</v>
      </c>
      <c r="X208" t="s">
        <v>2477</v>
      </c>
      <c r="Y208">
        <v>0</v>
      </c>
      <c r="Z208">
        <v>0</v>
      </c>
    </row>
    <row r="209" spans="1:29" x14ac:dyDescent="0.2">
      <c r="A209">
        <v>9</v>
      </c>
      <c r="B209">
        <v>1</v>
      </c>
      <c r="C209">
        <f>VLOOKUP(D:D,'[2]מפסיקים ומחדשים'!$A:$A,1,0)</f>
        <v>207611559</v>
      </c>
      <c r="D209">
        <v>207611559</v>
      </c>
      <c r="E209">
        <f>VLOOKUP(D:D,[3]גיליון2!D:G,4,0)</f>
        <v>0</v>
      </c>
      <c r="F209" t="s">
        <v>1099</v>
      </c>
      <c r="G209" t="s">
        <v>70</v>
      </c>
      <c r="H209">
        <v>2</v>
      </c>
      <c r="I209">
        <v>99</v>
      </c>
      <c r="J209">
        <v>1155</v>
      </c>
      <c r="K209">
        <v>11</v>
      </c>
      <c r="L209" t="str">
        <f>VLOOKUP(K:K,[3]חוגים!A:B,2,0)</f>
        <v>מדעי המחשב תואר ראשון</v>
      </c>
      <c r="M209">
        <v>0</v>
      </c>
      <c r="N209">
        <v>1</v>
      </c>
      <c r="O209">
        <v>10</v>
      </c>
      <c r="P209">
        <v>21</v>
      </c>
      <c r="Q209">
        <v>23</v>
      </c>
      <c r="R209">
        <v>1</v>
      </c>
      <c r="S209">
        <v>0</v>
      </c>
      <c r="T209">
        <v>0</v>
      </c>
      <c r="U209">
        <v>41</v>
      </c>
      <c r="V209">
        <v>5000</v>
      </c>
      <c r="W209">
        <v>0</v>
      </c>
      <c r="X209" t="s">
        <v>2511</v>
      </c>
      <c r="Y209">
        <v>0</v>
      </c>
      <c r="Z209">
        <v>0</v>
      </c>
    </row>
    <row r="210" spans="1:29" x14ac:dyDescent="0.2">
      <c r="A210">
        <v>9</v>
      </c>
      <c r="B210">
        <v>1</v>
      </c>
      <c r="C210">
        <f>VLOOKUP(D:D,'[2]מפסיקים ומחדשים'!$A:$A,1,0)</f>
        <v>207627985</v>
      </c>
      <c r="D210">
        <v>207627985</v>
      </c>
      <c r="E210">
        <f>VLOOKUP(D:D,[3]גיליון2!D:G,4,0)</f>
        <v>0</v>
      </c>
      <c r="F210" t="s">
        <v>2515</v>
      </c>
      <c r="G210" t="s">
        <v>231</v>
      </c>
      <c r="H210">
        <v>1</v>
      </c>
      <c r="I210">
        <v>98</v>
      </c>
      <c r="J210">
        <v>1155</v>
      </c>
      <c r="K210">
        <v>11</v>
      </c>
      <c r="L210" t="str">
        <f>VLOOKUP(K:K,[3]חוגים!A:B,2,0)</f>
        <v>מדעי המחשב תואר ראשון</v>
      </c>
      <c r="M210">
        <v>0</v>
      </c>
      <c r="N210">
        <v>2</v>
      </c>
      <c r="O210">
        <v>10</v>
      </c>
      <c r="P210">
        <v>13</v>
      </c>
      <c r="Q210">
        <v>21</v>
      </c>
      <c r="R210">
        <v>1</v>
      </c>
      <c r="S210">
        <v>0</v>
      </c>
      <c r="T210">
        <v>64</v>
      </c>
      <c r="U210">
        <v>26</v>
      </c>
      <c r="V210">
        <v>5000</v>
      </c>
      <c r="W210">
        <v>0</v>
      </c>
      <c r="X210" t="s">
        <v>2516</v>
      </c>
      <c r="Y210">
        <v>0</v>
      </c>
      <c r="Z210">
        <v>0</v>
      </c>
    </row>
    <row r="211" spans="1:29" x14ac:dyDescent="0.2">
      <c r="A211">
        <v>9</v>
      </c>
      <c r="B211">
        <v>1</v>
      </c>
      <c r="C211">
        <f>VLOOKUP(D:D,'[2]מפסיקים ומחדשים'!$A:$A,1,0)</f>
        <v>207642224</v>
      </c>
      <c r="D211">
        <v>207642224</v>
      </c>
      <c r="E211">
        <f>VLOOKUP(D:D,[3]גיליון2!D:G,4,0)</f>
        <v>0</v>
      </c>
      <c r="F211" t="s">
        <v>224</v>
      </c>
      <c r="G211" t="s">
        <v>176</v>
      </c>
      <c r="H211">
        <v>2</v>
      </c>
      <c r="I211">
        <v>96</v>
      </c>
      <c r="J211">
        <v>1155</v>
      </c>
      <c r="K211">
        <v>11</v>
      </c>
      <c r="L211" t="str">
        <f>VLOOKUP(K:K,[3]חוגים!A:B,2,0)</f>
        <v>מדעי המחשב תואר ראשון</v>
      </c>
      <c r="M211">
        <v>0</v>
      </c>
      <c r="N211">
        <v>3</v>
      </c>
      <c r="O211">
        <v>10</v>
      </c>
      <c r="P211">
        <v>4</v>
      </c>
      <c r="Q211">
        <v>20</v>
      </c>
      <c r="R211">
        <v>1</v>
      </c>
      <c r="S211">
        <v>0</v>
      </c>
      <c r="T211">
        <v>117</v>
      </c>
      <c r="U211">
        <v>7</v>
      </c>
      <c r="V211">
        <v>5000</v>
      </c>
      <c r="W211">
        <v>0</v>
      </c>
      <c r="X211" t="s">
        <v>8574</v>
      </c>
      <c r="Y211">
        <v>0</v>
      </c>
      <c r="Z211">
        <v>0</v>
      </c>
    </row>
    <row r="212" spans="1:29" x14ac:dyDescent="0.2">
      <c r="A212">
        <v>9</v>
      </c>
      <c r="B212">
        <v>1</v>
      </c>
      <c r="C212">
        <f>VLOOKUP(D:D,'[2]מפסיקים ומחדשים'!$A:$A,1,0)</f>
        <v>207652074</v>
      </c>
      <c r="D212">
        <v>207652074</v>
      </c>
      <c r="E212">
        <f>VLOOKUP(D:D,[3]גיליון2!D:G,4,0)</f>
        <v>0</v>
      </c>
      <c r="F212" t="s">
        <v>8575</v>
      </c>
      <c r="G212" t="s">
        <v>538</v>
      </c>
      <c r="H212">
        <v>1</v>
      </c>
      <c r="I212">
        <v>96</v>
      </c>
      <c r="J212">
        <v>1155</v>
      </c>
      <c r="K212">
        <v>11</v>
      </c>
      <c r="L212" t="str">
        <f>VLOOKUP(K:K,[3]חוגים!A:B,2,0)</f>
        <v>מדעי המחשב תואר ראשון</v>
      </c>
      <c r="M212">
        <v>0</v>
      </c>
      <c r="N212">
        <v>3</v>
      </c>
      <c r="O212">
        <v>10</v>
      </c>
      <c r="P212">
        <v>22</v>
      </c>
      <c r="Q212">
        <v>21</v>
      </c>
      <c r="R212">
        <v>1</v>
      </c>
      <c r="S212">
        <v>0</v>
      </c>
      <c r="T212">
        <v>79</v>
      </c>
      <c r="U212">
        <v>44</v>
      </c>
      <c r="V212">
        <v>5000</v>
      </c>
      <c r="W212">
        <v>0</v>
      </c>
      <c r="X212" t="s">
        <v>8576</v>
      </c>
      <c r="Y212">
        <v>0</v>
      </c>
      <c r="Z212">
        <v>0</v>
      </c>
    </row>
    <row r="213" spans="1:29" x14ac:dyDescent="0.2">
      <c r="A213">
        <v>9</v>
      </c>
      <c r="B213">
        <v>1</v>
      </c>
      <c r="C213">
        <f>VLOOKUP(D:D,'[2]מפסיקים ומחדשים'!$A:$A,1,0)</f>
        <v>207653882</v>
      </c>
      <c r="D213">
        <v>207653882</v>
      </c>
      <c r="E213">
        <f>VLOOKUP(D:D,[3]גיליון2!D:G,4,0)</f>
        <v>0</v>
      </c>
      <c r="F213" t="s">
        <v>1980</v>
      </c>
      <c r="G213" t="s">
        <v>770</v>
      </c>
      <c r="H213">
        <v>1</v>
      </c>
      <c r="I213">
        <v>96</v>
      </c>
      <c r="J213">
        <v>1155</v>
      </c>
      <c r="K213">
        <v>11</v>
      </c>
      <c r="L213" t="str">
        <f>VLOOKUP(K:K,[3]חוגים!A:B,2,0)</f>
        <v>מדעי המחשב תואר ראשון</v>
      </c>
      <c r="M213">
        <v>0</v>
      </c>
      <c r="N213">
        <v>1</v>
      </c>
      <c r="O213">
        <v>10</v>
      </c>
      <c r="P213">
        <v>17</v>
      </c>
      <c r="Q213">
        <v>23</v>
      </c>
      <c r="R213">
        <v>1</v>
      </c>
      <c r="S213">
        <v>0</v>
      </c>
      <c r="T213">
        <v>0</v>
      </c>
      <c r="U213">
        <v>33</v>
      </c>
      <c r="V213">
        <v>5000</v>
      </c>
      <c r="W213">
        <v>0</v>
      </c>
      <c r="X213" t="s">
        <v>2547</v>
      </c>
      <c r="Y213">
        <v>0</v>
      </c>
      <c r="Z213">
        <v>0</v>
      </c>
    </row>
    <row r="214" spans="1:29" s="1" customFormat="1" x14ac:dyDescent="0.2">
      <c r="A214">
        <v>9</v>
      </c>
      <c r="B214">
        <v>1</v>
      </c>
      <c r="C214" t="e">
        <f>VLOOKUP(D:D,'[2]מפסיקים ומחדשים'!$A:$A,1,0)</f>
        <v>#N/A</v>
      </c>
      <c r="D214">
        <v>207658725</v>
      </c>
      <c r="E214">
        <f>VLOOKUP(D:D,[3]גיליון2!D:G,4,0)</f>
        <v>0</v>
      </c>
      <c r="F214" t="s">
        <v>8577</v>
      </c>
      <c r="G214" t="s">
        <v>95</v>
      </c>
      <c r="H214">
        <v>1</v>
      </c>
      <c r="I214">
        <v>99</v>
      </c>
      <c r="J214">
        <v>1155</v>
      </c>
      <c r="K214">
        <v>11</v>
      </c>
      <c r="L214" t="str">
        <f>VLOOKUP(K:K,[3]חוגים!A:B,2,0)</f>
        <v>מדעי המחשב תואר ראשון</v>
      </c>
      <c r="M214">
        <v>0</v>
      </c>
      <c r="N214">
        <v>1</v>
      </c>
      <c r="O214">
        <v>10</v>
      </c>
      <c r="P214">
        <v>7</v>
      </c>
      <c r="Q214">
        <v>23</v>
      </c>
      <c r="R214">
        <v>1</v>
      </c>
      <c r="S214">
        <v>0</v>
      </c>
      <c r="T214">
        <v>0</v>
      </c>
      <c r="U214">
        <v>13</v>
      </c>
      <c r="V214">
        <v>5000</v>
      </c>
      <c r="W214">
        <v>0</v>
      </c>
      <c r="X214" t="s">
        <v>8578</v>
      </c>
      <c r="Y214">
        <v>0</v>
      </c>
      <c r="Z214">
        <v>0</v>
      </c>
      <c r="AA214"/>
      <c r="AB214"/>
      <c r="AC214"/>
    </row>
    <row r="215" spans="1:29" s="1" customFormat="1" x14ac:dyDescent="0.2">
      <c r="A215">
        <v>9</v>
      </c>
      <c r="B215">
        <v>1</v>
      </c>
      <c r="C215">
        <f>VLOOKUP(D:D,'[2]מפסיקים ומחדשים'!$A:$A,1,0)</f>
        <v>207681248</v>
      </c>
      <c r="D215">
        <v>207681248</v>
      </c>
      <c r="E215">
        <f>VLOOKUP(D:D,[3]גיליון2!D:G,4,0)</f>
        <v>0</v>
      </c>
      <c r="F215" t="s">
        <v>471</v>
      </c>
      <c r="G215" t="s">
        <v>1775</v>
      </c>
      <c r="H215">
        <v>2</v>
      </c>
      <c r="I215">
        <v>96</v>
      </c>
      <c r="J215">
        <v>1155</v>
      </c>
      <c r="K215">
        <v>11</v>
      </c>
      <c r="L215" t="str">
        <f>VLOOKUP(K:K,[3]חוגים!A:B,2,0)</f>
        <v>מדעי המחשב תואר ראשון</v>
      </c>
      <c r="M215">
        <v>0</v>
      </c>
      <c r="N215">
        <v>3</v>
      </c>
      <c r="O215">
        <v>10</v>
      </c>
      <c r="P215">
        <v>10</v>
      </c>
      <c r="Q215">
        <v>20</v>
      </c>
      <c r="R215">
        <v>1</v>
      </c>
      <c r="S215">
        <v>0</v>
      </c>
      <c r="T215">
        <v>102</v>
      </c>
      <c r="U215">
        <v>20</v>
      </c>
      <c r="V215">
        <v>5000</v>
      </c>
      <c r="W215">
        <v>0</v>
      </c>
      <c r="X215" t="s">
        <v>2575</v>
      </c>
      <c r="Y215">
        <v>0</v>
      </c>
      <c r="Z215">
        <v>0</v>
      </c>
      <c r="AA215"/>
      <c r="AB215"/>
      <c r="AC215"/>
    </row>
    <row r="216" spans="1:29" x14ac:dyDescent="0.2">
      <c r="A216">
        <v>9</v>
      </c>
      <c r="B216">
        <v>1</v>
      </c>
      <c r="C216">
        <f>VLOOKUP(D:D,'[2]מפסיקים ומחדשים'!$A:$A,1,0)</f>
        <v>207685199</v>
      </c>
      <c r="D216">
        <v>207685199</v>
      </c>
      <c r="E216">
        <f>VLOOKUP(D:D,[3]גיליון2!D:G,4,0)</f>
        <v>0</v>
      </c>
      <c r="F216" t="s">
        <v>2581</v>
      </c>
      <c r="G216" t="s">
        <v>148</v>
      </c>
      <c r="H216">
        <v>1</v>
      </c>
      <c r="I216">
        <v>98</v>
      </c>
      <c r="J216">
        <v>1155</v>
      </c>
      <c r="K216">
        <v>11</v>
      </c>
      <c r="L216" t="str">
        <f>VLOOKUP(K:K,[3]חוגים!A:B,2,0)</f>
        <v>מדעי המחשב תואר ראשון</v>
      </c>
      <c r="M216">
        <v>0</v>
      </c>
      <c r="N216">
        <v>2</v>
      </c>
      <c r="O216">
        <v>10</v>
      </c>
      <c r="P216">
        <v>18</v>
      </c>
      <c r="Q216">
        <v>22</v>
      </c>
      <c r="R216">
        <v>1</v>
      </c>
      <c r="S216">
        <v>0</v>
      </c>
      <c r="T216">
        <v>41</v>
      </c>
      <c r="U216">
        <v>36</v>
      </c>
      <c r="V216">
        <v>5000</v>
      </c>
      <c r="W216">
        <v>0</v>
      </c>
      <c r="X216" t="s">
        <v>2582</v>
      </c>
      <c r="Y216">
        <v>0</v>
      </c>
      <c r="Z216">
        <v>0</v>
      </c>
    </row>
    <row r="217" spans="1:29" x14ac:dyDescent="0.2">
      <c r="A217">
        <v>9</v>
      </c>
      <c r="B217">
        <v>1</v>
      </c>
      <c r="C217">
        <f>VLOOKUP(D:D,'[2]מפסיקים ומחדשים'!$A:$A,1,0)</f>
        <v>207689092</v>
      </c>
      <c r="D217">
        <v>207689092</v>
      </c>
      <c r="E217">
        <f>VLOOKUP(D:D,[3]גיליון2!D:G,4,0)</f>
        <v>0</v>
      </c>
      <c r="F217" t="s">
        <v>2585</v>
      </c>
      <c r="G217" t="s">
        <v>70</v>
      </c>
      <c r="H217">
        <v>1</v>
      </c>
      <c r="I217">
        <v>98</v>
      </c>
      <c r="J217">
        <v>1155</v>
      </c>
      <c r="K217">
        <v>11</v>
      </c>
      <c r="L217" t="str">
        <f>VLOOKUP(K:K,[3]חוגים!A:B,2,0)</f>
        <v>מדעי המחשב תואר ראשון</v>
      </c>
      <c r="M217">
        <v>0</v>
      </c>
      <c r="N217">
        <v>1</v>
      </c>
      <c r="O217">
        <v>10</v>
      </c>
      <c r="P217">
        <v>17</v>
      </c>
      <c r="Q217">
        <v>22</v>
      </c>
      <c r="R217">
        <v>2</v>
      </c>
      <c r="S217">
        <v>0</v>
      </c>
      <c r="T217">
        <v>37</v>
      </c>
      <c r="U217">
        <v>34</v>
      </c>
      <c r="V217">
        <v>5000</v>
      </c>
      <c r="W217">
        <v>0</v>
      </c>
      <c r="X217" t="s">
        <v>2586</v>
      </c>
      <c r="Y217">
        <v>0</v>
      </c>
      <c r="Z217">
        <v>0</v>
      </c>
    </row>
    <row r="218" spans="1:29" x14ac:dyDescent="0.2">
      <c r="A218">
        <v>9</v>
      </c>
      <c r="B218">
        <v>1</v>
      </c>
      <c r="C218">
        <f>VLOOKUP(D:D,'[2]מפסיקים ומחדשים'!$A:$A,1,0)</f>
        <v>207691080</v>
      </c>
      <c r="D218">
        <v>207691080</v>
      </c>
      <c r="E218">
        <f>VLOOKUP(D:D,[3]גיליון2!D:G,4,0)</f>
        <v>0</v>
      </c>
      <c r="F218" t="s">
        <v>762</v>
      </c>
      <c r="G218" t="s">
        <v>1156</v>
      </c>
      <c r="H218">
        <v>1</v>
      </c>
      <c r="I218">
        <v>99</v>
      </c>
      <c r="J218">
        <v>1155</v>
      </c>
      <c r="K218">
        <v>11</v>
      </c>
      <c r="L218" t="str">
        <f>VLOOKUP(K:K,[3]חוגים!A:B,2,0)</f>
        <v>מדעי המחשב תואר ראשון</v>
      </c>
      <c r="M218">
        <v>0</v>
      </c>
      <c r="N218">
        <v>2</v>
      </c>
      <c r="O218">
        <v>10</v>
      </c>
      <c r="P218">
        <v>18</v>
      </c>
      <c r="Q218">
        <v>22</v>
      </c>
      <c r="R218">
        <v>1</v>
      </c>
      <c r="S218">
        <v>0</v>
      </c>
      <c r="T218">
        <v>41</v>
      </c>
      <c r="U218">
        <v>35</v>
      </c>
      <c r="V218">
        <v>5000</v>
      </c>
      <c r="W218">
        <v>0</v>
      </c>
      <c r="X218" t="s">
        <v>2587</v>
      </c>
      <c r="Y218">
        <v>0</v>
      </c>
      <c r="Z218">
        <v>0</v>
      </c>
      <c r="AB218" s="1"/>
      <c r="AC218" s="1"/>
    </row>
    <row r="219" spans="1:29" x14ac:dyDescent="0.2">
      <c r="A219">
        <v>9</v>
      </c>
      <c r="B219">
        <v>1</v>
      </c>
      <c r="C219">
        <f>VLOOKUP(D:D,'[2]מפסיקים ומחדשים'!$A:$A,1,0)</f>
        <v>207709809</v>
      </c>
      <c r="D219">
        <v>207709809</v>
      </c>
      <c r="E219">
        <f>VLOOKUP(D:D,[3]גיליון2!D:G,4,0)</f>
        <v>0</v>
      </c>
      <c r="F219" t="s">
        <v>3598</v>
      </c>
      <c r="G219" t="s">
        <v>538</v>
      </c>
      <c r="H219">
        <v>1</v>
      </c>
      <c r="I219">
        <v>98</v>
      </c>
      <c r="J219">
        <v>1155</v>
      </c>
      <c r="K219">
        <v>11</v>
      </c>
      <c r="L219" t="str">
        <f>VLOOKUP(K:K,[3]חוגים!A:B,2,0)</f>
        <v>מדעי המחשב תואר ראשון</v>
      </c>
      <c r="M219">
        <v>0</v>
      </c>
      <c r="N219">
        <v>3</v>
      </c>
      <c r="O219">
        <v>10</v>
      </c>
      <c r="P219">
        <v>21</v>
      </c>
      <c r="Q219">
        <v>21</v>
      </c>
      <c r="R219">
        <v>1</v>
      </c>
      <c r="S219">
        <v>0</v>
      </c>
      <c r="T219">
        <v>83</v>
      </c>
      <c r="U219">
        <v>41</v>
      </c>
      <c r="V219">
        <v>5000</v>
      </c>
      <c r="W219">
        <v>0</v>
      </c>
      <c r="X219" t="s">
        <v>8579</v>
      </c>
      <c r="Y219">
        <v>0</v>
      </c>
      <c r="Z219">
        <v>0</v>
      </c>
    </row>
    <row r="220" spans="1:29" x14ac:dyDescent="0.2">
      <c r="A220">
        <v>9</v>
      </c>
      <c r="B220">
        <v>1</v>
      </c>
      <c r="C220">
        <f>VLOOKUP(D:D,'[2]מפסיקים ומחדשים'!$A:$A,1,0)</f>
        <v>207752536</v>
      </c>
      <c r="D220">
        <v>207752536</v>
      </c>
      <c r="E220">
        <f>VLOOKUP(D:D,[3]גיליון2!D:G,4,0)</f>
        <v>0</v>
      </c>
      <c r="F220" t="s">
        <v>2622</v>
      </c>
      <c r="G220" t="s">
        <v>148</v>
      </c>
      <c r="H220">
        <v>1</v>
      </c>
      <c r="I220">
        <v>98</v>
      </c>
      <c r="J220">
        <v>1155</v>
      </c>
      <c r="K220">
        <v>11</v>
      </c>
      <c r="L220" t="str">
        <f>VLOOKUP(K:K,[3]חוגים!A:B,2,0)</f>
        <v>מדעי המחשב תואר ראשון</v>
      </c>
      <c r="M220">
        <v>0</v>
      </c>
      <c r="N220">
        <v>2</v>
      </c>
      <c r="O220">
        <v>10</v>
      </c>
      <c r="P220">
        <v>22</v>
      </c>
      <c r="Q220">
        <v>22</v>
      </c>
      <c r="R220">
        <v>1</v>
      </c>
      <c r="S220">
        <v>0</v>
      </c>
      <c r="T220">
        <v>41</v>
      </c>
      <c r="U220">
        <v>44</v>
      </c>
      <c r="V220">
        <v>5000</v>
      </c>
      <c r="W220">
        <v>0</v>
      </c>
      <c r="X220" t="s">
        <v>2623</v>
      </c>
      <c r="Y220">
        <v>0</v>
      </c>
      <c r="Z220">
        <v>0</v>
      </c>
    </row>
    <row r="221" spans="1:29" x14ac:dyDescent="0.2">
      <c r="A221">
        <v>9</v>
      </c>
      <c r="B221">
        <v>1</v>
      </c>
      <c r="C221">
        <f>VLOOKUP(D:D,'[2]מפסיקים ומחדשים'!$A:$A,1,0)</f>
        <v>207765108</v>
      </c>
      <c r="D221">
        <v>207765108</v>
      </c>
      <c r="E221">
        <f>VLOOKUP(D:D,[3]גיליון2!D:G,4,0)</f>
        <v>0</v>
      </c>
      <c r="F221" t="s">
        <v>2626</v>
      </c>
      <c r="G221" t="s">
        <v>151</v>
      </c>
      <c r="H221">
        <v>2</v>
      </c>
      <c r="I221">
        <v>99</v>
      </c>
      <c r="J221">
        <v>1155</v>
      </c>
      <c r="K221">
        <v>11</v>
      </c>
      <c r="L221" t="str">
        <f>VLOOKUP(K:K,[3]חוגים!A:B,2,0)</f>
        <v>מדעי המחשב תואר ראשון</v>
      </c>
      <c r="M221">
        <v>0</v>
      </c>
      <c r="N221">
        <v>2</v>
      </c>
      <c r="O221">
        <v>10</v>
      </c>
      <c r="P221">
        <v>17</v>
      </c>
      <c r="Q221">
        <v>22</v>
      </c>
      <c r="R221">
        <v>1</v>
      </c>
      <c r="S221">
        <v>0</v>
      </c>
      <c r="T221">
        <v>41</v>
      </c>
      <c r="U221">
        <v>33</v>
      </c>
      <c r="V221">
        <v>5000</v>
      </c>
      <c r="W221">
        <v>0</v>
      </c>
      <c r="X221" t="s">
        <v>2627</v>
      </c>
      <c r="Y221">
        <v>0</v>
      </c>
      <c r="Z221">
        <v>0</v>
      </c>
    </row>
    <row r="222" spans="1:29" x14ac:dyDescent="0.2">
      <c r="A222">
        <v>9</v>
      </c>
      <c r="B222">
        <v>1</v>
      </c>
      <c r="C222">
        <f>VLOOKUP(D:D,'[2]מפסיקים ומחדשים'!$A:$A,1,0)</f>
        <v>207809260</v>
      </c>
      <c r="D222">
        <v>207809260</v>
      </c>
      <c r="E222">
        <f>VLOOKUP(D:D,[3]גיליון2!D:G,4,0)</f>
        <v>0</v>
      </c>
      <c r="F222" t="s">
        <v>2656</v>
      </c>
      <c r="G222" t="s">
        <v>2657</v>
      </c>
      <c r="H222">
        <v>1</v>
      </c>
      <c r="I222">
        <v>99</v>
      </c>
      <c r="J222">
        <v>1155</v>
      </c>
      <c r="K222">
        <v>11</v>
      </c>
      <c r="L222" t="str">
        <f>VLOOKUP(K:K,[3]חוגים!A:B,2,0)</f>
        <v>מדעי המחשב תואר ראשון</v>
      </c>
      <c r="M222">
        <v>0</v>
      </c>
      <c r="N222">
        <v>2</v>
      </c>
      <c r="O222">
        <v>10</v>
      </c>
      <c r="P222">
        <v>18</v>
      </c>
      <c r="Q222">
        <v>22</v>
      </c>
      <c r="R222">
        <v>1</v>
      </c>
      <c r="S222">
        <v>0</v>
      </c>
      <c r="T222">
        <v>41</v>
      </c>
      <c r="U222">
        <v>35</v>
      </c>
      <c r="V222">
        <v>5000</v>
      </c>
      <c r="W222">
        <v>0</v>
      </c>
      <c r="X222" t="s">
        <v>2658</v>
      </c>
      <c r="Y222">
        <v>0</v>
      </c>
      <c r="Z222">
        <v>0</v>
      </c>
    </row>
    <row r="223" spans="1:29" x14ac:dyDescent="0.2">
      <c r="A223">
        <v>9</v>
      </c>
      <c r="B223">
        <v>1</v>
      </c>
      <c r="C223">
        <f>VLOOKUP(D:D,'[2]מפסיקים ומחדשים'!$A:$A,1,0)</f>
        <v>207811472</v>
      </c>
      <c r="D223">
        <v>207811472</v>
      </c>
      <c r="E223">
        <f>VLOOKUP(D:D,[3]גיליון2!D:G,4,0)</f>
        <v>0</v>
      </c>
      <c r="F223" t="s">
        <v>2666</v>
      </c>
      <c r="G223" t="s">
        <v>1711</v>
      </c>
      <c r="H223">
        <v>1</v>
      </c>
      <c r="I223">
        <v>99</v>
      </c>
      <c r="J223">
        <v>1155</v>
      </c>
      <c r="K223">
        <v>11</v>
      </c>
      <c r="L223" t="str">
        <f>VLOOKUP(K:K,[3]חוגים!A:B,2,0)</f>
        <v>מדעי המחשב תואר ראשון</v>
      </c>
      <c r="M223">
        <v>0</v>
      </c>
      <c r="N223">
        <v>1</v>
      </c>
      <c r="O223">
        <v>10</v>
      </c>
      <c r="P223">
        <v>19</v>
      </c>
      <c r="Q223">
        <v>23</v>
      </c>
      <c r="R223">
        <v>1</v>
      </c>
      <c r="S223">
        <v>0</v>
      </c>
      <c r="T223">
        <v>0</v>
      </c>
      <c r="U223">
        <v>37</v>
      </c>
      <c r="V223">
        <v>5000</v>
      </c>
      <c r="W223">
        <v>0</v>
      </c>
      <c r="X223" t="s">
        <v>2667</v>
      </c>
      <c r="Y223">
        <v>0</v>
      </c>
      <c r="Z223">
        <v>0</v>
      </c>
    </row>
    <row r="224" spans="1:29" x14ac:dyDescent="0.2">
      <c r="A224">
        <v>9</v>
      </c>
      <c r="B224">
        <v>1</v>
      </c>
      <c r="C224">
        <f>VLOOKUP(D:D,'[2]מפסיקים ומחדשים'!$A:$A,1,0)</f>
        <v>207839358</v>
      </c>
      <c r="D224">
        <v>207839358</v>
      </c>
      <c r="E224">
        <f>VLOOKUP(D:D,[3]גיליון2!D:G,4,0)</f>
        <v>0</v>
      </c>
      <c r="F224" t="s">
        <v>2680</v>
      </c>
      <c r="G224" t="s">
        <v>838</v>
      </c>
      <c r="H224">
        <v>1</v>
      </c>
      <c r="I224">
        <v>98</v>
      </c>
      <c r="J224">
        <v>1155</v>
      </c>
      <c r="K224">
        <v>11</v>
      </c>
      <c r="L224" t="str">
        <f>VLOOKUP(K:K,[3]חוגים!A:B,2,0)</f>
        <v>מדעי המחשב תואר ראשון</v>
      </c>
      <c r="M224">
        <v>0</v>
      </c>
      <c r="N224">
        <v>1</v>
      </c>
      <c r="O224">
        <v>10</v>
      </c>
      <c r="P224">
        <v>21</v>
      </c>
      <c r="Q224">
        <v>23</v>
      </c>
      <c r="R224">
        <v>1</v>
      </c>
      <c r="S224">
        <v>0</v>
      </c>
      <c r="T224">
        <v>0</v>
      </c>
      <c r="U224">
        <v>41</v>
      </c>
      <c r="V224">
        <v>5000</v>
      </c>
      <c r="W224">
        <v>0</v>
      </c>
      <c r="X224" t="s">
        <v>2681</v>
      </c>
      <c r="Y224">
        <v>0</v>
      </c>
      <c r="Z224">
        <v>0</v>
      </c>
    </row>
    <row r="225" spans="1:26" x14ac:dyDescent="0.2">
      <c r="A225">
        <v>9</v>
      </c>
      <c r="B225">
        <v>1</v>
      </c>
      <c r="C225">
        <f>VLOOKUP(D:D,'[2]מפסיקים ומחדשים'!$A:$A,1,0)</f>
        <v>207896028</v>
      </c>
      <c r="D225">
        <v>207896028</v>
      </c>
      <c r="E225">
        <f>VLOOKUP(D:D,[3]גיליון2!D:G,4,0)</f>
        <v>0</v>
      </c>
      <c r="F225" t="s">
        <v>2735</v>
      </c>
      <c r="G225" t="s">
        <v>1374</v>
      </c>
      <c r="H225">
        <v>1</v>
      </c>
      <c r="I225">
        <v>99</v>
      </c>
      <c r="J225">
        <v>1155</v>
      </c>
      <c r="K225">
        <v>11</v>
      </c>
      <c r="L225" t="str">
        <f>VLOOKUP(K:K,[3]חוגים!A:B,2,0)</f>
        <v>מדעי המחשב תואר ראשון</v>
      </c>
      <c r="M225">
        <v>0</v>
      </c>
      <c r="N225">
        <v>1</v>
      </c>
      <c r="O225">
        <v>10</v>
      </c>
      <c r="P225">
        <v>19</v>
      </c>
      <c r="Q225">
        <v>23</v>
      </c>
      <c r="R225">
        <v>2</v>
      </c>
      <c r="S225">
        <v>0</v>
      </c>
      <c r="T225">
        <v>0</v>
      </c>
      <c r="U225">
        <v>37</v>
      </c>
      <c r="V225">
        <v>5000</v>
      </c>
      <c r="W225">
        <v>0</v>
      </c>
      <c r="X225" t="s">
        <v>2736</v>
      </c>
      <c r="Y225">
        <v>0</v>
      </c>
      <c r="Z225">
        <v>0</v>
      </c>
    </row>
    <row r="226" spans="1:26" x14ac:dyDescent="0.2">
      <c r="A226">
        <v>9</v>
      </c>
      <c r="B226">
        <v>1</v>
      </c>
      <c r="C226">
        <f>VLOOKUP(D:D,'[2]מפסיקים ומחדשים'!$A:$A,1,0)</f>
        <v>207899469</v>
      </c>
      <c r="D226">
        <v>207899469</v>
      </c>
      <c r="E226">
        <f>VLOOKUP(D:D,[3]גיליון2!D:G,4,0)</f>
        <v>0</v>
      </c>
      <c r="F226" t="s">
        <v>8580</v>
      </c>
      <c r="G226" t="s">
        <v>838</v>
      </c>
      <c r="H226">
        <v>1</v>
      </c>
      <c r="I226">
        <v>99</v>
      </c>
      <c r="J226">
        <v>1155</v>
      </c>
      <c r="K226">
        <v>11</v>
      </c>
      <c r="L226" t="str">
        <f>VLOOKUP(K:K,[3]חוגים!A:B,2,0)</f>
        <v>מדעי המחשב תואר ראשון</v>
      </c>
      <c r="M226">
        <v>0</v>
      </c>
      <c r="N226">
        <v>2</v>
      </c>
      <c r="O226">
        <v>10</v>
      </c>
      <c r="P226">
        <v>18</v>
      </c>
      <c r="Q226">
        <v>22</v>
      </c>
      <c r="R226">
        <v>1</v>
      </c>
      <c r="S226">
        <v>0</v>
      </c>
      <c r="T226">
        <v>41</v>
      </c>
      <c r="U226">
        <v>36</v>
      </c>
      <c r="V226">
        <v>5000</v>
      </c>
      <c r="W226">
        <v>0</v>
      </c>
      <c r="X226" t="s">
        <v>2743</v>
      </c>
      <c r="Y226">
        <v>0</v>
      </c>
      <c r="Z226">
        <v>0</v>
      </c>
    </row>
    <row r="227" spans="1:26" x14ac:dyDescent="0.2">
      <c r="A227">
        <v>9</v>
      </c>
      <c r="B227">
        <v>1</v>
      </c>
      <c r="C227">
        <f>VLOOKUP(D:D,'[2]מפסיקים ומחדשים'!$A:$A,1,0)</f>
        <v>207917980</v>
      </c>
      <c r="D227">
        <v>207917980</v>
      </c>
      <c r="E227">
        <f>VLOOKUP(D:D,[3]גיליון2!D:G,4,0)</f>
        <v>0</v>
      </c>
      <c r="F227" t="s">
        <v>109</v>
      </c>
      <c r="G227" t="s">
        <v>390</v>
      </c>
      <c r="H227">
        <v>1</v>
      </c>
      <c r="I227">
        <v>99</v>
      </c>
      <c r="J227">
        <v>1155</v>
      </c>
      <c r="K227">
        <v>11</v>
      </c>
      <c r="L227" t="str">
        <f>VLOOKUP(K:K,[3]חוגים!A:B,2,0)</f>
        <v>מדעי המחשב תואר ראשון</v>
      </c>
      <c r="M227">
        <v>0</v>
      </c>
      <c r="N227">
        <v>1</v>
      </c>
      <c r="O227">
        <v>10</v>
      </c>
      <c r="P227">
        <v>15</v>
      </c>
      <c r="Q227">
        <v>23</v>
      </c>
      <c r="R227">
        <v>1</v>
      </c>
      <c r="S227">
        <v>0</v>
      </c>
      <c r="T227">
        <v>0</v>
      </c>
      <c r="U227">
        <v>29</v>
      </c>
      <c r="V227">
        <v>5000</v>
      </c>
      <c r="W227">
        <v>0</v>
      </c>
      <c r="X227" t="s">
        <v>2750</v>
      </c>
      <c r="Y227">
        <v>0</v>
      </c>
      <c r="Z227">
        <v>0</v>
      </c>
    </row>
    <row r="228" spans="1:26" x14ac:dyDescent="0.2">
      <c r="A228">
        <v>9</v>
      </c>
      <c r="B228">
        <v>1</v>
      </c>
      <c r="C228">
        <f>VLOOKUP(D:D,'[2]מפסיקים ומחדשים'!$A:$A,1,0)</f>
        <v>207952052</v>
      </c>
      <c r="D228">
        <v>207952052</v>
      </c>
      <c r="E228">
        <f>VLOOKUP(D:D,[3]גיליון2!D:G,4,0)</f>
        <v>0</v>
      </c>
      <c r="F228" t="s">
        <v>2764</v>
      </c>
      <c r="G228" t="s">
        <v>1183</v>
      </c>
      <c r="H228">
        <v>1</v>
      </c>
      <c r="I228">
        <v>99</v>
      </c>
      <c r="J228">
        <v>1155</v>
      </c>
      <c r="K228">
        <v>11</v>
      </c>
      <c r="L228" t="str">
        <f>VLOOKUP(K:K,[3]חוגים!A:B,2,0)</f>
        <v>מדעי המחשב תואר ראשון</v>
      </c>
      <c r="M228">
        <v>0</v>
      </c>
      <c r="N228">
        <v>2</v>
      </c>
      <c r="O228">
        <v>10</v>
      </c>
      <c r="P228">
        <v>18</v>
      </c>
      <c r="Q228">
        <v>22</v>
      </c>
      <c r="R228">
        <v>1</v>
      </c>
      <c r="S228">
        <v>0</v>
      </c>
      <c r="T228">
        <v>41</v>
      </c>
      <c r="U228">
        <v>35</v>
      </c>
      <c r="V228">
        <v>5000</v>
      </c>
      <c r="W228">
        <v>0</v>
      </c>
      <c r="X228" t="s">
        <v>2765</v>
      </c>
      <c r="Y228">
        <v>0</v>
      </c>
      <c r="Z228">
        <v>0</v>
      </c>
    </row>
    <row r="229" spans="1:26" x14ac:dyDescent="0.2">
      <c r="A229">
        <v>9</v>
      </c>
      <c r="B229">
        <v>1</v>
      </c>
      <c r="C229">
        <f>VLOOKUP(D:D,'[2]מפסיקים ומחדשים'!$A:$A,1,0)</f>
        <v>207982265</v>
      </c>
      <c r="D229">
        <v>207982265</v>
      </c>
      <c r="E229">
        <f>VLOOKUP(D:D,[3]גיליון2!D:G,4,0)</f>
        <v>0</v>
      </c>
      <c r="F229" t="s">
        <v>993</v>
      </c>
      <c r="G229" t="s">
        <v>843</v>
      </c>
      <c r="H229">
        <v>1</v>
      </c>
      <c r="I229">
        <v>96</v>
      </c>
      <c r="J229">
        <v>1155</v>
      </c>
      <c r="K229">
        <v>11</v>
      </c>
      <c r="L229" t="str">
        <f>VLOOKUP(K:K,[3]חוגים!A:B,2,0)</f>
        <v>מדעי המחשב תואר ראשון</v>
      </c>
      <c r="M229">
        <v>0</v>
      </c>
      <c r="N229">
        <v>2</v>
      </c>
      <c r="O229">
        <v>10</v>
      </c>
      <c r="P229">
        <v>16</v>
      </c>
      <c r="Q229">
        <v>22</v>
      </c>
      <c r="R229">
        <v>1</v>
      </c>
      <c r="S229">
        <v>0</v>
      </c>
      <c r="T229">
        <v>37</v>
      </c>
      <c r="U229">
        <v>32</v>
      </c>
      <c r="V229">
        <v>5000</v>
      </c>
      <c r="W229">
        <v>0</v>
      </c>
      <c r="X229" t="s">
        <v>2791</v>
      </c>
      <c r="Y229">
        <v>0</v>
      </c>
      <c r="Z229">
        <v>0</v>
      </c>
    </row>
    <row r="230" spans="1:26" x14ac:dyDescent="0.2">
      <c r="A230">
        <v>9</v>
      </c>
      <c r="B230">
        <v>1</v>
      </c>
      <c r="C230" t="e">
        <f>VLOOKUP(D:D,'[2]מפסיקים ומחדשים'!$A:$A,1,0)</f>
        <v>#N/A</v>
      </c>
      <c r="D230">
        <v>207987041</v>
      </c>
      <c r="E230">
        <f>VLOOKUP(D:D,[3]גיליון2!D:G,4,0)</f>
        <v>0</v>
      </c>
      <c r="F230" t="s">
        <v>8581</v>
      </c>
      <c r="G230" t="s">
        <v>136</v>
      </c>
      <c r="H230">
        <v>1</v>
      </c>
      <c r="I230">
        <v>99</v>
      </c>
      <c r="J230">
        <v>1155</v>
      </c>
      <c r="K230">
        <v>11</v>
      </c>
      <c r="L230" t="str">
        <f>VLOOKUP(K:K,[3]חוגים!A:B,2,0)</f>
        <v>מדעי המחשב תואר ראשון</v>
      </c>
      <c r="M230">
        <v>0</v>
      </c>
      <c r="N230">
        <v>2</v>
      </c>
      <c r="O230">
        <v>10</v>
      </c>
      <c r="P230">
        <v>3</v>
      </c>
      <c r="Q230">
        <v>20</v>
      </c>
      <c r="R230">
        <v>1</v>
      </c>
      <c r="S230">
        <v>0</v>
      </c>
      <c r="T230">
        <v>96</v>
      </c>
      <c r="U230">
        <v>6</v>
      </c>
      <c r="V230">
        <v>5000</v>
      </c>
      <c r="W230">
        <v>0</v>
      </c>
      <c r="X230" t="s">
        <v>8582</v>
      </c>
      <c r="Y230">
        <v>0</v>
      </c>
      <c r="Z230">
        <v>0</v>
      </c>
    </row>
    <row r="231" spans="1:26" x14ac:dyDescent="0.2">
      <c r="A231">
        <v>9</v>
      </c>
      <c r="B231">
        <v>1</v>
      </c>
      <c r="C231">
        <f>VLOOKUP(D:D,'[2]מפסיקים ומחדשים'!$A:$A,1,0)</f>
        <v>208001693</v>
      </c>
      <c r="D231">
        <v>208001693</v>
      </c>
      <c r="E231">
        <f>VLOOKUP(D:D,[3]גיליון2!D:G,4,0)</f>
        <v>0</v>
      </c>
      <c r="F231" t="s">
        <v>8583</v>
      </c>
      <c r="G231" t="s">
        <v>1406</v>
      </c>
      <c r="H231">
        <v>2</v>
      </c>
      <c r="I231">
        <v>99</v>
      </c>
      <c r="J231">
        <v>1155</v>
      </c>
      <c r="K231">
        <v>11</v>
      </c>
      <c r="L231" t="str">
        <f>VLOOKUP(K:K,[3]חוגים!A:B,2,0)</f>
        <v>מדעי המחשב תואר ראשון</v>
      </c>
      <c r="M231">
        <v>0</v>
      </c>
      <c r="N231">
        <v>3</v>
      </c>
      <c r="O231">
        <v>10</v>
      </c>
      <c r="P231">
        <v>13</v>
      </c>
      <c r="Q231">
        <v>20</v>
      </c>
      <c r="R231">
        <v>1</v>
      </c>
      <c r="S231">
        <v>0</v>
      </c>
      <c r="T231">
        <v>104</v>
      </c>
      <c r="U231">
        <v>26</v>
      </c>
      <c r="V231">
        <v>5000</v>
      </c>
      <c r="W231">
        <v>0</v>
      </c>
      <c r="X231" t="s">
        <v>8584</v>
      </c>
      <c r="Y231">
        <v>0</v>
      </c>
      <c r="Z231">
        <v>0</v>
      </c>
    </row>
    <row r="232" spans="1:26" x14ac:dyDescent="0.2">
      <c r="A232">
        <v>9</v>
      </c>
      <c r="B232">
        <v>1</v>
      </c>
      <c r="C232">
        <f>VLOOKUP(D:D,'[2]מפסיקים ומחדשים'!$A:$A,1,0)</f>
        <v>208008649</v>
      </c>
      <c r="D232">
        <v>208008649</v>
      </c>
      <c r="E232">
        <f>VLOOKUP(D:D,[3]גיליון2!D:G,4,0)</f>
        <v>0</v>
      </c>
      <c r="F232" t="s">
        <v>109</v>
      </c>
      <c r="G232" t="s">
        <v>84</v>
      </c>
      <c r="H232">
        <v>1</v>
      </c>
      <c r="I232">
        <v>99</v>
      </c>
      <c r="J232">
        <v>1155</v>
      </c>
      <c r="K232">
        <v>11</v>
      </c>
      <c r="L232" t="str">
        <f>VLOOKUP(K:K,[3]חוגים!A:B,2,0)</f>
        <v>מדעי המחשב תואר ראשון</v>
      </c>
      <c r="M232">
        <v>0</v>
      </c>
      <c r="N232">
        <v>1</v>
      </c>
      <c r="O232">
        <v>10</v>
      </c>
      <c r="P232">
        <v>19</v>
      </c>
      <c r="Q232">
        <v>23</v>
      </c>
      <c r="R232">
        <v>2</v>
      </c>
      <c r="S232">
        <v>0</v>
      </c>
      <c r="T232">
        <v>0</v>
      </c>
      <c r="U232">
        <v>37</v>
      </c>
      <c r="V232">
        <v>5000</v>
      </c>
      <c r="W232">
        <v>0</v>
      </c>
      <c r="X232" t="s">
        <v>2810</v>
      </c>
      <c r="Y232">
        <v>0</v>
      </c>
      <c r="Z232">
        <v>0</v>
      </c>
    </row>
    <row r="233" spans="1:26" x14ac:dyDescent="0.2">
      <c r="A233">
        <v>9</v>
      </c>
      <c r="B233">
        <v>1</v>
      </c>
      <c r="C233" t="e">
        <f>VLOOKUP(D:D,'[2]מפסיקים ומחדשים'!$A:$A,1,0)</f>
        <v>#N/A</v>
      </c>
      <c r="D233">
        <v>208011619</v>
      </c>
      <c r="E233">
        <f>VLOOKUP(D:D,[3]גיליון2!D:G,4,0)</f>
        <v>0</v>
      </c>
      <c r="F233" t="s">
        <v>1802</v>
      </c>
      <c r="G233" t="s">
        <v>2787</v>
      </c>
      <c r="H233">
        <v>1</v>
      </c>
      <c r="I233">
        <v>99</v>
      </c>
      <c r="J233">
        <v>1155</v>
      </c>
      <c r="K233">
        <v>11</v>
      </c>
      <c r="L233" t="str">
        <f>VLOOKUP(K:K,[3]חוגים!A:B,2,0)</f>
        <v>מדעי המחשב תואר ראשון</v>
      </c>
      <c r="M233">
        <v>0</v>
      </c>
      <c r="N233">
        <v>1</v>
      </c>
      <c r="O233">
        <v>10</v>
      </c>
      <c r="P233">
        <v>8</v>
      </c>
      <c r="Q233">
        <v>23</v>
      </c>
      <c r="R233">
        <v>1</v>
      </c>
      <c r="S233">
        <v>0</v>
      </c>
      <c r="T233">
        <v>0</v>
      </c>
      <c r="U233">
        <v>15</v>
      </c>
      <c r="V233">
        <v>5000</v>
      </c>
      <c r="W233">
        <v>0</v>
      </c>
      <c r="X233" t="s">
        <v>2815</v>
      </c>
      <c r="Y233">
        <v>0</v>
      </c>
      <c r="Z233">
        <v>0</v>
      </c>
    </row>
    <row r="234" spans="1:26" x14ac:dyDescent="0.2">
      <c r="A234">
        <v>9</v>
      </c>
      <c r="B234">
        <v>1</v>
      </c>
      <c r="C234">
        <f>VLOOKUP(D:D,'[2]מפסיקים ומחדשים'!$A:$A,1,0)</f>
        <v>208018788</v>
      </c>
      <c r="D234">
        <v>208018788</v>
      </c>
      <c r="E234">
        <f>VLOOKUP(D:D,[3]גיליון2!D:G,4,0)</f>
        <v>0</v>
      </c>
      <c r="F234" t="s">
        <v>2286</v>
      </c>
      <c r="G234" t="s">
        <v>3515</v>
      </c>
      <c r="H234">
        <v>2</v>
      </c>
      <c r="I234">
        <v>99</v>
      </c>
      <c r="J234">
        <v>1155</v>
      </c>
      <c r="K234">
        <v>11</v>
      </c>
      <c r="L234" t="str">
        <f>VLOOKUP(K:K,[3]חוגים!A:B,2,0)</f>
        <v>מדעי המחשב תואר ראשון</v>
      </c>
      <c r="M234">
        <v>0</v>
      </c>
      <c r="N234">
        <v>1</v>
      </c>
      <c r="O234">
        <v>10</v>
      </c>
      <c r="P234">
        <v>16</v>
      </c>
      <c r="Q234">
        <v>23</v>
      </c>
      <c r="R234">
        <v>1</v>
      </c>
      <c r="S234">
        <v>0</v>
      </c>
      <c r="T234">
        <v>0</v>
      </c>
      <c r="U234">
        <v>32</v>
      </c>
      <c r="V234">
        <v>5000</v>
      </c>
      <c r="W234">
        <v>0</v>
      </c>
      <c r="X234" t="s">
        <v>8585</v>
      </c>
      <c r="Y234">
        <v>0</v>
      </c>
      <c r="Z234">
        <v>0</v>
      </c>
    </row>
    <row r="235" spans="1:26" x14ac:dyDescent="0.2">
      <c r="A235">
        <v>9</v>
      </c>
      <c r="B235">
        <v>1</v>
      </c>
      <c r="C235">
        <f>VLOOKUP(D:D,'[2]מפסיקים ומחדשים'!$A:$A,1,0)</f>
        <v>208063362</v>
      </c>
      <c r="D235">
        <v>208063362</v>
      </c>
      <c r="E235">
        <f>VLOOKUP(D:D,[3]גיליון2!D:G,4,0)</f>
        <v>0</v>
      </c>
      <c r="F235" t="s">
        <v>2837</v>
      </c>
      <c r="G235" t="s">
        <v>70</v>
      </c>
      <c r="H235">
        <v>1</v>
      </c>
      <c r="I235">
        <v>96</v>
      </c>
      <c r="J235">
        <v>1155</v>
      </c>
      <c r="K235">
        <v>11</v>
      </c>
      <c r="L235" t="str">
        <f>VLOOKUP(K:K,[3]חוגים!A:B,2,0)</f>
        <v>מדעי המחשב תואר ראשון</v>
      </c>
      <c r="M235">
        <v>0</v>
      </c>
      <c r="N235">
        <v>3</v>
      </c>
      <c r="O235">
        <v>10</v>
      </c>
      <c r="P235">
        <v>18</v>
      </c>
      <c r="Q235">
        <v>21</v>
      </c>
      <c r="R235">
        <v>2</v>
      </c>
      <c r="S235">
        <v>0</v>
      </c>
      <c r="T235">
        <v>69</v>
      </c>
      <c r="U235">
        <v>36</v>
      </c>
      <c r="V235">
        <v>5000</v>
      </c>
      <c r="W235">
        <v>0</v>
      </c>
      <c r="X235" t="s">
        <v>2838</v>
      </c>
      <c r="Y235">
        <v>0</v>
      </c>
      <c r="Z235">
        <v>0</v>
      </c>
    </row>
    <row r="236" spans="1:26" x14ac:dyDescent="0.2">
      <c r="A236">
        <v>9</v>
      </c>
      <c r="B236">
        <v>1</v>
      </c>
      <c r="C236">
        <f>VLOOKUP(D:D,'[2]מפסיקים ומחדשים'!$A:$A,1,0)</f>
        <v>208119743</v>
      </c>
      <c r="D236">
        <v>208119743</v>
      </c>
      <c r="E236">
        <f>VLOOKUP(D:D,[3]גיליון2!D:G,4,0)</f>
        <v>0</v>
      </c>
      <c r="F236" t="s">
        <v>8586</v>
      </c>
      <c r="G236" t="s">
        <v>1177</v>
      </c>
      <c r="H236">
        <v>1</v>
      </c>
      <c r="I236">
        <v>96</v>
      </c>
      <c r="J236">
        <v>1155</v>
      </c>
      <c r="K236">
        <v>11</v>
      </c>
      <c r="L236" t="str">
        <f>VLOOKUP(K:K,[3]חוגים!A:B,2,0)</f>
        <v>מדעי המחשב תואר ראשון</v>
      </c>
      <c r="M236">
        <v>0</v>
      </c>
      <c r="N236">
        <v>3</v>
      </c>
      <c r="O236">
        <v>10</v>
      </c>
      <c r="P236">
        <v>3</v>
      </c>
      <c r="Q236">
        <v>20</v>
      </c>
      <c r="R236">
        <v>1</v>
      </c>
      <c r="S236">
        <v>0</v>
      </c>
      <c r="T236">
        <v>120</v>
      </c>
      <c r="U236">
        <v>5</v>
      </c>
      <c r="V236">
        <v>5000</v>
      </c>
      <c r="W236">
        <v>0</v>
      </c>
      <c r="X236" t="s">
        <v>8587</v>
      </c>
      <c r="Y236">
        <v>0</v>
      </c>
      <c r="Z236">
        <v>0</v>
      </c>
    </row>
    <row r="237" spans="1:26" x14ac:dyDescent="0.2">
      <c r="A237">
        <v>9</v>
      </c>
      <c r="B237">
        <v>1</v>
      </c>
      <c r="C237">
        <f>VLOOKUP(D:D,'[2]מפסיקים ומחדשים'!$A:$A,1,0)</f>
        <v>208134544</v>
      </c>
      <c r="D237">
        <v>208134544</v>
      </c>
      <c r="E237">
        <f>VLOOKUP(D:D,[3]גיליון2!D:G,4,0)</f>
        <v>0</v>
      </c>
      <c r="F237" t="s">
        <v>1151</v>
      </c>
      <c r="G237" t="s">
        <v>586</v>
      </c>
      <c r="H237">
        <v>1</v>
      </c>
      <c r="I237">
        <v>99</v>
      </c>
      <c r="J237">
        <v>1155</v>
      </c>
      <c r="K237">
        <v>11</v>
      </c>
      <c r="L237" t="str">
        <f>VLOOKUP(K:K,[3]חוגים!A:B,2,0)</f>
        <v>מדעי המחשב תואר ראשון</v>
      </c>
      <c r="M237">
        <v>0</v>
      </c>
      <c r="N237">
        <v>1</v>
      </c>
      <c r="O237">
        <v>10</v>
      </c>
      <c r="P237">
        <v>17</v>
      </c>
      <c r="Q237">
        <v>23</v>
      </c>
      <c r="R237">
        <v>1</v>
      </c>
      <c r="S237">
        <v>0</v>
      </c>
      <c r="T237">
        <v>0</v>
      </c>
      <c r="U237">
        <v>33</v>
      </c>
      <c r="V237">
        <v>5000</v>
      </c>
      <c r="W237">
        <v>0</v>
      </c>
      <c r="X237" t="s">
        <v>2869</v>
      </c>
      <c r="Y237">
        <v>0</v>
      </c>
      <c r="Z237">
        <v>0</v>
      </c>
    </row>
    <row r="238" spans="1:26" x14ac:dyDescent="0.2">
      <c r="A238">
        <v>9</v>
      </c>
      <c r="B238">
        <v>1</v>
      </c>
      <c r="C238" t="e">
        <f>VLOOKUP(D:D,'[2]מפסיקים ומחדשים'!$A:$A,1,0)</f>
        <v>#N/A</v>
      </c>
      <c r="D238">
        <v>208141390</v>
      </c>
      <c r="E238">
        <f>VLOOKUP(D:D,[3]גיליון2!D:G,4,0)</f>
        <v>0</v>
      </c>
      <c r="F238" t="s">
        <v>3290</v>
      </c>
      <c r="G238" t="s">
        <v>461</v>
      </c>
      <c r="H238">
        <v>1</v>
      </c>
      <c r="I238">
        <v>96</v>
      </c>
      <c r="J238">
        <v>1155</v>
      </c>
      <c r="K238">
        <v>11</v>
      </c>
      <c r="L238" t="str">
        <f>VLOOKUP(K:K,[3]חוגים!A:B,2,0)</f>
        <v>מדעי המחשב תואר ראשון</v>
      </c>
      <c r="M238">
        <v>0</v>
      </c>
      <c r="N238">
        <v>1</v>
      </c>
      <c r="O238">
        <v>10</v>
      </c>
      <c r="P238">
        <v>10</v>
      </c>
      <c r="Q238">
        <v>23</v>
      </c>
      <c r="R238">
        <v>1</v>
      </c>
      <c r="S238">
        <v>0</v>
      </c>
      <c r="T238">
        <v>0</v>
      </c>
      <c r="U238">
        <v>19</v>
      </c>
      <c r="V238">
        <v>5000</v>
      </c>
      <c r="W238">
        <v>0</v>
      </c>
      <c r="X238" t="s">
        <v>8588</v>
      </c>
      <c r="Y238">
        <v>0</v>
      </c>
      <c r="Z238">
        <v>0</v>
      </c>
    </row>
    <row r="239" spans="1:26" x14ac:dyDescent="0.2">
      <c r="A239">
        <v>9</v>
      </c>
      <c r="B239">
        <v>1</v>
      </c>
      <c r="C239">
        <f>VLOOKUP(D:D,'[2]מפסיקים ומחדשים'!$A:$A,1,0)</f>
        <v>208180778</v>
      </c>
      <c r="D239">
        <v>208180778</v>
      </c>
      <c r="E239">
        <f>VLOOKUP(D:D,[3]גיליון2!D:G,4,0)</f>
        <v>0</v>
      </c>
      <c r="F239" t="s">
        <v>2898</v>
      </c>
      <c r="G239" t="s">
        <v>123</v>
      </c>
      <c r="H239">
        <v>2</v>
      </c>
      <c r="I239">
        <v>99</v>
      </c>
      <c r="J239">
        <v>1155</v>
      </c>
      <c r="K239">
        <v>11</v>
      </c>
      <c r="L239" t="str">
        <f>VLOOKUP(K:K,[3]חוגים!A:B,2,0)</f>
        <v>מדעי המחשב תואר ראשון</v>
      </c>
      <c r="M239">
        <v>0</v>
      </c>
      <c r="N239">
        <v>1</v>
      </c>
      <c r="O239">
        <v>10</v>
      </c>
      <c r="P239">
        <v>19</v>
      </c>
      <c r="Q239">
        <v>23</v>
      </c>
      <c r="R239">
        <v>1</v>
      </c>
      <c r="S239">
        <v>0</v>
      </c>
      <c r="T239">
        <v>0</v>
      </c>
      <c r="U239">
        <v>38</v>
      </c>
      <c r="V239">
        <v>5000</v>
      </c>
      <c r="W239">
        <v>0</v>
      </c>
      <c r="X239" t="s">
        <v>2899</v>
      </c>
      <c r="Y239">
        <v>0</v>
      </c>
      <c r="Z239">
        <v>0</v>
      </c>
    </row>
    <row r="240" spans="1:26" x14ac:dyDescent="0.2">
      <c r="A240">
        <v>9</v>
      </c>
      <c r="B240">
        <v>1</v>
      </c>
      <c r="C240">
        <f>VLOOKUP(D:D,'[2]מפסיקים ומחדשים'!$A:$A,1,0)</f>
        <v>208184093</v>
      </c>
      <c r="D240">
        <v>208184093</v>
      </c>
      <c r="E240">
        <f>VLOOKUP(D:D,[3]גיליון2!D:G,4,0)</f>
        <v>0</v>
      </c>
      <c r="F240" t="s">
        <v>2902</v>
      </c>
      <c r="G240" t="s">
        <v>44</v>
      </c>
      <c r="H240">
        <v>2</v>
      </c>
      <c r="I240">
        <v>99</v>
      </c>
      <c r="J240">
        <v>1155</v>
      </c>
      <c r="K240">
        <v>11</v>
      </c>
      <c r="L240" t="str">
        <f>VLOOKUP(K:K,[3]חוגים!A:B,2,0)</f>
        <v>מדעי המחשב תואר ראשון</v>
      </c>
      <c r="M240">
        <v>0</v>
      </c>
      <c r="N240">
        <v>2</v>
      </c>
      <c r="O240">
        <v>10</v>
      </c>
      <c r="P240">
        <v>17</v>
      </c>
      <c r="Q240">
        <v>22</v>
      </c>
      <c r="R240">
        <v>2</v>
      </c>
      <c r="S240">
        <v>0</v>
      </c>
      <c r="T240">
        <v>37</v>
      </c>
      <c r="U240">
        <v>34</v>
      </c>
      <c r="V240">
        <v>5000</v>
      </c>
      <c r="W240">
        <v>0</v>
      </c>
      <c r="X240" t="s">
        <v>2903</v>
      </c>
      <c r="Y240">
        <v>0</v>
      </c>
      <c r="Z240">
        <v>0</v>
      </c>
    </row>
    <row r="241" spans="1:26" x14ac:dyDescent="0.2">
      <c r="A241">
        <v>9</v>
      </c>
      <c r="B241">
        <v>1</v>
      </c>
      <c r="C241">
        <f>VLOOKUP(D:D,'[2]מפסיקים ומחדשים'!$A:$A,1,0)</f>
        <v>208200204</v>
      </c>
      <c r="D241">
        <v>208200204</v>
      </c>
      <c r="E241">
        <f>VLOOKUP(D:D,[3]גיליון2!D:G,4,0)</f>
        <v>0</v>
      </c>
      <c r="F241" t="s">
        <v>6655</v>
      </c>
      <c r="G241" t="s">
        <v>7481</v>
      </c>
      <c r="H241">
        <v>2</v>
      </c>
      <c r="I241">
        <v>0</v>
      </c>
      <c r="J241">
        <v>1155</v>
      </c>
      <c r="K241">
        <v>11</v>
      </c>
      <c r="L241" t="str">
        <f>VLOOKUP(K:K,[3]חוגים!A:B,2,0)</f>
        <v>מדעי המחשב תואר ראשון</v>
      </c>
      <c r="M241">
        <v>0</v>
      </c>
      <c r="N241">
        <v>3</v>
      </c>
      <c r="O241">
        <v>10</v>
      </c>
      <c r="P241">
        <v>9</v>
      </c>
      <c r="Q241">
        <v>20</v>
      </c>
      <c r="R241">
        <v>1</v>
      </c>
      <c r="S241">
        <v>0</v>
      </c>
      <c r="T241">
        <v>108</v>
      </c>
      <c r="U241">
        <v>18</v>
      </c>
      <c r="V241">
        <v>5000</v>
      </c>
      <c r="W241">
        <v>0</v>
      </c>
      <c r="X241" t="s">
        <v>8589</v>
      </c>
      <c r="Y241">
        <v>0</v>
      </c>
      <c r="Z241">
        <v>0</v>
      </c>
    </row>
    <row r="242" spans="1:26" x14ac:dyDescent="0.2">
      <c r="A242">
        <v>9</v>
      </c>
      <c r="B242">
        <v>1</v>
      </c>
      <c r="C242">
        <f>VLOOKUP(D:D,'[2]מפסיקים ומחדשים'!$A:$A,1,0)</f>
        <v>208202473</v>
      </c>
      <c r="D242">
        <v>208202473</v>
      </c>
      <c r="E242">
        <f>VLOOKUP(D:D,[3]גיליון2!D:G,4,0)</f>
        <v>0</v>
      </c>
      <c r="F242" t="s">
        <v>2928</v>
      </c>
      <c r="G242" t="s">
        <v>148</v>
      </c>
      <c r="H242">
        <v>1</v>
      </c>
      <c r="I242">
        <v>96</v>
      </c>
      <c r="J242">
        <v>1155</v>
      </c>
      <c r="K242">
        <v>11</v>
      </c>
      <c r="L242" t="str">
        <f>VLOOKUP(K:K,[3]חוגים!A:B,2,0)</f>
        <v>מדעי המחשב תואר ראשון</v>
      </c>
      <c r="M242">
        <v>0</v>
      </c>
      <c r="N242">
        <v>2</v>
      </c>
      <c r="O242">
        <v>10</v>
      </c>
      <c r="P242">
        <v>17</v>
      </c>
      <c r="Q242">
        <v>22</v>
      </c>
      <c r="R242">
        <v>1</v>
      </c>
      <c r="S242">
        <v>0</v>
      </c>
      <c r="T242">
        <v>33</v>
      </c>
      <c r="U242">
        <v>33</v>
      </c>
      <c r="V242">
        <v>5000</v>
      </c>
      <c r="W242">
        <v>0</v>
      </c>
      <c r="X242" t="s">
        <v>2929</v>
      </c>
      <c r="Y242">
        <v>0</v>
      </c>
      <c r="Z242">
        <v>0</v>
      </c>
    </row>
    <row r="243" spans="1:26" x14ac:dyDescent="0.2">
      <c r="A243">
        <v>9</v>
      </c>
      <c r="B243">
        <v>1</v>
      </c>
      <c r="C243">
        <f>VLOOKUP(D:D,'[2]מפסיקים ומחדשים'!$A:$A,1,0)</f>
        <v>208223248</v>
      </c>
      <c r="D243">
        <v>208223248</v>
      </c>
      <c r="E243">
        <f>VLOOKUP(D:D,[3]גיליון2!D:G,4,0)</f>
        <v>0</v>
      </c>
      <c r="F243" t="s">
        <v>2831</v>
      </c>
      <c r="G243" t="s">
        <v>95</v>
      </c>
      <c r="H243">
        <v>1</v>
      </c>
      <c r="I243">
        <v>98</v>
      </c>
      <c r="J243">
        <v>1155</v>
      </c>
      <c r="K243">
        <v>11</v>
      </c>
      <c r="L243" t="str">
        <f>VLOOKUP(K:K,[3]חוגים!A:B,2,0)</f>
        <v>מדעי המחשב תואר ראשון</v>
      </c>
      <c r="M243">
        <v>0</v>
      </c>
      <c r="N243">
        <v>3</v>
      </c>
      <c r="O243">
        <v>10</v>
      </c>
      <c r="P243">
        <v>18</v>
      </c>
      <c r="Q243">
        <v>21</v>
      </c>
      <c r="R243">
        <v>1</v>
      </c>
      <c r="S243">
        <v>0</v>
      </c>
      <c r="T243">
        <v>77</v>
      </c>
      <c r="U243">
        <v>35</v>
      </c>
      <c r="V243">
        <v>5000</v>
      </c>
      <c r="W243">
        <v>0</v>
      </c>
      <c r="X243" t="s">
        <v>2945</v>
      </c>
      <c r="Y243">
        <v>0</v>
      </c>
      <c r="Z243">
        <v>0</v>
      </c>
    </row>
    <row r="244" spans="1:26" x14ac:dyDescent="0.2">
      <c r="A244">
        <v>9</v>
      </c>
      <c r="B244">
        <v>1</v>
      </c>
      <c r="C244">
        <f>VLOOKUP(D:D,'[2]מפסיקים ומחדשים'!$A:$A,1,0)</f>
        <v>208253286</v>
      </c>
      <c r="D244">
        <v>208253286</v>
      </c>
      <c r="E244">
        <f>VLOOKUP(D:D,[3]גיליון2!D:G,4,0)</f>
        <v>0</v>
      </c>
      <c r="F244" t="s">
        <v>8590</v>
      </c>
      <c r="G244" t="s">
        <v>1043</v>
      </c>
      <c r="H244">
        <v>2</v>
      </c>
      <c r="I244">
        <v>98</v>
      </c>
      <c r="J244">
        <v>1155</v>
      </c>
      <c r="K244">
        <v>11</v>
      </c>
      <c r="L244" t="str">
        <f>VLOOKUP(K:K,[3]חוגים!A:B,2,0)</f>
        <v>מדעי המחשב תואר ראשון</v>
      </c>
      <c r="M244">
        <v>0</v>
      </c>
      <c r="N244">
        <v>3</v>
      </c>
      <c r="O244">
        <v>10</v>
      </c>
      <c r="P244">
        <v>5</v>
      </c>
      <c r="Q244">
        <v>20</v>
      </c>
      <c r="R244">
        <v>1</v>
      </c>
      <c r="S244">
        <v>0</v>
      </c>
      <c r="T244">
        <v>114</v>
      </c>
      <c r="U244">
        <v>10</v>
      </c>
      <c r="V244">
        <v>5000</v>
      </c>
      <c r="W244">
        <v>0</v>
      </c>
      <c r="X244" t="s">
        <v>8591</v>
      </c>
      <c r="Y244">
        <v>0</v>
      </c>
      <c r="Z244">
        <v>0</v>
      </c>
    </row>
    <row r="245" spans="1:26" x14ac:dyDescent="0.2">
      <c r="A245">
        <v>9</v>
      </c>
      <c r="B245">
        <v>1</v>
      </c>
      <c r="C245">
        <f>VLOOKUP(D:D,'[2]מפסיקים ומחדשים'!$A:$A,1,0)</f>
        <v>208270595</v>
      </c>
      <c r="D245">
        <v>208270595</v>
      </c>
      <c r="E245">
        <f>VLOOKUP(D:D,[3]גיליון2!D:G,4,0)</f>
        <v>0</v>
      </c>
      <c r="F245" t="s">
        <v>224</v>
      </c>
      <c r="G245" t="s">
        <v>1682</v>
      </c>
      <c r="H245">
        <v>1</v>
      </c>
      <c r="I245">
        <v>96</v>
      </c>
      <c r="J245">
        <v>1155</v>
      </c>
      <c r="K245">
        <v>11</v>
      </c>
      <c r="L245" t="str">
        <f>VLOOKUP(K:K,[3]חוגים!A:B,2,0)</f>
        <v>מדעי המחשב תואר ראשון</v>
      </c>
      <c r="M245">
        <v>0</v>
      </c>
      <c r="N245">
        <v>3</v>
      </c>
      <c r="O245">
        <v>10</v>
      </c>
      <c r="P245">
        <v>18</v>
      </c>
      <c r="Q245">
        <v>21</v>
      </c>
      <c r="R245">
        <v>1</v>
      </c>
      <c r="S245">
        <v>0</v>
      </c>
      <c r="T245">
        <v>84</v>
      </c>
      <c r="U245">
        <v>35</v>
      </c>
      <c r="V245">
        <v>5000</v>
      </c>
      <c r="W245">
        <v>0</v>
      </c>
      <c r="X245" t="s">
        <v>2995</v>
      </c>
      <c r="Y245">
        <v>0</v>
      </c>
      <c r="Z245">
        <v>0</v>
      </c>
    </row>
    <row r="246" spans="1:26" x14ac:dyDescent="0.2">
      <c r="A246">
        <v>9</v>
      </c>
      <c r="B246">
        <v>1</v>
      </c>
      <c r="C246">
        <f>VLOOKUP(D:D,'[2]מפסיקים ומחדשים'!$A:$A,1,0)</f>
        <v>208277343</v>
      </c>
      <c r="D246">
        <v>208277343</v>
      </c>
      <c r="E246">
        <f>VLOOKUP(D:D,[3]גיליון2!D:G,4,0)</f>
        <v>0</v>
      </c>
      <c r="F246" t="s">
        <v>2998</v>
      </c>
      <c r="G246" t="s">
        <v>871</v>
      </c>
      <c r="H246">
        <v>1</v>
      </c>
      <c r="I246">
        <v>98</v>
      </c>
      <c r="J246">
        <v>1155</v>
      </c>
      <c r="K246">
        <v>11</v>
      </c>
      <c r="L246" t="str">
        <f>VLOOKUP(K:K,[3]חוגים!A:B,2,0)</f>
        <v>מדעי המחשב תואר ראשון</v>
      </c>
      <c r="M246">
        <v>0</v>
      </c>
      <c r="N246">
        <v>2</v>
      </c>
      <c r="O246">
        <v>10</v>
      </c>
      <c r="P246">
        <v>10</v>
      </c>
      <c r="Q246">
        <v>22</v>
      </c>
      <c r="R246">
        <v>1</v>
      </c>
      <c r="S246">
        <v>0</v>
      </c>
      <c r="T246">
        <v>33</v>
      </c>
      <c r="U246">
        <v>20</v>
      </c>
      <c r="V246">
        <v>5000</v>
      </c>
      <c r="W246">
        <v>0</v>
      </c>
      <c r="X246" t="s">
        <v>2999</v>
      </c>
      <c r="Y246">
        <v>0</v>
      </c>
      <c r="Z246">
        <v>0</v>
      </c>
    </row>
    <row r="247" spans="1:26" x14ac:dyDescent="0.2">
      <c r="A247">
        <v>9</v>
      </c>
      <c r="B247">
        <v>1</v>
      </c>
      <c r="C247">
        <f>VLOOKUP(D:D,'[2]מפסיקים ומחדשים'!$A:$A,1,0)</f>
        <v>208309674</v>
      </c>
      <c r="D247">
        <v>208309674</v>
      </c>
      <c r="E247">
        <f>VLOOKUP(D:D,[3]גיליון2!D:G,4,0)</f>
        <v>0</v>
      </c>
      <c r="F247" t="s">
        <v>8592</v>
      </c>
      <c r="G247" t="s">
        <v>770</v>
      </c>
      <c r="H247">
        <v>1</v>
      </c>
      <c r="I247">
        <v>96</v>
      </c>
      <c r="J247">
        <v>1155</v>
      </c>
      <c r="K247">
        <v>11</v>
      </c>
      <c r="L247" t="str">
        <f>VLOOKUP(K:K,[3]חוגים!A:B,2,0)</f>
        <v>מדעי המחשב תואר ראשון</v>
      </c>
      <c r="M247">
        <v>0</v>
      </c>
      <c r="N247">
        <v>3</v>
      </c>
      <c r="O247">
        <v>10</v>
      </c>
      <c r="P247">
        <v>3</v>
      </c>
      <c r="Q247">
        <v>20</v>
      </c>
      <c r="R247">
        <v>1</v>
      </c>
      <c r="S247">
        <v>0</v>
      </c>
      <c r="T247">
        <v>120</v>
      </c>
      <c r="U247">
        <v>5</v>
      </c>
      <c r="V247">
        <v>5000</v>
      </c>
      <c r="W247">
        <v>0</v>
      </c>
      <c r="X247" t="s">
        <v>8593</v>
      </c>
      <c r="Y247">
        <v>0</v>
      </c>
      <c r="Z247">
        <v>0</v>
      </c>
    </row>
    <row r="248" spans="1:26" x14ac:dyDescent="0.2">
      <c r="A248">
        <v>9</v>
      </c>
      <c r="B248">
        <v>1</v>
      </c>
      <c r="C248">
        <f>VLOOKUP(D:D,'[2]מפסיקים ומחדשים'!$A:$A,1,0)</f>
        <v>208345488</v>
      </c>
      <c r="D248">
        <v>208345488</v>
      </c>
      <c r="E248">
        <f>VLOOKUP(D:D,[3]גיליון2!D:G,4,0)</f>
        <v>0</v>
      </c>
      <c r="F248" t="s">
        <v>8594</v>
      </c>
      <c r="G248" t="s">
        <v>4021</v>
      </c>
      <c r="H248">
        <v>1</v>
      </c>
      <c r="I248">
        <v>95</v>
      </c>
      <c r="J248">
        <v>1155</v>
      </c>
      <c r="K248">
        <v>11</v>
      </c>
      <c r="L248" t="str">
        <f>VLOOKUP(K:K,[3]חוגים!A:B,2,0)</f>
        <v>מדעי המחשב תואר ראשון</v>
      </c>
      <c r="M248">
        <v>0</v>
      </c>
      <c r="N248">
        <v>3</v>
      </c>
      <c r="O248">
        <v>10</v>
      </c>
      <c r="P248">
        <v>17</v>
      </c>
      <c r="Q248">
        <v>20</v>
      </c>
      <c r="R248">
        <v>2</v>
      </c>
      <c r="S248">
        <v>0</v>
      </c>
      <c r="T248">
        <v>85</v>
      </c>
      <c r="U248">
        <v>33</v>
      </c>
      <c r="V248">
        <v>5000</v>
      </c>
      <c r="W248">
        <v>0</v>
      </c>
      <c r="X248" t="s">
        <v>8595</v>
      </c>
      <c r="Y248">
        <v>0</v>
      </c>
      <c r="Z248">
        <v>0</v>
      </c>
    </row>
    <row r="249" spans="1:26" x14ac:dyDescent="0.2">
      <c r="A249">
        <v>9</v>
      </c>
      <c r="B249">
        <v>1</v>
      </c>
      <c r="C249">
        <f>VLOOKUP(D:D,'[2]מפסיקים ומחדשים'!$A:$A,1,0)</f>
        <v>208347112</v>
      </c>
      <c r="D249">
        <v>208347112</v>
      </c>
      <c r="E249">
        <f>VLOOKUP(D:D,[3]גיליון2!D:G,4,0)</f>
        <v>0</v>
      </c>
      <c r="F249" t="s">
        <v>3217</v>
      </c>
      <c r="G249" t="s">
        <v>8596</v>
      </c>
      <c r="H249">
        <v>1</v>
      </c>
      <c r="I249">
        <v>95</v>
      </c>
      <c r="J249">
        <v>1155</v>
      </c>
      <c r="K249">
        <v>11</v>
      </c>
      <c r="L249" t="str">
        <f>VLOOKUP(K:K,[3]חוגים!A:B,2,0)</f>
        <v>מדעי המחשב תואר ראשון</v>
      </c>
      <c r="M249">
        <v>0</v>
      </c>
      <c r="N249">
        <v>3</v>
      </c>
      <c r="O249">
        <v>10</v>
      </c>
      <c r="P249">
        <v>13</v>
      </c>
      <c r="Q249">
        <v>20</v>
      </c>
      <c r="R249">
        <v>1</v>
      </c>
      <c r="S249">
        <v>0</v>
      </c>
      <c r="T249">
        <v>102</v>
      </c>
      <c r="U249">
        <v>26</v>
      </c>
      <c r="V249">
        <v>5000</v>
      </c>
      <c r="W249">
        <v>0</v>
      </c>
      <c r="X249" t="s">
        <v>8597</v>
      </c>
      <c r="Y249">
        <v>0</v>
      </c>
      <c r="Z249">
        <v>0</v>
      </c>
    </row>
    <row r="250" spans="1:26" x14ac:dyDescent="0.2">
      <c r="A250">
        <v>9</v>
      </c>
      <c r="B250">
        <v>1</v>
      </c>
      <c r="C250">
        <f>VLOOKUP(D:D,'[2]מפסיקים ומחדשים'!$A:$A,1,0)</f>
        <v>208375436</v>
      </c>
      <c r="D250">
        <v>208375436</v>
      </c>
      <c r="E250">
        <f>VLOOKUP(D:D,[3]גיליון2!D:G,4,0)</f>
        <v>0</v>
      </c>
      <c r="F250" t="s">
        <v>3042</v>
      </c>
      <c r="G250" t="s">
        <v>677</v>
      </c>
      <c r="H250">
        <v>1</v>
      </c>
      <c r="I250">
        <v>96</v>
      </c>
      <c r="J250">
        <v>1155</v>
      </c>
      <c r="K250">
        <v>11</v>
      </c>
      <c r="L250" t="str">
        <f>VLOOKUP(K:K,[3]חוגים!A:B,2,0)</f>
        <v>מדעי המחשב תואר ראשון</v>
      </c>
      <c r="M250">
        <v>0</v>
      </c>
      <c r="N250">
        <v>2</v>
      </c>
      <c r="O250">
        <v>10</v>
      </c>
      <c r="P250">
        <v>18</v>
      </c>
      <c r="Q250">
        <v>21</v>
      </c>
      <c r="R250">
        <v>1</v>
      </c>
      <c r="S250">
        <v>0</v>
      </c>
      <c r="T250">
        <v>63</v>
      </c>
      <c r="U250">
        <v>36</v>
      </c>
      <c r="V250">
        <v>5000</v>
      </c>
      <c r="W250">
        <v>0</v>
      </c>
      <c r="X250" t="s">
        <v>3043</v>
      </c>
      <c r="Y250">
        <v>0</v>
      </c>
      <c r="Z250">
        <v>0</v>
      </c>
    </row>
    <row r="251" spans="1:26" x14ac:dyDescent="0.2">
      <c r="A251">
        <v>9</v>
      </c>
      <c r="B251">
        <v>1</v>
      </c>
      <c r="C251">
        <f>VLOOKUP(D:D,'[2]מפסיקים ומחדשים'!$A:$A,1,0)</f>
        <v>208381517</v>
      </c>
      <c r="D251">
        <v>208381517</v>
      </c>
      <c r="E251">
        <f>VLOOKUP(D:D,[3]גיליון2!D:G,4,0)</f>
        <v>0</v>
      </c>
      <c r="F251" t="s">
        <v>8598</v>
      </c>
      <c r="G251" t="s">
        <v>8599</v>
      </c>
      <c r="H251">
        <v>1</v>
      </c>
      <c r="I251">
        <v>96</v>
      </c>
      <c r="J251">
        <v>1155</v>
      </c>
      <c r="K251">
        <v>11</v>
      </c>
      <c r="L251" t="str">
        <f>VLOOKUP(K:K,[3]חוגים!A:B,2,0)</f>
        <v>מדעי המחשב תואר ראשון</v>
      </c>
      <c r="M251">
        <v>0</v>
      </c>
      <c r="N251">
        <v>3</v>
      </c>
      <c r="O251">
        <v>10</v>
      </c>
      <c r="P251">
        <v>23</v>
      </c>
      <c r="Q251">
        <v>21</v>
      </c>
      <c r="R251">
        <v>2</v>
      </c>
      <c r="S251">
        <v>0</v>
      </c>
      <c r="T251">
        <v>85</v>
      </c>
      <c r="U251">
        <v>45</v>
      </c>
      <c r="V251">
        <v>5000</v>
      </c>
      <c r="W251">
        <v>0</v>
      </c>
      <c r="X251" t="s">
        <v>8600</v>
      </c>
      <c r="Y251">
        <v>0</v>
      </c>
      <c r="Z251">
        <v>0</v>
      </c>
    </row>
    <row r="252" spans="1:26" x14ac:dyDescent="0.2">
      <c r="A252">
        <v>9</v>
      </c>
      <c r="B252">
        <v>1</v>
      </c>
      <c r="C252">
        <f>VLOOKUP(D:D,'[2]מפסיקים ומחדשים'!$A:$A,1,0)</f>
        <v>208392233</v>
      </c>
      <c r="D252">
        <v>208392233</v>
      </c>
      <c r="E252">
        <f>VLOOKUP(D:D,[3]גיליון2!D:G,4,0)</f>
        <v>0</v>
      </c>
      <c r="F252" t="s">
        <v>1154</v>
      </c>
      <c r="G252" t="s">
        <v>871</v>
      </c>
      <c r="H252">
        <v>1</v>
      </c>
      <c r="I252">
        <v>96</v>
      </c>
      <c r="J252">
        <v>1155</v>
      </c>
      <c r="K252">
        <v>11</v>
      </c>
      <c r="L252" t="str">
        <f>VLOOKUP(K:K,[3]חוגים!A:B,2,0)</f>
        <v>מדעי המחשב תואר ראשון</v>
      </c>
      <c r="M252">
        <v>0</v>
      </c>
      <c r="N252">
        <v>3</v>
      </c>
      <c r="O252">
        <v>10</v>
      </c>
      <c r="P252">
        <v>6</v>
      </c>
      <c r="Q252">
        <v>20</v>
      </c>
      <c r="R252">
        <v>1</v>
      </c>
      <c r="S252">
        <v>0</v>
      </c>
      <c r="T252">
        <v>113</v>
      </c>
      <c r="U252">
        <v>11</v>
      </c>
      <c r="V252">
        <v>5000</v>
      </c>
      <c r="W252">
        <v>0</v>
      </c>
      <c r="X252" t="s">
        <v>8601</v>
      </c>
      <c r="Y252">
        <v>0</v>
      </c>
      <c r="Z252">
        <v>0</v>
      </c>
    </row>
    <row r="253" spans="1:26" x14ac:dyDescent="0.2">
      <c r="A253">
        <v>9</v>
      </c>
      <c r="B253">
        <v>1</v>
      </c>
      <c r="C253">
        <f>VLOOKUP(D:D,'[2]מפסיקים ומחדשים'!$A:$A,1,0)</f>
        <v>208401885</v>
      </c>
      <c r="D253">
        <v>208401885</v>
      </c>
      <c r="E253">
        <f>VLOOKUP(D:D,[3]גיליון2!D:G,4,0)</f>
        <v>0</v>
      </c>
      <c r="F253" t="s">
        <v>5095</v>
      </c>
      <c r="G253" t="s">
        <v>130</v>
      </c>
      <c r="H253">
        <v>2</v>
      </c>
      <c r="I253">
        <v>97</v>
      </c>
      <c r="J253">
        <v>1155</v>
      </c>
      <c r="K253">
        <v>11</v>
      </c>
      <c r="L253" t="str">
        <f>VLOOKUP(K:K,[3]חוגים!A:B,2,0)</f>
        <v>מדעי המחשב תואר ראשון</v>
      </c>
      <c r="M253">
        <v>0</v>
      </c>
      <c r="N253">
        <v>3</v>
      </c>
      <c r="O253">
        <v>10</v>
      </c>
      <c r="P253">
        <v>21</v>
      </c>
      <c r="Q253">
        <v>21</v>
      </c>
      <c r="R253">
        <v>1</v>
      </c>
      <c r="S253">
        <v>0</v>
      </c>
      <c r="T253">
        <v>82</v>
      </c>
      <c r="U253">
        <v>42</v>
      </c>
      <c r="V253">
        <v>5000</v>
      </c>
      <c r="W253">
        <v>0</v>
      </c>
      <c r="X253" t="s">
        <v>8602</v>
      </c>
      <c r="Y253">
        <v>0</v>
      </c>
      <c r="Z253">
        <v>0</v>
      </c>
    </row>
    <row r="254" spans="1:26" x14ac:dyDescent="0.2">
      <c r="A254">
        <v>9</v>
      </c>
      <c r="B254">
        <v>1</v>
      </c>
      <c r="C254">
        <f>VLOOKUP(D:D,'[2]מפסיקים ומחדשים'!$A:$A,1,0)</f>
        <v>208410381</v>
      </c>
      <c r="D254">
        <v>208410381</v>
      </c>
      <c r="E254">
        <f>VLOOKUP(D:D,[3]גיליון2!D:G,4,0)</f>
        <v>0</v>
      </c>
      <c r="F254" t="s">
        <v>3974</v>
      </c>
      <c r="G254" t="s">
        <v>1084</v>
      </c>
      <c r="H254">
        <v>1</v>
      </c>
      <c r="I254">
        <v>97</v>
      </c>
      <c r="J254">
        <v>1155</v>
      </c>
      <c r="K254">
        <v>11</v>
      </c>
      <c r="L254" t="str">
        <f>VLOOKUP(K:K,[3]חוגים!A:B,2,0)</f>
        <v>מדעי המחשב תואר ראשון</v>
      </c>
      <c r="M254">
        <v>0</v>
      </c>
      <c r="N254">
        <v>3</v>
      </c>
      <c r="O254">
        <v>10</v>
      </c>
      <c r="P254">
        <v>21</v>
      </c>
      <c r="Q254">
        <v>21</v>
      </c>
      <c r="R254">
        <v>2</v>
      </c>
      <c r="S254">
        <v>0</v>
      </c>
      <c r="T254">
        <v>76</v>
      </c>
      <c r="U254">
        <v>42</v>
      </c>
      <c r="V254">
        <v>5000</v>
      </c>
      <c r="W254">
        <v>0</v>
      </c>
      <c r="X254" t="s">
        <v>8603</v>
      </c>
      <c r="Y254">
        <v>0</v>
      </c>
      <c r="Z254">
        <v>0</v>
      </c>
    </row>
    <row r="255" spans="1:26" x14ac:dyDescent="0.2">
      <c r="A255">
        <v>9</v>
      </c>
      <c r="B255">
        <v>1</v>
      </c>
      <c r="C255">
        <f>VLOOKUP(D:D,'[2]מפסיקים ומחדשים'!$A:$A,1,0)</f>
        <v>208415836</v>
      </c>
      <c r="D255">
        <v>208415836</v>
      </c>
      <c r="E255">
        <f>VLOOKUP(D:D,[3]גיליון2!D:G,4,0)</f>
        <v>0</v>
      </c>
      <c r="F255" t="s">
        <v>5833</v>
      </c>
      <c r="G255" t="s">
        <v>38</v>
      </c>
      <c r="H255">
        <v>2</v>
      </c>
      <c r="I255">
        <v>97</v>
      </c>
      <c r="J255">
        <v>1155</v>
      </c>
      <c r="K255">
        <v>11</v>
      </c>
      <c r="L255" t="str">
        <f>VLOOKUP(K:K,[3]חוגים!A:B,2,0)</f>
        <v>מדעי המחשב תואר ראשון</v>
      </c>
      <c r="M255">
        <v>0</v>
      </c>
      <c r="N255">
        <v>3</v>
      </c>
      <c r="O255">
        <v>10</v>
      </c>
      <c r="P255">
        <v>9</v>
      </c>
      <c r="Q255">
        <v>20</v>
      </c>
      <c r="R255">
        <v>1</v>
      </c>
      <c r="S255">
        <v>0</v>
      </c>
      <c r="T255">
        <v>107</v>
      </c>
      <c r="U255">
        <v>17</v>
      </c>
      <c r="V255">
        <v>5000</v>
      </c>
      <c r="W255">
        <v>0</v>
      </c>
      <c r="X255" t="s">
        <v>8604</v>
      </c>
      <c r="Y255">
        <v>0</v>
      </c>
      <c r="Z255">
        <v>0</v>
      </c>
    </row>
    <row r="256" spans="1:26" x14ac:dyDescent="0.2">
      <c r="A256">
        <v>9</v>
      </c>
      <c r="B256">
        <v>1</v>
      </c>
      <c r="C256">
        <f>VLOOKUP(D:D,'[2]מפסיקים ומחדשים'!$A:$A,1,0)</f>
        <v>208417568</v>
      </c>
      <c r="D256">
        <v>208417568</v>
      </c>
      <c r="E256">
        <f>VLOOKUP(D:D,[3]גיליון2!D:G,4,0)</f>
        <v>0</v>
      </c>
      <c r="F256" t="s">
        <v>8605</v>
      </c>
      <c r="G256" t="s">
        <v>8606</v>
      </c>
      <c r="H256">
        <v>2</v>
      </c>
      <c r="I256">
        <v>97</v>
      </c>
      <c r="J256">
        <v>1155</v>
      </c>
      <c r="K256">
        <v>11</v>
      </c>
      <c r="L256" t="str">
        <f>VLOOKUP(K:K,[3]חוגים!A:B,2,0)</f>
        <v>מדעי המחשב תואר ראשון</v>
      </c>
      <c r="M256">
        <v>0</v>
      </c>
      <c r="N256">
        <v>3</v>
      </c>
      <c r="O256">
        <v>10</v>
      </c>
      <c r="P256">
        <v>14</v>
      </c>
      <c r="Q256">
        <v>20</v>
      </c>
      <c r="R256">
        <v>1</v>
      </c>
      <c r="S256">
        <v>0</v>
      </c>
      <c r="T256">
        <v>97</v>
      </c>
      <c r="U256">
        <v>28</v>
      </c>
      <c r="V256">
        <v>5000</v>
      </c>
      <c r="W256">
        <v>0</v>
      </c>
      <c r="X256" t="s">
        <v>8607</v>
      </c>
      <c r="Y256">
        <v>0</v>
      </c>
      <c r="Z256">
        <v>0</v>
      </c>
    </row>
    <row r="257" spans="1:26" x14ac:dyDescent="0.2">
      <c r="A257">
        <v>9</v>
      </c>
      <c r="B257">
        <v>1</v>
      </c>
      <c r="C257">
        <f>VLOOKUP(D:D,'[2]מפסיקים ומחדשים'!$A:$A,1,0)</f>
        <v>208418731</v>
      </c>
      <c r="D257">
        <v>208418731</v>
      </c>
      <c r="E257">
        <f>VLOOKUP(D:D,[3]גיליון2!D:G,4,0)</f>
        <v>0</v>
      </c>
      <c r="F257" t="s">
        <v>8608</v>
      </c>
      <c r="G257" t="s">
        <v>981</v>
      </c>
      <c r="H257">
        <v>1</v>
      </c>
      <c r="I257">
        <v>97</v>
      </c>
      <c r="J257">
        <v>1155</v>
      </c>
      <c r="K257">
        <v>11</v>
      </c>
      <c r="L257" t="str">
        <f>VLOOKUP(K:K,[3]חוגים!A:B,2,0)</f>
        <v>מדעי המחשב תואר ראשון</v>
      </c>
      <c r="M257">
        <v>0</v>
      </c>
      <c r="N257">
        <v>3</v>
      </c>
      <c r="O257">
        <v>10</v>
      </c>
      <c r="P257">
        <v>3</v>
      </c>
      <c r="Q257">
        <v>19</v>
      </c>
      <c r="R257">
        <v>1</v>
      </c>
      <c r="S257">
        <v>0</v>
      </c>
      <c r="T257">
        <v>119</v>
      </c>
      <c r="U257">
        <v>5</v>
      </c>
      <c r="V257">
        <v>5000</v>
      </c>
      <c r="W257">
        <v>0</v>
      </c>
      <c r="X257" t="s">
        <v>8609</v>
      </c>
      <c r="Y257">
        <v>0</v>
      </c>
      <c r="Z257">
        <v>0</v>
      </c>
    </row>
    <row r="258" spans="1:26" x14ac:dyDescent="0.2">
      <c r="A258">
        <v>9</v>
      </c>
      <c r="B258">
        <v>1</v>
      </c>
      <c r="C258">
        <f>VLOOKUP(D:D,'[2]מפסיקים ומחדשים'!$A:$A,1,0)</f>
        <v>208422444</v>
      </c>
      <c r="D258">
        <v>208422444</v>
      </c>
      <c r="E258">
        <f>VLOOKUP(D:D,[3]גיליון2!D:G,4,0)</f>
        <v>0</v>
      </c>
      <c r="F258" t="s">
        <v>8610</v>
      </c>
      <c r="G258" t="s">
        <v>123</v>
      </c>
      <c r="H258">
        <v>1</v>
      </c>
      <c r="I258">
        <v>97</v>
      </c>
      <c r="J258">
        <v>1155</v>
      </c>
      <c r="K258">
        <v>11</v>
      </c>
      <c r="L258" t="str">
        <f>VLOOKUP(K:K,[3]חוגים!A:B,2,0)</f>
        <v>מדעי המחשב תואר ראשון</v>
      </c>
      <c r="M258">
        <v>0</v>
      </c>
      <c r="N258">
        <v>1</v>
      </c>
      <c r="O258">
        <v>10</v>
      </c>
      <c r="P258">
        <v>13</v>
      </c>
      <c r="Q258">
        <v>23</v>
      </c>
      <c r="R258">
        <v>1</v>
      </c>
      <c r="S258">
        <v>0</v>
      </c>
      <c r="T258">
        <v>0</v>
      </c>
      <c r="U258">
        <v>26</v>
      </c>
      <c r="V258">
        <v>5000</v>
      </c>
      <c r="W258">
        <v>0</v>
      </c>
      <c r="X258" t="s">
        <v>8611</v>
      </c>
      <c r="Y258">
        <v>0</v>
      </c>
      <c r="Z258">
        <v>0</v>
      </c>
    </row>
    <row r="259" spans="1:26" x14ac:dyDescent="0.2">
      <c r="A259">
        <v>9</v>
      </c>
      <c r="B259">
        <v>1</v>
      </c>
      <c r="C259">
        <f>VLOOKUP(D:D,'[2]מפסיקים ומחדשים'!$A:$A,1,0)</f>
        <v>208423491</v>
      </c>
      <c r="D259">
        <v>208423491</v>
      </c>
      <c r="E259">
        <f>VLOOKUP(D:D,[3]גיליון2!D:G,4,0)</f>
        <v>0</v>
      </c>
      <c r="F259" t="s">
        <v>8545</v>
      </c>
      <c r="G259" t="s">
        <v>101</v>
      </c>
      <c r="H259">
        <v>1</v>
      </c>
      <c r="I259">
        <v>97</v>
      </c>
      <c r="J259">
        <v>1155</v>
      </c>
      <c r="K259">
        <v>11</v>
      </c>
      <c r="L259" t="str">
        <f>VLOOKUP(K:K,[3]חוגים!A:B,2,0)</f>
        <v>מדעי המחשב תואר ראשון</v>
      </c>
      <c r="M259">
        <v>0</v>
      </c>
      <c r="N259">
        <v>3</v>
      </c>
      <c r="O259">
        <v>10</v>
      </c>
      <c r="P259">
        <v>22</v>
      </c>
      <c r="Q259">
        <v>21</v>
      </c>
      <c r="R259">
        <v>1</v>
      </c>
      <c r="S259">
        <v>0</v>
      </c>
      <c r="T259">
        <v>82</v>
      </c>
      <c r="U259">
        <v>43</v>
      </c>
      <c r="V259">
        <v>5000</v>
      </c>
      <c r="W259">
        <v>0</v>
      </c>
      <c r="X259" t="s">
        <v>8612</v>
      </c>
      <c r="Y259">
        <v>0</v>
      </c>
      <c r="Z259">
        <v>0</v>
      </c>
    </row>
    <row r="260" spans="1:26" x14ac:dyDescent="0.2">
      <c r="A260">
        <v>9</v>
      </c>
      <c r="B260">
        <v>1</v>
      </c>
      <c r="C260">
        <f>VLOOKUP(D:D,'[2]מפסיקים ומחדשים'!$A:$A,1,0)</f>
        <v>208427963</v>
      </c>
      <c r="D260">
        <v>208427963</v>
      </c>
      <c r="E260">
        <f>VLOOKUP(D:D,[3]גיליון2!D:G,4,0)</f>
        <v>0</v>
      </c>
      <c r="F260" t="s">
        <v>109</v>
      </c>
      <c r="G260" t="s">
        <v>8613</v>
      </c>
      <c r="H260">
        <v>1</v>
      </c>
      <c r="I260">
        <v>97</v>
      </c>
      <c r="J260">
        <v>1155</v>
      </c>
      <c r="K260">
        <v>11</v>
      </c>
      <c r="L260" t="str">
        <f>VLOOKUP(K:K,[3]חוגים!A:B,2,0)</f>
        <v>מדעי המחשב תואר ראשון</v>
      </c>
      <c r="M260">
        <v>0</v>
      </c>
      <c r="N260">
        <v>3</v>
      </c>
      <c r="O260">
        <v>10</v>
      </c>
      <c r="P260">
        <v>19</v>
      </c>
      <c r="Q260">
        <v>21</v>
      </c>
      <c r="R260">
        <v>1</v>
      </c>
      <c r="S260">
        <v>0</v>
      </c>
      <c r="T260">
        <v>87</v>
      </c>
      <c r="U260">
        <v>37</v>
      </c>
      <c r="V260">
        <v>5000</v>
      </c>
      <c r="W260">
        <v>0</v>
      </c>
      <c r="X260" t="s">
        <v>8614</v>
      </c>
      <c r="Y260">
        <v>0</v>
      </c>
      <c r="Z260">
        <v>0</v>
      </c>
    </row>
    <row r="261" spans="1:26" x14ac:dyDescent="0.2">
      <c r="A261">
        <v>9</v>
      </c>
      <c r="B261">
        <v>1</v>
      </c>
      <c r="C261">
        <f>VLOOKUP(D:D,'[2]מפסיקים ומחדשים'!$A:$A,1,0)</f>
        <v>208432799</v>
      </c>
      <c r="D261">
        <v>208432799</v>
      </c>
      <c r="E261">
        <f>VLOOKUP(D:D,[3]גיליון2!D:G,4,0)</f>
        <v>0</v>
      </c>
      <c r="F261" t="s">
        <v>1241</v>
      </c>
      <c r="G261" t="s">
        <v>940</v>
      </c>
      <c r="H261">
        <v>1</v>
      </c>
      <c r="I261">
        <v>97</v>
      </c>
      <c r="J261">
        <v>1155</v>
      </c>
      <c r="K261">
        <v>11</v>
      </c>
      <c r="L261" t="str">
        <f>VLOOKUP(K:K,[3]חוגים!A:B,2,0)</f>
        <v>מדעי המחשב תואר ראשון</v>
      </c>
      <c r="M261">
        <v>0</v>
      </c>
      <c r="N261">
        <v>3</v>
      </c>
      <c r="O261">
        <v>10</v>
      </c>
      <c r="P261">
        <v>12</v>
      </c>
      <c r="Q261">
        <v>20</v>
      </c>
      <c r="R261">
        <v>1</v>
      </c>
      <c r="S261">
        <v>0</v>
      </c>
      <c r="T261">
        <v>100</v>
      </c>
      <c r="U261">
        <v>23</v>
      </c>
      <c r="V261">
        <v>5000</v>
      </c>
      <c r="W261">
        <v>0</v>
      </c>
      <c r="X261" t="s">
        <v>3087</v>
      </c>
      <c r="Y261">
        <v>0</v>
      </c>
      <c r="Z261">
        <v>0</v>
      </c>
    </row>
    <row r="262" spans="1:26" x14ac:dyDescent="0.2">
      <c r="A262">
        <v>9</v>
      </c>
      <c r="B262">
        <v>1</v>
      </c>
      <c r="C262">
        <f>VLOOKUP(D:D,'[2]מפסיקים ומחדשים'!$A:$A,1,0)</f>
        <v>208434340</v>
      </c>
      <c r="D262">
        <v>208434340</v>
      </c>
      <c r="E262">
        <f>VLOOKUP(D:D,[3]גיליון2!D:G,4,0)</f>
        <v>0</v>
      </c>
      <c r="F262" t="s">
        <v>8615</v>
      </c>
      <c r="G262" t="s">
        <v>70</v>
      </c>
      <c r="H262">
        <v>1</v>
      </c>
      <c r="I262">
        <v>97</v>
      </c>
      <c r="J262">
        <v>1155</v>
      </c>
      <c r="K262">
        <v>11</v>
      </c>
      <c r="L262" t="str">
        <f>VLOOKUP(K:K,[3]חוגים!A:B,2,0)</f>
        <v>מדעי המחשב תואר ראשון</v>
      </c>
      <c r="M262">
        <v>0</v>
      </c>
      <c r="N262">
        <v>3</v>
      </c>
      <c r="O262">
        <v>10</v>
      </c>
      <c r="P262">
        <v>22</v>
      </c>
      <c r="Q262">
        <v>21</v>
      </c>
      <c r="R262">
        <v>1</v>
      </c>
      <c r="S262">
        <v>0</v>
      </c>
      <c r="T262">
        <v>81</v>
      </c>
      <c r="U262">
        <v>43</v>
      </c>
      <c r="V262">
        <v>5000</v>
      </c>
      <c r="W262">
        <v>0</v>
      </c>
      <c r="X262" t="s">
        <v>8616</v>
      </c>
      <c r="Y262">
        <v>0</v>
      </c>
      <c r="Z262">
        <v>0</v>
      </c>
    </row>
    <row r="263" spans="1:26" x14ac:dyDescent="0.2">
      <c r="A263">
        <v>9</v>
      </c>
      <c r="B263">
        <v>1</v>
      </c>
      <c r="C263">
        <f>VLOOKUP(D:D,'[2]מפסיקים ומחדשים'!$A:$A,1,0)</f>
        <v>208456467</v>
      </c>
      <c r="D263">
        <v>208456467</v>
      </c>
      <c r="E263">
        <f>VLOOKUP(D:D,[3]גיליון2!D:G,4,0)</f>
        <v>0</v>
      </c>
      <c r="F263" t="s">
        <v>3108</v>
      </c>
      <c r="G263" t="s">
        <v>142</v>
      </c>
      <c r="H263">
        <v>1</v>
      </c>
      <c r="I263">
        <v>97</v>
      </c>
      <c r="J263">
        <v>1155</v>
      </c>
      <c r="K263">
        <v>11</v>
      </c>
      <c r="L263" t="str">
        <f>VLOOKUP(K:K,[3]חוגים!A:B,2,0)</f>
        <v>מדעי המחשב תואר ראשון</v>
      </c>
      <c r="M263">
        <v>0</v>
      </c>
      <c r="N263">
        <v>2</v>
      </c>
      <c r="O263">
        <v>10</v>
      </c>
      <c r="P263">
        <v>13</v>
      </c>
      <c r="Q263">
        <v>21</v>
      </c>
      <c r="R263">
        <v>1</v>
      </c>
      <c r="S263">
        <v>0</v>
      </c>
      <c r="T263">
        <v>80</v>
      </c>
      <c r="U263">
        <v>26</v>
      </c>
      <c r="V263">
        <v>5000</v>
      </c>
      <c r="W263">
        <v>0</v>
      </c>
      <c r="X263" t="s">
        <v>3109</v>
      </c>
      <c r="Y263">
        <v>0</v>
      </c>
      <c r="Z263">
        <v>0</v>
      </c>
    </row>
    <row r="264" spans="1:26" x14ac:dyDescent="0.2">
      <c r="A264">
        <v>9</v>
      </c>
      <c r="B264">
        <v>1</v>
      </c>
      <c r="C264">
        <f>VLOOKUP(D:D,'[2]מפסיקים ומחדשים'!$A:$A,1,0)</f>
        <v>208458414</v>
      </c>
      <c r="D264">
        <v>208458414</v>
      </c>
      <c r="E264">
        <f>VLOOKUP(D:D,[3]גיליון2!D:G,4,0)</f>
        <v>0</v>
      </c>
      <c r="F264" t="s">
        <v>2070</v>
      </c>
      <c r="G264" t="s">
        <v>118</v>
      </c>
      <c r="H264">
        <v>1</v>
      </c>
      <c r="I264">
        <v>97</v>
      </c>
      <c r="J264">
        <v>1155</v>
      </c>
      <c r="K264">
        <v>11</v>
      </c>
      <c r="L264" t="str">
        <f>VLOOKUP(K:K,[3]חוגים!A:B,2,0)</f>
        <v>מדעי המחשב תואר ראשון</v>
      </c>
      <c r="M264">
        <v>0</v>
      </c>
      <c r="N264">
        <v>3</v>
      </c>
      <c r="O264">
        <v>10</v>
      </c>
      <c r="P264">
        <v>22</v>
      </c>
      <c r="Q264">
        <v>21</v>
      </c>
      <c r="R264">
        <v>1</v>
      </c>
      <c r="S264">
        <v>0</v>
      </c>
      <c r="T264">
        <v>82</v>
      </c>
      <c r="U264">
        <v>43</v>
      </c>
      <c r="V264">
        <v>5000</v>
      </c>
      <c r="W264">
        <v>0</v>
      </c>
      <c r="X264" t="s">
        <v>8617</v>
      </c>
      <c r="Y264">
        <v>0</v>
      </c>
      <c r="Z264">
        <v>0</v>
      </c>
    </row>
    <row r="265" spans="1:26" x14ac:dyDescent="0.2">
      <c r="A265">
        <v>9</v>
      </c>
      <c r="B265">
        <v>1</v>
      </c>
      <c r="C265">
        <f>VLOOKUP(D:D,'[2]מפסיקים ומחדשים'!$A:$A,1,0)</f>
        <v>208458778</v>
      </c>
      <c r="D265">
        <v>208458778</v>
      </c>
      <c r="E265">
        <f>VLOOKUP(D:D,[3]גיליון2!D:G,4,0)</f>
        <v>0</v>
      </c>
      <c r="F265" t="s">
        <v>3116</v>
      </c>
      <c r="G265" t="s">
        <v>831</v>
      </c>
      <c r="H265">
        <v>1</v>
      </c>
      <c r="I265">
        <v>97</v>
      </c>
      <c r="J265">
        <v>1155</v>
      </c>
      <c r="K265">
        <v>11</v>
      </c>
      <c r="L265" t="str">
        <f>VLOOKUP(K:K,[3]חוגים!A:B,2,0)</f>
        <v>מדעי המחשב תואר ראשון</v>
      </c>
      <c r="M265">
        <v>0</v>
      </c>
      <c r="N265">
        <v>3</v>
      </c>
      <c r="O265">
        <v>10</v>
      </c>
      <c r="P265">
        <v>21</v>
      </c>
      <c r="Q265">
        <v>21</v>
      </c>
      <c r="R265">
        <v>1</v>
      </c>
      <c r="S265">
        <v>0</v>
      </c>
      <c r="T265">
        <v>67</v>
      </c>
      <c r="U265">
        <v>41</v>
      </c>
      <c r="V265">
        <v>5000</v>
      </c>
      <c r="W265">
        <v>0</v>
      </c>
      <c r="X265" t="s">
        <v>3117</v>
      </c>
      <c r="Y265">
        <v>0</v>
      </c>
      <c r="Z265">
        <v>0</v>
      </c>
    </row>
    <row r="266" spans="1:26" x14ac:dyDescent="0.2">
      <c r="A266">
        <v>9</v>
      </c>
      <c r="B266">
        <v>1</v>
      </c>
      <c r="C266">
        <f>VLOOKUP(D:D,'[2]מפסיקים ומחדשים'!$A:$A,1,0)</f>
        <v>208460402</v>
      </c>
      <c r="D266">
        <v>208460402</v>
      </c>
      <c r="E266">
        <f>VLOOKUP(D:D,[3]גיליון2!D:G,4,0)</f>
        <v>0</v>
      </c>
      <c r="F266" t="s">
        <v>3120</v>
      </c>
      <c r="G266" t="s">
        <v>484</v>
      </c>
      <c r="H266">
        <v>2</v>
      </c>
      <c r="I266">
        <v>96</v>
      </c>
      <c r="J266">
        <v>1155</v>
      </c>
      <c r="K266">
        <v>11</v>
      </c>
      <c r="L266" t="str">
        <f>VLOOKUP(K:K,[3]חוגים!A:B,2,0)</f>
        <v>מדעי המחשב תואר ראשון</v>
      </c>
      <c r="M266">
        <v>0</v>
      </c>
      <c r="N266">
        <v>2</v>
      </c>
      <c r="O266">
        <v>10</v>
      </c>
      <c r="P266">
        <v>16</v>
      </c>
      <c r="Q266">
        <v>22</v>
      </c>
      <c r="R266">
        <v>1</v>
      </c>
      <c r="S266">
        <v>0</v>
      </c>
      <c r="T266">
        <v>41</v>
      </c>
      <c r="U266">
        <v>32</v>
      </c>
      <c r="V266">
        <v>5000</v>
      </c>
      <c r="W266">
        <v>0</v>
      </c>
      <c r="X266" t="s">
        <v>3121</v>
      </c>
      <c r="Y266">
        <v>0</v>
      </c>
      <c r="Z266">
        <v>0</v>
      </c>
    </row>
    <row r="267" spans="1:26" x14ac:dyDescent="0.2">
      <c r="A267">
        <v>9</v>
      </c>
      <c r="B267">
        <v>1</v>
      </c>
      <c r="C267" t="e">
        <f>VLOOKUP(D:D,'[2]מפסיקים ומחדשים'!$A:$A,1,0)</f>
        <v>#N/A</v>
      </c>
      <c r="D267">
        <v>208462986</v>
      </c>
      <c r="E267">
        <f>VLOOKUP(D:D,[3]גיליון2!D:G,4,0)</f>
        <v>0</v>
      </c>
      <c r="F267" t="s">
        <v>1814</v>
      </c>
      <c r="G267" t="s">
        <v>123</v>
      </c>
      <c r="H267">
        <v>2</v>
      </c>
      <c r="I267">
        <v>96</v>
      </c>
      <c r="J267">
        <v>1155</v>
      </c>
      <c r="K267">
        <v>11</v>
      </c>
      <c r="L267" t="str">
        <f>VLOOKUP(K:K,[3]חוגים!A:B,2,0)</f>
        <v>מדעי המחשב תואר ראשון</v>
      </c>
      <c r="M267">
        <v>0</v>
      </c>
      <c r="N267">
        <v>1</v>
      </c>
      <c r="O267">
        <v>10</v>
      </c>
      <c r="P267">
        <v>10</v>
      </c>
      <c r="Q267">
        <v>23</v>
      </c>
      <c r="R267">
        <v>1</v>
      </c>
      <c r="S267">
        <v>0</v>
      </c>
      <c r="T267">
        <v>0</v>
      </c>
      <c r="U267">
        <v>19</v>
      </c>
      <c r="V267">
        <v>5000</v>
      </c>
      <c r="W267">
        <v>0</v>
      </c>
      <c r="X267" t="s">
        <v>8618</v>
      </c>
      <c r="Y267">
        <v>0</v>
      </c>
      <c r="Z267">
        <v>0</v>
      </c>
    </row>
    <row r="268" spans="1:26" x14ac:dyDescent="0.2">
      <c r="A268">
        <v>9</v>
      </c>
      <c r="B268">
        <v>1</v>
      </c>
      <c r="C268">
        <f>VLOOKUP(D:D,'[2]מפסיקים ומחדשים'!$A:$A,1,0)</f>
        <v>208492835</v>
      </c>
      <c r="D268">
        <v>208492835</v>
      </c>
      <c r="E268">
        <f>VLOOKUP(D:D,[3]גיליון2!D:G,4,0)</f>
        <v>0</v>
      </c>
      <c r="F268" t="s">
        <v>3147</v>
      </c>
      <c r="G268" t="s">
        <v>110</v>
      </c>
      <c r="H268">
        <v>2</v>
      </c>
      <c r="I268">
        <v>97</v>
      </c>
      <c r="J268">
        <v>1155</v>
      </c>
      <c r="K268">
        <v>11</v>
      </c>
      <c r="L268" t="str">
        <f>VLOOKUP(K:K,[3]חוגים!A:B,2,0)</f>
        <v>מדעי המחשב תואר ראשון</v>
      </c>
      <c r="M268">
        <v>0</v>
      </c>
      <c r="N268">
        <v>2</v>
      </c>
      <c r="O268">
        <v>10</v>
      </c>
      <c r="P268">
        <v>20</v>
      </c>
      <c r="Q268">
        <v>22</v>
      </c>
      <c r="R268">
        <v>1</v>
      </c>
      <c r="S268">
        <v>0</v>
      </c>
      <c r="T268">
        <v>33</v>
      </c>
      <c r="U268">
        <v>40</v>
      </c>
      <c r="V268">
        <v>5000</v>
      </c>
      <c r="W268">
        <v>0</v>
      </c>
      <c r="X268" t="s">
        <v>3148</v>
      </c>
      <c r="Y268">
        <v>0</v>
      </c>
      <c r="Z268">
        <v>0</v>
      </c>
    </row>
    <row r="269" spans="1:26" x14ac:dyDescent="0.2">
      <c r="A269">
        <v>9</v>
      </c>
      <c r="B269">
        <v>1</v>
      </c>
      <c r="C269">
        <f>VLOOKUP(D:D,'[2]מפסיקים ומחדשים'!$A:$A,1,0)</f>
        <v>208494245</v>
      </c>
      <c r="D269">
        <v>208494245</v>
      </c>
      <c r="E269">
        <f>VLOOKUP(D:D,[3]גיליון2!D:G,4,0)</f>
        <v>0</v>
      </c>
      <c r="F269" t="s">
        <v>224</v>
      </c>
      <c r="G269" t="s">
        <v>3153</v>
      </c>
      <c r="H269">
        <v>1</v>
      </c>
      <c r="I269">
        <v>97</v>
      </c>
      <c r="J269">
        <v>1155</v>
      </c>
      <c r="K269">
        <v>11</v>
      </c>
      <c r="L269" t="str">
        <f>VLOOKUP(K:K,[3]חוגים!A:B,2,0)</f>
        <v>מדעי המחשב תואר ראשון</v>
      </c>
      <c r="M269">
        <v>0</v>
      </c>
      <c r="N269">
        <v>3</v>
      </c>
      <c r="O269">
        <v>10</v>
      </c>
      <c r="P269">
        <v>21</v>
      </c>
      <c r="Q269">
        <v>21</v>
      </c>
      <c r="R269">
        <v>1</v>
      </c>
      <c r="S269">
        <v>0</v>
      </c>
      <c r="T269">
        <v>79</v>
      </c>
      <c r="U269">
        <v>41</v>
      </c>
      <c r="V269">
        <v>5000</v>
      </c>
      <c r="W269">
        <v>0</v>
      </c>
      <c r="X269" t="s">
        <v>3154</v>
      </c>
      <c r="Y269">
        <v>0</v>
      </c>
      <c r="Z269">
        <v>0</v>
      </c>
    </row>
    <row r="270" spans="1:26" x14ac:dyDescent="0.2">
      <c r="A270">
        <v>9</v>
      </c>
      <c r="B270">
        <v>1</v>
      </c>
      <c r="C270">
        <f>VLOOKUP(D:D,'[2]מפסיקים ומחדשים'!$A:$A,1,0)</f>
        <v>208503896</v>
      </c>
      <c r="D270">
        <v>208503896</v>
      </c>
      <c r="E270">
        <f>VLOOKUP(D:D,[3]גיליון2!D:G,4,0)</f>
        <v>0</v>
      </c>
      <c r="F270" t="s">
        <v>3158</v>
      </c>
      <c r="G270" t="s">
        <v>112</v>
      </c>
      <c r="H270">
        <v>1</v>
      </c>
      <c r="I270">
        <v>96</v>
      </c>
      <c r="J270">
        <v>1155</v>
      </c>
      <c r="K270">
        <v>11</v>
      </c>
      <c r="L270" t="str">
        <f>VLOOKUP(K:K,[3]חוגים!A:B,2,0)</f>
        <v>מדעי המחשב תואר ראשון</v>
      </c>
      <c r="M270">
        <v>0</v>
      </c>
      <c r="N270">
        <v>2</v>
      </c>
      <c r="O270">
        <v>10</v>
      </c>
      <c r="P270">
        <v>22</v>
      </c>
      <c r="Q270">
        <v>21</v>
      </c>
      <c r="R270">
        <v>1</v>
      </c>
      <c r="S270">
        <v>0</v>
      </c>
      <c r="T270">
        <v>70</v>
      </c>
      <c r="U270">
        <v>44</v>
      </c>
      <c r="V270">
        <v>5000</v>
      </c>
      <c r="W270">
        <v>0</v>
      </c>
      <c r="X270" t="s">
        <v>3159</v>
      </c>
      <c r="Y270">
        <v>0</v>
      </c>
      <c r="Z270">
        <v>0</v>
      </c>
    </row>
    <row r="271" spans="1:26" x14ac:dyDescent="0.2">
      <c r="A271">
        <v>9</v>
      </c>
      <c r="B271">
        <v>1</v>
      </c>
      <c r="C271">
        <f>VLOOKUP(D:D,'[2]מפסיקים ומחדשים'!$A:$A,1,0)</f>
        <v>208522649</v>
      </c>
      <c r="D271">
        <v>208522649</v>
      </c>
      <c r="E271">
        <f>VLOOKUP(D:D,[3]גיליון2!D:G,4,0)</f>
        <v>0</v>
      </c>
      <c r="F271" t="s">
        <v>3173</v>
      </c>
      <c r="G271" t="s">
        <v>1177</v>
      </c>
      <c r="H271">
        <v>2</v>
      </c>
      <c r="I271">
        <v>96</v>
      </c>
      <c r="J271">
        <v>1155</v>
      </c>
      <c r="K271">
        <v>11</v>
      </c>
      <c r="L271" t="str">
        <f>VLOOKUP(K:K,[3]חוגים!A:B,2,0)</f>
        <v>מדעי המחשב תואר ראשון</v>
      </c>
      <c r="M271">
        <v>0</v>
      </c>
      <c r="N271">
        <v>2</v>
      </c>
      <c r="O271">
        <v>10</v>
      </c>
      <c r="P271">
        <v>14</v>
      </c>
      <c r="Q271">
        <v>22</v>
      </c>
      <c r="R271">
        <v>1</v>
      </c>
      <c r="S271">
        <v>0</v>
      </c>
      <c r="T271">
        <v>25</v>
      </c>
      <c r="U271">
        <v>28</v>
      </c>
      <c r="V271">
        <v>5000</v>
      </c>
      <c r="W271">
        <v>0</v>
      </c>
      <c r="X271" t="s">
        <v>3174</v>
      </c>
      <c r="Y271">
        <v>0</v>
      </c>
      <c r="Z271">
        <v>0</v>
      </c>
    </row>
    <row r="272" spans="1:26" x14ac:dyDescent="0.2">
      <c r="A272">
        <v>9</v>
      </c>
      <c r="B272">
        <v>1</v>
      </c>
      <c r="C272">
        <f>VLOOKUP(D:D,'[2]מפסיקים ומחדשים'!$A:$A,1,0)</f>
        <v>208523605</v>
      </c>
      <c r="D272">
        <v>208523605</v>
      </c>
      <c r="E272">
        <f>VLOOKUP(D:D,[3]גיליון2!D:G,4,0)</f>
        <v>0</v>
      </c>
      <c r="F272" t="s">
        <v>1156</v>
      </c>
      <c r="G272" t="s">
        <v>2082</v>
      </c>
      <c r="H272">
        <v>1</v>
      </c>
      <c r="I272">
        <v>96</v>
      </c>
      <c r="J272">
        <v>1155</v>
      </c>
      <c r="K272">
        <v>11</v>
      </c>
      <c r="L272" t="str">
        <f>VLOOKUP(K:K,[3]חוגים!A:B,2,0)</f>
        <v>מדעי המחשב תואר ראשון</v>
      </c>
      <c r="M272">
        <v>0</v>
      </c>
      <c r="N272">
        <v>3</v>
      </c>
      <c r="O272">
        <v>10</v>
      </c>
      <c r="P272">
        <v>25</v>
      </c>
      <c r="Q272">
        <v>21</v>
      </c>
      <c r="R272">
        <v>1</v>
      </c>
      <c r="S272">
        <v>0</v>
      </c>
      <c r="T272">
        <v>74</v>
      </c>
      <c r="U272">
        <v>50</v>
      </c>
      <c r="V272">
        <v>5000</v>
      </c>
      <c r="W272">
        <v>0</v>
      </c>
      <c r="X272" t="s">
        <v>3177</v>
      </c>
      <c r="Y272">
        <v>0</v>
      </c>
      <c r="Z272">
        <v>0</v>
      </c>
    </row>
    <row r="273" spans="1:26" x14ac:dyDescent="0.2">
      <c r="A273">
        <v>9</v>
      </c>
      <c r="B273">
        <v>1</v>
      </c>
      <c r="C273">
        <f>VLOOKUP(D:D,'[2]מפסיקים ומחדשים'!$A:$A,1,0)</f>
        <v>208538488</v>
      </c>
      <c r="D273">
        <v>208538488</v>
      </c>
      <c r="E273">
        <f>VLOOKUP(D:D,[3]גיליון2!D:G,4,0)</f>
        <v>0</v>
      </c>
      <c r="F273" t="s">
        <v>3181</v>
      </c>
      <c r="G273" t="s">
        <v>400</v>
      </c>
      <c r="H273">
        <v>1</v>
      </c>
      <c r="I273">
        <v>96</v>
      </c>
      <c r="J273">
        <v>1155</v>
      </c>
      <c r="K273">
        <v>11</v>
      </c>
      <c r="L273" t="str">
        <f>VLOOKUP(K:K,[3]חוגים!A:B,2,0)</f>
        <v>מדעי המחשב תואר ראשון</v>
      </c>
      <c r="M273">
        <v>0</v>
      </c>
      <c r="N273">
        <v>1</v>
      </c>
      <c r="O273">
        <v>10</v>
      </c>
      <c r="P273">
        <v>16</v>
      </c>
      <c r="Q273">
        <v>22</v>
      </c>
      <c r="R273">
        <v>1</v>
      </c>
      <c r="S273">
        <v>0</v>
      </c>
      <c r="T273">
        <v>33</v>
      </c>
      <c r="U273">
        <v>31</v>
      </c>
      <c r="V273">
        <v>5000</v>
      </c>
      <c r="W273">
        <v>0</v>
      </c>
      <c r="X273" t="s">
        <v>3182</v>
      </c>
      <c r="Y273">
        <v>0</v>
      </c>
      <c r="Z273">
        <v>0</v>
      </c>
    </row>
    <row r="274" spans="1:26" x14ac:dyDescent="0.2">
      <c r="A274">
        <v>9</v>
      </c>
      <c r="B274">
        <v>1</v>
      </c>
      <c r="C274">
        <f>VLOOKUP(D:D,'[2]מפסיקים ומחדשים'!$A:$A,1,0)</f>
        <v>208538892</v>
      </c>
      <c r="D274">
        <v>208538892</v>
      </c>
      <c r="E274">
        <f>VLOOKUP(D:D,[3]גיליון2!D:G,4,0)</f>
        <v>0</v>
      </c>
      <c r="F274" t="s">
        <v>1362</v>
      </c>
      <c r="G274" t="s">
        <v>151</v>
      </c>
      <c r="H274">
        <v>1</v>
      </c>
      <c r="I274">
        <v>96</v>
      </c>
      <c r="J274">
        <v>1155</v>
      </c>
      <c r="K274">
        <v>11</v>
      </c>
      <c r="L274" t="str">
        <f>VLOOKUP(K:K,[3]חוגים!A:B,2,0)</f>
        <v>מדעי המחשב תואר ראשון</v>
      </c>
      <c r="M274">
        <v>0</v>
      </c>
      <c r="N274">
        <v>3</v>
      </c>
      <c r="O274">
        <v>10</v>
      </c>
      <c r="P274">
        <v>5</v>
      </c>
      <c r="Q274">
        <v>20</v>
      </c>
      <c r="R274">
        <v>1</v>
      </c>
      <c r="S274">
        <v>0</v>
      </c>
      <c r="T274">
        <v>117</v>
      </c>
      <c r="U274">
        <v>9</v>
      </c>
      <c r="V274">
        <v>5000</v>
      </c>
      <c r="W274">
        <v>0</v>
      </c>
      <c r="X274" t="s">
        <v>8619</v>
      </c>
      <c r="Y274">
        <v>0</v>
      </c>
      <c r="Z274">
        <v>0</v>
      </c>
    </row>
    <row r="275" spans="1:26" x14ac:dyDescent="0.2">
      <c r="A275">
        <v>9</v>
      </c>
      <c r="B275">
        <v>1</v>
      </c>
      <c r="C275">
        <f>VLOOKUP(D:D,'[2]מפסיקים ומחדשים'!$A:$A,1,0)</f>
        <v>208538967</v>
      </c>
      <c r="D275">
        <v>208538967</v>
      </c>
      <c r="E275">
        <f>VLOOKUP(D:D,[3]גיליון2!D:G,4,0)</f>
        <v>0</v>
      </c>
      <c r="F275" t="s">
        <v>8620</v>
      </c>
      <c r="G275" t="s">
        <v>677</v>
      </c>
      <c r="H275">
        <v>1</v>
      </c>
      <c r="I275">
        <v>96</v>
      </c>
      <c r="J275">
        <v>1155</v>
      </c>
      <c r="K275">
        <v>11</v>
      </c>
      <c r="L275" t="str">
        <f>VLOOKUP(K:K,[3]חוגים!A:B,2,0)</f>
        <v>מדעי המחשב תואר ראשון</v>
      </c>
      <c r="M275">
        <v>0</v>
      </c>
      <c r="N275">
        <v>1</v>
      </c>
      <c r="O275">
        <v>10</v>
      </c>
      <c r="P275">
        <v>18</v>
      </c>
      <c r="Q275">
        <v>23</v>
      </c>
      <c r="R275">
        <v>1</v>
      </c>
      <c r="S275">
        <v>0</v>
      </c>
      <c r="T275">
        <v>0</v>
      </c>
      <c r="U275">
        <v>36</v>
      </c>
      <c r="V275">
        <v>5000</v>
      </c>
      <c r="W275">
        <v>0</v>
      </c>
      <c r="X275" t="s">
        <v>8621</v>
      </c>
      <c r="Y275">
        <v>0</v>
      </c>
      <c r="Z275">
        <v>0</v>
      </c>
    </row>
    <row r="276" spans="1:26" x14ac:dyDescent="0.2">
      <c r="A276">
        <v>9</v>
      </c>
      <c r="B276">
        <v>1</v>
      </c>
      <c r="C276">
        <f>VLOOKUP(D:D,'[2]מפסיקים ומחדשים'!$A:$A,1,0)</f>
        <v>208540286</v>
      </c>
      <c r="D276">
        <v>208540286</v>
      </c>
      <c r="E276">
        <f>VLOOKUP(D:D,[3]גיליון2!D:G,4,0)</f>
        <v>0</v>
      </c>
      <c r="F276" t="s">
        <v>3185</v>
      </c>
      <c r="G276" t="s">
        <v>1099</v>
      </c>
      <c r="H276">
        <v>2</v>
      </c>
      <c r="I276">
        <v>96</v>
      </c>
      <c r="J276">
        <v>1155</v>
      </c>
      <c r="K276">
        <v>11</v>
      </c>
      <c r="L276" t="str">
        <f>VLOOKUP(K:K,[3]חוגים!A:B,2,0)</f>
        <v>מדעי המחשב תואר ראשון</v>
      </c>
      <c r="M276">
        <v>0</v>
      </c>
      <c r="N276">
        <v>2</v>
      </c>
      <c r="O276">
        <v>10</v>
      </c>
      <c r="P276">
        <v>16</v>
      </c>
      <c r="Q276">
        <v>21</v>
      </c>
      <c r="R276">
        <v>1</v>
      </c>
      <c r="S276">
        <v>0</v>
      </c>
      <c r="T276">
        <v>68</v>
      </c>
      <c r="U276">
        <v>31</v>
      </c>
      <c r="V276">
        <v>5000</v>
      </c>
      <c r="W276">
        <v>0</v>
      </c>
      <c r="X276" t="s">
        <v>3186</v>
      </c>
      <c r="Y276">
        <v>0</v>
      </c>
      <c r="Z276">
        <v>0</v>
      </c>
    </row>
    <row r="277" spans="1:26" x14ac:dyDescent="0.2">
      <c r="A277">
        <v>9</v>
      </c>
      <c r="B277">
        <v>1</v>
      </c>
      <c r="C277">
        <f>VLOOKUP(D:D,'[2]מפסיקים ומחדשים'!$A:$A,1,0)</f>
        <v>208541540</v>
      </c>
      <c r="D277">
        <v>208541540</v>
      </c>
      <c r="E277">
        <f>VLOOKUP(D:D,[3]גיליון2!D:G,4,0)</f>
        <v>0</v>
      </c>
      <c r="F277" t="s">
        <v>40</v>
      </c>
      <c r="G277" t="s">
        <v>3189</v>
      </c>
      <c r="H277">
        <v>1</v>
      </c>
      <c r="I277">
        <v>96</v>
      </c>
      <c r="J277">
        <v>1155</v>
      </c>
      <c r="K277">
        <v>11</v>
      </c>
      <c r="L277" t="str">
        <f>VLOOKUP(K:K,[3]חוגים!A:B,2,0)</f>
        <v>מדעי המחשב תואר ראשון</v>
      </c>
      <c r="M277">
        <v>0</v>
      </c>
      <c r="N277">
        <v>3</v>
      </c>
      <c r="O277">
        <v>10</v>
      </c>
      <c r="P277">
        <v>19</v>
      </c>
      <c r="Q277">
        <v>21</v>
      </c>
      <c r="R277">
        <v>1</v>
      </c>
      <c r="S277">
        <v>0</v>
      </c>
      <c r="T277">
        <v>76</v>
      </c>
      <c r="U277">
        <v>38</v>
      </c>
      <c r="V277">
        <v>5000</v>
      </c>
      <c r="W277">
        <v>0</v>
      </c>
      <c r="X277" t="s">
        <v>3190</v>
      </c>
      <c r="Y277">
        <v>0</v>
      </c>
      <c r="Z277">
        <v>0</v>
      </c>
    </row>
    <row r="278" spans="1:26" x14ac:dyDescent="0.2">
      <c r="A278">
        <v>9</v>
      </c>
      <c r="B278">
        <v>1</v>
      </c>
      <c r="C278">
        <f>VLOOKUP(D:D,'[2]מפסיקים ומחדשים'!$A:$A,1,0)</f>
        <v>208541946</v>
      </c>
      <c r="D278">
        <v>208541946</v>
      </c>
      <c r="E278">
        <f>VLOOKUP(D:D,[3]גיליון2!D:G,4,0)</f>
        <v>0</v>
      </c>
      <c r="F278" t="s">
        <v>8622</v>
      </c>
      <c r="G278" t="s">
        <v>89</v>
      </c>
      <c r="H278">
        <v>1</v>
      </c>
      <c r="I278">
        <v>96</v>
      </c>
      <c r="J278">
        <v>1155</v>
      </c>
      <c r="K278">
        <v>11</v>
      </c>
      <c r="L278" t="str">
        <f>VLOOKUP(K:K,[3]חוגים!A:B,2,0)</f>
        <v>מדעי המחשב תואר ראשון</v>
      </c>
      <c r="M278">
        <v>0</v>
      </c>
      <c r="N278">
        <v>3</v>
      </c>
      <c r="O278">
        <v>10</v>
      </c>
      <c r="P278">
        <v>12</v>
      </c>
      <c r="Q278">
        <v>20</v>
      </c>
      <c r="R278">
        <v>1</v>
      </c>
      <c r="S278">
        <v>0</v>
      </c>
      <c r="T278">
        <v>107</v>
      </c>
      <c r="U278">
        <v>24</v>
      </c>
      <c r="V278">
        <v>5000</v>
      </c>
      <c r="W278">
        <v>0</v>
      </c>
      <c r="X278" t="s">
        <v>8623</v>
      </c>
      <c r="Y278">
        <v>0</v>
      </c>
      <c r="Z278">
        <v>0</v>
      </c>
    </row>
    <row r="279" spans="1:26" x14ac:dyDescent="0.2">
      <c r="A279">
        <v>9</v>
      </c>
      <c r="B279">
        <v>1</v>
      </c>
      <c r="C279">
        <f>VLOOKUP(D:D,'[2]מפסיקים ומחדשים'!$A:$A,1,0)</f>
        <v>208543702</v>
      </c>
      <c r="D279">
        <v>208543702</v>
      </c>
      <c r="E279">
        <f>VLOOKUP(D:D,[3]גיליון2!D:G,4,0)</f>
        <v>0</v>
      </c>
      <c r="F279" t="s">
        <v>505</v>
      </c>
      <c r="G279" t="s">
        <v>704</v>
      </c>
      <c r="H279">
        <v>1</v>
      </c>
      <c r="I279">
        <v>97</v>
      </c>
      <c r="J279">
        <v>1155</v>
      </c>
      <c r="K279">
        <v>11</v>
      </c>
      <c r="L279" t="str">
        <f>VLOOKUP(K:K,[3]חוגים!A:B,2,0)</f>
        <v>מדעי המחשב תואר ראשון</v>
      </c>
      <c r="M279">
        <v>0</v>
      </c>
      <c r="N279">
        <v>2</v>
      </c>
      <c r="O279">
        <v>10</v>
      </c>
      <c r="P279">
        <v>21</v>
      </c>
      <c r="Q279">
        <v>22</v>
      </c>
      <c r="R279">
        <v>1</v>
      </c>
      <c r="S279">
        <v>0</v>
      </c>
      <c r="T279">
        <v>41</v>
      </c>
      <c r="U279">
        <v>41</v>
      </c>
      <c r="V279">
        <v>5000</v>
      </c>
      <c r="W279">
        <v>0</v>
      </c>
      <c r="X279" t="s">
        <v>3192</v>
      </c>
      <c r="Y279">
        <v>0</v>
      </c>
      <c r="Z279">
        <v>0</v>
      </c>
    </row>
    <row r="280" spans="1:26" x14ac:dyDescent="0.2">
      <c r="A280">
        <v>9</v>
      </c>
      <c r="B280">
        <v>1</v>
      </c>
      <c r="C280">
        <f>VLOOKUP(D:D,'[2]מפסיקים ומחדשים'!$A:$A,1,0)</f>
        <v>208546945</v>
      </c>
      <c r="D280">
        <v>208546945</v>
      </c>
      <c r="E280">
        <f>VLOOKUP(D:D,[3]גיליון2!D:G,4,0)</f>
        <v>0</v>
      </c>
      <c r="F280" t="s">
        <v>89</v>
      </c>
      <c r="G280" t="s">
        <v>969</v>
      </c>
      <c r="H280">
        <v>1</v>
      </c>
      <c r="I280">
        <v>97</v>
      </c>
      <c r="J280">
        <v>1155</v>
      </c>
      <c r="K280">
        <v>11</v>
      </c>
      <c r="L280" t="str">
        <f>VLOOKUP(K:K,[3]חוגים!A:B,2,0)</f>
        <v>מדעי המחשב תואר ראשון</v>
      </c>
      <c r="M280">
        <v>0</v>
      </c>
      <c r="N280">
        <v>3</v>
      </c>
      <c r="O280">
        <v>10</v>
      </c>
      <c r="P280">
        <v>27</v>
      </c>
      <c r="Q280">
        <v>21</v>
      </c>
      <c r="R280">
        <v>1</v>
      </c>
      <c r="S280">
        <v>0</v>
      </c>
      <c r="T280">
        <v>68</v>
      </c>
      <c r="U280">
        <v>54</v>
      </c>
      <c r="V280">
        <v>5000</v>
      </c>
      <c r="W280">
        <v>0</v>
      </c>
      <c r="X280" t="s">
        <v>8624</v>
      </c>
      <c r="Y280">
        <v>0</v>
      </c>
      <c r="Z280">
        <v>0</v>
      </c>
    </row>
    <row r="281" spans="1:26" x14ac:dyDescent="0.2">
      <c r="A281">
        <v>9</v>
      </c>
      <c r="B281">
        <v>1</v>
      </c>
      <c r="C281">
        <f>VLOOKUP(D:D,'[2]מפסיקים ומחדשים'!$A:$A,1,0)</f>
        <v>208547992</v>
      </c>
      <c r="D281">
        <v>208547992</v>
      </c>
      <c r="E281">
        <f>VLOOKUP(D:D,[3]גיליון2!D:G,4,0)</f>
        <v>0</v>
      </c>
      <c r="F281" t="s">
        <v>365</v>
      </c>
      <c r="G281" t="s">
        <v>838</v>
      </c>
      <c r="H281">
        <v>1</v>
      </c>
      <c r="I281">
        <v>97</v>
      </c>
      <c r="J281">
        <v>1155</v>
      </c>
      <c r="K281">
        <v>11</v>
      </c>
      <c r="L281" t="str">
        <f>VLOOKUP(K:K,[3]חוגים!A:B,2,0)</f>
        <v>מדעי המחשב תואר ראשון</v>
      </c>
      <c r="M281">
        <v>0</v>
      </c>
      <c r="N281">
        <v>3</v>
      </c>
      <c r="O281">
        <v>10</v>
      </c>
      <c r="P281">
        <v>18</v>
      </c>
      <c r="Q281">
        <v>21</v>
      </c>
      <c r="R281">
        <v>1</v>
      </c>
      <c r="S281">
        <v>0</v>
      </c>
      <c r="T281">
        <v>75</v>
      </c>
      <c r="U281">
        <v>36</v>
      </c>
      <c r="V281">
        <v>5000</v>
      </c>
      <c r="W281">
        <v>0</v>
      </c>
      <c r="X281" t="s">
        <v>3199</v>
      </c>
      <c r="Y281">
        <v>0</v>
      </c>
      <c r="Z281">
        <v>0</v>
      </c>
    </row>
    <row r="282" spans="1:26" x14ac:dyDescent="0.2">
      <c r="A282">
        <v>9</v>
      </c>
      <c r="B282">
        <v>1</v>
      </c>
      <c r="C282" t="e">
        <f>VLOOKUP(D:D,'[2]מפסיקים ומחדשים'!$A:$A,1,0)</f>
        <v>#N/A</v>
      </c>
      <c r="D282">
        <v>208553156</v>
      </c>
      <c r="E282">
        <f>VLOOKUP(D:D,[3]גיליון2!D:G,4,0)</f>
        <v>0</v>
      </c>
      <c r="F282" t="s">
        <v>139</v>
      </c>
      <c r="G282" t="s">
        <v>8625</v>
      </c>
      <c r="H282">
        <v>1</v>
      </c>
      <c r="I282">
        <v>97</v>
      </c>
      <c r="J282">
        <v>1155</v>
      </c>
      <c r="K282">
        <v>11</v>
      </c>
      <c r="L282" t="str">
        <f>VLOOKUP(K:K,[3]חוגים!A:B,2,0)</f>
        <v>מדעי המחשב תואר ראשון</v>
      </c>
      <c r="M282">
        <v>0</v>
      </c>
      <c r="N282">
        <v>1</v>
      </c>
      <c r="O282">
        <v>10</v>
      </c>
      <c r="P282">
        <v>10</v>
      </c>
      <c r="Q282">
        <v>23</v>
      </c>
      <c r="R282">
        <v>1</v>
      </c>
      <c r="S282">
        <v>0</v>
      </c>
      <c r="T282">
        <v>0</v>
      </c>
      <c r="U282">
        <v>19</v>
      </c>
      <c r="V282">
        <v>5000</v>
      </c>
      <c r="W282">
        <v>0</v>
      </c>
      <c r="X282" t="s">
        <v>8626</v>
      </c>
      <c r="Y282">
        <v>0</v>
      </c>
      <c r="Z282">
        <v>0</v>
      </c>
    </row>
    <row r="283" spans="1:26" x14ac:dyDescent="0.2">
      <c r="A283">
        <v>9</v>
      </c>
      <c r="B283">
        <v>1</v>
      </c>
      <c r="C283">
        <f>VLOOKUP(D:D,'[2]מפסיקים ומחדשים'!$A:$A,1,0)</f>
        <v>208564765</v>
      </c>
      <c r="D283">
        <v>208564765</v>
      </c>
      <c r="E283">
        <f>VLOOKUP(D:D,[3]גיליון2!D:G,4,0)</f>
        <v>0</v>
      </c>
      <c r="F283" t="s">
        <v>3204</v>
      </c>
      <c r="G283" t="s">
        <v>281</v>
      </c>
      <c r="H283">
        <v>1</v>
      </c>
      <c r="I283">
        <v>97</v>
      </c>
      <c r="J283">
        <v>1155</v>
      </c>
      <c r="K283">
        <v>11</v>
      </c>
      <c r="L283" t="str">
        <f>VLOOKUP(K:K,[3]חוגים!A:B,2,0)</f>
        <v>מדעי המחשב תואר ראשון</v>
      </c>
      <c r="M283">
        <v>0</v>
      </c>
      <c r="N283">
        <v>3</v>
      </c>
      <c r="O283">
        <v>10</v>
      </c>
      <c r="P283">
        <v>21</v>
      </c>
      <c r="Q283">
        <v>21</v>
      </c>
      <c r="R283">
        <v>1</v>
      </c>
      <c r="S283">
        <v>0</v>
      </c>
      <c r="T283">
        <v>80</v>
      </c>
      <c r="U283">
        <v>41</v>
      </c>
      <c r="V283">
        <v>5000</v>
      </c>
      <c r="W283">
        <v>0</v>
      </c>
      <c r="X283" t="s">
        <v>3205</v>
      </c>
      <c r="Y283">
        <v>0</v>
      </c>
      <c r="Z283">
        <v>0</v>
      </c>
    </row>
    <row r="284" spans="1:26" x14ac:dyDescent="0.2">
      <c r="A284">
        <v>9</v>
      </c>
      <c r="B284">
        <v>1</v>
      </c>
      <c r="C284">
        <f>VLOOKUP(D:D,'[2]מפסיקים ומחדשים'!$A:$A,1,0)</f>
        <v>208572131</v>
      </c>
      <c r="D284">
        <v>208572131</v>
      </c>
      <c r="E284">
        <f>VLOOKUP(D:D,[3]גיליון2!D:G,4,0)</f>
        <v>0</v>
      </c>
      <c r="F284" t="s">
        <v>95</v>
      </c>
      <c r="G284" t="s">
        <v>32</v>
      </c>
      <c r="H284">
        <v>1</v>
      </c>
      <c r="I284">
        <v>97</v>
      </c>
      <c r="J284">
        <v>1155</v>
      </c>
      <c r="K284">
        <v>11</v>
      </c>
      <c r="L284" t="str">
        <f>VLOOKUP(K:K,[3]חוגים!A:B,2,0)</f>
        <v>מדעי המחשב תואר ראשון</v>
      </c>
      <c r="M284">
        <v>0</v>
      </c>
      <c r="N284">
        <v>2</v>
      </c>
      <c r="O284">
        <v>10</v>
      </c>
      <c r="P284">
        <v>22</v>
      </c>
      <c r="Q284">
        <v>22</v>
      </c>
      <c r="R284">
        <v>1</v>
      </c>
      <c r="S284">
        <v>0</v>
      </c>
      <c r="T284">
        <v>43</v>
      </c>
      <c r="U284">
        <v>44</v>
      </c>
      <c r="V284">
        <v>5000</v>
      </c>
      <c r="W284">
        <v>0</v>
      </c>
      <c r="X284" t="s">
        <v>3210</v>
      </c>
      <c r="Y284">
        <v>0</v>
      </c>
      <c r="Z284">
        <v>0</v>
      </c>
    </row>
    <row r="285" spans="1:26" x14ac:dyDescent="0.2">
      <c r="A285">
        <v>9</v>
      </c>
      <c r="B285">
        <v>1</v>
      </c>
      <c r="C285">
        <f>VLOOKUP(D:D,'[2]מפסיקים ומחדשים'!$A:$A,1,0)</f>
        <v>208583187</v>
      </c>
      <c r="D285">
        <v>208583187</v>
      </c>
      <c r="E285">
        <f>VLOOKUP(D:D,[3]גיליון2!D:G,4,0)</f>
        <v>0</v>
      </c>
      <c r="F285" t="s">
        <v>848</v>
      </c>
      <c r="G285" t="s">
        <v>421</v>
      </c>
      <c r="H285">
        <v>2</v>
      </c>
      <c r="I285">
        <v>98</v>
      </c>
      <c r="J285">
        <v>1155</v>
      </c>
      <c r="K285">
        <v>11</v>
      </c>
      <c r="L285" t="str">
        <f>VLOOKUP(K:K,[3]חוגים!A:B,2,0)</f>
        <v>מדעי המחשב תואר ראשון</v>
      </c>
      <c r="M285">
        <v>0</v>
      </c>
      <c r="N285">
        <v>3</v>
      </c>
      <c r="O285">
        <v>10</v>
      </c>
      <c r="P285">
        <v>18</v>
      </c>
      <c r="Q285">
        <v>21</v>
      </c>
      <c r="R285">
        <v>1</v>
      </c>
      <c r="S285">
        <v>0</v>
      </c>
      <c r="T285">
        <v>59</v>
      </c>
      <c r="U285">
        <v>35</v>
      </c>
      <c r="V285">
        <v>5000</v>
      </c>
      <c r="W285">
        <v>0</v>
      </c>
      <c r="X285" t="s">
        <v>3226</v>
      </c>
      <c r="Y285">
        <v>0</v>
      </c>
      <c r="Z285">
        <v>0</v>
      </c>
    </row>
    <row r="286" spans="1:26" x14ac:dyDescent="0.2">
      <c r="A286">
        <v>9</v>
      </c>
      <c r="B286">
        <v>1</v>
      </c>
      <c r="C286">
        <f>VLOOKUP(D:D,'[2]מפסיקים ומחדשים'!$A:$A,1,0)</f>
        <v>208596239</v>
      </c>
      <c r="D286">
        <v>208596239</v>
      </c>
      <c r="E286">
        <f>VLOOKUP(D:D,[3]גיליון2!D:G,4,0)</f>
        <v>0</v>
      </c>
      <c r="F286" t="s">
        <v>8627</v>
      </c>
      <c r="G286" t="s">
        <v>1183</v>
      </c>
      <c r="H286">
        <v>1</v>
      </c>
      <c r="I286">
        <v>98</v>
      </c>
      <c r="J286">
        <v>1155</v>
      </c>
      <c r="K286">
        <v>11</v>
      </c>
      <c r="L286" t="str">
        <f>VLOOKUP(K:K,[3]חוגים!A:B,2,0)</f>
        <v>מדעי המחשב תואר ראשון</v>
      </c>
      <c r="M286">
        <v>0</v>
      </c>
      <c r="N286">
        <v>3</v>
      </c>
      <c r="O286">
        <v>10</v>
      </c>
      <c r="P286">
        <v>20</v>
      </c>
      <c r="Q286">
        <v>21</v>
      </c>
      <c r="R286">
        <v>1</v>
      </c>
      <c r="S286">
        <v>0</v>
      </c>
      <c r="T286">
        <v>85</v>
      </c>
      <c r="U286">
        <v>39</v>
      </c>
      <c r="V286">
        <v>5000</v>
      </c>
      <c r="W286">
        <v>0</v>
      </c>
      <c r="X286" t="s">
        <v>8628</v>
      </c>
      <c r="Y286">
        <v>0</v>
      </c>
      <c r="Z286">
        <v>0</v>
      </c>
    </row>
    <row r="287" spans="1:26" x14ac:dyDescent="0.2">
      <c r="A287">
        <v>9</v>
      </c>
      <c r="B287">
        <v>1</v>
      </c>
      <c r="C287">
        <f>VLOOKUP(D:D,'[2]מפסיקים ומחדשים'!$A:$A,1,0)</f>
        <v>208606558</v>
      </c>
      <c r="D287">
        <v>208606558</v>
      </c>
      <c r="E287">
        <f>VLOOKUP(D:D,[3]גיליון2!D:G,4,0)</f>
        <v>0</v>
      </c>
      <c r="F287" t="s">
        <v>650</v>
      </c>
      <c r="G287" t="s">
        <v>2872</v>
      </c>
      <c r="H287">
        <v>2</v>
      </c>
      <c r="I287">
        <v>97</v>
      </c>
      <c r="J287">
        <v>1155</v>
      </c>
      <c r="K287">
        <v>11</v>
      </c>
      <c r="L287" t="str">
        <f>VLOOKUP(K:K,[3]חוגים!A:B,2,0)</f>
        <v>מדעי המחשב תואר ראשון</v>
      </c>
      <c r="M287">
        <v>0</v>
      </c>
      <c r="N287">
        <v>1</v>
      </c>
      <c r="O287">
        <v>10</v>
      </c>
      <c r="P287">
        <v>19</v>
      </c>
      <c r="Q287">
        <v>23</v>
      </c>
      <c r="R287">
        <v>2</v>
      </c>
      <c r="S287">
        <v>0</v>
      </c>
      <c r="T287">
        <v>0</v>
      </c>
      <c r="U287">
        <v>37</v>
      </c>
      <c r="V287">
        <v>5000</v>
      </c>
      <c r="W287">
        <v>0</v>
      </c>
      <c r="X287" t="s">
        <v>3247</v>
      </c>
      <c r="Y287">
        <v>0</v>
      </c>
      <c r="Z287">
        <v>0</v>
      </c>
    </row>
    <row r="288" spans="1:26" x14ac:dyDescent="0.2">
      <c r="A288">
        <v>9</v>
      </c>
      <c r="B288">
        <v>1</v>
      </c>
      <c r="C288">
        <f>VLOOKUP(D:D,'[2]מפסיקים ומחדשים'!$A:$A,1,0)</f>
        <v>208610402</v>
      </c>
      <c r="D288">
        <v>208610402</v>
      </c>
      <c r="E288">
        <f>VLOOKUP(D:D,[3]גיליון2!D:G,4,0)</f>
        <v>0</v>
      </c>
      <c r="F288" t="s">
        <v>3248</v>
      </c>
      <c r="G288" t="s">
        <v>333</v>
      </c>
      <c r="H288">
        <v>1</v>
      </c>
      <c r="I288">
        <v>97</v>
      </c>
      <c r="J288">
        <v>1155</v>
      </c>
      <c r="K288">
        <v>11</v>
      </c>
      <c r="L288" t="str">
        <f>VLOOKUP(K:K,[3]חוגים!A:B,2,0)</f>
        <v>מדעי המחשב תואר ראשון</v>
      </c>
      <c r="M288">
        <v>0</v>
      </c>
      <c r="N288">
        <v>2</v>
      </c>
      <c r="O288">
        <v>10</v>
      </c>
      <c r="P288">
        <v>18</v>
      </c>
      <c r="Q288">
        <v>22</v>
      </c>
      <c r="R288">
        <v>2</v>
      </c>
      <c r="S288">
        <v>0</v>
      </c>
      <c r="T288">
        <v>41</v>
      </c>
      <c r="U288">
        <v>35</v>
      </c>
      <c r="V288">
        <v>5000</v>
      </c>
      <c r="W288">
        <v>0</v>
      </c>
      <c r="X288" t="s">
        <v>3249</v>
      </c>
      <c r="Y288">
        <v>0</v>
      </c>
      <c r="Z288">
        <v>0</v>
      </c>
    </row>
    <row r="289" spans="1:29" x14ac:dyDescent="0.2">
      <c r="A289">
        <v>9</v>
      </c>
      <c r="B289">
        <v>1</v>
      </c>
      <c r="C289">
        <f>VLOOKUP(D:D,'[2]מפסיקים ומחדשים'!$A:$A,1,0)</f>
        <v>208610618</v>
      </c>
      <c r="D289">
        <v>208610618</v>
      </c>
      <c r="E289">
        <f>VLOOKUP(D:D,[3]גיליון2!D:G,4,0)</f>
        <v>0</v>
      </c>
      <c r="F289" t="s">
        <v>3250</v>
      </c>
      <c r="G289" t="s">
        <v>391</v>
      </c>
      <c r="H289">
        <v>1</v>
      </c>
      <c r="I289">
        <v>97</v>
      </c>
      <c r="J289">
        <v>1155</v>
      </c>
      <c r="K289">
        <v>11</v>
      </c>
      <c r="L289" t="str">
        <f>VLOOKUP(K:K,[3]חוגים!A:B,2,0)</f>
        <v>מדעי המחשב תואר ראשון</v>
      </c>
      <c r="M289">
        <v>0</v>
      </c>
      <c r="N289">
        <v>2</v>
      </c>
      <c r="O289">
        <v>10</v>
      </c>
      <c r="P289">
        <v>16</v>
      </c>
      <c r="Q289">
        <v>22</v>
      </c>
      <c r="R289">
        <v>2</v>
      </c>
      <c r="S289">
        <v>0</v>
      </c>
      <c r="T289">
        <v>37</v>
      </c>
      <c r="U289">
        <v>32</v>
      </c>
      <c r="V289">
        <v>5000</v>
      </c>
      <c r="W289">
        <v>0</v>
      </c>
      <c r="X289" t="s">
        <v>3251</v>
      </c>
      <c r="Y289">
        <v>0</v>
      </c>
      <c r="Z289">
        <v>0</v>
      </c>
    </row>
    <row r="290" spans="1:29" x14ac:dyDescent="0.2">
      <c r="A290">
        <v>9</v>
      </c>
      <c r="B290">
        <v>1</v>
      </c>
      <c r="C290">
        <f>VLOOKUP(D:D,'[2]מפסיקים ומחדשים'!$A:$A,1,0)</f>
        <v>208610808</v>
      </c>
      <c r="D290">
        <v>208610808</v>
      </c>
      <c r="E290">
        <f>VLOOKUP(D:D,[3]גיליון2!D:G,4,0)</f>
        <v>0</v>
      </c>
      <c r="F290" t="s">
        <v>3256</v>
      </c>
      <c r="G290" t="s">
        <v>1545</v>
      </c>
      <c r="H290">
        <v>1</v>
      </c>
      <c r="I290">
        <v>97</v>
      </c>
      <c r="J290">
        <v>1155</v>
      </c>
      <c r="K290">
        <v>11</v>
      </c>
      <c r="L290" t="str">
        <f>VLOOKUP(K:K,[3]חוגים!A:B,2,0)</f>
        <v>מדעי המחשב תואר ראשון</v>
      </c>
      <c r="M290">
        <v>0</v>
      </c>
      <c r="N290">
        <v>1</v>
      </c>
      <c r="O290">
        <v>10</v>
      </c>
      <c r="P290">
        <v>18</v>
      </c>
      <c r="Q290">
        <v>23</v>
      </c>
      <c r="R290">
        <v>2</v>
      </c>
      <c r="S290">
        <v>0</v>
      </c>
      <c r="T290">
        <v>0</v>
      </c>
      <c r="U290">
        <v>35</v>
      </c>
      <c r="V290">
        <v>5000</v>
      </c>
      <c r="W290">
        <v>0</v>
      </c>
      <c r="X290" t="s">
        <v>3257</v>
      </c>
      <c r="Y290">
        <v>0</v>
      </c>
      <c r="Z290">
        <v>0</v>
      </c>
    </row>
    <row r="291" spans="1:29" x14ac:dyDescent="0.2">
      <c r="A291">
        <v>9</v>
      </c>
      <c r="B291">
        <v>1</v>
      </c>
      <c r="C291">
        <f>VLOOKUP(D:D,'[2]מפסיקים ומחדשים'!$A:$A,1,0)</f>
        <v>208631572</v>
      </c>
      <c r="D291">
        <v>208631572</v>
      </c>
      <c r="E291">
        <f>VLOOKUP(D:D,[3]גיליון2!D:G,4,0)</f>
        <v>0</v>
      </c>
      <c r="F291" t="s">
        <v>247</v>
      </c>
      <c r="G291" t="s">
        <v>838</v>
      </c>
      <c r="H291">
        <v>1</v>
      </c>
      <c r="I291">
        <v>97</v>
      </c>
      <c r="J291">
        <v>1155</v>
      </c>
      <c r="K291">
        <v>11</v>
      </c>
      <c r="L291" t="str">
        <f>VLOOKUP(K:K,[3]חוגים!A:B,2,0)</f>
        <v>מדעי המחשב תואר ראשון</v>
      </c>
      <c r="M291">
        <v>0</v>
      </c>
      <c r="N291">
        <v>3</v>
      </c>
      <c r="O291">
        <v>10</v>
      </c>
      <c r="P291">
        <v>22</v>
      </c>
      <c r="Q291">
        <v>21</v>
      </c>
      <c r="R291">
        <v>2</v>
      </c>
      <c r="S291">
        <v>0</v>
      </c>
      <c r="T291">
        <v>81</v>
      </c>
      <c r="U291">
        <v>43</v>
      </c>
      <c r="V291">
        <v>5000</v>
      </c>
      <c r="W291">
        <v>0</v>
      </c>
      <c r="X291" t="s">
        <v>8629</v>
      </c>
      <c r="Y291">
        <v>0</v>
      </c>
      <c r="Z291">
        <v>0</v>
      </c>
    </row>
    <row r="292" spans="1:29" x14ac:dyDescent="0.2">
      <c r="A292">
        <v>9</v>
      </c>
      <c r="B292">
        <v>1</v>
      </c>
      <c r="C292">
        <f>VLOOKUP(D:D,'[2]מפסיקים ומחדשים'!$A:$A,1,0)</f>
        <v>208633677</v>
      </c>
      <c r="D292">
        <v>208633677</v>
      </c>
      <c r="E292">
        <f>VLOOKUP(D:D,[3]גיליון2!D:G,4,0)</f>
        <v>0</v>
      </c>
      <c r="F292" t="s">
        <v>767</v>
      </c>
      <c r="G292" t="s">
        <v>333</v>
      </c>
      <c r="H292">
        <v>1</v>
      </c>
      <c r="I292">
        <v>98</v>
      </c>
      <c r="J292">
        <v>1155</v>
      </c>
      <c r="K292">
        <v>11</v>
      </c>
      <c r="L292" t="str">
        <f>VLOOKUP(K:K,[3]חוגים!A:B,2,0)</f>
        <v>מדעי המחשב תואר ראשון</v>
      </c>
      <c r="M292">
        <v>0</v>
      </c>
      <c r="N292">
        <v>3</v>
      </c>
      <c r="O292">
        <v>10</v>
      </c>
      <c r="P292">
        <v>23</v>
      </c>
      <c r="Q292">
        <v>21</v>
      </c>
      <c r="R292">
        <v>2</v>
      </c>
      <c r="S292">
        <v>0</v>
      </c>
      <c r="T292">
        <v>74</v>
      </c>
      <c r="U292">
        <v>45</v>
      </c>
      <c r="V292">
        <v>5000</v>
      </c>
      <c r="W292">
        <v>0</v>
      </c>
      <c r="X292" t="s">
        <v>3272</v>
      </c>
      <c r="Y292">
        <v>0</v>
      </c>
      <c r="Z292">
        <v>0</v>
      </c>
    </row>
    <row r="293" spans="1:29" x14ac:dyDescent="0.2">
      <c r="A293">
        <v>9</v>
      </c>
      <c r="B293">
        <v>1</v>
      </c>
      <c r="C293">
        <f>VLOOKUP(D:D,'[2]מפסיקים ומחדשים'!$A:$A,1,0)</f>
        <v>208642736</v>
      </c>
      <c r="D293">
        <v>208642736</v>
      </c>
      <c r="E293">
        <f>VLOOKUP(D:D,[3]גיליון2!D:G,4,0)</f>
        <v>0</v>
      </c>
      <c r="F293" t="s">
        <v>3290</v>
      </c>
      <c r="G293" t="s">
        <v>677</v>
      </c>
      <c r="H293">
        <v>1</v>
      </c>
      <c r="I293">
        <v>97</v>
      </c>
      <c r="J293">
        <v>1155</v>
      </c>
      <c r="K293">
        <v>11</v>
      </c>
      <c r="L293" t="str">
        <f>VLOOKUP(K:K,[3]חוגים!A:B,2,0)</f>
        <v>מדעי המחשב תואר ראשון</v>
      </c>
      <c r="M293">
        <v>0</v>
      </c>
      <c r="N293">
        <v>2</v>
      </c>
      <c r="O293">
        <v>10</v>
      </c>
      <c r="P293">
        <v>21</v>
      </c>
      <c r="Q293">
        <v>22</v>
      </c>
      <c r="R293">
        <v>1</v>
      </c>
      <c r="S293">
        <v>0</v>
      </c>
      <c r="T293">
        <v>41</v>
      </c>
      <c r="U293">
        <v>42</v>
      </c>
      <c r="V293">
        <v>5000</v>
      </c>
      <c r="W293">
        <v>0</v>
      </c>
      <c r="X293" t="s">
        <v>3291</v>
      </c>
      <c r="Y293">
        <v>0</v>
      </c>
      <c r="Z293">
        <v>0</v>
      </c>
    </row>
    <row r="294" spans="1:29" x14ac:dyDescent="0.2">
      <c r="A294">
        <v>9</v>
      </c>
      <c r="B294">
        <v>1</v>
      </c>
      <c r="C294">
        <f>VLOOKUP(D:D,'[2]מפסיקים ומחדשים'!$A:$A,1,0)</f>
        <v>208643759</v>
      </c>
      <c r="D294">
        <v>208643759</v>
      </c>
      <c r="E294">
        <f>VLOOKUP(D:D,[3]גיליון2!D:G,4,0)</f>
        <v>0</v>
      </c>
      <c r="F294" t="s">
        <v>8630</v>
      </c>
      <c r="G294" t="s">
        <v>843</v>
      </c>
      <c r="H294">
        <v>1</v>
      </c>
      <c r="I294">
        <v>97</v>
      </c>
      <c r="J294">
        <v>1155</v>
      </c>
      <c r="K294">
        <v>11</v>
      </c>
      <c r="L294" t="str">
        <f>VLOOKUP(K:K,[3]חוגים!A:B,2,0)</f>
        <v>מדעי המחשב תואר ראשון</v>
      </c>
      <c r="M294">
        <v>0</v>
      </c>
      <c r="N294">
        <v>1</v>
      </c>
      <c r="O294">
        <v>10</v>
      </c>
      <c r="P294">
        <v>21</v>
      </c>
      <c r="Q294">
        <v>23</v>
      </c>
      <c r="R294">
        <v>1</v>
      </c>
      <c r="S294">
        <v>0</v>
      </c>
      <c r="T294">
        <v>0</v>
      </c>
      <c r="U294">
        <v>41</v>
      </c>
      <c r="V294">
        <v>5000</v>
      </c>
      <c r="W294">
        <v>0</v>
      </c>
      <c r="X294" t="s">
        <v>8631</v>
      </c>
      <c r="Y294">
        <v>0</v>
      </c>
      <c r="Z294">
        <v>0</v>
      </c>
    </row>
    <row r="295" spans="1:29" x14ac:dyDescent="0.2">
      <c r="A295">
        <v>9</v>
      </c>
      <c r="B295">
        <v>1</v>
      </c>
      <c r="C295">
        <f>VLOOKUP(D:D,'[2]מפסיקים ומחדשים'!$A:$A,1,0)</f>
        <v>208649905</v>
      </c>
      <c r="D295">
        <v>208649905</v>
      </c>
      <c r="E295">
        <f>VLOOKUP(D:D,[3]גיליון2!D:G,4,0)</f>
        <v>0</v>
      </c>
      <c r="F295" t="s">
        <v>8632</v>
      </c>
      <c r="G295" t="s">
        <v>8633</v>
      </c>
      <c r="H295">
        <v>1</v>
      </c>
      <c r="I295">
        <v>98</v>
      </c>
      <c r="J295">
        <v>1155</v>
      </c>
      <c r="K295">
        <v>11</v>
      </c>
      <c r="L295" t="str">
        <f>VLOOKUP(K:K,[3]חוגים!A:B,2,0)</f>
        <v>מדעי המחשב תואר ראשון</v>
      </c>
      <c r="M295">
        <v>0</v>
      </c>
      <c r="N295">
        <v>1</v>
      </c>
      <c r="O295">
        <v>10</v>
      </c>
      <c r="P295">
        <v>16</v>
      </c>
      <c r="Q295">
        <v>23</v>
      </c>
      <c r="R295">
        <v>1</v>
      </c>
      <c r="S295">
        <v>0</v>
      </c>
      <c r="T295">
        <v>0</v>
      </c>
      <c r="U295">
        <v>32</v>
      </c>
      <c r="V295">
        <v>5000</v>
      </c>
      <c r="W295">
        <v>0</v>
      </c>
      <c r="X295" t="s">
        <v>8634</v>
      </c>
      <c r="Y295">
        <v>0</v>
      </c>
      <c r="Z295">
        <v>0</v>
      </c>
    </row>
    <row r="296" spans="1:29" x14ac:dyDescent="0.2">
      <c r="A296">
        <v>9</v>
      </c>
      <c r="B296">
        <v>1</v>
      </c>
      <c r="C296">
        <f>VLOOKUP(D:D,'[2]מפסיקים ומחדשים'!$A:$A,1,0)</f>
        <v>208659862</v>
      </c>
      <c r="D296">
        <v>208659862</v>
      </c>
      <c r="E296">
        <f>VLOOKUP(D:D,[3]גיליון2!D:G,4,0)</f>
        <v>0</v>
      </c>
      <c r="F296" t="s">
        <v>3298</v>
      </c>
      <c r="G296" t="s">
        <v>281</v>
      </c>
      <c r="H296">
        <v>1</v>
      </c>
      <c r="I296">
        <v>97</v>
      </c>
      <c r="J296">
        <v>1155</v>
      </c>
      <c r="K296">
        <v>11</v>
      </c>
      <c r="L296" t="str">
        <f>VLOOKUP(K:K,[3]חוגים!A:B,2,0)</f>
        <v>מדעי המחשב תואר ראשון</v>
      </c>
      <c r="M296">
        <v>0</v>
      </c>
      <c r="N296">
        <v>1</v>
      </c>
      <c r="O296">
        <v>10</v>
      </c>
      <c r="P296">
        <v>19</v>
      </c>
      <c r="Q296">
        <v>23</v>
      </c>
      <c r="R296">
        <v>2</v>
      </c>
      <c r="S296">
        <v>0</v>
      </c>
      <c r="T296">
        <v>0</v>
      </c>
      <c r="U296">
        <v>37</v>
      </c>
      <c r="V296">
        <v>5000</v>
      </c>
      <c r="W296">
        <v>0</v>
      </c>
      <c r="X296" t="s">
        <v>3299</v>
      </c>
      <c r="Y296">
        <v>0</v>
      </c>
      <c r="Z296">
        <v>0</v>
      </c>
    </row>
    <row r="297" spans="1:29" x14ac:dyDescent="0.2">
      <c r="A297">
        <v>9</v>
      </c>
      <c r="B297">
        <v>1</v>
      </c>
      <c r="C297">
        <f>VLOOKUP(D:D,'[2]מפסיקים ומחדשים'!$A:$A,1,0)</f>
        <v>208660456</v>
      </c>
      <c r="D297">
        <v>208660456</v>
      </c>
      <c r="E297">
        <f>VLOOKUP(D:D,[3]גיליון2!D:G,4,0)</f>
        <v>0</v>
      </c>
      <c r="F297" t="s">
        <v>466</v>
      </c>
      <c r="G297" t="s">
        <v>26</v>
      </c>
      <c r="H297">
        <v>1</v>
      </c>
      <c r="I297">
        <v>97</v>
      </c>
      <c r="J297">
        <v>1155</v>
      </c>
      <c r="K297">
        <v>11</v>
      </c>
      <c r="L297" t="str">
        <f>VLOOKUP(K:K,[3]חוגים!A:B,2,0)</f>
        <v>מדעי המחשב תואר ראשון</v>
      </c>
      <c r="M297">
        <v>0</v>
      </c>
      <c r="N297">
        <v>2</v>
      </c>
      <c r="O297">
        <v>10</v>
      </c>
      <c r="P297">
        <v>19</v>
      </c>
      <c r="Q297">
        <v>22</v>
      </c>
      <c r="R297">
        <v>1</v>
      </c>
      <c r="S297">
        <v>0</v>
      </c>
      <c r="T297">
        <v>29</v>
      </c>
      <c r="U297">
        <v>37</v>
      </c>
      <c r="V297">
        <v>5000</v>
      </c>
      <c r="W297">
        <v>0</v>
      </c>
      <c r="X297" t="s">
        <v>8635</v>
      </c>
      <c r="Y297">
        <v>0</v>
      </c>
      <c r="Z297">
        <v>0</v>
      </c>
      <c r="AB297" s="1"/>
      <c r="AC297" s="1"/>
    </row>
    <row r="298" spans="1:29" x14ac:dyDescent="0.2">
      <c r="A298">
        <v>9</v>
      </c>
      <c r="B298">
        <v>1</v>
      </c>
      <c r="C298">
        <f>VLOOKUP(D:D,'[2]מפסיקים ומחדשים'!$A:$A,1,0)</f>
        <v>208661611</v>
      </c>
      <c r="D298">
        <v>208661611</v>
      </c>
      <c r="E298">
        <f>VLOOKUP(D:D,[3]גיליון2!D:G,4,0)</f>
        <v>0</v>
      </c>
      <c r="F298" t="s">
        <v>224</v>
      </c>
      <c r="G298" t="s">
        <v>3301</v>
      </c>
      <c r="H298">
        <v>1</v>
      </c>
      <c r="I298">
        <v>97</v>
      </c>
      <c r="J298">
        <v>1155</v>
      </c>
      <c r="K298">
        <v>11</v>
      </c>
      <c r="L298" t="str">
        <f>VLOOKUP(K:K,[3]חוגים!A:B,2,0)</f>
        <v>מדעי המחשב תואר ראשון</v>
      </c>
      <c r="M298">
        <v>0</v>
      </c>
      <c r="N298">
        <v>2</v>
      </c>
      <c r="O298">
        <v>10</v>
      </c>
      <c r="P298">
        <v>16</v>
      </c>
      <c r="Q298">
        <v>21</v>
      </c>
      <c r="R298">
        <v>1</v>
      </c>
      <c r="S298">
        <v>0</v>
      </c>
      <c r="T298">
        <v>55</v>
      </c>
      <c r="U298">
        <v>31</v>
      </c>
      <c r="V298">
        <v>5000</v>
      </c>
      <c r="W298">
        <v>0</v>
      </c>
      <c r="X298" t="s">
        <v>3302</v>
      </c>
      <c r="Y298">
        <v>0</v>
      </c>
      <c r="Z298">
        <v>0</v>
      </c>
    </row>
    <row r="299" spans="1:29" x14ac:dyDescent="0.2">
      <c r="A299">
        <v>9</v>
      </c>
      <c r="B299">
        <v>1</v>
      </c>
      <c r="C299">
        <f>VLOOKUP(D:D,'[2]מפסיקים ומחדשים'!$A:$A,1,0)</f>
        <v>208664649</v>
      </c>
      <c r="D299">
        <v>208664649</v>
      </c>
      <c r="E299">
        <f>VLOOKUP(D:D,[3]גיליון2!D:G,4,0)</f>
        <v>0</v>
      </c>
      <c r="F299" t="s">
        <v>4938</v>
      </c>
      <c r="G299" t="s">
        <v>281</v>
      </c>
      <c r="H299">
        <v>1</v>
      </c>
      <c r="I299">
        <v>97</v>
      </c>
      <c r="J299">
        <v>1155</v>
      </c>
      <c r="K299">
        <v>11</v>
      </c>
      <c r="L299" t="str">
        <f>VLOOKUP(K:K,[3]חוגים!A:B,2,0)</f>
        <v>מדעי המחשב תואר ראשון</v>
      </c>
      <c r="M299">
        <v>0</v>
      </c>
      <c r="N299">
        <v>3</v>
      </c>
      <c r="O299">
        <v>10</v>
      </c>
      <c r="P299">
        <v>6</v>
      </c>
      <c r="Q299">
        <v>20</v>
      </c>
      <c r="R299">
        <v>1</v>
      </c>
      <c r="S299">
        <v>0</v>
      </c>
      <c r="T299">
        <v>113</v>
      </c>
      <c r="U299">
        <v>11</v>
      </c>
      <c r="V299">
        <v>5000</v>
      </c>
      <c r="W299">
        <v>0</v>
      </c>
      <c r="X299" t="s">
        <v>8636</v>
      </c>
      <c r="Y299">
        <v>0</v>
      </c>
      <c r="Z299">
        <v>0</v>
      </c>
    </row>
    <row r="300" spans="1:29" x14ac:dyDescent="0.2">
      <c r="A300">
        <v>9</v>
      </c>
      <c r="B300">
        <v>1</v>
      </c>
      <c r="C300">
        <f>VLOOKUP(D:D,'[2]מפסיקים ומחדשים'!$A:$A,1,0)</f>
        <v>208664698</v>
      </c>
      <c r="D300">
        <v>208664698</v>
      </c>
      <c r="E300">
        <f>VLOOKUP(D:D,[3]גיליון2!D:G,4,0)</f>
        <v>0</v>
      </c>
      <c r="F300" t="s">
        <v>5168</v>
      </c>
      <c r="G300" t="s">
        <v>969</v>
      </c>
      <c r="H300">
        <v>1</v>
      </c>
      <c r="I300">
        <v>97</v>
      </c>
      <c r="J300">
        <v>1155</v>
      </c>
      <c r="K300">
        <v>11</v>
      </c>
      <c r="L300" t="str">
        <f>VLOOKUP(K:K,[3]חוגים!A:B,2,0)</f>
        <v>מדעי המחשב תואר ראשון</v>
      </c>
      <c r="M300">
        <v>0</v>
      </c>
      <c r="N300">
        <v>1</v>
      </c>
      <c r="O300">
        <v>10</v>
      </c>
      <c r="P300">
        <v>19</v>
      </c>
      <c r="Q300">
        <v>23</v>
      </c>
      <c r="R300">
        <v>2</v>
      </c>
      <c r="S300">
        <v>0</v>
      </c>
      <c r="T300">
        <v>0</v>
      </c>
      <c r="U300">
        <v>37</v>
      </c>
      <c r="V300">
        <v>5000</v>
      </c>
      <c r="W300">
        <v>0</v>
      </c>
      <c r="X300" t="s">
        <v>8637</v>
      </c>
      <c r="Y300">
        <v>0</v>
      </c>
      <c r="Z300">
        <v>0</v>
      </c>
    </row>
    <row r="301" spans="1:29" x14ac:dyDescent="0.2">
      <c r="A301">
        <v>9</v>
      </c>
      <c r="B301">
        <v>1</v>
      </c>
      <c r="C301">
        <f>VLOOKUP(D:D,'[2]מפסיקים ומחדשים'!$A:$A,1,0)</f>
        <v>208686873</v>
      </c>
      <c r="D301">
        <v>208686873</v>
      </c>
      <c r="E301">
        <f>VLOOKUP(D:D,[3]גיליון2!D:G,4,0)</f>
        <v>0</v>
      </c>
      <c r="F301" t="s">
        <v>3329</v>
      </c>
      <c r="G301" t="s">
        <v>333</v>
      </c>
      <c r="H301">
        <v>1</v>
      </c>
      <c r="I301">
        <v>97</v>
      </c>
      <c r="J301">
        <v>1155</v>
      </c>
      <c r="K301">
        <v>11</v>
      </c>
      <c r="L301" t="str">
        <f>VLOOKUP(K:K,[3]חוגים!A:B,2,0)</f>
        <v>מדעי המחשב תואר ראשון</v>
      </c>
      <c r="M301">
        <v>0</v>
      </c>
      <c r="N301">
        <v>1</v>
      </c>
      <c r="O301">
        <v>10</v>
      </c>
      <c r="P301">
        <v>21</v>
      </c>
      <c r="Q301">
        <v>23</v>
      </c>
      <c r="R301">
        <v>1</v>
      </c>
      <c r="S301">
        <v>0</v>
      </c>
      <c r="T301">
        <v>0</v>
      </c>
      <c r="U301">
        <v>41</v>
      </c>
      <c r="V301">
        <v>5000</v>
      </c>
      <c r="W301">
        <v>0</v>
      </c>
      <c r="X301" t="s">
        <v>3330</v>
      </c>
      <c r="Y301">
        <v>0</v>
      </c>
      <c r="Z301">
        <v>0</v>
      </c>
    </row>
    <row r="302" spans="1:29" s="1" customFormat="1" x14ac:dyDescent="0.2">
      <c r="A302">
        <v>9</v>
      </c>
      <c r="B302">
        <v>1</v>
      </c>
      <c r="C302">
        <f>VLOOKUP(D:D,'[2]מפסיקים ומחדשים'!$A:$A,1,0)</f>
        <v>208687004</v>
      </c>
      <c r="D302">
        <v>208687004</v>
      </c>
      <c r="E302">
        <f>VLOOKUP(D:D,[3]גיליון2!D:G,4,0)</f>
        <v>0</v>
      </c>
      <c r="F302" t="s">
        <v>8638</v>
      </c>
      <c r="G302" t="s">
        <v>8639</v>
      </c>
      <c r="H302">
        <v>1</v>
      </c>
      <c r="I302">
        <v>97</v>
      </c>
      <c r="J302">
        <v>1155</v>
      </c>
      <c r="K302">
        <v>11</v>
      </c>
      <c r="L302" t="str">
        <f>VLOOKUP(K:K,[3]חוגים!A:B,2,0)</f>
        <v>מדעי המחשב תואר ראשון</v>
      </c>
      <c r="M302">
        <v>0</v>
      </c>
      <c r="N302">
        <v>1</v>
      </c>
      <c r="O302">
        <v>10</v>
      </c>
      <c r="P302">
        <v>18</v>
      </c>
      <c r="Q302">
        <v>23</v>
      </c>
      <c r="R302">
        <v>1</v>
      </c>
      <c r="S302">
        <v>0</v>
      </c>
      <c r="T302">
        <v>0</v>
      </c>
      <c r="U302">
        <v>36</v>
      </c>
      <c r="V302">
        <v>5000</v>
      </c>
      <c r="W302">
        <v>0</v>
      </c>
      <c r="X302" t="s">
        <v>8640</v>
      </c>
      <c r="Y302">
        <v>0</v>
      </c>
      <c r="Z302">
        <v>0</v>
      </c>
      <c r="AA302"/>
      <c r="AB302"/>
      <c r="AC302"/>
    </row>
    <row r="303" spans="1:29" s="1" customFormat="1" x14ac:dyDescent="0.2">
      <c r="A303">
        <v>9</v>
      </c>
      <c r="B303">
        <v>1</v>
      </c>
      <c r="C303">
        <f>VLOOKUP(D:D,'[2]מפסיקים ומחדשים'!$A:$A,1,0)</f>
        <v>208710210</v>
      </c>
      <c r="D303">
        <v>208710210</v>
      </c>
      <c r="E303">
        <f>VLOOKUP(D:D,[3]גיליון2!D:G,4,0)</f>
        <v>0</v>
      </c>
      <c r="F303" t="s">
        <v>3348</v>
      </c>
      <c r="G303" t="s">
        <v>148</v>
      </c>
      <c r="H303">
        <v>2</v>
      </c>
      <c r="I303">
        <v>97</v>
      </c>
      <c r="J303">
        <v>1155</v>
      </c>
      <c r="K303">
        <v>11</v>
      </c>
      <c r="L303" t="str">
        <f>VLOOKUP(K:K,[3]חוגים!A:B,2,0)</f>
        <v>מדעי המחשב תואר ראשון</v>
      </c>
      <c r="M303">
        <v>0</v>
      </c>
      <c r="N303">
        <v>3</v>
      </c>
      <c r="O303">
        <v>10</v>
      </c>
      <c r="P303">
        <v>9</v>
      </c>
      <c r="Q303">
        <v>20</v>
      </c>
      <c r="R303">
        <v>1</v>
      </c>
      <c r="S303">
        <v>0</v>
      </c>
      <c r="T303">
        <v>100</v>
      </c>
      <c r="U303">
        <v>18</v>
      </c>
      <c r="V303">
        <v>5000</v>
      </c>
      <c r="W303">
        <v>0</v>
      </c>
      <c r="X303" t="s">
        <v>3349</v>
      </c>
      <c r="Y303">
        <v>0</v>
      </c>
      <c r="Z303">
        <v>0</v>
      </c>
      <c r="AA303"/>
      <c r="AB303"/>
      <c r="AC303"/>
    </row>
    <row r="304" spans="1:29" x14ac:dyDescent="0.2">
      <c r="A304">
        <v>9</v>
      </c>
      <c r="B304">
        <v>1</v>
      </c>
      <c r="C304">
        <f>VLOOKUP(D:D,'[2]מפסיקים ומחדשים'!$A:$A,1,0)</f>
        <v>208711234</v>
      </c>
      <c r="D304">
        <v>208711234</v>
      </c>
      <c r="E304">
        <f>VLOOKUP(D:D,[3]גיליון2!D:G,4,0)</f>
        <v>0</v>
      </c>
      <c r="F304" t="s">
        <v>224</v>
      </c>
      <c r="G304" t="s">
        <v>136</v>
      </c>
      <c r="H304">
        <v>1</v>
      </c>
      <c r="I304">
        <v>97</v>
      </c>
      <c r="J304">
        <v>1155</v>
      </c>
      <c r="K304">
        <v>11</v>
      </c>
      <c r="L304" t="str">
        <f>VLOOKUP(K:K,[3]חוגים!A:B,2,0)</f>
        <v>מדעי המחשב תואר ראשון</v>
      </c>
      <c r="M304">
        <v>0</v>
      </c>
      <c r="N304">
        <v>3</v>
      </c>
      <c r="O304">
        <v>10</v>
      </c>
      <c r="P304">
        <v>17</v>
      </c>
      <c r="Q304">
        <v>21</v>
      </c>
      <c r="R304">
        <v>1</v>
      </c>
      <c r="S304">
        <v>0</v>
      </c>
      <c r="T304">
        <v>83</v>
      </c>
      <c r="U304">
        <v>34</v>
      </c>
      <c r="V304">
        <v>5000</v>
      </c>
      <c r="W304">
        <v>0</v>
      </c>
      <c r="X304" t="s">
        <v>3350</v>
      </c>
      <c r="Y304">
        <v>0</v>
      </c>
      <c r="Z304">
        <v>0</v>
      </c>
    </row>
    <row r="305" spans="1:29" x14ac:dyDescent="0.2">
      <c r="A305">
        <v>9</v>
      </c>
      <c r="B305">
        <v>1</v>
      </c>
      <c r="C305">
        <f>VLOOKUP(D:D,'[2]מפסיקים ומחדשים'!$A:$A,1,0)</f>
        <v>208711978</v>
      </c>
      <c r="D305">
        <v>208711978</v>
      </c>
      <c r="E305">
        <f>VLOOKUP(D:D,[3]גיליון2!D:G,4,0)</f>
        <v>0</v>
      </c>
      <c r="F305" t="s">
        <v>8641</v>
      </c>
      <c r="G305" t="s">
        <v>538</v>
      </c>
      <c r="H305">
        <v>2</v>
      </c>
      <c r="I305">
        <v>97</v>
      </c>
      <c r="J305">
        <v>1155</v>
      </c>
      <c r="K305">
        <v>11</v>
      </c>
      <c r="L305" t="str">
        <f>VLOOKUP(K:K,[3]חוגים!A:B,2,0)</f>
        <v>מדעי המחשב תואר ראשון</v>
      </c>
      <c r="M305">
        <v>0</v>
      </c>
      <c r="N305">
        <v>3</v>
      </c>
      <c r="O305">
        <v>10</v>
      </c>
      <c r="P305">
        <v>18</v>
      </c>
      <c r="Q305">
        <v>20</v>
      </c>
      <c r="R305">
        <v>1</v>
      </c>
      <c r="S305">
        <v>0</v>
      </c>
      <c r="T305">
        <v>92</v>
      </c>
      <c r="U305">
        <v>35</v>
      </c>
      <c r="V305">
        <v>5000</v>
      </c>
      <c r="W305">
        <v>0</v>
      </c>
      <c r="X305" t="s">
        <v>8642</v>
      </c>
      <c r="Y305">
        <v>0</v>
      </c>
      <c r="Z305">
        <v>0</v>
      </c>
    </row>
    <row r="306" spans="1:29" x14ac:dyDescent="0.2">
      <c r="A306">
        <v>9</v>
      </c>
      <c r="B306">
        <v>1</v>
      </c>
      <c r="C306" t="e">
        <f>VLOOKUP(D:D,'[2]מפסיקים ומחדשים'!$A:$A,1,0)</f>
        <v>#N/A</v>
      </c>
      <c r="D306">
        <v>208716050</v>
      </c>
      <c r="E306">
        <f>VLOOKUP(D:D,[3]גיליון2!D:G,4,0)</f>
        <v>0</v>
      </c>
      <c r="F306" t="s">
        <v>8643</v>
      </c>
      <c r="G306" t="s">
        <v>534</v>
      </c>
      <c r="H306">
        <v>1</v>
      </c>
      <c r="I306">
        <v>97</v>
      </c>
      <c r="J306">
        <v>1155</v>
      </c>
      <c r="K306">
        <v>11</v>
      </c>
      <c r="L306" t="str">
        <f>VLOOKUP(K:K,[3]חוגים!A:B,2,0)</f>
        <v>מדעי המחשב תואר ראשון</v>
      </c>
      <c r="M306">
        <v>0</v>
      </c>
      <c r="N306">
        <v>1</v>
      </c>
      <c r="O306">
        <v>10</v>
      </c>
      <c r="P306">
        <v>8</v>
      </c>
      <c r="Q306">
        <v>23</v>
      </c>
      <c r="R306">
        <v>1</v>
      </c>
      <c r="S306">
        <v>0</v>
      </c>
      <c r="T306">
        <v>0</v>
      </c>
      <c r="U306">
        <v>15</v>
      </c>
      <c r="V306">
        <v>5000</v>
      </c>
      <c r="W306">
        <v>0</v>
      </c>
      <c r="X306" t="s">
        <v>8644</v>
      </c>
      <c r="Y306">
        <v>0</v>
      </c>
      <c r="Z306">
        <v>0</v>
      </c>
    </row>
    <row r="307" spans="1:29" x14ac:dyDescent="0.2">
      <c r="A307">
        <v>9</v>
      </c>
      <c r="B307">
        <v>1</v>
      </c>
      <c r="C307">
        <f>VLOOKUP(D:D,'[2]מפסיקים ומחדשים'!$A:$A,1,0)</f>
        <v>208723486</v>
      </c>
      <c r="D307">
        <v>208723486</v>
      </c>
      <c r="E307">
        <f>VLOOKUP(D:D,[3]גיליון2!D:G,4,0)</f>
        <v>0</v>
      </c>
      <c r="F307" t="s">
        <v>3357</v>
      </c>
      <c r="G307" t="s">
        <v>3358</v>
      </c>
      <c r="H307">
        <v>2</v>
      </c>
      <c r="I307">
        <v>97</v>
      </c>
      <c r="J307">
        <v>1155</v>
      </c>
      <c r="K307">
        <v>11</v>
      </c>
      <c r="L307" t="str">
        <f>VLOOKUP(K:K,[3]חוגים!A:B,2,0)</f>
        <v>מדעי המחשב תואר ראשון</v>
      </c>
      <c r="M307">
        <v>0</v>
      </c>
      <c r="N307">
        <v>2</v>
      </c>
      <c r="O307">
        <v>10</v>
      </c>
      <c r="P307">
        <v>17</v>
      </c>
      <c r="Q307">
        <v>21</v>
      </c>
      <c r="R307">
        <v>2</v>
      </c>
      <c r="S307">
        <v>0</v>
      </c>
      <c r="T307">
        <v>55</v>
      </c>
      <c r="U307">
        <v>33</v>
      </c>
      <c r="V307">
        <v>5000</v>
      </c>
      <c r="W307">
        <v>0</v>
      </c>
      <c r="X307" t="s">
        <v>3359</v>
      </c>
      <c r="Y307">
        <v>0</v>
      </c>
      <c r="Z307">
        <v>0</v>
      </c>
    </row>
    <row r="308" spans="1:29" x14ac:dyDescent="0.2">
      <c r="A308">
        <v>9</v>
      </c>
      <c r="B308">
        <v>1</v>
      </c>
      <c r="C308">
        <f>VLOOKUP(D:D,'[2]מפסיקים ומחדשים'!$A:$A,1,0)</f>
        <v>208723494</v>
      </c>
      <c r="D308">
        <v>208723494</v>
      </c>
      <c r="E308">
        <f>VLOOKUP(D:D,[3]גיליון2!D:G,4,0)</f>
        <v>0</v>
      </c>
      <c r="F308" t="s">
        <v>260</v>
      </c>
      <c r="G308" t="s">
        <v>1099</v>
      </c>
      <c r="H308">
        <v>2</v>
      </c>
      <c r="I308">
        <v>97</v>
      </c>
      <c r="J308">
        <v>1155</v>
      </c>
      <c r="K308">
        <v>11</v>
      </c>
      <c r="L308" t="str">
        <f>VLOOKUP(K:K,[3]חוגים!A:B,2,0)</f>
        <v>מדעי המחשב תואר ראשון</v>
      </c>
      <c r="M308">
        <v>0</v>
      </c>
      <c r="N308">
        <v>3</v>
      </c>
      <c r="O308">
        <v>10</v>
      </c>
      <c r="P308">
        <v>24</v>
      </c>
      <c r="Q308">
        <v>21</v>
      </c>
      <c r="R308">
        <v>1</v>
      </c>
      <c r="S308">
        <v>0</v>
      </c>
      <c r="T308">
        <v>75</v>
      </c>
      <c r="U308">
        <v>47</v>
      </c>
      <c r="V308">
        <v>5000</v>
      </c>
      <c r="W308">
        <v>0</v>
      </c>
      <c r="X308" t="s">
        <v>8645</v>
      </c>
      <c r="Y308">
        <v>0</v>
      </c>
      <c r="Z308">
        <v>0</v>
      </c>
    </row>
    <row r="309" spans="1:29" x14ac:dyDescent="0.2">
      <c r="A309">
        <v>9</v>
      </c>
      <c r="B309">
        <v>1</v>
      </c>
      <c r="C309">
        <f>VLOOKUP(D:D,'[2]מפסיקים ומחדשים'!$A:$A,1,0)</f>
        <v>208734509</v>
      </c>
      <c r="D309">
        <v>208734509</v>
      </c>
      <c r="E309">
        <f>VLOOKUP(D:D,[3]גיליון2!D:G,4,0)</f>
        <v>0</v>
      </c>
      <c r="F309" t="s">
        <v>271</v>
      </c>
      <c r="G309" t="s">
        <v>843</v>
      </c>
      <c r="H309">
        <v>1</v>
      </c>
      <c r="I309">
        <v>97</v>
      </c>
      <c r="J309">
        <v>1155</v>
      </c>
      <c r="K309">
        <v>11</v>
      </c>
      <c r="L309" t="str">
        <f>VLOOKUP(K:K,[3]חוגים!A:B,2,0)</f>
        <v>מדעי המחשב תואר ראשון</v>
      </c>
      <c r="M309">
        <v>0</v>
      </c>
      <c r="N309">
        <v>3</v>
      </c>
      <c r="O309">
        <v>10</v>
      </c>
      <c r="P309">
        <v>20</v>
      </c>
      <c r="Q309">
        <v>21</v>
      </c>
      <c r="R309">
        <v>2</v>
      </c>
      <c r="S309">
        <v>0</v>
      </c>
      <c r="T309">
        <v>80</v>
      </c>
      <c r="U309">
        <v>40</v>
      </c>
      <c r="V309">
        <v>5000</v>
      </c>
      <c r="W309">
        <v>0</v>
      </c>
      <c r="X309" t="s">
        <v>3380</v>
      </c>
      <c r="Y309">
        <v>0</v>
      </c>
      <c r="Z309">
        <v>0</v>
      </c>
      <c r="AB309" s="1"/>
      <c r="AC309" s="1"/>
    </row>
    <row r="310" spans="1:29" x14ac:dyDescent="0.2">
      <c r="A310">
        <v>9</v>
      </c>
      <c r="B310">
        <v>1</v>
      </c>
      <c r="C310">
        <f>VLOOKUP(D:D,'[2]מפסיקים ומחדשים'!$A:$A,1,0)</f>
        <v>208742361</v>
      </c>
      <c r="D310">
        <v>208742361</v>
      </c>
      <c r="E310">
        <f>VLOOKUP(D:D,[3]גיליון2!D:G,4,0)</f>
        <v>0</v>
      </c>
      <c r="F310" t="s">
        <v>8646</v>
      </c>
      <c r="G310" t="s">
        <v>1706</v>
      </c>
      <c r="H310">
        <v>1</v>
      </c>
      <c r="I310">
        <v>98</v>
      </c>
      <c r="J310">
        <v>1155</v>
      </c>
      <c r="K310">
        <v>11</v>
      </c>
      <c r="L310" t="str">
        <f>VLOOKUP(K:K,[3]חוגים!A:B,2,0)</f>
        <v>מדעי המחשב תואר ראשון</v>
      </c>
      <c r="M310">
        <v>0</v>
      </c>
      <c r="N310">
        <v>1</v>
      </c>
      <c r="O310">
        <v>10</v>
      </c>
      <c r="P310">
        <v>20</v>
      </c>
      <c r="Q310">
        <v>23</v>
      </c>
      <c r="R310">
        <v>1</v>
      </c>
      <c r="S310">
        <v>0</v>
      </c>
      <c r="T310">
        <v>0</v>
      </c>
      <c r="U310">
        <v>39</v>
      </c>
      <c r="V310">
        <v>5000</v>
      </c>
      <c r="W310">
        <v>0</v>
      </c>
      <c r="X310" t="s">
        <v>8647</v>
      </c>
      <c r="Y310">
        <v>0</v>
      </c>
      <c r="Z310">
        <v>0</v>
      </c>
    </row>
    <row r="311" spans="1:29" x14ac:dyDescent="0.2">
      <c r="A311">
        <v>9</v>
      </c>
      <c r="B311">
        <v>1</v>
      </c>
      <c r="C311" t="e">
        <f>VLOOKUP(D:D,'[2]מפסיקים ומחדשים'!$A:$A,1,0)</f>
        <v>#N/A</v>
      </c>
      <c r="D311">
        <v>208748376</v>
      </c>
      <c r="E311">
        <f>VLOOKUP(D:D,[3]גיליון2!D:G,4,0)</f>
        <v>0</v>
      </c>
      <c r="F311" t="s">
        <v>3385</v>
      </c>
      <c r="G311" t="s">
        <v>281</v>
      </c>
      <c r="H311">
        <v>1</v>
      </c>
      <c r="I311">
        <v>98</v>
      </c>
      <c r="J311">
        <v>1155</v>
      </c>
      <c r="K311">
        <v>11</v>
      </c>
      <c r="L311" t="str">
        <f>VLOOKUP(K:K,[3]חוגים!A:B,2,0)</f>
        <v>מדעי המחשב תואר ראשון</v>
      </c>
      <c r="M311">
        <v>0</v>
      </c>
      <c r="N311">
        <v>2</v>
      </c>
      <c r="O311">
        <v>10</v>
      </c>
      <c r="P311">
        <v>10</v>
      </c>
      <c r="Q311">
        <v>22</v>
      </c>
      <c r="R311">
        <v>1</v>
      </c>
      <c r="S311">
        <v>0</v>
      </c>
      <c r="T311">
        <v>41</v>
      </c>
      <c r="U311">
        <v>19</v>
      </c>
      <c r="V311">
        <v>5000</v>
      </c>
      <c r="W311">
        <v>0</v>
      </c>
      <c r="X311" t="s">
        <v>3386</v>
      </c>
      <c r="Y311">
        <v>0</v>
      </c>
      <c r="Z311">
        <v>0</v>
      </c>
    </row>
    <row r="312" spans="1:29" x14ac:dyDescent="0.2">
      <c r="A312">
        <v>9</v>
      </c>
      <c r="B312">
        <v>1</v>
      </c>
      <c r="C312" t="e">
        <f>VLOOKUP(D:D,'[2]מפסיקים ומחדשים'!$A:$A,1,0)</f>
        <v>#N/A</v>
      </c>
      <c r="D312">
        <v>208753095</v>
      </c>
      <c r="E312">
        <f>VLOOKUP(D:D,[3]גיליון2!D:G,4,0)</f>
        <v>0</v>
      </c>
      <c r="F312" t="s">
        <v>8648</v>
      </c>
      <c r="G312" t="s">
        <v>110</v>
      </c>
      <c r="H312">
        <v>1</v>
      </c>
      <c r="I312">
        <v>98</v>
      </c>
      <c r="J312">
        <v>1155</v>
      </c>
      <c r="K312">
        <v>11</v>
      </c>
      <c r="L312" t="str">
        <f>VLOOKUP(K:K,[3]חוגים!A:B,2,0)</f>
        <v>מדעי המחשב תואר ראשון</v>
      </c>
      <c r="M312">
        <v>0</v>
      </c>
      <c r="N312">
        <v>1</v>
      </c>
      <c r="O312">
        <v>10</v>
      </c>
      <c r="P312">
        <v>10</v>
      </c>
      <c r="Q312">
        <v>22</v>
      </c>
      <c r="R312">
        <v>2</v>
      </c>
      <c r="S312">
        <v>0</v>
      </c>
      <c r="T312">
        <v>29</v>
      </c>
      <c r="U312">
        <v>20</v>
      </c>
      <c r="V312">
        <v>5000</v>
      </c>
      <c r="W312">
        <v>0</v>
      </c>
      <c r="X312" t="s">
        <v>8649</v>
      </c>
      <c r="Y312">
        <v>0</v>
      </c>
      <c r="Z312">
        <v>0</v>
      </c>
    </row>
    <row r="313" spans="1:29" x14ac:dyDescent="0.2">
      <c r="A313">
        <v>9</v>
      </c>
      <c r="B313">
        <v>1</v>
      </c>
      <c r="C313">
        <f>VLOOKUP(D:D,'[2]מפסיקים ומחדשים'!$A:$A,1,0)</f>
        <v>208754622</v>
      </c>
      <c r="D313">
        <v>208754622</v>
      </c>
      <c r="E313">
        <f>VLOOKUP(D:D,[3]גיליון2!D:G,4,0)</f>
        <v>0</v>
      </c>
      <c r="F313" t="s">
        <v>3392</v>
      </c>
      <c r="G313" t="s">
        <v>118</v>
      </c>
      <c r="H313">
        <v>1</v>
      </c>
      <c r="I313">
        <v>98</v>
      </c>
      <c r="J313">
        <v>1155</v>
      </c>
      <c r="K313">
        <v>11</v>
      </c>
      <c r="L313" t="str">
        <f>VLOOKUP(K:K,[3]חוגים!A:B,2,0)</f>
        <v>מדעי המחשב תואר ראשון</v>
      </c>
      <c r="M313">
        <v>0</v>
      </c>
      <c r="N313">
        <v>2</v>
      </c>
      <c r="O313">
        <v>10</v>
      </c>
      <c r="P313">
        <v>11</v>
      </c>
      <c r="Q313">
        <v>21</v>
      </c>
      <c r="R313">
        <v>1</v>
      </c>
      <c r="S313">
        <v>0</v>
      </c>
      <c r="T313">
        <v>60</v>
      </c>
      <c r="U313">
        <v>22</v>
      </c>
      <c r="V313">
        <v>5000</v>
      </c>
      <c r="W313">
        <v>0</v>
      </c>
      <c r="X313" t="s">
        <v>3393</v>
      </c>
      <c r="Y313">
        <v>0</v>
      </c>
      <c r="Z313">
        <v>0</v>
      </c>
    </row>
    <row r="314" spans="1:29" x14ac:dyDescent="0.2">
      <c r="A314">
        <v>9</v>
      </c>
      <c r="B314">
        <v>1</v>
      </c>
      <c r="C314">
        <f>VLOOKUP(D:D,'[2]מפסיקים ומחדשים'!$A:$A,1,0)</f>
        <v>208770354</v>
      </c>
      <c r="D314">
        <v>208770354</v>
      </c>
      <c r="E314">
        <f>VLOOKUP(D:D,[3]גיליון2!D:G,4,0)</f>
        <v>0</v>
      </c>
      <c r="F314" t="s">
        <v>3397</v>
      </c>
      <c r="G314" t="s">
        <v>3398</v>
      </c>
      <c r="H314">
        <v>1</v>
      </c>
      <c r="I314">
        <v>97</v>
      </c>
      <c r="J314">
        <v>1155</v>
      </c>
      <c r="K314">
        <v>11</v>
      </c>
      <c r="L314" t="str">
        <f>VLOOKUP(K:K,[3]חוגים!A:B,2,0)</f>
        <v>מדעי המחשב תואר ראשון</v>
      </c>
      <c r="M314">
        <v>0</v>
      </c>
      <c r="N314">
        <v>2</v>
      </c>
      <c r="O314">
        <v>10</v>
      </c>
      <c r="P314">
        <v>11</v>
      </c>
      <c r="Q314">
        <v>22</v>
      </c>
      <c r="R314">
        <v>1</v>
      </c>
      <c r="S314">
        <v>0</v>
      </c>
      <c r="T314">
        <v>33</v>
      </c>
      <c r="U314">
        <v>22</v>
      </c>
      <c r="V314">
        <v>5000</v>
      </c>
      <c r="W314">
        <v>0</v>
      </c>
      <c r="X314" t="s">
        <v>3399</v>
      </c>
      <c r="Y314">
        <v>0</v>
      </c>
      <c r="Z314">
        <v>0</v>
      </c>
    </row>
    <row r="315" spans="1:29" x14ac:dyDescent="0.2">
      <c r="A315">
        <v>9</v>
      </c>
      <c r="B315">
        <v>1</v>
      </c>
      <c r="C315">
        <f>VLOOKUP(D:D,'[2]מפסיקים ומחדשים'!$A:$A,1,0)</f>
        <v>208782912</v>
      </c>
      <c r="D315">
        <v>208782912</v>
      </c>
      <c r="E315">
        <f>VLOOKUP(D:D,[3]גיליון2!D:G,4,0)</f>
        <v>0</v>
      </c>
      <c r="F315" t="s">
        <v>3407</v>
      </c>
      <c r="G315" t="s">
        <v>142</v>
      </c>
      <c r="H315">
        <v>1</v>
      </c>
      <c r="I315">
        <v>97</v>
      </c>
      <c r="J315">
        <v>1155</v>
      </c>
      <c r="K315">
        <v>11</v>
      </c>
      <c r="L315" t="str">
        <f>VLOOKUP(K:K,[3]חוגים!A:B,2,0)</f>
        <v>מדעי המחשב תואר ראשון</v>
      </c>
      <c r="M315">
        <v>0</v>
      </c>
      <c r="N315">
        <v>3</v>
      </c>
      <c r="O315">
        <v>10</v>
      </c>
      <c r="P315">
        <v>15</v>
      </c>
      <c r="Q315">
        <v>21</v>
      </c>
      <c r="R315">
        <v>1</v>
      </c>
      <c r="S315">
        <v>0</v>
      </c>
      <c r="T315">
        <v>76</v>
      </c>
      <c r="U315">
        <v>30</v>
      </c>
      <c r="V315">
        <v>5000</v>
      </c>
      <c r="W315">
        <v>0</v>
      </c>
      <c r="X315" t="s">
        <v>3408</v>
      </c>
      <c r="Y315">
        <v>0</v>
      </c>
      <c r="Z315">
        <v>0</v>
      </c>
    </row>
    <row r="316" spans="1:29" x14ac:dyDescent="0.2">
      <c r="A316">
        <v>9</v>
      </c>
      <c r="B316">
        <v>1</v>
      </c>
      <c r="C316">
        <f>VLOOKUP(D:D,'[2]מפסיקים ומחדשים'!$A:$A,1,0)</f>
        <v>208783266</v>
      </c>
      <c r="D316">
        <v>208783266</v>
      </c>
      <c r="E316">
        <f>VLOOKUP(D:D,[3]גיליון2!D:G,4,0)</f>
        <v>0</v>
      </c>
      <c r="F316" t="s">
        <v>1143</v>
      </c>
      <c r="G316" t="s">
        <v>1180</v>
      </c>
      <c r="H316">
        <v>1</v>
      </c>
      <c r="I316">
        <v>97</v>
      </c>
      <c r="J316">
        <v>1155</v>
      </c>
      <c r="K316">
        <v>11</v>
      </c>
      <c r="L316" t="str">
        <f>VLOOKUP(K:K,[3]חוגים!A:B,2,0)</f>
        <v>מדעי המחשב תואר ראשון</v>
      </c>
      <c r="M316">
        <v>0</v>
      </c>
      <c r="N316">
        <v>2</v>
      </c>
      <c r="O316">
        <v>10</v>
      </c>
      <c r="P316">
        <v>17</v>
      </c>
      <c r="Q316">
        <v>22</v>
      </c>
      <c r="R316">
        <v>1</v>
      </c>
      <c r="S316">
        <v>0</v>
      </c>
      <c r="T316">
        <v>37</v>
      </c>
      <c r="U316">
        <v>33</v>
      </c>
      <c r="V316">
        <v>5000</v>
      </c>
      <c r="W316">
        <v>0</v>
      </c>
      <c r="X316" t="s">
        <v>3411</v>
      </c>
      <c r="Y316">
        <v>0</v>
      </c>
      <c r="Z316">
        <v>0</v>
      </c>
    </row>
    <row r="317" spans="1:29" x14ac:dyDescent="0.2">
      <c r="A317">
        <v>9</v>
      </c>
      <c r="B317">
        <v>1</v>
      </c>
      <c r="C317">
        <f>VLOOKUP(D:D,'[2]מפסיקים ומחדשים'!$A:$A,1,0)</f>
        <v>208786830</v>
      </c>
      <c r="D317">
        <v>208786830</v>
      </c>
      <c r="E317">
        <f>VLOOKUP(D:D,[3]גיליון2!D:G,4,0)</f>
        <v>0</v>
      </c>
      <c r="F317" t="s">
        <v>6793</v>
      </c>
      <c r="G317" t="s">
        <v>394</v>
      </c>
      <c r="H317">
        <v>1</v>
      </c>
      <c r="I317">
        <v>97</v>
      </c>
      <c r="J317">
        <v>1155</v>
      </c>
      <c r="K317">
        <v>11</v>
      </c>
      <c r="L317" t="str">
        <f>VLOOKUP(K:K,[3]חוגים!A:B,2,0)</f>
        <v>מדעי המחשב תואר ראשון</v>
      </c>
      <c r="M317">
        <v>0</v>
      </c>
      <c r="N317">
        <v>3</v>
      </c>
      <c r="O317">
        <v>10</v>
      </c>
      <c r="P317">
        <v>23</v>
      </c>
      <c r="Q317">
        <v>21</v>
      </c>
      <c r="R317">
        <v>2</v>
      </c>
      <c r="S317">
        <v>0</v>
      </c>
      <c r="T317">
        <v>80</v>
      </c>
      <c r="U317">
        <v>45</v>
      </c>
      <c r="V317">
        <v>5000</v>
      </c>
      <c r="W317">
        <v>0</v>
      </c>
      <c r="X317" t="s">
        <v>8650</v>
      </c>
      <c r="Y317">
        <v>0</v>
      </c>
      <c r="Z317">
        <v>0</v>
      </c>
    </row>
    <row r="318" spans="1:29" x14ac:dyDescent="0.2">
      <c r="A318">
        <v>9</v>
      </c>
      <c r="B318">
        <v>1</v>
      </c>
      <c r="C318">
        <f>VLOOKUP(D:D,'[2]מפסיקים ומחדשים'!$A:$A,1,0)</f>
        <v>208846998</v>
      </c>
      <c r="D318">
        <v>208846998</v>
      </c>
      <c r="E318">
        <f>VLOOKUP(D:D,[3]גיליון2!D:G,4,0)</f>
        <v>0</v>
      </c>
      <c r="F318" t="s">
        <v>7549</v>
      </c>
      <c r="G318" t="s">
        <v>95</v>
      </c>
      <c r="H318">
        <v>2</v>
      </c>
      <c r="I318">
        <v>97</v>
      </c>
      <c r="J318">
        <v>1155</v>
      </c>
      <c r="K318">
        <v>11</v>
      </c>
      <c r="L318" t="str">
        <f>VLOOKUP(K:K,[3]חוגים!A:B,2,0)</f>
        <v>מדעי המחשב תואר ראשון</v>
      </c>
      <c r="M318">
        <v>0</v>
      </c>
      <c r="N318">
        <v>3</v>
      </c>
      <c r="O318">
        <v>10</v>
      </c>
      <c r="P318">
        <v>22</v>
      </c>
      <c r="Q318">
        <v>21</v>
      </c>
      <c r="R318">
        <v>1</v>
      </c>
      <c r="S318">
        <v>0</v>
      </c>
      <c r="T318">
        <v>79</v>
      </c>
      <c r="U318">
        <v>44</v>
      </c>
      <c r="V318">
        <v>5000</v>
      </c>
      <c r="W318">
        <v>0</v>
      </c>
      <c r="X318" t="s">
        <v>8651</v>
      </c>
      <c r="Y318">
        <v>0</v>
      </c>
      <c r="Z318">
        <v>0</v>
      </c>
    </row>
    <row r="319" spans="1:29" x14ac:dyDescent="0.2">
      <c r="A319">
        <v>9</v>
      </c>
      <c r="B319">
        <v>1</v>
      </c>
      <c r="C319">
        <f>VLOOKUP(D:D,'[2]מפסיקים ומחדשים'!$A:$A,1,0)</f>
        <v>208849745</v>
      </c>
      <c r="D319">
        <v>208849745</v>
      </c>
      <c r="E319">
        <f>VLOOKUP(D:D,[3]גיליון2!D:G,4,0)</f>
        <v>0</v>
      </c>
      <c r="F319" t="s">
        <v>1980</v>
      </c>
      <c r="G319" t="s">
        <v>4848</v>
      </c>
      <c r="H319">
        <v>1</v>
      </c>
      <c r="I319">
        <v>97</v>
      </c>
      <c r="J319">
        <v>1155</v>
      </c>
      <c r="K319">
        <v>11</v>
      </c>
      <c r="L319" t="str">
        <f>VLOOKUP(K:K,[3]חוגים!A:B,2,0)</f>
        <v>מדעי המחשב תואר ראשון</v>
      </c>
      <c r="M319">
        <v>0</v>
      </c>
      <c r="N319">
        <v>3</v>
      </c>
      <c r="O319">
        <v>10</v>
      </c>
      <c r="P319">
        <v>20</v>
      </c>
      <c r="Q319">
        <v>21</v>
      </c>
      <c r="R319">
        <v>1</v>
      </c>
      <c r="S319">
        <v>0</v>
      </c>
      <c r="T319">
        <v>85</v>
      </c>
      <c r="U319">
        <v>39</v>
      </c>
      <c r="V319">
        <v>5000</v>
      </c>
      <c r="W319">
        <v>0</v>
      </c>
      <c r="X319" t="s">
        <v>8652</v>
      </c>
      <c r="Y319">
        <v>0</v>
      </c>
      <c r="Z319">
        <v>0</v>
      </c>
    </row>
    <row r="320" spans="1:29" x14ac:dyDescent="0.2">
      <c r="A320">
        <v>9</v>
      </c>
      <c r="B320">
        <v>1</v>
      </c>
      <c r="C320">
        <f>VLOOKUP(D:D,'[2]מפסיקים ומחדשים'!$A:$A,1,0)</f>
        <v>208851741</v>
      </c>
      <c r="D320">
        <v>208851741</v>
      </c>
      <c r="E320">
        <f>VLOOKUP(D:D,[3]גיליון2!D:G,4,0)</f>
        <v>0</v>
      </c>
      <c r="F320" t="s">
        <v>3454</v>
      </c>
      <c r="G320" t="s">
        <v>871</v>
      </c>
      <c r="H320">
        <v>1</v>
      </c>
      <c r="I320">
        <v>97</v>
      </c>
      <c r="J320">
        <v>1155</v>
      </c>
      <c r="K320">
        <v>11</v>
      </c>
      <c r="L320" t="str">
        <f>VLOOKUP(K:K,[3]חוגים!A:B,2,0)</f>
        <v>מדעי המחשב תואר ראשון</v>
      </c>
      <c r="M320">
        <v>0</v>
      </c>
      <c r="N320">
        <v>3</v>
      </c>
      <c r="O320">
        <v>10</v>
      </c>
      <c r="P320">
        <v>20</v>
      </c>
      <c r="Q320">
        <v>21</v>
      </c>
      <c r="R320">
        <v>1</v>
      </c>
      <c r="S320">
        <v>0</v>
      </c>
      <c r="T320">
        <v>75</v>
      </c>
      <c r="U320">
        <v>39</v>
      </c>
      <c r="V320">
        <v>5000</v>
      </c>
      <c r="W320">
        <v>0</v>
      </c>
      <c r="X320" t="s">
        <v>3455</v>
      </c>
      <c r="Y320">
        <v>0</v>
      </c>
      <c r="Z320">
        <v>0</v>
      </c>
    </row>
    <row r="321" spans="1:26" x14ac:dyDescent="0.2">
      <c r="A321">
        <v>9</v>
      </c>
      <c r="B321">
        <v>1</v>
      </c>
      <c r="C321">
        <f>VLOOKUP(D:D,'[2]מפסיקים ומחדשים'!$A:$A,1,0)</f>
        <v>208853564</v>
      </c>
      <c r="D321">
        <v>208853564</v>
      </c>
      <c r="E321">
        <f>VLOOKUP(D:D,[3]גיליון2!D:G,4,0)</f>
        <v>0</v>
      </c>
      <c r="F321" t="s">
        <v>3456</v>
      </c>
      <c r="G321" t="s">
        <v>3457</v>
      </c>
      <c r="H321">
        <v>1</v>
      </c>
      <c r="I321">
        <v>97</v>
      </c>
      <c r="J321">
        <v>1155</v>
      </c>
      <c r="K321">
        <v>11</v>
      </c>
      <c r="L321" t="str">
        <f>VLOOKUP(K:K,[3]חוגים!A:B,2,0)</f>
        <v>מדעי המחשב תואר ראשון</v>
      </c>
      <c r="M321">
        <v>0</v>
      </c>
      <c r="N321">
        <v>2</v>
      </c>
      <c r="O321">
        <v>10</v>
      </c>
      <c r="P321">
        <v>17</v>
      </c>
      <c r="Q321">
        <v>22</v>
      </c>
      <c r="R321">
        <v>1</v>
      </c>
      <c r="S321">
        <v>0</v>
      </c>
      <c r="T321">
        <v>41</v>
      </c>
      <c r="U321">
        <v>33</v>
      </c>
      <c r="V321">
        <v>5000</v>
      </c>
      <c r="W321">
        <v>0</v>
      </c>
      <c r="X321" t="s">
        <v>3458</v>
      </c>
      <c r="Y321">
        <v>0</v>
      </c>
      <c r="Z321">
        <v>0</v>
      </c>
    </row>
    <row r="322" spans="1:26" x14ac:dyDescent="0.2">
      <c r="A322">
        <v>9</v>
      </c>
      <c r="B322">
        <v>1</v>
      </c>
      <c r="C322" t="e">
        <f>VLOOKUP(D:D,'[2]מפסיקים ומחדשים'!$A:$A,1,0)</f>
        <v>#N/A</v>
      </c>
      <c r="D322">
        <v>208909481</v>
      </c>
      <c r="E322">
        <f>VLOOKUP(D:D,[3]גיליון2!D:G,4,0)</f>
        <v>0</v>
      </c>
      <c r="F322" t="s">
        <v>8653</v>
      </c>
      <c r="G322" t="s">
        <v>8654</v>
      </c>
      <c r="H322">
        <v>2</v>
      </c>
      <c r="I322">
        <v>96</v>
      </c>
      <c r="J322">
        <v>1155</v>
      </c>
      <c r="K322">
        <v>11</v>
      </c>
      <c r="L322" t="str">
        <f>VLOOKUP(K:K,[3]חוגים!A:B,2,0)</f>
        <v>מדעי המחשב תואר ראשון</v>
      </c>
      <c r="M322">
        <v>0</v>
      </c>
      <c r="N322">
        <v>1</v>
      </c>
      <c r="O322">
        <v>10</v>
      </c>
      <c r="P322">
        <v>7</v>
      </c>
      <c r="Q322">
        <v>23</v>
      </c>
      <c r="R322">
        <v>1</v>
      </c>
      <c r="S322">
        <v>0</v>
      </c>
      <c r="T322">
        <v>0</v>
      </c>
      <c r="U322">
        <v>13</v>
      </c>
      <c r="V322">
        <v>5000</v>
      </c>
      <c r="W322">
        <v>0</v>
      </c>
      <c r="X322" t="s">
        <v>8655</v>
      </c>
      <c r="Y322">
        <v>0</v>
      </c>
      <c r="Z322">
        <v>0</v>
      </c>
    </row>
    <row r="323" spans="1:26" x14ac:dyDescent="0.2">
      <c r="A323">
        <v>9</v>
      </c>
      <c r="B323">
        <v>1</v>
      </c>
      <c r="C323">
        <f>VLOOKUP(D:D,'[2]מפסיקים ומחדשים'!$A:$A,1,0)</f>
        <v>208930586</v>
      </c>
      <c r="D323">
        <v>208930586</v>
      </c>
      <c r="E323">
        <f>VLOOKUP(D:D,[3]גיליון2!D:G,4,0)</f>
        <v>0</v>
      </c>
      <c r="F323" t="s">
        <v>8656</v>
      </c>
      <c r="G323" t="s">
        <v>101</v>
      </c>
      <c r="H323">
        <v>1</v>
      </c>
      <c r="I323">
        <v>97</v>
      </c>
      <c r="J323">
        <v>1155</v>
      </c>
      <c r="K323">
        <v>11</v>
      </c>
      <c r="L323" t="str">
        <f>VLOOKUP(K:K,[3]חוגים!A:B,2,0)</f>
        <v>מדעי המחשב תואר ראשון</v>
      </c>
      <c r="M323">
        <v>0</v>
      </c>
      <c r="N323">
        <v>3</v>
      </c>
      <c r="O323">
        <v>10</v>
      </c>
      <c r="P323">
        <v>17</v>
      </c>
      <c r="Q323">
        <v>21</v>
      </c>
      <c r="R323">
        <v>1</v>
      </c>
      <c r="S323">
        <v>0</v>
      </c>
      <c r="T323">
        <v>90</v>
      </c>
      <c r="U323">
        <v>34</v>
      </c>
      <c r="V323">
        <v>5000</v>
      </c>
      <c r="W323">
        <v>0</v>
      </c>
      <c r="X323" t="s">
        <v>8657</v>
      </c>
      <c r="Y323">
        <v>0</v>
      </c>
      <c r="Z323">
        <v>0</v>
      </c>
    </row>
    <row r="324" spans="1:26" x14ac:dyDescent="0.2">
      <c r="A324">
        <v>9</v>
      </c>
      <c r="B324">
        <v>1</v>
      </c>
      <c r="C324">
        <f>VLOOKUP(D:D,'[2]מפסיקים ומחדשים'!$A:$A,1,0)</f>
        <v>208933622</v>
      </c>
      <c r="D324">
        <v>208933622</v>
      </c>
      <c r="E324">
        <f>VLOOKUP(D:D,[3]גיליון2!D:G,4,0)</f>
        <v>0</v>
      </c>
      <c r="F324" t="s">
        <v>3489</v>
      </c>
      <c r="G324" t="s">
        <v>118</v>
      </c>
      <c r="H324">
        <v>1</v>
      </c>
      <c r="I324">
        <v>97</v>
      </c>
      <c r="J324">
        <v>1155</v>
      </c>
      <c r="K324">
        <v>11</v>
      </c>
      <c r="L324" t="str">
        <f>VLOOKUP(K:K,[3]חוגים!A:B,2,0)</f>
        <v>מדעי המחשב תואר ראשון</v>
      </c>
      <c r="M324">
        <v>0</v>
      </c>
      <c r="N324">
        <v>3</v>
      </c>
      <c r="O324">
        <v>10</v>
      </c>
      <c r="P324">
        <v>17</v>
      </c>
      <c r="Q324">
        <v>21</v>
      </c>
      <c r="R324">
        <v>1</v>
      </c>
      <c r="S324">
        <v>0</v>
      </c>
      <c r="T324">
        <v>74</v>
      </c>
      <c r="U324">
        <v>33</v>
      </c>
      <c r="V324">
        <v>5000</v>
      </c>
      <c r="W324">
        <v>0</v>
      </c>
      <c r="X324" t="s">
        <v>3490</v>
      </c>
      <c r="Y324">
        <v>0</v>
      </c>
      <c r="Z324">
        <v>0</v>
      </c>
    </row>
    <row r="325" spans="1:26" x14ac:dyDescent="0.2">
      <c r="A325">
        <v>9</v>
      </c>
      <c r="B325">
        <v>1</v>
      </c>
      <c r="C325">
        <f>VLOOKUP(D:D,'[2]מפסיקים ומחדשים'!$A:$A,1,0)</f>
        <v>208937508</v>
      </c>
      <c r="D325">
        <v>208937508</v>
      </c>
      <c r="E325">
        <f>VLOOKUP(D:D,[3]גיליון2!D:G,4,0)</f>
        <v>0</v>
      </c>
      <c r="F325" t="s">
        <v>8658</v>
      </c>
      <c r="G325" t="s">
        <v>586</v>
      </c>
      <c r="H325">
        <v>1</v>
      </c>
      <c r="I325">
        <v>97</v>
      </c>
      <c r="J325">
        <v>1155</v>
      </c>
      <c r="K325">
        <v>11</v>
      </c>
      <c r="L325" t="str">
        <f>VLOOKUP(K:K,[3]חוגים!A:B,2,0)</f>
        <v>מדעי המחשב תואר ראשון</v>
      </c>
      <c r="M325">
        <v>0</v>
      </c>
      <c r="N325">
        <v>3</v>
      </c>
      <c r="O325">
        <v>10</v>
      </c>
      <c r="P325">
        <v>21</v>
      </c>
      <c r="Q325">
        <v>21</v>
      </c>
      <c r="R325">
        <v>1</v>
      </c>
      <c r="S325">
        <v>0</v>
      </c>
      <c r="T325">
        <v>78</v>
      </c>
      <c r="U325">
        <v>42</v>
      </c>
      <c r="V325">
        <v>5000</v>
      </c>
      <c r="W325">
        <v>0</v>
      </c>
      <c r="X325" t="s">
        <v>8659</v>
      </c>
      <c r="Y325">
        <v>0</v>
      </c>
      <c r="Z325">
        <v>0</v>
      </c>
    </row>
    <row r="326" spans="1:26" x14ac:dyDescent="0.2">
      <c r="A326">
        <v>9</v>
      </c>
      <c r="B326">
        <v>1</v>
      </c>
      <c r="C326">
        <f>VLOOKUP(D:D,'[2]מפסיקים ומחדשים'!$A:$A,1,0)</f>
        <v>208946954</v>
      </c>
      <c r="D326">
        <v>208946954</v>
      </c>
      <c r="E326">
        <f>VLOOKUP(D:D,[3]גיליון2!D:G,4,0)</f>
        <v>0</v>
      </c>
      <c r="F326" t="s">
        <v>3293</v>
      </c>
      <c r="G326" t="s">
        <v>481</v>
      </c>
      <c r="H326">
        <v>2</v>
      </c>
      <c r="I326">
        <v>96</v>
      </c>
      <c r="J326">
        <v>1155</v>
      </c>
      <c r="K326">
        <v>11</v>
      </c>
      <c r="L326" t="str">
        <f>VLOOKUP(K:K,[3]חוגים!A:B,2,0)</f>
        <v>מדעי המחשב תואר ראשון</v>
      </c>
      <c r="M326">
        <v>0</v>
      </c>
      <c r="N326">
        <v>3</v>
      </c>
      <c r="O326">
        <v>10</v>
      </c>
      <c r="P326">
        <v>22</v>
      </c>
      <c r="Q326">
        <v>21</v>
      </c>
      <c r="R326">
        <v>1</v>
      </c>
      <c r="S326">
        <v>0</v>
      </c>
      <c r="T326">
        <v>73</v>
      </c>
      <c r="U326">
        <v>44</v>
      </c>
      <c r="V326">
        <v>5000</v>
      </c>
      <c r="W326">
        <v>0</v>
      </c>
      <c r="X326" t="s">
        <v>3510</v>
      </c>
      <c r="Y326">
        <v>0</v>
      </c>
      <c r="Z326">
        <v>0</v>
      </c>
    </row>
    <row r="327" spans="1:26" x14ac:dyDescent="0.2">
      <c r="A327">
        <v>9</v>
      </c>
      <c r="B327">
        <v>1</v>
      </c>
      <c r="C327">
        <f>VLOOKUP(D:D,'[2]מפסיקים ומחדשים'!$A:$A,1,0)</f>
        <v>208950576</v>
      </c>
      <c r="D327">
        <v>208950576</v>
      </c>
      <c r="E327">
        <f>VLOOKUP(D:D,[3]גיליון2!D:G,4,0)</f>
        <v>0</v>
      </c>
      <c r="F327" t="s">
        <v>8660</v>
      </c>
      <c r="G327" t="s">
        <v>677</v>
      </c>
      <c r="H327">
        <v>1</v>
      </c>
      <c r="I327">
        <v>97</v>
      </c>
      <c r="J327">
        <v>1155</v>
      </c>
      <c r="K327">
        <v>11</v>
      </c>
      <c r="L327" t="str">
        <f>VLOOKUP(K:K,[3]חוגים!A:B,2,0)</f>
        <v>מדעי המחשב תואר ראשון</v>
      </c>
      <c r="M327">
        <v>0</v>
      </c>
      <c r="N327">
        <v>3</v>
      </c>
      <c r="O327">
        <v>10</v>
      </c>
      <c r="P327">
        <v>3</v>
      </c>
      <c r="Q327">
        <v>20</v>
      </c>
      <c r="R327">
        <v>1</v>
      </c>
      <c r="S327">
        <v>0</v>
      </c>
      <c r="T327">
        <v>119</v>
      </c>
      <c r="U327">
        <v>5</v>
      </c>
      <c r="V327">
        <v>5000</v>
      </c>
      <c r="W327">
        <v>0</v>
      </c>
      <c r="X327" t="s">
        <v>8661</v>
      </c>
      <c r="Y327">
        <v>0</v>
      </c>
      <c r="Z327">
        <v>0</v>
      </c>
    </row>
    <row r="328" spans="1:26" x14ac:dyDescent="0.2">
      <c r="A328">
        <v>9</v>
      </c>
      <c r="B328">
        <v>1</v>
      </c>
      <c r="C328">
        <f>VLOOKUP(D:D,'[2]מפסיקים ומחדשים'!$A:$A,1,0)</f>
        <v>208950584</v>
      </c>
      <c r="D328">
        <v>208950584</v>
      </c>
      <c r="E328">
        <f>VLOOKUP(D:D,[3]גיליון2!D:G,4,0)</f>
        <v>0</v>
      </c>
      <c r="F328" t="s">
        <v>8662</v>
      </c>
      <c r="G328" t="s">
        <v>1594</v>
      </c>
      <c r="H328">
        <v>1</v>
      </c>
      <c r="I328">
        <v>97</v>
      </c>
      <c r="J328">
        <v>1155</v>
      </c>
      <c r="K328">
        <v>11</v>
      </c>
      <c r="L328" t="str">
        <f>VLOOKUP(K:K,[3]חוגים!A:B,2,0)</f>
        <v>מדעי המחשב תואר ראשון</v>
      </c>
      <c r="M328">
        <v>0</v>
      </c>
      <c r="N328">
        <v>3</v>
      </c>
      <c r="O328">
        <v>10</v>
      </c>
      <c r="P328">
        <v>21</v>
      </c>
      <c r="Q328">
        <v>21</v>
      </c>
      <c r="R328">
        <v>1</v>
      </c>
      <c r="S328">
        <v>0</v>
      </c>
      <c r="T328">
        <v>80</v>
      </c>
      <c r="U328">
        <v>42</v>
      </c>
      <c r="V328">
        <v>5000</v>
      </c>
      <c r="W328">
        <v>0</v>
      </c>
      <c r="X328" t="s">
        <v>8663</v>
      </c>
      <c r="Y328">
        <v>0</v>
      </c>
      <c r="Z328">
        <v>0</v>
      </c>
    </row>
    <row r="329" spans="1:26" x14ac:dyDescent="0.2">
      <c r="A329">
        <v>9</v>
      </c>
      <c r="B329">
        <v>1</v>
      </c>
      <c r="C329">
        <f>VLOOKUP(D:D,'[2]מפסיקים ומחדשים'!$A:$A,1,0)</f>
        <v>208952341</v>
      </c>
      <c r="D329">
        <v>208952341</v>
      </c>
      <c r="E329">
        <f>VLOOKUP(D:D,[3]גיליון2!D:G,4,0)</f>
        <v>0</v>
      </c>
      <c r="F329" t="s">
        <v>8664</v>
      </c>
      <c r="G329" t="s">
        <v>391</v>
      </c>
      <c r="H329">
        <v>1</v>
      </c>
      <c r="I329">
        <v>97</v>
      </c>
      <c r="J329">
        <v>1155</v>
      </c>
      <c r="K329">
        <v>11</v>
      </c>
      <c r="L329" t="str">
        <f>VLOOKUP(K:K,[3]חוגים!A:B,2,0)</f>
        <v>מדעי המחשב תואר ראשון</v>
      </c>
      <c r="M329">
        <v>0</v>
      </c>
      <c r="N329">
        <v>2</v>
      </c>
      <c r="O329">
        <v>10</v>
      </c>
      <c r="P329">
        <v>22</v>
      </c>
      <c r="Q329">
        <v>21</v>
      </c>
      <c r="R329">
        <v>1</v>
      </c>
      <c r="S329">
        <v>0</v>
      </c>
      <c r="T329">
        <v>54</v>
      </c>
      <c r="U329">
        <v>43</v>
      </c>
      <c r="V329">
        <v>5000</v>
      </c>
      <c r="W329">
        <v>0</v>
      </c>
      <c r="X329" t="s">
        <v>8665</v>
      </c>
      <c r="Y329">
        <v>0</v>
      </c>
      <c r="Z329">
        <v>0</v>
      </c>
    </row>
    <row r="330" spans="1:26" x14ac:dyDescent="0.2">
      <c r="A330">
        <v>9</v>
      </c>
      <c r="B330">
        <v>1</v>
      </c>
      <c r="C330">
        <f>VLOOKUP(D:D,'[2]מפסיקים ומחדשים'!$A:$A,1,0)</f>
        <v>208956557</v>
      </c>
      <c r="D330">
        <v>208956557</v>
      </c>
      <c r="E330">
        <f>VLOOKUP(D:D,[3]גיליון2!D:G,4,0)</f>
        <v>0</v>
      </c>
      <c r="F330" t="s">
        <v>3518</v>
      </c>
      <c r="G330" t="s">
        <v>110</v>
      </c>
      <c r="H330">
        <v>1</v>
      </c>
      <c r="I330">
        <v>97</v>
      </c>
      <c r="J330">
        <v>1155</v>
      </c>
      <c r="K330">
        <v>11</v>
      </c>
      <c r="L330" t="str">
        <f>VLOOKUP(K:K,[3]חוגים!A:B,2,0)</f>
        <v>מדעי המחשב תואר ראשון</v>
      </c>
      <c r="M330">
        <v>0</v>
      </c>
      <c r="N330">
        <v>2</v>
      </c>
      <c r="O330">
        <v>10</v>
      </c>
      <c r="P330">
        <v>18</v>
      </c>
      <c r="Q330">
        <v>22</v>
      </c>
      <c r="R330">
        <v>1</v>
      </c>
      <c r="S330">
        <v>0</v>
      </c>
      <c r="T330">
        <v>37</v>
      </c>
      <c r="U330">
        <v>36</v>
      </c>
      <c r="V330">
        <v>5000</v>
      </c>
      <c r="W330">
        <v>0</v>
      </c>
      <c r="X330" t="s">
        <v>3519</v>
      </c>
      <c r="Y330">
        <v>0</v>
      </c>
      <c r="Z330">
        <v>0</v>
      </c>
    </row>
    <row r="331" spans="1:26" x14ac:dyDescent="0.2">
      <c r="A331">
        <v>9</v>
      </c>
      <c r="B331">
        <v>1</v>
      </c>
      <c r="C331">
        <f>VLOOKUP(D:D,'[2]מפסיקים ומחדשים'!$A:$A,1,0)</f>
        <v>208957837</v>
      </c>
      <c r="D331">
        <v>208957837</v>
      </c>
      <c r="E331">
        <f>VLOOKUP(D:D,[3]גיליון2!D:G,4,0)</f>
        <v>0</v>
      </c>
      <c r="F331" t="s">
        <v>219</v>
      </c>
      <c r="G331" t="s">
        <v>497</v>
      </c>
      <c r="H331">
        <v>1</v>
      </c>
      <c r="I331">
        <v>97</v>
      </c>
      <c r="J331">
        <v>1155</v>
      </c>
      <c r="K331">
        <v>11</v>
      </c>
      <c r="L331" t="str">
        <f>VLOOKUP(K:K,[3]חוגים!A:B,2,0)</f>
        <v>מדעי המחשב תואר ראשון</v>
      </c>
      <c r="M331">
        <v>0</v>
      </c>
      <c r="N331">
        <v>3</v>
      </c>
      <c r="O331">
        <v>10</v>
      </c>
      <c r="P331">
        <v>9</v>
      </c>
      <c r="Q331">
        <v>20</v>
      </c>
      <c r="R331">
        <v>1</v>
      </c>
      <c r="S331">
        <v>0</v>
      </c>
      <c r="T331">
        <v>109</v>
      </c>
      <c r="U331">
        <v>18</v>
      </c>
      <c r="V331">
        <v>5000</v>
      </c>
      <c r="W331">
        <v>0</v>
      </c>
      <c r="X331" t="s">
        <v>8666</v>
      </c>
      <c r="Y331">
        <v>0</v>
      </c>
      <c r="Z331">
        <v>0</v>
      </c>
    </row>
    <row r="332" spans="1:26" x14ac:dyDescent="0.2">
      <c r="A332">
        <v>9</v>
      </c>
      <c r="B332">
        <v>1</v>
      </c>
      <c r="C332">
        <f>VLOOKUP(D:D,'[2]מפסיקים ומחדשים'!$A:$A,1,0)</f>
        <v>208967158</v>
      </c>
      <c r="D332">
        <v>208967158</v>
      </c>
      <c r="E332">
        <f>VLOOKUP(D:D,[3]גיליון2!D:G,4,0)</f>
        <v>0</v>
      </c>
      <c r="F332" t="s">
        <v>3525</v>
      </c>
      <c r="G332" t="s">
        <v>148</v>
      </c>
      <c r="H332">
        <v>1</v>
      </c>
      <c r="I332">
        <v>97</v>
      </c>
      <c r="J332">
        <v>1155</v>
      </c>
      <c r="K332">
        <v>11</v>
      </c>
      <c r="L332" t="str">
        <f>VLOOKUP(K:K,[3]חוגים!A:B,2,0)</f>
        <v>מדעי המחשב תואר ראשון</v>
      </c>
      <c r="M332">
        <v>0</v>
      </c>
      <c r="N332">
        <v>2</v>
      </c>
      <c r="O332">
        <v>10</v>
      </c>
      <c r="P332">
        <v>20</v>
      </c>
      <c r="Q332">
        <v>22</v>
      </c>
      <c r="R332">
        <v>2</v>
      </c>
      <c r="S332">
        <v>0</v>
      </c>
      <c r="T332">
        <v>41</v>
      </c>
      <c r="U332">
        <v>39</v>
      </c>
      <c r="V332">
        <v>5000</v>
      </c>
      <c r="W332">
        <v>0</v>
      </c>
      <c r="X332" t="s">
        <v>3526</v>
      </c>
      <c r="Y332">
        <v>0</v>
      </c>
      <c r="Z332">
        <v>0</v>
      </c>
    </row>
    <row r="333" spans="1:26" x14ac:dyDescent="0.2">
      <c r="A333">
        <v>9</v>
      </c>
      <c r="B333">
        <v>1</v>
      </c>
      <c r="C333">
        <f>VLOOKUP(D:D,'[2]מפסיקים ומחדשים'!$A:$A,1,0)</f>
        <v>208981787</v>
      </c>
      <c r="D333">
        <v>208981787</v>
      </c>
      <c r="E333">
        <f>VLOOKUP(D:D,[3]גיליון2!D:G,4,0)</f>
        <v>0</v>
      </c>
      <c r="F333" t="s">
        <v>3531</v>
      </c>
      <c r="G333" t="s">
        <v>1154</v>
      </c>
      <c r="H333">
        <v>1</v>
      </c>
      <c r="I333">
        <v>97</v>
      </c>
      <c r="J333">
        <v>1155</v>
      </c>
      <c r="K333">
        <v>11</v>
      </c>
      <c r="L333" t="str">
        <f>VLOOKUP(K:K,[3]חוגים!A:B,2,0)</f>
        <v>מדעי המחשב תואר ראשון</v>
      </c>
      <c r="M333">
        <v>0</v>
      </c>
      <c r="N333">
        <v>2</v>
      </c>
      <c r="O333">
        <v>10</v>
      </c>
      <c r="P333">
        <v>20</v>
      </c>
      <c r="Q333">
        <v>22</v>
      </c>
      <c r="R333">
        <v>1</v>
      </c>
      <c r="S333">
        <v>0</v>
      </c>
      <c r="T333">
        <v>41</v>
      </c>
      <c r="U333">
        <v>40</v>
      </c>
      <c r="V333">
        <v>5000</v>
      </c>
      <c r="W333">
        <v>0</v>
      </c>
      <c r="X333" t="s">
        <v>3532</v>
      </c>
      <c r="Y333">
        <v>0</v>
      </c>
      <c r="Z333">
        <v>0</v>
      </c>
    </row>
    <row r="334" spans="1:26" x14ac:dyDescent="0.2">
      <c r="A334">
        <v>9</v>
      </c>
      <c r="B334">
        <v>1</v>
      </c>
      <c r="C334">
        <f>VLOOKUP(D:D,'[2]מפסיקים ומחדשים'!$A:$A,1,0)</f>
        <v>208983999</v>
      </c>
      <c r="D334">
        <v>208983999</v>
      </c>
      <c r="E334">
        <f>VLOOKUP(D:D,[3]גיליון2!D:G,4,0)</f>
        <v>0</v>
      </c>
      <c r="F334" t="s">
        <v>3539</v>
      </c>
      <c r="G334" t="s">
        <v>2091</v>
      </c>
      <c r="H334">
        <v>1</v>
      </c>
      <c r="I334">
        <v>97</v>
      </c>
      <c r="J334">
        <v>1155</v>
      </c>
      <c r="K334">
        <v>11</v>
      </c>
      <c r="L334" t="str">
        <f>VLOOKUP(K:K,[3]חוגים!A:B,2,0)</f>
        <v>מדעי המחשב תואר ראשון</v>
      </c>
      <c r="M334">
        <v>0</v>
      </c>
      <c r="N334">
        <v>3</v>
      </c>
      <c r="O334">
        <v>10</v>
      </c>
      <c r="P334">
        <v>22</v>
      </c>
      <c r="Q334">
        <v>21</v>
      </c>
      <c r="R334">
        <v>1</v>
      </c>
      <c r="S334">
        <v>0</v>
      </c>
      <c r="T334">
        <v>72</v>
      </c>
      <c r="U334">
        <v>44</v>
      </c>
      <c r="V334">
        <v>5000</v>
      </c>
      <c r="W334">
        <v>0</v>
      </c>
      <c r="X334" t="s">
        <v>3540</v>
      </c>
      <c r="Y334">
        <v>0</v>
      </c>
      <c r="Z334">
        <v>0</v>
      </c>
    </row>
    <row r="335" spans="1:26" x14ac:dyDescent="0.2">
      <c r="A335">
        <v>9</v>
      </c>
      <c r="B335">
        <v>1</v>
      </c>
      <c r="C335">
        <f>VLOOKUP(D:D,'[2]מפסיקים ומחדשים'!$A:$A,1,0)</f>
        <v>208987099</v>
      </c>
      <c r="D335">
        <v>208987099</v>
      </c>
      <c r="E335">
        <f>VLOOKUP(D:D,[3]גיליון2!D:G,4,0)</f>
        <v>0</v>
      </c>
      <c r="F335" t="s">
        <v>3543</v>
      </c>
      <c r="G335" t="s">
        <v>484</v>
      </c>
      <c r="H335">
        <v>2</v>
      </c>
      <c r="I335">
        <v>97</v>
      </c>
      <c r="J335">
        <v>1155</v>
      </c>
      <c r="K335">
        <v>11</v>
      </c>
      <c r="L335" t="str">
        <f>VLOOKUP(K:K,[3]חוגים!A:B,2,0)</f>
        <v>מדעי המחשב תואר ראשון</v>
      </c>
      <c r="M335">
        <v>0</v>
      </c>
      <c r="N335">
        <v>3</v>
      </c>
      <c r="O335">
        <v>10</v>
      </c>
      <c r="P335">
        <v>23</v>
      </c>
      <c r="Q335">
        <v>20</v>
      </c>
      <c r="R335">
        <v>1</v>
      </c>
      <c r="S335">
        <v>0</v>
      </c>
      <c r="T335">
        <v>80</v>
      </c>
      <c r="U335">
        <v>45</v>
      </c>
      <c r="V335">
        <v>5000</v>
      </c>
      <c r="W335">
        <v>0</v>
      </c>
      <c r="X335" t="s">
        <v>3544</v>
      </c>
      <c r="Y335">
        <v>0</v>
      </c>
      <c r="Z335">
        <v>0</v>
      </c>
    </row>
    <row r="336" spans="1:26" x14ac:dyDescent="0.2">
      <c r="A336">
        <v>9</v>
      </c>
      <c r="B336">
        <v>1</v>
      </c>
      <c r="C336">
        <f>VLOOKUP(D:D,'[2]מפסיקים ומחדשים'!$A:$A,1,0)</f>
        <v>208992784</v>
      </c>
      <c r="D336">
        <v>208992784</v>
      </c>
      <c r="E336">
        <f>VLOOKUP(D:D,[3]גיליון2!D:G,4,0)</f>
        <v>0</v>
      </c>
      <c r="F336" t="s">
        <v>484</v>
      </c>
      <c r="G336" t="s">
        <v>478</v>
      </c>
      <c r="H336">
        <v>1</v>
      </c>
      <c r="I336">
        <v>97</v>
      </c>
      <c r="J336">
        <v>1155</v>
      </c>
      <c r="K336">
        <v>11</v>
      </c>
      <c r="L336" t="str">
        <f>VLOOKUP(K:K,[3]חוגים!A:B,2,0)</f>
        <v>מדעי המחשב תואר ראשון</v>
      </c>
      <c r="M336">
        <v>0</v>
      </c>
      <c r="N336">
        <v>3</v>
      </c>
      <c r="O336">
        <v>10</v>
      </c>
      <c r="P336">
        <v>19</v>
      </c>
      <c r="Q336">
        <v>21</v>
      </c>
      <c r="R336">
        <v>1</v>
      </c>
      <c r="S336">
        <v>0</v>
      </c>
      <c r="T336">
        <v>75</v>
      </c>
      <c r="U336">
        <v>38</v>
      </c>
      <c r="V336">
        <v>5000</v>
      </c>
      <c r="W336">
        <v>0</v>
      </c>
      <c r="X336" t="s">
        <v>3558</v>
      </c>
      <c r="Y336">
        <v>0</v>
      </c>
      <c r="Z336">
        <v>0</v>
      </c>
    </row>
    <row r="337" spans="1:29" x14ac:dyDescent="0.2">
      <c r="A337">
        <v>9</v>
      </c>
      <c r="B337">
        <v>1</v>
      </c>
      <c r="C337">
        <f>VLOOKUP(D:D,'[2]מפסיקים ומחדשים'!$A:$A,1,0)</f>
        <v>209007921</v>
      </c>
      <c r="D337">
        <v>209007921</v>
      </c>
      <c r="E337">
        <f>VLOOKUP(D:D,[3]גיליון2!D:G,4,0)</f>
        <v>0</v>
      </c>
      <c r="F337" t="s">
        <v>1154</v>
      </c>
      <c r="G337" t="s">
        <v>1682</v>
      </c>
      <c r="H337">
        <v>1</v>
      </c>
      <c r="I337">
        <v>97</v>
      </c>
      <c r="J337">
        <v>1155</v>
      </c>
      <c r="K337">
        <v>11</v>
      </c>
      <c r="L337" t="str">
        <f>VLOOKUP(K:K,[3]חוגים!A:B,2,0)</f>
        <v>מדעי המחשב תואר ראשון</v>
      </c>
      <c r="M337">
        <v>0</v>
      </c>
      <c r="N337">
        <v>3</v>
      </c>
      <c r="O337">
        <v>10</v>
      </c>
      <c r="P337">
        <v>24</v>
      </c>
      <c r="Q337">
        <v>21</v>
      </c>
      <c r="R337">
        <v>1</v>
      </c>
      <c r="S337">
        <v>0</v>
      </c>
      <c r="T337">
        <v>83</v>
      </c>
      <c r="U337">
        <v>48</v>
      </c>
      <c r="V337">
        <v>5000</v>
      </c>
      <c r="W337">
        <v>0</v>
      </c>
      <c r="X337" t="s">
        <v>3571</v>
      </c>
      <c r="Y337">
        <v>0</v>
      </c>
      <c r="Z337">
        <v>0</v>
      </c>
    </row>
    <row r="338" spans="1:29" x14ac:dyDescent="0.2">
      <c r="A338">
        <v>9</v>
      </c>
      <c r="B338">
        <v>1</v>
      </c>
      <c r="C338">
        <f>VLOOKUP(D:D,'[2]מפסיקים ומחדשים'!$A:$A,1,0)</f>
        <v>209012186</v>
      </c>
      <c r="D338">
        <v>209012186</v>
      </c>
      <c r="E338">
        <f>VLOOKUP(D:D,[3]גיליון2!D:G,4,0)</f>
        <v>0</v>
      </c>
      <c r="F338" t="s">
        <v>3580</v>
      </c>
      <c r="G338" t="s">
        <v>461</v>
      </c>
      <c r="H338">
        <v>1</v>
      </c>
      <c r="I338">
        <v>96</v>
      </c>
      <c r="J338">
        <v>1155</v>
      </c>
      <c r="K338">
        <v>11</v>
      </c>
      <c r="L338" t="str">
        <f>VLOOKUP(K:K,[3]חוגים!A:B,2,0)</f>
        <v>מדעי המחשב תואר ראשון</v>
      </c>
      <c r="M338">
        <v>0</v>
      </c>
      <c r="N338">
        <v>1</v>
      </c>
      <c r="O338">
        <v>10</v>
      </c>
      <c r="P338">
        <v>21</v>
      </c>
      <c r="Q338">
        <v>23</v>
      </c>
      <c r="R338">
        <v>1</v>
      </c>
      <c r="S338">
        <v>0</v>
      </c>
      <c r="T338">
        <v>0</v>
      </c>
      <c r="U338">
        <v>41</v>
      </c>
      <c r="V338">
        <v>5000</v>
      </c>
      <c r="W338">
        <v>0</v>
      </c>
      <c r="X338" t="s">
        <v>3581</v>
      </c>
      <c r="Y338">
        <v>0</v>
      </c>
      <c r="Z338">
        <v>0</v>
      </c>
    </row>
    <row r="339" spans="1:29" x14ac:dyDescent="0.2">
      <c r="A339">
        <v>9</v>
      </c>
      <c r="B339">
        <v>1</v>
      </c>
      <c r="C339">
        <f>VLOOKUP(D:D,'[2]מפסיקים ומחדשים'!$A:$A,1,0)</f>
        <v>209015395</v>
      </c>
      <c r="D339">
        <v>209015395</v>
      </c>
      <c r="E339">
        <f>VLOOKUP(D:D,[3]גיליון2!D:G,4,0)</f>
        <v>0</v>
      </c>
      <c r="F339" t="s">
        <v>2512</v>
      </c>
      <c r="G339" t="s">
        <v>1601</v>
      </c>
      <c r="H339">
        <v>2</v>
      </c>
      <c r="I339">
        <v>97</v>
      </c>
      <c r="J339">
        <v>1155</v>
      </c>
      <c r="K339">
        <v>11</v>
      </c>
      <c r="L339" t="str">
        <f>VLOOKUP(K:K,[3]חוגים!A:B,2,0)</f>
        <v>מדעי המחשב תואר ראשון</v>
      </c>
      <c r="M339">
        <v>0</v>
      </c>
      <c r="N339">
        <v>3</v>
      </c>
      <c r="O339">
        <v>10</v>
      </c>
      <c r="P339">
        <v>19</v>
      </c>
      <c r="Q339">
        <v>21</v>
      </c>
      <c r="R339">
        <v>1</v>
      </c>
      <c r="S339">
        <v>0</v>
      </c>
      <c r="T339">
        <v>82</v>
      </c>
      <c r="U339">
        <v>38</v>
      </c>
      <c r="V339">
        <v>5000</v>
      </c>
      <c r="W339">
        <v>0</v>
      </c>
      <c r="X339" t="s">
        <v>8667</v>
      </c>
      <c r="Y339">
        <v>0</v>
      </c>
      <c r="Z339">
        <v>0</v>
      </c>
    </row>
    <row r="340" spans="1:29" x14ac:dyDescent="0.2">
      <c r="A340">
        <v>9</v>
      </c>
      <c r="B340">
        <v>1</v>
      </c>
      <c r="C340">
        <f>VLOOKUP(D:D,'[2]מפסיקים ומחדשים'!$A:$A,1,0)</f>
        <v>209028349</v>
      </c>
      <c r="D340">
        <v>209028349</v>
      </c>
      <c r="E340">
        <f>VLOOKUP(D:D,[3]גיליון2!D:G,4,0)</f>
        <v>0</v>
      </c>
      <c r="F340" t="s">
        <v>1450</v>
      </c>
      <c r="G340" t="s">
        <v>671</v>
      </c>
      <c r="H340">
        <v>1</v>
      </c>
      <c r="I340">
        <v>97</v>
      </c>
      <c r="J340">
        <v>1155</v>
      </c>
      <c r="K340">
        <v>11</v>
      </c>
      <c r="L340" t="str">
        <f>VLOOKUP(K:K,[3]חוגים!A:B,2,0)</f>
        <v>מדעי המחשב תואר ראשון</v>
      </c>
      <c r="M340">
        <v>0</v>
      </c>
      <c r="N340">
        <v>1</v>
      </c>
      <c r="O340">
        <v>10</v>
      </c>
      <c r="P340">
        <v>16</v>
      </c>
      <c r="Q340">
        <v>22</v>
      </c>
      <c r="R340">
        <v>1</v>
      </c>
      <c r="S340">
        <v>0</v>
      </c>
      <c r="T340">
        <v>29</v>
      </c>
      <c r="U340">
        <v>31</v>
      </c>
      <c r="V340">
        <v>5000</v>
      </c>
      <c r="W340">
        <v>0</v>
      </c>
      <c r="X340" t="s">
        <v>3593</v>
      </c>
      <c r="Y340">
        <v>0</v>
      </c>
      <c r="Z340">
        <v>0</v>
      </c>
    </row>
    <row r="341" spans="1:29" x14ac:dyDescent="0.2">
      <c r="A341">
        <v>9</v>
      </c>
      <c r="B341">
        <v>1</v>
      </c>
      <c r="C341">
        <f>VLOOKUP(D:D,'[2]מפסיקים ומחדשים'!$A:$A,1,0)</f>
        <v>209043215</v>
      </c>
      <c r="D341">
        <v>209043215</v>
      </c>
      <c r="E341">
        <f>VLOOKUP(D:D,[3]גיליון2!D:G,4,0)</f>
        <v>0</v>
      </c>
      <c r="F341" t="s">
        <v>224</v>
      </c>
      <c r="G341" t="s">
        <v>770</v>
      </c>
      <c r="H341">
        <v>1</v>
      </c>
      <c r="I341">
        <v>97</v>
      </c>
      <c r="J341">
        <v>1155</v>
      </c>
      <c r="K341">
        <v>11</v>
      </c>
      <c r="L341" t="str">
        <f>VLOOKUP(K:K,[3]חוגים!A:B,2,0)</f>
        <v>מדעי המחשב תואר ראשון</v>
      </c>
      <c r="M341">
        <v>0</v>
      </c>
      <c r="N341">
        <v>3</v>
      </c>
      <c r="O341">
        <v>10</v>
      </c>
      <c r="P341">
        <v>22</v>
      </c>
      <c r="Q341">
        <v>21</v>
      </c>
      <c r="R341">
        <v>1</v>
      </c>
      <c r="S341">
        <v>0</v>
      </c>
      <c r="T341">
        <v>76</v>
      </c>
      <c r="U341">
        <v>43</v>
      </c>
      <c r="V341">
        <v>5000</v>
      </c>
      <c r="W341">
        <v>0</v>
      </c>
      <c r="X341" t="s">
        <v>3605</v>
      </c>
      <c r="Y341">
        <v>0</v>
      </c>
      <c r="Z341">
        <v>0</v>
      </c>
    </row>
    <row r="342" spans="1:29" x14ac:dyDescent="0.2">
      <c r="A342">
        <v>9</v>
      </c>
      <c r="B342">
        <v>1</v>
      </c>
      <c r="C342">
        <f>VLOOKUP(D:D,'[2]מפסיקים ומחדשים'!$A:$A,1,0)</f>
        <v>209043587</v>
      </c>
      <c r="D342">
        <v>209043587</v>
      </c>
      <c r="E342">
        <f>VLOOKUP(D:D,[3]גיליון2!D:G,4,0)</f>
        <v>0</v>
      </c>
      <c r="F342" t="s">
        <v>3606</v>
      </c>
      <c r="G342" t="s">
        <v>437</v>
      </c>
      <c r="H342">
        <v>1</v>
      </c>
      <c r="I342">
        <v>97</v>
      </c>
      <c r="J342">
        <v>1155</v>
      </c>
      <c r="K342">
        <v>11</v>
      </c>
      <c r="L342" t="str">
        <f>VLOOKUP(K:K,[3]חוגים!A:B,2,0)</f>
        <v>מדעי המחשב תואר ראשון</v>
      </c>
      <c r="M342">
        <v>0</v>
      </c>
      <c r="N342">
        <v>1</v>
      </c>
      <c r="O342">
        <v>10</v>
      </c>
      <c r="P342">
        <v>19</v>
      </c>
      <c r="Q342">
        <v>22</v>
      </c>
      <c r="R342">
        <v>1</v>
      </c>
      <c r="S342">
        <v>0</v>
      </c>
      <c r="T342">
        <v>29</v>
      </c>
      <c r="U342">
        <v>38</v>
      </c>
      <c r="V342">
        <v>5000</v>
      </c>
      <c r="W342">
        <v>0</v>
      </c>
      <c r="X342" t="s">
        <v>3607</v>
      </c>
      <c r="Y342">
        <v>0</v>
      </c>
      <c r="Z342">
        <v>0</v>
      </c>
    </row>
    <row r="343" spans="1:29" x14ac:dyDescent="0.2">
      <c r="A343">
        <v>9</v>
      </c>
      <c r="B343">
        <v>1</v>
      </c>
      <c r="C343">
        <f>VLOOKUP(D:D,'[2]מפסיקים ומחדשים'!$A:$A,1,0)</f>
        <v>209056738</v>
      </c>
      <c r="D343">
        <v>209056738</v>
      </c>
      <c r="E343">
        <f>VLOOKUP(D:D,[3]גיליון2!D:G,4,0)</f>
        <v>0</v>
      </c>
      <c r="F343" t="s">
        <v>653</v>
      </c>
      <c r="G343" t="s">
        <v>516</v>
      </c>
      <c r="H343">
        <v>1</v>
      </c>
      <c r="I343">
        <v>98</v>
      </c>
      <c r="J343">
        <v>1155</v>
      </c>
      <c r="K343">
        <v>11</v>
      </c>
      <c r="L343" t="str">
        <f>VLOOKUP(K:K,[3]חוגים!A:B,2,0)</f>
        <v>מדעי המחשב תואר ראשון</v>
      </c>
      <c r="M343">
        <v>0</v>
      </c>
      <c r="N343">
        <v>3</v>
      </c>
      <c r="O343">
        <v>10</v>
      </c>
      <c r="P343">
        <v>21</v>
      </c>
      <c r="Q343">
        <v>21</v>
      </c>
      <c r="R343">
        <v>1</v>
      </c>
      <c r="S343">
        <v>0</v>
      </c>
      <c r="T343">
        <v>81</v>
      </c>
      <c r="U343">
        <v>41</v>
      </c>
      <c r="V343">
        <v>5000</v>
      </c>
      <c r="W343">
        <v>0</v>
      </c>
      <c r="X343" t="s">
        <v>8668</v>
      </c>
      <c r="Y343">
        <v>0</v>
      </c>
      <c r="Z343">
        <v>0</v>
      </c>
    </row>
    <row r="344" spans="1:29" x14ac:dyDescent="0.2">
      <c r="A344">
        <v>9</v>
      </c>
      <c r="B344">
        <v>1</v>
      </c>
      <c r="C344">
        <f>VLOOKUP(D:D,'[2]מפסיקים ומחדשים'!$A:$A,1,0)</f>
        <v>209057025</v>
      </c>
      <c r="D344">
        <v>209057025</v>
      </c>
      <c r="E344">
        <f>VLOOKUP(D:D,[3]גיליון2!D:G,4,0)</f>
        <v>0</v>
      </c>
      <c r="F344" t="s">
        <v>379</v>
      </c>
      <c r="G344" t="s">
        <v>838</v>
      </c>
      <c r="H344">
        <v>2</v>
      </c>
      <c r="I344">
        <v>98</v>
      </c>
      <c r="J344">
        <v>1155</v>
      </c>
      <c r="K344">
        <v>11</v>
      </c>
      <c r="L344" t="str">
        <f>VLOOKUP(K:K,[3]חוגים!A:B,2,0)</f>
        <v>מדעי המחשב תואר ראשון</v>
      </c>
      <c r="M344">
        <v>0</v>
      </c>
      <c r="N344">
        <v>2</v>
      </c>
      <c r="O344">
        <v>10</v>
      </c>
      <c r="P344">
        <v>21</v>
      </c>
      <c r="Q344">
        <v>22</v>
      </c>
      <c r="R344">
        <v>1</v>
      </c>
      <c r="S344">
        <v>0</v>
      </c>
      <c r="T344">
        <v>33</v>
      </c>
      <c r="U344">
        <v>41</v>
      </c>
      <c r="V344">
        <v>5000</v>
      </c>
      <c r="W344">
        <v>0</v>
      </c>
      <c r="X344" t="s">
        <v>3617</v>
      </c>
      <c r="Y344">
        <v>0</v>
      </c>
      <c r="Z344">
        <v>0</v>
      </c>
    </row>
    <row r="345" spans="1:29" x14ac:dyDescent="0.2">
      <c r="A345">
        <v>9</v>
      </c>
      <c r="B345">
        <v>1</v>
      </c>
      <c r="C345">
        <f>VLOOKUP(D:D,'[2]מפסיקים ומחדשים'!$A:$A,1,0)</f>
        <v>209059278</v>
      </c>
      <c r="D345">
        <v>209059278</v>
      </c>
      <c r="E345">
        <f>VLOOKUP(D:D,[3]גיליון2!D:G,4,0)</f>
        <v>0</v>
      </c>
      <c r="F345" t="s">
        <v>2935</v>
      </c>
      <c r="G345" t="s">
        <v>231</v>
      </c>
      <c r="H345">
        <v>1</v>
      </c>
      <c r="I345">
        <v>98</v>
      </c>
      <c r="J345">
        <v>1155</v>
      </c>
      <c r="K345">
        <v>11</v>
      </c>
      <c r="L345" t="str">
        <f>VLOOKUP(K:K,[3]חוגים!A:B,2,0)</f>
        <v>מדעי המחשב תואר ראשון</v>
      </c>
      <c r="M345">
        <v>0</v>
      </c>
      <c r="N345">
        <v>2</v>
      </c>
      <c r="O345">
        <v>10</v>
      </c>
      <c r="P345">
        <v>13</v>
      </c>
      <c r="Q345">
        <v>22</v>
      </c>
      <c r="R345">
        <v>1</v>
      </c>
      <c r="S345">
        <v>0</v>
      </c>
      <c r="T345">
        <v>35</v>
      </c>
      <c r="U345">
        <v>26</v>
      </c>
      <c r="V345">
        <v>5000</v>
      </c>
      <c r="W345">
        <v>0</v>
      </c>
      <c r="X345" t="s">
        <v>3620</v>
      </c>
      <c r="Y345">
        <v>0</v>
      </c>
      <c r="Z345">
        <v>0</v>
      </c>
    </row>
    <row r="346" spans="1:29" x14ac:dyDescent="0.2">
      <c r="A346">
        <v>9</v>
      </c>
      <c r="B346">
        <v>1</v>
      </c>
      <c r="C346">
        <f>VLOOKUP(D:D,'[2]מפסיקים ומחדשים'!$A:$A,1,0)</f>
        <v>209081058</v>
      </c>
      <c r="D346">
        <v>209081058</v>
      </c>
      <c r="E346">
        <f>VLOOKUP(D:D,[3]גיליון2!D:G,4,0)</f>
        <v>0</v>
      </c>
      <c r="F346" t="s">
        <v>821</v>
      </c>
      <c r="G346" t="s">
        <v>405</v>
      </c>
      <c r="H346">
        <v>1</v>
      </c>
      <c r="I346">
        <v>97</v>
      </c>
      <c r="J346">
        <v>1155</v>
      </c>
      <c r="K346">
        <v>11</v>
      </c>
      <c r="L346" t="str">
        <f>VLOOKUP(K:K,[3]חוגים!A:B,2,0)</f>
        <v>מדעי המחשב תואר ראשון</v>
      </c>
      <c r="M346">
        <v>0</v>
      </c>
      <c r="N346">
        <v>3</v>
      </c>
      <c r="O346">
        <v>10</v>
      </c>
      <c r="P346">
        <v>5</v>
      </c>
      <c r="Q346">
        <v>20</v>
      </c>
      <c r="R346">
        <v>1</v>
      </c>
      <c r="S346">
        <v>0</v>
      </c>
      <c r="T346">
        <v>117</v>
      </c>
      <c r="U346">
        <v>9</v>
      </c>
      <c r="V346">
        <v>5000</v>
      </c>
      <c r="W346">
        <v>0</v>
      </c>
      <c r="X346" t="s">
        <v>8669</v>
      </c>
      <c r="Y346">
        <v>0</v>
      </c>
      <c r="Z346">
        <v>0</v>
      </c>
    </row>
    <row r="347" spans="1:29" x14ac:dyDescent="0.2">
      <c r="A347">
        <v>9</v>
      </c>
      <c r="B347">
        <v>1</v>
      </c>
      <c r="C347">
        <f>VLOOKUP(D:D,'[2]מפסיקים ומחדשים'!$A:$A,1,0)</f>
        <v>209088434</v>
      </c>
      <c r="D347">
        <v>209088434</v>
      </c>
      <c r="E347">
        <f>VLOOKUP(D:D,[3]גיליון2!D:G,4,0)</f>
        <v>0</v>
      </c>
      <c r="F347" t="s">
        <v>109</v>
      </c>
      <c r="G347" t="s">
        <v>151</v>
      </c>
      <c r="H347">
        <v>1</v>
      </c>
      <c r="I347">
        <v>98</v>
      </c>
      <c r="J347">
        <v>1155</v>
      </c>
      <c r="K347">
        <v>11</v>
      </c>
      <c r="L347" t="str">
        <f>VLOOKUP(K:K,[3]חוגים!A:B,2,0)</f>
        <v>מדעי המחשב תואר ראשון</v>
      </c>
      <c r="M347">
        <v>0</v>
      </c>
      <c r="N347">
        <v>2</v>
      </c>
      <c r="O347">
        <v>10</v>
      </c>
      <c r="P347">
        <v>23</v>
      </c>
      <c r="Q347">
        <v>22</v>
      </c>
      <c r="R347">
        <v>1</v>
      </c>
      <c r="S347">
        <v>0</v>
      </c>
      <c r="T347">
        <v>41</v>
      </c>
      <c r="U347">
        <v>46</v>
      </c>
      <c r="V347">
        <v>5000</v>
      </c>
      <c r="W347">
        <v>0</v>
      </c>
      <c r="X347" t="s">
        <v>3657</v>
      </c>
      <c r="Y347">
        <v>0</v>
      </c>
      <c r="Z347">
        <v>0</v>
      </c>
      <c r="AB347" s="1"/>
      <c r="AC347" s="1"/>
    </row>
    <row r="348" spans="1:29" x14ac:dyDescent="0.2">
      <c r="A348">
        <v>9</v>
      </c>
      <c r="B348">
        <v>1</v>
      </c>
      <c r="C348">
        <f>VLOOKUP(D:D,'[2]מפסיקים ומחדשים'!$A:$A,1,0)</f>
        <v>209130707</v>
      </c>
      <c r="D348">
        <v>209130707</v>
      </c>
      <c r="E348">
        <f>VLOOKUP(D:D,[3]גיליון2!D:G,4,0)</f>
        <v>0</v>
      </c>
      <c r="F348" t="s">
        <v>8670</v>
      </c>
      <c r="G348" t="s">
        <v>118</v>
      </c>
      <c r="H348">
        <v>2</v>
      </c>
      <c r="I348">
        <v>98</v>
      </c>
      <c r="J348">
        <v>1155</v>
      </c>
      <c r="K348">
        <v>11</v>
      </c>
      <c r="L348" t="str">
        <f>VLOOKUP(K:K,[3]חוגים!A:B,2,0)</f>
        <v>מדעי המחשב תואר ראשון</v>
      </c>
      <c r="M348">
        <v>0</v>
      </c>
      <c r="N348">
        <v>3</v>
      </c>
      <c r="O348">
        <v>10</v>
      </c>
      <c r="P348">
        <v>13</v>
      </c>
      <c r="Q348">
        <v>20</v>
      </c>
      <c r="R348">
        <v>1</v>
      </c>
      <c r="S348">
        <v>0</v>
      </c>
      <c r="T348">
        <v>100</v>
      </c>
      <c r="U348">
        <v>25</v>
      </c>
      <c r="V348">
        <v>5000</v>
      </c>
      <c r="W348">
        <v>0</v>
      </c>
      <c r="X348" t="s">
        <v>8671</v>
      </c>
      <c r="Y348">
        <v>0</v>
      </c>
      <c r="Z348">
        <v>0</v>
      </c>
    </row>
    <row r="349" spans="1:29" x14ac:dyDescent="0.2">
      <c r="A349">
        <v>9</v>
      </c>
      <c r="B349">
        <v>1</v>
      </c>
      <c r="C349" t="e">
        <f>VLOOKUP(D:D,'[2]מפסיקים ומחדשים'!$A:$A,1,0)</f>
        <v>#N/A</v>
      </c>
      <c r="D349">
        <v>209132380</v>
      </c>
      <c r="E349">
        <f>VLOOKUP(D:D,[3]גיליון2!D:G,4,0)</f>
        <v>0</v>
      </c>
      <c r="F349" t="s">
        <v>8672</v>
      </c>
      <c r="G349" t="s">
        <v>981</v>
      </c>
      <c r="H349">
        <v>1</v>
      </c>
      <c r="I349">
        <v>98</v>
      </c>
      <c r="J349">
        <v>1155</v>
      </c>
      <c r="K349">
        <v>11</v>
      </c>
      <c r="L349" t="str">
        <f>VLOOKUP(K:K,[3]חוגים!A:B,2,0)</f>
        <v>מדעי המחשב תואר ראשון</v>
      </c>
      <c r="M349">
        <v>0</v>
      </c>
      <c r="N349">
        <v>1</v>
      </c>
      <c r="O349">
        <v>10</v>
      </c>
      <c r="P349">
        <v>8</v>
      </c>
      <c r="Q349">
        <v>23</v>
      </c>
      <c r="R349">
        <v>1</v>
      </c>
      <c r="S349">
        <v>0</v>
      </c>
      <c r="T349">
        <v>0</v>
      </c>
      <c r="U349">
        <v>15</v>
      </c>
      <c r="V349">
        <v>5000</v>
      </c>
      <c r="W349">
        <v>0</v>
      </c>
      <c r="X349" t="s">
        <v>8673</v>
      </c>
      <c r="Y349">
        <v>0</v>
      </c>
      <c r="Z349">
        <v>0</v>
      </c>
    </row>
    <row r="350" spans="1:29" x14ac:dyDescent="0.2">
      <c r="A350">
        <v>9</v>
      </c>
      <c r="B350">
        <v>1</v>
      </c>
      <c r="C350">
        <f>VLOOKUP(D:D,'[2]מפסיקים ומחדשים'!$A:$A,1,0)</f>
        <v>209155621</v>
      </c>
      <c r="D350">
        <v>209155621</v>
      </c>
      <c r="E350">
        <f>VLOOKUP(D:D,[3]גיליון2!D:G,4,0)</f>
        <v>0</v>
      </c>
      <c r="F350" t="s">
        <v>8674</v>
      </c>
      <c r="G350" t="s">
        <v>6286</v>
      </c>
      <c r="H350">
        <v>1</v>
      </c>
      <c r="I350">
        <v>98</v>
      </c>
      <c r="J350">
        <v>1155</v>
      </c>
      <c r="K350">
        <v>11</v>
      </c>
      <c r="L350" t="str">
        <f>VLOOKUP(K:K,[3]חוגים!A:B,2,0)</f>
        <v>מדעי המחשב תואר ראשון</v>
      </c>
      <c r="M350">
        <v>0</v>
      </c>
      <c r="N350">
        <v>1</v>
      </c>
      <c r="O350">
        <v>10</v>
      </c>
      <c r="P350">
        <v>18</v>
      </c>
      <c r="Q350">
        <v>23</v>
      </c>
      <c r="R350">
        <v>2</v>
      </c>
      <c r="S350">
        <v>0</v>
      </c>
      <c r="T350">
        <v>0</v>
      </c>
      <c r="U350">
        <v>35</v>
      </c>
      <c r="V350">
        <v>5000</v>
      </c>
      <c r="W350">
        <v>0</v>
      </c>
      <c r="X350" t="s">
        <v>8675</v>
      </c>
      <c r="Y350">
        <v>0</v>
      </c>
      <c r="Z350">
        <v>0</v>
      </c>
    </row>
    <row r="351" spans="1:29" x14ac:dyDescent="0.2">
      <c r="A351">
        <v>9</v>
      </c>
      <c r="B351">
        <v>1</v>
      </c>
      <c r="C351">
        <f>VLOOKUP(D:D,'[2]מפסיקים ומחדשים'!$A:$A,1,0)</f>
        <v>209161603</v>
      </c>
      <c r="D351">
        <v>209161603</v>
      </c>
      <c r="E351">
        <f>VLOOKUP(D:D,[3]גיליון2!D:G,4,0)</f>
        <v>0</v>
      </c>
      <c r="F351" t="s">
        <v>1917</v>
      </c>
      <c r="G351" t="s">
        <v>610</v>
      </c>
      <c r="H351">
        <v>2</v>
      </c>
      <c r="I351">
        <v>98</v>
      </c>
      <c r="J351">
        <v>1155</v>
      </c>
      <c r="K351">
        <v>11</v>
      </c>
      <c r="L351" t="str">
        <f>VLOOKUP(K:K,[3]חוגים!A:B,2,0)</f>
        <v>מדעי המחשב תואר ראשון</v>
      </c>
      <c r="M351">
        <v>0</v>
      </c>
      <c r="N351">
        <v>3</v>
      </c>
      <c r="O351">
        <v>10</v>
      </c>
      <c r="P351">
        <v>14</v>
      </c>
      <c r="Q351">
        <v>21</v>
      </c>
      <c r="R351">
        <v>2</v>
      </c>
      <c r="S351">
        <v>0</v>
      </c>
      <c r="T351">
        <v>64</v>
      </c>
      <c r="U351">
        <v>28</v>
      </c>
      <c r="V351">
        <v>5000</v>
      </c>
      <c r="W351">
        <v>0</v>
      </c>
      <c r="X351" t="s">
        <v>3695</v>
      </c>
      <c r="Y351">
        <v>0</v>
      </c>
      <c r="Z351">
        <v>0</v>
      </c>
    </row>
    <row r="352" spans="1:29" x14ac:dyDescent="0.2">
      <c r="A352">
        <v>9</v>
      </c>
      <c r="B352">
        <v>1</v>
      </c>
      <c r="C352">
        <f>VLOOKUP(D:D,'[2]מפסיקים ומחדשים'!$A:$A,1,0)</f>
        <v>209186121</v>
      </c>
      <c r="D352">
        <v>209186121</v>
      </c>
      <c r="E352">
        <f>VLOOKUP(D:D,[3]גיליון2!D:G,4,0)</f>
        <v>0</v>
      </c>
      <c r="F352" t="s">
        <v>1269</v>
      </c>
      <c r="G352" t="s">
        <v>1289</v>
      </c>
      <c r="H352">
        <v>2</v>
      </c>
      <c r="I352">
        <v>99</v>
      </c>
      <c r="J352">
        <v>1155</v>
      </c>
      <c r="K352">
        <v>11</v>
      </c>
      <c r="L352" t="str">
        <f>VLOOKUP(K:K,[3]חוגים!A:B,2,0)</f>
        <v>מדעי המחשב תואר ראשון</v>
      </c>
      <c r="M352">
        <v>0</v>
      </c>
      <c r="N352">
        <v>3</v>
      </c>
      <c r="O352">
        <v>10</v>
      </c>
      <c r="P352">
        <v>23</v>
      </c>
      <c r="Q352">
        <v>21</v>
      </c>
      <c r="R352">
        <v>1</v>
      </c>
      <c r="S352">
        <v>0</v>
      </c>
      <c r="T352">
        <v>82</v>
      </c>
      <c r="U352">
        <v>45</v>
      </c>
      <c r="V352">
        <v>5000</v>
      </c>
      <c r="W352">
        <v>0</v>
      </c>
      <c r="X352" t="s">
        <v>8676</v>
      </c>
      <c r="Y352">
        <v>0</v>
      </c>
      <c r="Z352">
        <v>0</v>
      </c>
    </row>
    <row r="353" spans="1:26" x14ac:dyDescent="0.2">
      <c r="A353">
        <v>9</v>
      </c>
      <c r="B353">
        <v>1</v>
      </c>
      <c r="C353">
        <f>VLOOKUP(D:D,'[2]מפסיקים ומחדשים'!$A:$A,1,0)</f>
        <v>209187715</v>
      </c>
      <c r="D353">
        <v>209187715</v>
      </c>
      <c r="E353">
        <f>VLOOKUP(D:D,[3]גיליון2!D:G,4,0)</f>
        <v>0</v>
      </c>
      <c r="F353" t="s">
        <v>3715</v>
      </c>
      <c r="G353" t="s">
        <v>38</v>
      </c>
      <c r="H353">
        <v>2</v>
      </c>
      <c r="I353">
        <v>0</v>
      </c>
      <c r="J353">
        <v>1155</v>
      </c>
      <c r="K353">
        <v>11</v>
      </c>
      <c r="L353" t="str">
        <f>VLOOKUP(K:K,[3]חוגים!A:B,2,0)</f>
        <v>מדעי המחשב תואר ראשון</v>
      </c>
      <c r="M353">
        <v>0</v>
      </c>
      <c r="N353">
        <v>2</v>
      </c>
      <c r="O353">
        <v>10</v>
      </c>
      <c r="P353">
        <v>18</v>
      </c>
      <c r="Q353">
        <v>22</v>
      </c>
      <c r="R353">
        <v>2</v>
      </c>
      <c r="S353">
        <v>0</v>
      </c>
      <c r="T353">
        <v>41</v>
      </c>
      <c r="U353">
        <v>36</v>
      </c>
      <c r="V353">
        <v>5000</v>
      </c>
      <c r="W353">
        <v>0</v>
      </c>
      <c r="X353" t="s">
        <v>3716</v>
      </c>
      <c r="Y353">
        <v>0</v>
      </c>
      <c r="Z353">
        <v>0</v>
      </c>
    </row>
    <row r="354" spans="1:26" x14ac:dyDescent="0.2">
      <c r="A354">
        <v>9</v>
      </c>
      <c r="B354">
        <v>1</v>
      </c>
      <c r="C354">
        <f>VLOOKUP(D:D,'[2]מפסיקים ומחדשים'!$A:$A,1,0)</f>
        <v>209194208</v>
      </c>
      <c r="D354">
        <v>209194208</v>
      </c>
      <c r="E354">
        <f>VLOOKUP(D:D,[3]גיליון2!D:G,4,0)</f>
        <v>0</v>
      </c>
      <c r="F354" t="s">
        <v>538</v>
      </c>
      <c r="G354" t="s">
        <v>3727</v>
      </c>
      <c r="H354">
        <v>1</v>
      </c>
      <c r="I354">
        <v>98</v>
      </c>
      <c r="J354">
        <v>1155</v>
      </c>
      <c r="K354">
        <v>11</v>
      </c>
      <c r="L354" t="str">
        <f>VLOOKUP(K:K,[3]חוגים!A:B,2,0)</f>
        <v>מדעי המחשב תואר ראשון</v>
      </c>
      <c r="M354">
        <v>0</v>
      </c>
      <c r="N354">
        <v>1</v>
      </c>
      <c r="O354">
        <v>10</v>
      </c>
      <c r="P354">
        <v>20</v>
      </c>
      <c r="Q354">
        <v>23</v>
      </c>
      <c r="R354">
        <v>1</v>
      </c>
      <c r="S354">
        <v>0</v>
      </c>
      <c r="T354">
        <v>0</v>
      </c>
      <c r="U354">
        <v>39</v>
      </c>
      <c r="V354">
        <v>5000</v>
      </c>
      <c r="W354">
        <v>0</v>
      </c>
      <c r="X354" t="s">
        <v>3728</v>
      </c>
      <c r="Y354">
        <v>0</v>
      </c>
      <c r="Z354">
        <v>0</v>
      </c>
    </row>
    <row r="355" spans="1:26" x14ac:dyDescent="0.2">
      <c r="A355">
        <v>9</v>
      </c>
      <c r="B355">
        <v>1</v>
      </c>
      <c r="C355">
        <f>VLOOKUP(D:D,'[2]מפסיקים ומחדשים'!$A:$A,1,0)</f>
        <v>209205012</v>
      </c>
      <c r="D355">
        <v>209205012</v>
      </c>
      <c r="E355">
        <f>VLOOKUP(D:D,[3]גיליון2!D:G,4,0)</f>
        <v>0</v>
      </c>
      <c r="F355" t="s">
        <v>3737</v>
      </c>
      <c r="G355" t="s">
        <v>1426</v>
      </c>
      <c r="H355">
        <v>2</v>
      </c>
      <c r="I355">
        <v>98</v>
      </c>
      <c r="J355">
        <v>1155</v>
      </c>
      <c r="K355">
        <v>11</v>
      </c>
      <c r="L355" t="str">
        <f>VLOOKUP(K:K,[3]חוגים!A:B,2,0)</f>
        <v>מדעי המחשב תואר ראשון</v>
      </c>
      <c r="M355">
        <v>0</v>
      </c>
      <c r="N355">
        <v>3</v>
      </c>
      <c r="O355">
        <v>10</v>
      </c>
      <c r="P355">
        <v>14</v>
      </c>
      <c r="Q355">
        <v>20</v>
      </c>
      <c r="R355">
        <v>2</v>
      </c>
      <c r="S355">
        <v>0</v>
      </c>
      <c r="T355">
        <v>96</v>
      </c>
      <c r="U355">
        <v>27</v>
      </c>
      <c r="V355">
        <v>5000</v>
      </c>
      <c r="W355">
        <v>0</v>
      </c>
      <c r="X355" t="s">
        <v>3738</v>
      </c>
      <c r="Y355">
        <v>0</v>
      </c>
      <c r="Z355">
        <v>0</v>
      </c>
    </row>
    <row r="356" spans="1:26" x14ac:dyDescent="0.2">
      <c r="A356">
        <v>9</v>
      </c>
      <c r="B356">
        <v>1</v>
      </c>
      <c r="C356">
        <f>VLOOKUP(D:D,'[2]מפסיקים ומחדשים'!$A:$A,1,0)</f>
        <v>209207265</v>
      </c>
      <c r="D356">
        <v>209207265</v>
      </c>
      <c r="E356">
        <f>VLOOKUP(D:D,[3]גיליון2!D:G,4,0)</f>
        <v>0</v>
      </c>
      <c r="F356" t="s">
        <v>4895</v>
      </c>
      <c r="G356" t="s">
        <v>123</v>
      </c>
      <c r="H356">
        <v>2</v>
      </c>
      <c r="I356">
        <v>98</v>
      </c>
      <c r="J356">
        <v>1155</v>
      </c>
      <c r="K356">
        <v>11</v>
      </c>
      <c r="L356" t="str">
        <f>VLOOKUP(K:K,[3]חוגים!A:B,2,0)</f>
        <v>מדעי המחשב תואר ראשון</v>
      </c>
      <c r="M356">
        <v>0</v>
      </c>
      <c r="N356">
        <v>3</v>
      </c>
      <c r="O356">
        <v>10</v>
      </c>
      <c r="P356">
        <v>22</v>
      </c>
      <c r="Q356">
        <v>21</v>
      </c>
      <c r="R356">
        <v>1</v>
      </c>
      <c r="S356">
        <v>0</v>
      </c>
      <c r="T356">
        <v>78</v>
      </c>
      <c r="U356">
        <v>43</v>
      </c>
      <c r="V356">
        <v>5000</v>
      </c>
      <c r="W356">
        <v>0</v>
      </c>
      <c r="X356" t="s">
        <v>8677</v>
      </c>
      <c r="Y356">
        <v>0</v>
      </c>
      <c r="Z356">
        <v>0</v>
      </c>
    </row>
    <row r="357" spans="1:26" x14ac:dyDescent="0.2">
      <c r="A357">
        <v>9</v>
      </c>
      <c r="B357">
        <v>1</v>
      </c>
      <c r="C357">
        <f>VLOOKUP(D:D,'[2]מפסיקים ומחדשים'!$A:$A,1,0)</f>
        <v>209209782</v>
      </c>
      <c r="D357">
        <v>209209782</v>
      </c>
      <c r="E357">
        <f>VLOOKUP(D:D,[3]גיליון2!D:G,4,0)</f>
        <v>0</v>
      </c>
      <c r="F357" t="s">
        <v>1777</v>
      </c>
      <c r="G357" t="s">
        <v>136</v>
      </c>
      <c r="H357">
        <v>1</v>
      </c>
      <c r="I357">
        <v>98</v>
      </c>
      <c r="J357">
        <v>1155</v>
      </c>
      <c r="K357">
        <v>11</v>
      </c>
      <c r="L357" t="str">
        <f>VLOOKUP(K:K,[3]חוגים!A:B,2,0)</f>
        <v>מדעי המחשב תואר ראשון</v>
      </c>
      <c r="M357">
        <v>0</v>
      </c>
      <c r="N357">
        <v>1</v>
      </c>
      <c r="O357">
        <v>10</v>
      </c>
      <c r="P357">
        <v>17</v>
      </c>
      <c r="Q357">
        <v>23</v>
      </c>
      <c r="R357">
        <v>1</v>
      </c>
      <c r="S357">
        <v>0</v>
      </c>
      <c r="T357">
        <v>0</v>
      </c>
      <c r="U357">
        <v>33</v>
      </c>
      <c r="V357">
        <v>5000</v>
      </c>
      <c r="W357">
        <v>0</v>
      </c>
      <c r="X357" t="s">
        <v>8678</v>
      </c>
      <c r="Y357">
        <v>0</v>
      </c>
      <c r="Z357">
        <v>0</v>
      </c>
    </row>
    <row r="358" spans="1:26" x14ac:dyDescent="0.2">
      <c r="A358">
        <v>9</v>
      </c>
      <c r="B358">
        <v>1</v>
      </c>
      <c r="C358">
        <f>VLOOKUP(D:D,'[2]מפסיקים ומחדשים'!$A:$A,1,0)</f>
        <v>209229897</v>
      </c>
      <c r="D358">
        <v>209229897</v>
      </c>
      <c r="E358">
        <f>VLOOKUP(D:D,[3]גיליון2!D:G,4,0)</f>
        <v>0</v>
      </c>
      <c r="F358" t="s">
        <v>2492</v>
      </c>
      <c r="G358" t="s">
        <v>843</v>
      </c>
      <c r="H358">
        <v>1</v>
      </c>
      <c r="I358">
        <v>99</v>
      </c>
      <c r="J358">
        <v>1155</v>
      </c>
      <c r="K358">
        <v>11</v>
      </c>
      <c r="L358" t="str">
        <f>VLOOKUP(K:K,[3]חוגים!A:B,2,0)</f>
        <v>מדעי המחשב תואר ראשון</v>
      </c>
      <c r="M358">
        <v>0</v>
      </c>
      <c r="N358">
        <v>1</v>
      </c>
      <c r="O358">
        <v>10</v>
      </c>
      <c r="P358">
        <v>21</v>
      </c>
      <c r="Q358">
        <v>23</v>
      </c>
      <c r="R358">
        <v>1</v>
      </c>
      <c r="S358">
        <v>0</v>
      </c>
      <c r="T358">
        <v>0</v>
      </c>
      <c r="U358">
        <v>41</v>
      </c>
      <c r="V358">
        <v>5000</v>
      </c>
      <c r="W358">
        <v>0</v>
      </c>
      <c r="X358" t="s">
        <v>3776</v>
      </c>
      <c r="Y358">
        <v>0</v>
      </c>
      <c r="Z358">
        <v>0</v>
      </c>
    </row>
    <row r="359" spans="1:26" x14ac:dyDescent="0.2">
      <c r="A359">
        <v>9</v>
      </c>
      <c r="B359">
        <v>1</v>
      </c>
      <c r="C359" t="e">
        <f>VLOOKUP(D:D,'[2]מפסיקים ומחדשים'!$A:$A,1,0)</f>
        <v>#N/A</v>
      </c>
      <c r="D359">
        <v>209231216</v>
      </c>
      <c r="E359">
        <f>VLOOKUP(D:D,[3]גיליון2!D:G,4,0)</f>
        <v>0</v>
      </c>
      <c r="F359" t="s">
        <v>8679</v>
      </c>
      <c r="G359" t="s">
        <v>181</v>
      </c>
      <c r="H359">
        <v>2</v>
      </c>
      <c r="I359">
        <v>98</v>
      </c>
      <c r="J359">
        <v>1155</v>
      </c>
      <c r="K359">
        <v>11</v>
      </c>
      <c r="L359" t="str">
        <f>VLOOKUP(K:K,[3]חוגים!A:B,2,0)</f>
        <v>מדעי המחשב תואר ראשון</v>
      </c>
      <c r="M359">
        <v>0</v>
      </c>
      <c r="N359">
        <v>1</v>
      </c>
      <c r="O359">
        <v>10</v>
      </c>
      <c r="P359">
        <v>8</v>
      </c>
      <c r="Q359">
        <v>23</v>
      </c>
      <c r="R359">
        <v>1</v>
      </c>
      <c r="S359">
        <v>0</v>
      </c>
      <c r="T359">
        <v>0</v>
      </c>
      <c r="U359">
        <v>15</v>
      </c>
      <c r="V359">
        <v>5000</v>
      </c>
      <c r="W359">
        <v>0</v>
      </c>
      <c r="X359" t="s">
        <v>8680</v>
      </c>
      <c r="Y359">
        <v>0</v>
      </c>
      <c r="Z359">
        <v>0</v>
      </c>
    </row>
    <row r="360" spans="1:26" x14ac:dyDescent="0.2">
      <c r="A360">
        <v>9</v>
      </c>
      <c r="B360">
        <v>1</v>
      </c>
      <c r="C360">
        <f>VLOOKUP(D:D,'[2]מפסיקים ומחדשים'!$A:$A,1,0)</f>
        <v>209234095</v>
      </c>
      <c r="D360">
        <v>209234095</v>
      </c>
      <c r="E360">
        <f>VLOOKUP(D:D,[3]גיליון2!D:G,4,0)</f>
        <v>0</v>
      </c>
      <c r="F360" t="s">
        <v>2275</v>
      </c>
      <c r="G360" t="s">
        <v>1156</v>
      </c>
      <c r="H360">
        <v>1</v>
      </c>
      <c r="I360">
        <v>98</v>
      </c>
      <c r="J360">
        <v>1155</v>
      </c>
      <c r="K360">
        <v>11</v>
      </c>
      <c r="L360" t="str">
        <f>VLOOKUP(K:K,[3]חוגים!A:B,2,0)</f>
        <v>מדעי המחשב תואר ראשון</v>
      </c>
      <c r="M360">
        <v>0</v>
      </c>
      <c r="N360">
        <v>3</v>
      </c>
      <c r="O360">
        <v>10</v>
      </c>
      <c r="P360">
        <v>17</v>
      </c>
      <c r="Q360">
        <v>21</v>
      </c>
      <c r="R360">
        <v>1</v>
      </c>
      <c r="S360">
        <v>0</v>
      </c>
      <c r="T360">
        <v>76</v>
      </c>
      <c r="U360">
        <v>34</v>
      </c>
      <c r="V360">
        <v>5000</v>
      </c>
      <c r="W360">
        <v>0</v>
      </c>
      <c r="X360" t="s">
        <v>3782</v>
      </c>
      <c r="Y360">
        <v>0</v>
      </c>
      <c r="Z360">
        <v>0</v>
      </c>
    </row>
    <row r="361" spans="1:26" x14ac:dyDescent="0.2">
      <c r="A361">
        <v>9</v>
      </c>
      <c r="B361">
        <v>1</v>
      </c>
      <c r="C361">
        <f>VLOOKUP(D:D,'[2]מפסיקים ומחדשים'!$A:$A,1,0)</f>
        <v>209272251</v>
      </c>
      <c r="D361">
        <v>209272251</v>
      </c>
      <c r="E361">
        <f>VLOOKUP(D:D,[3]גיליון2!D:G,4,0)</f>
        <v>0</v>
      </c>
      <c r="F361" t="s">
        <v>3797</v>
      </c>
      <c r="G361" t="s">
        <v>1232</v>
      </c>
      <c r="H361">
        <v>2</v>
      </c>
      <c r="I361">
        <v>98</v>
      </c>
      <c r="J361">
        <v>1155</v>
      </c>
      <c r="K361">
        <v>11</v>
      </c>
      <c r="L361" t="str">
        <f>VLOOKUP(K:K,[3]חוגים!A:B,2,0)</f>
        <v>מדעי המחשב תואר ראשון</v>
      </c>
      <c r="M361">
        <v>0</v>
      </c>
      <c r="N361">
        <v>3</v>
      </c>
      <c r="O361">
        <v>10</v>
      </c>
      <c r="P361">
        <v>16</v>
      </c>
      <c r="Q361">
        <v>20</v>
      </c>
      <c r="R361">
        <v>1</v>
      </c>
      <c r="S361">
        <v>0</v>
      </c>
      <c r="T361">
        <v>104</v>
      </c>
      <c r="U361">
        <v>31</v>
      </c>
      <c r="V361">
        <v>5000</v>
      </c>
      <c r="W361">
        <v>0</v>
      </c>
      <c r="X361" t="s">
        <v>3798</v>
      </c>
      <c r="Y361">
        <v>0</v>
      </c>
      <c r="Z361">
        <v>0</v>
      </c>
    </row>
    <row r="362" spans="1:26" x14ac:dyDescent="0.2">
      <c r="A362">
        <v>9</v>
      </c>
      <c r="B362">
        <v>1</v>
      </c>
      <c r="C362">
        <f>VLOOKUP(D:D,'[2]מפסיקים ומחדשים'!$A:$A,1,0)</f>
        <v>209276914</v>
      </c>
      <c r="D362">
        <v>209276914</v>
      </c>
      <c r="E362">
        <f>VLOOKUP(D:D,[3]גיליון2!D:G,4,0)</f>
        <v>0</v>
      </c>
      <c r="F362" t="s">
        <v>3947</v>
      </c>
      <c r="G362" t="s">
        <v>70</v>
      </c>
      <c r="H362">
        <v>1</v>
      </c>
      <c r="I362">
        <v>99</v>
      </c>
      <c r="J362">
        <v>1155</v>
      </c>
      <c r="K362">
        <v>11</v>
      </c>
      <c r="L362" t="str">
        <f>VLOOKUP(K:K,[3]חוגים!A:B,2,0)</f>
        <v>מדעי המחשב תואר ראשון</v>
      </c>
      <c r="M362">
        <v>0</v>
      </c>
      <c r="N362">
        <v>1</v>
      </c>
      <c r="O362">
        <v>10</v>
      </c>
      <c r="P362">
        <v>21</v>
      </c>
      <c r="Q362">
        <v>23</v>
      </c>
      <c r="R362">
        <v>1</v>
      </c>
      <c r="S362">
        <v>0</v>
      </c>
      <c r="T362">
        <v>0</v>
      </c>
      <c r="U362">
        <v>41</v>
      </c>
      <c r="V362">
        <v>5000</v>
      </c>
      <c r="W362">
        <v>0</v>
      </c>
      <c r="X362" t="s">
        <v>8681</v>
      </c>
      <c r="Y362">
        <v>0</v>
      </c>
      <c r="Z362">
        <v>0</v>
      </c>
    </row>
    <row r="363" spans="1:26" x14ac:dyDescent="0.2">
      <c r="A363">
        <v>9</v>
      </c>
      <c r="B363">
        <v>1</v>
      </c>
      <c r="C363">
        <f>VLOOKUP(D:D,'[2]מפסיקים ומחדשים'!$A:$A,1,0)</f>
        <v>209278407</v>
      </c>
      <c r="D363">
        <v>209278407</v>
      </c>
      <c r="E363">
        <f>VLOOKUP(D:D,[3]גיליון2!D:G,4,0)</f>
        <v>0</v>
      </c>
      <c r="F363" t="s">
        <v>3806</v>
      </c>
      <c r="G363" t="s">
        <v>638</v>
      </c>
      <c r="H363">
        <v>2</v>
      </c>
      <c r="I363">
        <v>99</v>
      </c>
      <c r="J363">
        <v>1155</v>
      </c>
      <c r="K363">
        <v>11</v>
      </c>
      <c r="L363" t="str">
        <f>VLOOKUP(K:K,[3]חוגים!A:B,2,0)</f>
        <v>מדעי המחשב תואר ראשון</v>
      </c>
      <c r="M363">
        <v>0</v>
      </c>
      <c r="N363">
        <v>2</v>
      </c>
      <c r="O363">
        <v>10</v>
      </c>
      <c r="P363">
        <v>12</v>
      </c>
      <c r="Q363">
        <v>22</v>
      </c>
      <c r="R363">
        <v>1</v>
      </c>
      <c r="S363">
        <v>0</v>
      </c>
      <c r="T363">
        <v>33</v>
      </c>
      <c r="U363">
        <v>24</v>
      </c>
      <c r="V363">
        <v>5000</v>
      </c>
      <c r="W363">
        <v>0</v>
      </c>
      <c r="X363" t="s">
        <v>3807</v>
      </c>
      <c r="Y363">
        <v>0</v>
      </c>
      <c r="Z363">
        <v>0</v>
      </c>
    </row>
    <row r="364" spans="1:26" x14ac:dyDescent="0.2">
      <c r="A364">
        <v>9</v>
      </c>
      <c r="B364">
        <v>1</v>
      </c>
      <c r="C364">
        <f>VLOOKUP(D:D,'[2]מפסיקים ומחדשים'!$A:$A,1,0)</f>
        <v>209280247</v>
      </c>
      <c r="D364">
        <v>209280247</v>
      </c>
      <c r="E364">
        <f>VLOOKUP(D:D,[3]גיליון2!D:G,4,0)</f>
        <v>0</v>
      </c>
      <c r="F364" t="s">
        <v>5006</v>
      </c>
      <c r="G364" t="s">
        <v>843</v>
      </c>
      <c r="H364">
        <v>1</v>
      </c>
      <c r="I364">
        <v>98</v>
      </c>
      <c r="J364">
        <v>1155</v>
      </c>
      <c r="K364">
        <v>11</v>
      </c>
      <c r="L364" t="str">
        <f>VLOOKUP(K:K,[3]חוגים!A:B,2,0)</f>
        <v>מדעי המחשב תואר ראשון</v>
      </c>
      <c r="M364">
        <v>0</v>
      </c>
      <c r="N364">
        <v>3</v>
      </c>
      <c r="O364">
        <v>10</v>
      </c>
      <c r="P364">
        <v>20</v>
      </c>
      <c r="Q364">
        <v>21</v>
      </c>
      <c r="R364">
        <v>2</v>
      </c>
      <c r="S364">
        <v>0</v>
      </c>
      <c r="T364">
        <v>84</v>
      </c>
      <c r="U364">
        <v>40</v>
      </c>
      <c r="V364">
        <v>5000</v>
      </c>
      <c r="W364">
        <v>0</v>
      </c>
      <c r="X364" t="s">
        <v>8682</v>
      </c>
      <c r="Y364">
        <v>0</v>
      </c>
      <c r="Z364">
        <v>0</v>
      </c>
    </row>
    <row r="365" spans="1:26" x14ac:dyDescent="0.2">
      <c r="A365">
        <v>9</v>
      </c>
      <c r="B365">
        <v>1</v>
      </c>
      <c r="C365">
        <f>VLOOKUP(D:D,'[2]מפסיקים ומחדשים'!$A:$A,1,0)</f>
        <v>209281419</v>
      </c>
      <c r="D365">
        <v>209281419</v>
      </c>
      <c r="E365">
        <f>VLOOKUP(D:D,[3]גיליון2!D:G,4,0)</f>
        <v>0</v>
      </c>
      <c r="F365" t="s">
        <v>3820</v>
      </c>
      <c r="G365" t="s">
        <v>567</v>
      </c>
      <c r="H365">
        <v>2</v>
      </c>
      <c r="I365">
        <v>98</v>
      </c>
      <c r="J365">
        <v>1155</v>
      </c>
      <c r="K365">
        <v>11</v>
      </c>
      <c r="L365" t="str">
        <f>VLOOKUP(K:K,[3]חוגים!A:B,2,0)</f>
        <v>מדעי המחשב תואר ראשון</v>
      </c>
      <c r="M365">
        <v>0</v>
      </c>
      <c r="N365">
        <v>1</v>
      </c>
      <c r="O365">
        <v>10</v>
      </c>
      <c r="P365">
        <v>19</v>
      </c>
      <c r="Q365">
        <v>23</v>
      </c>
      <c r="R365">
        <v>1</v>
      </c>
      <c r="S365">
        <v>0</v>
      </c>
      <c r="T365">
        <v>0</v>
      </c>
      <c r="U365">
        <v>37</v>
      </c>
      <c r="V365">
        <v>5000</v>
      </c>
      <c r="W365">
        <v>0</v>
      </c>
      <c r="X365" t="s">
        <v>3821</v>
      </c>
      <c r="Y365">
        <v>0</v>
      </c>
      <c r="Z365">
        <v>0</v>
      </c>
    </row>
    <row r="366" spans="1:26" x14ac:dyDescent="0.2">
      <c r="A366">
        <v>9</v>
      </c>
      <c r="B366">
        <v>1</v>
      </c>
      <c r="C366">
        <f>VLOOKUP(D:D,'[2]מפסיקים ומחדשים'!$A:$A,1,0)</f>
        <v>209282854</v>
      </c>
      <c r="D366">
        <v>209282854</v>
      </c>
      <c r="E366">
        <f>VLOOKUP(D:D,[3]גיליון2!D:G,4,0)</f>
        <v>0</v>
      </c>
      <c r="F366" t="s">
        <v>3421</v>
      </c>
      <c r="G366" t="s">
        <v>531</v>
      </c>
      <c r="H366">
        <v>1</v>
      </c>
      <c r="I366">
        <v>99</v>
      </c>
      <c r="J366">
        <v>1155</v>
      </c>
      <c r="K366">
        <v>11</v>
      </c>
      <c r="L366" t="str">
        <f>VLOOKUP(K:K,[3]חוגים!A:B,2,0)</f>
        <v>מדעי המחשב תואר ראשון</v>
      </c>
      <c r="M366">
        <v>0</v>
      </c>
      <c r="N366">
        <v>1</v>
      </c>
      <c r="O366">
        <v>10</v>
      </c>
      <c r="P366">
        <v>17</v>
      </c>
      <c r="Q366">
        <v>23</v>
      </c>
      <c r="R366">
        <v>1</v>
      </c>
      <c r="S366">
        <v>0</v>
      </c>
      <c r="T366">
        <v>0</v>
      </c>
      <c r="U366">
        <v>33</v>
      </c>
      <c r="V366">
        <v>5000</v>
      </c>
      <c r="W366">
        <v>0</v>
      </c>
      <c r="X366" t="s">
        <v>8683</v>
      </c>
      <c r="Y366">
        <v>0</v>
      </c>
      <c r="Z366">
        <v>0</v>
      </c>
    </row>
    <row r="367" spans="1:26" x14ac:dyDescent="0.2">
      <c r="A367">
        <v>9</v>
      </c>
      <c r="B367">
        <v>1</v>
      </c>
      <c r="C367">
        <f>VLOOKUP(D:D,'[2]מפסיקים ומחדשים'!$A:$A,1,0)</f>
        <v>209297225</v>
      </c>
      <c r="D367">
        <v>209297225</v>
      </c>
      <c r="E367">
        <f>VLOOKUP(D:D,[3]גיליון2!D:G,4,0)</f>
        <v>0</v>
      </c>
      <c r="F367" t="s">
        <v>3827</v>
      </c>
      <c r="G367" t="s">
        <v>3828</v>
      </c>
      <c r="H367">
        <v>2</v>
      </c>
      <c r="I367">
        <v>98</v>
      </c>
      <c r="J367">
        <v>1155</v>
      </c>
      <c r="K367">
        <v>11</v>
      </c>
      <c r="L367" t="str">
        <f>VLOOKUP(K:K,[3]חוגים!A:B,2,0)</f>
        <v>מדעי המחשב תואר ראשון</v>
      </c>
      <c r="M367">
        <v>0</v>
      </c>
      <c r="N367">
        <v>2</v>
      </c>
      <c r="O367">
        <v>10</v>
      </c>
      <c r="P367">
        <v>17</v>
      </c>
      <c r="Q367">
        <v>22</v>
      </c>
      <c r="R367">
        <v>2</v>
      </c>
      <c r="S367">
        <v>0</v>
      </c>
      <c r="T367">
        <v>27</v>
      </c>
      <c r="U367">
        <v>33</v>
      </c>
      <c r="V367">
        <v>5000</v>
      </c>
      <c r="W367">
        <v>0</v>
      </c>
      <c r="X367" t="s">
        <v>3829</v>
      </c>
      <c r="Y367">
        <v>0</v>
      </c>
      <c r="Z367">
        <v>0</v>
      </c>
    </row>
    <row r="368" spans="1:26" x14ac:dyDescent="0.2">
      <c r="A368">
        <v>9</v>
      </c>
      <c r="B368">
        <v>1</v>
      </c>
      <c r="C368">
        <f>VLOOKUP(D:D,'[2]מפסיקים ומחדשים'!$A:$A,1,0)</f>
        <v>209326198</v>
      </c>
      <c r="D368">
        <v>209326198</v>
      </c>
      <c r="E368">
        <f>VLOOKUP(D:D,[3]גיליון2!D:G,4,0)</f>
        <v>0</v>
      </c>
      <c r="F368" t="s">
        <v>3852</v>
      </c>
      <c r="G368" t="s">
        <v>3853</v>
      </c>
      <c r="H368">
        <v>2</v>
      </c>
      <c r="I368">
        <v>97</v>
      </c>
      <c r="J368">
        <v>1155</v>
      </c>
      <c r="K368">
        <v>11</v>
      </c>
      <c r="L368" t="str">
        <f>VLOOKUP(K:K,[3]חוגים!A:B,2,0)</f>
        <v>מדעי המחשב תואר ראשון</v>
      </c>
      <c r="M368">
        <v>0</v>
      </c>
      <c r="N368">
        <v>2</v>
      </c>
      <c r="O368">
        <v>10</v>
      </c>
      <c r="P368">
        <v>18</v>
      </c>
      <c r="Q368">
        <v>22</v>
      </c>
      <c r="R368">
        <v>1</v>
      </c>
      <c r="S368">
        <v>0</v>
      </c>
      <c r="T368">
        <v>41</v>
      </c>
      <c r="U368">
        <v>35</v>
      </c>
      <c r="V368">
        <v>5000</v>
      </c>
      <c r="W368">
        <v>0</v>
      </c>
      <c r="X368" t="s">
        <v>3854</v>
      </c>
      <c r="Y368">
        <v>0</v>
      </c>
      <c r="Z368">
        <v>0</v>
      </c>
    </row>
    <row r="369" spans="1:26" x14ac:dyDescent="0.2">
      <c r="A369">
        <v>9</v>
      </c>
      <c r="B369">
        <v>1</v>
      </c>
      <c r="C369">
        <f>VLOOKUP(D:D,'[2]מפסיקים ומחדשים'!$A:$A,1,0)</f>
        <v>209342278</v>
      </c>
      <c r="D369">
        <v>209342278</v>
      </c>
      <c r="E369">
        <f>VLOOKUP(D:D,[3]גיליון2!D:G,4,0)</f>
        <v>0</v>
      </c>
      <c r="F369" t="s">
        <v>3863</v>
      </c>
      <c r="G369" t="s">
        <v>3864</v>
      </c>
      <c r="H369">
        <v>1</v>
      </c>
      <c r="I369">
        <v>99</v>
      </c>
      <c r="J369">
        <v>1155</v>
      </c>
      <c r="K369">
        <v>11</v>
      </c>
      <c r="L369" t="str">
        <f>VLOOKUP(K:K,[3]חוגים!A:B,2,0)</f>
        <v>מדעי המחשב תואר ראשון</v>
      </c>
      <c r="M369">
        <v>0</v>
      </c>
      <c r="N369">
        <v>1</v>
      </c>
      <c r="O369">
        <v>10</v>
      </c>
      <c r="P369">
        <v>13</v>
      </c>
      <c r="Q369">
        <v>23</v>
      </c>
      <c r="R369">
        <v>1</v>
      </c>
      <c r="S369">
        <v>0</v>
      </c>
      <c r="T369">
        <v>0</v>
      </c>
      <c r="U369">
        <v>25</v>
      </c>
      <c r="V369">
        <v>5000</v>
      </c>
      <c r="W369">
        <v>0</v>
      </c>
      <c r="X369" t="s">
        <v>3865</v>
      </c>
      <c r="Y369">
        <v>0</v>
      </c>
      <c r="Z369">
        <v>0</v>
      </c>
    </row>
    <row r="370" spans="1:26" x14ac:dyDescent="0.2">
      <c r="A370">
        <v>9</v>
      </c>
      <c r="B370">
        <v>1</v>
      </c>
      <c r="C370">
        <f>VLOOKUP(D:D,'[2]מפסיקים ומחדשים'!$A:$A,1,0)</f>
        <v>209344365</v>
      </c>
      <c r="D370">
        <v>209344365</v>
      </c>
      <c r="E370">
        <f>VLOOKUP(D:D,[3]גיליון2!D:G,4,0)</f>
        <v>0</v>
      </c>
      <c r="F370" t="s">
        <v>3868</v>
      </c>
      <c r="G370" t="s">
        <v>407</v>
      </c>
      <c r="H370">
        <v>1</v>
      </c>
      <c r="I370">
        <v>99</v>
      </c>
      <c r="J370">
        <v>1155</v>
      </c>
      <c r="K370">
        <v>11</v>
      </c>
      <c r="L370" t="str">
        <f>VLOOKUP(K:K,[3]חוגים!A:B,2,0)</f>
        <v>מדעי המחשב תואר ראשון</v>
      </c>
      <c r="M370">
        <v>0</v>
      </c>
      <c r="N370">
        <v>2</v>
      </c>
      <c r="O370">
        <v>10</v>
      </c>
      <c r="P370">
        <v>19</v>
      </c>
      <c r="Q370">
        <v>22</v>
      </c>
      <c r="R370">
        <v>2</v>
      </c>
      <c r="S370">
        <v>0</v>
      </c>
      <c r="T370">
        <v>41</v>
      </c>
      <c r="U370">
        <v>38</v>
      </c>
      <c r="V370">
        <v>5000</v>
      </c>
      <c r="W370">
        <v>0</v>
      </c>
      <c r="X370" t="s">
        <v>3869</v>
      </c>
      <c r="Y370">
        <v>0</v>
      </c>
      <c r="Z370">
        <v>0</v>
      </c>
    </row>
    <row r="371" spans="1:26" x14ac:dyDescent="0.2">
      <c r="A371">
        <v>9</v>
      </c>
      <c r="B371">
        <v>1</v>
      </c>
      <c r="C371">
        <f>VLOOKUP(D:D,'[2]מפסיקים ומחדשים'!$A:$A,1,0)</f>
        <v>209344589</v>
      </c>
      <c r="D371">
        <v>209344589</v>
      </c>
      <c r="E371">
        <f>VLOOKUP(D:D,[3]גיליון2!D:G,4,0)</f>
        <v>0</v>
      </c>
      <c r="F371" t="s">
        <v>3870</v>
      </c>
      <c r="G371" t="s">
        <v>1183</v>
      </c>
      <c r="H371">
        <v>2</v>
      </c>
      <c r="I371">
        <v>99</v>
      </c>
      <c r="J371">
        <v>1155</v>
      </c>
      <c r="K371">
        <v>11</v>
      </c>
      <c r="L371" t="str">
        <f>VLOOKUP(K:K,[3]חוגים!A:B,2,0)</f>
        <v>מדעי המחשב תואר ראשון</v>
      </c>
      <c r="M371">
        <v>0</v>
      </c>
      <c r="N371">
        <v>2</v>
      </c>
      <c r="O371">
        <v>10</v>
      </c>
      <c r="P371">
        <v>13</v>
      </c>
      <c r="Q371">
        <v>22</v>
      </c>
      <c r="R371">
        <v>2</v>
      </c>
      <c r="S371">
        <v>0</v>
      </c>
      <c r="T371">
        <v>29</v>
      </c>
      <c r="U371">
        <v>25</v>
      </c>
      <c r="V371">
        <v>5000</v>
      </c>
      <c r="W371">
        <v>0</v>
      </c>
      <c r="X371" t="s">
        <v>3871</v>
      </c>
      <c r="Y371">
        <v>0</v>
      </c>
      <c r="Z371">
        <v>0</v>
      </c>
    </row>
    <row r="372" spans="1:26" x14ac:dyDescent="0.2">
      <c r="A372">
        <v>9</v>
      </c>
      <c r="B372">
        <v>1</v>
      </c>
      <c r="C372">
        <f>VLOOKUP(D:D,'[2]מפסיקים ומחדשים'!$A:$A,1,0)</f>
        <v>209346006</v>
      </c>
      <c r="D372">
        <v>209346006</v>
      </c>
      <c r="E372">
        <f>VLOOKUP(D:D,[3]גיליון2!D:G,4,0)</f>
        <v>0</v>
      </c>
      <c r="F372" t="s">
        <v>3872</v>
      </c>
      <c r="G372" t="s">
        <v>362</v>
      </c>
      <c r="H372">
        <v>1</v>
      </c>
      <c r="I372">
        <v>98</v>
      </c>
      <c r="J372">
        <v>1155</v>
      </c>
      <c r="K372">
        <v>11</v>
      </c>
      <c r="L372" t="str">
        <f>VLOOKUP(K:K,[3]חוגים!A:B,2,0)</f>
        <v>מדעי המחשב תואר ראשון</v>
      </c>
      <c r="M372">
        <v>0</v>
      </c>
      <c r="N372">
        <v>3</v>
      </c>
      <c r="O372">
        <v>10</v>
      </c>
      <c r="P372">
        <v>20</v>
      </c>
      <c r="Q372">
        <v>21</v>
      </c>
      <c r="R372">
        <v>2</v>
      </c>
      <c r="S372">
        <v>0</v>
      </c>
      <c r="T372">
        <v>82</v>
      </c>
      <c r="U372">
        <v>39</v>
      </c>
      <c r="V372">
        <v>5000</v>
      </c>
      <c r="W372">
        <v>0</v>
      </c>
      <c r="X372" t="s">
        <v>3873</v>
      </c>
      <c r="Y372">
        <v>0</v>
      </c>
      <c r="Z372">
        <v>0</v>
      </c>
    </row>
    <row r="373" spans="1:26" x14ac:dyDescent="0.2">
      <c r="A373">
        <v>9</v>
      </c>
      <c r="B373">
        <v>1</v>
      </c>
      <c r="C373">
        <f>VLOOKUP(D:D,'[2]מפסיקים ומחדשים'!$A:$A,1,0)</f>
        <v>209363449</v>
      </c>
      <c r="D373">
        <v>209363449</v>
      </c>
      <c r="E373">
        <f>VLOOKUP(D:D,[3]גיליון2!D:G,4,0)</f>
        <v>0</v>
      </c>
      <c r="F373" t="s">
        <v>8684</v>
      </c>
      <c r="G373" t="s">
        <v>2738</v>
      </c>
      <c r="H373">
        <v>2</v>
      </c>
      <c r="I373">
        <v>99</v>
      </c>
      <c r="J373">
        <v>1155</v>
      </c>
      <c r="K373">
        <v>11</v>
      </c>
      <c r="L373" t="str">
        <f>VLOOKUP(K:K,[3]חוגים!A:B,2,0)</f>
        <v>מדעי המחשב תואר ראשון</v>
      </c>
      <c r="M373">
        <v>0</v>
      </c>
      <c r="N373">
        <v>3</v>
      </c>
      <c r="O373">
        <v>10</v>
      </c>
      <c r="P373">
        <v>19</v>
      </c>
      <c r="Q373">
        <v>21</v>
      </c>
      <c r="R373">
        <v>1</v>
      </c>
      <c r="S373">
        <v>0</v>
      </c>
      <c r="T373">
        <v>84</v>
      </c>
      <c r="U373">
        <v>38</v>
      </c>
      <c r="V373">
        <v>5000</v>
      </c>
      <c r="W373">
        <v>0</v>
      </c>
      <c r="X373" t="s">
        <v>8685</v>
      </c>
      <c r="Y373">
        <v>0</v>
      </c>
      <c r="Z373">
        <v>0</v>
      </c>
    </row>
    <row r="374" spans="1:26" x14ac:dyDescent="0.2">
      <c r="A374">
        <v>9</v>
      </c>
      <c r="B374">
        <v>1</v>
      </c>
      <c r="C374">
        <f>VLOOKUP(D:D,'[2]מפסיקים ומחדשים'!$A:$A,1,0)</f>
        <v>209363555</v>
      </c>
      <c r="D374">
        <v>209363555</v>
      </c>
      <c r="E374">
        <f>VLOOKUP(D:D,[3]גיליון2!D:G,4,0)</f>
        <v>0</v>
      </c>
      <c r="F374" t="s">
        <v>8686</v>
      </c>
      <c r="G374" t="s">
        <v>2479</v>
      </c>
      <c r="H374">
        <v>2</v>
      </c>
      <c r="I374">
        <v>99</v>
      </c>
      <c r="J374">
        <v>1155</v>
      </c>
      <c r="K374">
        <v>11</v>
      </c>
      <c r="L374" t="str">
        <f>VLOOKUP(K:K,[3]חוגים!A:B,2,0)</f>
        <v>מדעי המחשב תואר ראשון</v>
      </c>
      <c r="M374">
        <v>0</v>
      </c>
      <c r="N374">
        <v>1</v>
      </c>
      <c r="O374">
        <v>10</v>
      </c>
      <c r="P374">
        <v>20</v>
      </c>
      <c r="Q374">
        <v>23</v>
      </c>
      <c r="R374">
        <v>1</v>
      </c>
      <c r="S374">
        <v>0</v>
      </c>
      <c r="T374">
        <v>0</v>
      </c>
      <c r="U374">
        <v>39</v>
      </c>
      <c r="V374">
        <v>5000</v>
      </c>
      <c r="W374">
        <v>0</v>
      </c>
      <c r="X374" t="s">
        <v>8687</v>
      </c>
      <c r="Y374">
        <v>0</v>
      </c>
      <c r="Z374">
        <v>0</v>
      </c>
    </row>
    <row r="375" spans="1:26" x14ac:dyDescent="0.2">
      <c r="A375">
        <v>9</v>
      </c>
      <c r="B375">
        <v>1</v>
      </c>
      <c r="C375">
        <f>VLOOKUP(D:D,'[2]מפסיקים ומחדשים'!$A:$A,1,0)</f>
        <v>209363639</v>
      </c>
      <c r="D375">
        <v>209363639</v>
      </c>
      <c r="E375">
        <f>VLOOKUP(D:D,[3]גיליון2!D:G,4,0)</f>
        <v>0</v>
      </c>
      <c r="F375" t="s">
        <v>3888</v>
      </c>
      <c r="G375" t="s">
        <v>3889</v>
      </c>
      <c r="H375">
        <v>1</v>
      </c>
      <c r="I375">
        <v>99</v>
      </c>
      <c r="J375">
        <v>1155</v>
      </c>
      <c r="K375">
        <v>11</v>
      </c>
      <c r="L375" t="str">
        <f>VLOOKUP(K:K,[3]חוגים!A:B,2,0)</f>
        <v>מדעי המחשב תואר ראשון</v>
      </c>
      <c r="M375">
        <v>0</v>
      </c>
      <c r="N375">
        <v>1</v>
      </c>
      <c r="O375">
        <v>10</v>
      </c>
      <c r="P375">
        <v>21</v>
      </c>
      <c r="Q375">
        <v>23</v>
      </c>
      <c r="R375">
        <v>1</v>
      </c>
      <c r="S375">
        <v>0</v>
      </c>
      <c r="T375">
        <v>0</v>
      </c>
      <c r="U375">
        <v>41</v>
      </c>
      <c r="V375">
        <v>5000</v>
      </c>
      <c r="W375">
        <v>0</v>
      </c>
      <c r="X375" t="s">
        <v>3890</v>
      </c>
      <c r="Y375">
        <v>0</v>
      </c>
      <c r="Z375">
        <v>0</v>
      </c>
    </row>
    <row r="376" spans="1:26" x14ac:dyDescent="0.2">
      <c r="A376">
        <v>9</v>
      </c>
      <c r="B376">
        <v>1</v>
      </c>
      <c r="C376">
        <f>VLOOKUP(D:D,'[2]מפסיקים ומחדשים'!$A:$A,1,0)</f>
        <v>209368695</v>
      </c>
      <c r="D376">
        <v>209368695</v>
      </c>
      <c r="E376">
        <f>VLOOKUP(D:D,[3]גיליון2!D:G,4,0)</f>
        <v>0</v>
      </c>
      <c r="F376" t="s">
        <v>1835</v>
      </c>
      <c r="G376" t="s">
        <v>2342</v>
      </c>
      <c r="H376">
        <v>1</v>
      </c>
      <c r="I376">
        <v>98</v>
      </c>
      <c r="J376">
        <v>1155</v>
      </c>
      <c r="K376">
        <v>11</v>
      </c>
      <c r="L376" t="str">
        <f>VLOOKUP(K:K,[3]חוגים!A:B,2,0)</f>
        <v>מדעי המחשב תואר ראשון</v>
      </c>
      <c r="M376">
        <v>0</v>
      </c>
      <c r="N376">
        <v>3</v>
      </c>
      <c r="O376">
        <v>10</v>
      </c>
      <c r="P376">
        <v>25</v>
      </c>
      <c r="Q376">
        <v>21</v>
      </c>
      <c r="R376">
        <v>1</v>
      </c>
      <c r="S376">
        <v>0</v>
      </c>
      <c r="T376">
        <v>71</v>
      </c>
      <c r="U376">
        <v>50</v>
      </c>
      <c r="V376">
        <v>5000</v>
      </c>
      <c r="W376">
        <v>0</v>
      </c>
      <c r="X376" t="s">
        <v>3902</v>
      </c>
      <c r="Y376">
        <v>0</v>
      </c>
      <c r="Z376">
        <v>0</v>
      </c>
    </row>
    <row r="377" spans="1:26" x14ac:dyDescent="0.2">
      <c r="A377">
        <v>9</v>
      </c>
      <c r="B377">
        <v>1</v>
      </c>
      <c r="C377">
        <f>VLOOKUP(D:D,'[2]מפסיקים ומחדשים'!$A:$A,1,0)</f>
        <v>209370378</v>
      </c>
      <c r="D377">
        <v>209370378</v>
      </c>
      <c r="E377">
        <f>VLOOKUP(D:D,[3]גיליון2!D:G,4,0)</f>
        <v>0</v>
      </c>
      <c r="F377" t="s">
        <v>109</v>
      </c>
      <c r="G377" t="s">
        <v>123</v>
      </c>
      <c r="H377">
        <v>1</v>
      </c>
      <c r="I377">
        <v>98</v>
      </c>
      <c r="J377">
        <v>1155</v>
      </c>
      <c r="K377">
        <v>11</v>
      </c>
      <c r="L377" t="str">
        <f>VLOOKUP(K:K,[3]חוגים!A:B,2,0)</f>
        <v>מדעי המחשב תואר ראשון</v>
      </c>
      <c r="M377">
        <v>0</v>
      </c>
      <c r="N377">
        <v>2</v>
      </c>
      <c r="O377">
        <v>10</v>
      </c>
      <c r="P377">
        <v>18</v>
      </c>
      <c r="Q377">
        <v>22</v>
      </c>
      <c r="R377">
        <v>1</v>
      </c>
      <c r="S377">
        <v>0</v>
      </c>
      <c r="T377">
        <v>35</v>
      </c>
      <c r="U377">
        <v>36</v>
      </c>
      <c r="V377">
        <v>5000</v>
      </c>
      <c r="W377">
        <v>0</v>
      </c>
      <c r="X377" t="s">
        <v>3906</v>
      </c>
      <c r="Y377">
        <v>0</v>
      </c>
      <c r="Z377">
        <v>0</v>
      </c>
    </row>
    <row r="378" spans="1:26" x14ac:dyDescent="0.2">
      <c r="A378">
        <v>9</v>
      </c>
      <c r="B378">
        <v>1</v>
      </c>
      <c r="C378">
        <f>VLOOKUP(D:D,'[2]מפסיקים ומחדשים'!$A:$A,1,0)</f>
        <v>209371814</v>
      </c>
      <c r="D378">
        <v>209371814</v>
      </c>
      <c r="E378">
        <f>VLOOKUP(D:D,[3]גיליון2!D:G,4,0)</f>
        <v>0</v>
      </c>
      <c r="F378" t="s">
        <v>1010</v>
      </c>
      <c r="G378" t="s">
        <v>934</v>
      </c>
      <c r="H378">
        <v>2</v>
      </c>
      <c r="I378">
        <v>98</v>
      </c>
      <c r="J378">
        <v>1155</v>
      </c>
      <c r="K378">
        <v>11</v>
      </c>
      <c r="L378" t="str">
        <f>VLOOKUP(K:K,[3]חוגים!A:B,2,0)</f>
        <v>מדעי המחשב תואר ראשון</v>
      </c>
      <c r="M378">
        <v>0</v>
      </c>
      <c r="N378">
        <v>1</v>
      </c>
      <c r="O378">
        <v>10</v>
      </c>
      <c r="P378">
        <v>18</v>
      </c>
      <c r="Q378">
        <v>23</v>
      </c>
      <c r="R378">
        <v>2</v>
      </c>
      <c r="S378">
        <v>0</v>
      </c>
      <c r="T378">
        <v>0</v>
      </c>
      <c r="U378">
        <v>36</v>
      </c>
      <c r="V378">
        <v>5000</v>
      </c>
      <c r="W378">
        <v>0</v>
      </c>
      <c r="X378" t="s">
        <v>3909</v>
      </c>
      <c r="Y378">
        <v>0</v>
      </c>
      <c r="Z378">
        <v>0</v>
      </c>
    </row>
    <row r="379" spans="1:26" x14ac:dyDescent="0.2">
      <c r="A379">
        <v>9</v>
      </c>
      <c r="B379">
        <v>1</v>
      </c>
      <c r="C379">
        <f>VLOOKUP(D:D,'[2]מפסיקים ומחדשים'!$A:$A,1,0)</f>
        <v>209372325</v>
      </c>
      <c r="D379">
        <v>209372325</v>
      </c>
      <c r="E379">
        <f>VLOOKUP(D:D,[3]גיליון2!D:G,4,0)</f>
        <v>0</v>
      </c>
      <c r="F379" t="s">
        <v>3910</v>
      </c>
      <c r="G379" t="s">
        <v>484</v>
      </c>
      <c r="H379">
        <v>2</v>
      </c>
      <c r="I379">
        <v>98</v>
      </c>
      <c r="J379">
        <v>1155</v>
      </c>
      <c r="K379">
        <v>11</v>
      </c>
      <c r="L379" t="str">
        <f>VLOOKUP(K:K,[3]חוגים!A:B,2,0)</f>
        <v>מדעי המחשב תואר ראשון</v>
      </c>
      <c r="M379">
        <v>0</v>
      </c>
      <c r="N379">
        <v>2</v>
      </c>
      <c r="O379">
        <v>10</v>
      </c>
      <c r="P379">
        <v>12</v>
      </c>
      <c r="Q379">
        <v>22</v>
      </c>
      <c r="R379">
        <v>2</v>
      </c>
      <c r="S379">
        <v>0</v>
      </c>
      <c r="T379">
        <v>33</v>
      </c>
      <c r="U379">
        <v>24</v>
      </c>
      <c r="V379">
        <v>5000</v>
      </c>
      <c r="W379">
        <v>0</v>
      </c>
      <c r="X379" t="s">
        <v>3911</v>
      </c>
      <c r="Y379">
        <v>0</v>
      </c>
      <c r="Z379">
        <v>0</v>
      </c>
    </row>
    <row r="380" spans="1:26" x14ac:dyDescent="0.2">
      <c r="A380">
        <v>9</v>
      </c>
      <c r="B380">
        <v>1</v>
      </c>
      <c r="C380">
        <f>VLOOKUP(D:D,'[2]מפסיקים ומחדשים'!$A:$A,1,0)</f>
        <v>209384551</v>
      </c>
      <c r="D380">
        <v>209384551</v>
      </c>
      <c r="E380">
        <f>VLOOKUP(D:D,[3]גיליון2!D:G,4,0)</f>
        <v>0</v>
      </c>
      <c r="F380" t="s">
        <v>3918</v>
      </c>
      <c r="G380" t="s">
        <v>333</v>
      </c>
      <c r="H380">
        <v>1</v>
      </c>
      <c r="I380">
        <v>0</v>
      </c>
      <c r="J380">
        <v>1155</v>
      </c>
      <c r="K380">
        <v>11</v>
      </c>
      <c r="L380" t="str">
        <f>VLOOKUP(K:K,[3]חוגים!A:B,2,0)</f>
        <v>מדעי המחשב תואר ראשון</v>
      </c>
      <c r="M380">
        <v>0</v>
      </c>
      <c r="N380">
        <v>3</v>
      </c>
      <c r="O380">
        <v>10</v>
      </c>
      <c r="P380">
        <v>21</v>
      </c>
      <c r="Q380">
        <v>21</v>
      </c>
      <c r="R380">
        <v>1</v>
      </c>
      <c r="S380">
        <v>0</v>
      </c>
      <c r="T380">
        <v>81</v>
      </c>
      <c r="U380">
        <v>41</v>
      </c>
      <c r="V380">
        <v>5000</v>
      </c>
      <c r="W380">
        <v>0</v>
      </c>
      <c r="X380" t="s">
        <v>3919</v>
      </c>
      <c r="Y380">
        <v>0</v>
      </c>
      <c r="Z380">
        <v>0</v>
      </c>
    </row>
    <row r="381" spans="1:26" x14ac:dyDescent="0.2">
      <c r="A381">
        <v>9</v>
      </c>
      <c r="B381">
        <v>1</v>
      </c>
      <c r="C381">
        <f>VLOOKUP(D:D,'[2]מפסיקים ומחדשים'!$A:$A,1,0)</f>
        <v>209397413</v>
      </c>
      <c r="D381">
        <v>209397413</v>
      </c>
      <c r="E381">
        <f>VLOOKUP(D:D,[3]גיליון2!D:G,4,0)</f>
        <v>0</v>
      </c>
      <c r="F381" t="s">
        <v>55</v>
      </c>
      <c r="G381" t="s">
        <v>1976</v>
      </c>
      <c r="H381">
        <v>1</v>
      </c>
      <c r="I381">
        <v>99</v>
      </c>
      <c r="J381">
        <v>1155</v>
      </c>
      <c r="K381">
        <v>11</v>
      </c>
      <c r="L381" t="str">
        <f>VLOOKUP(K:K,[3]חוגים!A:B,2,0)</f>
        <v>מדעי המחשב תואר ראשון</v>
      </c>
      <c r="M381">
        <v>0</v>
      </c>
      <c r="N381">
        <v>1</v>
      </c>
      <c r="O381">
        <v>10</v>
      </c>
      <c r="P381">
        <v>23</v>
      </c>
      <c r="Q381">
        <v>23</v>
      </c>
      <c r="R381">
        <v>1</v>
      </c>
      <c r="S381">
        <v>0</v>
      </c>
      <c r="T381">
        <v>0</v>
      </c>
      <c r="U381">
        <v>46</v>
      </c>
      <c r="V381">
        <v>5000</v>
      </c>
      <c r="W381">
        <v>0</v>
      </c>
      <c r="X381" t="s">
        <v>3931</v>
      </c>
      <c r="Y381">
        <v>0</v>
      </c>
      <c r="Z381">
        <v>0</v>
      </c>
    </row>
    <row r="382" spans="1:26" x14ac:dyDescent="0.2">
      <c r="A382">
        <v>9</v>
      </c>
      <c r="B382">
        <v>1</v>
      </c>
      <c r="C382">
        <f>VLOOKUP(D:D,'[2]מפסיקים ומחדשים'!$A:$A,1,0)</f>
        <v>209397421</v>
      </c>
      <c r="D382">
        <v>209397421</v>
      </c>
      <c r="E382">
        <f>VLOOKUP(D:D,[3]גיליון2!D:G,4,0)</f>
        <v>0</v>
      </c>
      <c r="F382" t="s">
        <v>224</v>
      </c>
      <c r="G382" t="s">
        <v>1070</v>
      </c>
      <c r="H382">
        <v>1</v>
      </c>
      <c r="I382">
        <v>99</v>
      </c>
      <c r="J382">
        <v>1155</v>
      </c>
      <c r="K382">
        <v>11</v>
      </c>
      <c r="L382" t="str">
        <f>VLOOKUP(K:K,[3]חוגים!A:B,2,0)</f>
        <v>מדעי המחשב תואר ראשון</v>
      </c>
      <c r="M382">
        <v>0</v>
      </c>
      <c r="N382">
        <v>2</v>
      </c>
      <c r="O382">
        <v>10</v>
      </c>
      <c r="P382">
        <v>18</v>
      </c>
      <c r="Q382">
        <v>22</v>
      </c>
      <c r="R382">
        <v>1</v>
      </c>
      <c r="S382">
        <v>0</v>
      </c>
      <c r="T382">
        <v>41</v>
      </c>
      <c r="U382">
        <v>35</v>
      </c>
      <c r="V382">
        <v>5000</v>
      </c>
      <c r="W382">
        <v>0</v>
      </c>
      <c r="X382" t="s">
        <v>3932</v>
      </c>
      <c r="Y382">
        <v>0</v>
      </c>
      <c r="Z382">
        <v>0</v>
      </c>
    </row>
    <row r="383" spans="1:26" x14ac:dyDescent="0.2">
      <c r="A383">
        <v>9</v>
      </c>
      <c r="B383">
        <v>1</v>
      </c>
      <c r="C383">
        <f>VLOOKUP(D:D,'[2]מפסיקים ומחדשים'!$A:$A,1,0)</f>
        <v>209398718</v>
      </c>
      <c r="D383">
        <v>209398718</v>
      </c>
      <c r="E383">
        <f>VLOOKUP(D:D,[3]גיליון2!D:G,4,0)</f>
        <v>0</v>
      </c>
      <c r="F383" t="s">
        <v>2893</v>
      </c>
      <c r="G383" t="s">
        <v>1164</v>
      </c>
      <c r="H383">
        <v>1</v>
      </c>
      <c r="I383">
        <v>99</v>
      </c>
      <c r="J383">
        <v>1155</v>
      </c>
      <c r="K383">
        <v>11</v>
      </c>
      <c r="L383" t="str">
        <f>VLOOKUP(K:K,[3]חוגים!A:B,2,0)</f>
        <v>מדעי המחשב תואר ראשון</v>
      </c>
      <c r="M383">
        <v>0</v>
      </c>
      <c r="N383">
        <v>3</v>
      </c>
      <c r="O383">
        <v>10</v>
      </c>
      <c r="P383">
        <v>24</v>
      </c>
      <c r="Q383">
        <v>21</v>
      </c>
      <c r="R383">
        <v>2</v>
      </c>
      <c r="S383">
        <v>0</v>
      </c>
      <c r="T383">
        <v>75</v>
      </c>
      <c r="U383">
        <v>48</v>
      </c>
      <c r="V383">
        <v>5000</v>
      </c>
      <c r="W383">
        <v>0</v>
      </c>
      <c r="X383" t="s">
        <v>8688</v>
      </c>
      <c r="Y383">
        <v>0</v>
      </c>
      <c r="Z383">
        <v>0</v>
      </c>
    </row>
    <row r="384" spans="1:26" x14ac:dyDescent="0.2">
      <c r="A384">
        <v>9</v>
      </c>
      <c r="B384">
        <v>1</v>
      </c>
      <c r="C384">
        <f>VLOOKUP(D:D,'[2]מפסיקים ומחדשים'!$A:$A,1,0)</f>
        <v>209399732</v>
      </c>
      <c r="D384">
        <v>209399732</v>
      </c>
      <c r="E384">
        <f>VLOOKUP(D:D,[3]גיליון2!D:G,4,0)</f>
        <v>0</v>
      </c>
      <c r="F384" t="s">
        <v>5521</v>
      </c>
      <c r="G384" t="s">
        <v>5446</v>
      </c>
      <c r="H384">
        <v>1</v>
      </c>
      <c r="I384">
        <v>99</v>
      </c>
      <c r="J384">
        <v>1155</v>
      </c>
      <c r="K384">
        <v>11</v>
      </c>
      <c r="L384" t="str">
        <f>VLOOKUP(K:K,[3]חוגים!A:B,2,0)</f>
        <v>מדעי המחשב תואר ראשון</v>
      </c>
      <c r="M384">
        <v>0</v>
      </c>
      <c r="N384">
        <v>1</v>
      </c>
      <c r="O384">
        <v>10</v>
      </c>
      <c r="P384">
        <v>13</v>
      </c>
      <c r="Q384">
        <v>23</v>
      </c>
      <c r="R384">
        <v>1</v>
      </c>
      <c r="S384">
        <v>0</v>
      </c>
      <c r="T384">
        <v>0</v>
      </c>
      <c r="U384">
        <v>25</v>
      </c>
      <c r="V384">
        <v>5000</v>
      </c>
      <c r="W384">
        <v>0</v>
      </c>
      <c r="X384" t="s">
        <v>8689</v>
      </c>
      <c r="Y384">
        <v>0</v>
      </c>
      <c r="Z384">
        <v>0</v>
      </c>
    </row>
    <row r="385" spans="1:29" x14ac:dyDescent="0.2">
      <c r="A385">
        <v>9</v>
      </c>
      <c r="B385">
        <v>1</v>
      </c>
      <c r="C385">
        <f>VLOOKUP(D:D,'[2]מפסיקים ומחדשים'!$A:$A,1,0)</f>
        <v>209399849</v>
      </c>
      <c r="D385">
        <v>209399849</v>
      </c>
      <c r="E385">
        <f>VLOOKUP(D:D,[3]גיליון2!D:G,4,0)</f>
        <v>0</v>
      </c>
      <c r="F385" t="s">
        <v>3939</v>
      </c>
      <c r="G385" t="s">
        <v>118</v>
      </c>
      <c r="H385">
        <v>1</v>
      </c>
      <c r="I385">
        <v>99</v>
      </c>
      <c r="J385">
        <v>1155</v>
      </c>
      <c r="K385">
        <v>11</v>
      </c>
      <c r="L385" t="str">
        <f>VLOOKUP(K:K,[3]חוגים!A:B,2,0)</f>
        <v>מדעי המחשב תואר ראשון</v>
      </c>
      <c r="M385">
        <v>0</v>
      </c>
      <c r="N385">
        <v>3</v>
      </c>
      <c r="O385">
        <v>10</v>
      </c>
      <c r="P385">
        <v>21</v>
      </c>
      <c r="Q385">
        <v>21</v>
      </c>
      <c r="R385">
        <v>2</v>
      </c>
      <c r="S385">
        <v>0</v>
      </c>
      <c r="T385">
        <v>75</v>
      </c>
      <c r="U385">
        <v>41</v>
      </c>
      <c r="V385">
        <v>5000</v>
      </c>
      <c r="W385">
        <v>0</v>
      </c>
      <c r="X385" t="s">
        <v>3940</v>
      </c>
      <c r="Y385">
        <v>0</v>
      </c>
      <c r="Z385">
        <v>0</v>
      </c>
    </row>
    <row r="386" spans="1:29" x14ac:dyDescent="0.2">
      <c r="A386">
        <v>9</v>
      </c>
      <c r="B386">
        <v>1</v>
      </c>
      <c r="C386">
        <f>VLOOKUP(D:D,'[2]מפסיקים ומחדשים'!$A:$A,1,0)</f>
        <v>209407188</v>
      </c>
      <c r="D386">
        <v>209407188</v>
      </c>
      <c r="E386">
        <f>VLOOKUP(D:D,[3]גיליון2!D:G,4,0)</f>
        <v>0</v>
      </c>
      <c r="F386" t="s">
        <v>3229</v>
      </c>
      <c r="G386" t="s">
        <v>760</v>
      </c>
      <c r="H386">
        <v>2</v>
      </c>
      <c r="I386">
        <v>97</v>
      </c>
      <c r="J386">
        <v>1155</v>
      </c>
      <c r="K386">
        <v>11</v>
      </c>
      <c r="L386" t="str">
        <f>VLOOKUP(K:K,[3]חוגים!A:B,2,0)</f>
        <v>מדעי המחשב תואר ראשון</v>
      </c>
      <c r="M386">
        <v>0</v>
      </c>
      <c r="N386">
        <v>3</v>
      </c>
      <c r="O386">
        <v>10</v>
      </c>
      <c r="P386">
        <v>18</v>
      </c>
      <c r="Q386">
        <v>21</v>
      </c>
      <c r="R386">
        <v>2</v>
      </c>
      <c r="S386">
        <v>0</v>
      </c>
      <c r="T386">
        <v>89</v>
      </c>
      <c r="U386">
        <v>35</v>
      </c>
      <c r="V386">
        <v>5000</v>
      </c>
      <c r="W386">
        <v>0</v>
      </c>
      <c r="X386" t="s">
        <v>8690</v>
      </c>
      <c r="Y386">
        <v>0</v>
      </c>
      <c r="Z386">
        <v>0</v>
      </c>
    </row>
    <row r="387" spans="1:29" x14ac:dyDescent="0.2">
      <c r="A387">
        <v>9</v>
      </c>
      <c r="B387">
        <v>1</v>
      </c>
      <c r="C387">
        <f>VLOOKUP(D:D,'[2]מפסיקים ומחדשים'!$A:$A,1,0)</f>
        <v>209421528</v>
      </c>
      <c r="D387">
        <v>209421528</v>
      </c>
      <c r="E387">
        <f>VLOOKUP(D:D,[3]גיליון2!D:G,4,0)</f>
        <v>0</v>
      </c>
      <c r="F387" t="s">
        <v>3957</v>
      </c>
      <c r="G387" t="s">
        <v>838</v>
      </c>
      <c r="H387">
        <v>1</v>
      </c>
      <c r="I387">
        <v>99</v>
      </c>
      <c r="J387">
        <v>1155</v>
      </c>
      <c r="K387">
        <v>11</v>
      </c>
      <c r="L387" t="str">
        <f>VLOOKUP(K:K,[3]חוגים!A:B,2,0)</f>
        <v>מדעי המחשב תואר ראשון</v>
      </c>
      <c r="M387">
        <v>0</v>
      </c>
      <c r="N387">
        <v>1</v>
      </c>
      <c r="O387">
        <v>10</v>
      </c>
      <c r="P387">
        <v>22</v>
      </c>
      <c r="Q387">
        <v>23</v>
      </c>
      <c r="R387">
        <v>1</v>
      </c>
      <c r="S387">
        <v>0</v>
      </c>
      <c r="T387">
        <v>0</v>
      </c>
      <c r="U387">
        <v>44</v>
      </c>
      <c r="V387">
        <v>5000</v>
      </c>
      <c r="W387">
        <v>0</v>
      </c>
      <c r="X387" t="s">
        <v>3958</v>
      </c>
      <c r="Y387">
        <v>0</v>
      </c>
      <c r="Z387">
        <v>0</v>
      </c>
    </row>
    <row r="388" spans="1:29" x14ac:dyDescent="0.2">
      <c r="A388">
        <v>9</v>
      </c>
      <c r="B388">
        <v>1</v>
      </c>
      <c r="C388">
        <f>VLOOKUP(D:D,'[2]מפסיקים ומחדשים'!$A:$A,1,0)</f>
        <v>209449321</v>
      </c>
      <c r="D388">
        <v>209449321</v>
      </c>
      <c r="E388">
        <f>VLOOKUP(D:D,[3]גיליון2!D:G,4,0)</f>
        <v>0</v>
      </c>
      <c r="F388" t="s">
        <v>3972</v>
      </c>
      <c r="G388" t="s">
        <v>3345</v>
      </c>
      <c r="H388">
        <v>2</v>
      </c>
      <c r="I388">
        <v>1</v>
      </c>
      <c r="J388">
        <v>1155</v>
      </c>
      <c r="K388">
        <v>11</v>
      </c>
      <c r="L388" t="str">
        <f>VLOOKUP(K:K,[3]חוגים!A:B,2,0)</f>
        <v>מדעי המחשב תואר ראשון</v>
      </c>
      <c r="M388">
        <v>0</v>
      </c>
      <c r="N388">
        <v>1</v>
      </c>
      <c r="O388">
        <v>10</v>
      </c>
      <c r="P388">
        <v>21</v>
      </c>
      <c r="Q388">
        <v>23</v>
      </c>
      <c r="R388">
        <v>2</v>
      </c>
      <c r="S388">
        <v>0</v>
      </c>
      <c r="T388">
        <v>0</v>
      </c>
      <c r="U388">
        <v>41</v>
      </c>
      <c r="V388">
        <v>5000</v>
      </c>
      <c r="W388">
        <v>0</v>
      </c>
      <c r="X388" t="s">
        <v>3973</v>
      </c>
      <c r="Y388">
        <v>0</v>
      </c>
      <c r="Z388">
        <v>0</v>
      </c>
    </row>
    <row r="389" spans="1:29" x14ac:dyDescent="0.2">
      <c r="A389">
        <v>9</v>
      </c>
      <c r="B389">
        <v>1</v>
      </c>
      <c r="C389">
        <f>VLOOKUP(D:D,'[2]מפסיקים ומחדשים'!$A:$A,1,0)</f>
        <v>209478791</v>
      </c>
      <c r="D389">
        <v>209478791</v>
      </c>
      <c r="E389">
        <f>VLOOKUP(D:D,[3]גיליון2!D:G,4,0)</f>
        <v>0</v>
      </c>
      <c r="F389" t="s">
        <v>2503</v>
      </c>
      <c r="G389" t="s">
        <v>231</v>
      </c>
      <c r="H389">
        <v>1</v>
      </c>
      <c r="I389">
        <v>99</v>
      </c>
      <c r="J389">
        <v>1155</v>
      </c>
      <c r="K389">
        <v>11</v>
      </c>
      <c r="L389" t="str">
        <f>VLOOKUP(K:K,[3]חוגים!A:B,2,0)</f>
        <v>מדעי המחשב תואר ראשון</v>
      </c>
      <c r="M389">
        <v>0</v>
      </c>
      <c r="N389">
        <v>1</v>
      </c>
      <c r="O389">
        <v>10</v>
      </c>
      <c r="P389">
        <v>19</v>
      </c>
      <c r="Q389">
        <v>23</v>
      </c>
      <c r="R389">
        <v>1</v>
      </c>
      <c r="S389">
        <v>0</v>
      </c>
      <c r="T389">
        <v>0</v>
      </c>
      <c r="U389">
        <v>37</v>
      </c>
      <c r="V389">
        <v>5000</v>
      </c>
      <c r="W389">
        <v>0</v>
      </c>
      <c r="X389" t="s">
        <v>3983</v>
      </c>
      <c r="Y389">
        <v>0</v>
      </c>
      <c r="Z389">
        <v>0</v>
      </c>
      <c r="AB389" s="1"/>
      <c r="AC389" s="1"/>
    </row>
    <row r="390" spans="1:29" x14ac:dyDescent="0.2">
      <c r="A390">
        <v>9</v>
      </c>
      <c r="B390">
        <v>1</v>
      </c>
      <c r="C390">
        <f>VLOOKUP(D:D,'[2]מפסיקים ומחדשים'!$A:$A,1,0)</f>
        <v>209490135</v>
      </c>
      <c r="D390">
        <v>209490135</v>
      </c>
      <c r="E390">
        <f>VLOOKUP(D:D,[3]גיליון2!D:G,4,0)</f>
        <v>0</v>
      </c>
      <c r="F390" t="s">
        <v>3988</v>
      </c>
      <c r="G390" t="s">
        <v>461</v>
      </c>
      <c r="H390">
        <v>1</v>
      </c>
      <c r="I390">
        <v>97</v>
      </c>
      <c r="J390">
        <v>1155</v>
      </c>
      <c r="K390">
        <v>11</v>
      </c>
      <c r="L390" t="str">
        <f>VLOOKUP(K:K,[3]חוגים!A:B,2,0)</f>
        <v>מדעי המחשב תואר ראשון</v>
      </c>
      <c r="M390">
        <v>0</v>
      </c>
      <c r="N390">
        <v>2</v>
      </c>
      <c r="O390">
        <v>10</v>
      </c>
      <c r="P390">
        <v>18</v>
      </c>
      <c r="Q390">
        <v>22</v>
      </c>
      <c r="R390">
        <v>2</v>
      </c>
      <c r="S390">
        <v>0</v>
      </c>
      <c r="T390">
        <v>41</v>
      </c>
      <c r="U390">
        <v>35</v>
      </c>
      <c r="V390">
        <v>5000</v>
      </c>
      <c r="W390">
        <v>0</v>
      </c>
      <c r="X390" t="s">
        <v>3989</v>
      </c>
      <c r="Y390">
        <v>0</v>
      </c>
      <c r="Z390">
        <v>0</v>
      </c>
    </row>
    <row r="391" spans="1:29" x14ac:dyDescent="0.2">
      <c r="A391">
        <v>9</v>
      </c>
      <c r="B391">
        <v>1</v>
      </c>
      <c r="C391" t="e">
        <f>VLOOKUP(D:D,'[2]מפסיקים ומחדשים'!$A:$A,1,0)</f>
        <v>#N/A</v>
      </c>
      <c r="D391">
        <v>209493014</v>
      </c>
      <c r="E391">
        <f>VLOOKUP(D:D,[3]גיליון2!D:G,4,0)</f>
        <v>0</v>
      </c>
      <c r="F391" t="s">
        <v>8691</v>
      </c>
      <c r="G391" t="s">
        <v>151</v>
      </c>
      <c r="H391">
        <v>1</v>
      </c>
      <c r="I391">
        <v>97</v>
      </c>
      <c r="J391">
        <v>1155</v>
      </c>
      <c r="K391">
        <v>11</v>
      </c>
      <c r="L391" t="str">
        <f>VLOOKUP(K:K,[3]חוגים!A:B,2,0)</f>
        <v>מדעי המחשב תואר ראשון</v>
      </c>
      <c r="M391">
        <v>0</v>
      </c>
      <c r="N391">
        <v>1</v>
      </c>
      <c r="O391">
        <v>10</v>
      </c>
      <c r="P391">
        <v>8</v>
      </c>
      <c r="Q391">
        <v>23</v>
      </c>
      <c r="R391">
        <v>1</v>
      </c>
      <c r="S391">
        <v>0</v>
      </c>
      <c r="T391">
        <v>0</v>
      </c>
      <c r="U391">
        <v>15</v>
      </c>
      <c r="V391">
        <v>5000</v>
      </c>
      <c r="W391">
        <v>0</v>
      </c>
      <c r="X391" t="s">
        <v>8692</v>
      </c>
      <c r="Y391">
        <v>0</v>
      </c>
      <c r="Z391">
        <v>0</v>
      </c>
    </row>
    <row r="392" spans="1:29" x14ac:dyDescent="0.2">
      <c r="A392">
        <v>9</v>
      </c>
      <c r="B392">
        <v>1</v>
      </c>
      <c r="C392">
        <f>VLOOKUP(D:D,'[2]מפסיקים ומחדשים'!$A:$A,1,0)</f>
        <v>209493022</v>
      </c>
      <c r="D392">
        <v>209493022</v>
      </c>
      <c r="E392">
        <f>VLOOKUP(D:D,[3]גיליון2!D:G,4,0)</f>
        <v>0</v>
      </c>
      <c r="F392" t="s">
        <v>3990</v>
      </c>
      <c r="G392" t="s">
        <v>151</v>
      </c>
      <c r="H392">
        <v>2</v>
      </c>
      <c r="I392">
        <v>97</v>
      </c>
      <c r="J392">
        <v>1155</v>
      </c>
      <c r="K392">
        <v>11</v>
      </c>
      <c r="L392" t="str">
        <f>VLOOKUP(K:K,[3]חוגים!A:B,2,0)</f>
        <v>מדעי המחשב תואר ראשון</v>
      </c>
      <c r="M392">
        <v>0</v>
      </c>
      <c r="N392">
        <v>2</v>
      </c>
      <c r="O392">
        <v>10</v>
      </c>
      <c r="P392">
        <v>14</v>
      </c>
      <c r="Q392">
        <v>22</v>
      </c>
      <c r="R392">
        <v>1</v>
      </c>
      <c r="S392">
        <v>0</v>
      </c>
      <c r="T392">
        <v>37</v>
      </c>
      <c r="U392">
        <v>28</v>
      </c>
      <c r="V392">
        <v>5000</v>
      </c>
      <c r="W392">
        <v>0</v>
      </c>
      <c r="X392" t="s">
        <v>3991</v>
      </c>
      <c r="Y392">
        <v>0</v>
      </c>
      <c r="Z392">
        <v>0</v>
      </c>
    </row>
    <row r="393" spans="1:29" x14ac:dyDescent="0.2">
      <c r="A393">
        <v>9</v>
      </c>
      <c r="B393">
        <v>1</v>
      </c>
      <c r="C393">
        <f>VLOOKUP(D:D,'[2]מפסיקים ומחדשים'!$A:$A,1,0)</f>
        <v>209500982</v>
      </c>
      <c r="D393">
        <v>209500982</v>
      </c>
      <c r="E393">
        <f>VLOOKUP(D:D,[3]גיליון2!D:G,4,0)</f>
        <v>0</v>
      </c>
      <c r="F393" t="s">
        <v>4008</v>
      </c>
      <c r="G393" t="s">
        <v>843</v>
      </c>
      <c r="H393">
        <v>1</v>
      </c>
      <c r="I393">
        <v>98</v>
      </c>
      <c r="J393">
        <v>1155</v>
      </c>
      <c r="K393">
        <v>11</v>
      </c>
      <c r="L393" t="str">
        <f>VLOOKUP(K:K,[3]חוגים!A:B,2,0)</f>
        <v>מדעי המחשב תואר ראשון</v>
      </c>
      <c r="M393">
        <v>0</v>
      </c>
      <c r="N393">
        <v>2</v>
      </c>
      <c r="O393">
        <v>10</v>
      </c>
      <c r="P393">
        <v>10</v>
      </c>
      <c r="Q393">
        <v>22</v>
      </c>
      <c r="R393">
        <v>2</v>
      </c>
      <c r="S393">
        <v>0</v>
      </c>
      <c r="T393">
        <v>33</v>
      </c>
      <c r="U393">
        <v>20</v>
      </c>
      <c r="V393">
        <v>5000</v>
      </c>
      <c r="W393">
        <v>0</v>
      </c>
      <c r="X393" t="s">
        <v>4009</v>
      </c>
      <c r="Y393">
        <v>0</v>
      </c>
      <c r="Z393">
        <v>0</v>
      </c>
    </row>
    <row r="394" spans="1:29" x14ac:dyDescent="0.2">
      <c r="A394">
        <v>9</v>
      </c>
      <c r="B394">
        <v>1</v>
      </c>
      <c r="C394">
        <f>VLOOKUP(D:D,'[2]מפסיקים ומחדשים'!$A:$A,1,0)</f>
        <v>209507458</v>
      </c>
      <c r="D394">
        <v>209507458</v>
      </c>
      <c r="E394">
        <f>VLOOKUP(D:D,[3]גיליון2!D:G,4,0)</f>
        <v>0</v>
      </c>
      <c r="F394" t="s">
        <v>4012</v>
      </c>
      <c r="G394" t="s">
        <v>171</v>
      </c>
      <c r="H394">
        <v>2</v>
      </c>
      <c r="I394">
        <v>98</v>
      </c>
      <c r="J394">
        <v>1155</v>
      </c>
      <c r="K394">
        <v>11</v>
      </c>
      <c r="L394" t="str">
        <f>VLOOKUP(K:K,[3]חוגים!A:B,2,0)</f>
        <v>מדעי המחשב תואר ראשון</v>
      </c>
      <c r="M394">
        <v>0</v>
      </c>
      <c r="N394">
        <v>2</v>
      </c>
      <c r="O394">
        <v>10</v>
      </c>
      <c r="P394">
        <v>18</v>
      </c>
      <c r="Q394">
        <v>22</v>
      </c>
      <c r="R394">
        <v>2</v>
      </c>
      <c r="S394">
        <v>0</v>
      </c>
      <c r="T394">
        <v>41</v>
      </c>
      <c r="U394">
        <v>36</v>
      </c>
      <c r="V394">
        <v>5000</v>
      </c>
      <c r="W394">
        <v>0</v>
      </c>
      <c r="X394" t="s">
        <v>4013</v>
      </c>
      <c r="Y394">
        <v>0</v>
      </c>
      <c r="Z394">
        <v>0</v>
      </c>
    </row>
    <row r="395" spans="1:29" x14ac:dyDescent="0.2">
      <c r="A395">
        <v>9</v>
      </c>
      <c r="B395">
        <v>1</v>
      </c>
      <c r="C395">
        <f>VLOOKUP(D:D,'[2]מפסיקים ומחדשים'!$A:$A,1,0)</f>
        <v>209509348</v>
      </c>
      <c r="D395">
        <v>209509348</v>
      </c>
      <c r="E395">
        <f>VLOOKUP(D:D,[3]גיליון2!D:G,4,0)</f>
        <v>0</v>
      </c>
      <c r="F395" t="s">
        <v>4016</v>
      </c>
      <c r="G395" t="s">
        <v>4017</v>
      </c>
      <c r="H395">
        <v>1</v>
      </c>
      <c r="I395">
        <v>98</v>
      </c>
      <c r="J395">
        <v>1155</v>
      </c>
      <c r="K395">
        <v>11</v>
      </c>
      <c r="L395" t="str">
        <f>VLOOKUP(K:K,[3]חוגים!A:B,2,0)</f>
        <v>מדעי המחשב תואר ראשון</v>
      </c>
      <c r="M395">
        <v>0</v>
      </c>
      <c r="N395">
        <v>3</v>
      </c>
      <c r="O395">
        <v>10</v>
      </c>
      <c r="P395">
        <v>5</v>
      </c>
      <c r="Q395">
        <v>19</v>
      </c>
      <c r="R395">
        <v>1</v>
      </c>
      <c r="S395">
        <v>0</v>
      </c>
      <c r="T395">
        <v>113</v>
      </c>
      <c r="U395">
        <v>10</v>
      </c>
      <c r="V395">
        <v>5000</v>
      </c>
      <c r="W395">
        <v>0</v>
      </c>
      <c r="X395" t="s">
        <v>4018</v>
      </c>
      <c r="Y395">
        <v>0</v>
      </c>
      <c r="Z395">
        <v>0</v>
      </c>
    </row>
    <row r="396" spans="1:29" x14ac:dyDescent="0.2">
      <c r="A396">
        <v>9</v>
      </c>
      <c r="B396">
        <v>1</v>
      </c>
      <c r="C396">
        <f>VLOOKUP(D:D,'[2]מפסיקים ומחדשים'!$A:$A,1,0)</f>
        <v>209512334</v>
      </c>
      <c r="D396">
        <v>209512334</v>
      </c>
      <c r="E396">
        <f>VLOOKUP(D:D,[3]גיליון2!D:G,4,0)</f>
        <v>0</v>
      </c>
      <c r="F396" t="s">
        <v>4019</v>
      </c>
      <c r="G396" t="s">
        <v>423</v>
      </c>
      <c r="H396">
        <v>2</v>
      </c>
      <c r="I396">
        <v>98</v>
      </c>
      <c r="J396">
        <v>1155</v>
      </c>
      <c r="K396">
        <v>11</v>
      </c>
      <c r="L396" t="str">
        <f>VLOOKUP(K:K,[3]חוגים!A:B,2,0)</f>
        <v>מדעי המחשב תואר ראשון</v>
      </c>
      <c r="M396">
        <v>0</v>
      </c>
      <c r="N396">
        <v>3</v>
      </c>
      <c r="O396">
        <v>10</v>
      </c>
      <c r="P396">
        <v>18</v>
      </c>
      <c r="Q396">
        <v>21</v>
      </c>
      <c r="R396">
        <v>1</v>
      </c>
      <c r="S396">
        <v>0</v>
      </c>
      <c r="T396">
        <v>81</v>
      </c>
      <c r="U396">
        <v>35</v>
      </c>
      <c r="V396">
        <v>5000</v>
      </c>
      <c r="W396">
        <v>0</v>
      </c>
      <c r="X396" t="s">
        <v>4020</v>
      </c>
      <c r="Y396">
        <v>0</v>
      </c>
      <c r="Z396">
        <v>0</v>
      </c>
    </row>
    <row r="397" spans="1:29" x14ac:dyDescent="0.2">
      <c r="A397">
        <v>9</v>
      </c>
      <c r="B397">
        <v>1</v>
      </c>
      <c r="C397">
        <f>VLOOKUP(D:D,'[2]מפסיקים ומחדשים'!$A:$A,1,0)</f>
        <v>209516210</v>
      </c>
      <c r="D397">
        <v>209516210</v>
      </c>
      <c r="E397">
        <f>VLOOKUP(D:D,[3]גיליון2!D:G,4,0)</f>
        <v>0</v>
      </c>
      <c r="F397" t="s">
        <v>4024</v>
      </c>
      <c r="G397" t="s">
        <v>531</v>
      </c>
      <c r="H397">
        <v>1</v>
      </c>
      <c r="I397">
        <v>98</v>
      </c>
      <c r="J397">
        <v>1155</v>
      </c>
      <c r="K397">
        <v>11</v>
      </c>
      <c r="L397" t="str">
        <f>VLOOKUP(K:K,[3]חוגים!A:B,2,0)</f>
        <v>מדעי המחשב תואר ראשון</v>
      </c>
      <c r="M397">
        <v>0</v>
      </c>
      <c r="N397">
        <v>2</v>
      </c>
      <c r="O397">
        <v>10</v>
      </c>
      <c r="P397">
        <v>16</v>
      </c>
      <c r="Q397">
        <v>22</v>
      </c>
      <c r="R397">
        <v>2</v>
      </c>
      <c r="S397">
        <v>0</v>
      </c>
      <c r="T397">
        <v>41</v>
      </c>
      <c r="U397">
        <v>32</v>
      </c>
      <c r="V397">
        <v>5000</v>
      </c>
      <c r="W397">
        <v>0</v>
      </c>
      <c r="X397" t="s">
        <v>4025</v>
      </c>
      <c r="Y397">
        <v>0</v>
      </c>
      <c r="Z397">
        <v>0</v>
      </c>
    </row>
    <row r="398" spans="1:29" x14ac:dyDescent="0.2">
      <c r="A398">
        <v>9</v>
      </c>
      <c r="B398">
        <v>1</v>
      </c>
      <c r="C398">
        <f>VLOOKUP(D:D,'[2]מפסיקים ומחדשים'!$A:$A,1,0)</f>
        <v>209520303</v>
      </c>
      <c r="D398">
        <v>209520303</v>
      </c>
      <c r="E398">
        <f>VLOOKUP(D:D,[3]גיליון2!D:G,4,0)</f>
        <v>0</v>
      </c>
      <c r="F398" t="s">
        <v>4029</v>
      </c>
      <c r="G398" t="s">
        <v>400</v>
      </c>
      <c r="H398">
        <v>1</v>
      </c>
      <c r="I398">
        <v>99</v>
      </c>
      <c r="J398">
        <v>1155</v>
      </c>
      <c r="K398">
        <v>11</v>
      </c>
      <c r="L398" t="str">
        <f>VLOOKUP(K:K,[3]חוגים!A:B,2,0)</f>
        <v>מדעי המחשב תואר ראשון</v>
      </c>
      <c r="M398">
        <v>0</v>
      </c>
      <c r="N398">
        <v>1</v>
      </c>
      <c r="O398">
        <v>10</v>
      </c>
      <c r="P398">
        <v>19</v>
      </c>
      <c r="Q398">
        <v>23</v>
      </c>
      <c r="R398">
        <v>2</v>
      </c>
      <c r="S398">
        <v>0</v>
      </c>
      <c r="T398">
        <v>0</v>
      </c>
      <c r="U398">
        <v>37</v>
      </c>
      <c r="V398">
        <v>5000</v>
      </c>
      <c r="W398">
        <v>0</v>
      </c>
      <c r="X398" t="s">
        <v>4030</v>
      </c>
      <c r="Y398">
        <v>0</v>
      </c>
      <c r="Z398">
        <v>0</v>
      </c>
    </row>
    <row r="399" spans="1:29" x14ac:dyDescent="0.2">
      <c r="A399">
        <v>9</v>
      </c>
      <c r="B399">
        <v>1</v>
      </c>
      <c r="C399">
        <f>VLOOKUP(D:D,'[2]מפסיקים ומחדשים'!$A:$A,1,0)</f>
        <v>209521236</v>
      </c>
      <c r="D399">
        <v>209521236</v>
      </c>
      <c r="E399">
        <f>VLOOKUP(D:D,[3]גיליון2!D:G,4,0)</f>
        <v>0</v>
      </c>
      <c r="F399" t="s">
        <v>848</v>
      </c>
      <c r="G399" t="s">
        <v>1934</v>
      </c>
      <c r="H399">
        <v>2</v>
      </c>
      <c r="I399">
        <v>99</v>
      </c>
      <c r="J399">
        <v>1155</v>
      </c>
      <c r="K399">
        <v>11</v>
      </c>
      <c r="L399" t="str">
        <f>VLOOKUP(K:K,[3]חוגים!A:B,2,0)</f>
        <v>מדעי המחשב תואר ראשון</v>
      </c>
      <c r="M399">
        <v>0</v>
      </c>
      <c r="N399">
        <v>3</v>
      </c>
      <c r="O399">
        <v>10</v>
      </c>
      <c r="P399">
        <v>23</v>
      </c>
      <c r="Q399">
        <v>21</v>
      </c>
      <c r="R399">
        <v>1</v>
      </c>
      <c r="S399">
        <v>0</v>
      </c>
      <c r="T399">
        <v>75</v>
      </c>
      <c r="U399">
        <v>46</v>
      </c>
      <c r="V399">
        <v>5000</v>
      </c>
      <c r="W399">
        <v>0</v>
      </c>
      <c r="X399" t="s">
        <v>8693</v>
      </c>
      <c r="Y399">
        <v>0</v>
      </c>
      <c r="Z399">
        <v>0</v>
      </c>
    </row>
    <row r="400" spans="1:29" x14ac:dyDescent="0.2">
      <c r="A400">
        <v>9</v>
      </c>
      <c r="B400">
        <v>1</v>
      </c>
      <c r="C400">
        <f>VLOOKUP(D:D,'[2]מפסיקים ומחדשים'!$A:$A,1,0)</f>
        <v>209523497</v>
      </c>
      <c r="D400">
        <v>209523497</v>
      </c>
      <c r="E400">
        <f>VLOOKUP(D:D,[3]גיליון2!D:G,4,0)</f>
        <v>0</v>
      </c>
      <c r="F400" t="s">
        <v>2713</v>
      </c>
      <c r="G400" t="s">
        <v>133</v>
      </c>
      <c r="H400">
        <v>2</v>
      </c>
      <c r="I400">
        <v>99</v>
      </c>
      <c r="J400">
        <v>1155</v>
      </c>
      <c r="K400">
        <v>11</v>
      </c>
      <c r="L400" t="str">
        <f>VLOOKUP(K:K,[3]חוגים!A:B,2,0)</f>
        <v>מדעי המחשב תואר ראשון</v>
      </c>
      <c r="M400">
        <v>0</v>
      </c>
      <c r="N400">
        <v>1</v>
      </c>
      <c r="O400">
        <v>10</v>
      </c>
      <c r="P400">
        <v>21</v>
      </c>
      <c r="Q400">
        <v>23</v>
      </c>
      <c r="R400">
        <v>1</v>
      </c>
      <c r="S400">
        <v>0</v>
      </c>
      <c r="T400">
        <v>0</v>
      </c>
      <c r="U400">
        <v>41</v>
      </c>
      <c r="V400">
        <v>5000</v>
      </c>
      <c r="W400">
        <v>0</v>
      </c>
      <c r="X400" t="s">
        <v>4036</v>
      </c>
      <c r="Y400">
        <v>0</v>
      </c>
      <c r="Z400">
        <v>0</v>
      </c>
    </row>
    <row r="401" spans="1:29" x14ac:dyDescent="0.2">
      <c r="A401">
        <v>9</v>
      </c>
      <c r="B401">
        <v>1</v>
      </c>
      <c r="C401">
        <f>VLOOKUP(D:D,'[2]מפסיקים ומחדשים'!$A:$A,1,0)</f>
        <v>209524628</v>
      </c>
      <c r="D401">
        <v>209524628</v>
      </c>
      <c r="E401">
        <f>VLOOKUP(D:D,[3]גיליון2!D:G,4,0)</f>
        <v>0</v>
      </c>
      <c r="F401" t="s">
        <v>4037</v>
      </c>
      <c r="G401" t="s">
        <v>32</v>
      </c>
      <c r="H401">
        <v>2</v>
      </c>
      <c r="I401">
        <v>99</v>
      </c>
      <c r="J401">
        <v>1155</v>
      </c>
      <c r="K401">
        <v>11</v>
      </c>
      <c r="L401" t="str">
        <f>VLOOKUP(K:K,[3]חוגים!A:B,2,0)</f>
        <v>מדעי המחשב תואר ראשון</v>
      </c>
      <c r="M401">
        <v>0</v>
      </c>
      <c r="N401">
        <v>2</v>
      </c>
      <c r="O401">
        <v>10</v>
      </c>
      <c r="P401">
        <v>17</v>
      </c>
      <c r="Q401">
        <v>22</v>
      </c>
      <c r="R401">
        <v>1</v>
      </c>
      <c r="S401">
        <v>0</v>
      </c>
      <c r="T401">
        <v>41</v>
      </c>
      <c r="U401">
        <v>33</v>
      </c>
      <c r="V401">
        <v>5000</v>
      </c>
      <c r="W401">
        <v>0</v>
      </c>
      <c r="X401" t="s">
        <v>4038</v>
      </c>
      <c r="Y401">
        <v>0</v>
      </c>
      <c r="Z401">
        <v>0</v>
      </c>
    </row>
    <row r="402" spans="1:29" x14ac:dyDescent="0.2">
      <c r="A402">
        <v>9</v>
      </c>
      <c r="B402">
        <v>1</v>
      </c>
      <c r="C402">
        <f>VLOOKUP(D:D,'[2]מפסיקים ומחדשים'!$A:$A,1,0)</f>
        <v>209534551</v>
      </c>
      <c r="D402">
        <v>209534551</v>
      </c>
      <c r="E402">
        <f>VLOOKUP(D:D,[3]גיליון2!D:G,4,0)</f>
        <v>0</v>
      </c>
      <c r="F402" t="s">
        <v>744</v>
      </c>
      <c r="G402" t="s">
        <v>67</v>
      </c>
      <c r="H402">
        <v>2</v>
      </c>
      <c r="I402">
        <v>99</v>
      </c>
      <c r="J402">
        <v>1155</v>
      </c>
      <c r="K402">
        <v>11</v>
      </c>
      <c r="L402" t="str">
        <f>VLOOKUP(K:K,[3]חוגים!A:B,2,0)</f>
        <v>מדעי המחשב תואר ראשון</v>
      </c>
      <c r="M402">
        <v>0</v>
      </c>
      <c r="N402">
        <v>1</v>
      </c>
      <c r="O402">
        <v>10</v>
      </c>
      <c r="P402">
        <v>21</v>
      </c>
      <c r="Q402">
        <v>23</v>
      </c>
      <c r="R402">
        <v>1</v>
      </c>
      <c r="S402">
        <v>0</v>
      </c>
      <c r="T402">
        <v>0</v>
      </c>
      <c r="U402">
        <v>41</v>
      </c>
      <c r="V402">
        <v>5000</v>
      </c>
      <c r="W402">
        <v>0</v>
      </c>
      <c r="X402" t="s">
        <v>4046</v>
      </c>
      <c r="Y402">
        <v>0</v>
      </c>
      <c r="Z402">
        <v>0</v>
      </c>
    </row>
    <row r="403" spans="1:29" x14ac:dyDescent="0.2">
      <c r="A403">
        <v>9</v>
      </c>
      <c r="B403">
        <v>1</v>
      </c>
      <c r="C403">
        <f>VLOOKUP(D:D,'[2]מפסיקים ומחדשים'!$A:$A,1,0)</f>
        <v>209635903</v>
      </c>
      <c r="D403">
        <v>209635903</v>
      </c>
      <c r="E403">
        <f>VLOOKUP(D:D,[3]גיליון2!D:G,4,0)</f>
        <v>0</v>
      </c>
      <c r="F403" t="s">
        <v>8694</v>
      </c>
      <c r="G403" t="s">
        <v>391</v>
      </c>
      <c r="H403">
        <v>1</v>
      </c>
      <c r="I403">
        <v>94</v>
      </c>
      <c r="J403">
        <v>1155</v>
      </c>
      <c r="K403">
        <v>11</v>
      </c>
      <c r="L403" t="str">
        <f>VLOOKUP(K:K,[3]חוגים!A:B,2,0)</f>
        <v>מדעי המחשב תואר ראשון</v>
      </c>
      <c r="M403">
        <v>0</v>
      </c>
      <c r="N403">
        <v>3</v>
      </c>
      <c r="O403">
        <v>10</v>
      </c>
      <c r="P403">
        <v>2</v>
      </c>
      <c r="Q403">
        <v>20</v>
      </c>
      <c r="R403">
        <v>1</v>
      </c>
      <c r="S403">
        <v>0</v>
      </c>
      <c r="T403">
        <v>121</v>
      </c>
      <c r="U403">
        <v>3</v>
      </c>
      <c r="V403">
        <v>5000</v>
      </c>
      <c r="W403">
        <v>0</v>
      </c>
      <c r="X403" t="s">
        <v>8695</v>
      </c>
      <c r="Y403">
        <v>0</v>
      </c>
      <c r="Z403">
        <v>0</v>
      </c>
      <c r="AB403" s="1"/>
      <c r="AC403" s="1"/>
    </row>
    <row r="404" spans="1:29" x14ac:dyDescent="0.2">
      <c r="A404">
        <v>9</v>
      </c>
      <c r="B404">
        <v>1</v>
      </c>
      <c r="C404">
        <f>VLOOKUP(D:D,'[2]מפסיקים ומחדשים'!$A:$A,1,0)</f>
        <v>209639723</v>
      </c>
      <c r="D404">
        <v>209639723</v>
      </c>
      <c r="E404">
        <f>VLOOKUP(D:D,[3]גיליון2!D:G,4,0)</f>
        <v>0</v>
      </c>
      <c r="F404" t="s">
        <v>2190</v>
      </c>
      <c r="G404" t="s">
        <v>107</v>
      </c>
      <c r="H404">
        <v>1</v>
      </c>
      <c r="I404">
        <v>98</v>
      </c>
      <c r="J404">
        <v>1155</v>
      </c>
      <c r="K404">
        <v>11</v>
      </c>
      <c r="L404" t="str">
        <f>VLOOKUP(K:K,[3]חוגים!A:B,2,0)</f>
        <v>מדעי המחשב תואר ראשון</v>
      </c>
      <c r="M404">
        <v>0</v>
      </c>
      <c r="N404">
        <v>3</v>
      </c>
      <c r="O404">
        <v>10</v>
      </c>
      <c r="P404">
        <v>10</v>
      </c>
      <c r="Q404">
        <v>20</v>
      </c>
      <c r="R404">
        <v>1</v>
      </c>
      <c r="S404">
        <v>0</v>
      </c>
      <c r="T404">
        <v>105</v>
      </c>
      <c r="U404">
        <v>19</v>
      </c>
      <c r="V404">
        <v>5000</v>
      </c>
      <c r="W404">
        <v>0</v>
      </c>
      <c r="X404" t="s">
        <v>8696</v>
      </c>
      <c r="Y404">
        <v>0</v>
      </c>
      <c r="Z404">
        <v>0</v>
      </c>
    </row>
    <row r="405" spans="1:29" x14ac:dyDescent="0.2">
      <c r="A405">
        <v>9</v>
      </c>
      <c r="B405">
        <v>1</v>
      </c>
      <c r="C405">
        <f>VLOOKUP(D:D,'[2]מפסיקים ומחדשים'!$A:$A,1,0)</f>
        <v>209877125</v>
      </c>
      <c r="D405">
        <v>209877125</v>
      </c>
      <c r="E405">
        <f>VLOOKUP(D:D,[3]גיליון2!D:G,4,0)</f>
        <v>0</v>
      </c>
      <c r="F405" t="s">
        <v>8697</v>
      </c>
      <c r="G405" t="s">
        <v>32</v>
      </c>
      <c r="H405">
        <v>2</v>
      </c>
      <c r="I405">
        <v>96</v>
      </c>
      <c r="J405">
        <v>1155</v>
      </c>
      <c r="K405">
        <v>11</v>
      </c>
      <c r="L405" t="str">
        <f>VLOOKUP(K:K,[3]חוגים!A:B,2,0)</f>
        <v>מדעי המחשב תואר ראשון</v>
      </c>
      <c r="M405">
        <v>0</v>
      </c>
      <c r="N405">
        <v>3</v>
      </c>
      <c r="O405">
        <v>10</v>
      </c>
      <c r="P405">
        <v>22</v>
      </c>
      <c r="Q405">
        <v>21</v>
      </c>
      <c r="R405">
        <v>2</v>
      </c>
      <c r="S405">
        <v>0</v>
      </c>
      <c r="T405">
        <v>81</v>
      </c>
      <c r="U405">
        <v>44</v>
      </c>
      <c r="V405">
        <v>5000</v>
      </c>
      <c r="W405">
        <v>0</v>
      </c>
      <c r="X405" t="s">
        <v>8698</v>
      </c>
      <c r="Y405">
        <v>0</v>
      </c>
      <c r="Z405">
        <v>0</v>
      </c>
    </row>
    <row r="406" spans="1:29" x14ac:dyDescent="0.2">
      <c r="A406">
        <v>9</v>
      </c>
      <c r="B406">
        <v>1</v>
      </c>
      <c r="C406">
        <f>VLOOKUP(D:D,'[2]מפסיקים ומחדשים'!$A:$A,1,0)</f>
        <v>209877729</v>
      </c>
      <c r="D406">
        <v>209877729</v>
      </c>
      <c r="E406">
        <f>VLOOKUP(D:D,[3]גיליון2!D:G,4,0)</f>
        <v>0</v>
      </c>
      <c r="F406" t="s">
        <v>3055</v>
      </c>
      <c r="G406" t="s">
        <v>4112</v>
      </c>
      <c r="H406">
        <v>1</v>
      </c>
      <c r="I406">
        <v>0</v>
      </c>
      <c r="J406">
        <v>1155</v>
      </c>
      <c r="K406">
        <v>11</v>
      </c>
      <c r="L406" t="str">
        <f>VLOOKUP(K:K,[3]חוגים!A:B,2,0)</f>
        <v>מדעי המחשב תואר ראשון</v>
      </c>
      <c r="M406">
        <v>0</v>
      </c>
      <c r="N406">
        <v>2</v>
      </c>
      <c r="O406">
        <v>10</v>
      </c>
      <c r="P406">
        <v>15</v>
      </c>
      <c r="Q406">
        <v>21</v>
      </c>
      <c r="R406">
        <v>1</v>
      </c>
      <c r="S406">
        <v>0</v>
      </c>
      <c r="T406">
        <v>49</v>
      </c>
      <c r="U406">
        <v>30</v>
      </c>
      <c r="V406">
        <v>5000</v>
      </c>
      <c r="W406">
        <v>0</v>
      </c>
      <c r="X406" t="s">
        <v>4113</v>
      </c>
      <c r="Y406">
        <v>0</v>
      </c>
      <c r="Z406">
        <v>0</v>
      </c>
    </row>
    <row r="407" spans="1:29" x14ac:dyDescent="0.2">
      <c r="A407">
        <v>9</v>
      </c>
      <c r="B407">
        <v>1</v>
      </c>
      <c r="C407">
        <f>VLOOKUP(D:D,'[2]מפסיקים ומחדשים'!$A:$A,1,0)</f>
        <v>211316849</v>
      </c>
      <c r="D407">
        <v>211316849</v>
      </c>
      <c r="E407">
        <f>VLOOKUP(D:D,[3]גיליון2!D:G,4,0)</f>
        <v>0</v>
      </c>
      <c r="F407" t="s">
        <v>4125</v>
      </c>
      <c r="G407" t="s">
        <v>631</v>
      </c>
      <c r="H407">
        <v>2</v>
      </c>
      <c r="I407">
        <v>0</v>
      </c>
      <c r="J407">
        <v>1155</v>
      </c>
      <c r="K407">
        <v>11</v>
      </c>
      <c r="L407" t="str">
        <f>VLOOKUP(K:K,[3]חוגים!A:B,2,0)</f>
        <v>מדעי המחשב תואר ראשון</v>
      </c>
      <c r="M407">
        <v>0</v>
      </c>
      <c r="N407">
        <v>1</v>
      </c>
      <c r="O407">
        <v>10</v>
      </c>
      <c r="P407">
        <v>21</v>
      </c>
      <c r="Q407">
        <v>23</v>
      </c>
      <c r="R407">
        <v>2</v>
      </c>
      <c r="S407">
        <v>0</v>
      </c>
      <c r="T407">
        <v>0</v>
      </c>
      <c r="U407">
        <v>41</v>
      </c>
      <c r="V407">
        <v>5000</v>
      </c>
      <c r="W407">
        <v>0</v>
      </c>
      <c r="X407" t="s">
        <v>4126</v>
      </c>
      <c r="Y407">
        <v>0</v>
      </c>
      <c r="Z407">
        <v>0</v>
      </c>
    </row>
    <row r="408" spans="1:29" x14ac:dyDescent="0.2">
      <c r="A408">
        <v>9</v>
      </c>
      <c r="B408">
        <v>1</v>
      </c>
      <c r="C408">
        <f>VLOOKUP(D:D,'[2]מפסיקים ומחדשים'!$A:$A,1,0)</f>
        <v>211329883</v>
      </c>
      <c r="D408">
        <v>211329883</v>
      </c>
      <c r="E408">
        <f>VLOOKUP(D:D,[3]גיליון2!D:G,4,0)</f>
        <v>0</v>
      </c>
      <c r="F408" t="s">
        <v>4132</v>
      </c>
      <c r="G408" t="s">
        <v>400</v>
      </c>
      <c r="H408">
        <v>1</v>
      </c>
      <c r="I408">
        <v>0</v>
      </c>
      <c r="J408">
        <v>1155</v>
      </c>
      <c r="K408">
        <v>11</v>
      </c>
      <c r="L408" t="str">
        <f>VLOOKUP(K:K,[3]חוגים!A:B,2,0)</f>
        <v>מדעי המחשב תואר ראשון</v>
      </c>
      <c r="M408">
        <v>0</v>
      </c>
      <c r="N408">
        <v>2</v>
      </c>
      <c r="O408">
        <v>10</v>
      </c>
      <c r="P408">
        <v>18</v>
      </c>
      <c r="Q408">
        <v>22</v>
      </c>
      <c r="R408">
        <v>1</v>
      </c>
      <c r="S408">
        <v>0</v>
      </c>
      <c r="T408">
        <v>41</v>
      </c>
      <c r="U408">
        <v>35</v>
      </c>
      <c r="V408">
        <v>5000</v>
      </c>
      <c r="W408">
        <v>0</v>
      </c>
      <c r="X408" t="s">
        <v>4133</v>
      </c>
      <c r="Y408">
        <v>0</v>
      </c>
      <c r="Z408">
        <v>0</v>
      </c>
    </row>
    <row r="409" spans="1:29" x14ac:dyDescent="0.2">
      <c r="A409">
        <v>9</v>
      </c>
      <c r="B409">
        <v>1</v>
      </c>
      <c r="C409">
        <f>VLOOKUP(D:D,'[2]מפסיקים ומחדשים'!$A:$A,1,0)</f>
        <v>211338330</v>
      </c>
      <c r="D409">
        <v>211338330</v>
      </c>
      <c r="E409">
        <f>VLOOKUP(D:D,[3]גיליון2!D:G,4,0)</f>
        <v>0</v>
      </c>
      <c r="F409" t="s">
        <v>95</v>
      </c>
      <c r="G409" t="s">
        <v>2261</v>
      </c>
      <c r="H409">
        <v>1</v>
      </c>
      <c r="I409">
        <v>0</v>
      </c>
      <c r="J409">
        <v>1155</v>
      </c>
      <c r="K409">
        <v>11</v>
      </c>
      <c r="L409" t="str">
        <f>VLOOKUP(K:K,[3]חוגים!A:B,2,0)</f>
        <v>מדעי המחשב תואר ראשון</v>
      </c>
      <c r="M409">
        <v>0</v>
      </c>
      <c r="N409">
        <v>2</v>
      </c>
      <c r="O409">
        <v>10</v>
      </c>
      <c r="P409">
        <v>11</v>
      </c>
      <c r="Q409">
        <v>22</v>
      </c>
      <c r="R409">
        <v>1</v>
      </c>
      <c r="S409">
        <v>0</v>
      </c>
      <c r="T409">
        <v>41</v>
      </c>
      <c r="U409">
        <v>21</v>
      </c>
      <c r="V409">
        <v>5000</v>
      </c>
      <c r="W409">
        <v>0</v>
      </c>
      <c r="X409" t="s">
        <v>4144</v>
      </c>
      <c r="Y409">
        <v>0</v>
      </c>
      <c r="Z409">
        <v>0</v>
      </c>
    </row>
    <row r="410" spans="1:29" x14ac:dyDescent="0.2">
      <c r="A410">
        <v>9</v>
      </c>
      <c r="B410">
        <v>1</v>
      </c>
      <c r="C410">
        <f>VLOOKUP(D:D,'[2]מפסיקים ומחדשים'!$A:$A,1,0)</f>
        <v>211386685</v>
      </c>
      <c r="D410">
        <v>211386685</v>
      </c>
      <c r="E410">
        <f>VLOOKUP(D:D,[3]גיליון2!D:G,4,0)</f>
        <v>0</v>
      </c>
      <c r="F410" t="s">
        <v>3338</v>
      </c>
      <c r="G410" t="s">
        <v>453</v>
      </c>
      <c r="H410">
        <v>1</v>
      </c>
      <c r="I410">
        <v>0</v>
      </c>
      <c r="J410">
        <v>1155</v>
      </c>
      <c r="K410">
        <v>11</v>
      </c>
      <c r="L410" t="str">
        <f>VLOOKUP(K:K,[3]חוגים!A:B,2,0)</f>
        <v>מדעי המחשב תואר ראשון</v>
      </c>
      <c r="M410">
        <v>0</v>
      </c>
      <c r="N410">
        <v>2</v>
      </c>
      <c r="O410">
        <v>10</v>
      </c>
      <c r="P410">
        <v>12</v>
      </c>
      <c r="Q410">
        <v>21</v>
      </c>
      <c r="R410">
        <v>1</v>
      </c>
      <c r="S410">
        <v>0</v>
      </c>
      <c r="T410">
        <v>64</v>
      </c>
      <c r="U410">
        <v>23</v>
      </c>
      <c r="V410">
        <v>5000</v>
      </c>
      <c r="W410">
        <v>0</v>
      </c>
      <c r="X410" t="s">
        <v>8699</v>
      </c>
      <c r="Y410">
        <v>0</v>
      </c>
      <c r="Z410">
        <v>0</v>
      </c>
    </row>
    <row r="411" spans="1:29" x14ac:dyDescent="0.2">
      <c r="A411">
        <v>9</v>
      </c>
      <c r="B411">
        <v>1</v>
      </c>
      <c r="C411">
        <f>VLOOKUP(D:D,'[2]מפסיקים ומחדשים'!$A:$A,1,0)</f>
        <v>211396908</v>
      </c>
      <c r="D411">
        <v>211396908</v>
      </c>
      <c r="E411">
        <f>VLOOKUP(D:D,[3]גיליון2!D:G,4,0)</f>
        <v>0</v>
      </c>
      <c r="F411" t="s">
        <v>4157</v>
      </c>
      <c r="G411" t="s">
        <v>333</v>
      </c>
      <c r="H411">
        <v>1</v>
      </c>
      <c r="I411">
        <v>0</v>
      </c>
      <c r="J411">
        <v>1155</v>
      </c>
      <c r="K411">
        <v>11</v>
      </c>
      <c r="L411" t="str">
        <f>VLOOKUP(K:K,[3]חוגים!A:B,2,0)</f>
        <v>מדעי המחשב תואר ראשון</v>
      </c>
      <c r="M411">
        <v>0</v>
      </c>
      <c r="N411">
        <v>1</v>
      </c>
      <c r="O411">
        <v>10</v>
      </c>
      <c r="P411">
        <v>21</v>
      </c>
      <c r="Q411">
        <v>23</v>
      </c>
      <c r="R411">
        <v>2</v>
      </c>
      <c r="S411">
        <v>0</v>
      </c>
      <c r="T411">
        <v>0</v>
      </c>
      <c r="U411">
        <v>41</v>
      </c>
      <c r="V411">
        <v>5000</v>
      </c>
      <c r="W411">
        <v>0</v>
      </c>
      <c r="X411" t="s">
        <v>4159</v>
      </c>
      <c r="Y411">
        <v>0</v>
      </c>
      <c r="Z411">
        <v>0</v>
      </c>
    </row>
    <row r="412" spans="1:29" x14ac:dyDescent="0.2">
      <c r="A412">
        <v>9</v>
      </c>
      <c r="B412">
        <v>1</v>
      </c>
      <c r="C412">
        <f>VLOOKUP(D:D,'[2]מפסיקים ומחדשים'!$A:$A,1,0)</f>
        <v>211398375</v>
      </c>
      <c r="D412">
        <v>211398375</v>
      </c>
      <c r="E412">
        <f>VLOOKUP(D:D,[3]גיליון2!D:G,4,0)</f>
        <v>0</v>
      </c>
      <c r="F412" t="s">
        <v>4170</v>
      </c>
      <c r="G412" t="s">
        <v>2629</v>
      </c>
      <c r="H412">
        <v>1</v>
      </c>
      <c r="I412">
        <v>0</v>
      </c>
      <c r="J412">
        <v>1155</v>
      </c>
      <c r="K412">
        <v>11</v>
      </c>
      <c r="L412" t="str">
        <f>VLOOKUP(K:K,[3]חוגים!A:B,2,0)</f>
        <v>מדעי המחשב תואר ראשון</v>
      </c>
      <c r="M412">
        <v>0</v>
      </c>
      <c r="N412">
        <v>1</v>
      </c>
      <c r="O412">
        <v>10</v>
      </c>
      <c r="P412">
        <v>17</v>
      </c>
      <c r="Q412">
        <v>23</v>
      </c>
      <c r="R412">
        <v>1</v>
      </c>
      <c r="S412">
        <v>0</v>
      </c>
      <c r="T412">
        <v>0</v>
      </c>
      <c r="U412">
        <v>33</v>
      </c>
      <c r="V412">
        <v>5000</v>
      </c>
      <c r="W412">
        <v>0</v>
      </c>
      <c r="X412" t="s">
        <v>4171</v>
      </c>
      <c r="Y412">
        <v>0</v>
      </c>
      <c r="Z412">
        <v>0</v>
      </c>
    </row>
    <row r="413" spans="1:29" x14ac:dyDescent="0.2">
      <c r="A413">
        <v>9</v>
      </c>
      <c r="B413">
        <v>1</v>
      </c>
      <c r="C413">
        <f>VLOOKUP(D:D,'[2]מפסיקים ומחדשים'!$A:$A,1,0)</f>
        <v>211410048</v>
      </c>
      <c r="D413">
        <v>211410048</v>
      </c>
      <c r="E413">
        <f>VLOOKUP(D:D,[3]גיליון2!D:G,4,0)</f>
        <v>0</v>
      </c>
      <c r="F413" t="s">
        <v>1439</v>
      </c>
      <c r="G413" t="s">
        <v>4176</v>
      </c>
      <c r="H413">
        <v>1</v>
      </c>
      <c r="I413">
        <v>1</v>
      </c>
      <c r="J413">
        <v>1155</v>
      </c>
      <c r="K413">
        <v>11</v>
      </c>
      <c r="L413" t="str">
        <f>VLOOKUP(K:K,[3]חוגים!A:B,2,0)</f>
        <v>מדעי המחשב תואר ראשון</v>
      </c>
      <c r="M413">
        <v>0</v>
      </c>
      <c r="N413">
        <v>1</v>
      </c>
      <c r="O413">
        <v>10</v>
      </c>
      <c r="P413">
        <v>17</v>
      </c>
      <c r="Q413">
        <v>23</v>
      </c>
      <c r="R413">
        <v>1</v>
      </c>
      <c r="S413">
        <v>0</v>
      </c>
      <c r="T413">
        <v>0</v>
      </c>
      <c r="U413">
        <v>33</v>
      </c>
      <c r="V413">
        <v>5000</v>
      </c>
      <c r="W413">
        <v>0</v>
      </c>
      <c r="X413" t="s">
        <v>4177</v>
      </c>
      <c r="Y413">
        <v>0</v>
      </c>
      <c r="Z413">
        <v>0</v>
      </c>
    </row>
    <row r="414" spans="1:29" x14ac:dyDescent="0.2">
      <c r="A414">
        <v>9</v>
      </c>
      <c r="B414">
        <v>1</v>
      </c>
      <c r="C414">
        <f>VLOOKUP(D:D,'[2]מפסיקים ומחדשים'!$A:$A,1,0)</f>
        <v>211438403</v>
      </c>
      <c r="D414">
        <v>211438403</v>
      </c>
      <c r="E414">
        <f>VLOOKUP(D:D,[3]גיליון2!D:G,4,0)</f>
        <v>0</v>
      </c>
      <c r="F414" t="s">
        <v>4192</v>
      </c>
      <c r="G414" t="s">
        <v>4193</v>
      </c>
      <c r="H414">
        <v>1</v>
      </c>
      <c r="I414">
        <v>2</v>
      </c>
      <c r="J414">
        <v>1155</v>
      </c>
      <c r="K414">
        <v>11</v>
      </c>
      <c r="L414" t="str">
        <f>VLOOKUP(K:K,[3]חוגים!A:B,2,0)</f>
        <v>מדעי המחשב תואר ראשון</v>
      </c>
      <c r="M414">
        <v>0</v>
      </c>
      <c r="N414">
        <v>1</v>
      </c>
      <c r="O414">
        <v>10</v>
      </c>
      <c r="P414">
        <v>13</v>
      </c>
      <c r="Q414">
        <v>23</v>
      </c>
      <c r="R414">
        <v>1</v>
      </c>
      <c r="S414">
        <v>0</v>
      </c>
      <c r="T414">
        <v>0</v>
      </c>
      <c r="U414">
        <v>26</v>
      </c>
      <c r="V414">
        <v>5000</v>
      </c>
      <c r="W414">
        <v>0</v>
      </c>
      <c r="X414" t="s">
        <v>4194</v>
      </c>
      <c r="Y414">
        <v>0</v>
      </c>
      <c r="Z414">
        <v>0</v>
      </c>
    </row>
    <row r="415" spans="1:29" x14ac:dyDescent="0.2">
      <c r="A415">
        <v>9</v>
      </c>
      <c r="B415">
        <v>1</v>
      </c>
      <c r="C415">
        <f>VLOOKUP(D:D,'[2]מפסיקים ומחדשים'!$A:$A,1,0)</f>
        <v>211440730</v>
      </c>
      <c r="D415">
        <v>211440730</v>
      </c>
      <c r="E415">
        <f>VLOOKUP(D:D,[3]גיליון2!D:G,4,0)</f>
        <v>0</v>
      </c>
      <c r="F415" t="s">
        <v>4004</v>
      </c>
      <c r="G415" t="s">
        <v>736</v>
      </c>
      <c r="H415">
        <v>1</v>
      </c>
      <c r="I415">
        <v>0</v>
      </c>
      <c r="J415">
        <v>1155</v>
      </c>
      <c r="K415">
        <v>11</v>
      </c>
      <c r="L415" t="str">
        <f>VLOOKUP(K:K,[3]חוגים!A:B,2,0)</f>
        <v>מדעי המחשב תואר ראשון</v>
      </c>
      <c r="M415">
        <v>0</v>
      </c>
      <c r="N415">
        <v>1</v>
      </c>
      <c r="O415">
        <v>10</v>
      </c>
      <c r="P415">
        <v>13</v>
      </c>
      <c r="Q415">
        <v>23</v>
      </c>
      <c r="R415">
        <v>1</v>
      </c>
      <c r="S415">
        <v>0</v>
      </c>
      <c r="T415">
        <v>0</v>
      </c>
      <c r="U415">
        <v>25</v>
      </c>
      <c r="V415">
        <v>5000</v>
      </c>
      <c r="W415">
        <v>0</v>
      </c>
      <c r="X415" t="s">
        <v>4195</v>
      </c>
      <c r="Y415">
        <v>0</v>
      </c>
      <c r="Z415">
        <v>0</v>
      </c>
    </row>
    <row r="416" spans="1:29" x14ac:dyDescent="0.2">
      <c r="A416">
        <v>9</v>
      </c>
      <c r="B416">
        <v>1</v>
      </c>
      <c r="C416">
        <f>VLOOKUP(D:D,'[2]מפסיקים ומחדשים'!$A:$A,1,0)</f>
        <v>211459649</v>
      </c>
      <c r="D416">
        <v>211459649</v>
      </c>
      <c r="E416">
        <f>VLOOKUP(D:D,[3]גיליון2!D:G,4,0)</f>
        <v>0</v>
      </c>
      <c r="F416" t="s">
        <v>1814</v>
      </c>
      <c r="G416" t="s">
        <v>969</v>
      </c>
      <c r="H416">
        <v>1</v>
      </c>
      <c r="I416">
        <v>0</v>
      </c>
      <c r="J416">
        <v>1155</v>
      </c>
      <c r="K416">
        <v>11</v>
      </c>
      <c r="L416" t="str">
        <f>VLOOKUP(K:K,[3]חוגים!A:B,2,0)</f>
        <v>מדעי המחשב תואר ראשון</v>
      </c>
      <c r="M416">
        <v>0</v>
      </c>
      <c r="N416">
        <v>1</v>
      </c>
      <c r="O416">
        <v>10</v>
      </c>
      <c r="P416">
        <v>21</v>
      </c>
      <c r="Q416">
        <v>23</v>
      </c>
      <c r="R416">
        <v>1</v>
      </c>
      <c r="S416">
        <v>0</v>
      </c>
      <c r="T416">
        <v>0</v>
      </c>
      <c r="U416">
        <v>41</v>
      </c>
      <c r="V416">
        <v>5000</v>
      </c>
      <c r="W416">
        <v>0</v>
      </c>
      <c r="X416" t="s">
        <v>8700</v>
      </c>
      <c r="Y416">
        <v>0</v>
      </c>
      <c r="Z416">
        <v>0</v>
      </c>
    </row>
    <row r="417" spans="1:26" x14ac:dyDescent="0.2">
      <c r="A417">
        <v>9</v>
      </c>
      <c r="B417">
        <v>1</v>
      </c>
      <c r="C417">
        <f>VLOOKUP(D:D,'[2]מפסיקים ומחדשים'!$A:$A,1,0)</f>
        <v>211486725</v>
      </c>
      <c r="D417">
        <v>211486725</v>
      </c>
      <c r="E417">
        <f>VLOOKUP(D:D,[3]גיליון2!D:G,4,0)</f>
        <v>0</v>
      </c>
      <c r="F417" t="s">
        <v>4230</v>
      </c>
      <c r="G417" t="s">
        <v>567</v>
      </c>
      <c r="H417">
        <v>2</v>
      </c>
      <c r="I417">
        <v>0</v>
      </c>
      <c r="J417">
        <v>1155</v>
      </c>
      <c r="K417">
        <v>11</v>
      </c>
      <c r="L417" t="str">
        <f>VLOOKUP(K:K,[3]חוגים!A:B,2,0)</f>
        <v>מדעי המחשב תואר ראשון</v>
      </c>
      <c r="M417">
        <v>0</v>
      </c>
      <c r="N417">
        <v>1</v>
      </c>
      <c r="O417">
        <v>10</v>
      </c>
      <c r="P417">
        <v>21</v>
      </c>
      <c r="Q417">
        <v>23</v>
      </c>
      <c r="R417">
        <v>2</v>
      </c>
      <c r="S417">
        <v>0</v>
      </c>
      <c r="T417">
        <v>0</v>
      </c>
      <c r="U417">
        <v>41</v>
      </c>
      <c r="V417">
        <v>5000</v>
      </c>
      <c r="W417">
        <v>0</v>
      </c>
      <c r="X417" t="s">
        <v>4231</v>
      </c>
      <c r="Y417">
        <v>0</v>
      </c>
      <c r="Z417">
        <v>0</v>
      </c>
    </row>
    <row r="418" spans="1:26" x14ac:dyDescent="0.2">
      <c r="A418">
        <v>9</v>
      </c>
      <c r="B418">
        <v>1</v>
      </c>
      <c r="C418">
        <f>VLOOKUP(D:D,'[2]מפסיקים ומחדשים'!$A:$A,1,0)</f>
        <v>211497524</v>
      </c>
      <c r="D418">
        <v>211497524</v>
      </c>
      <c r="E418">
        <f>VLOOKUP(D:D,[3]גיליון2!D:G,4,0)</f>
        <v>0</v>
      </c>
      <c r="F418" t="s">
        <v>4240</v>
      </c>
      <c r="G418" t="s">
        <v>4241</v>
      </c>
      <c r="H418">
        <v>1</v>
      </c>
      <c r="I418">
        <v>2</v>
      </c>
      <c r="J418">
        <v>1155</v>
      </c>
      <c r="K418">
        <v>11</v>
      </c>
      <c r="L418" t="str">
        <f>VLOOKUP(K:K,[3]חוגים!A:B,2,0)</f>
        <v>מדעי המחשב תואר ראשון</v>
      </c>
      <c r="M418">
        <v>0</v>
      </c>
      <c r="N418">
        <v>1</v>
      </c>
      <c r="O418">
        <v>10</v>
      </c>
      <c r="P418">
        <v>17</v>
      </c>
      <c r="Q418">
        <v>23</v>
      </c>
      <c r="R418">
        <v>1</v>
      </c>
      <c r="S418">
        <v>0</v>
      </c>
      <c r="T418">
        <v>0</v>
      </c>
      <c r="U418">
        <v>33</v>
      </c>
      <c r="V418">
        <v>5000</v>
      </c>
      <c r="W418">
        <v>0</v>
      </c>
      <c r="X418" t="s">
        <v>4242</v>
      </c>
      <c r="Y418">
        <v>0</v>
      </c>
      <c r="Z418">
        <v>0</v>
      </c>
    </row>
    <row r="419" spans="1:26" x14ac:dyDescent="0.2">
      <c r="A419">
        <v>9</v>
      </c>
      <c r="B419">
        <v>1</v>
      </c>
      <c r="C419">
        <f>VLOOKUP(D:D,'[2]מפסיקים ומחדשים'!$A:$A,1,0)</f>
        <v>211549753</v>
      </c>
      <c r="D419">
        <v>211549753</v>
      </c>
      <c r="E419">
        <f>VLOOKUP(D:D,[3]גיליון2!D:G,4,0)</f>
        <v>0</v>
      </c>
      <c r="F419" t="s">
        <v>755</v>
      </c>
      <c r="G419" t="s">
        <v>151</v>
      </c>
      <c r="H419">
        <v>2</v>
      </c>
      <c r="I419">
        <v>0</v>
      </c>
      <c r="J419">
        <v>1155</v>
      </c>
      <c r="K419">
        <v>11</v>
      </c>
      <c r="L419" t="str">
        <f>VLOOKUP(K:K,[3]חוגים!A:B,2,0)</f>
        <v>מדעי המחשב תואר ראשון</v>
      </c>
      <c r="M419">
        <v>0</v>
      </c>
      <c r="N419">
        <v>1</v>
      </c>
      <c r="O419">
        <v>10</v>
      </c>
      <c r="P419">
        <v>21</v>
      </c>
      <c r="Q419">
        <v>23</v>
      </c>
      <c r="R419">
        <v>1</v>
      </c>
      <c r="S419">
        <v>0</v>
      </c>
      <c r="T419">
        <v>0</v>
      </c>
      <c r="U419">
        <v>41</v>
      </c>
      <c r="V419">
        <v>5000</v>
      </c>
      <c r="W419">
        <v>0</v>
      </c>
      <c r="X419" t="s">
        <v>4271</v>
      </c>
      <c r="Y419">
        <v>0</v>
      </c>
      <c r="Z419">
        <v>0</v>
      </c>
    </row>
    <row r="420" spans="1:26" x14ac:dyDescent="0.2">
      <c r="A420">
        <v>9</v>
      </c>
      <c r="B420">
        <v>1</v>
      </c>
      <c r="C420">
        <f>VLOOKUP(D:D,'[2]מפסיקים ומחדשים'!$A:$A,1,0)</f>
        <v>211667183</v>
      </c>
      <c r="D420">
        <v>211667183</v>
      </c>
      <c r="E420">
        <f>VLOOKUP(D:D,[3]גיליון2!D:G,4,0)</f>
        <v>0</v>
      </c>
      <c r="F420" t="s">
        <v>8701</v>
      </c>
      <c r="G420" t="s">
        <v>239</v>
      </c>
      <c r="H420">
        <v>2</v>
      </c>
      <c r="I420">
        <v>0</v>
      </c>
      <c r="J420">
        <v>1155</v>
      </c>
      <c r="K420">
        <v>11</v>
      </c>
      <c r="L420" t="str">
        <f>VLOOKUP(K:K,[3]חוגים!A:B,2,0)</f>
        <v>מדעי המחשב תואר ראשון</v>
      </c>
      <c r="M420">
        <v>0</v>
      </c>
      <c r="N420">
        <v>2</v>
      </c>
      <c r="O420">
        <v>10</v>
      </c>
      <c r="P420">
        <v>10</v>
      </c>
      <c r="Q420">
        <v>22</v>
      </c>
      <c r="R420">
        <v>1</v>
      </c>
      <c r="S420">
        <v>0</v>
      </c>
      <c r="T420">
        <v>43</v>
      </c>
      <c r="U420">
        <v>19</v>
      </c>
      <c r="V420">
        <v>5000</v>
      </c>
      <c r="W420">
        <v>0</v>
      </c>
      <c r="X420" t="s">
        <v>8702</v>
      </c>
      <c r="Y420">
        <v>0</v>
      </c>
      <c r="Z420">
        <v>0</v>
      </c>
    </row>
    <row r="421" spans="1:26" x14ac:dyDescent="0.2">
      <c r="A421">
        <v>9</v>
      </c>
      <c r="B421">
        <v>1</v>
      </c>
      <c r="C421">
        <f>VLOOKUP(D:D,'[2]מפסיקים ומחדשים'!$A:$A,1,0)</f>
        <v>211684535</v>
      </c>
      <c r="D421">
        <v>211684535</v>
      </c>
      <c r="E421">
        <f>VLOOKUP(D:D,[3]גיליון2!D:G,4,0)</f>
        <v>0</v>
      </c>
      <c r="F421" t="s">
        <v>4311</v>
      </c>
      <c r="G421" t="s">
        <v>497</v>
      </c>
      <c r="H421">
        <v>1</v>
      </c>
      <c r="I421">
        <v>0</v>
      </c>
      <c r="J421">
        <v>1155</v>
      </c>
      <c r="K421">
        <v>11</v>
      </c>
      <c r="L421" t="str">
        <f>VLOOKUP(K:K,[3]חוגים!A:B,2,0)</f>
        <v>מדעי המחשב תואר ראשון</v>
      </c>
      <c r="M421">
        <v>0</v>
      </c>
      <c r="N421">
        <v>1</v>
      </c>
      <c r="O421">
        <v>10</v>
      </c>
      <c r="P421">
        <v>21</v>
      </c>
      <c r="Q421">
        <v>23</v>
      </c>
      <c r="R421">
        <v>2</v>
      </c>
      <c r="S421">
        <v>0</v>
      </c>
      <c r="T421">
        <v>0</v>
      </c>
      <c r="U421">
        <v>41</v>
      </c>
      <c r="V421">
        <v>5000</v>
      </c>
      <c r="W421">
        <v>0</v>
      </c>
      <c r="X421" t="s">
        <v>4312</v>
      </c>
      <c r="Y421">
        <v>0</v>
      </c>
      <c r="Z421">
        <v>0</v>
      </c>
    </row>
    <row r="422" spans="1:26" x14ac:dyDescent="0.2">
      <c r="A422">
        <v>9</v>
      </c>
      <c r="B422">
        <v>1</v>
      </c>
      <c r="C422">
        <f>VLOOKUP(D:D,'[2]מפסיקים ומחדשים'!$A:$A,1,0)</f>
        <v>211718291</v>
      </c>
      <c r="D422">
        <v>211718291</v>
      </c>
      <c r="E422">
        <f>VLOOKUP(D:D,[3]גיליון2!D:G,4,0)</f>
        <v>0</v>
      </c>
      <c r="F422" t="s">
        <v>224</v>
      </c>
      <c r="G422" t="s">
        <v>176</v>
      </c>
      <c r="H422">
        <v>2</v>
      </c>
      <c r="I422">
        <v>0</v>
      </c>
      <c r="J422">
        <v>1155</v>
      </c>
      <c r="K422">
        <v>11</v>
      </c>
      <c r="L422" t="str">
        <f>VLOOKUP(K:K,[3]חוגים!A:B,2,0)</f>
        <v>מדעי המחשב תואר ראשון</v>
      </c>
      <c r="M422">
        <v>0</v>
      </c>
      <c r="N422">
        <v>1</v>
      </c>
      <c r="O422">
        <v>10</v>
      </c>
      <c r="P422">
        <v>21</v>
      </c>
      <c r="Q422">
        <v>23</v>
      </c>
      <c r="R422">
        <v>2</v>
      </c>
      <c r="S422">
        <v>0</v>
      </c>
      <c r="T422">
        <v>0</v>
      </c>
      <c r="U422">
        <v>41</v>
      </c>
      <c r="V422">
        <v>5000</v>
      </c>
      <c r="W422">
        <v>0</v>
      </c>
      <c r="X422" t="s">
        <v>4336</v>
      </c>
      <c r="Y422">
        <v>0</v>
      </c>
      <c r="Z422">
        <v>0</v>
      </c>
    </row>
    <row r="423" spans="1:26" x14ac:dyDescent="0.2">
      <c r="A423">
        <v>9</v>
      </c>
      <c r="B423">
        <v>1</v>
      </c>
      <c r="C423">
        <f>VLOOKUP(D:D,'[2]מפסיקים ומחדשים'!$A:$A,1,0)</f>
        <v>211766563</v>
      </c>
      <c r="D423">
        <v>211766563</v>
      </c>
      <c r="E423">
        <f>VLOOKUP(D:D,[3]גיליון2!D:G,4,0)</f>
        <v>0</v>
      </c>
      <c r="F423" t="s">
        <v>4360</v>
      </c>
      <c r="G423" t="s">
        <v>3372</v>
      </c>
      <c r="H423">
        <v>2</v>
      </c>
      <c r="I423">
        <v>0</v>
      </c>
      <c r="J423">
        <v>1155</v>
      </c>
      <c r="K423">
        <v>11</v>
      </c>
      <c r="L423" t="str">
        <f>VLOOKUP(K:K,[3]חוגים!A:B,2,0)</f>
        <v>מדעי המחשב תואר ראשון</v>
      </c>
      <c r="M423">
        <v>0</v>
      </c>
      <c r="N423">
        <v>1</v>
      </c>
      <c r="O423">
        <v>10</v>
      </c>
      <c r="P423">
        <v>18</v>
      </c>
      <c r="Q423">
        <v>23</v>
      </c>
      <c r="R423">
        <v>1</v>
      </c>
      <c r="S423">
        <v>0</v>
      </c>
      <c r="T423">
        <v>0</v>
      </c>
      <c r="U423">
        <v>35</v>
      </c>
      <c r="V423">
        <v>5000</v>
      </c>
      <c r="W423">
        <v>0</v>
      </c>
      <c r="X423" t="s">
        <v>4361</v>
      </c>
      <c r="Y423">
        <v>0</v>
      </c>
      <c r="Z423">
        <v>0</v>
      </c>
    </row>
    <row r="424" spans="1:26" x14ac:dyDescent="0.2">
      <c r="A424">
        <v>9</v>
      </c>
      <c r="B424">
        <v>1</v>
      </c>
      <c r="C424">
        <f>VLOOKUP(D:D,'[2]מפסיקים ומחדשים'!$A:$A,1,0)</f>
        <v>211781117</v>
      </c>
      <c r="D424">
        <v>211781117</v>
      </c>
      <c r="E424">
        <f>VLOOKUP(D:D,[3]גיליון2!D:G,4,0)</f>
        <v>0</v>
      </c>
      <c r="F424" t="s">
        <v>497</v>
      </c>
      <c r="G424" t="s">
        <v>640</v>
      </c>
      <c r="H424">
        <v>1</v>
      </c>
      <c r="I424">
        <v>1</v>
      </c>
      <c r="J424">
        <v>1155</v>
      </c>
      <c r="K424">
        <v>11</v>
      </c>
      <c r="L424" t="str">
        <f>VLOOKUP(K:K,[3]חוגים!A:B,2,0)</f>
        <v>מדעי המחשב תואר ראשון</v>
      </c>
      <c r="M424">
        <v>0</v>
      </c>
      <c r="N424">
        <v>1</v>
      </c>
      <c r="O424">
        <v>10</v>
      </c>
      <c r="P424">
        <v>17</v>
      </c>
      <c r="Q424">
        <v>23</v>
      </c>
      <c r="R424">
        <v>1</v>
      </c>
      <c r="S424">
        <v>0</v>
      </c>
      <c r="T424">
        <v>0</v>
      </c>
      <c r="U424">
        <v>33</v>
      </c>
      <c r="V424">
        <v>5000</v>
      </c>
      <c r="W424">
        <v>0</v>
      </c>
      <c r="X424" t="s">
        <v>4366</v>
      </c>
      <c r="Y424">
        <v>0</v>
      </c>
      <c r="Z424">
        <v>0</v>
      </c>
    </row>
    <row r="425" spans="1:26" x14ac:dyDescent="0.2">
      <c r="A425">
        <v>9</v>
      </c>
      <c r="B425">
        <v>1</v>
      </c>
      <c r="C425">
        <f>VLOOKUP(D:D,'[2]מפסיקים ומחדשים'!$A:$A,1,0)</f>
        <v>211787833</v>
      </c>
      <c r="D425">
        <v>211787833</v>
      </c>
      <c r="E425">
        <f>VLOOKUP(D:D,[3]גיליון2!D:G,4,0)</f>
        <v>0</v>
      </c>
      <c r="F425" t="s">
        <v>4370</v>
      </c>
      <c r="G425" t="s">
        <v>534</v>
      </c>
      <c r="H425">
        <v>1</v>
      </c>
      <c r="I425">
        <v>0</v>
      </c>
      <c r="J425">
        <v>1155</v>
      </c>
      <c r="K425">
        <v>11</v>
      </c>
      <c r="L425" t="str">
        <f>VLOOKUP(K:K,[3]חוגים!A:B,2,0)</f>
        <v>מדעי המחשב תואר ראשון</v>
      </c>
      <c r="M425">
        <v>0</v>
      </c>
      <c r="N425">
        <v>2</v>
      </c>
      <c r="O425">
        <v>10</v>
      </c>
      <c r="P425">
        <v>16</v>
      </c>
      <c r="Q425">
        <v>22</v>
      </c>
      <c r="R425">
        <v>1</v>
      </c>
      <c r="S425">
        <v>0</v>
      </c>
      <c r="T425">
        <v>41</v>
      </c>
      <c r="U425">
        <v>32</v>
      </c>
      <c r="V425">
        <v>5000</v>
      </c>
      <c r="W425">
        <v>0</v>
      </c>
      <c r="X425" t="s">
        <v>4371</v>
      </c>
      <c r="Y425">
        <v>0</v>
      </c>
      <c r="Z425">
        <v>0</v>
      </c>
    </row>
    <row r="426" spans="1:26" x14ac:dyDescent="0.2">
      <c r="A426">
        <v>9</v>
      </c>
      <c r="B426">
        <v>1</v>
      </c>
      <c r="C426">
        <f>VLOOKUP(D:D,'[2]מפסיקים ומחדשים'!$A:$A,1,0)</f>
        <v>211873229</v>
      </c>
      <c r="D426">
        <v>211873229</v>
      </c>
      <c r="E426">
        <f>VLOOKUP(D:D,[3]גיליון2!D:G,4,0)</f>
        <v>0</v>
      </c>
      <c r="F426" t="s">
        <v>2752</v>
      </c>
      <c r="G426" t="s">
        <v>4432</v>
      </c>
      <c r="H426">
        <v>1</v>
      </c>
      <c r="I426">
        <v>0</v>
      </c>
      <c r="J426">
        <v>1155</v>
      </c>
      <c r="K426">
        <v>11</v>
      </c>
      <c r="L426" t="str">
        <f>VLOOKUP(K:K,[3]חוגים!A:B,2,0)</f>
        <v>מדעי המחשב תואר ראשון</v>
      </c>
      <c r="M426">
        <v>0</v>
      </c>
      <c r="N426">
        <v>3</v>
      </c>
      <c r="O426">
        <v>10</v>
      </c>
      <c r="P426">
        <v>16</v>
      </c>
      <c r="Q426">
        <v>21</v>
      </c>
      <c r="R426">
        <v>1</v>
      </c>
      <c r="S426">
        <v>0</v>
      </c>
      <c r="T426">
        <v>64</v>
      </c>
      <c r="U426">
        <v>32</v>
      </c>
      <c r="V426">
        <v>5000</v>
      </c>
      <c r="W426">
        <v>0</v>
      </c>
      <c r="X426" t="s">
        <v>4433</v>
      </c>
      <c r="Y426">
        <v>0</v>
      </c>
      <c r="Z426">
        <v>0</v>
      </c>
    </row>
    <row r="427" spans="1:26" x14ac:dyDescent="0.2">
      <c r="A427">
        <v>9</v>
      </c>
      <c r="B427">
        <v>1</v>
      </c>
      <c r="C427">
        <f>VLOOKUP(D:D,'[2]מפסיקים ומחדשים'!$A:$A,1,0)</f>
        <v>212000848</v>
      </c>
      <c r="D427">
        <v>212000848</v>
      </c>
      <c r="E427">
        <f>VLOOKUP(D:D,[3]גיליון2!D:G,4,0)</f>
        <v>0</v>
      </c>
      <c r="F427" t="s">
        <v>2419</v>
      </c>
      <c r="G427" t="s">
        <v>8703</v>
      </c>
      <c r="H427">
        <v>2</v>
      </c>
      <c r="I427">
        <v>1</v>
      </c>
      <c r="J427">
        <v>1155</v>
      </c>
      <c r="K427">
        <v>11</v>
      </c>
      <c r="L427" t="str">
        <f>VLOOKUP(K:K,[3]חוגים!A:B,2,0)</f>
        <v>מדעי המחשב תואר ראשון</v>
      </c>
      <c r="M427">
        <v>0</v>
      </c>
      <c r="N427">
        <v>1</v>
      </c>
      <c r="O427">
        <v>10</v>
      </c>
      <c r="P427">
        <v>17</v>
      </c>
      <c r="Q427">
        <v>23</v>
      </c>
      <c r="R427">
        <v>1</v>
      </c>
      <c r="S427">
        <v>0</v>
      </c>
      <c r="T427">
        <v>0</v>
      </c>
      <c r="U427">
        <v>33</v>
      </c>
      <c r="V427">
        <v>5000</v>
      </c>
      <c r="W427">
        <v>0</v>
      </c>
      <c r="X427" t="s">
        <v>8704</v>
      </c>
      <c r="Y427">
        <v>0</v>
      </c>
      <c r="Z427">
        <v>0</v>
      </c>
    </row>
    <row r="428" spans="1:26" x14ac:dyDescent="0.2">
      <c r="A428">
        <v>9</v>
      </c>
      <c r="B428">
        <v>1</v>
      </c>
      <c r="C428">
        <f>VLOOKUP(D:D,'[2]מפסיקים ומחדשים'!$A:$A,1,0)</f>
        <v>212196372</v>
      </c>
      <c r="D428">
        <v>212196372</v>
      </c>
      <c r="E428">
        <f>VLOOKUP(D:D,[3]גיליון2!D:G,4,0)</f>
        <v>0</v>
      </c>
      <c r="F428" t="s">
        <v>8705</v>
      </c>
      <c r="G428" t="s">
        <v>1406</v>
      </c>
      <c r="H428">
        <v>2</v>
      </c>
      <c r="I428">
        <v>96</v>
      </c>
      <c r="J428">
        <v>1155</v>
      </c>
      <c r="K428">
        <v>11</v>
      </c>
      <c r="L428" t="str">
        <f>VLOOKUP(K:K,[3]חוגים!A:B,2,0)</f>
        <v>מדעי המחשב תואר ראשון</v>
      </c>
      <c r="M428">
        <v>0</v>
      </c>
      <c r="N428">
        <v>3</v>
      </c>
      <c r="O428">
        <v>10</v>
      </c>
      <c r="P428">
        <v>12</v>
      </c>
      <c r="Q428">
        <v>20</v>
      </c>
      <c r="R428">
        <v>1</v>
      </c>
      <c r="S428">
        <v>0</v>
      </c>
      <c r="T428">
        <v>102</v>
      </c>
      <c r="U428">
        <v>23</v>
      </c>
      <c r="V428">
        <v>5000</v>
      </c>
      <c r="W428">
        <v>0</v>
      </c>
      <c r="X428" t="s">
        <v>8706</v>
      </c>
      <c r="Y428">
        <v>0</v>
      </c>
      <c r="Z428">
        <v>0</v>
      </c>
    </row>
    <row r="429" spans="1:26" x14ac:dyDescent="0.2">
      <c r="A429">
        <v>9</v>
      </c>
      <c r="B429">
        <v>1</v>
      </c>
      <c r="C429">
        <f>VLOOKUP(D:D,'[2]מפסיקים ומחדשים'!$A:$A,1,0)</f>
        <v>212212484</v>
      </c>
      <c r="D429">
        <v>212212484</v>
      </c>
      <c r="E429">
        <f>VLOOKUP(D:D,[3]גיליון2!D:G,4,0)</f>
        <v>0</v>
      </c>
      <c r="F429" t="s">
        <v>311</v>
      </c>
      <c r="G429" t="s">
        <v>1099</v>
      </c>
      <c r="H429">
        <v>2</v>
      </c>
      <c r="I429">
        <v>1</v>
      </c>
      <c r="J429">
        <v>1155</v>
      </c>
      <c r="K429">
        <v>11</v>
      </c>
      <c r="L429" t="str">
        <f>VLOOKUP(K:K,[3]חוגים!A:B,2,0)</f>
        <v>מדעי המחשב תואר ראשון</v>
      </c>
      <c r="M429">
        <v>0</v>
      </c>
      <c r="N429">
        <v>2</v>
      </c>
      <c r="O429">
        <v>10</v>
      </c>
      <c r="P429">
        <v>18</v>
      </c>
      <c r="Q429">
        <v>22</v>
      </c>
      <c r="R429">
        <v>1</v>
      </c>
      <c r="S429">
        <v>0</v>
      </c>
      <c r="T429">
        <v>41</v>
      </c>
      <c r="U429">
        <v>36</v>
      </c>
      <c r="V429">
        <v>5000</v>
      </c>
      <c r="W429">
        <v>0</v>
      </c>
      <c r="X429" t="s">
        <v>4555</v>
      </c>
      <c r="Y429">
        <v>0</v>
      </c>
      <c r="Z429">
        <v>0</v>
      </c>
    </row>
    <row r="430" spans="1:26" x14ac:dyDescent="0.2">
      <c r="A430">
        <v>9</v>
      </c>
      <c r="B430">
        <v>1</v>
      </c>
      <c r="C430">
        <f>VLOOKUP(D:D,'[2]מפסיקים ומחדשים'!$A:$A,1,0)</f>
        <v>212293799</v>
      </c>
      <c r="D430">
        <v>212293799</v>
      </c>
      <c r="E430">
        <f>VLOOKUP(D:D,[3]גיליון2!D:G,4,0)</f>
        <v>0</v>
      </c>
      <c r="F430" t="s">
        <v>4589</v>
      </c>
      <c r="G430" t="s">
        <v>578</v>
      </c>
      <c r="H430">
        <v>1</v>
      </c>
      <c r="I430">
        <v>1</v>
      </c>
      <c r="J430">
        <v>1155</v>
      </c>
      <c r="K430">
        <v>11</v>
      </c>
      <c r="L430" t="str">
        <f>VLOOKUP(K:K,[3]חוגים!A:B,2,0)</f>
        <v>מדעי המחשב תואר ראשון</v>
      </c>
      <c r="M430">
        <v>0</v>
      </c>
      <c r="N430">
        <v>2</v>
      </c>
      <c r="O430">
        <v>10</v>
      </c>
      <c r="P430">
        <v>10</v>
      </c>
      <c r="Q430">
        <v>22</v>
      </c>
      <c r="R430">
        <v>1</v>
      </c>
      <c r="S430">
        <v>0</v>
      </c>
      <c r="T430">
        <v>33</v>
      </c>
      <c r="U430">
        <v>20</v>
      </c>
      <c r="V430">
        <v>5000</v>
      </c>
      <c r="W430">
        <v>0</v>
      </c>
      <c r="X430" t="s">
        <v>4590</v>
      </c>
      <c r="Y430">
        <v>0</v>
      </c>
      <c r="Z430">
        <v>0</v>
      </c>
    </row>
    <row r="431" spans="1:26" x14ac:dyDescent="0.2">
      <c r="A431">
        <v>9</v>
      </c>
      <c r="B431">
        <v>1</v>
      </c>
      <c r="C431">
        <f>VLOOKUP(D:D,'[2]מפסיקים ומחדשים'!$A:$A,1,0)</f>
        <v>212354559</v>
      </c>
      <c r="D431">
        <v>212354559</v>
      </c>
      <c r="E431">
        <f>VLOOKUP(D:D,[3]גיליון2!D:G,4,0)</f>
        <v>0</v>
      </c>
      <c r="F431" t="s">
        <v>4606</v>
      </c>
      <c r="G431" t="s">
        <v>4607</v>
      </c>
      <c r="H431">
        <v>2</v>
      </c>
      <c r="I431">
        <v>1</v>
      </c>
      <c r="J431">
        <v>1155</v>
      </c>
      <c r="K431">
        <v>11</v>
      </c>
      <c r="L431" t="str">
        <f>VLOOKUP(K:K,[3]חוגים!A:B,2,0)</f>
        <v>מדעי המחשב תואר ראשון</v>
      </c>
      <c r="M431">
        <v>0</v>
      </c>
      <c r="N431">
        <v>1</v>
      </c>
      <c r="O431">
        <v>10</v>
      </c>
      <c r="P431">
        <v>20</v>
      </c>
      <c r="Q431">
        <v>23</v>
      </c>
      <c r="R431">
        <v>1</v>
      </c>
      <c r="S431">
        <v>0</v>
      </c>
      <c r="T431">
        <v>0</v>
      </c>
      <c r="U431">
        <v>40</v>
      </c>
      <c r="V431">
        <v>5000</v>
      </c>
      <c r="W431">
        <v>0</v>
      </c>
      <c r="X431" t="s">
        <v>4608</v>
      </c>
      <c r="Y431">
        <v>0</v>
      </c>
      <c r="Z431">
        <v>0</v>
      </c>
    </row>
    <row r="432" spans="1:26" x14ac:dyDescent="0.2">
      <c r="A432">
        <v>9</v>
      </c>
      <c r="B432">
        <v>1</v>
      </c>
      <c r="C432">
        <f>VLOOKUP(D:D,'[2]מפסיקים ומחדשים'!$A:$A,1,0)</f>
        <v>212484323</v>
      </c>
      <c r="D432">
        <v>212484323</v>
      </c>
      <c r="E432">
        <f>VLOOKUP(D:D,[3]גיליון2!D:G,4,0)</f>
        <v>0</v>
      </c>
      <c r="F432" t="s">
        <v>2540</v>
      </c>
      <c r="G432" t="s">
        <v>2284</v>
      </c>
      <c r="H432">
        <v>2</v>
      </c>
      <c r="I432">
        <v>2</v>
      </c>
      <c r="J432">
        <v>1155</v>
      </c>
      <c r="K432">
        <v>11</v>
      </c>
      <c r="L432" t="str">
        <f>VLOOKUP(K:K,[3]חוגים!A:B,2,0)</f>
        <v>מדעי המחשב תואר ראשון</v>
      </c>
      <c r="M432">
        <v>0</v>
      </c>
      <c r="N432">
        <v>1</v>
      </c>
      <c r="O432">
        <v>10</v>
      </c>
      <c r="P432">
        <v>18</v>
      </c>
      <c r="Q432">
        <v>23</v>
      </c>
      <c r="R432">
        <v>1</v>
      </c>
      <c r="S432">
        <v>0</v>
      </c>
      <c r="T432">
        <v>0</v>
      </c>
      <c r="U432">
        <v>35</v>
      </c>
      <c r="V432">
        <v>5000</v>
      </c>
      <c r="W432">
        <v>0</v>
      </c>
      <c r="X432" t="s">
        <v>8707</v>
      </c>
      <c r="Y432">
        <v>0</v>
      </c>
      <c r="Z432">
        <v>0</v>
      </c>
    </row>
    <row r="433" spans="1:26" x14ac:dyDescent="0.2">
      <c r="A433">
        <v>9</v>
      </c>
      <c r="B433">
        <v>1</v>
      </c>
      <c r="C433">
        <f>VLOOKUP(D:D,'[2]מפסיקים ומחדשים'!$A:$A,1,0)</f>
        <v>212488381</v>
      </c>
      <c r="D433">
        <v>212488381</v>
      </c>
      <c r="E433">
        <f>VLOOKUP(D:D,[3]גיליון2!D:G,4,0)</f>
        <v>0</v>
      </c>
      <c r="F433" t="s">
        <v>4644</v>
      </c>
      <c r="G433" t="s">
        <v>327</v>
      </c>
      <c r="H433">
        <v>1</v>
      </c>
      <c r="I433">
        <v>1</v>
      </c>
      <c r="J433">
        <v>1155</v>
      </c>
      <c r="K433">
        <v>11</v>
      </c>
      <c r="L433" t="str">
        <f>VLOOKUP(K:K,[3]חוגים!A:B,2,0)</f>
        <v>מדעי המחשב תואר ראשון</v>
      </c>
      <c r="M433">
        <v>0</v>
      </c>
      <c r="N433">
        <v>2</v>
      </c>
      <c r="O433">
        <v>10</v>
      </c>
      <c r="P433">
        <v>15</v>
      </c>
      <c r="Q433">
        <v>22</v>
      </c>
      <c r="R433">
        <v>1</v>
      </c>
      <c r="S433">
        <v>0</v>
      </c>
      <c r="T433">
        <v>37</v>
      </c>
      <c r="U433">
        <v>29</v>
      </c>
      <c r="V433">
        <v>5000</v>
      </c>
      <c r="W433">
        <v>0</v>
      </c>
      <c r="X433" t="s">
        <v>4645</v>
      </c>
      <c r="Y433">
        <v>0</v>
      </c>
      <c r="Z433">
        <v>0</v>
      </c>
    </row>
    <row r="434" spans="1:26" x14ac:dyDescent="0.2">
      <c r="A434">
        <v>9</v>
      </c>
      <c r="B434">
        <v>1</v>
      </c>
      <c r="C434" t="e">
        <f>VLOOKUP(D:D,'[2]מפסיקים ומחדשים'!$A:$A,1,0)</f>
        <v>#N/A</v>
      </c>
      <c r="D434">
        <v>212517585</v>
      </c>
      <c r="E434">
        <f>VLOOKUP(D:D,[3]גיליון2!D:G,4,0)</f>
        <v>0</v>
      </c>
      <c r="F434" t="s">
        <v>8708</v>
      </c>
      <c r="G434" t="s">
        <v>848</v>
      </c>
      <c r="H434">
        <v>1</v>
      </c>
      <c r="I434">
        <v>1</v>
      </c>
      <c r="J434">
        <v>1155</v>
      </c>
      <c r="K434">
        <v>11</v>
      </c>
      <c r="L434" t="str">
        <f>VLOOKUP(K:K,[3]חוגים!A:B,2,0)</f>
        <v>מדעי המחשב תואר ראשון</v>
      </c>
      <c r="M434">
        <v>0</v>
      </c>
      <c r="N434">
        <v>1</v>
      </c>
      <c r="O434">
        <v>10</v>
      </c>
      <c r="P434">
        <v>8</v>
      </c>
      <c r="Q434">
        <v>23</v>
      </c>
      <c r="R434">
        <v>1</v>
      </c>
      <c r="S434">
        <v>0</v>
      </c>
      <c r="T434">
        <v>0</v>
      </c>
      <c r="U434">
        <v>15</v>
      </c>
      <c r="V434">
        <v>5000</v>
      </c>
      <c r="W434">
        <v>0</v>
      </c>
      <c r="X434" t="s">
        <v>8709</v>
      </c>
      <c r="Y434">
        <v>0</v>
      </c>
      <c r="Z434">
        <v>0</v>
      </c>
    </row>
    <row r="435" spans="1:26" x14ac:dyDescent="0.2">
      <c r="A435">
        <v>9</v>
      </c>
      <c r="B435">
        <v>1</v>
      </c>
      <c r="C435">
        <f>VLOOKUP(D:D,'[2]מפסיקים ומחדשים'!$A:$A,1,0)</f>
        <v>212610471</v>
      </c>
      <c r="D435">
        <v>212610471</v>
      </c>
      <c r="E435">
        <f>VLOOKUP(D:D,[3]גיליון2!D:G,4,0)</f>
        <v>0</v>
      </c>
      <c r="F435" t="s">
        <v>4667</v>
      </c>
      <c r="G435" t="s">
        <v>4668</v>
      </c>
      <c r="H435">
        <v>2</v>
      </c>
      <c r="I435">
        <v>2</v>
      </c>
      <c r="J435">
        <v>1155</v>
      </c>
      <c r="K435">
        <v>11</v>
      </c>
      <c r="L435" t="str">
        <f>VLOOKUP(K:K,[3]חוגים!A:B,2,0)</f>
        <v>מדעי המחשב תואר ראשון</v>
      </c>
      <c r="M435">
        <v>0</v>
      </c>
      <c r="N435">
        <v>1</v>
      </c>
      <c r="O435">
        <v>10</v>
      </c>
      <c r="P435">
        <v>16</v>
      </c>
      <c r="Q435">
        <v>22</v>
      </c>
      <c r="R435">
        <v>1</v>
      </c>
      <c r="S435">
        <v>0</v>
      </c>
      <c r="T435">
        <v>29</v>
      </c>
      <c r="U435">
        <v>32</v>
      </c>
      <c r="V435">
        <v>5000</v>
      </c>
      <c r="W435">
        <v>0</v>
      </c>
      <c r="X435" t="s">
        <v>4669</v>
      </c>
      <c r="Y435">
        <v>0</v>
      </c>
      <c r="Z435">
        <v>0</v>
      </c>
    </row>
    <row r="436" spans="1:26" x14ac:dyDescent="0.2">
      <c r="A436">
        <v>9</v>
      </c>
      <c r="B436">
        <v>1</v>
      </c>
      <c r="C436">
        <f>VLOOKUP(D:D,'[2]מפסיקים ומחדשים'!$A:$A,1,0)</f>
        <v>212612956</v>
      </c>
      <c r="D436">
        <v>212612956</v>
      </c>
      <c r="E436">
        <f>VLOOKUP(D:D,[3]גיליון2!D:G,4,0)</f>
        <v>0</v>
      </c>
      <c r="F436" t="s">
        <v>4670</v>
      </c>
      <c r="G436" t="s">
        <v>4671</v>
      </c>
      <c r="H436">
        <v>1</v>
      </c>
      <c r="I436">
        <v>3</v>
      </c>
      <c r="J436">
        <v>1155</v>
      </c>
      <c r="K436">
        <v>11</v>
      </c>
      <c r="L436" t="str">
        <f>VLOOKUP(K:K,[3]חוגים!A:B,2,0)</f>
        <v>מדעי המחשב תואר ראשון</v>
      </c>
      <c r="M436">
        <v>0</v>
      </c>
      <c r="N436">
        <v>1</v>
      </c>
      <c r="O436">
        <v>10</v>
      </c>
      <c r="P436">
        <v>13</v>
      </c>
      <c r="Q436">
        <v>23</v>
      </c>
      <c r="R436">
        <v>1</v>
      </c>
      <c r="S436">
        <v>0</v>
      </c>
      <c r="T436">
        <v>0</v>
      </c>
      <c r="U436">
        <v>26</v>
      </c>
      <c r="V436">
        <v>5000</v>
      </c>
      <c r="W436">
        <v>0</v>
      </c>
      <c r="X436" t="s">
        <v>4672</v>
      </c>
      <c r="Y436">
        <v>0</v>
      </c>
      <c r="Z436">
        <v>0</v>
      </c>
    </row>
    <row r="437" spans="1:26" x14ac:dyDescent="0.2">
      <c r="A437">
        <v>9</v>
      </c>
      <c r="B437">
        <v>1</v>
      </c>
      <c r="C437">
        <f>VLOOKUP(D:D,'[2]מפסיקים ומחדשים'!$A:$A,1,0)</f>
        <v>212856694</v>
      </c>
      <c r="D437">
        <v>212856694</v>
      </c>
      <c r="E437">
        <f>VLOOKUP(D:D,[3]גיליון2!D:G,4,0)</f>
        <v>0</v>
      </c>
      <c r="F437" t="s">
        <v>4739</v>
      </c>
      <c r="G437" t="s">
        <v>770</v>
      </c>
      <c r="H437">
        <v>1</v>
      </c>
      <c r="I437">
        <v>2</v>
      </c>
      <c r="J437">
        <v>1155</v>
      </c>
      <c r="K437">
        <v>11</v>
      </c>
      <c r="L437" t="str">
        <f>VLOOKUP(K:K,[3]חוגים!A:B,2,0)</f>
        <v>מדעי המחשב תואר ראשון</v>
      </c>
      <c r="M437">
        <v>0</v>
      </c>
      <c r="N437">
        <v>3</v>
      </c>
      <c r="O437">
        <v>10</v>
      </c>
      <c r="P437">
        <v>22</v>
      </c>
      <c r="Q437">
        <v>21</v>
      </c>
      <c r="R437">
        <v>1</v>
      </c>
      <c r="S437">
        <v>0</v>
      </c>
      <c r="T437">
        <v>56</v>
      </c>
      <c r="U437">
        <v>43</v>
      </c>
      <c r="V437">
        <v>5000</v>
      </c>
      <c r="W437">
        <v>0</v>
      </c>
      <c r="X437" t="s">
        <v>4740</v>
      </c>
      <c r="Y437">
        <v>0</v>
      </c>
      <c r="Z437">
        <v>0</v>
      </c>
    </row>
    <row r="438" spans="1:26" x14ac:dyDescent="0.2">
      <c r="A438">
        <v>9</v>
      </c>
      <c r="B438">
        <v>1</v>
      </c>
      <c r="C438" t="e">
        <f>VLOOKUP(D:D,'[2]מפסיקים ומחדשים'!$A:$A,1,0)</f>
        <v>#N/A</v>
      </c>
      <c r="D438">
        <v>212865679</v>
      </c>
      <c r="E438">
        <f>VLOOKUP(D:D,[3]גיליון2!D:G,4,0)</f>
        <v>0</v>
      </c>
      <c r="F438" t="s">
        <v>8710</v>
      </c>
      <c r="G438" t="s">
        <v>327</v>
      </c>
      <c r="H438">
        <v>1</v>
      </c>
      <c r="I438">
        <v>2</v>
      </c>
      <c r="J438">
        <v>1155</v>
      </c>
      <c r="K438">
        <v>11</v>
      </c>
      <c r="L438" t="str">
        <f>VLOOKUP(K:K,[3]חוגים!A:B,2,0)</f>
        <v>מדעי המחשב תואר ראשון</v>
      </c>
      <c r="M438">
        <v>0</v>
      </c>
      <c r="N438">
        <v>1</v>
      </c>
      <c r="O438">
        <v>10</v>
      </c>
      <c r="P438">
        <v>8</v>
      </c>
      <c r="Q438">
        <v>23</v>
      </c>
      <c r="R438">
        <v>2</v>
      </c>
      <c r="S438">
        <v>0</v>
      </c>
      <c r="T438">
        <v>0</v>
      </c>
      <c r="U438">
        <v>15</v>
      </c>
      <c r="V438">
        <v>5000</v>
      </c>
      <c r="W438">
        <v>0</v>
      </c>
      <c r="X438" t="s">
        <v>8711</v>
      </c>
      <c r="Y438">
        <v>0</v>
      </c>
      <c r="Z438">
        <v>0</v>
      </c>
    </row>
    <row r="439" spans="1:26" x14ac:dyDescent="0.2">
      <c r="A439">
        <v>9</v>
      </c>
      <c r="B439">
        <v>1</v>
      </c>
      <c r="C439">
        <f>VLOOKUP(D:D,'[2]מפסיקים ומחדשים'!$A:$A,1,0)</f>
        <v>212890487</v>
      </c>
      <c r="D439">
        <v>212890487</v>
      </c>
      <c r="E439">
        <f>VLOOKUP(D:D,[3]גיליון2!D:G,4,0)</f>
        <v>0</v>
      </c>
      <c r="F439" t="s">
        <v>2989</v>
      </c>
      <c r="G439" t="s">
        <v>3036</v>
      </c>
      <c r="H439">
        <v>2</v>
      </c>
      <c r="I439">
        <v>2</v>
      </c>
      <c r="J439">
        <v>1155</v>
      </c>
      <c r="K439">
        <v>11</v>
      </c>
      <c r="L439" t="str">
        <f>VLOOKUP(K:K,[3]חוגים!A:B,2,0)</f>
        <v>מדעי המחשב תואר ראשון</v>
      </c>
      <c r="M439">
        <v>0</v>
      </c>
      <c r="N439">
        <v>1</v>
      </c>
      <c r="O439">
        <v>10</v>
      </c>
      <c r="P439">
        <v>16</v>
      </c>
      <c r="Q439">
        <v>23</v>
      </c>
      <c r="R439">
        <v>2</v>
      </c>
      <c r="S439">
        <v>0</v>
      </c>
      <c r="T439">
        <v>0</v>
      </c>
      <c r="U439">
        <v>32</v>
      </c>
      <c r="V439">
        <v>5000</v>
      </c>
      <c r="W439">
        <v>0</v>
      </c>
      <c r="X439" t="s">
        <v>4746</v>
      </c>
      <c r="Y439">
        <v>0</v>
      </c>
      <c r="Z439">
        <v>0</v>
      </c>
    </row>
    <row r="440" spans="1:26" x14ac:dyDescent="0.2">
      <c r="A440">
        <v>9</v>
      </c>
      <c r="B440">
        <v>1</v>
      </c>
      <c r="C440">
        <f>VLOOKUP(D:D,'[2]מפסיקים ומחדשים'!$A:$A,1,0)</f>
        <v>212935654</v>
      </c>
      <c r="D440">
        <v>212935654</v>
      </c>
      <c r="E440">
        <f>VLOOKUP(D:D,[3]גיליון2!D:G,4,0)</f>
        <v>0</v>
      </c>
      <c r="F440" t="s">
        <v>8712</v>
      </c>
      <c r="G440" t="s">
        <v>1775</v>
      </c>
      <c r="H440">
        <v>2</v>
      </c>
      <c r="I440">
        <v>2</v>
      </c>
      <c r="J440">
        <v>1155</v>
      </c>
      <c r="K440">
        <v>11</v>
      </c>
      <c r="L440" t="str">
        <f>VLOOKUP(K:K,[3]חוגים!A:B,2,0)</f>
        <v>מדעי המחשב תואר ראשון</v>
      </c>
      <c r="M440">
        <v>0</v>
      </c>
      <c r="N440">
        <v>1</v>
      </c>
      <c r="O440">
        <v>10</v>
      </c>
      <c r="P440">
        <v>10</v>
      </c>
      <c r="Q440">
        <v>23</v>
      </c>
      <c r="R440">
        <v>1</v>
      </c>
      <c r="S440">
        <v>0</v>
      </c>
      <c r="T440">
        <v>0</v>
      </c>
      <c r="U440">
        <v>20</v>
      </c>
      <c r="V440">
        <v>5000</v>
      </c>
      <c r="W440">
        <v>0</v>
      </c>
      <c r="X440" t="s">
        <v>8713</v>
      </c>
      <c r="Y440">
        <v>0</v>
      </c>
      <c r="Z440">
        <v>0</v>
      </c>
    </row>
    <row r="441" spans="1:26" x14ac:dyDescent="0.2">
      <c r="A441">
        <v>9</v>
      </c>
      <c r="B441">
        <v>1</v>
      </c>
      <c r="C441">
        <f>VLOOKUP(D:D,'[2]מפסיקים ומחדשים'!$A:$A,1,0)</f>
        <v>213225329</v>
      </c>
      <c r="D441">
        <v>213225329</v>
      </c>
      <c r="E441">
        <f>VLOOKUP(D:D,[3]גיליון2!D:G,4,0)</f>
        <v>0</v>
      </c>
      <c r="F441" t="s">
        <v>4792</v>
      </c>
      <c r="G441" t="s">
        <v>4793</v>
      </c>
      <c r="H441">
        <v>2</v>
      </c>
      <c r="I441">
        <v>3</v>
      </c>
      <c r="J441">
        <v>1155</v>
      </c>
      <c r="K441">
        <v>11</v>
      </c>
      <c r="L441" t="str">
        <f>VLOOKUP(K:K,[3]חוגים!A:B,2,0)</f>
        <v>מדעי המחשב תואר ראשון</v>
      </c>
      <c r="M441">
        <v>0</v>
      </c>
      <c r="N441">
        <v>1</v>
      </c>
      <c r="O441">
        <v>10</v>
      </c>
      <c r="P441">
        <v>13</v>
      </c>
      <c r="Q441">
        <v>23</v>
      </c>
      <c r="R441">
        <v>1</v>
      </c>
      <c r="S441">
        <v>0</v>
      </c>
      <c r="T441">
        <v>0</v>
      </c>
      <c r="U441">
        <v>25</v>
      </c>
      <c r="V441">
        <v>5000</v>
      </c>
      <c r="W441">
        <v>0</v>
      </c>
      <c r="X441" t="s">
        <v>4794</v>
      </c>
      <c r="Y441">
        <v>0</v>
      </c>
      <c r="Z441">
        <v>0</v>
      </c>
    </row>
    <row r="442" spans="1:26" x14ac:dyDescent="0.2">
      <c r="A442">
        <v>9</v>
      </c>
      <c r="B442">
        <v>1</v>
      </c>
      <c r="C442">
        <f>VLOOKUP(D:D,'[2]מפסיקים ומחדשים'!$A:$A,1,0)</f>
        <v>213305691</v>
      </c>
      <c r="D442">
        <v>213305691</v>
      </c>
      <c r="E442">
        <f>VLOOKUP(D:D,[3]גיליון2!D:G,4,0)</f>
        <v>0</v>
      </c>
      <c r="F442" t="s">
        <v>2682</v>
      </c>
      <c r="G442" t="s">
        <v>148</v>
      </c>
      <c r="H442">
        <v>1</v>
      </c>
      <c r="I442">
        <v>3</v>
      </c>
      <c r="J442">
        <v>1155</v>
      </c>
      <c r="K442">
        <v>11</v>
      </c>
      <c r="L442" t="str">
        <f>VLOOKUP(K:K,[3]חוגים!A:B,2,0)</f>
        <v>מדעי המחשב תואר ראשון</v>
      </c>
      <c r="M442">
        <v>0</v>
      </c>
      <c r="N442">
        <v>1</v>
      </c>
      <c r="O442">
        <v>10</v>
      </c>
      <c r="P442">
        <v>21</v>
      </c>
      <c r="Q442">
        <v>23</v>
      </c>
      <c r="R442">
        <v>1</v>
      </c>
      <c r="S442">
        <v>0</v>
      </c>
      <c r="T442">
        <v>0</v>
      </c>
      <c r="U442">
        <v>41</v>
      </c>
      <c r="V442">
        <v>5000</v>
      </c>
      <c r="W442">
        <v>0</v>
      </c>
      <c r="X442" t="s">
        <v>8714</v>
      </c>
      <c r="Y442">
        <v>0</v>
      </c>
      <c r="Z442">
        <v>0</v>
      </c>
    </row>
    <row r="443" spans="1:26" x14ac:dyDescent="0.2">
      <c r="A443">
        <v>9</v>
      </c>
      <c r="B443">
        <v>1</v>
      </c>
      <c r="C443">
        <f>VLOOKUP(D:D,'[2]מפסיקים ומחדשים'!$A:$A,1,0)</f>
        <v>213348022</v>
      </c>
      <c r="D443">
        <v>213348022</v>
      </c>
      <c r="E443">
        <f>VLOOKUP(D:D,[3]גיליון2!D:G,4,0)</f>
        <v>0</v>
      </c>
      <c r="F443" t="s">
        <v>8715</v>
      </c>
      <c r="G443" t="s">
        <v>8716</v>
      </c>
      <c r="H443">
        <v>2</v>
      </c>
      <c r="I443">
        <v>3</v>
      </c>
      <c r="J443">
        <v>1155</v>
      </c>
      <c r="K443">
        <v>11</v>
      </c>
      <c r="L443" t="str">
        <f>VLOOKUP(K:K,[3]חוגים!A:B,2,0)</f>
        <v>מדעי המחשב תואר ראשון</v>
      </c>
      <c r="M443">
        <v>0</v>
      </c>
      <c r="N443">
        <v>1</v>
      </c>
      <c r="O443">
        <v>10</v>
      </c>
      <c r="P443">
        <v>17</v>
      </c>
      <c r="Q443">
        <v>23</v>
      </c>
      <c r="R443">
        <v>1</v>
      </c>
      <c r="S443">
        <v>0</v>
      </c>
      <c r="T443">
        <v>0</v>
      </c>
      <c r="U443">
        <v>33</v>
      </c>
      <c r="V443">
        <v>5000</v>
      </c>
      <c r="W443">
        <v>0</v>
      </c>
      <c r="X443" t="s">
        <v>8717</v>
      </c>
      <c r="Y443">
        <v>0</v>
      </c>
      <c r="Z443">
        <v>0</v>
      </c>
    </row>
    <row r="444" spans="1:26" x14ac:dyDescent="0.2">
      <c r="A444">
        <v>9</v>
      </c>
      <c r="B444">
        <v>1</v>
      </c>
      <c r="C444">
        <f>VLOOKUP(D:D,'[2]מפסיקים ומחדשים'!$A:$A,1,0)</f>
        <v>213539885</v>
      </c>
      <c r="D444">
        <v>213539885</v>
      </c>
      <c r="E444">
        <f>VLOOKUP(D:D,[3]גיליון2!D:G,4,0)</f>
        <v>0</v>
      </c>
      <c r="F444" t="s">
        <v>4827</v>
      </c>
      <c r="G444" t="s">
        <v>4828</v>
      </c>
      <c r="H444">
        <v>2</v>
      </c>
      <c r="I444">
        <v>3</v>
      </c>
      <c r="J444">
        <v>1155</v>
      </c>
      <c r="K444">
        <v>11</v>
      </c>
      <c r="L444" t="str">
        <f>VLOOKUP(K:K,[3]חוגים!A:B,2,0)</f>
        <v>מדעי המחשב תואר ראשון</v>
      </c>
      <c r="M444">
        <v>0</v>
      </c>
      <c r="N444">
        <v>1</v>
      </c>
      <c r="O444">
        <v>10</v>
      </c>
      <c r="P444">
        <v>16</v>
      </c>
      <c r="Q444">
        <v>23</v>
      </c>
      <c r="R444">
        <v>1</v>
      </c>
      <c r="S444">
        <v>0</v>
      </c>
      <c r="T444">
        <v>0</v>
      </c>
      <c r="U444">
        <v>32</v>
      </c>
      <c r="V444">
        <v>5000</v>
      </c>
      <c r="W444">
        <v>0</v>
      </c>
      <c r="X444" t="s">
        <v>4829</v>
      </c>
      <c r="Y444">
        <v>0</v>
      </c>
      <c r="Z444">
        <v>0</v>
      </c>
    </row>
    <row r="445" spans="1:26" x14ac:dyDescent="0.2">
      <c r="A445">
        <v>9</v>
      </c>
      <c r="B445">
        <v>1</v>
      </c>
      <c r="C445">
        <f>VLOOKUP(D:D,'[2]מפסיקים ומחדשים'!$A:$A,1,0)</f>
        <v>300334034</v>
      </c>
      <c r="D445">
        <v>300334034</v>
      </c>
      <c r="E445">
        <f>VLOOKUP(D:D,[3]גיליון2!D:G,4,0)</f>
        <v>0</v>
      </c>
      <c r="F445" t="s">
        <v>538</v>
      </c>
      <c r="G445" t="s">
        <v>301</v>
      </c>
      <c r="H445">
        <v>1</v>
      </c>
      <c r="I445">
        <v>87</v>
      </c>
      <c r="J445">
        <v>1155</v>
      </c>
      <c r="K445">
        <v>11</v>
      </c>
      <c r="L445" t="str">
        <f>VLOOKUP(K:K,[3]חוגים!A:B,2,0)</f>
        <v>מדעי המחשב תואר ראשון</v>
      </c>
      <c r="M445">
        <v>0</v>
      </c>
      <c r="N445">
        <v>3</v>
      </c>
      <c r="O445">
        <v>10</v>
      </c>
      <c r="P445">
        <v>3</v>
      </c>
      <c r="Q445">
        <v>18</v>
      </c>
      <c r="R445">
        <v>1</v>
      </c>
      <c r="S445">
        <v>0</v>
      </c>
      <c r="T445">
        <v>114</v>
      </c>
      <c r="U445">
        <v>5</v>
      </c>
      <c r="V445">
        <v>5000</v>
      </c>
      <c r="W445">
        <v>0</v>
      </c>
      <c r="X445" t="s">
        <v>8718</v>
      </c>
      <c r="Y445">
        <v>0</v>
      </c>
      <c r="Z445">
        <v>0</v>
      </c>
    </row>
    <row r="446" spans="1:26" x14ac:dyDescent="0.2">
      <c r="A446">
        <v>9</v>
      </c>
      <c r="B446">
        <v>1</v>
      </c>
      <c r="C446">
        <f>VLOOKUP(D:D,'[2]מפסיקים ומחדשים'!$A:$A,1,0)</f>
        <v>302212014</v>
      </c>
      <c r="D446">
        <v>302212014</v>
      </c>
      <c r="E446">
        <f>VLOOKUP(D:D,[3]גיליון2!D:G,4,0)</f>
        <v>0</v>
      </c>
      <c r="F446" t="s">
        <v>4993</v>
      </c>
      <c r="G446" t="s">
        <v>1745</v>
      </c>
      <c r="H446">
        <v>1</v>
      </c>
      <c r="I446">
        <v>97</v>
      </c>
      <c r="J446">
        <v>1155</v>
      </c>
      <c r="K446">
        <v>11</v>
      </c>
      <c r="L446" t="str">
        <f>VLOOKUP(K:K,[3]חוגים!A:B,2,0)</f>
        <v>מדעי המחשב תואר ראשון</v>
      </c>
      <c r="M446">
        <v>0</v>
      </c>
      <c r="N446">
        <v>2</v>
      </c>
      <c r="O446">
        <v>10</v>
      </c>
      <c r="P446">
        <v>18</v>
      </c>
      <c r="Q446">
        <v>22</v>
      </c>
      <c r="R446">
        <v>1</v>
      </c>
      <c r="S446">
        <v>0</v>
      </c>
      <c r="T446">
        <v>43</v>
      </c>
      <c r="U446">
        <v>35</v>
      </c>
      <c r="V446">
        <v>5000</v>
      </c>
      <c r="W446">
        <v>0</v>
      </c>
      <c r="X446" t="s">
        <v>4994</v>
      </c>
      <c r="Y446">
        <v>0</v>
      </c>
      <c r="Z446">
        <v>0</v>
      </c>
    </row>
    <row r="447" spans="1:26" x14ac:dyDescent="0.2">
      <c r="A447">
        <v>9</v>
      </c>
      <c r="B447">
        <v>1</v>
      </c>
      <c r="C447">
        <f>VLOOKUP(D:D,'[2]מפסיקים ומחדשים'!$A:$A,1,0)</f>
        <v>302233135</v>
      </c>
      <c r="D447">
        <v>302233135</v>
      </c>
      <c r="E447">
        <f>VLOOKUP(D:D,[3]גיליון2!D:G,4,0)</f>
        <v>0</v>
      </c>
      <c r="F447" t="s">
        <v>8719</v>
      </c>
      <c r="G447" t="s">
        <v>4583</v>
      </c>
      <c r="H447">
        <v>1</v>
      </c>
      <c r="I447">
        <v>98</v>
      </c>
      <c r="J447">
        <v>1155</v>
      </c>
      <c r="K447">
        <v>11</v>
      </c>
      <c r="L447" t="str">
        <f>VLOOKUP(K:K,[3]חוגים!A:B,2,0)</f>
        <v>מדעי המחשב תואר ראשון</v>
      </c>
      <c r="M447">
        <v>0</v>
      </c>
      <c r="N447">
        <v>1</v>
      </c>
      <c r="O447">
        <v>10</v>
      </c>
      <c r="P447">
        <v>18</v>
      </c>
      <c r="Q447">
        <v>23</v>
      </c>
      <c r="R447">
        <v>1</v>
      </c>
      <c r="S447">
        <v>0</v>
      </c>
      <c r="T447">
        <v>0</v>
      </c>
      <c r="U447">
        <v>35</v>
      </c>
      <c r="V447">
        <v>5000</v>
      </c>
      <c r="W447">
        <v>0</v>
      </c>
      <c r="X447" t="s">
        <v>8720</v>
      </c>
      <c r="Y447">
        <v>0</v>
      </c>
      <c r="Z447">
        <v>0</v>
      </c>
    </row>
    <row r="448" spans="1:26" x14ac:dyDescent="0.2">
      <c r="A448">
        <v>9</v>
      </c>
      <c r="B448">
        <v>1</v>
      </c>
      <c r="C448" t="e">
        <f>VLOOKUP(D:D,'[2]מפסיקים ומחדשים'!$A:$A,1,0)</f>
        <v>#N/A</v>
      </c>
      <c r="D448">
        <v>302269311</v>
      </c>
      <c r="E448">
        <f>VLOOKUP(D:D,[3]גיליון2!D:G,4,0)</f>
        <v>0</v>
      </c>
      <c r="F448" t="s">
        <v>8721</v>
      </c>
      <c r="G448" t="s">
        <v>8722</v>
      </c>
      <c r="H448">
        <v>2</v>
      </c>
      <c r="I448">
        <v>92</v>
      </c>
      <c r="J448">
        <v>1155</v>
      </c>
      <c r="K448">
        <v>11</v>
      </c>
      <c r="L448" t="str">
        <f>VLOOKUP(K:K,[3]חוגים!A:B,2,0)</f>
        <v>מדעי המחשב תואר ראשון</v>
      </c>
      <c r="M448">
        <v>0</v>
      </c>
      <c r="N448">
        <v>1</v>
      </c>
      <c r="O448">
        <v>10</v>
      </c>
      <c r="P448">
        <v>7</v>
      </c>
      <c r="Q448">
        <v>23</v>
      </c>
      <c r="R448">
        <v>1</v>
      </c>
      <c r="S448">
        <v>0</v>
      </c>
      <c r="T448">
        <v>0</v>
      </c>
      <c r="U448">
        <v>13</v>
      </c>
      <c r="V448">
        <v>5000</v>
      </c>
      <c r="W448">
        <v>0</v>
      </c>
      <c r="X448" t="s">
        <v>8723</v>
      </c>
      <c r="Y448">
        <v>0</v>
      </c>
      <c r="Z448">
        <v>0</v>
      </c>
    </row>
    <row r="449" spans="1:29" x14ac:dyDescent="0.2">
      <c r="A449">
        <v>9</v>
      </c>
      <c r="B449">
        <v>1</v>
      </c>
      <c r="C449">
        <f>VLOOKUP(D:D,'[2]מפסיקים ומחדשים'!$A:$A,1,0)</f>
        <v>302381389</v>
      </c>
      <c r="D449">
        <v>302381389</v>
      </c>
      <c r="E449">
        <f>VLOOKUP(D:D,[3]גיליון2!D:G,4,0)</f>
        <v>0</v>
      </c>
      <c r="F449" t="s">
        <v>5006</v>
      </c>
      <c r="G449" t="s">
        <v>407</v>
      </c>
      <c r="H449">
        <v>1</v>
      </c>
      <c r="I449">
        <v>94</v>
      </c>
      <c r="J449">
        <v>1155</v>
      </c>
      <c r="K449">
        <v>11</v>
      </c>
      <c r="L449" t="str">
        <f>VLOOKUP(K:K,[3]חוגים!A:B,2,0)</f>
        <v>מדעי המחשב תואר ראשון</v>
      </c>
      <c r="M449">
        <v>0</v>
      </c>
      <c r="N449">
        <v>3</v>
      </c>
      <c r="O449">
        <v>10</v>
      </c>
      <c r="P449">
        <v>17</v>
      </c>
      <c r="Q449">
        <v>20</v>
      </c>
      <c r="R449">
        <v>1</v>
      </c>
      <c r="S449">
        <v>0</v>
      </c>
      <c r="T449">
        <v>92</v>
      </c>
      <c r="U449">
        <v>33</v>
      </c>
      <c r="V449">
        <v>5000</v>
      </c>
      <c r="W449">
        <v>0</v>
      </c>
      <c r="X449" t="s">
        <v>5007</v>
      </c>
      <c r="Y449">
        <v>0</v>
      </c>
      <c r="Z449">
        <v>0</v>
      </c>
    </row>
    <row r="450" spans="1:29" x14ac:dyDescent="0.2">
      <c r="A450">
        <v>9</v>
      </c>
      <c r="B450">
        <v>1</v>
      </c>
      <c r="C450">
        <f>VLOOKUP(D:D,'[2]מפסיקים ומחדשים'!$A:$A,1,0)</f>
        <v>302390984</v>
      </c>
      <c r="D450">
        <v>302390984</v>
      </c>
      <c r="E450">
        <f>VLOOKUP(D:D,[3]גיליון2!D:G,4,0)</f>
        <v>0</v>
      </c>
      <c r="F450" t="s">
        <v>1791</v>
      </c>
      <c r="G450" t="s">
        <v>148</v>
      </c>
      <c r="H450">
        <v>1</v>
      </c>
      <c r="I450">
        <v>95</v>
      </c>
      <c r="J450">
        <v>1155</v>
      </c>
      <c r="K450">
        <v>11</v>
      </c>
      <c r="L450" t="str">
        <f>VLOOKUP(K:K,[3]חוגים!A:B,2,0)</f>
        <v>מדעי המחשב תואר ראשון</v>
      </c>
      <c r="M450">
        <v>0</v>
      </c>
      <c r="N450">
        <v>3</v>
      </c>
      <c r="O450">
        <v>10</v>
      </c>
      <c r="P450">
        <v>18</v>
      </c>
      <c r="Q450">
        <v>21</v>
      </c>
      <c r="R450">
        <v>1</v>
      </c>
      <c r="S450">
        <v>0</v>
      </c>
      <c r="T450">
        <v>94</v>
      </c>
      <c r="U450">
        <v>35</v>
      </c>
      <c r="V450">
        <v>5000</v>
      </c>
      <c r="W450">
        <v>0</v>
      </c>
      <c r="X450" t="s">
        <v>8724</v>
      </c>
      <c r="Y450">
        <v>0</v>
      </c>
      <c r="Z450">
        <v>0</v>
      </c>
    </row>
    <row r="451" spans="1:29" x14ac:dyDescent="0.2">
      <c r="A451">
        <v>9</v>
      </c>
      <c r="B451">
        <v>1</v>
      </c>
      <c r="C451">
        <f>VLOOKUP(D:D,'[2]מפסיקים ומחדשים'!$A:$A,1,0)</f>
        <v>302567169</v>
      </c>
      <c r="D451">
        <v>302567169</v>
      </c>
      <c r="E451">
        <f>VLOOKUP(D:D,[3]גיליון2!D:G,4,0)</f>
        <v>0</v>
      </c>
      <c r="F451" t="s">
        <v>4401</v>
      </c>
      <c r="G451" t="s">
        <v>8725</v>
      </c>
      <c r="H451">
        <v>1</v>
      </c>
      <c r="I451">
        <v>89</v>
      </c>
      <c r="J451">
        <v>1155</v>
      </c>
      <c r="K451">
        <v>11</v>
      </c>
      <c r="L451" t="str">
        <f>VLOOKUP(K:K,[3]חוגים!A:B,2,0)</f>
        <v>מדעי המחשב תואר ראשון</v>
      </c>
      <c r="M451">
        <v>0</v>
      </c>
      <c r="N451">
        <v>1</v>
      </c>
      <c r="O451">
        <v>10</v>
      </c>
      <c r="P451">
        <v>15</v>
      </c>
      <c r="Q451">
        <v>23</v>
      </c>
      <c r="R451">
        <v>1</v>
      </c>
      <c r="S451">
        <v>0</v>
      </c>
      <c r="T451">
        <v>0</v>
      </c>
      <c r="U451">
        <v>29</v>
      </c>
      <c r="V451">
        <v>5000</v>
      </c>
      <c r="W451">
        <v>0</v>
      </c>
      <c r="X451" t="s">
        <v>8726</v>
      </c>
      <c r="Y451">
        <v>0</v>
      </c>
      <c r="Z451">
        <v>0</v>
      </c>
    </row>
    <row r="452" spans="1:29" x14ac:dyDescent="0.2">
      <c r="A452">
        <v>9</v>
      </c>
      <c r="B452">
        <v>1</v>
      </c>
      <c r="C452">
        <f>VLOOKUP(D:D,'[2]מפסיקים ומחדשים'!$A:$A,1,0)</f>
        <v>305643231</v>
      </c>
      <c r="D452">
        <v>305643231</v>
      </c>
      <c r="E452">
        <f>VLOOKUP(D:D,[3]גיליון2!D:G,4,0)</f>
        <v>0</v>
      </c>
      <c r="F452" t="s">
        <v>5107</v>
      </c>
      <c r="G452" t="s">
        <v>1307</v>
      </c>
      <c r="H452">
        <v>1</v>
      </c>
      <c r="I452">
        <v>90</v>
      </c>
      <c r="J452">
        <v>1155</v>
      </c>
      <c r="K452">
        <v>11</v>
      </c>
      <c r="L452" t="str">
        <f>VLOOKUP(K:K,[3]חוגים!A:B,2,0)</f>
        <v>מדעי המחשב תואר ראשון</v>
      </c>
      <c r="M452">
        <v>0</v>
      </c>
      <c r="N452">
        <v>2</v>
      </c>
      <c r="O452">
        <v>10</v>
      </c>
      <c r="P452">
        <v>18</v>
      </c>
      <c r="Q452">
        <v>22</v>
      </c>
      <c r="R452">
        <v>1</v>
      </c>
      <c r="S452">
        <v>0</v>
      </c>
      <c r="T452">
        <v>43</v>
      </c>
      <c r="U452">
        <v>35</v>
      </c>
      <c r="V452">
        <v>5000</v>
      </c>
      <c r="W452">
        <v>0</v>
      </c>
      <c r="X452" t="s">
        <v>5108</v>
      </c>
      <c r="Y452">
        <v>0</v>
      </c>
      <c r="Z452">
        <v>0</v>
      </c>
    </row>
    <row r="453" spans="1:29" x14ac:dyDescent="0.2">
      <c r="A453">
        <v>9</v>
      </c>
      <c r="B453">
        <v>1</v>
      </c>
      <c r="C453">
        <f>VLOOKUP(D:D,'[2]מפסיקים ומחדשים'!$A:$A,1,0)</f>
        <v>305677304</v>
      </c>
      <c r="D453">
        <v>305677304</v>
      </c>
      <c r="E453">
        <f>VLOOKUP(D:D,[3]גיליון2!D:G,4,0)</f>
        <v>0</v>
      </c>
      <c r="F453" t="s">
        <v>5109</v>
      </c>
      <c r="G453" t="s">
        <v>1944</v>
      </c>
      <c r="H453">
        <v>1</v>
      </c>
      <c r="I453">
        <v>91</v>
      </c>
      <c r="J453">
        <v>1155</v>
      </c>
      <c r="K453">
        <v>11</v>
      </c>
      <c r="L453" t="str">
        <f>VLOOKUP(K:K,[3]חוגים!A:B,2,0)</f>
        <v>מדעי המחשב תואר ראשון</v>
      </c>
      <c r="M453">
        <v>0</v>
      </c>
      <c r="N453">
        <v>2</v>
      </c>
      <c r="O453">
        <v>10</v>
      </c>
      <c r="P453">
        <v>22</v>
      </c>
      <c r="Q453">
        <v>21</v>
      </c>
      <c r="R453">
        <v>1</v>
      </c>
      <c r="S453">
        <v>0</v>
      </c>
      <c r="T453">
        <v>59</v>
      </c>
      <c r="U453">
        <v>44</v>
      </c>
      <c r="V453">
        <v>5000</v>
      </c>
      <c r="W453">
        <v>0</v>
      </c>
      <c r="X453" t="s">
        <v>5110</v>
      </c>
      <c r="Y453">
        <v>0</v>
      </c>
      <c r="Z453">
        <v>0</v>
      </c>
    </row>
    <row r="454" spans="1:29" x14ac:dyDescent="0.2">
      <c r="A454">
        <v>9</v>
      </c>
      <c r="B454">
        <v>1</v>
      </c>
      <c r="C454">
        <f>VLOOKUP(D:D,'[2]מפסיקים ומחדשים'!$A:$A,1,0)</f>
        <v>307186429</v>
      </c>
      <c r="D454">
        <v>307186429</v>
      </c>
      <c r="E454">
        <f>VLOOKUP(D:D,[3]גיליון2!D:G,4,0)</f>
        <v>0</v>
      </c>
      <c r="F454" t="s">
        <v>8727</v>
      </c>
      <c r="G454" t="s">
        <v>497</v>
      </c>
      <c r="H454">
        <v>1</v>
      </c>
      <c r="I454">
        <v>85</v>
      </c>
      <c r="J454">
        <v>1155</v>
      </c>
      <c r="K454">
        <v>11</v>
      </c>
      <c r="L454" t="str">
        <f>VLOOKUP(K:K,[3]חוגים!A:B,2,0)</f>
        <v>מדעי המחשב תואר ראשון</v>
      </c>
      <c r="M454">
        <v>0</v>
      </c>
      <c r="N454">
        <v>1</v>
      </c>
      <c r="O454">
        <v>10</v>
      </c>
      <c r="P454">
        <v>15</v>
      </c>
      <c r="Q454">
        <v>23</v>
      </c>
      <c r="R454">
        <v>1</v>
      </c>
      <c r="S454">
        <v>0</v>
      </c>
      <c r="T454">
        <v>0</v>
      </c>
      <c r="U454">
        <v>29</v>
      </c>
      <c r="V454">
        <v>5000</v>
      </c>
      <c r="W454">
        <v>0</v>
      </c>
      <c r="X454" t="s">
        <v>8728</v>
      </c>
      <c r="Y454">
        <v>0</v>
      </c>
      <c r="Z454">
        <v>0</v>
      </c>
    </row>
    <row r="455" spans="1:29" x14ac:dyDescent="0.2">
      <c r="A455">
        <v>9</v>
      </c>
      <c r="B455">
        <v>1</v>
      </c>
      <c r="C455">
        <f>VLOOKUP(D:D,'[2]מפסיקים ומחדשים'!$A:$A,1,0)</f>
        <v>307837096</v>
      </c>
      <c r="D455">
        <v>307837096</v>
      </c>
      <c r="E455">
        <f>VLOOKUP(D:D,[3]גיליון2!D:G,4,0)</f>
        <v>0</v>
      </c>
      <c r="F455" t="s">
        <v>5143</v>
      </c>
      <c r="G455" t="s">
        <v>391</v>
      </c>
      <c r="H455">
        <v>1</v>
      </c>
      <c r="I455">
        <v>93</v>
      </c>
      <c r="J455">
        <v>1155</v>
      </c>
      <c r="K455">
        <v>11</v>
      </c>
      <c r="L455" t="str">
        <f>VLOOKUP(K:K,[3]חוגים!A:B,2,0)</f>
        <v>מדעי המחשב תואר ראשון</v>
      </c>
      <c r="M455">
        <v>0</v>
      </c>
      <c r="N455">
        <v>3</v>
      </c>
      <c r="O455">
        <v>10</v>
      </c>
      <c r="P455">
        <v>18</v>
      </c>
      <c r="Q455">
        <v>20</v>
      </c>
      <c r="R455">
        <v>1</v>
      </c>
      <c r="S455">
        <v>0</v>
      </c>
      <c r="T455">
        <v>86</v>
      </c>
      <c r="U455">
        <v>35</v>
      </c>
      <c r="V455">
        <v>5000</v>
      </c>
      <c r="W455">
        <v>0</v>
      </c>
      <c r="X455" t="s">
        <v>5144</v>
      </c>
      <c r="Y455">
        <v>0</v>
      </c>
      <c r="Z455">
        <v>0</v>
      </c>
    </row>
    <row r="456" spans="1:29" x14ac:dyDescent="0.2">
      <c r="A456">
        <v>9</v>
      </c>
      <c r="B456">
        <v>1</v>
      </c>
      <c r="C456">
        <f>VLOOKUP(D:D,'[2]מפסיקים ומחדשים'!$A:$A,1,0)</f>
        <v>307864025</v>
      </c>
      <c r="D456">
        <v>307864025</v>
      </c>
      <c r="E456">
        <f>VLOOKUP(D:D,[3]גיליון2!D:G,4,0)</f>
        <v>0</v>
      </c>
      <c r="F456" t="s">
        <v>5148</v>
      </c>
      <c r="G456" t="s">
        <v>640</v>
      </c>
      <c r="H456">
        <v>1</v>
      </c>
      <c r="I456">
        <v>92</v>
      </c>
      <c r="J456">
        <v>1155</v>
      </c>
      <c r="K456">
        <v>11</v>
      </c>
      <c r="L456" t="str">
        <f>VLOOKUP(K:K,[3]חוגים!A:B,2,0)</f>
        <v>מדעי המחשב תואר ראשון</v>
      </c>
      <c r="M456">
        <v>0</v>
      </c>
      <c r="N456">
        <v>3</v>
      </c>
      <c r="O456">
        <v>10</v>
      </c>
      <c r="P456">
        <v>12</v>
      </c>
      <c r="Q456">
        <v>21</v>
      </c>
      <c r="R456">
        <v>1</v>
      </c>
      <c r="S456">
        <v>0</v>
      </c>
      <c r="T456">
        <v>57</v>
      </c>
      <c r="U456">
        <v>23</v>
      </c>
      <c r="V456">
        <v>5000</v>
      </c>
      <c r="W456">
        <v>0</v>
      </c>
      <c r="X456" t="s">
        <v>5149</v>
      </c>
      <c r="Y456">
        <v>0</v>
      </c>
      <c r="Z456">
        <v>0</v>
      </c>
    </row>
    <row r="457" spans="1:29" s="1" customFormat="1" x14ac:dyDescent="0.2">
      <c r="A457">
        <v>9</v>
      </c>
      <c r="B457">
        <v>1</v>
      </c>
      <c r="C457">
        <f>VLOOKUP(D:D,'[2]מפסיקים ומחדשים'!$A:$A,1,0)</f>
        <v>307886663</v>
      </c>
      <c r="D457">
        <v>307886663</v>
      </c>
      <c r="E457">
        <f>VLOOKUP(D:D,[3]גיליון2!D:G,4,0)</f>
        <v>0</v>
      </c>
      <c r="F457" t="s">
        <v>3594</v>
      </c>
      <c r="G457" t="s">
        <v>871</v>
      </c>
      <c r="H457">
        <v>1</v>
      </c>
      <c r="I457">
        <v>93</v>
      </c>
      <c r="J457">
        <v>1155</v>
      </c>
      <c r="K457">
        <v>11</v>
      </c>
      <c r="L457" t="str">
        <f>VLOOKUP(K:K,[3]חוגים!A:B,2,0)</f>
        <v>מדעי המחשב תואר ראשון</v>
      </c>
      <c r="M457">
        <v>0</v>
      </c>
      <c r="N457">
        <v>3</v>
      </c>
      <c r="O457">
        <v>10</v>
      </c>
      <c r="P457">
        <v>7</v>
      </c>
      <c r="Q457">
        <v>20</v>
      </c>
      <c r="R457">
        <v>1</v>
      </c>
      <c r="S457">
        <v>0</v>
      </c>
      <c r="T457">
        <v>112</v>
      </c>
      <c r="U457">
        <v>14</v>
      </c>
      <c r="V457">
        <v>5000</v>
      </c>
      <c r="W457">
        <v>0</v>
      </c>
      <c r="X457" t="s">
        <v>8729</v>
      </c>
      <c r="Y457">
        <v>0</v>
      </c>
      <c r="Z457">
        <v>0</v>
      </c>
      <c r="AA457"/>
      <c r="AB457"/>
      <c r="AC457"/>
    </row>
    <row r="458" spans="1:29" s="1" customFormat="1" x14ac:dyDescent="0.2">
      <c r="A458">
        <v>9</v>
      </c>
      <c r="B458">
        <v>1</v>
      </c>
      <c r="C458">
        <f>VLOOKUP(D:D,'[2]מפסיקים ומחדשים'!$A:$A,1,0)</f>
        <v>307944710</v>
      </c>
      <c r="D458">
        <v>307944710</v>
      </c>
      <c r="E458">
        <f>VLOOKUP(D:D,[3]גיליון2!D:G,4,0)</f>
        <v>0</v>
      </c>
      <c r="F458" t="s">
        <v>4213</v>
      </c>
      <c r="G458" t="s">
        <v>38</v>
      </c>
      <c r="H458">
        <v>2</v>
      </c>
      <c r="I458">
        <v>93</v>
      </c>
      <c r="J458">
        <v>1155</v>
      </c>
      <c r="K458">
        <v>11</v>
      </c>
      <c r="L458" t="str">
        <f>VLOOKUP(K:K,[3]חוגים!A:B,2,0)</f>
        <v>מדעי המחשב תואר ראשון</v>
      </c>
      <c r="M458">
        <v>0</v>
      </c>
      <c r="N458">
        <v>3</v>
      </c>
      <c r="O458">
        <v>10</v>
      </c>
      <c r="P458">
        <v>7</v>
      </c>
      <c r="Q458">
        <v>19</v>
      </c>
      <c r="R458">
        <v>1</v>
      </c>
      <c r="S458">
        <v>0</v>
      </c>
      <c r="T458">
        <v>115</v>
      </c>
      <c r="U458">
        <v>14</v>
      </c>
      <c r="V458">
        <v>5000</v>
      </c>
      <c r="W458">
        <v>0</v>
      </c>
      <c r="X458" t="s">
        <v>8730</v>
      </c>
      <c r="Y458">
        <v>0</v>
      </c>
      <c r="Z458">
        <v>0</v>
      </c>
      <c r="AA458"/>
      <c r="AB458"/>
      <c r="AC458"/>
    </row>
    <row r="459" spans="1:29" x14ac:dyDescent="0.2">
      <c r="A459">
        <v>9</v>
      </c>
      <c r="B459">
        <v>1</v>
      </c>
      <c r="C459">
        <f>VLOOKUP(D:D,'[2]מפסיקים ומחדשים'!$A:$A,1,0)</f>
        <v>308252642</v>
      </c>
      <c r="D459">
        <v>308252642</v>
      </c>
      <c r="E459">
        <f>VLOOKUP(D:D,[3]גיליון2!D:G,4,0)</f>
        <v>0</v>
      </c>
      <c r="F459" t="s">
        <v>5194</v>
      </c>
      <c r="G459" t="s">
        <v>5195</v>
      </c>
      <c r="H459">
        <v>2</v>
      </c>
      <c r="I459">
        <v>92</v>
      </c>
      <c r="J459">
        <v>1155</v>
      </c>
      <c r="K459">
        <v>11</v>
      </c>
      <c r="L459" t="str">
        <f>VLOOKUP(K:K,[3]חוגים!A:B,2,0)</f>
        <v>מדעי המחשב תואר ראשון</v>
      </c>
      <c r="M459">
        <v>0</v>
      </c>
      <c r="N459">
        <v>3</v>
      </c>
      <c r="O459">
        <v>10</v>
      </c>
      <c r="P459">
        <v>21</v>
      </c>
      <c r="Q459">
        <v>21</v>
      </c>
      <c r="R459">
        <v>1</v>
      </c>
      <c r="S459">
        <v>0</v>
      </c>
      <c r="T459">
        <v>79</v>
      </c>
      <c r="U459">
        <v>41</v>
      </c>
      <c r="V459">
        <v>5000</v>
      </c>
      <c r="W459">
        <v>0</v>
      </c>
      <c r="X459" t="s">
        <v>5196</v>
      </c>
      <c r="Y459">
        <v>0</v>
      </c>
      <c r="Z459">
        <v>0</v>
      </c>
    </row>
    <row r="460" spans="1:29" x14ac:dyDescent="0.2">
      <c r="A460">
        <v>9</v>
      </c>
      <c r="B460">
        <v>1</v>
      </c>
      <c r="C460">
        <f>VLOOKUP(D:D,'[2]מפסיקים ומחדשים'!$A:$A,1,0)</f>
        <v>308276955</v>
      </c>
      <c r="D460">
        <v>308276955</v>
      </c>
      <c r="E460">
        <f>VLOOKUP(D:D,[3]גיליון2!D:G,4,0)</f>
        <v>0</v>
      </c>
      <c r="F460" t="s">
        <v>5201</v>
      </c>
      <c r="G460" t="s">
        <v>29</v>
      </c>
      <c r="H460">
        <v>1</v>
      </c>
      <c r="I460">
        <v>92</v>
      </c>
      <c r="J460">
        <v>1155</v>
      </c>
      <c r="K460">
        <v>11</v>
      </c>
      <c r="L460" t="str">
        <f>VLOOKUP(K:K,[3]חוגים!A:B,2,0)</f>
        <v>מדעי המחשב תואר ראשון</v>
      </c>
      <c r="M460">
        <v>0</v>
      </c>
      <c r="N460">
        <v>3</v>
      </c>
      <c r="O460">
        <v>10</v>
      </c>
      <c r="P460">
        <v>16</v>
      </c>
      <c r="Q460">
        <v>21</v>
      </c>
      <c r="R460">
        <v>2</v>
      </c>
      <c r="S460">
        <v>0</v>
      </c>
      <c r="T460">
        <v>71</v>
      </c>
      <c r="U460">
        <v>31</v>
      </c>
      <c r="V460">
        <v>5000</v>
      </c>
      <c r="W460">
        <v>0</v>
      </c>
      <c r="X460" t="s">
        <v>5202</v>
      </c>
      <c r="Y460">
        <v>0</v>
      </c>
      <c r="Z460">
        <v>0</v>
      </c>
    </row>
    <row r="461" spans="1:29" x14ac:dyDescent="0.2">
      <c r="A461">
        <v>9</v>
      </c>
      <c r="B461">
        <v>1</v>
      </c>
      <c r="C461">
        <f>VLOOKUP(D:D,'[2]מפסיקים ומחדשים'!$A:$A,1,0)</f>
        <v>308365758</v>
      </c>
      <c r="D461">
        <v>308365758</v>
      </c>
      <c r="E461">
        <f>VLOOKUP(D:D,[3]גיליון2!D:G,4,0)</f>
        <v>0</v>
      </c>
      <c r="F461" t="s">
        <v>660</v>
      </c>
      <c r="G461" t="s">
        <v>151</v>
      </c>
      <c r="H461">
        <v>1</v>
      </c>
      <c r="I461">
        <v>93</v>
      </c>
      <c r="J461">
        <v>1155</v>
      </c>
      <c r="K461">
        <v>11</v>
      </c>
      <c r="L461" t="str">
        <f>VLOOKUP(K:K,[3]חוגים!A:B,2,0)</f>
        <v>מדעי המחשב תואר ראשון</v>
      </c>
      <c r="M461">
        <v>0</v>
      </c>
      <c r="N461">
        <v>3</v>
      </c>
      <c r="O461">
        <v>10</v>
      </c>
      <c r="P461">
        <v>9</v>
      </c>
      <c r="Q461">
        <v>20</v>
      </c>
      <c r="R461">
        <v>1</v>
      </c>
      <c r="S461">
        <v>0</v>
      </c>
      <c r="T461">
        <v>113</v>
      </c>
      <c r="U461">
        <v>17</v>
      </c>
      <c r="V461">
        <v>5000</v>
      </c>
      <c r="W461">
        <v>0</v>
      </c>
      <c r="X461" t="s">
        <v>5209</v>
      </c>
      <c r="Y461">
        <v>0</v>
      </c>
      <c r="Z461">
        <v>0</v>
      </c>
    </row>
    <row r="462" spans="1:29" x14ac:dyDescent="0.2">
      <c r="A462">
        <v>9</v>
      </c>
      <c r="B462">
        <v>1</v>
      </c>
      <c r="C462">
        <f>VLOOKUP(D:D,'[2]מפסיקים ומחדשים'!$A:$A,1,0)</f>
        <v>308367960</v>
      </c>
      <c r="D462">
        <v>308367960</v>
      </c>
      <c r="E462">
        <f>VLOOKUP(D:D,[3]גיליון2!D:G,4,0)</f>
        <v>0</v>
      </c>
      <c r="F462" t="s">
        <v>8731</v>
      </c>
      <c r="G462" t="s">
        <v>724</v>
      </c>
      <c r="H462">
        <v>1</v>
      </c>
      <c r="I462">
        <v>92</v>
      </c>
      <c r="J462">
        <v>1155</v>
      </c>
      <c r="K462">
        <v>11</v>
      </c>
      <c r="L462" t="str">
        <f>VLOOKUP(K:K,[3]חוגים!A:B,2,0)</f>
        <v>מדעי המחשב תואר ראשון</v>
      </c>
      <c r="M462">
        <v>0</v>
      </c>
      <c r="N462">
        <v>3</v>
      </c>
      <c r="O462">
        <v>10</v>
      </c>
      <c r="P462">
        <v>3</v>
      </c>
      <c r="Q462">
        <v>19</v>
      </c>
      <c r="R462">
        <v>1</v>
      </c>
      <c r="S462">
        <v>0</v>
      </c>
      <c r="T462">
        <v>119</v>
      </c>
      <c r="U462">
        <v>5</v>
      </c>
      <c r="V462">
        <v>5000</v>
      </c>
      <c r="W462">
        <v>0</v>
      </c>
      <c r="X462" t="s">
        <v>8732</v>
      </c>
      <c r="Y462">
        <v>0</v>
      </c>
      <c r="Z462">
        <v>0</v>
      </c>
    </row>
    <row r="463" spans="1:29" x14ac:dyDescent="0.2">
      <c r="A463">
        <v>9</v>
      </c>
      <c r="B463">
        <v>1</v>
      </c>
      <c r="C463">
        <f>VLOOKUP(D:D,'[2]מפסיקים ומחדשים'!$A:$A,1,0)</f>
        <v>308483437</v>
      </c>
      <c r="D463">
        <v>308483437</v>
      </c>
      <c r="E463">
        <f>VLOOKUP(D:D,[3]גיליון2!D:G,4,0)</f>
        <v>0</v>
      </c>
      <c r="F463" t="s">
        <v>301</v>
      </c>
      <c r="G463" t="s">
        <v>148</v>
      </c>
      <c r="H463">
        <v>1</v>
      </c>
      <c r="I463">
        <v>92</v>
      </c>
      <c r="J463">
        <v>1155</v>
      </c>
      <c r="K463">
        <v>11</v>
      </c>
      <c r="L463" t="str">
        <f>VLOOKUP(K:K,[3]חוגים!A:B,2,0)</f>
        <v>מדעי המחשב תואר ראשון</v>
      </c>
      <c r="M463">
        <v>0</v>
      </c>
      <c r="N463">
        <v>3</v>
      </c>
      <c r="O463">
        <v>10</v>
      </c>
      <c r="P463">
        <v>16</v>
      </c>
      <c r="Q463">
        <v>20</v>
      </c>
      <c r="R463">
        <v>1</v>
      </c>
      <c r="S463">
        <v>0</v>
      </c>
      <c r="T463">
        <v>98</v>
      </c>
      <c r="U463">
        <v>31</v>
      </c>
      <c r="V463">
        <v>5000</v>
      </c>
      <c r="W463">
        <v>0</v>
      </c>
      <c r="X463" t="s">
        <v>5231</v>
      </c>
      <c r="Y463">
        <v>0</v>
      </c>
      <c r="Z463">
        <v>0</v>
      </c>
    </row>
    <row r="464" spans="1:29" x14ac:dyDescent="0.2">
      <c r="A464">
        <v>9</v>
      </c>
      <c r="B464">
        <v>1</v>
      </c>
      <c r="C464">
        <f>VLOOKUP(D:D,'[2]מפסיקים ומחדשים'!$A:$A,1,0)</f>
        <v>309350072</v>
      </c>
      <c r="D464">
        <v>309350072</v>
      </c>
      <c r="E464">
        <f>VLOOKUP(D:D,[3]גיליון2!D:G,4,0)</f>
        <v>0</v>
      </c>
      <c r="F464" t="s">
        <v>5250</v>
      </c>
      <c r="G464" t="s">
        <v>5251</v>
      </c>
      <c r="H464">
        <v>1</v>
      </c>
      <c r="I464">
        <v>89</v>
      </c>
      <c r="J464">
        <v>1155</v>
      </c>
      <c r="K464">
        <v>11</v>
      </c>
      <c r="L464" t="str">
        <f>VLOOKUP(K:K,[3]חוגים!A:B,2,0)</f>
        <v>מדעי המחשב תואר ראשון</v>
      </c>
      <c r="M464">
        <v>0</v>
      </c>
      <c r="N464">
        <v>3</v>
      </c>
      <c r="O464">
        <v>10</v>
      </c>
      <c r="P464">
        <v>6</v>
      </c>
      <c r="Q464">
        <v>19</v>
      </c>
      <c r="R464">
        <v>1</v>
      </c>
      <c r="S464">
        <v>0</v>
      </c>
      <c r="T464">
        <v>114</v>
      </c>
      <c r="U464">
        <v>11</v>
      </c>
      <c r="V464">
        <v>5000</v>
      </c>
      <c r="W464">
        <v>0</v>
      </c>
      <c r="X464" t="s">
        <v>5252</v>
      </c>
      <c r="Y464">
        <v>0</v>
      </c>
      <c r="Z464">
        <v>0</v>
      </c>
    </row>
    <row r="465" spans="1:29" x14ac:dyDescent="0.2">
      <c r="A465">
        <v>9</v>
      </c>
      <c r="B465">
        <v>1</v>
      </c>
      <c r="C465">
        <f>VLOOKUP(D:D,'[2]מפסיקים ומחדשים'!$A:$A,1,0)</f>
        <v>311119374</v>
      </c>
      <c r="D465">
        <v>311119374</v>
      </c>
      <c r="E465">
        <f>VLOOKUP(D:D,[3]גיליון2!D:G,4,0)</f>
        <v>0</v>
      </c>
      <c r="F465" t="s">
        <v>2935</v>
      </c>
      <c r="G465" t="s">
        <v>112</v>
      </c>
      <c r="H465">
        <v>1</v>
      </c>
      <c r="I465">
        <v>93</v>
      </c>
      <c r="J465">
        <v>1155</v>
      </c>
      <c r="K465">
        <v>11</v>
      </c>
      <c r="L465" t="str">
        <f>VLOOKUP(K:K,[3]חוגים!A:B,2,0)</f>
        <v>מדעי המחשב תואר ראשון</v>
      </c>
      <c r="M465">
        <v>0</v>
      </c>
      <c r="N465">
        <v>3</v>
      </c>
      <c r="O465">
        <v>10</v>
      </c>
      <c r="P465">
        <v>7</v>
      </c>
      <c r="Q465">
        <v>20</v>
      </c>
      <c r="R465">
        <v>1</v>
      </c>
      <c r="S465">
        <v>0</v>
      </c>
      <c r="T465">
        <v>116</v>
      </c>
      <c r="U465">
        <v>13</v>
      </c>
      <c r="V465">
        <v>5000</v>
      </c>
      <c r="W465">
        <v>0</v>
      </c>
      <c r="X465" t="s">
        <v>8733</v>
      </c>
      <c r="Y465">
        <v>0</v>
      </c>
      <c r="Z465">
        <v>0</v>
      </c>
    </row>
    <row r="466" spans="1:29" x14ac:dyDescent="0.2">
      <c r="A466">
        <v>9</v>
      </c>
      <c r="B466">
        <v>1</v>
      </c>
      <c r="C466">
        <f>VLOOKUP(D:D,'[2]מפסיקים ומחדשים'!$A:$A,1,0)</f>
        <v>311128763</v>
      </c>
      <c r="D466">
        <v>311128763</v>
      </c>
      <c r="E466">
        <f>VLOOKUP(D:D,[3]גיליון2!D:G,4,0)</f>
        <v>0</v>
      </c>
      <c r="F466" t="s">
        <v>1192</v>
      </c>
      <c r="G466" t="s">
        <v>101</v>
      </c>
      <c r="H466">
        <v>1</v>
      </c>
      <c r="I466">
        <v>93</v>
      </c>
      <c r="J466">
        <v>1155</v>
      </c>
      <c r="K466">
        <v>11</v>
      </c>
      <c r="L466" t="str">
        <f>VLOOKUP(K:K,[3]חוגים!A:B,2,0)</f>
        <v>מדעי המחשב תואר ראשון</v>
      </c>
      <c r="M466">
        <v>0</v>
      </c>
      <c r="N466">
        <v>3</v>
      </c>
      <c r="O466">
        <v>10</v>
      </c>
      <c r="P466">
        <v>9</v>
      </c>
      <c r="Q466">
        <v>20</v>
      </c>
      <c r="R466">
        <v>2</v>
      </c>
      <c r="S466">
        <v>0</v>
      </c>
      <c r="T466">
        <v>108</v>
      </c>
      <c r="U466">
        <v>18</v>
      </c>
      <c r="V466">
        <v>5000</v>
      </c>
      <c r="W466">
        <v>0</v>
      </c>
      <c r="X466" t="s">
        <v>8734</v>
      </c>
      <c r="Y466">
        <v>0</v>
      </c>
      <c r="Z466">
        <v>0</v>
      </c>
    </row>
    <row r="467" spans="1:29" x14ac:dyDescent="0.2">
      <c r="A467">
        <v>9</v>
      </c>
      <c r="B467">
        <v>1</v>
      </c>
      <c r="C467">
        <f>VLOOKUP(D:D,'[2]מפסיקים ומחדשים'!$A:$A,1,0)</f>
        <v>311141832</v>
      </c>
      <c r="D467">
        <v>311141832</v>
      </c>
      <c r="E467">
        <f>VLOOKUP(D:D,[3]גיליון2!D:G,4,0)</f>
        <v>0</v>
      </c>
      <c r="F467" t="s">
        <v>5282</v>
      </c>
      <c r="G467" t="s">
        <v>1180</v>
      </c>
      <c r="H467">
        <v>1</v>
      </c>
      <c r="I467">
        <v>94</v>
      </c>
      <c r="J467">
        <v>1155</v>
      </c>
      <c r="K467">
        <v>11</v>
      </c>
      <c r="L467" t="str">
        <f>VLOOKUP(K:K,[3]חוגים!A:B,2,0)</f>
        <v>מדעי המחשב תואר ראשון</v>
      </c>
      <c r="M467">
        <v>0</v>
      </c>
      <c r="N467">
        <v>2</v>
      </c>
      <c r="O467">
        <v>10</v>
      </c>
      <c r="P467">
        <v>13</v>
      </c>
      <c r="Q467">
        <v>22</v>
      </c>
      <c r="R467">
        <v>1</v>
      </c>
      <c r="S467">
        <v>0</v>
      </c>
      <c r="T467">
        <v>41</v>
      </c>
      <c r="U467">
        <v>25</v>
      </c>
      <c r="V467">
        <v>5000</v>
      </c>
      <c r="W467">
        <v>0</v>
      </c>
      <c r="X467" t="s">
        <v>5283</v>
      </c>
      <c r="Y467">
        <v>0</v>
      </c>
      <c r="Z467">
        <v>0</v>
      </c>
    </row>
    <row r="468" spans="1:29" x14ac:dyDescent="0.2">
      <c r="A468">
        <v>9</v>
      </c>
      <c r="B468">
        <v>1</v>
      </c>
      <c r="C468">
        <f>VLOOKUP(D:D,'[2]מפסיקים ומחדשים'!$A:$A,1,0)</f>
        <v>311144075</v>
      </c>
      <c r="D468">
        <v>311144075</v>
      </c>
      <c r="E468">
        <f>VLOOKUP(D:D,[3]גיליון2!D:G,4,0)</f>
        <v>0</v>
      </c>
      <c r="F468" t="s">
        <v>2551</v>
      </c>
      <c r="G468" t="s">
        <v>407</v>
      </c>
      <c r="H468">
        <v>1</v>
      </c>
      <c r="I468">
        <v>94</v>
      </c>
      <c r="J468">
        <v>1155</v>
      </c>
      <c r="K468">
        <v>11</v>
      </c>
      <c r="L468" t="str">
        <f>VLOOKUP(K:K,[3]חוגים!A:B,2,0)</f>
        <v>מדעי המחשב תואר ראשון</v>
      </c>
      <c r="M468">
        <v>0</v>
      </c>
      <c r="N468">
        <v>3</v>
      </c>
      <c r="O468">
        <v>10</v>
      </c>
      <c r="P468">
        <v>5</v>
      </c>
      <c r="Q468">
        <v>18</v>
      </c>
      <c r="R468">
        <v>1</v>
      </c>
      <c r="S468">
        <v>0</v>
      </c>
      <c r="T468">
        <v>122</v>
      </c>
      <c r="U468">
        <v>10</v>
      </c>
      <c r="V468">
        <v>5000</v>
      </c>
      <c r="W468">
        <v>0</v>
      </c>
      <c r="X468" t="s">
        <v>8735</v>
      </c>
      <c r="Y468">
        <v>0</v>
      </c>
      <c r="Z468">
        <v>0</v>
      </c>
    </row>
    <row r="469" spans="1:29" x14ac:dyDescent="0.2">
      <c r="A469">
        <v>9</v>
      </c>
      <c r="B469">
        <v>1</v>
      </c>
      <c r="C469">
        <f>VLOOKUP(D:D,'[2]מפסיקים ומחדשים'!$A:$A,1,0)</f>
        <v>311169783</v>
      </c>
      <c r="D469">
        <v>311169783</v>
      </c>
      <c r="E469">
        <f>VLOOKUP(D:D,[3]גיליון2!D:G,4,0)</f>
        <v>0</v>
      </c>
      <c r="F469" t="s">
        <v>296</v>
      </c>
      <c r="G469" t="s">
        <v>70</v>
      </c>
      <c r="H469">
        <v>1</v>
      </c>
      <c r="I469">
        <v>94</v>
      </c>
      <c r="J469">
        <v>1155</v>
      </c>
      <c r="K469">
        <v>11</v>
      </c>
      <c r="L469" t="str">
        <f>VLOOKUP(K:K,[3]חוגים!A:B,2,0)</f>
        <v>מדעי המחשב תואר ראשון</v>
      </c>
      <c r="M469">
        <v>0</v>
      </c>
      <c r="N469">
        <v>2</v>
      </c>
      <c r="O469">
        <v>10</v>
      </c>
      <c r="P469">
        <v>17</v>
      </c>
      <c r="Q469">
        <v>22</v>
      </c>
      <c r="R469">
        <v>1</v>
      </c>
      <c r="S469">
        <v>0</v>
      </c>
      <c r="T469">
        <v>49</v>
      </c>
      <c r="U469">
        <v>34</v>
      </c>
      <c r="V469">
        <v>5000</v>
      </c>
      <c r="W469">
        <v>0</v>
      </c>
      <c r="X469" t="s">
        <v>5290</v>
      </c>
      <c r="Y469">
        <v>0</v>
      </c>
      <c r="Z469">
        <v>0</v>
      </c>
    </row>
    <row r="470" spans="1:29" x14ac:dyDescent="0.2">
      <c r="A470">
        <v>9</v>
      </c>
      <c r="B470">
        <v>1</v>
      </c>
      <c r="C470">
        <f>VLOOKUP(D:D,'[2]מפסיקים ומחדשים'!$A:$A,1,0)</f>
        <v>311362727</v>
      </c>
      <c r="D470">
        <v>311362727</v>
      </c>
      <c r="E470">
        <f>VLOOKUP(D:D,[3]גיליון2!D:G,4,0)</f>
        <v>0</v>
      </c>
      <c r="F470" t="s">
        <v>1091</v>
      </c>
      <c r="G470" t="s">
        <v>151</v>
      </c>
      <c r="H470">
        <v>1</v>
      </c>
      <c r="I470">
        <v>93</v>
      </c>
      <c r="J470">
        <v>1155</v>
      </c>
      <c r="K470">
        <v>11</v>
      </c>
      <c r="L470" t="str">
        <f>VLOOKUP(K:K,[3]חוגים!A:B,2,0)</f>
        <v>מדעי המחשב תואר ראשון</v>
      </c>
      <c r="M470">
        <v>0</v>
      </c>
      <c r="N470">
        <v>3</v>
      </c>
      <c r="O470">
        <v>10</v>
      </c>
      <c r="P470">
        <v>9</v>
      </c>
      <c r="Q470">
        <v>20</v>
      </c>
      <c r="R470">
        <v>1</v>
      </c>
      <c r="S470">
        <v>0</v>
      </c>
      <c r="T470">
        <v>107</v>
      </c>
      <c r="U470">
        <v>17</v>
      </c>
      <c r="V470">
        <v>5000</v>
      </c>
      <c r="W470">
        <v>0</v>
      </c>
      <c r="X470" t="s">
        <v>8736</v>
      </c>
      <c r="Y470">
        <v>0</v>
      </c>
      <c r="Z470">
        <v>0</v>
      </c>
    </row>
    <row r="471" spans="1:29" x14ac:dyDescent="0.2">
      <c r="A471">
        <v>9</v>
      </c>
      <c r="B471">
        <v>1</v>
      </c>
      <c r="C471">
        <f>VLOOKUP(D:D,'[2]מפסיקים ומחדשים'!$A:$A,1,0)</f>
        <v>311401657</v>
      </c>
      <c r="D471">
        <v>311401657</v>
      </c>
      <c r="E471">
        <f>VLOOKUP(D:D,[3]גיליון2!D:G,4,0)</f>
        <v>0</v>
      </c>
      <c r="F471" t="s">
        <v>2213</v>
      </c>
      <c r="G471" t="s">
        <v>7036</v>
      </c>
      <c r="H471">
        <v>1</v>
      </c>
      <c r="I471">
        <v>93</v>
      </c>
      <c r="J471">
        <v>1155</v>
      </c>
      <c r="K471">
        <v>11</v>
      </c>
      <c r="L471" t="str">
        <f>VLOOKUP(K:K,[3]חוגים!A:B,2,0)</f>
        <v>מדעי המחשב תואר ראשון</v>
      </c>
      <c r="M471">
        <v>0</v>
      </c>
      <c r="N471">
        <v>3</v>
      </c>
      <c r="O471">
        <v>10</v>
      </c>
      <c r="P471">
        <v>10</v>
      </c>
      <c r="Q471">
        <v>19</v>
      </c>
      <c r="R471">
        <v>1</v>
      </c>
      <c r="S471">
        <v>0</v>
      </c>
      <c r="T471">
        <v>105</v>
      </c>
      <c r="U471">
        <v>20</v>
      </c>
      <c r="V471">
        <v>5000</v>
      </c>
      <c r="W471">
        <v>0</v>
      </c>
      <c r="X471" t="s">
        <v>8737</v>
      </c>
      <c r="Y471">
        <v>0</v>
      </c>
      <c r="Z471">
        <v>0</v>
      </c>
    </row>
    <row r="472" spans="1:29" x14ac:dyDescent="0.2">
      <c r="A472">
        <v>9</v>
      </c>
      <c r="B472">
        <v>1</v>
      </c>
      <c r="C472">
        <f>VLOOKUP(D:D,'[2]מפסיקים ומחדשים'!$A:$A,1,0)</f>
        <v>311452510</v>
      </c>
      <c r="D472">
        <v>311452510</v>
      </c>
      <c r="E472">
        <f>VLOOKUP(D:D,[3]גיליון2!D:G,4,0)</f>
        <v>0</v>
      </c>
      <c r="F472" t="s">
        <v>1344</v>
      </c>
      <c r="G472" t="s">
        <v>29</v>
      </c>
      <c r="H472">
        <v>1</v>
      </c>
      <c r="I472">
        <v>94</v>
      </c>
      <c r="J472">
        <v>1155</v>
      </c>
      <c r="K472">
        <v>11</v>
      </c>
      <c r="L472" t="str">
        <f>VLOOKUP(K:K,[3]חוגים!A:B,2,0)</f>
        <v>מדעי המחשב תואר ראשון</v>
      </c>
      <c r="M472">
        <v>0</v>
      </c>
      <c r="N472">
        <v>3</v>
      </c>
      <c r="O472">
        <v>10</v>
      </c>
      <c r="P472">
        <v>11</v>
      </c>
      <c r="Q472">
        <v>20</v>
      </c>
      <c r="R472">
        <v>1</v>
      </c>
      <c r="S472">
        <v>0</v>
      </c>
      <c r="T472">
        <v>104</v>
      </c>
      <c r="U472">
        <v>21</v>
      </c>
      <c r="V472">
        <v>5000</v>
      </c>
      <c r="W472">
        <v>0</v>
      </c>
      <c r="X472" t="s">
        <v>5342</v>
      </c>
      <c r="Y472">
        <v>0</v>
      </c>
      <c r="Z472">
        <v>0</v>
      </c>
    </row>
    <row r="473" spans="1:29" x14ac:dyDescent="0.2">
      <c r="A473">
        <v>9</v>
      </c>
      <c r="B473">
        <v>1</v>
      </c>
      <c r="C473">
        <f>VLOOKUP(D:D,'[2]מפסיקים ומחדשים'!$A:$A,1,0)</f>
        <v>311454284</v>
      </c>
      <c r="D473">
        <v>311454284</v>
      </c>
      <c r="E473">
        <f>VLOOKUP(D:D,[3]גיליון2!D:G,4,0)</f>
        <v>0</v>
      </c>
      <c r="F473" t="s">
        <v>466</v>
      </c>
      <c r="G473" t="s">
        <v>969</v>
      </c>
      <c r="H473">
        <v>1</v>
      </c>
      <c r="I473">
        <v>94</v>
      </c>
      <c r="J473">
        <v>1155</v>
      </c>
      <c r="K473">
        <v>11</v>
      </c>
      <c r="L473" t="str">
        <f>VLOOKUP(K:K,[3]חוגים!A:B,2,0)</f>
        <v>מדעי המחשב תואר ראשון</v>
      </c>
      <c r="M473">
        <v>0</v>
      </c>
      <c r="N473">
        <v>3</v>
      </c>
      <c r="O473">
        <v>10</v>
      </c>
      <c r="P473">
        <v>5</v>
      </c>
      <c r="Q473">
        <v>19</v>
      </c>
      <c r="R473">
        <v>1</v>
      </c>
      <c r="S473">
        <v>0</v>
      </c>
      <c r="T473">
        <v>122</v>
      </c>
      <c r="U473">
        <v>10</v>
      </c>
      <c r="V473">
        <v>5000</v>
      </c>
      <c r="W473">
        <v>0</v>
      </c>
      <c r="X473" t="s">
        <v>8738</v>
      </c>
      <c r="Y473">
        <v>0</v>
      </c>
      <c r="Z473">
        <v>0</v>
      </c>
    </row>
    <row r="474" spans="1:29" x14ac:dyDescent="0.2">
      <c r="A474">
        <v>9</v>
      </c>
      <c r="B474">
        <v>1</v>
      </c>
      <c r="C474" t="e">
        <f>VLOOKUP(D:D,'[2]מפסיקים ומחדשים'!$A:$A,1,0)</f>
        <v>#N/A</v>
      </c>
      <c r="D474">
        <v>311550230</v>
      </c>
      <c r="E474">
        <f>VLOOKUP(D:D,[3]גיליון2!D:G,4,0)</f>
        <v>0</v>
      </c>
      <c r="F474" t="s">
        <v>8739</v>
      </c>
      <c r="G474" t="s">
        <v>112</v>
      </c>
      <c r="H474">
        <v>1</v>
      </c>
      <c r="I474">
        <v>94</v>
      </c>
      <c r="J474">
        <v>1155</v>
      </c>
      <c r="K474">
        <v>11</v>
      </c>
      <c r="L474" t="str">
        <f>VLOOKUP(K:K,[3]חוגים!A:B,2,0)</f>
        <v>מדעי המחשב תואר ראשון</v>
      </c>
      <c r="M474">
        <v>0</v>
      </c>
      <c r="N474">
        <v>3</v>
      </c>
      <c r="O474">
        <v>10</v>
      </c>
      <c r="P474">
        <v>2</v>
      </c>
      <c r="Q474">
        <v>19</v>
      </c>
      <c r="R474">
        <v>1</v>
      </c>
      <c r="S474">
        <v>0</v>
      </c>
      <c r="T474">
        <v>122</v>
      </c>
      <c r="U474">
        <v>3</v>
      </c>
      <c r="V474">
        <v>5000</v>
      </c>
      <c r="W474">
        <v>0</v>
      </c>
      <c r="X474" t="s">
        <v>8740</v>
      </c>
      <c r="Y474">
        <v>0</v>
      </c>
      <c r="Z474">
        <v>0</v>
      </c>
    </row>
    <row r="475" spans="1:29" x14ac:dyDescent="0.2">
      <c r="A475">
        <v>9</v>
      </c>
      <c r="B475">
        <v>1</v>
      </c>
      <c r="C475">
        <f>VLOOKUP(D:D,'[2]מפסיקים ומחדשים'!$A:$A,1,0)</f>
        <v>312123987</v>
      </c>
      <c r="D475">
        <v>312123987</v>
      </c>
      <c r="E475">
        <f>VLOOKUP(D:D,[3]גיליון2!D:G,4,0)</f>
        <v>0</v>
      </c>
      <c r="F475" t="s">
        <v>5367</v>
      </c>
      <c r="G475" t="s">
        <v>5368</v>
      </c>
      <c r="H475">
        <v>1</v>
      </c>
      <c r="I475">
        <v>94</v>
      </c>
      <c r="J475">
        <v>1155</v>
      </c>
      <c r="K475">
        <v>11</v>
      </c>
      <c r="L475" t="str">
        <f>VLOOKUP(K:K,[3]חוגים!A:B,2,0)</f>
        <v>מדעי המחשב תואר ראשון</v>
      </c>
      <c r="M475">
        <v>0</v>
      </c>
      <c r="N475">
        <v>3</v>
      </c>
      <c r="O475">
        <v>10</v>
      </c>
      <c r="P475">
        <v>20</v>
      </c>
      <c r="Q475">
        <v>21</v>
      </c>
      <c r="R475">
        <v>1</v>
      </c>
      <c r="S475">
        <v>0</v>
      </c>
      <c r="T475">
        <v>80</v>
      </c>
      <c r="U475">
        <v>40</v>
      </c>
      <c r="V475">
        <v>5000</v>
      </c>
      <c r="W475">
        <v>0</v>
      </c>
      <c r="X475" t="s">
        <v>5369</v>
      </c>
      <c r="Y475">
        <v>0</v>
      </c>
      <c r="Z475">
        <v>0</v>
      </c>
    </row>
    <row r="476" spans="1:29" x14ac:dyDescent="0.2">
      <c r="A476">
        <v>9</v>
      </c>
      <c r="B476">
        <v>1</v>
      </c>
      <c r="C476">
        <f>VLOOKUP(D:D,'[2]מפסיקים ומחדשים'!$A:$A,1,0)</f>
        <v>312132194</v>
      </c>
      <c r="D476">
        <v>312132194</v>
      </c>
      <c r="E476">
        <f>VLOOKUP(D:D,[3]גיליון2!D:G,4,0)</f>
        <v>0</v>
      </c>
      <c r="F476" t="s">
        <v>871</v>
      </c>
      <c r="G476" t="s">
        <v>1559</v>
      </c>
      <c r="H476">
        <v>1</v>
      </c>
      <c r="I476">
        <v>94</v>
      </c>
      <c r="J476">
        <v>1155</v>
      </c>
      <c r="K476">
        <v>11</v>
      </c>
      <c r="L476" t="str">
        <f>VLOOKUP(K:K,[3]חוגים!A:B,2,0)</f>
        <v>מדעי המחשב תואר ראשון</v>
      </c>
      <c r="M476">
        <v>0</v>
      </c>
      <c r="N476">
        <v>2</v>
      </c>
      <c r="O476">
        <v>10</v>
      </c>
      <c r="P476">
        <v>11</v>
      </c>
      <c r="Q476">
        <v>21</v>
      </c>
      <c r="R476">
        <v>1</v>
      </c>
      <c r="S476">
        <v>0</v>
      </c>
      <c r="T476">
        <v>79</v>
      </c>
      <c r="U476">
        <v>22</v>
      </c>
      <c r="V476">
        <v>5000</v>
      </c>
      <c r="W476">
        <v>0</v>
      </c>
      <c r="X476" t="s">
        <v>5372</v>
      </c>
      <c r="Y476">
        <v>0</v>
      </c>
      <c r="Z476">
        <v>0</v>
      </c>
    </row>
    <row r="477" spans="1:29" x14ac:dyDescent="0.2">
      <c r="A477">
        <v>9</v>
      </c>
      <c r="B477">
        <v>1</v>
      </c>
      <c r="C477">
        <f>VLOOKUP(D:D,'[2]מפסיקים ומחדשים'!$A:$A,1,0)</f>
        <v>312160583</v>
      </c>
      <c r="D477">
        <v>312160583</v>
      </c>
      <c r="E477">
        <f>VLOOKUP(D:D,[3]גיליון2!D:G,4,0)</f>
        <v>0</v>
      </c>
      <c r="F477" t="s">
        <v>5373</v>
      </c>
      <c r="G477" t="s">
        <v>123</v>
      </c>
      <c r="H477">
        <v>1</v>
      </c>
      <c r="I477">
        <v>94</v>
      </c>
      <c r="J477">
        <v>1155</v>
      </c>
      <c r="K477">
        <v>11</v>
      </c>
      <c r="L477" t="str">
        <f>VLOOKUP(K:K,[3]חוגים!A:B,2,0)</f>
        <v>מדעי המחשב תואר ראשון</v>
      </c>
      <c r="M477">
        <v>0</v>
      </c>
      <c r="N477">
        <v>3</v>
      </c>
      <c r="O477">
        <v>10</v>
      </c>
      <c r="P477">
        <v>20</v>
      </c>
      <c r="Q477">
        <v>21</v>
      </c>
      <c r="R477">
        <v>1</v>
      </c>
      <c r="S477">
        <v>0</v>
      </c>
      <c r="T477">
        <v>75</v>
      </c>
      <c r="U477">
        <v>39</v>
      </c>
      <c r="V477">
        <v>5000</v>
      </c>
      <c r="W477">
        <v>0</v>
      </c>
      <c r="X477" t="s">
        <v>5374</v>
      </c>
      <c r="Y477">
        <v>0</v>
      </c>
      <c r="Z477">
        <v>0</v>
      </c>
    </row>
    <row r="478" spans="1:29" x14ac:dyDescent="0.2">
      <c r="A478">
        <v>9</v>
      </c>
      <c r="B478">
        <v>1</v>
      </c>
      <c r="C478">
        <f>VLOOKUP(D:D,'[2]מפסיקים ומחדשים'!$A:$A,1,0)</f>
        <v>312182009</v>
      </c>
      <c r="D478">
        <v>312182009</v>
      </c>
      <c r="E478">
        <f>VLOOKUP(D:D,[3]גיליון2!D:G,4,0)</f>
        <v>0</v>
      </c>
      <c r="F478" t="s">
        <v>5388</v>
      </c>
      <c r="G478" t="s">
        <v>843</v>
      </c>
      <c r="H478">
        <v>1</v>
      </c>
      <c r="I478">
        <v>94</v>
      </c>
      <c r="J478">
        <v>1155</v>
      </c>
      <c r="K478">
        <v>11</v>
      </c>
      <c r="L478" t="str">
        <f>VLOOKUP(K:K,[3]חוגים!A:B,2,0)</f>
        <v>מדעי המחשב תואר ראשון</v>
      </c>
      <c r="M478">
        <v>0</v>
      </c>
      <c r="N478">
        <v>2</v>
      </c>
      <c r="O478">
        <v>10</v>
      </c>
      <c r="P478">
        <v>21</v>
      </c>
      <c r="Q478">
        <v>22</v>
      </c>
      <c r="R478">
        <v>2</v>
      </c>
      <c r="S478">
        <v>0</v>
      </c>
      <c r="T478">
        <v>43</v>
      </c>
      <c r="U478">
        <v>42</v>
      </c>
      <c r="V478">
        <v>5000</v>
      </c>
      <c r="W478">
        <v>0</v>
      </c>
      <c r="X478" t="s">
        <v>5389</v>
      </c>
      <c r="Y478">
        <v>0</v>
      </c>
      <c r="Z478">
        <v>0</v>
      </c>
    </row>
    <row r="479" spans="1:29" x14ac:dyDescent="0.2">
      <c r="A479">
        <v>9</v>
      </c>
      <c r="B479">
        <v>1</v>
      </c>
      <c r="C479">
        <f>VLOOKUP(D:D,'[2]מפסיקים ומחדשים'!$A:$A,1,0)</f>
        <v>312198179</v>
      </c>
      <c r="D479">
        <v>312198179</v>
      </c>
      <c r="E479">
        <f>VLOOKUP(D:D,[3]גיליון2!D:G,4,0)</f>
        <v>0</v>
      </c>
      <c r="F479" t="s">
        <v>5390</v>
      </c>
      <c r="G479" t="s">
        <v>610</v>
      </c>
      <c r="H479">
        <v>1</v>
      </c>
      <c r="I479">
        <v>94</v>
      </c>
      <c r="J479">
        <v>1155</v>
      </c>
      <c r="K479">
        <v>11</v>
      </c>
      <c r="L479" t="str">
        <f>VLOOKUP(K:K,[3]חוגים!A:B,2,0)</f>
        <v>מדעי המחשב תואר ראשון</v>
      </c>
      <c r="M479">
        <v>0</v>
      </c>
      <c r="N479">
        <v>2</v>
      </c>
      <c r="O479">
        <v>10</v>
      </c>
      <c r="P479">
        <v>18</v>
      </c>
      <c r="Q479">
        <v>21</v>
      </c>
      <c r="R479">
        <v>1</v>
      </c>
      <c r="S479">
        <v>0</v>
      </c>
      <c r="T479">
        <v>55</v>
      </c>
      <c r="U479">
        <v>36</v>
      </c>
      <c r="V479">
        <v>5000</v>
      </c>
      <c r="W479">
        <v>0</v>
      </c>
      <c r="X479" t="s">
        <v>5391</v>
      </c>
      <c r="Y479">
        <v>0</v>
      </c>
      <c r="Z479">
        <v>0</v>
      </c>
    </row>
    <row r="480" spans="1:29" x14ac:dyDescent="0.2">
      <c r="A480">
        <v>9</v>
      </c>
      <c r="B480">
        <v>1</v>
      </c>
      <c r="C480">
        <f>VLOOKUP(D:D,'[2]מפסיקים ומחדשים'!$A:$A,1,0)</f>
        <v>312253255</v>
      </c>
      <c r="D480">
        <v>312253255</v>
      </c>
      <c r="E480">
        <f>VLOOKUP(D:D,[3]גיליון2!D:G,4,0)</f>
        <v>0</v>
      </c>
      <c r="F480" t="s">
        <v>8741</v>
      </c>
      <c r="G480" t="s">
        <v>281</v>
      </c>
      <c r="H480">
        <v>1</v>
      </c>
      <c r="I480">
        <v>94</v>
      </c>
      <c r="J480">
        <v>1155</v>
      </c>
      <c r="K480">
        <v>11</v>
      </c>
      <c r="L480" t="str">
        <f>VLOOKUP(K:K,[3]חוגים!A:B,2,0)</f>
        <v>מדעי המחשב תואר ראשון</v>
      </c>
      <c r="M480">
        <v>0</v>
      </c>
      <c r="N480">
        <v>3</v>
      </c>
      <c r="O480">
        <v>10</v>
      </c>
      <c r="P480">
        <v>4</v>
      </c>
      <c r="Q480">
        <v>20</v>
      </c>
      <c r="R480">
        <v>1</v>
      </c>
      <c r="S480">
        <v>0</v>
      </c>
      <c r="T480">
        <v>117</v>
      </c>
      <c r="U480">
        <v>7</v>
      </c>
      <c r="V480">
        <v>5000</v>
      </c>
      <c r="W480">
        <v>0</v>
      </c>
      <c r="X480" t="s">
        <v>8742</v>
      </c>
      <c r="Y480">
        <v>0</v>
      </c>
      <c r="Z480">
        <v>0</v>
      </c>
      <c r="AB480" s="1"/>
      <c r="AC480" s="1"/>
    </row>
    <row r="481" spans="1:29" x14ac:dyDescent="0.2">
      <c r="A481">
        <v>9</v>
      </c>
      <c r="B481">
        <v>1</v>
      </c>
      <c r="C481">
        <f>VLOOKUP(D:D,'[2]מפסיקים ומחדשים'!$A:$A,1,0)</f>
        <v>312349012</v>
      </c>
      <c r="D481">
        <v>312349012</v>
      </c>
      <c r="E481">
        <f>VLOOKUP(D:D,[3]גיליון2!D:G,4,0)</f>
        <v>0</v>
      </c>
      <c r="F481" t="s">
        <v>8743</v>
      </c>
      <c r="G481" t="s">
        <v>4021</v>
      </c>
      <c r="H481">
        <v>1</v>
      </c>
      <c r="I481">
        <v>94</v>
      </c>
      <c r="J481">
        <v>1155</v>
      </c>
      <c r="K481">
        <v>11</v>
      </c>
      <c r="L481" t="str">
        <f>VLOOKUP(K:K,[3]חוגים!A:B,2,0)</f>
        <v>מדעי המחשב תואר ראשון</v>
      </c>
      <c r="M481">
        <v>0</v>
      </c>
      <c r="N481">
        <v>3</v>
      </c>
      <c r="O481">
        <v>10</v>
      </c>
      <c r="P481">
        <v>6</v>
      </c>
      <c r="Q481">
        <v>20</v>
      </c>
      <c r="R481">
        <v>1</v>
      </c>
      <c r="S481">
        <v>0</v>
      </c>
      <c r="T481">
        <v>114</v>
      </c>
      <c r="U481">
        <v>11</v>
      </c>
      <c r="V481">
        <v>5000</v>
      </c>
      <c r="W481">
        <v>0</v>
      </c>
      <c r="X481" t="s">
        <v>8744</v>
      </c>
      <c r="Y481">
        <v>0</v>
      </c>
      <c r="Z481">
        <v>0</v>
      </c>
    </row>
    <row r="482" spans="1:29" x14ac:dyDescent="0.2">
      <c r="A482">
        <v>9</v>
      </c>
      <c r="B482">
        <v>1</v>
      </c>
      <c r="C482">
        <f>VLOOKUP(D:D,'[2]מפסיקים ומחדשים'!$A:$A,1,0)</f>
        <v>312439599</v>
      </c>
      <c r="D482">
        <v>312439599</v>
      </c>
      <c r="E482">
        <f>VLOOKUP(D:D,[3]גיליון2!D:G,4,0)</f>
        <v>0</v>
      </c>
      <c r="F482" t="s">
        <v>5457</v>
      </c>
      <c r="G482" t="s">
        <v>1247</v>
      </c>
      <c r="H482">
        <v>2</v>
      </c>
      <c r="I482">
        <v>94</v>
      </c>
      <c r="J482">
        <v>1155</v>
      </c>
      <c r="K482">
        <v>11</v>
      </c>
      <c r="L482" t="str">
        <f>VLOOKUP(K:K,[3]חוגים!A:B,2,0)</f>
        <v>מדעי המחשב תואר ראשון</v>
      </c>
      <c r="M482">
        <v>0</v>
      </c>
      <c r="N482">
        <v>3</v>
      </c>
      <c r="O482">
        <v>10</v>
      </c>
      <c r="P482">
        <v>5</v>
      </c>
      <c r="Q482">
        <v>19</v>
      </c>
      <c r="R482">
        <v>1</v>
      </c>
      <c r="S482">
        <v>0</v>
      </c>
      <c r="T482">
        <v>117</v>
      </c>
      <c r="U482">
        <v>9</v>
      </c>
      <c r="V482">
        <v>5000</v>
      </c>
      <c r="W482">
        <v>0</v>
      </c>
      <c r="X482" t="s">
        <v>8745</v>
      </c>
      <c r="Y482">
        <v>0</v>
      </c>
      <c r="Z482">
        <v>0</v>
      </c>
    </row>
    <row r="483" spans="1:29" x14ac:dyDescent="0.2">
      <c r="A483">
        <v>9</v>
      </c>
      <c r="B483">
        <v>1</v>
      </c>
      <c r="C483">
        <f>VLOOKUP(D:D,'[2]מפסיקים ומחדשים'!$A:$A,1,0)</f>
        <v>312495955</v>
      </c>
      <c r="D483">
        <v>312495955</v>
      </c>
      <c r="E483">
        <f>VLOOKUP(D:D,[3]גיליון2!D:G,4,0)</f>
        <v>0</v>
      </c>
      <c r="F483" t="s">
        <v>257</v>
      </c>
      <c r="G483" t="s">
        <v>118</v>
      </c>
      <c r="H483">
        <v>1</v>
      </c>
      <c r="I483">
        <v>94</v>
      </c>
      <c r="J483">
        <v>1155</v>
      </c>
      <c r="K483">
        <v>11</v>
      </c>
      <c r="L483" t="str">
        <f>VLOOKUP(K:K,[3]חוגים!A:B,2,0)</f>
        <v>מדעי המחשב תואר ראשון</v>
      </c>
      <c r="M483">
        <v>0</v>
      </c>
      <c r="N483">
        <v>3</v>
      </c>
      <c r="O483">
        <v>10</v>
      </c>
      <c r="P483">
        <v>3</v>
      </c>
      <c r="Q483">
        <v>20</v>
      </c>
      <c r="R483">
        <v>2</v>
      </c>
      <c r="S483">
        <v>0</v>
      </c>
      <c r="T483">
        <v>120</v>
      </c>
      <c r="U483">
        <v>6</v>
      </c>
      <c r="V483">
        <v>5000</v>
      </c>
      <c r="W483">
        <v>0</v>
      </c>
      <c r="X483" t="s">
        <v>8746</v>
      </c>
      <c r="Y483">
        <v>0</v>
      </c>
      <c r="Z483">
        <v>0</v>
      </c>
    </row>
    <row r="484" spans="1:29" x14ac:dyDescent="0.2">
      <c r="A484">
        <v>9</v>
      </c>
      <c r="B484">
        <v>1</v>
      </c>
      <c r="C484">
        <f>VLOOKUP(D:D,'[2]מפסיקים ומחדשים'!$A:$A,1,0)</f>
        <v>312498520</v>
      </c>
      <c r="D484">
        <v>312498520</v>
      </c>
      <c r="E484">
        <f>VLOOKUP(D:D,[3]גיליון2!D:G,4,0)</f>
        <v>0</v>
      </c>
      <c r="F484" t="s">
        <v>1276</v>
      </c>
      <c r="G484" t="s">
        <v>5441</v>
      </c>
      <c r="H484">
        <v>1</v>
      </c>
      <c r="I484">
        <v>93</v>
      </c>
      <c r="J484">
        <v>1155</v>
      </c>
      <c r="K484">
        <v>11</v>
      </c>
      <c r="L484" t="str">
        <f>VLOOKUP(K:K,[3]חוגים!A:B,2,0)</f>
        <v>מדעי המחשב תואר ראשון</v>
      </c>
      <c r="M484">
        <v>0</v>
      </c>
      <c r="N484">
        <v>3</v>
      </c>
      <c r="O484">
        <v>10</v>
      </c>
      <c r="P484">
        <v>16</v>
      </c>
      <c r="Q484">
        <v>21</v>
      </c>
      <c r="R484">
        <v>1</v>
      </c>
      <c r="S484">
        <v>0</v>
      </c>
      <c r="T484">
        <v>61</v>
      </c>
      <c r="U484">
        <v>32</v>
      </c>
      <c r="V484">
        <v>5000</v>
      </c>
      <c r="W484">
        <v>0</v>
      </c>
      <c r="X484" t="s">
        <v>5442</v>
      </c>
      <c r="Y484">
        <v>0</v>
      </c>
      <c r="Z484">
        <v>0</v>
      </c>
    </row>
    <row r="485" spans="1:29" x14ac:dyDescent="0.2">
      <c r="A485">
        <v>9</v>
      </c>
      <c r="B485">
        <v>1</v>
      </c>
      <c r="C485">
        <f>VLOOKUP(D:D,'[2]מפסיקים ומחדשים'!$A:$A,1,0)</f>
        <v>312517725</v>
      </c>
      <c r="D485">
        <v>312517725</v>
      </c>
      <c r="E485">
        <f>VLOOKUP(D:D,[3]גיליון2!D:G,4,0)</f>
        <v>0</v>
      </c>
      <c r="F485" t="s">
        <v>497</v>
      </c>
      <c r="G485" t="s">
        <v>3171</v>
      </c>
      <c r="H485">
        <v>1</v>
      </c>
      <c r="I485">
        <v>94</v>
      </c>
      <c r="J485">
        <v>1155</v>
      </c>
      <c r="K485">
        <v>11</v>
      </c>
      <c r="L485" t="str">
        <f>VLOOKUP(K:K,[3]חוגים!A:B,2,0)</f>
        <v>מדעי המחשב תואר ראשון</v>
      </c>
      <c r="M485">
        <v>0</v>
      </c>
      <c r="N485">
        <v>3</v>
      </c>
      <c r="O485">
        <v>10</v>
      </c>
      <c r="P485">
        <v>3</v>
      </c>
      <c r="Q485">
        <v>19</v>
      </c>
      <c r="R485">
        <v>1</v>
      </c>
      <c r="S485">
        <v>0</v>
      </c>
      <c r="T485">
        <v>119</v>
      </c>
      <c r="U485">
        <v>5</v>
      </c>
      <c r="V485">
        <v>5000</v>
      </c>
      <c r="W485">
        <v>0</v>
      </c>
      <c r="X485" t="s">
        <v>8747</v>
      </c>
      <c r="Y485">
        <v>0</v>
      </c>
      <c r="Z485">
        <v>0</v>
      </c>
      <c r="AB485" s="1"/>
      <c r="AC485" s="1"/>
    </row>
    <row r="486" spans="1:29" x14ac:dyDescent="0.2">
      <c r="A486">
        <v>9</v>
      </c>
      <c r="B486">
        <v>1</v>
      </c>
      <c r="C486">
        <f>VLOOKUP(D:D,'[2]מפסיקים ומחדשים'!$A:$A,1,0)</f>
        <v>312535735</v>
      </c>
      <c r="D486">
        <v>312535735</v>
      </c>
      <c r="E486">
        <f>VLOOKUP(D:D,[3]גיליון2!D:G,4,0)</f>
        <v>0</v>
      </c>
      <c r="F486" t="s">
        <v>7972</v>
      </c>
      <c r="G486" t="s">
        <v>8748</v>
      </c>
      <c r="H486">
        <v>1</v>
      </c>
      <c r="I486">
        <v>94</v>
      </c>
      <c r="J486">
        <v>1155</v>
      </c>
      <c r="K486">
        <v>11</v>
      </c>
      <c r="L486" t="str">
        <f>VLOOKUP(K:K,[3]חוגים!A:B,2,0)</f>
        <v>מדעי המחשב תואר ראשון</v>
      </c>
      <c r="M486">
        <v>0</v>
      </c>
      <c r="N486">
        <v>3</v>
      </c>
      <c r="O486">
        <v>10</v>
      </c>
      <c r="P486">
        <v>7</v>
      </c>
      <c r="Q486">
        <v>20</v>
      </c>
      <c r="R486">
        <v>1</v>
      </c>
      <c r="S486">
        <v>0</v>
      </c>
      <c r="T486">
        <v>111</v>
      </c>
      <c r="U486">
        <v>13</v>
      </c>
      <c r="V486">
        <v>5000</v>
      </c>
      <c r="W486">
        <v>0</v>
      </c>
      <c r="X486" t="s">
        <v>8749</v>
      </c>
      <c r="Y486">
        <v>0</v>
      </c>
      <c r="Z486">
        <v>0</v>
      </c>
    </row>
    <row r="487" spans="1:29" x14ac:dyDescent="0.2">
      <c r="A487">
        <v>9</v>
      </c>
      <c r="B487">
        <v>1</v>
      </c>
      <c r="C487">
        <f>VLOOKUP(D:D,'[2]מפסיקים ומחדשים'!$A:$A,1,0)</f>
        <v>313133035</v>
      </c>
      <c r="D487">
        <v>313133035</v>
      </c>
      <c r="E487">
        <f>VLOOKUP(D:D,[3]גיליון2!D:G,4,0)</f>
        <v>0</v>
      </c>
      <c r="F487" t="s">
        <v>5471</v>
      </c>
      <c r="G487" t="s">
        <v>5472</v>
      </c>
      <c r="H487">
        <v>2</v>
      </c>
      <c r="I487">
        <v>97</v>
      </c>
      <c r="J487">
        <v>1155</v>
      </c>
      <c r="K487">
        <v>11</v>
      </c>
      <c r="L487" t="str">
        <f>VLOOKUP(K:K,[3]חוגים!A:B,2,0)</f>
        <v>מדעי המחשב תואר ראשון</v>
      </c>
      <c r="M487">
        <v>0</v>
      </c>
      <c r="N487">
        <v>3</v>
      </c>
      <c r="O487">
        <v>10</v>
      </c>
      <c r="P487">
        <v>19</v>
      </c>
      <c r="Q487">
        <v>21</v>
      </c>
      <c r="R487">
        <v>2</v>
      </c>
      <c r="S487">
        <v>0</v>
      </c>
      <c r="T487">
        <v>68</v>
      </c>
      <c r="U487">
        <v>38</v>
      </c>
      <c r="V487">
        <v>5000</v>
      </c>
      <c r="W487">
        <v>0</v>
      </c>
      <c r="X487" t="s">
        <v>5473</v>
      </c>
      <c r="Y487">
        <v>0</v>
      </c>
      <c r="Z487">
        <v>0</v>
      </c>
    </row>
    <row r="488" spans="1:29" x14ac:dyDescent="0.2">
      <c r="A488">
        <v>9</v>
      </c>
      <c r="B488">
        <v>1</v>
      </c>
      <c r="C488">
        <f>VLOOKUP(D:D,'[2]מפסיקים ומחדשים'!$A:$A,1,0)</f>
        <v>313133498</v>
      </c>
      <c r="D488">
        <v>313133498</v>
      </c>
      <c r="E488">
        <f>VLOOKUP(D:D,[3]גיליון2!D:G,4,0)</f>
        <v>0</v>
      </c>
      <c r="F488" t="s">
        <v>5474</v>
      </c>
      <c r="G488" t="s">
        <v>567</v>
      </c>
      <c r="H488">
        <v>2</v>
      </c>
      <c r="I488">
        <v>97</v>
      </c>
      <c r="J488">
        <v>1155</v>
      </c>
      <c r="K488">
        <v>11</v>
      </c>
      <c r="L488" t="str">
        <f>VLOOKUP(K:K,[3]חוגים!A:B,2,0)</f>
        <v>מדעי המחשב תואר ראשון</v>
      </c>
      <c r="M488">
        <v>0</v>
      </c>
      <c r="N488">
        <v>2</v>
      </c>
      <c r="O488">
        <v>10</v>
      </c>
      <c r="P488">
        <v>13</v>
      </c>
      <c r="Q488">
        <v>22</v>
      </c>
      <c r="R488">
        <v>2</v>
      </c>
      <c r="S488">
        <v>0</v>
      </c>
      <c r="T488">
        <v>29</v>
      </c>
      <c r="U488">
        <v>25</v>
      </c>
      <c r="V488">
        <v>5000</v>
      </c>
      <c r="W488">
        <v>0</v>
      </c>
      <c r="X488" t="s">
        <v>5475</v>
      </c>
      <c r="Y488">
        <v>0</v>
      </c>
      <c r="Z488">
        <v>0</v>
      </c>
    </row>
    <row r="489" spans="1:29" x14ac:dyDescent="0.2">
      <c r="A489">
        <v>9</v>
      </c>
      <c r="B489">
        <v>1</v>
      </c>
      <c r="C489">
        <f>VLOOKUP(D:D,'[2]מפסיקים ומחדשים'!$A:$A,1,0)</f>
        <v>313151862</v>
      </c>
      <c r="D489">
        <v>313151862</v>
      </c>
      <c r="E489">
        <f>VLOOKUP(D:D,[3]גיליון2!D:G,4,0)</f>
        <v>0</v>
      </c>
      <c r="F489" t="s">
        <v>5478</v>
      </c>
      <c r="G489" t="s">
        <v>610</v>
      </c>
      <c r="H489">
        <v>1</v>
      </c>
      <c r="I489">
        <v>95</v>
      </c>
      <c r="J489">
        <v>1155</v>
      </c>
      <c r="K489">
        <v>11</v>
      </c>
      <c r="L489" t="str">
        <f>VLOOKUP(K:K,[3]חוגים!A:B,2,0)</f>
        <v>מדעי המחשב תואר ראשון</v>
      </c>
      <c r="M489">
        <v>0</v>
      </c>
      <c r="N489">
        <v>2</v>
      </c>
      <c r="O489">
        <v>10</v>
      </c>
      <c r="P489">
        <v>22</v>
      </c>
      <c r="Q489">
        <v>22</v>
      </c>
      <c r="R489">
        <v>1</v>
      </c>
      <c r="S489">
        <v>0</v>
      </c>
      <c r="T489">
        <v>41</v>
      </c>
      <c r="U489">
        <v>43</v>
      </c>
      <c r="V489">
        <v>5000</v>
      </c>
      <c r="W489">
        <v>0</v>
      </c>
      <c r="X489" t="s">
        <v>5479</v>
      </c>
      <c r="Y489">
        <v>0</v>
      </c>
      <c r="Z489">
        <v>0</v>
      </c>
    </row>
    <row r="490" spans="1:29" x14ac:dyDescent="0.2">
      <c r="A490">
        <v>9</v>
      </c>
      <c r="B490">
        <v>1</v>
      </c>
      <c r="C490" t="e">
        <f>VLOOKUP(D:D,'[2]מפסיקים ומחדשים'!$A:$A,1,0)</f>
        <v>#N/A</v>
      </c>
      <c r="D490">
        <v>313161481</v>
      </c>
      <c r="E490">
        <f>VLOOKUP(D:D,[3]גיליון2!D:G,4,0)</f>
        <v>0</v>
      </c>
      <c r="F490" t="s">
        <v>8750</v>
      </c>
      <c r="G490" t="s">
        <v>151</v>
      </c>
      <c r="H490">
        <v>1</v>
      </c>
      <c r="I490">
        <v>95</v>
      </c>
      <c r="J490">
        <v>1155</v>
      </c>
      <c r="K490">
        <v>11</v>
      </c>
      <c r="L490" t="str">
        <f>VLOOKUP(K:K,[3]חוגים!A:B,2,0)</f>
        <v>מדעי המחשב תואר ראשון</v>
      </c>
      <c r="M490">
        <v>0</v>
      </c>
      <c r="N490">
        <v>2</v>
      </c>
      <c r="O490">
        <v>10</v>
      </c>
      <c r="P490">
        <v>2</v>
      </c>
      <c r="Q490">
        <v>20</v>
      </c>
      <c r="R490">
        <v>1</v>
      </c>
      <c r="S490">
        <v>0</v>
      </c>
      <c r="T490">
        <v>76</v>
      </c>
      <c r="U490">
        <v>4</v>
      </c>
      <c r="V490">
        <v>5000</v>
      </c>
      <c r="W490">
        <v>0</v>
      </c>
      <c r="X490" t="s">
        <v>8751</v>
      </c>
      <c r="Y490">
        <v>0</v>
      </c>
      <c r="Z490">
        <v>0</v>
      </c>
    </row>
    <row r="491" spans="1:29" x14ac:dyDescent="0.2">
      <c r="A491">
        <v>9</v>
      </c>
      <c r="B491">
        <v>1</v>
      </c>
      <c r="C491">
        <f>VLOOKUP(D:D,'[2]מפסיקים ומחדשים'!$A:$A,1,0)</f>
        <v>313170730</v>
      </c>
      <c r="D491">
        <v>313170730</v>
      </c>
      <c r="E491">
        <f>VLOOKUP(D:D,[3]גיליון2!D:G,4,0)</f>
        <v>0</v>
      </c>
      <c r="F491" t="s">
        <v>2404</v>
      </c>
      <c r="G491" t="s">
        <v>792</v>
      </c>
      <c r="H491">
        <v>1</v>
      </c>
      <c r="I491">
        <v>95</v>
      </c>
      <c r="J491">
        <v>1155</v>
      </c>
      <c r="K491">
        <v>11</v>
      </c>
      <c r="L491" t="str">
        <f>VLOOKUP(K:K,[3]חוגים!A:B,2,0)</f>
        <v>מדעי המחשב תואר ראשון</v>
      </c>
      <c r="M491">
        <v>0</v>
      </c>
      <c r="N491">
        <v>3</v>
      </c>
      <c r="O491">
        <v>10</v>
      </c>
      <c r="P491">
        <v>14</v>
      </c>
      <c r="Q491">
        <v>21</v>
      </c>
      <c r="R491">
        <v>2</v>
      </c>
      <c r="S491">
        <v>0</v>
      </c>
      <c r="T491">
        <v>89</v>
      </c>
      <c r="U491">
        <v>28</v>
      </c>
      <c r="V491">
        <v>5000</v>
      </c>
      <c r="W491">
        <v>0</v>
      </c>
      <c r="X491" t="s">
        <v>5481</v>
      </c>
      <c r="Y491">
        <v>0</v>
      </c>
      <c r="Z491">
        <v>0</v>
      </c>
    </row>
    <row r="492" spans="1:29" x14ac:dyDescent="0.2">
      <c r="A492">
        <v>9</v>
      </c>
      <c r="B492">
        <v>1</v>
      </c>
      <c r="C492">
        <f>VLOOKUP(D:D,'[2]מפסיקים ומחדשים'!$A:$A,1,0)</f>
        <v>313191983</v>
      </c>
      <c r="D492">
        <v>313191983</v>
      </c>
      <c r="E492">
        <f>VLOOKUP(D:D,[3]גיליון2!D:G,4,0)</f>
        <v>0</v>
      </c>
      <c r="F492" t="s">
        <v>8752</v>
      </c>
      <c r="G492" t="s">
        <v>8753</v>
      </c>
      <c r="H492">
        <v>1</v>
      </c>
      <c r="I492">
        <v>95</v>
      </c>
      <c r="J492">
        <v>1155</v>
      </c>
      <c r="K492">
        <v>11</v>
      </c>
      <c r="L492" t="str">
        <f>VLOOKUP(K:K,[3]חוגים!A:B,2,0)</f>
        <v>מדעי המחשב תואר ראשון</v>
      </c>
      <c r="M492">
        <v>0</v>
      </c>
      <c r="N492">
        <v>3</v>
      </c>
      <c r="O492">
        <v>10</v>
      </c>
      <c r="P492">
        <v>11</v>
      </c>
      <c r="Q492">
        <v>20</v>
      </c>
      <c r="R492">
        <v>1</v>
      </c>
      <c r="S492">
        <v>0</v>
      </c>
      <c r="T492">
        <v>109</v>
      </c>
      <c r="U492">
        <v>21</v>
      </c>
      <c r="V492">
        <v>5000</v>
      </c>
      <c r="W492">
        <v>0</v>
      </c>
      <c r="X492" t="s">
        <v>8754</v>
      </c>
      <c r="Y492">
        <v>0</v>
      </c>
      <c r="Z492">
        <v>0</v>
      </c>
    </row>
    <row r="493" spans="1:29" x14ac:dyDescent="0.2">
      <c r="A493">
        <v>9</v>
      </c>
      <c r="B493">
        <v>1</v>
      </c>
      <c r="C493">
        <f>VLOOKUP(D:D,'[2]מפסיקים ומחדשים'!$A:$A,1,0)</f>
        <v>313198939</v>
      </c>
      <c r="D493">
        <v>313198939</v>
      </c>
      <c r="E493">
        <f>VLOOKUP(D:D,[3]גיליון2!D:G,4,0)</f>
        <v>0</v>
      </c>
      <c r="F493" t="s">
        <v>5496</v>
      </c>
      <c r="G493" t="s">
        <v>32</v>
      </c>
      <c r="H493">
        <v>2</v>
      </c>
      <c r="I493">
        <v>95</v>
      </c>
      <c r="J493">
        <v>1155</v>
      </c>
      <c r="K493">
        <v>11</v>
      </c>
      <c r="L493" t="str">
        <f>VLOOKUP(K:K,[3]חוגים!A:B,2,0)</f>
        <v>מדעי המחשב תואר ראשון</v>
      </c>
      <c r="M493">
        <v>0</v>
      </c>
      <c r="N493">
        <v>2</v>
      </c>
      <c r="O493">
        <v>10</v>
      </c>
      <c r="P493">
        <v>15</v>
      </c>
      <c r="Q493">
        <v>21</v>
      </c>
      <c r="R493">
        <v>1</v>
      </c>
      <c r="S493">
        <v>0</v>
      </c>
      <c r="T493">
        <v>49</v>
      </c>
      <c r="U493">
        <v>30</v>
      </c>
      <c r="V493">
        <v>5000</v>
      </c>
      <c r="W493">
        <v>0</v>
      </c>
      <c r="X493" t="s">
        <v>5497</v>
      </c>
      <c r="Y493">
        <v>0</v>
      </c>
      <c r="Z493">
        <v>0</v>
      </c>
    </row>
    <row r="494" spans="1:29" x14ac:dyDescent="0.2">
      <c r="A494">
        <v>9</v>
      </c>
      <c r="B494">
        <v>1</v>
      </c>
      <c r="C494">
        <f>VLOOKUP(D:D,'[2]מפסיקים ומחדשים'!$A:$A,1,0)</f>
        <v>313200172</v>
      </c>
      <c r="D494">
        <v>313200172</v>
      </c>
      <c r="E494">
        <f>VLOOKUP(D:D,[3]גיליון2!D:G,4,0)</f>
        <v>0</v>
      </c>
      <c r="F494" t="s">
        <v>1558</v>
      </c>
      <c r="G494" t="s">
        <v>95</v>
      </c>
      <c r="H494">
        <v>1</v>
      </c>
      <c r="I494">
        <v>95</v>
      </c>
      <c r="J494">
        <v>1155</v>
      </c>
      <c r="K494">
        <v>11</v>
      </c>
      <c r="L494" t="str">
        <f>VLOOKUP(K:K,[3]חוגים!A:B,2,0)</f>
        <v>מדעי המחשב תואר ראשון</v>
      </c>
      <c r="M494">
        <v>0</v>
      </c>
      <c r="N494">
        <v>2</v>
      </c>
      <c r="O494">
        <v>10</v>
      </c>
      <c r="P494">
        <v>11</v>
      </c>
      <c r="Q494">
        <v>22</v>
      </c>
      <c r="R494">
        <v>1</v>
      </c>
      <c r="S494">
        <v>0</v>
      </c>
      <c r="T494">
        <v>33</v>
      </c>
      <c r="U494">
        <v>22</v>
      </c>
      <c r="V494">
        <v>5000</v>
      </c>
      <c r="W494">
        <v>0</v>
      </c>
      <c r="X494" t="s">
        <v>5498</v>
      </c>
      <c r="Y494">
        <v>0</v>
      </c>
      <c r="Z494">
        <v>0</v>
      </c>
    </row>
    <row r="495" spans="1:29" x14ac:dyDescent="0.2">
      <c r="A495">
        <v>9</v>
      </c>
      <c r="B495">
        <v>1</v>
      </c>
      <c r="C495">
        <f>VLOOKUP(D:D,'[2]מפסיקים ומחדשים'!$A:$A,1,0)</f>
        <v>313220378</v>
      </c>
      <c r="D495">
        <v>313220378</v>
      </c>
      <c r="E495">
        <f>VLOOKUP(D:D,[3]גיליון2!D:G,4,0)</f>
        <v>0</v>
      </c>
      <c r="F495" t="s">
        <v>8755</v>
      </c>
      <c r="G495" t="s">
        <v>1180</v>
      </c>
      <c r="H495">
        <v>1</v>
      </c>
      <c r="I495">
        <v>95</v>
      </c>
      <c r="J495">
        <v>1155</v>
      </c>
      <c r="K495">
        <v>11</v>
      </c>
      <c r="L495" t="str">
        <f>VLOOKUP(K:K,[3]חוגים!A:B,2,0)</f>
        <v>מדעי המחשב תואר ראשון</v>
      </c>
      <c r="M495">
        <v>0</v>
      </c>
      <c r="N495">
        <v>3</v>
      </c>
      <c r="O495">
        <v>10</v>
      </c>
      <c r="P495">
        <v>5</v>
      </c>
      <c r="Q495">
        <v>20</v>
      </c>
      <c r="R495">
        <v>1</v>
      </c>
      <c r="S495">
        <v>0</v>
      </c>
      <c r="T495">
        <v>119</v>
      </c>
      <c r="U495">
        <v>10</v>
      </c>
      <c r="V495">
        <v>5000</v>
      </c>
      <c r="W495">
        <v>0</v>
      </c>
      <c r="X495" t="s">
        <v>8756</v>
      </c>
      <c r="Y495">
        <v>0</v>
      </c>
      <c r="Z495">
        <v>0</v>
      </c>
    </row>
    <row r="496" spans="1:29" x14ac:dyDescent="0.2">
      <c r="A496">
        <v>9</v>
      </c>
      <c r="B496">
        <v>1</v>
      </c>
      <c r="C496">
        <f>VLOOKUP(D:D,'[2]מפסיקים ומחדשים'!$A:$A,1,0)</f>
        <v>313233181</v>
      </c>
      <c r="D496">
        <v>313233181</v>
      </c>
      <c r="E496">
        <f>VLOOKUP(D:D,[3]גיליון2!D:G,4,0)</f>
        <v>0</v>
      </c>
      <c r="F496" t="s">
        <v>1241</v>
      </c>
      <c r="G496" t="s">
        <v>95</v>
      </c>
      <c r="H496">
        <v>1</v>
      </c>
      <c r="I496">
        <v>95</v>
      </c>
      <c r="J496">
        <v>1155</v>
      </c>
      <c r="K496">
        <v>11</v>
      </c>
      <c r="L496" t="str">
        <f>VLOOKUP(K:K,[3]חוגים!A:B,2,0)</f>
        <v>מדעי המחשב תואר ראשון</v>
      </c>
      <c r="M496">
        <v>0</v>
      </c>
      <c r="N496">
        <v>3</v>
      </c>
      <c r="O496">
        <v>10</v>
      </c>
      <c r="P496">
        <v>21</v>
      </c>
      <c r="Q496">
        <v>21</v>
      </c>
      <c r="R496">
        <v>1</v>
      </c>
      <c r="S496">
        <v>0</v>
      </c>
      <c r="T496">
        <v>81</v>
      </c>
      <c r="U496">
        <v>41</v>
      </c>
      <c r="V496">
        <v>5000</v>
      </c>
      <c r="W496">
        <v>0</v>
      </c>
      <c r="X496" t="s">
        <v>8757</v>
      </c>
      <c r="Y496">
        <v>0</v>
      </c>
      <c r="Z496">
        <v>0</v>
      </c>
    </row>
    <row r="497" spans="1:26" x14ac:dyDescent="0.2">
      <c r="A497">
        <v>9</v>
      </c>
      <c r="B497">
        <v>1</v>
      </c>
      <c r="C497">
        <f>VLOOKUP(D:D,'[2]מפסיקים ומחדשים'!$A:$A,1,0)</f>
        <v>313245813</v>
      </c>
      <c r="D497">
        <v>313245813</v>
      </c>
      <c r="E497">
        <f>VLOOKUP(D:D,[3]גיליון2!D:G,4,0)</f>
        <v>0</v>
      </c>
      <c r="F497" t="s">
        <v>471</v>
      </c>
      <c r="G497" t="s">
        <v>8758</v>
      </c>
      <c r="H497">
        <v>2</v>
      </c>
      <c r="I497">
        <v>95</v>
      </c>
      <c r="J497">
        <v>1155</v>
      </c>
      <c r="K497">
        <v>11</v>
      </c>
      <c r="L497" t="str">
        <f>VLOOKUP(K:K,[3]חוגים!A:B,2,0)</f>
        <v>מדעי המחשב תואר ראשון</v>
      </c>
      <c r="M497">
        <v>0</v>
      </c>
      <c r="N497">
        <v>3</v>
      </c>
      <c r="O497">
        <v>10</v>
      </c>
      <c r="P497">
        <v>24</v>
      </c>
      <c r="Q497">
        <v>21</v>
      </c>
      <c r="R497">
        <v>1</v>
      </c>
      <c r="S497">
        <v>0</v>
      </c>
      <c r="T497">
        <v>82</v>
      </c>
      <c r="U497">
        <v>47</v>
      </c>
      <c r="V497">
        <v>5000</v>
      </c>
      <c r="W497">
        <v>0</v>
      </c>
      <c r="X497" t="s">
        <v>8759</v>
      </c>
      <c r="Y497">
        <v>0</v>
      </c>
      <c r="Z497">
        <v>0</v>
      </c>
    </row>
    <row r="498" spans="1:26" x14ac:dyDescent="0.2">
      <c r="A498">
        <v>9</v>
      </c>
      <c r="B498">
        <v>1</v>
      </c>
      <c r="C498">
        <f>VLOOKUP(D:D,'[2]מפסיקים ומחדשים'!$A:$A,1,0)</f>
        <v>313245920</v>
      </c>
      <c r="D498">
        <v>313245920</v>
      </c>
      <c r="E498">
        <f>VLOOKUP(D:D,[3]גיליון2!D:G,4,0)</f>
        <v>0</v>
      </c>
      <c r="F498" t="s">
        <v>505</v>
      </c>
      <c r="G498" t="s">
        <v>640</v>
      </c>
      <c r="H498">
        <v>1</v>
      </c>
      <c r="I498">
        <v>95</v>
      </c>
      <c r="J498">
        <v>1155</v>
      </c>
      <c r="K498">
        <v>11</v>
      </c>
      <c r="L498" t="str">
        <f>VLOOKUP(K:K,[3]חוגים!A:B,2,0)</f>
        <v>מדעי המחשב תואר ראשון</v>
      </c>
      <c r="M498">
        <v>0</v>
      </c>
      <c r="N498">
        <v>3</v>
      </c>
      <c r="O498">
        <v>10</v>
      </c>
      <c r="P498">
        <v>17</v>
      </c>
      <c r="Q498">
        <v>20</v>
      </c>
      <c r="R498">
        <v>1</v>
      </c>
      <c r="S498">
        <v>0</v>
      </c>
      <c r="T498">
        <v>95</v>
      </c>
      <c r="U498">
        <v>33</v>
      </c>
      <c r="V498">
        <v>5000</v>
      </c>
      <c r="W498">
        <v>0</v>
      </c>
      <c r="X498" t="s">
        <v>8760</v>
      </c>
      <c r="Y498">
        <v>0</v>
      </c>
      <c r="Z498">
        <v>0</v>
      </c>
    </row>
    <row r="499" spans="1:26" x14ac:dyDescent="0.2">
      <c r="A499">
        <v>9</v>
      </c>
      <c r="B499">
        <v>1</v>
      </c>
      <c r="C499">
        <f>VLOOKUP(D:D,'[2]מפסיקים ומחדשים'!$A:$A,1,0)</f>
        <v>313246621</v>
      </c>
      <c r="D499">
        <v>313246621</v>
      </c>
      <c r="E499">
        <f>VLOOKUP(D:D,[3]גיליון2!D:G,4,0)</f>
        <v>0</v>
      </c>
      <c r="F499" t="s">
        <v>5521</v>
      </c>
      <c r="G499" t="s">
        <v>5522</v>
      </c>
      <c r="H499">
        <v>1</v>
      </c>
      <c r="I499">
        <v>95</v>
      </c>
      <c r="J499">
        <v>1155</v>
      </c>
      <c r="K499">
        <v>11</v>
      </c>
      <c r="L499" t="str">
        <f>VLOOKUP(K:K,[3]חוגים!A:B,2,0)</f>
        <v>מדעי המחשב תואר ראשון</v>
      </c>
      <c r="M499">
        <v>0</v>
      </c>
      <c r="N499">
        <v>3</v>
      </c>
      <c r="O499">
        <v>10</v>
      </c>
      <c r="P499">
        <v>14</v>
      </c>
      <c r="Q499">
        <v>20</v>
      </c>
      <c r="R499">
        <v>1</v>
      </c>
      <c r="S499">
        <v>0</v>
      </c>
      <c r="T499">
        <v>96</v>
      </c>
      <c r="U499">
        <v>27</v>
      </c>
      <c r="V499">
        <v>5000</v>
      </c>
      <c r="W499">
        <v>0</v>
      </c>
      <c r="X499" t="s">
        <v>5523</v>
      </c>
      <c r="Y499">
        <v>0</v>
      </c>
      <c r="Z499">
        <v>0</v>
      </c>
    </row>
    <row r="500" spans="1:26" x14ac:dyDescent="0.2">
      <c r="A500">
        <v>9</v>
      </c>
      <c r="B500">
        <v>1</v>
      </c>
      <c r="C500">
        <f>VLOOKUP(D:D,'[2]מפסיקים ומחדשים'!$A:$A,1,0)</f>
        <v>313265308</v>
      </c>
      <c r="D500">
        <v>313265308</v>
      </c>
      <c r="E500">
        <f>VLOOKUP(D:D,[3]גיליון2!D:G,4,0)</f>
        <v>0</v>
      </c>
      <c r="F500" t="s">
        <v>70</v>
      </c>
      <c r="G500" t="s">
        <v>831</v>
      </c>
      <c r="H500">
        <v>2</v>
      </c>
      <c r="I500">
        <v>95</v>
      </c>
      <c r="J500">
        <v>1155</v>
      </c>
      <c r="K500">
        <v>11</v>
      </c>
      <c r="L500" t="str">
        <f>VLOOKUP(K:K,[3]חוגים!A:B,2,0)</f>
        <v>מדעי המחשב תואר ראשון</v>
      </c>
      <c r="M500">
        <v>0</v>
      </c>
      <c r="N500">
        <v>1</v>
      </c>
      <c r="O500">
        <v>10</v>
      </c>
      <c r="P500">
        <v>21</v>
      </c>
      <c r="Q500">
        <v>23</v>
      </c>
      <c r="R500">
        <v>2</v>
      </c>
      <c r="S500">
        <v>0</v>
      </c>
      <c r="T500">
        <v>0</v>
      </c>
      <c r="U500">
        <v>41</v>
      </c>
      <c r="V500">
        <v>5000</v>
      </c>
      <c r="W500">
        <v>0</v>
      </c>
      <c r="X500" t="s">
        <v>5535</v>
      </c>
      <c r="Y500">
        <v>0</v>
      </c>
      <c r="Z500">
        <v>0</v>
      </c>
    </row>
    <row r="501" spans="1:26" x14ac:dyDescent="0.2">
      <c r="A501">
        <v>9</v>
      </c>
      <c r="B501">
        <v>1</v>
      </c>
      <c r="C501">
        <f>VLOOKUP(D:D,'[2]מפסיקים ומחדשים'!$A:$A,1,0)</f>
        <v>313287716</v>
      </c>
      <c r="D501">
        <v>313287716</v>
      </c>
      <c r="E501">
        <f>VLOOKUP(D:D,[3]גיליון2!D:G,4,0)</f>
        <v>0</v>
      </c>
      <c r="F501" t="s">
        <v>5291</v>
      </c>
      <c r="G501" t="s">
        <v>2091</v>
      </c>
      <c r="H501">
        <v>1</v>
      </c>
      <c r="I501">
        <v>95</v>
      </c>
      <c r="J501">
        <v>1155</v>
      </c>
      <c r="K501">
        <v>11</v>
      </c>
      <c r="L501" t="str">
        <f>VLOOKUP(K:K,[3]חוגים!A:B,2,0)</f>
        <v>מדעי המחשב תואר ראשון</v>
      </c>
      <c r="M501">
        <v>0</v>
      </c>
      <c r="N501">
        <v>3</v>
      </c>
      <c r="O501">
        <v>10</v>
      </c>
      <c r="P501">
        <v>8</v>
      </c>
      <c r="Q501">
        <v>20</v>
      </c>
      <c r="R501">
        <v>1</v>
      </c>
      <c r="S501">
        <v>0</v>
      </c>
      <c r="T501">
        <v>109</v>
      </c>
      <c r="U501">
        <v>15</v>
      </c>
      <c r="V501">
        <v>5000</v>
      </c>
      <c r="W501">
        <v>0</v>
      </c>
      <c r="X501" t="s">
        <v>8761</v>
      </c>
      <c r="Y501">
        <v>0</v>
      </c>
      <c r="Z501">
        <v>0</v>
      </c>
    </row>
    <row r="502" spans="1:26" x14ac:dyDescent="0.2">
      <c r="A502">
        <v>9</v>
      </c>
      <c r="B502">
        <v>1</v>
      </c>
      <c r="C502">
        <f>VLOOKUP(D:D,'[2]מפסיקים ומחדשים'!$A:$A,1,0)</f>
        <v>313289472</v>
      </c>
      <c r="D502">
        <v>313289472</v>
      </c>
      <c r="E502">
        <f>VLOOKUP(D:D,[3]גיליון2!D:G,4,0)</f>
        <v>0</v>
      </c>
      <c r="F502" t="s">
        <v>5540</v>
      </c>
      <c r="G502" t="s">
        <v>1062</v>
      </c>
      <c r="H502">
        <v>1</v>
      </c>
      <c r="I502">
        <v>95</v>
      </c>
      <c r="J502">
        <v>1155</v>
      </c>
      <c r="K502">
        <v>11</v>
      </c>
      <c r="L502" t="str">
        <f>VLOOKUP(K:K,[3]חוגים!A:B,2,0)</f>
        <v>מדעי המחשב תואר ראשון</v>
      </c>
      <c r="M502">
        <v>0</v>
      </c>
      <c r="N502">
        <v>2</v>
      </c>
      <c r="O502">
        <v>10</v>
      </c>
      <c r="P502">
        <v>15</v>
      </c>
      <c r="Q502">
        <v>22</v>
      </c>
      <c r="R502">
        <v>1</v>
      </c>
      <c r="S502">
        <v>0</v>
      </c>
      <c r="T502">
        <v>31</v>
      </c>
      <c r="U502">
        <v>30</v>
      </c>
      <c r="V502">
        <v>5000</v>
      </c>
      <c r="W502">
        <v>0</v>
      </c>
      <c r="X502" t="s">
        <v>5541</v>
      </c>
      <c r="Y502">
        <v>0</v>
      </c>
      <c r="Z502">
        <v>0</v>
      </c>
    </row>
    <row r="503" spans="1:26" x14ac:dyDescent="0.2">
      <c r="A503">
        <v>9</v>
      </c>
      <c r="B503">
        <v>1</v>
      </c>
      <c r="C503">
        <f>VLOOKUP(D:D,'[2]מפסיקים ומחדשים'!$A:$A,1,0)</f>
        <v>313294860</v>
      </c>
      <c r="D503">
        <v>313294860</v>
      </c>
      <c r="E503">
        <f>VLOOKUP(D:D,[3]גיליון2!D:G,4,0)</f>
        <v>0</v>
      </c>
      <c r="F503" t="s">
        <v>8762</v>
      </c>
      <c r="G503" t="s">
        <v>53</v>
      </c>
      <c r="H503">
        <v>2</v>
      </c>
      <c r="I503">
        <v>95</v>
      </c>
      <c r="J503">
        <v>1155</v>
      </c>
      <c r="K503">
        <v>11</v>
      </c>
      <c r="L503" t="str">
        <f>VLOOKUP(K:K,[3]חוגים!A:B,2,0)</f>
        <v>מדעי המחשב תואר ראשון</v>
      </c>
      <c r="M503">
        <v>0</v>
      </c>
      <c r="N503">
        <v>3</v>
      </c>
      <c r="O503">
        <v>10</v>
      </c>
      <c r="P503">
        <v>11</v>
      </c>
      <c r="Q503">
        <v>20</v>
      </c>
      <c r="R503">
        <v>1</v>
      </c>
      <c r="S503">
        <v>0</v>
      </c>
      <c r="T503">
        <v>104</v>
      </c>
      <c r="U503">
        <v>22</v>
      </c>
      <c r="V503">
        <v>5000</v>
      </c>
      <c r="W503">
        <v>0</v>
      </c>
      <c r="X503" t="s">
        <v>8763</v>
      </c>
      <c r="Y503">
        <v>0</v>
      </c>
      <c r="Z503">
        <v>0</v>
      </c>
    </row>
    <row r="504" spans="1:26" x14ac:dyDescent="0.2">
      <c r="A504">
        <v>9</v>
      </c>
      <c r="B504">
        <v>1</v>
      </c>
      <c r="C504">
        <f>VLOOKUP(D:D,'[2]מפסיקים ומחדשים'!$A:$A,1,0)</f>
        <v>313299208</v>
      </c>
      <c r="D504">
        <v>313299208</v>
      </c>
      <c r="E504">
        <f>VLOOKUP(D:D,[3]גיליון2!D:G,4,0)</f>
        <v>0</v>
      </c>
      <c r="F504" t="s">
        <v>8764</v>
      </c>
      <c r="G504" t="s">
        <v>301</v>
      </c>
      <c r="H504">
        <v>1</v>
      </c>
      <c r="I504">
        <v>95</v>
      </c>
      <c r="J504">
        <v>1155</v>
      </c>
      <c r="K504">
        <v>11</v>
      </c>
      <c r="L504" t="str">
        <f>VLOOKUP(K:K,[3]חוגים!A:B,2,0)</f>
        <v>מדעי המחשב תואר ראשון</v>
      </c>
      <c r="M504">
        <v>0</v>
      </c>
      <c r="N504">
        <v>3</v>
      </c>
      <c r="O504">
        <v>10</v>
      </c>
      <c r="P504">
        <v>12</v>
      </c>
      <c r="Q504">
        <v>20</v>
      </c>
      <c r="R504">
        <v>1</v>
      </c>
      <c r="S504">
        <v>0</v>
      </c>
      <c r="T504">
        <v>100</v>
      </c>
      <c r="U504">
        <v>24</v>
      </c>
      <c r="V504">
        <v>5000</v>
      </c>
      <c r="W504">
        <v>0</v>
      </c>
      <c r="X504" t="s">
        <v>8765</v>
      </c>
      <c r="Y504">
        <v>0</v>
      </c>
      <c r="Z504">
        <v>0</v>
      </c>
    </row>
    <row r="505" spans="1:26" x14ac:dyDescent="0.2">
      <c r="A505">
        <v>9</v>
      </c>
      <c r="B505">
        <v>1</v>
      </c>
      <c r="C505">
        <f>VLOOKUP(D:D,'[2]מפסיקים ומחדשים'!$A:$A,1,0)</f>
        <v>313307316</v>
      </c>
      <c r="D505">
        <v>313307316</v>
      </c>
      <c r="E505">
        <f>VLOOKUP(D:D,[3]גיליון2!D:G,4,0)</f>
        <v>0</v>
      </c>
      <c r="F505" t="s">
        <v>365</v>
      </c>
      <c r="G505" t="s">
        <v>119</v>
      </c>
      <c r="H505">
        <v>2</v>
      </c>
      <c r="I505">
        <v>96</v>
      </c>
      <c r="J505">
        <v>1155</v>
      </c>
      <c r="K505">
        <v>11</v>
      </c>
      <c r="L505" t="str">
        <f>VLOOKUP(K:K,[3]חוגים!A:B,2,0)</f>
        <v>מדעי המחשב תואר ראשון</v>
      </c>
      <c r="M505">
        <v>0</v>
      </c>
      <c r="N505">
        <v>2</v>
      </c>
      <c r="O505">
        <v>10</v>
      </c>
      <c r="P505">
        <v>17</v>
      </c>
      <c r="Q505">
        <v>21</v>
      </c>
      <c r="R505">
        <v>1</v>
      </c>
      <c r="S505">
        <v>0</v>
      </c>
      <c r="T505">
        <v>67</v>
      </c>
      <c r="U505">
        <v>34</v>
      </c>
      <c r="V505">
        <v>5000</v>
      </c>
      <c r="W505">
        <v>0</v>
      </c>
      <c r="X505" t="s">
        <v>5560</v>
      </c>
      <c r="Y505">
        <v>0</v>
      </c>
      <c r="Z505">
        <v>0</v>
      </c>
    </row>
    <row r="506" spans="1:26" x14ac:dyDescent="0.2">
      <c r="A506">
        <v>9</v>
      </c>
      <c r="B506">
        <v>1</v>
      </c>
      <c r="C506">
        <f>VLOOKUP(D:D,'[2]מפסיקים ומחדשים'!$A:$A,1,0)</f>
        <v>313307662</v>
      </c>
      <c r="D506">
        <v>313307662</v>
      </c>
      <c r="E506">
        <f>VLOOKUP(D:D,[3]גיליון2!D:G,4,0)</f>
        <v>0</v>
      </c>
      <c r="F506" t="s">
        <v>5561</v>
      </c>
      <c r="G506" t="s">
        <v>118</v>
      </c>
      <c r="H506">
        <v>1</v>
      </c>
      <c r="I506">
        <v>96</v>
      </c>
      <c r="J506">
        <v>1155</v>
      </c>
      <c r="K506">
        <v>11</v>
      </c>
      <c r="L506" t="str">
        <f>VLOOKUP(K:K,[3]חוגים!A:B,2,0)</f>
        <v>מדעי המחשב תואר ראשון</v>
      </c>
      <c r="M506">
        <v>0</v>
      </c>
      <c r="N506">
        <v>2</v>
      </c>
      <c r="O506">
        <v>10</v>
      </c>
      <c r="P506">
        <v>17</v>
      </c>
      <c r="Q506">
        <v>21</v>
      </c>
      <c r="R506">
        <v>1</v>
      </c>
      <c r="S506">
        <v>0</v>
      </c>
      <c r="T506">
        <v>56</v>
      </c>
      <c r="U506">
        <v>34</v>
      </c>
      <c r="V506">
        <v>5000</v>
      </c>
      <c r="W506">
        <v>0</v>
      </c>
      <c r="X506" t="s">
        <v>5562</v>
      </c>
      <c r="Y506">
        <v>0</v>
      </c>
      <c r="Z506">
        <v>0</v>
      </c>
    </row>
    <row r="507" spans="1:26" x14ac:dyDescent="0.2">
      <c r="A507">
        <v>9</v>
      </c>
      <c r="B507">
        <v>1</v>
      </c>
      <c r="C507">
        <f>VLOOKUP(D:D,'[2]מפסיקים ומחדשים'!$A:$A,1,0)</f>
        <v>313320590</v>
      </c>
      <c r="D507">
        <v>313320590</v>
      </c>
      <c r="E507">
        <f>VLOOKUP(D:D,[3]גיליון2!D:G,4,0)</f>
        <v>0</v>
      </c>
      <c r="F507" t="s">
        <v>3500</v>
      </c>
      <c r="G507" t="s">
        <v>5565</v>
      </c>
      <c r="H507">
        <v>2</v>
      </c>
      <c r="I507">
        <v>95</v>
      </c>
      <c r="J507">
        <v>1155</v>
      </c>
      <c r="K507">
        <v>11</v>
      </c>
      <c r="L507" t="str">
        <f>VLOOKUP(K:K,[3]חוגים!A:B,2,0)</f>
        <v>מדעי המחשב תואר ראשון</v>
      </c>
      <c r="M507">
        <v>0</v>
      </c>
      <c r="N507">
        <v>3</v>
      </c>
      <c r="O507">
        <v>10</v>
      </c>
      <c r="P507">
        <v>14</v>
      </c>
      <c r="Q507">
        <v>20</v>
      </c>
      <c r="R507">
        <v>1</v>
      </c>
      <c r="S507">
        <v>0</v>
      </c>
      <c r="T507">
        <v>105</v>
      </c>
      <c r="U507">
        <v>28</v>
      </c>
      <c r="V507">
        <v>5000</v>
      </c>
      <c r="W507">
        <v>0</v>
      </c>
      <c r="X507" t="s">
        <v>5566</v>
      </c>
      <c r="Y507">
        <v>0</v>
      </c>
      <c r="Z507">
        <v>0</v>
      </c>
    </row>
    <row r="508" spans="1:26" x14ac:dyDescent="0.2">
      <c r="A508">
        <v>9</v>
      </c>
      <c r="B508">
        <v>1</v>
      </c>
      <c r="C508">
        <f>VLOOKUP(D:D,'[2]מפסיקים ומחדשים'!$A:$A,1,0)</f>
        <v>313323123</v>
      </c>
      <c r="D508">
        <v>313323123</v>
      </c>
      <c r="E508">
        <f>VLOOKUP(D:D,[3]גיליון2!D:G,4,0)</f>
        <v>0</v>
      </c>
      <c r="F508" t="s">
        <v>407</v>
      </c>
      <c r="G508" t="s">
        <v>755</v>
      </c>
      <c r="H508">
        <v>2</v>
      </c>
      <c r="I508">
        <v>96</v>
      </c>
      <c r="J508">
        <v>1155</v>
      </c>
      <c r="K508">
        <v>11</v>
      </c>
      <c r="L508" t="str">
        <f>VLOOKUP(K:K,[3]חוגים!A:B,2,0)</f>
        <v>מדעי המחשב תואר ראשון</v>
      </c>
      <c r="M508">
        <v>0</v>
      </c>
      <c r="N508">
        <v>3</v>
      </c>
      <c r="O508">
        <v>10</v>
      </c>
      <c r="P508">
        <v>3</v>
      </c>
      <c r="Q508">
        <v>20</v>
      </c>
      <c r="R508">
        <v>2</v>
      </c>
      <c r="S508">
        <v>0</v>
      </c>
      <c r="T508">
        <v>119</v>
      </c>
      <c r="U508">
        <v>5</v>
      </c>
      <c r="V508">
        <v>5000</v>
      </c>
      <c r="W508">
        <v>0</v>
      </c>
      <c r="X508" t="s">
        <v>8766</v>
      </c>
      <c r="Y508">
        <v>0</v>
      </c>
      <c r="Z508">
        <v>0</v>
      </c>
    </row>
    <row r="509" spans="1:26" x14ac:dyDescent="0.2">
      <c r="A509">
        <v>9</v>
      </c>
      <c r="B509">
        <v>1</v>
      </c>
      <c r="C509">
        <f>VLOOKUP(D:D,'[2]מפסיקים ומחדשים'!$A:$A,1,0)</f>
        <v>313334443</v>
      </c>
      <c r="D509">
        <v>313334443</v>
      </c>
      <c r="E509">
        <f>VLOOKUP(D:D,[3]גיליון2!D:G,4,0)</f>
        <v>0</v>
      </c>
      <c r="F509" t="s">
        <v>7354</v>
      </c>
      <c r="G509" t="s">
        <v>905</v>
      </c>
      <c r="H509">
        <v>1</v>
      </c>
      <c r="I509">
        <v>95</v>
      </c>
      <c r="J509">
        <v>1155</v>
      </c>
      <c r="K509">
        <v>11</v>
      </c>
      <c r="L509" t="str">
        <f>VLOOKUP(K:K,[3]חוגים!A:B,2,0)</f>
        <v>מדעי המחשב תואר ראשון</v>
      </c>
      <c r="M509">
        <v>0</v>
      </c>
      <c r="N509">
        <v>3</v>
      </c>
      <c r="O509">
        <v>10</v>
      </c>
      <c r="P509">
        <v>22</v>
      </c>
      <c r="Q509">
        <v>21</v>
      </c>
      <c r="R509">
        <v>1</v>
      </c>
      <c r="S509">
        <v>0</v>
      </c>
      <c r="T509">
        <v>79</v>
      </c>
      <c r="U509">
        <v>43</v>
      </c>
      <c r="V509">
        <v>5000</v>
      </c>
      <c r="W509">
        <v>0</v>
      </c>
      <c r="X509" t="s">
        <v>8767</v>
      </c>
      <c r="Y509">
        <v>0</v>
      </c>
      <c r="Z509">
        <v>0</v>
      </c>
    </row>
    <row r="510" spans="1:26" x14ac:dyDescent="0.2">
      <c r="A510">
        <v>9</v>
      </c>
      <c r="B510">
        <v>1</v>
      </c>
      <c r="C510">
        <f>VLOOKUP(D:D,'[2]מפסיקים ומחדשים'!$A:$A,1,0)</f>
        <v>313334799</v>
      </c>
      <c r="D510">
        <v>313334799</v>
      </c>
      <c r="E510">
        <f>VLOOKUP(D:D,[3]גיליון2!D:G,4,0)</f>
        <v>0</v>
      </c>
      <c r="F510" t="s">
        <v>8768</v>
      </c>
      <c r="G510" t="s">
        <v>677</v>
      </c>
      <c r="H510">
        <v>1</v>
      </c>
      <c r="I510">
        <v>95</v>
      </c>
      <c r="J510">
        <v>1155</v>
      </c>
      <c r="K510">
        <v>11</v>
      </c>
      <c r="L510" t="str">
        <f>VLOOKUP(K:K,[3]חוגים!A:B,2,0)</f>
        <v>מדעי המחשב תואר ראשון</v>
      </c>
      <c r="M510">
        <v>0</v>
      </c>
      <c r="N510">
        <v>3</v>
      </c>
      <c r="O510">
        <v>10</v>
      </c>
      <c r="P510">
        <v>9</v>
      </c>
      <c r="Q510">
        <v>20</v>
      </c>
      <c r="R510">
        <v>1</v>
      </c>
      <c r="S510">
        <v>0</v>
      </c>
      <c r="T510">
        <v>108</v>
      </c>
      <c r="U510">
        <v>18</v>
      </c>
      <c r="V510">
        <v>5000</v>
      </c>
      <c r="W510">
        <v>0</v>
      </c>
      <c r="X510" t="s">
        <v>8769</v>
      </c>
      <c r="Y510">
        <v>0</v>
      </c>
      <c r="Z510">
        <v>0</v>
      </c>
    </row>
    <row r="511" spans="1:26" x14ac:dyDescent="0.2">
      <c r="A511">
        <v>9</v>
      </c>
      <c r="B511">
        <v>1</v>
      </c>
      <c r="C511">
        <f>VLOOKUP(D:D,'[2]מפסיקים ומחדשים'!$A:$A,1,0)</f>
        <v>313357329</v>
      </c>
      <c r="D511">
        <v>313357329</v>
      </c>
      <c r="E511">
        <f>VLOOKUP(D:D,[3]גיליון2!D:G,4,0)</f>
        <v>0</v>
      </c>
      <c r="F511" t="s">
        <v>109</v>
      </c>
      <c r="G511" t="s">
        <v>8770</v>
      </c>
      <c r="H511">
        <v>2</v>
      </c>
      <c r="I511">
        <v>96</v>
      </c>
      <c r="J511">
        <v>1155</v>
      </c>
      <c r="K511">
        <v>11</v>
      </c>
      <c r="L511" t="str">
        <f>VLOOKUP(K:K,[3]חוגים!A:B,2,0)</f>
        <v>מדעי המחשב תואר ראשון</v>
      </c>
      <c r="M511">
        <v>0</v>
      </c>
      <c r="N511">
        <v>3</v>
      </c>
      <c r="O511">
        <v>10</v>
      </c>
      <c r="P511">
        <v>5</v>
      </c>
      <c r="Q511">
        <v>20</v>
      </c>
      <c r="R511">
        <v>1</v>
      </c>
      <c r="S511">
        <v>0</v>
      </c>
      <c r="T511">
        <v>115</v>
      </c>
      <c r="U511">
        <v>9</v>
      </c>
      <c r="V511">
        <v>5000</v>
      </c>
      <c r="W511">
        <v>0</v>
      </c>
      <c r="X511" t="s">
        <v>8771</v>
      </c>
      <c r="Y511">
        <v>0</v>
      </c>
      <c r="Z511">
        <v>0</v>
      </c>
    </row>
    <row r="512" spans="1:26" x14ac:dyDescent="0.2">
      <c r="A512">
        <v>9</v>
      </c>
      <c r="B512">
        <v>1</v>
      </c>
      <c r="C512">
        <f>VLOOKUP(D:D,'[2]מפסיקים ומחדשים'!$A:$A,1,0)</f>
        <v>313371171</v>
      </c>
      <c r="D512">
        <v>313371171</v>
      </c>
      <c r="E512">
        <f>VLOOKUP(D:D,[3]גיליון2!D:G,4,0)</f>
        <v>0</v>
      </c>
      <c r="F512" t="s">
        <v>8772</v>
      </c>
      <c r="G512" t="s">
        <v>142</v>
      </c>
      <c r="H512">
        <v>1</v>
      </c>
      <c r="I512">
        <v>95</v>
      </c>
      <c r="J512">
        <v>1155</v>
      </c>
      <c r="K512">
        <v>11</v>
      </c>
      <c r="L512" t="str">
        <f>VLOOKUP(K:K,[3]חוגים!A:B,2,0)</f>
        <v>מדעי המחשב תואר ראשון</v>
      </c>
      <c r="M512">
        <v>0</v>
      </c>
      <c r="N512">
        <v>3</v>
      </c>
      <c r="O512">
        <v>10</v>
      </c>
      <c r="P512">
        <v>12</v>
      </c>
      <c r="Q512">
        <v>20</v>
      </c>
      <c r="R512">
        <v>1</v>
      </c>
      <c r="S512">
        <v>0</v>
      </c>
      <c r="T512">
        <v>100</v>
      </c>
      <c r="U512">
        <v>24</v>
      </c>
      <c r="V512">
        <v>5000</v>
      </c>
      <c r="W512">
        <v>0</v>
      </c>
      <c r="X512" t="s">
        <v>8773</v>
      </c>
      <c r="Y512">
        <v>0</v>
      </c>
      <c r="Z512">
        <v>0</v>
      </c>
    </row>
    <row r="513" spans="1:26" x14ac:dyDescent="0.2">
      <c r="A513">
        <v>9</v>
      </c>
      <c r="B513">
        <v>1</v>
      </c>
      <c r="C513">
        <f>VLOOKUP(D:D,'[2]מפסיקים ומחדשים'!$A:$A,1,0)</f>
        <v>313417933</v>
      </c>
      <c r="D513">
        <v>313417933</v>
      </c>
      <c r="E513">
        <f>VLOOKUP(D:D,[3]גיליון2!D:G,4,0)</f>
        <v>0</v>
      </c>
      <c r="F513" t="s">
        <v>55</v>
      </c>
      <c r="G513" t="s">
        <v>142</v>
      </c>
      <c r="H513">
        <v>1</v>
      </c>
      <c r="I513">
        <v>95</v>
      </c>
      <c r="J513">
        <v>1155</v>
      </c>
      <c r="K513">
        <v>11</v>
      </c>
      <c r="L513" t="str">
        <f>VLOOKUP(K:K,[3]חוגים!A:B,2,0)</f>
        <v>מדעי המחשב תואר ראשון</v>
      </c>
      <c r="M513">
        <v>0</v>
      </c>
      <c r="N513">
        <v>3</v>
      </c>
      <c r="O513">
        <v>10</v>
      </c>
      <c r="P513">
        <v>17</v>
      </c>
      <c r="Q513">
        <v>20</v>
      </c>
      <c r="R513">
        <v>1</v>
      </c>
      <c r="S513">
        <v>0</v>
      </c>
      <c r="T513">
        <v>89</v>
      </c>
      <c r="U513">
        <v>34</v>
      </c>
      <c r="V513">
        <v>5000</v>
      </c>
      <c r="W513">
        <v>0</v>
      </c>
      <c r="X513" t="s">
        <v>5618</v>
      </c>
      <c r="Y513">
        <v>0</v>
      </c>
      <c r="Z513">
        <v>0</v>
      </c>
    </row>
    <row r="514" spans="1:26" x14ac:dyDescent="0.2">
      <c r="A514">
        <v>9</v>
      </c>
      <c r="B514">
        <v>1</v>
      </c>
      <c r="C514">
        <f>VLOOKUP(D:D,'[2]מפסיקים ומחדשים'!$A:$A,1,0)</f>
        <v>313430167</v>
      </c>
      <c r="D514">
        <v>313430167</v>
      </c>
      <c r="E514">
        <f>VLOOKUP(D:D,[3]גיליון2!D:G,4,0)</f>
        <v>0</v>
      </c>
      <c r="F514" t="s">
        <v>3127</v>
      </c>
      <c r="G514" t="s">
        <v>2091</v>
      </c>
      <c r="H514">
        <v>1</v>
      </c>
      <c r="I514">
        <v>95</v>
      </c>
      <c r="J514">
        <v>1155</v>
      </c>
      <c r="K514">
        <v>11</v>
      </c>
      <c r="L514" t="str">
        <f>VLOOKUP(K:K,[3]חוגים!A:B,2,0)</f>
        <v>מדעי המחשב תואר ראשון</v>
      </c>
      <c r="M514">
        <v>0</v>
      </c>
      <c r="N514">
        <v>1</v>
      </c>
      <c r="O514">
        <v>10</v>
      </c>
      <c r="P514">
        <v>18</v>
      </c>
      <c r="Q514">
        <v>23</v>
      </c>
      <c r="R514">
        <v>1</v>
      </c>
      <c r="S514">
        <v>0</v>
      </c>
      <c r="T514">
        <v>0</v>
      </c>
      <c r="U514">
        <v>36</v>
      </c>
      <c r="V514">
        <v>5000</v>
      </c>
      <c r="W514">
        <v>0</v>
      </c>
      <c r="X514" t="s">
        <v>8774</v>
      </c>
      <c r="Y514">
        <v>0</v>
      </c>
      <c r="Z514">
        <v>0</v>
      </c>
    </row>
    <row r="515" spans="1:26" x14ac:dyDescent="0.2">
      <c r="A515">
        <v>9</v>
      </c>
      <c r="B515">
        <v>1</v>
      </c>
      <c r="C515">
        <f>VLOOKUP(D:D,'[2]מפסיקים ומחדשים'!$A:$A,1,0)</f>
        <v>313431835</v>
      </c>
      <c r="D515">
        <v>313431835</v>
      </c>
      <c r="E515">
        <f>VLOOKUP(D:D,[3]גיליון2!D:G,4,0)</f>
        <v>0</v>
      </c>
      <c r="F515" t="s">
        <v>5620</v>
      </c>
      <c r="G515" t="s">
        <v>5621</v>
      </c>
      <c r="H515">
        <v>1</v>
      </c>
      <c r="I515">
        <v>95</v>
      </c>
      <c r="J515">
        <v>1155</v>
      </c>
      <c r="K515">
        <v>11</v>
      </c>
      <c r="L515" t="str">
        <f>VLOOKUP(K:K,[3]חוגים!A:B,2,0)</f>
        <v>מדעי המחשב תואר ראשון</v>
      </c>
      <c r="M515">
        <v>0</v>
      </c>
      <c r="N515">
        <v>3</v>
      </c>
      <c r="O515">
        <v>10</v>
      </c>
      <c r="P515">
        <v>14</v>
      </c>
      <c r="Q515">
        <v>21</v>
      </c>
      <c r="R515">
        <v>1</v>
      </c>
      <c r="S515">
        <v>0</v>
      </c>
      <c r="T515">
        <v>71</v>
      </c>
      <c r="U515">
        <v>28</v>
      </c>
      <c r="V515">
        <v>5000</v>
      </c>
      <c r="W515">
        <v>0</v>
      </c>
      <c r="X515" t="s">
        <v>5622</v>
      </c>
      <c r="Y515">
        <v>0</v>
      </c>
      <c r="Z515">
        <v>0</v>
      </c>
    </row>
    <row r="516" spans="1:26" x14ac:dyDescent="0.2">
      <c r="A516">
        <v>9</v>
      </c>
      <c r="B516">
        <v>1</v>
      </c>
      <c r="C516">
        <f>VLOOKUP(D:D,'[2]מפסיקים ומחדשים'!$A:$A,1,0)</f>
        <v>313432965</v>
      </c>
      <c r="D516">
        <v>313432965</v>
      </c>
      <c r="E516">
        <f>VLOOKUP(D:D,[3]גיליון2!D:G,4,0)</f>
        <v>0</v>
      </c>
      <c r="F516" t="s">
        <v>8775</v>
      </c>
      <c r="G516" t="s">
        <v>610</v>
      </c>
      <c r="H516">
        <v>1</v>
      </c>
      <c r="I516">
        <v>95</v>
      </c>
      <c r="J516">
        <v>1155</v>
      </c>
      <c r="K516">
        <v>11</v>
      </c>
      <c r="L516" t="str">
        <f>VLOOKUP(K:K,[3]חוגים!A:B,2,0)</f>
        <v>מדעי המחשב תואר ראשון</v>
      </c>
      <c r="M516">
        <v>0</v>
      </c>
      <c r="N516">
        <v>3</v>
      </c>
      <c r="O516">
        <v>10</v>
      </c>
      <c r="P516">
        <v>9</v>
      </c>
      <c r="Q516">
        <v>20</v>
      </c>
      <c r="R516">
        <v>2</v>
      </c>
      <c r="S516">
        <v>0</v>
      </c>
      <c r="T516">
        <v>114</v>
      </c>
      <c r="U516">
        <v>17</v>
      </c>
      <c r="V516">
        <v>5000</v>
      </c>
      <c r="W516">
        <v>0</v>
      </c>
      <c r="X516" t="s">
        <v>8776</v>
      </c>
      <c r="Y516">
        <v>0</v>
      </c>
      <c r="Z516">
        <v>0</v>
      </c>
    </row>
    <row r="517" spans="1:26" x14ac:dyDescent="0.2">
      <c r="A517">
        <v>9</v>
      </c>
      <c r="B517">
        <v>1</v>
      </c>
      <c r="C517">
        <f>VLOOKUP(D:D,'[2]מפסיקים ומחדשים'!$A:$A,1,0)</f>
        <v>313433039</v>
      </c>
      <c r="D517">
        <v>313433039</v>
      </c>
      <c r="E517">
        <f>VLOOKUP(D:D,[3]גיליון2!D:G,4,0)</f>
        <v>0</v>
      </c>
      <c r="F517" t="s">
        <v>1812</v>
      </c>
      <c r="G517" t="s">
        <v>394</v>
      </c>
      <c r="H517">
        <v>1</v>
      </c>
      <c r="I517">
        <v>95</v>
      </c>
      <c r="J517">
        <v>1155</v>
      </c>
      <c r="K517">
        <v>11</v>
      </c>
      <c r="L517" t="str">
        <f>VLOOKUP(K:K,[3]חוגים!A:B,2,0)</f>
        <v>מדעי המחשב תואר ראשון</v>
      </c>
      <c r="M517">
        <v>0</v>
      </c>
      <c r="N517">
        <v>3</v>
      </c>
      <c r="O517">
        <v>10</v>
      </c>
      <c r="P517">
        <v>22</v>
      </c>
      <c r="Q517">
        <v>21</v>
      </c>
      <c r="R517">
        <v>1</v>
      </c>
      <c r="S517">
        <v>0</v>
      </c>
      <c r="T517">
        <v>75</v>
      </c>
      <c r="U517">
        <v>43</v>
      </c>
      <c r="V517">
        <v>5000</v>
      </c>
      <c r="W517">
        <v>0</v>
      </c>
      <c r="X517" t="s">
        <v>5623</v>
      </c>
      <c r="Y517">
        <v>0</v>
      </c>
      <c r="Z517">
        <v>0</v>
      </c>
    </row>
    <row r="518" spans="1:26" x14ac:dyDescent="0.2">
      <c r="A518">
        <v>9</v>
      </c>
      <c r="B518">
        <v>1</v>
      </c>
      <c r="C518">
        <f>VLOOKUP(D:D,'[2]מפסיקים ומחדשים'!$A:$A,1,0)</f>
        <v>313453797</v>
      </c>
      <c r="D518">
        <v>313453797</v>
      </c>
      <c r="E518">
        <f>VLOOKUP(D:D,[3]גיליון2!D:G,4,0)</f>
        <v>0</v>
      </c>
      <c r="F518" t="s">
        <v>224</v>
      </c>
      <c r="G518" t="s">
        <v>222</v>
      </c>
      <c r="H518">
        <v>2</v>
      </c>
      <c r="I518">
        <v>95</v>
      </c>
      <c r="J518">
        <v>1155</v>
      </c>
      <c r="K518">
        <v>11</v>
      </c>
      <c r="L518" t="str">
        <f>VLOOKUP(K:K,[3]חוגים!A:B,2,0)</f>
        <v>מדעי המחשב תואר ראשון</v>
      </c>
      <c r="M518">
        <v>0</v>
      </c>
      <c r="N518">
        <v>2</v>
      </c>
      <c r="O518">
        <v>10</v>
      </c>
      <c r="P518">
        <v>19</v>
      </c>
      <c r="Q518">
        <v>22</v>
      </c>
      <c r="R518">
        <v>1</v>
      </c>
      <c r="S518">
        <v>0</v>
      </c>
      <c r="T518">
        <v>43</v>
      </c>
      <c r="U518">
        <v>37</v>
      </c>
      <c r="V518">
        <v>5000</v>
      </c>
      <c r="W518">
        <v>0</v>
      </c>
      <c r="X518" t="s">
        <v>5629</v>
      </c>
      <c r="Y518">
        <v>0</v>
      </c>
      <c r="Z518">
        <v>0</v>
      </c>
    </row>
    <row r="519" spans="1:26" x14ac:dyDescent="0.2">
      <c r="A519">
        <v>9</v>
      </c>
      <c r="B519">
        <v>1</v>
      </c>
      <c r="C519">
        <f>VLOOKUP(D:D,'[2]מפסיקים ומחדשים'!$A:$A,1,0)</f>
        <v>313455321</v>
      </c>
      <c r="D519">
        <v>313455321</v>
      </c>
      <c r="E519">
        <f>VLOOKUP(D:D,[3]גיליון2!D:G,4,0)</f>
        <v>0</v>
      </c>
      <c r="F519" t="s">
        <v>5630</v>
      </c>
      <c r="G519" t="s">
        <v>984</v>
      </c>
      <c r="H519">
        <v>1</v>
      </c>
      <c r="I519">
        <v>95</v>
      </c>
      <c r="J519">
        <v>1155</v>
      </c>
      <c r="K519">
        <v>11</v>
      </c>
      <c r="L519" t="str">
        <f>VLOOKUP(K:K,[3]חוגים!A:B,2,0)</f>
        <v>מדעי המחשב תואר ראשון</v>
      </c>
      <c r="M519">
        <v>0</v>
      </c>
      <c r="N519">
        <v>2</v>
      </c>
      <c r="O519">
        <v>10</v>
      </c>
      <c r="P519">
        <v>20</v>
      </c>
      <c r="Q519">
        <v>22</v>
      </c>
      <c r="R519">
        <v>1</v>
      </c>
      <c r="S519">
        <v>0</v>
      </c>
      <c r="T519">
        <v>41</v>
      </c>
      <c r="U519">
        <v>40</v>
      </c>
      <c r="V519">
        <v>5000</v>
      </c>
      <c r="W519">
        <v>0</v>
      </c>
      <c r="X519" t="s">
        <v>5631</v>
      </c>
      <c r="Y519">
        <v>0</v>
      </c>
      <c r="Z519">
        <v>0</v>
      </c>
    </row>
    <row r="520" spans="1:26" x14ac:dyDescent="0.2">
      <c r="A520">
        <v>9</v>
      </c>
      <c r="B520">
        <v>1</v>
      </c>
      <c r="C520">
        <f>VLOOKUP(D:D,'[2]מפסיקים ומחדשים'!$A:$A,1,0)</f>
        <v>313469827</v>
      </c>
      <c r="D520">
        <v>313469827</v>
      </c>
      <c r="E520">
        <f>VLOOKUP(D:D,[3]גיליון2!D:G,4,0)</f>
        <v>0</v>
      </c>
      <c r="F520" t="s">
        <v>8777</v>
      </c>
      <c r="G520" t="s">
        <v>44</v>
      </c>
      <c r="H520">
        <v>2</v>
      </c>
      <c r="I520">
        <v>96</v>
      </c>
      <c r="J520">
        <v>1155</v>
      </c>
      <c r="K520">
        <v>11</v>
      </c>
      <c r="L520" t="str">
        <f>VLOOKUP(K:K,[3]חוגים!A:B,2,0)</f>
        <v>מדעי המחשב תואר ראשון</v>
      </c>
      <c r="M520">
        <v>0</v>
      </c>
      <c r="N520">
        <v>3</v>
      </c>
      <c r="O520">
        <v>10</v>
      </c>
      <c r="P520">
        <v>8</v>
      </c>
      <c r="Q520">
        <v>20</v>
      </c>
      <c r="R520">
        <v>1</v>
      </c>
      <c r="S520">
        <v>0</v>
      </c>
      <c r="T520">
        <v>111</v>
      </c>
      <c r="U520">
        <v>15</v>
      </c>
      <c r="V520">
        <v>5000</v>
      </c>
      <c r="W520">
        <v>0</v>
      </c>
      <c r="X520" t="s">
        <v>8778</v>
      </c>
      <c r="Y520">
        <v>0</v>
      </c>
      <c r="Z520">
        <v>0</v>
      </c>
    </row>
    <row r="521" spans="1:26" x14ac:dyDescent="0.2">
      <c r="A521">
        <v>9</v>
      </c>
      <c r="B521">
        <v>1</v>
      </c>
      <c r="C521">
        <f>VLOOKUP(D:D,'[2]מפסיקים ומחדשים'!$A:$A,1,0)</f>
        <v>313473969</v>
      </c>
      <c r="D521">
        <v>313473969</v>
      </c>
      <c r="E521">
        <f>VLOOKUP(D:D,[3]גיליון2!D:G,4,0)</f>
        <v>0</v>
      </c>
      <c r="F521" t="s">
        <v>8779</v>
      </c>
      <c r="G521" t="s">
        <v>610</v>
      </c>
      <c r="H521">
        <v>1</v>
      </c>
      <c r="I521">
        <v>95</v>
      </c>
      <c r="J521">
        <v>1155</v>
      </c>
      <c r="K521">
        <v>11</v>
      </c>
      <c r="L521" t="str">
        <f>VLOOKUP(K:K,[3]חוגים!A:B,2,0)</f>
        <v>מדעי המחשב תואר ראשון</v>
      </c>
      <c r="M521">
        <v>0</v>
      </c>
      <c r="N521">
        <v>1</v>
      </c>
      <c r="O521">
        <v>10</v>
      </c>
      <c r="P521">
        <v>19</v>
      </c>
      <c r="Q521">
        <v>23</v>
      </c>
      <c r="R521">
        <v>1</v>
      </c>
      <c r="S521">
        <v>0</v>
      </c>
      <c r="T521">
        <v>0</v>
      </c>
      <c r="U521">
        <v>38</v>
      </c>
      <c r="V521">
        <v>5000</v>
      </c>
      <c r="W521">
        <v>0</v>
      </c>
      <c r="X521" t="s">
        <v>8780</v>
      </c>
      <c r="Y521">
        <v>0</v>
      </c>
      <c r="Z521">
        <v>0</v>
      </c>
    </row>
    <row r="522" spans="1:26" x14ac:dyDescent="0.2">
      <c r="A522">
        <v>9</v>
      </c>
      <c r="B522">
        <v>1</v>
      </c>
      <c r="C522">
        <f>VLOOKUP(D:D,'[2]מפסיקים ומחדשים'!$A:$A,1,0)</f>
        <v>313514911</v>
      </c>
      <c r="D522">
        <v>313514911</v>
      </c>
      <c r="E522">
        <f>VLOOKUP(D:D,[3]גיליון2!D:G,4,0)</f>
        <v>0</v>
      </c>
      <c r="F522" t="s">
        <v>966</v>
      </c>
      <c r="G522" t="s">
        <v>998</v>
      </c>
      <c r="H522">
        <v>2</v>
      </c>
      <c r="I522">
        <v>96</v>
      </c>
      <c r="J522">
        <v>1155</v>
      </c>
      <c r="K522">
        <v>11</v>
      </c>
      <c r="L522" t="str">
        <f>VLOOKUP(K:K,[3]חוגים!A:B,2,0)</f>
        <v>מדעי המחשב תואר ראשון</v>
      </c>
      <c r="M522">
        <v>0</v>
      </c>
      <c r="N522">
        <v>2</v>
      </c>
      <c r="O522">
        <v>10</v>
      </c>
      <c r="P522">
        <v>18</v>
      </c>
      <c r="Q522">
        <v>22</v>
      </c>
      <c r="R522">
        <v>2</v>
      </c>
      <c r="S522">
        <v>0</v>
      </c>
      <c r="T522">
        <v>41</v>
      </c>
      <c r="U522">
        <v>35</v>
      </c>
      <c r="V522">
        <v>5000</v>
      </c>
      <c r="W522">
        <v>0</v>
      </c>
      <c r="X522" t="s">
        <v>5639</v>
      </c>
      <c r="Y522">
        <v>0</v>
      </c>
      <c r="Z522">
        <v>0</v>
      </c>
    </row>
    <row r="523" spans="1:26" x14ac:dyDescent="0.2">
      <c r="A523">
        <v>9</v>
      </c>
      <c r="B523">
        <v>1</v>
      </c>
      <c r="C523">
        <f>VLOOKUP(D:D,'[2]מפסיקים ומחדשים'!$A:$A,1,0)</f>
        <v>313526907</v>
      </c>
      <c r="D523">
        <v>313526907</v>
      </c>
      <c r="E523">
        <f>VLOOKUP(D:D,[3]גיליון2!D:G,4,0)</f>
        <v>0</v>
      </c>
      <c r="F523" t="s">
        <v>2213</v>
      </c>
      <c r="G523" t="s">
        <v>437</v>
      </c>
      <c r="H523">
        <v>1</v>
      </c>
      <c r="I523">
        <v>95</v>
      </c>
      <c r="J523">
        <v>1155</v>
      </c>
      <c r="K523">
        <v>11</v>
      </c>
      <c r="L523" t="str">
        <f>VLOOKUP(K:K,[3]חוגים!A:B,2,0)</f>
        <v>מדעי המחשב תואר ראשון</v>
      </c>
      <c r="M523">
        <v>0</v>
      </c>
      <c r="N523">
        <v>3</v>
      </c>
      <c r="O523">
        <v>10</v>
      </c>
      <c r="P523">
        <v>10</v>
      </c>
      <c r="Q523">
        <v>20</v>
      </c>
      <c r="R523">
        <v>1</v>
      </c>
      <c r="S523">
        <v>0</v>
      </c>
      <c r="T523">
        <v>111</v>
      </c>
      <c r="U523">
        <v>19</v>
      </c>
      <c r="V523">
        <v>5000</v>
      </c>
      <c r="W523">
        <v>0</v>
      </c>
      <c r="X523" t="s">
        <v>5644</v>
      </c>
      <c r="Y523">
        <v>0</v>
      </c>
      <c r="Z523">
        <v>0</v>
      </c>
    </row>
    <row r="524" spans="1:26" x14ac:dyDescent="0.2">
      <c r="A524">
        <v>9</v>
      </c>
      <c r="B524">
        <v>1</v>
      </c>
      <c r="C524">
        <f>VLOOKUP(D:D,'[2]מפסיקים ומחדשים'!$A:$A,1,0)</f>
        <v>313527616</v>
      </c>
      <c r="D524">
        <v>313527616</v>
      </c>
      <c r="E524">
        <f>VLOOKUP(D:D,[3]גיליון2!D:G,4,0)</f>
        <v>0</v>
      </c>
      <c r="F524" t="s">
        <v>4991</v>
      </c>
      <c r="G524" t="s">
        <v>838</v>
      </c>
      <c r="H524">
        <v>1</v>
      </c>
      <c r="I524">
        <v>95</v>
      </c>
      <c r="J524">
        <v>1155</v>
      </c>
      <c r="K524">
        <v>11</v>
      </c>
      <c r="L524" t="str">
        <f>VLOOKUP(K:K,[3]חוגים!A:B,2,0)</f>
        <v>מדעי המחשב תואר ראשון</v>
      </c>
      <c r="M524">
        <v>0</v>
      </c>
      <c r="N524">
        <v>3</v>
      </c>
      <c r="O524">
        <v>10</v>
      </c>
      <c r="P524">
        <v>15</v>
      </c>
      <c r="Q524">
        <v>20</v>
      </c>
      <c r="R524">
        <v>1</v>
      </c>
      <c r="S524">
        <v>0</v>
      </c>
      <c r="T524">
        <v>92</v>
      </c>
      <c r="U524">
        <v>30</v>
      </c>
      <c r="V524">
        <v>5000</v>
      </c>
      <c r="W524">
        <v>0</v>
      </c>
      <c r="X524" t="s">
        <v>8781</v>
      </c>
      <c r="Y524">
        <v>0</v>
      </c>
      <c r="Z524">
        <v>0</v>
      </c>
    </row>
    <row r="525" spans="1:26" x14ac:dyDescent="0.2">
      <c r="A525">
        <v>9</v>
      </c>
      <c r="B525">
        <v>1</v>
      </c>
      <c r="C525">
        <f>VLOOKUP(D:D,'[2]מפסיקים ומחדשים'!$A:$A,1,0)</f>
        <v>313546822</v>
      </c>
      <c r="D525">
        <v>313546822</v>
      </c>
      <c r="E525">
        <f>VLOOKUP(D:D,[3]גיליון2!D:G,4,0)</f>
        <v>0</v>
      </c>
      <c r="F525" t="s">
        <v>1490</v>
      </c>
      <c r="G525" t="s">
        <v>1062</v>
      </c>
      <c r="H525">
        <v>1</v>
      </c>
      <c r="I525">
        <v>95</v>
      </c>
      <c r="J525">
        <v>1155</v>
      </c>
      <c r="K525">
        <v>11</v>
      </c>
      <c r="L525" t="str">
        <f>VLOOKUP(K:K,[3]חוגים!A:B,2,0)</f>
        <v>מדעי המחשב תואר ראשון</v>
      </c>
      <c r="M525">
        <v>0</v>
      </c>
      <c r="N525">
        <v>2</v>
      </c>
      <c r="O525">
        <v>10</v>
      </c>
      <c r="P525">
        <v>18</v>
      </c>
      <c r="Q525">
        <v>22</v>
      </c>
      <c r="R525">
        <v>1</v>
      </c>
      <c r="S525">
        <v>0</v>
      </c>
      <c r="T525">
        <v>41</v>
      </c>
      <c r="U525">
        <v>35</v>
      </c>
      <c r="V525">
        <v>5000</v>
      </c>
      <c r="W525">
        <v>0</v>
      </c>
      <c r="X525" t="s">
        <v>5653</v>
      </c>
      <c r="Y525">
        <v>0</v>
      </c>
      <c r="Z525">
        <v>0</v>
      </c>
    </row>
    <row r="526" spans="1:26" x14ac:dyDescent="0.2">
      <c r="A526">
        <v>9</v>
      </c>
      <c r="B526">
        <v>1</v>
      </c>
      <c r="C526">
        <f>VLOOKUP(D:D,'[2]מפסיקים ומחדשים'!$A:$A,1,0)</f>
        <v>313552119</v>
      </c>
      <c r="D526">
        <v>313552119</v>
      </c>
      <c r="E526">
        <f>VLOOKUP(D:D,[3]גיליון2!D:G,4,0)</f>
        <v>0</v>
      </c>
      <c r="F526" t="s">
        <v>8782</v>
      </c>
      <c r="G526" t="s">
        <v>461</v>
      </c>
      <c r="H526">
        <v>1</v>
      </c>
      <c r="I526">
        <v>96</v>
      </c>
      <c r="J526">
        <v>1155</v>
      </c>
      <c r="K526">
        <v>11</v>
      </c>
      <c r="L526" t="str">
        <f>VLOOKUP(K:K,[3]חוגים!A:B,2,0)</f>
        <v>מדעי המחשב תואר ראשון</v>
      </c>
      <c r="M526">
        <v>0</v>
      </c>
      <c r="N526">
        <v>3</v>
      </c>
      <c r="O526">
        <v>10</v>
      </c>
      <c r="P526">
        <v>7</v>
      </c>
      <c r="Q526">
        <v>20</v>
      </c>
      <c r="R526">
        <v>1</v>
      </c>
      <c r="S526">
        <v>0</v>
      </c>
      <c r="T526">
        <v>116</v>
      </c>
      <c r="U526">
        <v>13</v>
      </c>
      <c r="V526">
        <v>5000</v>
      </c>
      <c r="W526">
        <v>0</v>
      </c>
      <c r="X526" t="s">
        <v>8783</v>
      </c>
      <c r="Y526">
        <v>0</v>
      </c>
      <c r="Z526">
        <v>0</v>
      </c>
    </row>
    <row r="527" spans="1:26" x14ac:dyDescent="0.2">
      <c r="A527">
        <v>9</v>
      </c>
      <c r="B527">
        <v>1</v>
      </c>
      <c r="C527">
        <f>VLOOKUP(D:D,'[2]מפסיקים ומחדשים'!$A:$A,1,0)</f>
        <v>313568305</v>
      </c>
      <c r="D527">
        <v>313568305</v>
      </c>
      <c r="E527">
        <f>VLOOKUP(D:D,[3]גיליון2!D:G,4,0)</f>
        <v>0</v>
      </c>
      <c r="F527" t="s">
        <v>1192</v>
      </c>
      <c r="G527" t="s">
        <v>301</v>
      </c>
      <c r="H527">
        <v>1</v>
      </c>
      <c r="I527">
        <v>95</v>
      </c>
      <c r="J527">
        <v>1155</v>
      </c>
      <c r="K527">
        <v>11</v>
      </c>
      <c r="L527" t="str">
        <f>VLOOKUP(K:K,[3]חוגים!A:B,2,0)</f>
        <v>מדעי המחשב תואר ראשון</v>
      </c>
      <c r="M527">
        <v>0</v>
      </c>
      <c r="N527">
        <v>3</v>
      </c>
      <c r="O527">
        <v>10</v>
      </c>
      <c r="P527">
        <v>16</v>
      </c>
      <c r="Q527">
        <v>20</v>
      </c>
      <c r="R527">
        <v>1</v>
      </c>
      <c r="S527">
        <v>0</v>
      </c>
      <c r="T527">
        <v>81</v>
      </c>
      <c r="U527">
        <v>32</v>
      </c>
      <c r="V527">
        <v>5000</v>
      </c>
      <c r="W527">
        <v>0</v>
      </c>
      <c r="X527" t="s">
        <v>5663</v>
      </c>
      <c r="Y527">
        <v>0</v>
      </c>
      <c r="Z527">
        <v>0</v>
      </c>
    </row>
    <row r="528" spans="1:26" x14ac:dyDescent="0.2">
      <c r="A528">
        <v>9</v>
      </c>
      <c r="B528">
        <v>1</v>
      </c>
      <c r="C528">
        <f>VLOOKUP(D:D,'[2]מפסיקים ומחדשים'!$A:$A,1,0)</f>
        <v>313575060</v>
      </c>
      <c r="D528">
        <v>313575060</v>
      </c>
      <c r="E528">
        <f>VLOOKUP(D:D,[3]גיליון2!D:G,4,0)</f>
        <v>0</v>
      </c>
      <c r="F528" t="s">
        <v>722</v>
      </c>
      <c r="G528" t="s">
        <v>3372</v>
      </c>
      <c r="H528">
        <v>2</v>
      </c>
      <c r="I528">
        <v>95</v>
      </c>
      <c r="J528">
        <v>1155</v>
      </c>
      <c r="K528">
        <v>11</v>
      </c>
      <c r="L528" t="str">
        <f>VLOOKUP(K:K,[3]חוגים!A:B,2,0)</f>
        <v>מדעי המחשב תואר ראשון</v>
      </c>
      <c r="M528">
        <v>0</v>
      </c>
      <c r="N528">
        <v>3</v>
      </c>
      <c r="O528">
        <v>10</v>
      </c>
      <c r="P528">
        <v>22</v>
      </c>
      <c r="Q528">
        <v>21</v>
      </c>
      <c r="R528">
        <v>1</v>
      </c>
      <c r="S528">
        <v>0</v>
      </c>
      <c r="T528">
        <v>71</v>
      </c>
      <c r="U528">
        <v>43</v>
      </c>
      <c r="V528">
        <v>5000</v>
      </c>
      <c r="W528">
        <v>0</v>
      </c>
      <c r="X528" t="s">
        <v>5664</v>
      </c>
      <c r="Y528">
        <v>0</v>
      </c>
      <c r="Z528">
        <v>0</v>
      </c>
    </row>
    <row r="529" spans="1:29" x14ac:dyDescent="0.2">
      <c r="A529">
        <v>9</v>
      </c>
      <c r="B529">
        <v>1</v>
      </c>
      <c r="C529">
        <f>VLOOKUP(D:D,'[2]מפסיקים ומחדשים'!$A:$A,1,0)</f>
        <v>313592420</v>
      </c>
      <c r="D529">
        <v>313592420</v>
      </c>
      <c r="E529">
        <f>VLOOKUP(D:D,[3]גיליון2!D:G,4,0)</f>
        <v>0</v>
      </c>
      <c r="F529" t="s">
        <v>5673</v>
      </c>
      <c r="G529" t="s">
        <v>461</v>
      </c>
      <c r="H529">
        <v>1</v>
      </c>
      <c r="I529">
        <v>94</v>
      </c>
      <c r="J529">
        <v>1155</v>
      </c>
      <c r="K529">
        <v>11</v>
      </c>
      <c r="L529" t="str">
        <f>VLOOKUP(K:K,[3]חוגים!A:B,2,0)</f>
        <v>מדעי המחשב תואר ראשון</v>
      </c>
      <c r="M529">
        <v>0</v>
      </c>
      <c r="N529">
        <v>2</v>
      </c>
      <c r="O529">
        <v>10</v>
      </c>
      <c r="P529">
        <v>18</v>
      </c>
      <c r="Q529">
        <v>22</v>
      </c>
      <c r="R529">
        <v>1</v>
      </c>
      <c r="S529">
        <v>0</v>
      </c>
      <c r="T529">
        <v>43</v>
      </c>
      <c r="U529">
        <v>35</v>
      </c>
      <c r="V529">
        <v>5000</v>
      </c>
      <c r="W529">
        <v>0</v>
      </c>
      <c r="X529" t="s">
        <v>5674</v>
      </c>
      <c r="Y529">
        <v>0</v>
      </c>
      <c r="Z529">
        <v>0</v>
      </c>
    </row>
    <row r="530" spans="1:29" x14ac:dyDescent="0.2">
      <c r="A530">
        <v>9</v>
      </c>
      <c r="B530">
        <v>1</v>
      </c>
      <c r="C530">
        <f>VLOOKUP(D:D,'[2]מפסיקים ומחדשים'!$A:$A,1,0)</f>
        <v>313597528</v>
      </c>
      <c r="D530">
        <v>313597528</v>
      </c>
      <c r="E530">
        <f>VLOOKUP(D:D,[3]גיליון2!D:G,4,0)</f>
        <v>0</v>
      </c>
      <c r="F530" t="s">
        <v>3110</v>
      </c>
      <c r="G530" t="s">
        <v>176</v>
      </c>
      <c r="H530">
        <v>1</v>
      </c>
      <c r="I530">
        <v>96</v>
      </c>
      <c r="J530">
        <v>1155</v>
      </c>
      <c r="K530">
        <v>11</v>
      </c>
      <c r="L530" t="str">
        <f>VLOOKUP(K:K,[3]חוגים!A:B,2,0)</f>
        <v>מדעי המחשב תואר ראשון</v>
      </c>
      <c r="M530">
        <v>0</v>
      </c>
      <c r="N530">
        <v>3</v>
      </c>
      <c r="O530">
        <v>10</v>
      </c>
      <c r="P530">
        <v>19</v>
      </c>
      <c r="Q530">
        <v>21</v>
      </c>
      <c r="R530">
        <v>1</v>
      </c>
      <c r="S530">
        <v>0</v>
      </c>
      <c r="T530">
        <v>76</v>
      </c>
      <c r="U530">
        <v>37</v>
      </c>
      <c r="V530">
        <v>5000</v>
      </c>
      <c r="W530">
        <v>0</v>
      </c>
      <c r="X530" t="s">
        <v>5678</v>
      </c>
      <c r="Y530">
        <v>0</v>
      </c>
      <c r="Z530">
        <v>0</v>
      </c>
    </row>
    <row r="531" spans="1:29" x14ac:dyDescent="0.2">
      <c r="A531">
        <v>9</v>
      </c>
      <c r="B531">
        <v>1</v>
      </c>
      <c r="C531">
        <f>VLOOKUP(D:D,'[2]מפסיקים ומחדשים'!$A:$A,1,0)</f>
        <v>313765075</v>
      </c>
      <c r="D531">
        <v>313765075</v>
      </c>
      <c r="E531">
        <f>VLOOKUP(D:D,[3]גיליון2!D:G,4,0)</f>
        <v>0</v>
      </c>
      <c r="F531" t="s">
        <v>2965</v>
      </c>
      <c r="G531" t="s">
        <v>154</v>
      </c>
      <c r="H531">
        <v>2</v>
      </c>
      <c r="I531">
        <v>94</v>
      </c>
      <c r="J531">
        <v>1155</v>
      </c>
      <c r="K531">
        <v>11</v>
      </c>
      <c r="L531" t="str">
        <f>VLOOKUP(K:K,[3]חוגים!A:B,2,0)</f>
        <v>מדעי המחשב תואר ראשון</v>
      </c>
      <c r="M531">
        <v>0</v>
      </c>
      <c r="N531">
        <v>2</v>
      </c>
      <c r="O531">
        <v>10</v>
      </c>
      <c r="P531">
        <v>4</v>
      </c>
      <c r="Q531">
        <v>21</v>
      </c>
      <c r="R531">
        <v>1</v>
      </c>
      <c r="S531">
        <v>0</v>
      </c>
      <c r="T531">
        <v>63</v>
      </c>
      <c r="U531">
        <v>7</v>
      </c>
      <c r="V531">
        <v>5000</v>
      </c>
      <c r="W531">
        <v>0</v>
      </c>
      <c r="X531" t="s">
        <v>5685</v>
      </c>
      <c r="Y531">
        <v>0</v>
      </c>
      <c r="Z531">
        <v>0</v>
      </c>
    </row>
    <row r="532" spans="1:29" x14ac:dyDescent="0.2">
      <c r="A532">
        <v>9</v>
      </c>
      <c r="B532">
        <v>1</v>
      </c>
      <c r="C532">
        <f>VLOOKUP(D:D,'[2]מפסיקים ומחדשים'!$A:$A,1,0)</f>
        <v>314630336</v>
      </c>
      <c r="D532">
        <v>314630336</v>
      </c>
      <c r="E532">
        <f>VLOOKUP(D:D,[3]גיליון2!D:G,4,0)</f>
        <v>0</v>
      </c>
      <c r="F532" t="s">
        <v>871</v>
      </c>
      <c r="G532" t="s">
        <v>118</v>
      </c>
      <c r="H532">
        <v>1</v>
      </c>
      <c r="I532">
        <v>99</v>
      </c>
      <c r="J532">
        <v>1155</v>
      </c>
      <c r="K532">
        <v>11</v>
      </c>
      <c r="L532" t="str">
        <f>VLOOKUP(K:K,[3]חוגים!A:B,2,0)</f>
        <v>מדעי המחשב תואר ראשון</v>
      </c>
      <c r="M532">
        <v>0</v>
      </c>
      <c r="N532">
        <v>1</v>
      </c>
      <c r="O532">
        <v>10</v>
      </c>
      <c r="P532">
        <v>19</v>
      </c>
      <c r="Q532">
        <v>23</v>
      </c>
      <c r="R532">
        <v>1</v>
      </c>
      <c r="S532">
        <v>0</v>
      </c>
      <c r="T532">
        <v>0</v>
      </c>
      <c r="U532">
        <v>37</v>
      </c>
      <c r="V532">
        <v>5000</v>
      </c>
      <c r="W532">
        <v>0</v>
      </c>
      <c r="X532" t="s">
        <v>5727</v>
      </c>
      <c r="Y532">
        <v>0</v>
      </c>
      <c r="Z532">
        <v>0</v>
      </c>
    </row>
    <row r="533" spans="1:29" x14ac:dyDescent="0.2">
      <c r="A533">
        <v>9</v>
      </c>
      <c r="B533">
        <v>1</v>
      </c>
      <c r="C533">
        <f>VLOOKUP(D:D,'[2]מפסיקים ומחדשים'!$A:$A,1,0)</f>
        <v>314631474</v>
      </c>
      <c r="D533">
        <v>314631474</v>
      </c>
      <c r="E533">
        <f>VLOOKUP(D:D,[3]גיליון2!D:G,4,0)</f>
        <v>0</v>
      </c>
      <c r="F533" t="s">
        <v>91</v>
      </c>
      <c r="G533" t="s">
        <v>92</v>
      </c>
      <c r="H533">
        <v>2</v>
      </c>
      <c r="I533">
        <v>99</v>
      </c>
      <c r="J533">
        <v>1155</v>
      </c>
      <c r="K533">
        <v>11</v>
      </c>
      <c r="L533" t="str">
        <f>VLOOKUP(K:K,[3]חוגים!A:B,2,0)</f>
        <v>מדעי המחשב תואר ראשון</v>
      </c>
      <c r="M533">
        <v>0</v>
      </c>
      <c r="N533">
        <v>3</v>
      </c>
      <c r="O533">
        <v>10</v>
      </c>
      <c r="P533">
        <v>23</v>
      </c>
      <c r="Q533">
        <v>21</v>
      </c>
      <c r="R533">
        <v>1</v>
      </c>
      <c r="S533">
        <v>0</v>
      </c>
      <c r="T533">
        <v>75</v>
      </c>
      <c r="U533">
        <v>45</v>
      </c>
      <c r="V533">
        <v>5000</v>
      </c>
      <c r="W533">
        <v>0</v>
      </c>
      <c r="X533" t="s">
        <v>93</v>
      </c>
      <c r="Y533">
        <v>0</v>
      </c>
      <c r="Z533">
        <v>0</v>
      </c>
    </row>
    <row r="534" spans="1:29" x14ac:dyDescent="0.2">
      <c r="A534">
        <v>9</v>
      </c>
      <c r="B534">
        <v>1</v>
      </c>
      <c r="C534">
        <f>VLOOKUP(D:D,'[2]מפסיקים ומחדשים'!$A:$A,1,0)</f>
        <v>314651720</v>
      </c>
      <c r="D534">
        <v>314651720</v>
      </c>
      <c r="E534">
        <f>VLOOKUP(D:D,[3]גיליון2!D:G,4,0)</f>
        <v>0</v>
      </c>
      <c r="F534" t="s">
        <v>8784</v>
      </c>
      <c r="G534" t="s">
        <v>118</v>
      </c>
      <c r="H534">
        <v>2</v>
      </c>
      <c r="I534">
        <v>0</v>
      </c>
      <c r="J534">
        <v>1155</v>
      </c>
      <c r="K534">
        <v>11</v>
      </c>
      <c r="L534" t="str">
        <f>VLOOKUP(K:K,[3]חוגים!A:B,2,0)</f>
        <v>מדעי המחשב תואר ראשון</v>
      </c>
      <c r="M534">
        <v>0</v>
      </c>
      <c r="N534">
        <v>2</v>
      </c>
      <c r="O534">
        <v>10</v>
      </c>
      <c r="P534">
        <v>20</v>
      </c>
      <c r="Q534">
        <v>22</v>
      </c>
      <c r="R534">
        <v>1</v>
      </c>
      <c r="S534">
        <v>0</v>
      </c>
      <c r="T534">
        <v>29</v>
      </c>
      <c r="U534">
        <v>40</v>
      </c>
      <c r="V534">
        <v>5000</v>
      </c>
      <c r="W534">
        <v>0</v>
      </c>
      <c r="X534" t="s">
        <v>8785</v>
      </c>
      <c r="Y534">
        <v>0</v>
      </c>
      <c r="Z534">
        <v>0</v>
      </c>
    </row>
    <row r="535" spans="1:29" x14ac:dyDescent="0.2">
      <c r="A535">
        <v>9</v>
      </c>
      <c r="B535">
        <v>1</v>
      </c>
      <c r="C535">
        <f>VLOOKUP(D:D,'[2]מפסיקים ומחדשים'!$A:$A,1,0)</f>
        <v>314652439</v>
      </c>
      <c r="D535">
        <v>314652439</v>
      </c>
      <c r="E535">
        <f>VLOOKUP(D:D,[3]גיליון2!D:G,4,0)</f>
        <v>0</v>
      </c>
      <c r="F535" t="s">
        <v>5220</v>
      </c>
      <c r="G535" t="s">
        <v>638</v>
      </c>
      <c r="H535">
        <v>2</v>
      </c>
      <c r="I535">
        <v>0</v>
      </c>
      <c r="J535">
        <v>1155</v>
      </c>
      <c r="K535">
        <v>11</v>
      </c>
      <c r="L535" t="str">
        <f>VLOOKUP(K:K,[3]חוגים!A:B,2,0)</f>
        <v>מדעי המחשב תואר ראשון</v>
      </c>
      <c r="M535">
        <v>0</v>
      </c>
      <c r="N535">
        <v>1</v>
      </c>
      <c r="O535">
        <v>10</v>
      </c>
      <c r="P535">
        <v>19</v>
      </c>
      <c r="Q535">
        <v>23</v>
      </c>
      <c r="R535">
        <v>2</v>
      </c>
      <c r="S535">
        <v>0</v>
      </c>
      <c r="T535">
        <v>0</v>
      </c>
      <c r="U535">
        <v>37</v>
      </c>
      <c r="V535">
        <v>5000</v>
      </c>
      <c r="W535">
        <v>0</v>
      </c>
      <c r="X535" t="s">
        <v>5747</v>
      </c>
      <c r="Y535">
        <v>0</v>
      </c>
      <c r="Z535">
        <v>0</v>
      </c>
    </row>
    <row r="536" spans="1:29" x14ac:dyDescent="0.2">
      <c r="A536">
        <v>9</v>
      </c>
      <c r="B536">
        <v>1</v>
      </c>
      <c r="C536">
        <f>VLOOKUP(D:D,'[2]מפסיקים ומחדשים'!$A:$A,1,0)</f>
        <v>314666454</v>
      </c>
      <c r="D536">
        <v>314666454</v>
      </c>
      <c r="E536">
        <f>VLOOKUP(D:D,[3]גיליון2!D:G,4,0)</f>
        <v>0</v>
      </c>
      <c r="F536" t="s">
        <v>170</v>
      </c>
      <c r="G536" t="s">
        <v>1682</v>
      </c>
      <c r="H536">
        <v>1</v>
      </c>
      <c r="I536">
        <v>99</v>
      </c>
      <c r="J536">
        <v>1155</v>
      </c>
      <c r="K536">
        <v>11</v>
      </c>
      <c r="L536" t="str">
        <f>VLOOKUP(K:K,[3]חוגים!A:B,2,0)</f>
        <v>מדעי המחשב תואר ראשון</v>
      </c>
      <c r="M536">
        <v>0</v>
      </c>
      <c r="N536">
        <v>2</v>
      </c>
      <c r="O536">
        <v>10</v>
      </c>
      <c r="P536">
        <v>18</v>
      </c>
      <c r="Q536">
        <v>22</v>
      </c>
      <c r="R536">
        <v>1</v>
      </c>
      <c r="S536">
        <v>0</v>
      </c>
      <c r="T536">
        <v>41</v>
      </c>
      <c r="U536">
        <v>35</v>
      </c>
      <c r="V536">
        <v>5000</v>
      </c>
      <c r="W536">
        <v>0</v>
      </c>
      <c r="X536" t="s">
        <v>5750</v>
      </c>
      <c r="Y536">
        <v>0</v>
      </c>
      <c r="Z536">
        <v>0</v>
      </c>
    </row>
    <row r="537" spans="1:29" x14ac:dyDescent="0.2">
      <c r="A537">
        <v>9</v>
      </c>
      <c r="B537">
        <v>1</v>
      </c>
      <c r="C537">
        <f>VLOOKUP(D:D,'[2]מפסיקים ומחדשים'!$A:$A,1,0)</f>
        <v>314667858</v>
      </c>
      <c r="D537">
        <v>314667858</v>
      </c>
      <c r="E537">
        <f>VLOOKUP(D:D,[3]גיליון2!D:G,4,0)</f>
        <v>0</v>
      </c>
      <c r="F537" t="s">
        <v>531</v>
      </c>
      <c r="G537" t="s">
        <v>5751</v>
      </c>
      <c r="H537">
        <v>2</v>
      </c>
      <c r="I537">
        <v>99</v>
      </c>
      <c r="J537">
        <v>1155</v>
      </c>
      <c r="K537">
        <v>11</v>
      </c>
      <c r="L537" t="str">
        <f>VLOOKUP(K:K,[3]חוגים!A:B,2,0)</f>
        <v>מדעי המחשב תואר ראשון</v>
      </c>
      <c r="M537">
        <v>0</v>
      </c>
      <c r="N537">
        <v>3</v>
      </c>
      <c r="O537">
        <v>10</v>
      </c>
      <c r="P537">
        <v>18</v>
      </c>
      <c r="Q537">
        <v>21</v>
      </c>
      <c r="R537">
        <v>1</v>
      </c>
      <c r="S537">
        <v>0</v>
      </c>
      <c r="T537">
        <v>72</v>
      </c>
      <c r="U537">
        <v>35</v>
      </c>
      <c r="V537">
        <v>5000</v>
      </c>
      <c r="W537">
        <v>0</v>
      </c>
      <c r="X537" t="s">
        <v>5752</v>
      </c>
      <c r="Y537">
        <v>0</v>
      </c>
      <c r="Z537">
        <v>0</v>
      </c>
    </row>
    <row r="538" spans="1:29" x14ac:dyDescent="0.2">
      <c r="A538">
        <v>9</v>
      </c>
      <c r="B538">
        <v>1</v>
      </c>
      <c r="C538" t="e">
        <f>VLOOKUP(D:D,'[2]מפסיקים ומחדשים'!$A:$A,1,0)</f>
        <v>#N/A</v>
      </c>
      <c r="D538">
        <v>314671553</v>
      </c>
      <c r="E538">
        <f>VLOOKUP(D:D,[3]גיליון2!D:G,4,0)</f>
        <v>0</v>
      </c>
      <c r="F538" t="s">
        <v>8786</v>
      </c>
      <c r="G538" t="s">
        <v>1073</v>
      </c>
      <c r="H538">
        <v>2</v>
      </c>
      <c r="I538">
        <v>95</v>
      </c>
      <c r="J538">
        <v>1155</v>
      </c>
      <c r="K538">
        <v>11</v>
      </c>
      <c r="L538" t="str">
        <f>VLOOKUP(K:K,[3]חוגים!A:B,2,0)</f>
        <v>מדעי המחשב תואר ראשון</v>
      </c>
      <c r="M538">
        <v>0</v>
      </c>
      <c r="N538">
        <v>3</v>
      </c>
      <c r="O538">
        <v>10</v>
      </c>
      <c r="P538">
        <v>3</v>
      </c>
      <c r="Q538">
        <v>20</v>
      </c>
      <c r="R538">
        <v>2</v>
      </c>
      <c r="S538">
        <v>0</v>
      </c>
      <c r="T538">
        <v>119</v>
      </c>
      <c r="U538">
        <v>5</v>
      </c>
      <c r="V538">
        <v>5000</v>
      </c>
      <c r="W538">
        <v>0</v>
      </c>
      <c r="X538" t="s">
        <v>8787</v>
      </c>
      <c r="Y538">
        <v>0</v>
      </c>
      <c r="Z538">
        <v>0</v>
      </c>
    </row>
    <row r="539" spans="1:29" x14ac:dyDescent="0.2">
      <c r="A539">
        <v>9</v>
      </c>
      <c r="B539">
        <v>1</v>
      </c>
      <c r="C539">
        <f>VLOOKUP(D:D,'[2]מפסיקים ומחדשים'!$A:$A,1,0)</f>
        <v>314705153</v>
      </c>
      <c r="D539">
        <v>314705153</v>
      </c>
      <c r="E539">
        <f>VLOOKUP(D:D,[3]גיליון2!D:G,4,0)</f>
        <v>0</v>
      </c>
      <c r="F539" t="s">
        <v>224</v>
      </c>
      <c r="G539" t="s">
        <v>44</v>
      </c>
      <c r="H539">
        <v>2</v>
      </c>
      <c r="I539">
        <v>99</v>
      </c>
      <c r="J539">
        <v>1155</v>
      </c>
      <c r="K539">
        <v>11</v>
      </c>
      <c r="L539" t="str">
        <f>VLOOKUP(K:K,[3]חוגים!A:B,2,0)</f>
        <v>מדעי המחשב תואר ראשון</v>
      </c>
      <c r="M539">
        <v>0</v>
      </c>
      <c r="N539">
        <v>2</v>
      </c>
      <c r="O539">
        <v>10</v>
      </c>
      <c r="P539">
        <v>19</v>
      </c>
      <c r="Q539">
        <v>22</v>
      </c>
      <c r="R539">
        <v>2</v>
      </c>
      <c r="S539">
        <v>0</v>
      </c>
      <c r="T539">
        <v>41</v>
      </c>
      <c r="U539">
        <v>37</v>
      </c>
      <c r="V539">
        <v>5000</v>
      </c>
      <c r="W539">
        <v>0</v>
      </c>
      <c r="X539" t="s">
        <v>5763</v>
      </c>
      <c r="Y539">
        <v>0</v>
      </c>
      <c r="Z539">
        <v>0</v>
      </c>
    </row>
    <row r="540" spans="1:29" x14ac:dyDescent="0.2">
      <c r="A540">
        <v>9</v>
      </c>
      <c r="B540">
        <v>1</v>
      </c>
      <c r="C540">
        <f>VLOOKUP(D:D,'[2]מפסיקים ומחדשים'!$A:$A,1,0)</f>
        <v>314710922</v>
      </c>
      <c r="D540">
        <v>314710922</v>
      </c>
      <c r="E540">
        <f>VLOOKUP(D:D,[3]גיליון2!D:G,4,0)</f>
        <v>0</v>
      </c>
      <c r="F540" t="s">
        <v>650</v>
      </c>
      <c r="G540" t="s">
        <v>981</v>
      </c>
      <c r="H540">
        <v>1</v>
      </c>
      <c r="I540">
        <v>99</v>
      </c>
      <c r="J540">
        <v>1155</v>
      </c>
      <c r="K540">
        <v>11</v>
      </c>
      <c r="L540" t="str">
        <f>VLOOKUP(K:K,[3]חוגים!A:B,2,0)</f>
        <v>מדעי המחשב תואר ראשון</v>
      </c>
      <c r="M540">
        <v>0</v>
      </c>
      <c r="N540">
        <v>2</v>
      </c>
      <c r="O540">
        <v>10</v>
      </c>
      <c r="P540">
        <v>16</v>
      </c>
      <c r="Q540">
        <v>22</v>
      </c>
      <c r="R540">
        <v>1</v>
      </c>
      <c r="S540">
        <v>0</v>
      </c>
      <c r="T540">
        <v>41</v>
      </c>
      <c r="U540">
        <v>31</v>
      </c>
      <c r="V540">
        <v>5000</v>
      </c>
      <c r="W540">
        <v>0</v>
      </c>
      <c r="X540" t="s">
        <v>5772</v>
      </c>
      <c r="Y540">
        <v>0</v>
      </c>
      <c r="Z540">
        <v>0</v>
      </c>
    </row>
    <row r="541" spans="1:29" x14ac:dyDescent="0.2">
      <c r="A541">
        <v>9</v>
      </c>
      <c r="B541">
        <v>1</v>
      </c>
      <c r="C541">
        <f>VLOOKUP(D:D,'[2]מפסיקים ומחדשים'!$A:$A,1,0)</f>
        <v>314714080</v>
      </c>
      <c r="D541">
        <v>314714080</v>
      </c>
      <c r="E541">
        <f>VLOOKUP(D:D,[3]גיליון2!D:G,4,0)</f>
        <v>0</v>
      </c>
      <c r="F541" t="s">
        <v>5775</v>
      </c>
      <c r="G541" t="s">
        <v>2134</v>
      </c>
      <c r="H541">
        <v>1</v>
      </c>
      <c r="I541">
        <v>99</v>
      </c>
      <c r="J541">
        <v>1155</v>
      </c>
      <c r="K541">
        <v>11</v>
      </c>
      <c r="L541" t="str">
        <f>VLOOKUP(K:K,[3]חוגים!A:B,2,0)</f>
        <v>מדעי המחשב תואר ראשון</v>
      </c>
      <c r="M541">
        <v>0</v>
      </c>
      <c r="N541">
        <v>2</v>
      </c>
      <c r="O541">
        <v>10</v>
      </c>
      <c r="P541">
        <v>15</v>
      </c>
      <c r="Q541">
        <v>22</v>
      </c>
      <c r="R541">
        <v>1</v>
      </c>
      <c r="S541">
        <v>0</v>
      </c>
      <c r="T541">
        <v>41</v>
      </c>
      <c r="U541">
        <v>29</v>
      </c>
      <c r="V541">
        <v>5000</v>
      </c>
      <c r="W541">
        <v>0</v>
      </c>
      <c r="X541" t="s">
        <v>5776</v>
      </c>
      <c r="Y541">
        <v>0</v>
      </c>
      <c r="Z541">
        <v>0</v>
      </c>
    </row>
    <row r="542" spans="1:29" x14ac:dyDescent="0.2">
      <c r="A542">
        <v>9</v>
      </c>
      <c r="B542">
        <v>1</v>
      </c>
      <c r="C542">
        <f>VLOOKUP(D:D,'[2]מפסיקים ומחדשים'!$A:$A,1,0)</f>
        <v>314714486</v>
      </c>
      <c r="D542">
        <v>314714486</v>
      </c>
      <c r="E542">
        <f>VLOOKUP(D:D,[3]גיליון2!D:G,4,0)</f>
        <v>0</v>
      </c>
      <c r="F542" t="s">
        <v>3423</v>
      </c>
      <c r="G542" t="s">
        <v>843</v>
      </c>
      <c r="H542">
        <v>1</v>
      </c>
      <c r="I542">
        <v>99</v>
      </c>
      <c r="J542">
        <v>1155</v>
      </c>
      <c r="K542">
        <v>11</v>
      </c>
      <c r="L542" t="str">
        <f>VLOOKUP(K:K,[3]חוגים!A:B,2,0)</f>
        <v>מדעי המחשב תואר ראשון</v>
      </c>
      <c r="M542">
        <v>0</v>
      </c>
      <c r="N542">
        <v>2</v>
      </c>
      <c r="O542">
        <v>10</v>
      </c>
      <c r="P542">
        <v>20</v>
      </c>
      <c r="Q542">
        <v>22</v>
      </c>
      <c r="R542">
        <v>1</v>
      </c>
      <c r="S542">
        <v>0</v>
      </c>
      <c r="T542">
        <v>41</v>
      </c>
      <c r="U542">
        <v>39</v>
      </c>
      <c r="V542">
        <v>5000</v>
      </c>
      <c r="W542">
        <v>0</v>
      </c>
      <c r="X542" t="s">
        <v>5779</v>
      </c>
      <c r="Y542">
        <v>0</v>
      </c>
      <c r="Z542">
        <v>0</v>
      </c>
    </row>
    <row r="543" spans="1:29" x14ac:dyDescent="0.2">
      <c r="A543">
        <v>9</v>
      </c>
      <c r="B543">
        <v>1</v>
      </c>
      <c r="C543" t="e">
        <f>VLOOKUP(D:D,'[2]מפסיקים ומחדשים'!$A:$A,1,0)</f>
        <v>#N/A</v>
      </c>
      <c r="D543">
        <v>314715855</v>
      </c>
      <c r="E543">
        <f>VLOOKUP(D:D,[3]גיליון2!D:G,4,0)</f>
        <v>0</v>
      </c>
      <c r="F543" t="s">
        <v>3290</v>
      </c>
      <c r="G543" t="s">
        <v>2074</v>
      </c>
      <c r="H543">
        <v>1</v>
      </c>
      <c r="I543">
        <v>95</v>
      </c>
      <c r="J543">
        <v>1155</v>
      </c>
      <c r="K543">
        <v>11</v>
      </c>
      <c r="L543" t="str">
        <f>VLOOKUP(K:K,[3]חוגים!A:B,2,0)</f>
        <v>מדעי המחשב תואר ראשון</v>
      </c>
      <c r="M543">
        <v>0</v>
      </c>
      <c r="N543">
        <v>1</v>
      </c>
      <c r="O543">
        <v>10</v>
      </c>
      <c r="P543">
        <v>10</v>
      </c>
      <c r="Q543">
        <v>22</v>
      </c>
      <c r="R543">
        <v>1</v>
      </c>
      <c r="S543">
        <v>0</v>
      </c>
      <c r="T543">
        <v>25</v>
      </c>
      <c r="U543">
        <v>20</v>
      </c>
      <c r="V543">
        <v>5000</v>
      </c>
      <c r="W543">
        <v>0</v>
      </c>
      <c r="X543" t="s">
        <v>8788</v>
      </c>
      <c r="Y543">
        <v>0</v>
      </c>
      <c r="Z543">
        <v>0</v>
      </c>
    </row>
    <row r="544" spans="1:29" x14ac:dyDescent="0.2">
      <c r="A544">
        <v>9</v>
      </c>
      <c r="B544">
        <v>1</v>
      </c>
      <c r="C544" t="e">
        <f>VLOOKUP(D:D,'[2]מפסיקים ומחדשים'!$A:$A,1,0)</f>
        <v>#N/A</v>
      </c>
      <c r="D544">
        <v>314752064</v>
      </c>
      <c r="E544">
        <f>VLOOKUP(D:D,[3]גיליון2!D:G,4,0)</f>
        <v>0</v>
      </c>
      <c r="F544" t="s">
        <v>8789</v>
      </c>
      <c r="G544" t="s">
        <v>5901</v>
      </c>
      <c r="H544">
        <v>2</v>
      </c>
      <c r="I544">
        <v>99</v>
      </c>
      <c r="J544">
        <v>1155</v>
      </c>
      <c r="K544">
        <v>11</v>
      </c>
      <c r="L544" t="str">
        <f>VLOOKUP(K:K,[3]חוגים!A:B,2,0)</f>
        <v>מדעי המחשב תואר ראשון</v>
      </c>
      <c r="M544">
        <v>0</v>
      </c>
      <c r="N544">
        <v>1</v>
      </c>
      <c r="O544">
        <v>10</v>
      </c>
      <c r="P544">
        <v>10</v>
      </c>
      <c r="Q544">
        <v>23</v>
      </c>
      <c r="R544">
        <v>1</v>
      </c>
      <c r="S544">
        <v>0</v>
      </c>
      <c r="T544">
        <v>0</v>
      </c>
      <c r="U544">
        <v>19</v>
      </c>
      <c r="V544">
        <v>5000</v>
      </c>
      <c r="W544">
        <v>0</v>
      </c>
      <c r="X544" t="s">
        <v>8790</v>
      </c>
      <c r="Y544">
        <v>0</v>
      </c>
      <c r="Z544">
        <v>0</v>
      </c>
      <c r="AB544" s="1"/>
      <c r="AC544" s="1"/>
    </row>
    <row r="545" spans="1:29" x14ac:dyDescent="0.2">
      <c r="A545">
        <v>9</v>
      </c>
      <c r="B545">
        <v>1</v>
      </c>
      <c r="C545" t="e">
        <f>VLOOKUP(D:D,'[2]מפסיקים ומחדשים'!$A:$A,1,0)</f>
        <v>#N/A</v>
      </c>
      <c r="D545">
        <v>314806746</v>
      </c>
      <c r="E545">
        <f>VLOOKUP(D:D,[3]גיליון2!D:G,4,0)</f>
        <v>0</v>
      </c>
      <c r="F545" t="s">
        <v>2160</v>
      </c>
      <c r="G545" t="s">
        <v>1682</v>
      </c>
      <c r="H545">
        <v>1</v>
      </c>
      <c r="I545">
        <v>99</v>
      </c>
      <c r="J545">
        <v>1155</v>
      </c>
      <c r="K545">
        <v>11</v>
      </c>
      <c r="L545" t="str">
        <f>VLOOKUP(K:K,[3]חוגים!A:B,2,0)</f>
        <v>מדעי המחשב תואר ראשון</v>
      </c>
      <c r="M545">
        <v>0</v>
      </c>
      <c r="N545">
        <v>1</v>
      </c>
      <c r="O545">
        <v>10</v>
      </c>
      <c r="P545">
        <v>8</v>
      </c>
      <c r="Q545">
        <v>23</v>
      </c>
      <c r="R545">
        <v>1</v>
      </c>
      <c r="S545">
        <v>0</v>
      </c>
      <c r="T545">
        <v>0</v>
      </c>
      <c r="U545">
        <v>15</v>
      </c>
      <c r="V545">
        <v>5000</v>
      </c>
      <c r="W545">
        <v>0</v>
      </c>
      <c r="X545" t="s">
        <v>8791</v>
      </c>
      <c r="Y545">
        <v>0</v>
      </c>
      <c r="Z545">
        <v>0</v>
      </c>
    </row>
    <row r="546" spans="1:29" x14ac:dyDescent="0.2">
      <c r="A546">
        <v>9</v>
      </c>
      <c r="B546">
        <v>1</v>
      </c>
      <c r="C546">
        <f>VLOOKUP(D:D,'[2]מפסיקים ומחדשים'!$A:$A,1,0)</f>
        <v>314807124</v>
      </c>
      <c r="D546">
        <v>314807124</v>
      </c>
      <c r="E546">
        <f>VLOOKUP(D:D,[3]גיליון2!D:G,4,0)</f>
        <v>0</v>
      </c>
      <c r="F546" t="s">
        <v>4343</v>
      </c>
      <c r="G546" t="s">
        <v>101</v>
      </c>
      <c r="H546">
        <v>1</v>
      </c>
      <c r="I546">
        <v>99</v>
      </c>
      <c r="J546">
        <v>1155</v>
      </c>
      <c r="K546">
        <v>11</v>
      </c>
      <c r="L546" t="str">
        <f>VLOOKUP(K:K,[3]חוגים!A:B,2,0)</f>
        <v>מדעי המחשב תואר ראשון</v>
      </c>
      <c r="M546">
        <v>0</v>
      </c>
      <c r="N546">
        <v>1</v>
      </c>
      <c r="O546">
        <v>10</v>
      </c>
      <c r="P546">
        <v>19</v>
      </c>
      <c r="Q546">
        <v>23</v>
      </c>
      <c r="R546">
        <v>2</v>
      </c>
      <c r="S546">
        <v>0</v>
      </c>
      <c r="T546">
        <v>0</v>
      </c>
      <c r="U546">
        <v>37</v>
      </c>
      <c r="V546">
        <v>5000</v>
      </c>
      <c r="W546">
        <v>0</v>
      </c>
      <c r="X546" t="s">
        <v>5820</v>
      </c>
      <c r="Y546">
        <v>0</v>
      </c>
      <c r="Z546">
        <v>0</v>
      </c>
    </row>
    <row r="547" spans="1:29" x14ac:dyDescent="0.2">
      <c r="A547">
        <v>9</v>
      </c>
      <c r="B547">
        <v>1</v>
      </c>
      <c r="C547">
        <f>VLOOKUP(D:D,'[2]מפסיקים ומחדשים'!$A:$A,1,0)</f>
        <v>314807256</v>
      </c>
      <c r="D547">
        <v>314807256</v>
      </c>
      <c r="E547">
        <f>VLOOKUP(D:D,[3]גיליון2!D:G,4,0)</f>
        <v>0</v>
      </c>
      <c r="F547" t="s">
        <v>1856</v>
      </c>
      <c r="G547" t="s">
        <v>3832</v>
      </c>
      <c r="H547">
        <v>1</v>
      </c>
      <c r="I547">
        <v>99</v>
      </c>
      <c r="J547">
        <v>1155</v>
      </c>
      <c r="K547">
        <v>11</v>
      </c>
      <c r="L547" t="str">
        <f>VLOOKUP(K:K,[3]חוגים!A:B,2,0)</f>
        <v>מדעי המחשב תואר ראשון</v>
      </c>
      <c r="M547">
        <v>0</v>
      </c>
      <c r="N547">
        <v>2</v>
      </c>
      <c r="O547">
        <v>10</v>
      </c>
      <c r="P547">
        <v>20</v>
      </c>
      <c r="Q547">
        <v>22</v>
      </c>
      <c r="R547">
        <v>2</v>
      </c>
      <c r="S547">
        <v>0</v>
      </c>
      <c r="T547">
        <v>41</v>
      </c>
      <c r="U547">
        <v>39</v>
      </c>
      <c r="V547">
        <v>5000</v>
      </c>
      <c r="W547">
        <v>0</v>
      </c>
      <c r="X547" t="s">
        <v>5821</v>
      </c>
      <c r="Y547">
        <v>0</v>
      </c>
      <c r="Z547">
        <v>0</v>
      </c>
    </row>
    <row r="548" spans="1:29" x14ac:dyDescent="0.2">
      <c r="A548">
        <v>9</v>
      </c>
      <c r="B548">
        <v>1</v>
      </c>
      <c r="C548">
        <f>VLOOKUP(D:D,'[2]מפסיקים ומחדשים'!$A:$A,1,0)</f>
        <v>314834821</v>
      </c>
      <c r="D548">
        <v>314834821</v>
      </c>
      <c r="E548">
        <f>VLOOKUP(D:D,[3]גיליון2!D:G,4,0)</f>
        <v>0</v>
      </c>
      <c r="F548" t="s">
        <v>5837</v>
      </c>
      <c r="G548" t="s">
        <v>123</v>
      </c>
      <c r="H548">
        <v>1</v>
      </c>
      <c r="I548">
        <v>99</v>
      </c>
      <c r="J548">
        <v>1155</v>
      </c>
      <c r="K548">
        <v>11</v>
      </c>
      <c r="L548" t="str">
        <f>VLOOKUP(K:K,[3]חוגים!A:B,2,0)</f>
        <v>מדעי המחשב תואר ראשון</v>
      </c>
      <c r="M548">
        <v>0</v>
      </c>
      <c r="N548">
        <v>1</v>
      </c>
      <c r="O548">
        <v>10</v>
      </c>
      <c r="P548">
        <v>17</v>
      </c>
      <c r="Q548">
        <v>23</v>
      </c>
      <c r="R548">
        <v>1</v>
      </c>
      <c r="S548">
        <v>0</v>
      </c>
      <c r="T548">
        <v>0</v>
      </c>
      <c r="U548">
        <v>34</v>
      </c>
      <c r="V548">
        <v>5000</v>
      </c>
      <c r="W548">
        <v>0</v>
      </c>
      <c r="X548" t="s">
        <v>5838</v>
      </c>
      <c r="Y548">
        <v>0</v>
      </c>
      <c r="Z548">
        <v>0</v>
      </c>
    </row>
    <row r="549" spans="1:29" x14ac:dyDescent="0.2">
      <c r="A549">
        <v>9</v>
      </c>
      <c r="B549">
        <v>1</v>
      </c>
      <c r="C549">
        <f>VLOOKUP(D:D,'[2]מפסיקים ומחדשים'!$A:$A,1,0)</f>
        <v>314852815</v>
      </c>
      <c r="D549">
        <v>314852815</v>
      </c>
      <c r="E549">
        <f>VLOOKUP(D:D,[3]גיליון2!D:G,4,0)</f>
        <v>0</v>
      </c>
      <c r="F549" t="s">
        <v>5844</v>
      </c>
      <c r="G549" t="s">
        <v>1627</v>
      </c>
      <c r="H549">
        <v>1</v>
      </c>
      <c r="I549">
        <v>99</v>
      </c>
      <c r="J549">
        <v>1155</v>
      </c>
      <c r="K549">
        <v>11</v>
      </c>
      <c r="L549" t="str">
        <f>VLOOKUP(K:K,[3]חוגים!A:B,2,0)</f>
        <v>מדעי המחשב תואר ראשון</v>
      </c>
      <c r="M549">
        <v>0</v>
      </c>
      <c r="N549">
        <v>1</v>
      </c>
      <c r="O549">
        <v>10</v>
      </c>
      <c r="P549">
        <v>21</v>
      </c>
      <c r="Q549">
        <v>23</v>
      </c>
      <c r="R549">
        <v>1</v>
      </c>
      <c r="S549">
        <v>0</v>
      </c>
      <c r="T549">
        <v>0</v>
      </c>
      <c r="U549">
        <v>41</v>
      </c>
      <c r="V549">
        <v>5000</v>
      </c>
      <c r="W549">
        <v>0</v>
      </c>
      <c r="X549" t="s">
        <v>5845</v>
      </c>
      <c r="Y549">
        <v>0</v>
      </c>
      <c r="Z549">
        <v>0</v>
      </c>
    </row>
    <row r="550" spans="1:29" x14ac:dyDescent="0.2">
      <c r="A550">
        <v>9</v>
      </c>
      <c r="B550">
        <v>1</v>
      </c>
      <c r="C550">
        <f>VLOOKUP(D:D,'[2]מפסיקים ומחדשים'!$A:$A,1,0)</f>
        <v>314874298</v>
      </c>
      <c r="D550">
        <v>314874298</v>
      </c>
      <c r="E550">
        <f>VLOOKUP(D:D,[3]גיליון2!D:G,4,0)</f>
        <v>0</v>
      </c>
      <c r="F550" t="s">
        <v>2064</v>
      </c>
      <c r="G550" t="s">
        <v>2629</v>
      </c>
      <c r="H550">
        <v>1</v>
      </c>
      <c r="I550">
        <v>99</v>
      </c>
      <c r="J550">
        <v>1155</v>
      </c>
      <c r="K550">
        <v>11</v>
      </c>
      <c r="L550" t="str">
        <f>VLOOKUP(K:K,[3]חוגים!A:B,2,0)</f>
        <v>מדעי המחשב תואר ראשון</v>
      </c>
      <c r="M550">
        <v>0</v>
      </c>
      <c r="N550">
        <v>2</v>
      </c>
      <c r="O550">
        <v>10</v>
      </c>
      <c r="P550">
        <v>21</v>
      </c>
      <c r="Q550">
        <v>22</v>
      </c>
      <c r="R550">
        <v>1</v>
      </c>
      <c r="S550">
        <v>0</v>
      </c>
      <c r="T550">
        <v>41</v>
      </c>
      <c r="U550">
        <v>42</v>
      </c>
      <c r="V550">
        <v>5000</v>
      </c>
      <c r="W550">
        <v>0</v>
      </c>
      <c r="X550" t="s">
        <v>5860</v>
      </c>
      <c r="Y550">
        <v>0</v>
      </c>
      <c r="Z550">
        <v>0</v>
      </c>
    </row>
    <row r="551" spans="1:29" x14ac:dyDescent="0.2">
      <c r="A551">
        <v>9</v>
      </c>
      <c r="B551">
        <v>1</v>
      </c>
      <c r="C551">
        <f>VLOOKUP(D:D,'[2]מפסיקים ומחדשים'!$A:$A,1,0)</f>
        <v>314882432</v>
      </c>
      <c r="D551">
        <v>314882432</v>
      </c>
      <c r="E551">
        <f>VLOOKUP(D:D,[3]גיליון2!D:G,4,0)</f>
        <v>0</v>
      </c>
      <c r="F551" t="s">
        <v>180</v>
      </c>
      <c r="G551" t="s">
        <v>95</v>
      </c>
      <c r="H551">
        <v>2</v>
      </c>
      <c r="I551">
        <v>96</v>
      </c>
      <c r="J551">
        <v>1155</v>
      </c>
      <c r="K551">
        <v>11</v>
      </c>
      <c r="L551" t="str">
        <f>VLOOKUP(K:K,[3]חוגים!A:B,2,0)</f>
        <v>מדעי המחשב תואר ראשון</v>
      </c>
      <c r="M551">
        <v>0</v>
      </c>
      <c r="N551">
        <v>2</v>
      </c>
      <c r="O551">
        <v>10</v>
      </c>
      <c r="P551">
        <v>13</v>
      </c>
      <c r="Q551">
        <v>21</v>
      </c>
      <c r="R551">
        <v>1</v>
      </c>
      <c r="S551">
        <v>0</v>
      </c>
      <c r="T551">
        <v>60</v>
      </c>
      <c r="U551">
        <v>26</v>
      </c>
      <c r="V551">
        <v>5000</v>
      </c>
      <c r="W551">
        <v>0</v>
      </c>
      <c r="X551" t="s">
        <v>5861</v>
      </c>
      <c r="Y551">
        <v>0</v>
      </c>
      <c r="Z551">
        <v>0</v>
      </c>
    </row>
    <row r="552" spans="1:29" x14ac:dyDescent="0.2">
      <c r="A552">
        <v>9</v>
      </c>
      <c r="B552">
        <v>1</v>
      </c>
      <c r="C552">
        <f>VLOOKUP(D:D,'[2]מפסיקים ומחדשים'!$A:$A,1,0)</f>
        <v>314883778</v>
      </c>
      <c r="D552">
        <v>314883778</v>
      </c>
      <c r="E552">
        <f>VLOOKUP(D:D,[3]גיליון2!D:G,4,0)</f>
        <v>0</v>
      </c>
      <c r="F552" t="s">
        <v>3995</v>
      </c>
      <c r="G552" t="s">
        <v>62</v>
      </c>
      <c r="H552">
        <v>1</v>
      </c>
      <c r="I552">
        <v>96</v>
      </c>
      <c r="J552">
        <v>1155</v>
      </c>
      <c r="K552">
        <v>11</v>
      </c>
      <c r="L552" t="str">
        <f>VLOOKUP(K:K,[3]חוגים!A:B,2,0)</f>
        <v>מדעי המחשב תואר ראשון</v>
      </c>
      <c r="M552">
        <v>0</v>
      </c>
      <c r="N552">
        <v>3</v>
      </c>
      <c r="O552">
        <v>10</v>
      </c>
      <c r="P552">
        <v>16</v>
      </c>
      <c r="Q552">
        <v>21</v>
      </c>
      <c r="R552">
        <v>1</v>
      </c>
      <c r="S552">
        <v>0</v>
      </c>
      <c r="T552">
        <v>71</v>
      </c>
      <c r="U552">
        <v>32</v>
      </c>
      <c r="V552">
        <v>5000</v>
      </c>
      <c r="W552">
        <v>0</v>
      </c>
      <c r="X552" t="s">
        <v>5863</v>
      </c>
      <c r="Y552">
        <v>0</v>
      </c>
      <c r="Z552">
        <v>0</v>
      </c>
      <c r="AB552" s="1"/>
      <c r="AC552" s="1"/>
    </row>
    <row r="553" spans="1:29" x14ac:dyDescent="0.2">
      <c r="A553">
        <v>9</v>
      </c>
      <c r="B553">
        <v>1</v>
      </c>
      <c r="C553">
        <f>VLOOKUP(D:D,'[2]מפסיקים ומחדשים'!$A:$A,1,0)</f>
        <v>314919044</v>
      </c>
      <c r="D553">
        <v>314919044</v>
      </c>
      <c r="E553">
        <f>VLOOKUP(D:D,[3]גיליון2!D:G,4,0)</f>
        <v>0</v>
      </c>
      <c r="F553" t="s">
        <v>5876</v>
      </c>
      <c r="G553" t="s">
        <v>4980</v>
      </c>
      <c r="H553">
        <v>2</v>
      </c>
      <c r="I553">
        <v>98</v>
      </c>
      <c r="J553">
        <v>1155</v>
      </c>
      <c r="K553">
        <v>11</v>
      </c>
      <c r="L553" t="str">
        <f>VLOOKUP(K:K,[3]חוגים!A:B,2,0)</f>
        <v>מדעי המחשב תואר ראשון</v>
      </c>
      <c r="M553">
        <v>0</v>
      </c>
      <c r="N553">
        <v>1</v>
      </c>
      <c r="O553">
        <v>10</v>
      </c>
      <c r="P553">
        <v>19</v>
      </c>
      <c r="Q553">
        <v>23</v>
      </c>
      <c r="R553">
        <v>2</v>
      </c>
      <c r="S553">
        <v>0</v>
      </c>
      <c r="T553">
        <v>0</v>
      </c>
      <c r="U553">
        <v>37</v>
      </c>
      <c r="V553">
        <v>5000</v>
      </c>
      <c r="W553">
        <v>0</v>
      </c>
      <c r="X553" t="s">
        <v>5877</v>
      </c>
      <c r="Y553">
        <v>0</v>
      </c>
      <c r="Z553">
        <v>0</v>
      </c>
    </row>
    <row r="554" spans="1:29" x14ac:dyDescent="0.2">
      <c r="A554">
        <v>9</v>
      </c>
      <c r="B554">
        <v>1</v>
      </c>
      <c r="C554">
        <f>VLOOKUP(D:D,'[2]מפסיקים ומחדשים'!$A:$A,1,0)</f>
        <v>314938655</v>
      </c>
      <c r="D554">
        <v>314938655</v>
      </c>
      <c r="E554">
        <f>VLOOKUP(D:D,[3]גיליון2!D:G,4,0)</f>
        <v>0</v>
      </c>
      <c r="F554" t="s">
        <v>5901</v>
      </c>
      <c r="G554" t="s">
        <v>407</v>
      </c>
      <c r="H554">
        <v>1</v>
      </c>
      <c r="I554">
        <v>99</v>
      </c>
      <c r="J554">
        <v>1155</v>
      </c>
      <c r="K554">
        <v>11</v>
      </c>
      <c r="L554" t="str">
        <f>VLOOKUP(K:K,[3]חוגים!A:B,2,0)</f>
        <v>מדעי המחשב תואר ראשון</v>
      </c>
      <c r="M554">
        <v>0</v>
      </c>
      <c r="N554">
        <v>1</v>
      </c>
      <c r="O554">
        <v>10</v>
      </c>
      <c r="P554">
        <v>19</v>
      </c>
      <c r="Q554">
        <v>23</v>
      </c>
      <c r="R554">
        <v>1</v>
      </c>
      <c r="S554">
        <v>0</v>
      </c>
      <c r="T554">
        <v>0</v>
      </c>
      <c r="U554">
        <v>37</v>
      </c>
      <c r="V554">
        <v>5000</v>
      </c>
      <c r="W554">
        <v>0</v>
      </c>
      <c r="X554" t="s">
        <v>5902</v>
      </c>
      <c r="Y554">
        <v>0</v>
      </c>
      <c r="Z554">
        <v>0</v>
      </c>
    </row>
    <row r="555" spans="1:29" x14ac:dyDescent="0.2">
      <c r="A555">
        <v>9</v>
      </c>
      <c r="B555">
        <v>1</v>
      </c>
      <c r="C555" t="e">
        <f>VLOOKUP(D:D,'[2]מפסיקים ומחדשים'!$A:$A,1,0)</f>
        <v>#N/A</v>
      </c>
      <c r="D555">
        <v>314946435</v>
      </c>
      <c r="E555">
        <f>VLOOKUP(D:D,[3]גיליון2!D:G,4,0)</f>
        <v>0</v>
      </c>
      <c r="F555" t="s">
        <v>3556</v>
      </c>
      <c r="G555" t="s">
        <v>3928</v>
      </c>
      <c r="H555">
        <v>1</v>
      </c>
      <c r="I555">
        <v>99</v>
      </c>
      <c r="J555">
        <v>1155</v>
      </c>
      <c r="K555">
        <v>11</v>
      </c>
      <c r="L555" t="str">
        <f>VLOOKUP(K:K,[3]חוגים!A:B,2,0)</f>
        <v>מדעי המחשב תואר ראשון</v>
      </c>
      <c r="M555">
        <v>0</v>
      </c>
      <c r="N555">
        <v>1</v>
      </c>
      <c r="O555">
        <v>10</v>
      </c>
      <c r="P555">
        <v>16</v>
      </c>
      <c r="Q555">
        <v>23</v>
      </c>
      <c r="R555">
        <v>2</v>
      </c>
      <c r="S555">
        <v>0</v>
      </c>
      <c r="T555">
        <v>0</v>
      </c>
      <c r="U555">
        <v>32</v>
      </c>
      <c r="V555">
        <v>5000</v>
      </c>
      <c r="W555">
        <v>0</v>
      </c>
      <c r="X555" t="s">
        <v>8792</v>
      </c>
      <c r="Y555">
        <v>0</v>
      </c>
      <c r="Z555">
        <v>0</v>
      </c>
    </row>
    <row r="556" spans="1:29" x14ac:dyDescent="0.2">
      <c r="A556">
        <v>9</v>
      </c>
      <c r="B556">
        <v>1</v>
      </c>
      <c r="C556">
        <f>VLOOKUP(D:D,'[2]מפסיקים ומחדשים'!$A:$A,1,0)</f>
        <v>314953381</v>
      </c>
      <c r="D556">
        <v>314953381</v>
      </c>
      <c r="E556">
        <f>VLOOKUP(D:D,[3]גיליון2!D:G,4,0)</f>
        <v>0</v>
      </c>
      <c r="F556" t="s">
        <v>767</v>
      </c>
      <c r="G556" t="s">
        <v>3069</v>
      </c>
      <c r="H556">
        <v>2</v>
      </c>
      <c r="I556">
        <v>99</v>
      </c>
      <c r="J556">
        <v>1155</v>
      </c>
      <c r="K556">
        <v>11</v>
      </c>
      <c r="L556" t="str">
        <f>VLOOKUP(K:K,[3]חוגים!A:B,2,0)</f>
        <v>מדעי המחשב תואר ראשון</v>
      </c>
      <c r="M556">
        <v>0</v>
      </c>
      <c r="N556">
        <v>1</v>
      </c>
      <c r="O556">
        <v>10</v>
      </c>
      <c r="P556">
        <v>19</v>
      </c>
      <c r="Q556">
        <v>23</v>
      </c>
      <c r="R556">
        <v>1</v>
      </c>
      <c r="S556">
        <v>0</v>
      </c>
      <c r="T556">
        <v>0</v>
      </c>
      <c r="U556">
        <v>38</v>
      </c>
      <c r="V556">
        <v>5000</v>
      </c>
      <c r="W556">
        <v>0</v>
      </c>
      <c r="X556" t="s">
        <v>8793</v>
      </c>
      <c r="Y556">
        <v>0</v>
      </c>
      <c r="Z556">
        <v>0</v>
      </c>
    </row>
    <row r="557" spans="1:29" x14ac:dyDescent="0.2">
      <c r="A557">
        <v>9</v>
      </c>
      <c r="B557">
        <v>1</v>
      </c>
      <c r="C557">
        <f>VLOOKUP(D:D,'[2]מפסיקים ומחדשים'!$A:$A,1,0)</f>
        <v>314961293</v>
      </c>
      <c r="D557">
        <v>314961293</v>
      </c>
      <c r="E557">
        <f>VLOOKUP(D:D,[3]גיליון2!D:G,4,0)</f>
        <v>0</v>
      </c>
      <c r="F557" t="s">
        <v>8794</v>
      </c>
      <c r="G557" t="s">
        <v>1682</v>
      </c>
      <c r="H557">
        <v>1</v>
      </c>
      <c r="I557">
        <v>95</v>
      </c>
      <c r="J557">
        <v>1155</v>
      </c>
      <c r="K557">
        <v>11</v>
      </c>
      <c r="L557" t="str">
        <f>VLOOKUP(K:K,[3]חוגים!A:B,2,0)</f>
        <v>מדעי המחשב תואר ראשון</v>
      </c>
      <c r="M557">
        <v>0</v>
      </c>
      <c r="N557">
        <v>3</v>
      </c>
      <c r="O557">
        <v>10</v>
      </c>
      <c r="P557">
        <v>12</v>
      </c>
      <c r="Q557">
        <v>20</v>
      </c>
      <c r="R557">
        <v>1</v>
      </c>
      <c r="S557">
        <v>0</v>
      </c>
      <c r="T557">
        <v>103</v>
      </c>
      <c r="U557">
        <v>23</v>
      </c>
      <c r="V557">
        <v>5000</v>
      </c>
      <c r="W557">
        <v>0</v>
      </c>
      <c r="X557" t="s">
        <v>8795</v>
      </c>
      <c r="Y557">
        <v>0</v>
      </c>
      <c r="Z557">
        <v>0</v>
      </c>
    </row>
    <row r="558" spans="1:29" x14ac:dyDescent="0.2">
      <c r="A558">
        <v>9</v>
      </c>
      <c r="B558">
        <v>1</v>
      </c>
      <c r="C558">
        <f>VLOOKUP(D:D,'[2]מפסיקים ומחדשים'!$A:$A,1,0)</f>
        <v>314963042</v>
      </c>
      <c r="D558">
        <v>314963042</v>
      </c>
      <c r="E558">
        <f>VLOOKUP(D:D,[3]גיליון2!D:G,4,0)</f>
        <v>0</v>
      </c>
      <c r="F558" t="s">
        <v>274</v>
      </c>
      <c r="G558" t="s">
        <v>44</v>
      </c>
      <c r="H558">
        <v>2</v>
      </c>
      <c r="I558">
        <v>95</v>
      </c>
      <c r="J558">
        <v>1155</v>
      </c>
      <c r="K558">
        <v>11</v>
      </c>
      <c r="L558" t="str">
        <f>VLOOKUP(K:K,[3]חוגים!A:B,2,0)</f>
        <v>מדעי המחשב תואר ראשון</v>
      </c>
      <c r="M558">
        <v>0</v>
      </c>
      <c r="N558">
        <v>3</v>
      </c>
      <c r="O558">
        <v>10</v>
      </c>
      <c r="P558">
        <v>5</v>
      </c>
      <c r="Q558">
        <v>20</v>
      </c>
      <c r="R558">
        <v>1</v>
      </c>
      <c r="S558">
        <v>0</v>
      </c>
      <c r="T558">
        <v>116</v>
      </c>
      <c r="U558">
        <v>9</v>
      </c>
      <c r="V558">
        <v>5000</v>
      </c>
      <c r="W558">
        <v>0</v>
      </c>
      <c r="X558" t="s">
        <v>8796</v>
      </c>
      <c r="Y558">
        <v>0</v>
      </c>
      <c r="Z558">
        <v>0</v>
      </c>
    </row>
    <row r="559" spans="1:29" x14ac:dyDescent="0.2">
      <c r="A559">
        <v>9</v>
      </c>
      <c r="B559">
        <v>1</v>
      </c>
      <c r="C559">
        <f>VLOOKUP(D:D,'[2]מפסיקים ומחדשים'!$A:$A,1,0)</f>
        <v>314966482</v>
      </c>
      <c r="D559">
        <v>314966482</v>
      </c>
      <c r="E559">
        <f>VLOOKUP(D:D,[3]גיליון2!D:G,4,0)</f>
        <v>0</v>
      </c>
      <c r="F559" t="s">
        <v>2963</v>
      </c>
      <c r="G559" t="s">
        <v>2091</v>
      </c>
      <c r="H559">
        <v>1</v>
      </c>
      <c r="I559">
        <v>95</v>
      </c>
      <c r="J559">
        <v>1155</v>
      </c>
      <c r="K559">
        <v>11</v>
      </c>
      <c r="L559" t="str">
        <f>VLOOKUP(K:K,[3]חוגים!A:B,2,0)</f>
        <v>מדעי המחשב תואר ראשון</v>
      </c>
      <c r="M559">
        <v>0</v>
      </c>
      <c r="N559">
        <v>3</v>
      </c>
      <c r="O559">
        <v>10</v>
      </c>
      <c r="P559">
        <v>18</v>
      </c>
      <c r="Q559">
        <v>20</v>
      </c>
      <c r="R559">
        <v>1</v>
      </c>
      <c r="S559">
        <v>0</v>
      </c>
      <c r="T559">
        <v>93</v>
      </c>
      <c r="U559">
        <v>36</v>
      </c>
      <c r="V559">
        <v>5000</v>
      </c>
      <c r="W559">
        <v>0</v>
      </c>
      <c r="X559" t="s">
        <v>8797</v>
      </c>
      <c r="Y559">
        <v>0</v>
      </c>
      <c r="Z559">
        <v>0</v>
      </c>
    </row>
    <row r="560" spans="1:29" x14ac:dyDescent="0.2">
      <c r="A560">
        <v>9</v>
      </c>
      <c r="B560">
        <v>1</v>
      </c>
      <c r="C560">
        <f>VLOOKUP(D:D,'[2]מפסיקים ומחדשים'!$A:$A,1,0)</f>
        <v>314979899</v>
      </c>
      <c r="D560">
        <v>314979899</v>
      </c>
      <c r="E560">
        <f>VLOOKUP(D:D,[3]גיליון2!D:G,4,0)</f>
        <v>0</v>
      </c>
      <c r="F560" t="s">
        <v>5941</v>
      </c>
      <c r="G560" t="s">
        <v>497</v>
      </c>
      <c r="H560">
        <v>1</v>
      </c>
      <c r="I560">
        <v>95</v>
      </c>
      <c r="J560">
        <v>1155</v>
      </c>
      <c r="K560">
        <v>11</v>
      </c>
      <c r="L560" t="str">
        <f>VLOOKUP(K:K,[3]חוגים!A:B,2,0)</f>
        <v>מדעי המחשב תואר ראשון</v>
      </c>
      <c r="M560">
        <v>0</v>
      </c>
      <c r="N560">
        <v>2</v>
      </c>
      <c r="O560">
        <v>10</v>
      </c>
      <c r="P560">
        <v>18</v>
      </c>
      <c r="Q560">
        <v>21</v>
      </c>
      <c r="R560">
        <v>1</v>
      </c>
      <c r="S560">
        <v>0</v>
      </c>
      <c r="T560">
        <v>41</v>
      </c>
      <c r="U560">
        <v>36</v>
      </c>
      <c r="V560">
        <v>5000</v>
      </c>
      <c r="W560">
        <v>0</v>
      </c>
      <c r="X560" t="s">
        <v>5942</v>
      </c>
      <c r="Y560">
        <v>0</v>
      </c>
      <c r="Z560">
        <v>0</v>
      </c>
    </row>
    <row r="561" spans="1:26" x14ac:dyDescent="0.2">
      <c r="A561">
        <v>9</v>
      </c>
      <c r="B561">
        <v>1</v>
      </c>
      <c r="C561">
        <f>VLOOKUP(D:D,'[2]מפסיקים ומחדשים'!$A:$A,1,0)</f>
        <v>315006882</v>
      </c>
      <c r="D561">
        <v>315006882</v>
      </c>
      <c r="E561">
        <f>VLOOKUP(D:D,[3]גיליון2!D:G,4,0)</f>
        <v>0</v>
      </c>
      <c r="F561" t="s">
        <v>2322</v>
      </c>
      <c r="G561" t="s">
        <v>1682</v>
      </c>
      <c r="H561">
        <v>1</v>
      </c>
      <c r="I561">
        <v>96</v>
      </c>
      <c r="J561">
        <v>1155</v>
      </c>
      <c r="K561">
        <v>11</v>
      </c>
      <c r="L561" t="str">
        <f>VLOOKUP(K:K,[3]חוגים!A:B,2,0)</f>
        <v>מדעי המחשב תואר ראשון</v>
      </c>
      <c r="M561">
        <v>0</v>
      </c>
      <c r="N561">
        <v>3</v>
      </c>
      <c r="O561">
        <v>10</v>
      </c>
      <c r="P561">
        <v>25</v>
      </c>
      <c r="Q561">
        <v>21</v>
      </c>
      <c r="R561">
        <v>1</v>
      </c>
      <c r="S561">
        <v>0</v>
      </c>
      <c r="T561">
        <v>79</v>
      </c>
      <c r="U561">
        <v>49</v>
      </c>
      <c r="V561">
        <v>5000</v>
      </c>
      <c r="W561">
        <v>0</v>
      </c>
      <c r="X561" t="s">
        <v>8798</v>
      </c>
      <c r="Y561">
        <v>0</v>
      </c>
      <c r="Z561">
        <v>0</v>
      </c>
    </row>
    <row r="562" spans="1:26" x14ac:dyDescent="0.2">
      <c r="A562">
        <v>9</v>
      </c>
      <c r="B562">
        <v>1</v>
      </c>
      <c r="C562">
        <f>VLOOKUP(D:D,'[2]מפסיקים ומחדשים'!$A:$A,1,0)</f>
        <v>315007120</v>
      </c>
      <c r="D562">
        <v>315007120</v>
      </c>
      <c r="E562">
        <f>VLOOKUP(D:D,[3]גיליון2!D:G,4,0)</f>
        <v>0</v>
      </c>
      <c r="F562" t="s">
        <v>3083</v>
      </c>
      <c r="G562" t="s">
        <v>8799</v>
      </c>
      <c r="H562">
        <v>1</v>
      </c>
      <c r="I562">
        <v>96</v>
      </c>
      <c r="J562">
        <v>1155</v>
      </c>
      <c r="K562">
        <v>11</v>
      </c>
      <c r="L562" t="str">
        <f>VLOOKUP(K:K,[3]חוגים!A:B,2,0)</f>
        <v>מדעי המחשב תואר ראשון</v>
      </c>
      <c r="M562">
        <v>0</v>
      </c>
      <c r="N562">
        <v>3</v>
      </c>
      <c r="O562">
        <v>10</v>
      </c>
      <c r="P562">
        <v>5</v>
      </c>
      <c r="Q562">
        <v>20</v>
      </c>
      <c r="R562">
        <v>1</v>
      </c>
      <c r="S562">
        <v>0</v>
      </c>
      <c r="T562">
        <v>123</v>
      </c>
      <c r="U562">
        <v>10</v>
      </c>
      <c r="V562">
        <v>5000</v>
      </c>
      <c r="W562">
        <v>0</v>
      </c>
      <c r="X562" t="s">
        <v>8800</v>
      </c>
      <c r="Y562">
        <v>0</v>
      </c>
      <c r="Z562">
        <v>0</v>
      </c>
    </row>
    <row r="563" spans="1:26" x14ac:dyDescent="0.2">
      <c r="A563">
        <v>9</v>
      </c>
      <c r="B563">
        <v>1</v>
      </c>
      <c r="C563">
        <f>VLOOKUP(D:D,'[2]מפסיקים ומחדשים'!$A:$A,1,0)</f>
        <v>315008961</v>
      </c>
      <c r="D563">
        <v>315008961</v>
      </c>
      <c r="E563">
        <f>VLOOKUP(D:D,[3]גיליון2!D:G,4,0)</f>
        <v>0</v>
      </c>
      <c r="F563" t="s">
        <v>5948</v>
      </c>
      <c r="G563" t="s">
        <v>1966</v>
      </c>
      <c r="H563">
        <v>1</v>
      </c>
      <c r="I563">
        <v>96</v>
      </c>
      <c r="J563">
        <v>1155</v>
      </c>
      <c r="K563">
        <v>11</v>
      </c>
      <c r="L563" t="str">
        <f>VLOOKUP(K:K,[3]חוגים!A:B,2,0)</f>
        <v>מדעי המחשב תואר ראשון</v>
      </c>
      <c r="M563">
        <v>0</v>
      </c>
      <c r="N563">
        <v>3</v>
      </c>
      <c r="O563">
        <v>10</v>
      </c>
      <c r="P563">
        <v>19</v>
      </c>
      <c r="Q563">
        <v>21</v>
      </c>
      <c r="R563">
        <v>1</v>
      </c>
      <c r="S563">
        <v>0</v>
      </c>
      <c r="T563">
        <v>80</v>
      </c>
      <c r="U563">
        <v>37</v>
      </c>
      <c r="V563">
        <v>5000</v>
      </c>
      <c r="W563">
        <v>0</v>
      </c>
      <c r="X563" t="s">
        <v>5949</v>
      </c>
      <c r="Y563">
        <v>0</v>
      </c>
      <c r="Z563">
        <v>0</v>
      </c>
    </row>
    <row r="564" spans="1:26" x14ac:dyDescent="0.2">
      <c r="A564">
        <v>9</v>
      </c>
      <c r="B564">
        <v>1</v>
      </c>
      <c r="C564">
        <f>VLOOKUP(D:D,'[2]מפסיקים ומחדשים'!$A:$A,1,0)</f>
        <v>315029124</v>
      </c>
      <c r="D564">
        <v>315029124</v>
      </c>
      <c r="E564">
        <f>VLOOKUP(D:D,[3]גיליון2!D:G,4,0)</f>
        <v>0</v>
      </c>
      <c r="F564" t="s">
        <v>5959</v>
      </c>
      <c r="G564" t="s">
        <v>1481</v>
      </c>
      <c r="H564">
        <v>2</v>
      </c>
      <c r="I564">
        <v>95</v>
      </c>
      <c r="J564">
        <v>1155</v>
      </c>
      <c r="K564">
        <v>11</v>
      </c>
      <c r="L564" t="str">
        <f>VLOOKUP(K:K,[3]חוגים!A:B,2,0)</f>
        <v>מדעי המחשב תואר ראשון</v>
      </c>
      <c r="M564">
        <v>0</v>
      </c>
      <c r="N564">
        <v>3</v>
      </c>
      <c r="O564">
        <v>10</v>
      </c>
      <c r="P564">
        <v>24</v>
      </c>
      <c r="Q564">
        <v>21</v>
      </c>
      <c r="R564">
        <v>1</v>
      </c>
      <c r="S564">
        <v>0</v>
      </c>
      <c r="T564">
        <v>74</v>
      </c>
      <c r="U564">
        <v>47</v>
      </c>
      <c r="V564">
        <v>5000</v>
      </c>
      <c r="W564">
        <v>0</v>
      </c>
      <c r="X564" t="s">
        <v>5960</v>
      </c>
      <c r="Y564">
        <v>0</v>
      </c>
      <c r="Z564">
        <v>0</v>
      </c>
    </row>
    <row r="565" spans="1:26" x14ac:dyDescent="0.2">
      <c r="A565">
        <v>9</v>
      </c>
      <c r="B565">
        <v>1</v>
      </c>
      <c r="C565">
        <f>VLOOKUP(D:D,'[2]מפסיקים ומחדשים'!$A:$A,1,0)</f>
        <v>315030338</v>
      </c>
      <c r="D565">
        <v>315030338</v>
      </c>
      <c r="E565">
        <f>VLOOKUP(D:D,[3]גיליון2!D:G,4,0)</f>
        <v>0</v>
      </c>
      <c r="F565" t="s">
        <v>5963</v>
      </c>
      <c r="G565" t="s">
        <v>885</v>
      </c>
      <c r="H565">
        <v>1</v>
      </c>
      <c r="I565">
        <v>99</v>
      </c>
      <c r="J565">
        <v>1155</v>
      </c>
      <c r="K565">
        <v>11</v>
      </c>
      <c r="L565" t="str">
        <f>VLOOKUP(K:K,[3]חוגים!A:B,2,0)</f>
        <v>מדעי המחשב תואר ראשון</v>
      </c>
      <c r="M565">
        <v>0</v>
      </c>
      <c r="N565">
        <v>3</v>
      </c>
      <c r="O565">
        <v>10</v>
      </c>
      <c r="P565">
        <v>20</v>
      </c>
      <c r="Q565">
        <v>20</v>
      </c>
      <c r="R565">
        <v>1</v>
      </c>
      <c r="S565">
        <v>0</v>
      </c>
      <c r="T565">
        <v>69</v>
      </c>
      <c r="U565">
        <v>40</v>
      </c>
      <c r="V565">
        <v>5000</v>
      </c>
      <c r="W565">
        <v>0</v>
      </c>
      <c r="X565" t="s">
        <v>5964</v>
      </c>
      <c r="Y565">
        <v>0</v>
      </c>
      <c r="Z565">
        <v>0</v>
      </c>
    </row>
    <row r="566" spans="1:26" x14ac:dyDescent="0.2">
      <c r="A566">
        <v>9</v>
      </c>
      <c r="B566">
        <v>1</v>
      </c>
      <c r="C566">
        <f>VLOOKUP(D:D,'[2]מפסיקים ומחדשים'!$A:$A,1,0)</f>
        <v>315032086</v>
      </c>
      <c r="D566">
        <v>315032086</v>
      </c>
      <c r="E566">
        <f>VLOOKUP(D:D,[3]גיליון2!D:G,4,0)</f>
        <v>0</v>
      </c>
      <c r="F566" t="s">
        <v>110</v>
      </c>
      <c r="G566" t="s">
        <v>610</v>
      </c>
      <c r="H566">
        <v>2</v>
      </c>
      <c r="I566">
        <v>99</v>
      </c>
      <c r="J566">
        <v>1155</v>
      </c>
      <c r="K566">
        <v>11</v>
      </c>
      <c r="L566" t="str">
        <f>VLOOKUP(K:K,[3]חוגים!A:B,2,0)</f>
        <v>מדעי המחשב תואר ראשון</v>
      </c>
      <c r="M566">
        <v>0</v>
      </c>
      <c r="N566">
        <v>3</v>
      </c>
      <c r="O566">
        <v>10</v>
      </c>
      <c r="P566">
        <v>13</v>
      </c>
      <c r="Q566">
        <v>20</v>
      </c>
      <c r="R566">
        <v>1</v>
      </c>
      <c r="S566">
        <v>0</v>
      </c>
      <c r="T566">
        <v>79</v>
      </c>
      <c r="U566">
        <v>26</v>
      </c>
      <c r="V566">
        <v>5000</v>
      </c>
      <c r="W566">
        <v>0</v>
      </c>
      <c r="X566" t="s">
        <v>5967</v>
      </c>
      <c r="Y566">
        <v>0</v>
      </c>
      <c r="Z566">
        <v>0</v>
      </c>
    </row>
    <row r="567" spans="1:26" x14ac:dyDescent="0.2">
      <c r="A567">
        <v>9</v>
      </c>
      <c r="B567">
        <v>1</v>
      </c>
      <c r="C567">
        <f>VLOOKUP(D:D,'[2]מפסיקים ומחדשים'!$A:$A,1,0)</f>
        <v>315081117</v>
      </c>
      <c r="D567">
        <v>315081117</v>
      </c>
      <c r="E567">
        <f>VLOOKUP(D:D,[3]גיליון2!D:G,4,0)</f>
        <v>0</v>
      </c>
      <c r="F567" t="s">
        <v>8801</v>
      </c>
      <c r="G567" t="s">
        <v>1177</v>
      </c>
      <c r="H567">
        <v>1</v>
      </c>
      <c r="I567">
        <v>99</v>
      </c>
      <c r="J567">
        <v>1155</v>
      </c>
      <c r="K567">
        <v>11</v>
      </c>
      <c r="L567" t="str">
        <f>VLOOKUP(K:K,[3]חוגים!A:B,2,0)</f>
        <v>מדעי המחשב תואר ראשון</v>
      </c>
      <c r="M567">
        <v>0</v>
      </c>
      <c r="N567">
        <v>3</v>
      </c>
      <c r="O567">
        <v>10</v>
      </c>
      <c r="P567">
        <v>3</v>
      </c>
      <c r="Q567">
        <v>20</v>
      </c>
      <c r="R567">
        <v>1</v>
      </c>
      <c r="S567">
        <v>0</v>
      </c>
      <c r="T567">
        <v>119</v>
      </c>
      <c r="U567">
        <v>6</v>
      </c>
      <c r="V567">
        <v>5000</v>
      </c>
      <c r="W567">
        <v>0</v>
      </c>
      <c r="X567" t="s">
        <v>8802</v>
      </c>
      <c r="Y567">
        <v>0</v>
      </c>
      <c r="Z567">
        <v>0</v>
      </c>
    </row>
    <row r="568" spans="1:26" x14ac:dyDescent="0.2">
      <c r="A568">
        <v>9</v>
      </c>
      <c r="B568">
        <v>1</v>
      </c>
      <c r="C568">
        <f>VLOOKUP(D:D,'[2]מפסיקים ומחדשים'!$A:$A,1,0)</f>
        <v>315098681</v>
      </c>
      <c r="D568">
        <v>315098681</v>
      </c>
      <c r="E568">
        <f>VLOOKUP(D:D,[3]גיליון2!D:G,4,0)</f>
        <v>0</v>
      </c>
      <c r="F568" t="s">
        <v>6005</v>
      </c>
      <c r="G568" t="s">
        <v>538</v>
      </c>
      <c r="H568">
        <v>1</v>
      </c>
      <c r="I568">
        <v>99</v>
      </c>
      <c r="J568">
        <v>1155</v>
      </c>
      <c r="K568">
        <v>11</v>
      </c>
      <c r="L568" t="str">
        <f>VLOOKUP(K:K,[3]חוגים!A:B,2,0)</f>
        <v>מדעי המחשב תואר ראשון</v>
      </c>
      <c r="M568">
        <v>0</v>
      </c>
      <c r="N568">
        <v>1</v>
      </c>
      <c r="O568">
        <v>10</v>
      </c>
      <c r="P568">
        <v>21</v>
      </c>
      <c r="Q568">
        <v>23</v>
      </c>
      <c r="R568">
        <v>2</v>
      </c>
      <c r="S568">
        <v>0</v>
      </c>
      <c r="T568">
        <v>0</v>
      </c>
      <c r="U568">
        <v>41</v>
      </c>
      <c r="V568">
        <v>5000</v>
      </c>
      <c r="W568">
        <v>0</v>
      </c>
      <c r="X568" t="s">
        <v>6006</v>
      </c>
      <c r="Y568">
        <v>0</v>
      </c>
      <c r="Z568">
        <v>0</v>
      </c>
    </row>
    <row r="569" spans="1:26" x14ac:dyDescent="0.2">
      <c r="A569">
        <v>9</v>
      </c>
      <c r="B569">
        <v>1</v>
      </c>
      <c r="C569">
        <f>VLOOKUP(D:D,'[2]מפסיקים ומחדשים'!$A:$A,1,0)</f>
        <v>315111484</v>
      </c>
      <c r="D569">
        <v>315111484</v>
      </c>
      <c r="E569">
        <f>VLOOKUP(D:D,[3]גיליון2!D:G,4,0)</f>
        <v>0</v>
      </c>
      <c r="F569" t="s">
        <v>6016</v>
      </c>
      <c r="G569" t="s">
        <v>638</v>
      </c>
      <c r="H569">
        <v>2</v>
      </c>
      <c r="I569">
        <v>99</v>
      </c>
      <c r="J569">
        <v>1155</v>
      </c>
      <c r="K569">
        <v>11</v>
      </c>
      <c r="L569" t="str">
        <f>VLOOKUP(K:K,[3]חוגים!A:B,2,0)</f>
        <v>מדעי המחשב תואר ראשון</v>
      </c>
      <c r="M569">
        <v>0</v>
      </c>
      <c r="N569">
        <v>1</v>
      </c>
      <c r="O569">
        <v>10</v>
      </c>
      <c r="P569">
        <v>21</v>
      </c>
      <c r="Q569">
        <v>23</v>
      </c>
      <c r="R569">
        <v>2</v>
      </c>
      <c r="S569">
        <v>0</v>
      </c>
      <c r="T569">
        <v>0</v>
      </c>
      <c r="U569">
        <v>41</v>
      </c>
      <c r="V569">
        <v>5000</v>
      </c>
      <c r="W569">
        <v>0</v>
      </c>
      <c r="X569" t="s">
        <v>6017</v>
      </c>
      <c r="Y569">
        <v>0</v>
      </c>
      <c r="Z569">
        <v>0</v>
      </c>
    </row>
    <row r="570" spans="1:26" x14ac:dyDescent="0.2">
      <c r="A570">
        <v>9</v>
      </c>
      <c r="B570">
        <v>1</v>
      </c>
      <c r="C570">
        <f>VLOOKUP(D:D,'[2]מפסיקים ומחדשים'!$A:$A,1,0)</f>
        <v>315125153</v>
      </c>
      <c r="D570">
        <v>315125153</v>
      </c>
      <c r="E570">
        <f>VLOOKUP(D:D,[3]גיליון2!D:G,4,0)</f>
        <v>0</v>
      </c>
      <c r="F570" t="s">
        <v>1856</v>
      </c>
      <c r="G570" t="s">
        <v>724</v>
      </c>
      <c r="H570">
        <v>1</v>
      </c>
      <c r="I570">
        <v>99</v>
      </c>
      <c r="J570">
        <v>1155</v>
      </c>
      <c r="K570">
        <v>11</v>
      </c>
      <c r="L570" t="str">
        <f>VLOOKUP(K:K,[3]חוגים!A:B,2,0)</f>
        <v>מדעי המחשב תואר ראשון</v>
      </c>
      <c r="M570">
        <v>0</v>
      </c>
      <c r="N570">
        <v>1</v>
      </c>
      <c r="O570">
        <v>10</v>
      </c>
      <c r="P570">
        <v>13</v>
      </c>
      <c r="Q570">
        <v>23</v>
      </c>
      <c r="R570">
        <v>1</v>
      </c>
      <c r="S570">
        <v>0</v>
      </c>
      <c r="T570">
        <v>0</v>
      </c>
      <c r="U570">
        <v>26</v>
      </c>
      <c r="V570">
        <v>5000</v>
      </c>
      <c r="W570">
        <v>0</v>
      </c>
      <c r="X570" t="s">
        <v>6024</v>
      </c>
      <c r="Y570">
        <v>0</v>
      </c>
      <c r="Z570">
        <v>0</v>
      </c>
    </row>
    <row r="571" spans="1:26" x14ac:dyDescent="0.2">
      <c r="A571">
        <v>9</v>
      </c>
      <c r="B571">
        <v>1</v>
      </c>
      <c r="C571">
        <f>VLOOKUP(D:D,'[2]מפסיקים ומחדשים'!$A:$A,1,0)</f>
        <v>315150524</v>
      </c>
      <c r="D571">
        <v>315150524</v>
      </c>
      <c r="E571">
        <f>VLOOKUP(D:D,[3]גיליון2!D:G,4,0)</f>
        <v>0</v>
      </c>
      <c r="F571" t="s">
        <v>614</v>
      </c>
      <c r="G571" t="s">
        <v>1070</v>
      </c>
      <c r="H571">
        <v>2</v>
      </c>
      <c r="I571">
        <v>99</v>
      </c>
      <c r="J571">
        <v>1155</v>
      </c>
      <c r="K571">
        <v>11</v>
      </c>
      <c r="L571" t="str">
        <f>VLOOKUP(K:K,[3]חוגים!A:B,2,0)</f>
        <v>מדעי המחשב תואר ראשון</v>
      </c>
      <c r="M571">
        <v>0</v>
      </c>
      <c r="N571">
        <v>3</v>
      </c>
      <c r="O571">
        <v>10</v>
      </c>
      <c r="P571">
        <v>14</v>
      </c>
      <c r="Q571">
        <v>21</v>
      </c>
      <c r="R571">
        <v>1</v>
      </c>
      <c r="S571">
        <v>0</v>
      </c>
      <c r="T571">
        <v>82</v>
      </c>
      <c r="U571">
        <v>28</v>
      </c>
      <c r="V571">
        <v>5000</v>
      </c>
      <c r="W571">
        <v>0</v>
      </c>
      <c r="X571" t="s">
        <v>6042</v>
      </c>
      <c r="Y571">
        <v>0</v>
      </c>
      <c r="Z571">
        <v>0</v>
      </c>
    </row>
    <row r="572" spans="1:26" x14ac:dyDescent="0.2">
      <c r="A572">
        <v>9</v>
      </c>
      <c r="B572">
        <v>1</v>
      </c>
      <c r="C572">
        <f>VLOOKUP(D:D,'[2]מפסיקים ומחדשים'!$A:$A,1,0)</f>
        <v>315154351</v>
      </c>
      <c r="D572">
        <v>315154351</v>
      </c>
      <c r="E572">
        <f>VLOOKUP(D:D,[3]גיליון2!D:G,4,0)</f>
        <v>0</v>
      </c>
      <c r="F572" t="s">
        <v>6053</v>
      </c>
      <c r="G572" t="s">
        <v>222</v>
      </c>
      <c r="H572">
        <v>2</v>
      </c>
      <c r="I572">
        <v>99</v>
      </c>
      <c r="J572">
        <v>1155</v>
      </c>
      <c r="K572">
        <v>11</v>
      </c>
      <c r="L572" t="str">
        <f>VLOOKUP(K:K,[3]חוגים!A:B,2,0)</f>
        <v>מדעי המחשב תואר ראשון</v>
      </c>
      <c r="M572">
        <v>0</v>
      </c>
      <c r="N572">
        <v>1</v>
      </c>
      <c r="O572">
        <v>10</v>
      </c>
      <c r="P572">
        <v>17</v>
      </c>
      <c r="Q572">
        <v>23</v>
      </c>
      <c r="R572">
        <v>1</v>
      </c>
      <c r="S572">
        <v>0</v>
      </c>
      <c r="T572">
        <v>0</v>
      </c>
      <c r="U572">
        <v>33</v>
      </c>
      <c r="V572">
        <v>5000</v>
      </c>
      <c r="W572">
        <v>0</v>
      </c>
      <c r="X572" t="s">
        <v>6054</v>
      </c>
      <c r="Y572">
        <v>0</v>
      </c>
      <c r="Z572">
        <v>0</v>
      </c>
    </row>
    <row r="573" spans="1:26" x14ac:dyDescent="0.2">
      <c r="A573">
        <v>9</v>
      </c>
      <c r="B573">
        <v>1</v>
      </c>
      <c r="C573">
        <f>VLOOKUP(D:D,'[2]מפסיקים ומחדשים'!$A:$A,1,0)</f>
        <v>315155531</v>
      </c>
      <c r="D573">
        <v>315155531</v>
      </c>
      <c r="E573">
        <f>VLOOKUP(D:D,[3]גיליון2!D:G,4,0)</f>
        <v>0</v>
      </c>
      <c r="F573" t="s">
        <v>365</v>
      </c>
      <c r="G573" t="s">
        <v>610</v>
      </c>
      <c r="H573">
        <v>1</v>
      </c>
      <c r="I573">
        <v>99</v>
      </c>
      <c r="J573">
        <v>1155</v>
      </c>
      <c r="K573">
        <v>11</v>
      </c>
      <c r="L573" t="str">
        <f>VLOOKUP(K:K,[3]חוגים!A:B,2,0)</f>
        <v>מדעי המחשב תואר ראשון</v>
      </c>
      <c r="M573">
        <v>0</v>
      </c>
      <c r="N573">
        <v>1</v>
      </c>
      <c r="O573">
        <v>10</v>
      </c>
      <c r="P573">
        <v>13</v>
      </c>
      <c r="Q573">
        <v>23</v>
      </c>
      <c r="R573">
        <v>2</v>
      </c>
      <c r="S573">
        <v>0</v>
      </c>
      <c r="T573">
        <v>0</v>
      </c>
      <c r="U573">
        <v>25</v>
      </c>
      <c r="V573">
        <v>5000</v>
      </c>
      <c r="W573">
        <v>0</v>
      </c>
      <c r="X573" t="s">
        <v>6057</v>
      </c>
      <c r="Y573">
        <v>0</v>
      </c>
      <c r="Z573">
        <v>0</v>
      </c>
    </row>
    <row r="574" spans="1:26" x14ac:dyDescent="0.2">
      <c r="A574">
        <v>9</v>
      </c>
      <c r="B574">
        <v>1</v>
      </c>
      <c r="C574">
        <f>VLOOKUP(D:D,'[2]מפסיקים ומחדשים'!$A:$A,1,0)</f>
        <v>315156125</v>
      </c>
      <c r="D574">
        <v>315156125</v>
      </c>
      <c r="E574">
        <f>VLOOKUP(D:D,[3]גיליון2!D:G,4,0)</f>
        <v>0</v>
      </c>
      <c r="F574" t="s">
        <v>2134</v>
      </c>
      <c r="G574" t="s">
        <v>148</v>
      </c>
      <c r="H574">
        <v>2</v>
      </c>
      <c r="I574">
        <v>99</v>
      </c>
      <c r="J574">
        <v>1155</v>
      </c>
      <c r="K574">
        <v>11</v>
      </c>
      <c r="L574" t="str">
        <f>VLOOKUP(K:K,[3]חוגים!A:B,2,0)</f>
        <v>מדעי המחשב תואר ראשון</v>
      </c>
      <c r="M574">
        <v>0</v>
      </c>
      <c r="N574">
        <v>1</v>
      </c>
      <c r="O574">
        <v>10</v>
      </c>
      <c r="P574">
        <v>19</v>
      </c>
      <c r="Q574">
        <v>23</v>
      </c>
      <c r="R574">
        <v>1</v>
      </c>
      <c r="S574">
        <v>0</v>
      </c>
      <c r="T574">
        <v>0</v>
      </c>
      <c r="U574">
        <v>37</v>
      </c>
      <c r="V574">
        <v>5000</v>
      </c>
      <c r="W574">
        <v>0</v>
      </c>
      <c r="X574" t="s">
        <v>6058</v>
      </c>
      <c r="Y574">
        <v>0</v>
      </c>
      <c r="Z574">
        <v>0</v>
      </c>
    </row>
    <row r="575" spans="1:26" x14ac:dyDescent="0.2">
      <c r="A575">
        <v>9</v>
      </c>
      <c r="B575">
        <v>1</v>
      </c>
      <c r="C575">
        <f>VLOOKUP(D:D,'[2]מפסיקים ומחדשים'!$A:$A,1,0)</f>
        <v>315188458</v>
      </c>
      <c r="D575">
        <v>315188458</v>
      </c>
      <c r="E575">
        <f>VLOOKUP(D:D,[3]גיליון2!D:G,4,0)</f>
        <v>0</v>
      </c>
      <c r="F575" t="s">
        <v>8803</v>
      </c>
      <c r="G575" t="s">
        <v>515</v>
      </c>
      <c r="H575">
        <v>1</v>
      </c>
      <c r="I575">
        <v>0</v>
      </c>
      <c r="J575">
        <v>1155</v>
      </c>
      <c r="K575">
        <v>11</v>
      </c>
      <c r="L575" t="str">
        <f>VLOOKUP(K:K,[3]חוגים!A:B,2,0)</f>
        <v>מדעי המחשב תואר ראשון</v>
      </c>
      <c r="M575">
        <v>0</v>
      </c>
      <c r="N575">
        <v>1</v>
      </c>
      <c r="O575">
        <v>10</v>
      </c>
      <c r="P575">
        <v>21</v>
      </c>
      <c r="Q575">
        <v>23</v>
      </c>
      <c r="R575">
        <v>2</v>
      </c>
      <c r="S575">
        <v>0</v>
      </c>
      <c r="T575">
        <v>0</v>
      </c>
      <c r="U575">
        <v>41</v>
      </c>
      <c r="V575">
        <v>5000</v>
      </c>
      <c r="W575">
        <v>0</v>
      </c>
      <c r="X575" t="s">
        <v>8804</v>
      </c>
      <c r="Y575">
        <v>0</v>
      </c>
      <c r="Z575">
        <v>0</v>
      </c>
    </row>
    <row r="576" spans="1:26" x14ac:dyDescent="0.2">
      <c r="A576">
        <v>9</v>
      </c>
      <c r="B576">
        <v>1</v>
      </c>
      <c r="C576">
        <f>VLOOKUP(D:D,'[2]מפסיקים ומחדשים'!$A:$A,1,0)</f>
        <v>315196600</v>
      </c>
      <c r="D576">
        <v>315196600</v>
      </c>
      <c r="E576">
        <f>VLOOKUP(D:D,[3]גיליון2!D:G,4,0)</f>
        <v>0</v>
      </c>
      <c r="F576" t="s">
        <v>6068</v>
      </c>
      <c r="G576" t="s">
        <v>269</v>
      </c>
      <c r="H576">
        <v>2</v>
      </c>
      <c r="I576">
        <v>99</v>
      </c>
      <c r="J576">
        <v>1155</v>
      </c>
      <c r="K576">
        <v>11</v>
      </c>
      <c r="L576" t="str">
        <f>VLOOKUP(K:K,[3]חוגים!A:B,2,0)</f>
        <v>מדעי המחשב תואר ראשון</v>
      </c>
      <c r="M576">
        <v>0</v>
      </c>
      <c r="N576">
        <v>2</v>
      </c>
      <c r="O576">
        <v>10</v>
      </c>
      <c r="P576">
        <v>10</v>
      </c>
      <c r="Q576">
        <v>22</v>
      </c>
      <c r="R576">
        <v>2</v>
      </c>
      <c r="S576">
        <v>0</v>
      </c>
      <c r="T576">
        <v>33</v>
      </c>
      <c r="U576">
        <v>20</v>
      </c>
      <c r="V576">
        <v>5000</v>
      </c>
      <c r="W576">
        <v>0</v>
      </c>
      <c r="X576" t="s">
        <v>6069</v>
      </c>
      <c r="Y576">
        <v>0</v>
      </c>
      <c r="Z576">
        <v>0</v>
      </c>
    </row>
    <row r="577" spans="1:26" x14ac:dyDescent="0.2">
      <c r="A577">
        <v>9</v>
      </c>
      <c r="B577">
        <v>1</v>
      </c>
      <c r="C577">
        <f>VLOOKUP(D:D,'[2]מפסיקים ומחדשים'!$A:$A,1,0)</f>
        <v>315200899</v>
      </c>
      <c r="D577">
        <v>315200899</v>
      </c>
      <c r="E577">
        <f>VLOOKUP(D:D,[3]גיליון2!D:G,4,0)</f>
        <v>0</v>
      </c>
      <c r="F577" t="s">
        <v>1096</v>
      </c>
      <c r="G577" t="s">
        <v>136</v>
      </c>
      <c r="H577">
        <v>2</v>
      </c>
      <c r="I577">
        <v>99</v>
      </c>
      <c r="J577">
        <v>1155</v>
      </c>
      <c r="K577">
        <v>11</v>
      </c>
      <c r="L577" t="str">
        <f>VLOOKUP(K:K,[3]חוגים!A:B,2,0)</f>
        <v>מדעי המחשב תואר ראשון</v>
      </c>
      <c r="M577">
        <v>0</v>
      </c>
      <c r="N577">
        <v>3</v>
      </c>
      <c r="O577">
        <v>10</v>
      </c>
      <c r="P577">
        <v>20</v>
      </c>
      <c r="Q577">
        <v>21</v>
      </c>
      <c r="R577">
        <v>1</v>
      </c>
      <c r="S577">
        <v>0</v>
      </c>
      <c r="T577">
        <v>70</v>
      </c>
      <c r="U577">
        <v>39</v>
      </c>
      <c r="V577">
        <v>5000</v>
      </c>
      <c r="W577">
        <v>0</v>
      </c>
      <c r="X577" t="s">
        <v>6070</v>
      </c>
      <c r="Y577">
        <v>0</v>
      </c>
      <c r="Z577">
        <v>0</v>
      </c>
    </row>
    <row r="578" spans="1:26" x14ac:dyDescent="0.2">
      <c r="A578">
        <v>9</v>
      </c>
      <c r="B578">
        <v>1</v>
      </c>
      <c r="C578">
        <f>VLOOKUP(D:D,'[2]מפסיקים ומחדשים'!$A:$A,1,0)</f>
        <v>315228601</v>
      </c>
      <c r="D578">
        <v>315228601</v>
      </c>
      <c r="E578">
        <f>VLOOKUP(D:D,[3]גיליון2!D:G,4,0)</f>
        <v>0</v>
      </c>
      <c r="F578" t="s">
        <v>6080</v>
      </c>
      <c r="G578" t="s">
        <v>1443</v>
      </c>
      <c r="H578">
        <v>2</v>
      </c>
      <c r="I578">
        <v>0</v>
      </c>
      <c r="J578">
        <v>1155</v>
      </c>
      <c r="K578">
        <v>11</v>
      </c>
      <c r="L578" t="str">
        <f>VLOOKUP(K:K,[3]חוגים!A:B,2,0)</f>
        <v>מדעי המחשב תואר ראשון</v>
      </c>
      <c r="M578">
        <v>0</v>
      </c>
      <c r="N578">
        <v>1</v>
      </c>
      <c r="O578">
        <v>10</v>
      </c>
      <c r="P578">
        <v>19</v>
      </c>
      <c r="Q578">
        <v>23</v>
      </c>
      <c r="R578">
        <v>2</v>
      </c>
      <c r="S578">
        <v>0</v>
      </c>
      <c r="T578">
        <v>0</v>
      </c>
      <c r="U578">
        <v>37</v>
      </c>
      <c r="V578">
        <v>5000</v>
      </c>
      <c r="W578">
        <v>0</v>
      </c>
      <c r="X578" t="s">
        <v>6081</v>
      </c>
      <c r="Y578">
        <v>0</v>
      </c>
      <c r="Z578">
        <v>0</v>
      </c>
    </row>
    <row r="579" spans="1:26" x14ac:dyDescent="0.2">
      <c r="A579">
        <v>9</v>
      </c>
      <c r="B579">
        <v>1</v>
      </c>
      <c r="C579">
        <f>VLOOKUP(D:D,'[2]מפסיקים ומחדשים'!$A:$A,1,0)</f>
        <v>315230615</v>
      </c>
      <c r="D579">
        <v>315230615</v>
      </c>
      <c r="E579">
        <f>VLOOKUP(D:D,[3]גיליון2!D:G,4,0)</f>
        <v>0</v>
      </c>
      <c r="F579" t="s">
        <v>257</v>
      </c>
      <c r="G579" t="s">
        <v>3372</v>
      </c>
      <c r="H579">
        <v>2</v>
      </c>
      <c r="I579">
        <v>99</v>
      </c>
      <c r="J579">
        <v>1155</v>
      </c>
      <c r="K579">
        <v>11</v>
      </c>
      <c r="L579" t="str">
        <f>VLOOKUP(K:K,[3]חוגים!A:B,2,0)</f>
        <v>מדעי המחשב תואר ראשון</v>
      </c>
      <c r="M579">
        <v>0</v>
      </c>
      <c r="N579">
        <v>3</v>
      </c>
      <c r="O579">
        <v>10</v>
      </c>
      <c r="P579">
        <v>14</v>
      </c>
      <c r="Q579">
        <v>20</v>
      </c>
      <c r="R579">
        <v>1</v>
      </c>
      <c r="S579">
        <v>0</v>
      </c>
      <c r="T579">
        <v>75</v>
      </c>
      <c r="U579">
        <v>27</v>
      </c>
      <c r="V579">
        <v>5000</v>
      </c>
      <c r="W579">
        <v>0</v>
      </c>
      <c r="X579" t="s">
        <v>6087</v>
      </c>
      <c r="Y579">
        <v>0</v>
      </c>
      <c r="Z579">
        <v>0</v>
      </c>
    </row>
    <row r="580" spans="1:26" x14ac:dyDescent="0.2">
      <c r="A580">
        <v>9</v>
      </c>
      <c r="B580">
        <v>1</v>
      </c>
      <c r="C580">
        <f>VLOOKUP(D:D,'[2]מפסיקים ומחדשים'!$A:$A,1,0)</f>
        <v>315232058</v>
      </c>
      <c r="D580">
        <v>315232058</v>
      </c>
      <c r="E580">
        <f>VLOOKUP(D:D,[3]גיליון2!D:G,4,0)</f>
        <v>0</v>
      </c>
      <c r="F580" t="s">
        <v>1163</v>
      </c>
      <c r="G580" t="s">
        <v>123</v>
      </c>
      <c r="H580">
        <v>1</v>
      </c>
      <c r="I580">
        <v>99</v>
      </c>
      <c r="J580">
        <v>1155</v>
      </c>
      <c r="K580">
        <v>11</v>
      </c>
      <c r="L580" t="str">
        <f>VLOOKUP(K:K,[3]חוגים!A:B,2,0)</f>
        <v>מדעי המחשב תואר ראשון</v>
      </c>
      <c r="M580">
        <v>0</v>
      </c>
      <c r="N580">
        <v>1</v>
      </c>
      <c r="O580">
        <v>10</v>
      </c>
      <c r="P580">
        <v>13</v>
      </c>
      <c r="Q580">
        <v>23</v>
      </c>
      <c r="R580">
        <v>2</v>
      </c>
      <c r="S580">
        <v>0</v>
      </c>
      <c r="T580">
        <v>0</v>
      </c>
      <c r="U580">
        <v>25</v>
      </c>
      <c r="V580">
        <v>5000</v>
      </c>
      <c r="W580">
        <v>0</v>
      </c>
      <c r="X580" t="s">
        <v>8805</v>
      </c>
      <c r="Y580">
        <v>0</v>
      </c>
      <c r="Z580">
        <v>0</v>
      </c>
    </row>
    <row r="581" spans="1:26" x14ac:dyDescent="0.2">
      <c r="A581">
        <v>9</v>
      </c>
      <c r="B581">
        <v>1</v>
      </c>
      <c r="C581">
        <f>VLOOKUP(D:D,'[2]מפסיקים ומחדשים'!$A:$A,1,0)</f>
        <v>315234930</v>
      </c>
      <c r="D581">
        <v>315234930</v>
      </c>
      <c r="E581">
        <f>VLOOKUP(D:D,[3]גיליון2!D:G,4,0)</f>
        <v>0</v>
      </c>
      <c r="F581" t="s">
        <v>8806</v>
      </c>
      <c r="G581" t="s">
        <v>4980</v>
      </c>
      <c r="H581">
        <v>2</v>
      </c>
      <c r="I581">
        <v>99</v>
      </c>
      <c r="J581">
        <v>1155</v>
      </c>
      <c r="K581">
        <v>11</v>
      </c>
      <c r="L581" t="str">
        <f>VLOOKUP(K:K,[3]חוגים!A:B,2,0)</f>
        <v>מדעי המחשב תואר ראשון</v>
      </c>
      <c r="M581">
        <v>0</v>
      </c>
      <c r="N581">
        <v>3</v>
      </c>
      <c r="O581">
        <v>10</v>
      </c>
      <c r="P581">
        <v>20</v>
      </c>
      <c r="Q581">
        <v>21</v>
      </c>
      <c r="R581">
        <v>1</v>
      </c>
      <c r="S581">
        <v>0</v>
      </c>
      <c r="T581">
        <v>82</v>
      </c>
      <c r="U581">
        <v>40</v>
      </c>
      <c r="V581">
        <v>5000</v>
      </c>
      <c r="W581">
        <v>0</v>
      </c>
      <c r="X581" t="s">
        <v>8807</v>
      </c>
      <c r="Y581">
        <v>0</v>
      </c>
      <c r="Z581">
        <v>0</v>
      </c>
    </row>
    <row r="582" spans="1:26" x14ac:dyDescent="0.2">
      <c r="A582">
        <v>9</v>
      </c>
      <c r="B582">
        <v>1</v>
      </c>
      <c r="C582">
        <f>VLOOKUP(D:D,'[2]מפסיקים ומחדשים'!$A:$A,1,0)</f>
        <v>315240895</v>
      </c>
      <c r="D582">
        <v>315240895</v>
      </c>
      <c r="E582">
        <f>VLOOKUP(D:D,[3]גיליון2!D:G,4,0)</f>
        <v>0</v>
      </c>
      <c r="F582" t="s">
        <v>5272</v>
      </c>
      <c r="G582" t="s">
        <v>724</v>
      </c>
      <c r="H582">
        <v>1</v>
      </c>
      <c r="I582">
        <v>98</v>
      </c>
      <c r="J582">
        <v>1155</v>
      </c>
      <c r="K582">
        <v>11</v>
      </c>
      <c r="L582" t="str">
        <f>VLOOKUP(K:K,[3]חוגים!A:B,2,0)</f>
        <v>מדעי המחשב תואר ראשון</v>
      </c>
      <c r="M582">
        <v>0</v>
      </c>
      <c r="N582">
        <v>1</v>
      </c>
      <c r="O582">
        <v>10</v>
      </c>
      <c r="P582">
        <v>15</v>
      </c>
      <c r="Q582">
        <v>23</v>
      </c>
      <c r="R582">
        <v>1</v>
      </c>
      <c r="S582">
        <v>0</v>
      </c>
      <c r="T582">
        <v>0</v>
      </c>
      <c r="U582">
        <v>29</v>
      </c>
      <c r="V582">
        <v>5000</v>
      </c>
      <c r="W582">
        <v>0</v>
      </c>
      <c r="X582" t="s">
        <v>8808</v>
      </c>
      <c r="Y582">
        <v>0</v>
      </c>
      <c r="Z582">
        <v>0</v>
      </c>
    </row>
    <row r="583" spans="1:26" x14ac:dyDescent="0.2">
      <c r="A583">
        <v>9</v>
      </c>
      <c r="B583">
        <v>1</v>
      </c>
      <c r="C583">
        <f>VLOOKUP(D:D,'[2]מפסיקים ומחדשים'!$A:$A,1,0)</f>
        <v>315242974</v>
      </c>
      <c r="D583">
        <v>315242974</v>
      </c>
      <c r="E583">
        <f>VLOOKUP(D:D,[3]גיליון2!D:G,4,0)</f>
        <v>0</v>
      </c>
      <c r="F583" t="s">
        <v>792</v>
      </c>
      <c r="G583" t="s">
        <v>67</v>
      </c>
      <c r="H583">
        <v>2</v>
      </c>
      <c r="I583">
        <v>98</v>
      </c>
      <c r="J583">
        <v>1155</v>
      </c>
      <c r="K583">
        <v>11</v>
      </c>
      <c r="L583" t="str">
        <f>VLOOKUP(K:K,[3]חוגים!A:B,2,0)</f>
        <v>מדעי המחשב תואר ראשון</v>
      </c>
      <c r="M583">
        <v>0</v>
      </c>
      <c r="N583">
        <v>3</v>
      </c>
      <c r="O583">
        <v>10</v>
      </c>
      <c r="P583">
        <v>20</v>
      </c>
      <c r="Q583">
        <v>21</v>
      </c>
      <c r="R583">
        <v>1</v>
      </c>
      <c r="S583">
        <v>0</v>
      </c>
      <c r="T583">
        <v>72</v>
      </c>
      <c r="U583">
        <v>40</v>
      </c>
      <c r="V583">
        <v>5000</v>
      </c>
      <c r="W583">
        <v>0</v>
      </c>
      <c r="X583" t="s">
        <v>6109</v>
      </c>
      <c r="Y583">
        <v>0</v>
      </c>
      <c r="Z583">
        <v>0</v>
      </c>
    </row>
    <row r="584" spans="1:26" x14ac:dyDescent="0.2">
      <c r="A584">
        <v>9</v>
      </c>
      <c r="B584">
        <v>1</v>
      </c>
      <c r="C584">
        <f>VLOOKUP(D:D,'[2]מפסיקים ומחדשים'!$A:$A,1,0)</f>
        <v>315244574</v>
      </c>
      <c r="D584">
        <v>315244574</v>
      </c>
      <c r="E584">
        <f>VLOOKUP(D:D,[3]גיליון2!D:G,4,0)</f>
        <v>0</v>
      </c>
      <c r="F584" t="s">
        <v>118</v>
      </c>
      <c r="G584" t="s">
        <v>1169</v>
      </c>
      <c r="H584">
        <v>2</v>
      </c>
      <c r="I584">
        <v>98</v>
      </c>
      <c r="J584">
        <v>1155</v>
      </c>
      <c r="K584">
        <v>11</v>
      </c>
      <c r="L584" t="str">
        <f>VLOOKUP(K:K,[3]חוגים!A:B,2,0)</f>
        <v>מדעי המחשב תואר ראשון</v>
      </c>
      <c r="M584">
        <v>0</v>
      </c>
      <c r="N584">
        <v>3</v>
      </c>
      <c r="O584">
        <v>10</v>
      </c>
      <c r="P584">
        <v>19</v>
      </c>
      <c r="Q584">
        <v>21</v>
      </c>
      <c r="R584">
        <v>2</v>
      </c>
      <c r="S584">
        <v>0</v>
      </c>
      <c r="T584">
        <v>85</v>
      </c>
      <c r="U584">
        <v>37</v>
      </c>
      <c r="V584">
        <v>5000</v>
      </c>
      <c r="W584">
        <v>0</v>
      </c>
      <c r="X584" t="s">
        <v>8809</v>
      </c>
      <c r="Y584">
        <v>0</v>
      </c>
      <c r="Z584">
        <v>0</v>
      </c>
    </row>
    <row r="585" spans="1:26" x14ac:dyDescent="0.2">
      <c r="A585">
        <v>9</v>
      </c>
      <c r="B585">
        <v>1</v>
      </c>
      <c r="C585">
        <f>VLOOKUP(D:D,'[2]מפסיקים ומחדשים'!$A:$A,1,0)</f>
        <v>315254243</v>
      </c>
      <c r="D585">
        <v>315254243</v>
      </c>
      <c r="E585">
        <f>VLOOKUP(D:D,[3]גיליון2!D:G,4,0)</f>
        <v>0</v>
      </c>
      <c r="F585" t="s">
        <v>917</v>
      </c>
      <c r="G585" t="s">
        <v>6115</v>
      </c>
      <c r="H585">
        <v>1</v>
      </c>
      <c r="I585">
        <v>99</v>
      </c>
      <c r="J585">
        <v>1155</v>
      </c>
      <c r="K585">
        <v>11</v>
      </c>
      <c r="L585" t="str">
        <f>VLOOKUP(K:K,[3]חוגים!A:B,2,0)</f>
        <v>מדעי המחשב תואר ראשון</v>
      </c>
      <c r="M585">
        <v>0</v>
      </c>
      <c r="N585">
        <v>1</v>
      </c>
      <c r="O585">
        <v>10</v>
      </c>
      <c r="P585">
        <v>13</v>
      </c>
      <c r="Q585">
        <v>23</v>
      </c>
      <c r="R585">
        <v>1</v>
      </c>
      <c r="S585">
        <v>0</v>
      </c>
      <c r="T585">
        <v>0</v>
      </c>
      <c r="U585">
        <v>25</v>
      </c>
      <c r="V585">
        <v>5000</v>
      </c>
      <c r="W585">
        <v>0</v>
      </c>
      <c r="X585" t="s">
        <v>6116</v>
      </c>
      <c r="Y585">
        <v>0</v>
      </c>
      <c r="Z585">
        <v>0</v>
      </c>
    </row>
    <row r="586" spans="1:26" x14ac:dyDescent="0.2">
      <c r="A586">
        <v>9</v>
      </c>
      <c r="B586">
        <v>1</v>
      </c>
      <c r="C586">
        <f>VLOOKUP(D:D,'[2]מפסיקים ומחדשים'!$A:$A,1,0)</f>
        <v>315278267</v>
      </c>
      <c r="D586">
        <v>315278267</v>
      </c>
      <c r="E586">
        <f>VLOOKUP(D:D,[3]גיליון2!D:G,4,0)</f>
        <v>0</v>
      </c>
      <c r="F586" t="s">
        <v>6130</v>
      </c>
      <c r="G586" t="s">
        <v>1406</v>
      </c>
      <c r="H586">
        <v>2</v>
      </c>
      <c r="I586">
        <v>99</v>
      </c>
      <c r="J586">
        <v>1155</v>
      </c>
      <c r="K586">
        <v>11</v>
      </c>
      <c r="L586" t="str">
        <f>VLOOKUP(K:K,[3]חוגים!A:B,2,0)</f>
        <v>מדעי המחשב תואר ראשון</v>
      </c>
      <c r="M586">
        <v>0</v>
      </c>
      <c r="N586">
        <v>2</v>
      </c>
      <c r="O586">
        <v>10</v>
      </c>
      <c r="P586">
        <v>20</v>
      </c>
      <c r="Q586">
        <v>22</v>
      </c>
      <c r="R586">
        <v>2</v>
      </c>
      <c r="S586">
        <v>0</v>
      </c>
      <c r="T586">
        <v>41</v>
      </c>
      <c r="U586">
        <v>39</v>
      </c>
      <c r="V586">
        <v>5000</v>
      </c>
      <c r="W586">
        <v>0</v>
      </c>
      <c r="X586" t="s">
        <v>6131</v>
      </c>
      <c r="Y586">
        <v>0</v>
      </c>
      <c r="Z586">
        <v>0</v>
      </c>
    </row>
    <row r="587" spans="1:26" x14ac:dyDescent="0.2">
      <c r="A587">
        <v>9</v>
      </c>
      <c r="B587">
        <v>1</v>
      </c>
      <c r="C587">
        <f>VLOOKUP(D:D,'[2]מפסיקים ומחדשים'!$A:$A,1,0)</f>
        <v>315310011</v>
      </c>
      <c r="D587">
        <v>315310011</v>
      </c>
      <c r="E587">
        <f>VLOOKUP(D:D,[3]גיליון2!D:G,4,0)</f>
        <v>0</v>
      </c>
      <c r="F587" t="s">
        <v>6134</v>
      </c>
      <c r="G587" t="s">
        <v>516</v>
      </c>
      <c r="H587">
        <v>1</v>
      </c>
      <c r="I587">
        <v>95</v>
      </c>
      <c r="J587">
        <v>1155</v>
      </c>
      <c r="K587">
        <v>11</v>
      </c>
      <c r="L587" t="str">
        <f>VLOOKUP(K:K,[3]חוגים!A:B,2,0)</f>
        <v>מדעי המחשב תואר ראשון</v>
      </c>
      <c r="M587">
        <v>0</v>
      </c>
      <c r="N587">
        <v>2</v>
      </c>
      <c r="O587">
        <v>10</v>
      </c>
      <c r="P587">
        <v>13</v>
      </c>
      <c r="Q587">
        <v>21</v>
      </c>
      <c r="R587">
        <v>1</v>
      </c>
      <c r="S587">
        <v>0</v>
      </c>
      <c r="T587">
        <v>60</v>
      </c>
      <c r="U587">
        <v>26</v>
      </c>
      <c r="V587">
        <v>5000</v>
      </c>
      <c r="W587">
        <v>0</v>
      </c>
      <c r="X587" t="s">
        <v>6135</v>
      </c>
      <c r="Y587">
        <v>0</v>
      </c>
      <c r="Z587">
        <v>0</v>
      </c>
    </row>
    <row r="588" spans="1:26" x14ac:dyDescent="0.2">
      <c r="A588">
        <v>9</v>
      </c>
      <c r="B588">
        <v>1</v>
      </c>
      <c r="C588">
        <f>VLOOKUP(D:D,'[2]מפסיקים ומחדשים'!$A:$A,1,0)</f>
        <v>315312231</v>
      </c>
      <c r="D588">
        <v>315312231</v>
      </c>
      <c r="E588">
        <f>VLOOKUP(D:D,[3]גיליון2!D:G,4,0)</f>
        <v>0</v>
      </c>
      <c r="F588" t="s">
        <v>195</v>
      </c>
      <c r="G588" t="s">
        <v>148</v>
      </c>
      <c r="H588">
        <v>1</v>
      </c>
      <c r="I588">
        <v>95</v>
      </c>
      <c r="J588">
        <v>1155</v>
      </c>
      <c r="K588">
        <v>11</v>
      </c>
      <c r="L588" t="str">
        <f>VLOOKUP(K:K,[3]חוגים!A:B,2,0)</f>
        <v>מדעי המחשב תואר ראשון</v>
      </c>
      <c r="M588">
        <v>0</v>
      </c>
      <c r="N588">
        <v>3</v>
      </c>
      <c r="O588">
        <v>10</v>
      </c>
      <c r="P588">
        <v>20</v>
      </c>
      <c r="Q588">
        <v>21</v>
      </c>
      <c r="R588">
        <v>2</v>
      </c>
      <c r="S588">
        <v>0</v>
      </c>
      <c r="T588">
        <v>79</v>
      </c>
      <c r="U588">
        <v>40</v>
      </c>
      <c r="V588">
        <v>5000</v>
      </c>
      <c r="W588">
        <v>0</v>
      </c>
      <c r="X588" t="s">
        <v>8810</v>
      </c>
      <c r="Y588">
        <v>0</v>
      </c>
      <c r="Z588">
        <v>0</v>
      </c>
    </row>
    <row r="589" spans="1:26" x14ac:dyDescent="0.2">
      <c r="A589">
        <v>9</v>
      </c>
      <c r="B589">
        <v>1</v>
      </c>
      <c r="C589">
        <f>VLOOKUP(D:D,'[2]מפסיקים ומחדשים'!$A:$A,1,0)</f>
        <v>315315812</v>
      </c>
      <c r="D589">
        <v>315315812</v>
      </c>
      <c r="E589">
        <f>VLOOKUP(D:D,[3]גיליון2!D:G,4,0)</f>
        <v>0</v>
      </c>
      <c r="F589" t="s">
        <v>6136</v>
      </c>
      <c r="G589" t="s">
        <v>871</v>
      </c>
      <c r="H589">
        <v>1</v>
      </c>
      <c r="I589">
        <v>96</v>
      </c>
      <c r="J589">
        <v>1155</v>
      </c>
      <c r="K589">
        <v>11</v>
      </c>
      <c r="L589" t="str">
        <f>VLOOKUP(K:K,[3]חוגים!A:B,2,0)</f>
        <v>מדעי המחשב תואר ראשון</v>
      </c>
      <c r="M589">
        <v>0</v>
      </c>
      <c r="N589">
        <v>2</v>
      </c>
      <c r="O589">
        <v>10</v>
      </c>
      <c r="P589">
        <v>20</v>
      </c>
      <c r="Q589">
        <v>22</v>
      </c>
      <c r="R589">
        <v>1</v>
      </c>
      <c r="S589">
        <v>0</v>
      </c>
      <c r="T589">
        <v>41</v>
      </c>
      <c r="U589">
        <v>39</v>
      </c>
      <c r="V589">
        <v>5000</v>
      </c>
      <c r="W589">
        <v>0</v>
      </c>
      <c r="X589" t="s">
        <v>6137</v>
      </c>
      <c r="Y589">
        <v>0</v>
      </c>
      <c r="Z589">
        <v>0</v>
      </c>
    </row>
    <row r="590" spans="1:26" x14ac:dyDescent="0.2">
      <c r="A590">
        <v>9</v>
      </c>
      <c r="B590">
        <v>1</v>
      </c>
      <c r="C590">
        <f>VLOOKUP(D:D,'[2]מפסיקים ומחדשים'!$A:$A,1,0)</f>
        <v>315325589</v>
      </c>
      <c r="D590">
        <v>315325589</v>
      </c>
      <c r="E590">
        <f>VLOOKUP(D:D,[3]גיליון2!D:G,4,0)</f>
        <v>0</v>
      </c>
      <c r="F590" t="s">
        <v>538</v>
      </c>
      <c r="G590" t="s">
        <v>123</v>
      </c>
      <c r="H590">
        <v>2</v>
      </c>
      <c r="I590">
        <v>96</v>
      </c>
      <c r="J590">
        <v>1155</v>
      </c>
      <c r="K590">
        <v>11</v>
      </c>
      <c r="L590" t="str">
        <f>VLOOKUP(K:K,[3]חוגים!A:B,2,0)</f>
        <v>מדעי המחשב תואר ראשון</v>
      </c>
      <c r="M590">
        <v>0</v>
      </c>
      <c r="N590">
        <v>3</v>
      </c>
      <c r="O590">
        <v>10</v>
      </c>
      <c r="P590">
        <v>20</v>
      </c>
      <c r="Q590">
        <v>21</v>
      </c>
      <c r="R590">
        <v>1</v>
      </c>
      <c r="S590">
        <v>0</v>
      </c>
      <c r="T590">
        <v>75</v>
      </c>
      <c r="U590">
        <v>39</v>
      </c>
      <c r="V590">
        <v>5000</v>
      </c>
      <c r="W590">
        <v>0</v>
      </c>
      <c r="X590" t="s">
        <v>6138</v>
      </c>
      <c r="Y590">
        <v>0</v>
      </c>
      <c r="Z590">
        <v>0</v>
      </c>
    </row>
    <row r="591" spans="1:26" x14ac:dyDescent="0.2">
      <c r="A591">
        <v>9</v>
      </c>
      <c r="B591">
        <v>1</v>
      </c>
      <c r="C591">
        <f>VLOOKUP(D:D,'[2]מפסיקים ומחדשים'!$A:$A,1,0)</f>
        <v>315363366</v>
      </c>
      <c r="D591">
        <v>315363366</v>
      </c>
      <c r="E591">
        <f>VLOOKUP(D:D,[3]גיליון2!D:G,4,0)</f>
        <v>0</v>
      </c>
      <c r="F591" t="s">
        <v>5688</v>
      </c>
      <c r="G591" t="s">
        <v>231</v>
      </c>
      <c r="H591">
        <v>1</v>
      </c>
      <c r="I591">
        <v>96</v>
      </c>
      <c r="J591">
        <v>1155</v>
      </c>
      <c r="K591">
        <v>11</v>
      </c>
      <c r="L591" t="str">
        <f>VLOOKUP(K:K,[3]חוגים!A:B,2,0)</f>
        <v>מדעי המחשב תואר ראשון</v>
      </c>
      <c r="M591">
        <v>0</v>
      </c>
      <c r="N591">
        <v>3</v>
      </c>
      <c r="O591">
        <v>10</v>
      </c>
      <c r="P591">
        <v>13</v>
      </c>
      <c r="Q591">
        <v>21</v>
      </c>
      <c r="R591">
        <v>1</v>
      </c>
      <c r="S591">
        <v>0</v>
      </c>
      <c r="T591">
        <v>75</v>
      </c>
      <c r="U591">
        <v>26</v>
      </c>
      <c r="V591">
        <v>5000</v>
      </c>
      <c r="W591">
        <v>0</v>
      </c>
      <c r="X591" t="s">
        <v>6160</v>
      </c>
      <c r="Y591">
        <v>0</v>
      </c>
      <c r="Z591">
        <v>0</v>
      </c>
    </row>
    <row r="592" spans="1:26" x14ac:dyDescent="0.2">
      <c r="A592">
        <v>9</v>
      </c>
      <c r="B592">
        <v>1</v>
      </c>
      <c r="C592">
        <f>VLOOKUP(D:D,'[2]מפסיקים ומחדשים'!$A:$A,1,0)</f>
        <v>315385286</v>
      </c>
      <c r="D592">
        <v>315385286</v>
      </c>
      <c r="E592">
        <f>VLOOKUP(D:D,[3]גיליון2!D:G,4,0)</f>
        <v>0</v>
      </c>
      <c r="F592" t="s">
        <v>6170</v>
      </c>
      <c r="G592" t="s">
        <v>5521</v>
      </c>
      <c r="H592">
        <v>1</v>
      </c>
      <c r="I592">
        <v>96</v>
      </c>
      <c r="J592">
        <v>1155</v>
      </c>
      <c r="K592">
        <v>11</v>
      </c>
      <c r="L592" t="str">
        <f>VLOOKUP(K:K,[3]חוגים!A:B,2,0)</f>
        <v>מדעי המחשב תואר ראשון</v>
      </c>
      <c r="M592">
        <v>0</v>
      </c>
      <c r="N592">
        <v>1</v>
      </c>
      <c r="O592">
        <v>10</v>
      </c>
      <c r="P592">
        <v>13</v>
      </c>
      <c r="Q592">
        <v>23</v>
      </c>
      <c r="R592">
        <v>2</v>
      </c>
      <c r="S592">
        <v>0</v>
      </c>
      <c r="T592">
        <v>0</v>
      </c>
      <c r="U592">
        <v>25</v>
      </c>
      <c r="V592">
        <v>5000</v>
      </c>
      <c r="W592">
        <v>0</v>
      </c>
      <c r="X592" t="s">
        <v>6171</v>
      </c>
      <c r="Y592">
        <v>0</v>
      </c>
      <c r="Z592">
        <v>0</v>
      </c>
    </row>
    <row r="593" spans="1:29" x14ac:dyDescent="0.2">
      <c r="A593">
        <v>9</v>
      </c>
      <c r="B593">
        <v>1</v>
      </c>
      <c r="C593">
        <f>VLOOKUP(D:D,'[2]מפסיקים ומחדשים'!$A:$A,1,0)</f>
        <v>315406413</v>
      </c>
      <c r="D593">
        <v>315406413</v>
      </c>
      <c r="E593">
        <f>VLOOKUP(D:D,[3]גיליון2!D:G,4,0)</f>
        <v>0</v>
      </c>
      <c r="F593" t="s">
        <v>1179</v>
      </c>
      <c r="G593" t="s">
        <v>1180</v>
      </c>
      <c r="H593">
        <v>1</v>
      </c>
      <c r="I593">
        <v>99</v>
      </c>
      <c r="J593">
        <v>1155</v>
      </c>
      <c r="K593">
        <v>11</v>
      </c>
      <c r="L593" t="str">
        <f>VLOOKUP(K:K,[3]חוגים!A:B,2,0)</f>
        <v>מדעי המחשב תואר ראשון</v>
      </c>
      <c r="M593">
        <v>0</v>
      </c>
      <c r="N593">
        <v>3</v>
      </c>
      <c r="O593">
        <v>10</v>
      </c>
      <c r="P593">
        <v>20</v>
      </c>
      <c r="Q593">
        <v>21</v>
      </c>
      <c r="R593">
        <v>1</v>
      </c>
      <c r="S593">
        <v>0</v>
      </c>
      <c r="T593">
        <v>71</v>
      </c>
      <c r="U593">
        <v>40</v>
      </c>
      <c r="V593">
        <v>5000</v>
      </c>
      <c r="W593">
        <v>0</v>
      </c>
      <c r="X593" t="s">
        <v>6183</v>
      </c>
      <c r="Y593">
        <v>0</v>
      </c>
      <c r="Z593">
        <v>0</v>
      </c>
      <c r="AB593" s="1"/>
      <c r="AC593" s="1"/>
    </row>
    <row r="594" spans="1:29" x14ac:dyDescent="0.2">
      <c r="A594">
        <v>9</v>
      </c>
      <c r="B594">
        <v>1</v>
      </c>
      <c r="C594">
        <f>VLOOKUP(D:D,'[2]מפסיקים ומחדשים'!$A:$A,1,0)</f>
        <v>315430652</v>
      </c>
      <c r="D594">
        <v>315430652</v>
      </c>
      <c r="E594">
        <f>VLOOKUP(D:D,[3]גיליון2!D:G,4,0)</f>
        <v>0</v>
      </c>
      <c r="F594" t="s">
        <v>1168</v>
      </c>
      <c r="G594" t="s">
        <v>610</v>
      </c>
      <c r="H594">
        <v>2</v>
      </c>
      <c r="I594">
        <v>98</v>
      </c>
      <c r="J594">
        <v>1155</v>
      </c>
      <c r="K594">
        <v>11</v>
      </c>
      <c r="L594" t="str">
        <f>VLOOKUP(K:K,[3]חוגים!A:B,2,0)</f>
        <v>מדעי המחשב תואר ראשון</v>
      </c>
      <c r="M594">
        <v>0</v>
      </c>
      <c r="N594">
        <v>2</v>
      </c>
      <c r="O594">
        <v>10</v>
      </c>
      <c r="P594">
        <v>17</v>
      </c>
      <c r="Q594">
        <v>22</v>
      </c>
      <c r="R594">
        <v>1</v>
      </c>
      <c r="S594">
        <v>0</v>
      </c>
      <c r="T594">
        <v>37</v>
      </c>
      <c r="U594">
        <v>33</v>
      </c>
      <c r="V594">
        <v>5000</v>
      </c>
      <c r="W594">
        <v>0</v>
      </c>
      <c r="X594" t="s">
        <v>6197</v>
      </c>
      <c r="Y594">
        <v>0</v>
      </c>
      <c r="Z594">
        <v>0</v>
      </c>
    </row>
    <row r="595" spans="1:29" x14ac:dyDescent="0.2">
      <c r="A595">
        <v>9</v>
      </c>
      <c r="B595">
        <v>1</v>
      </c>
      <c r="C595" t="e">
        <f>VLOOKUP(D:D,'[2]מפסיקים ומחדשים'!$A:$A,1,0)</f>
        <v>#N/A</v>
      </c>
      <c r="D595">
        <v>315479931</v>
      </c>
      <c r="E595">
        <f>VLOOKUP(D:D,[3]גיליון2!D:G,4,0)</f>
        <v>0</v>
      </c>
      <c r="F595" t="s">
        <v>8811</v>
      </c>
      <c r="G595" t="s">
        <v>3441</v>
      </c>
      <c r="H595">
        <v>1</v>
      </c>
      <c r="I595">
        <v>96</v>
      </c>
      <c r="J595">
        <v>1155</v>
      </c>
      <c r="K595">
        <v>11</v>
      </c>
      <c r="L595" t="str">
        <f>VLOOKUP(K:K,[3]חוגים!A:B,2,0)</f>
        <v>מדעי המחשב תואר ראשון</v>
      </c>
      <c r="M595">
        <v>0</v>
      </c>
      <c r="N595">
        <v>1</v>
      </c>
      <c r="O595">
        <v>10</v>
      </c>
      <c r="P595">
        <v>10</v>
      </c>
      <c r="Q595">
        <v>23</v>
      </c>
      <c r="R595">
        <v>1</v>
      </c>
      <c r="S595">
        <v>0</v>
      </c>
      <c r="T595">
        <v>0</v>
      </c>
      <c r="U595">
        <v>19</v>
      </c>
      <c r="V595">
        <v>5000</v>
      </c>
      <c r="W595">
        <v>0</v>
      </c>
      <c r="X595" t="s">
        <v>8812</v>
      </c>
      <c r="Y595">
        <v>0</v>
      </c>
      <c r="Z595">
        <v>0</v>
      </c>
    </row>
    <row r="596" spans="1:29" x14ac:dyDescent="0.2">
      <c r="A596">
        <v>9</v>
      </c>
      <c r="B596">
        <v>1</v>
      </c>
      <c r="C596">
        <f>VLOOKUP(D:D,'[2]מפסיקים ומחדשים'!$A:$A,1,0)</f>
        <v>315507723</v>
      </c>
      <c r="D596">
        <v>315507723</v>
      </c>
      <c r="E596">
        <f>VLOOKUP(D:D,[3]גיליון2!D:G,4,0)</f>
        <v>0</v>
      </c>
      <c r="F596" t="s">
        <v>1514</v>
      </c>
      <c r="G596" t="s">
        <v>151</v>
      </c>
      <c r="H596">
        <v>1</v>
      </c>
      <c r="I596">
        <v>96</v>
      </c>
      <c r="J596">
        <v>1155</v>
      </c>
      <c r="K596">
        <v>11</v>
      </c>
      <c r="L596" t="str">
        <f>VLOOKUP(K:K,[3]חוגים!A:B,2,0)</f>
        <v>מדעי המחשב תואר ראשון</v>
      </c>
      <c r="M596">
        <v>0</v>
      </c>
      <c r="N596">
        <v>3</v>
      </c>
      <c r="O596">
        <v>10</v>
      </c>
      <c r="P596">
        <v>22</v>
      </c>
      <c r="Q596">
        <v>21</v>
      </c>
      <c r="R596">
        <v>1</v>
      </c>
      <c r="S596">
        <v>0</v>
      </c>
      <c r="T596">
        <v>72</v>
      </c>
      <c r="U596">
        <v>43</v>
      </c>
      <c r="V596">
        <v>5000</v>
      </c>
      <c r="W596">
        <v>0</v>
      </c>
      <c r="X596" t="s">
        <v>6227</v>
      </c>
      <c r="Y596">
        <v>0</v>
      </c>
      <c r="Z596">
        <v>0</v>
      </c>
    </row>
    <row r="597" spans="1:29" x14ac:dyDescent="0.2">
      <c r="A597">
        <v>9</v>
      </c>
      <c r="B597">
        <v>1</v>
      </c>
      <c r="C597">
        <f>VLOOKUP(D:D,'[2]מפסיקים ומחדשים'!$A:$A,1,0)</f>
        <v>315531335</v>
      </c>
      <c r="D597">
        <v>315531335</v>
      </c>
      <c r="E597">
        <f>VLOOKUP(D:D,[3]גיליון2!D:G,4,0)</f>
        <v>0</v>
      </c>
      <c r="F597" t="s">
        <v>118</v>
      </c>
      <c r="G597" t="s">
        <v>139</v>
      </c>
      <c r="H597">
        <v>1</v>
      </c>
      <c r="I597">
        <v>95</v>
      </c>
      <c r="J597">
        <v>1155</v>
      </c>
      <c r="K597">
        <v>11</v>
      </c>
      <c r="L597" t="str">
        <f>VLOOKUP(K:K,[3]חוגים!A:B,2,0)</f>
        <v>מדעי המחשב תואר ראשון</v>
      </c>
      <c r="M597">
        <v>0</v>
      </c>
      <c r="N597">
        <v>1</v>
      </c>
      <c r="O597">
        <v>10</v>
      </c>
      <c r="P597">
        <v>17</v>
      </c>
      <c r="Q597">
        <v>23</v>
      </c>
      <c r="R597">
        <v>1</v>
      </c>
      <c r="S597">
        <v>0</v>
      </c>
      <c r="T597">
        <v>0</v>
      </c>
      <c r="U597">
        <v>33</v>
      </c>
      <c r="V597">
        <v>5000</v>
      </c>
      <c r="W597">
        <v>0</v>
      </c>
      <c r="X597" t="s">
        <v>6239</v>
      </c>
      <c r="Y597">
        <v>0</v>
      </c>
      <c r="Z597">
        <v>0</v>
      </c>
      <c r="AB597" s="1"/>
      <c r="AC597" s="1"/>
    </row>
    <row r="598" spans="1:29" x14ac:dyDescent="0.2">
      <c r="A598">
        <v>9</v>
      </c>
      <c r="B598">
        <v>1</v>
      </c>
      <c r="C598">
        <f>VLOOKUP(D:D,'[2]מפסיקים ומחדשים'!$A:$A,1,0)</f>
        <v>315537829</v>
      </c>
      <c r="D598">
        <v>315537829</v>
      </c>
      <c r="E598">
        <f>VLOOKUP(D:D,[3]גיליון2!D:G,4,0)</f>
        <v>0</v>
      </c>
      <c r="F598" t="s">
        <v>224</v>
      </c>
      <c r="G598" t="s">
        <v>151</v>
      </c>
      <c r="H598">
        <v>1</v>
      </c>
      <c r="I598">
        <v>96</v>
      </c>
      <c r="J598">
        <v>1155</v>
      </c>
      <c r="K598">
        <v>11</v>
      </c>
      <c r="L598" t="str">
        <f>VLOOKUP(K:K,[3]חוגים!A:B,2,0)</f>
        <v>מדעי המחשב תואר ראשון</v>
      </c>
      <c r="M598">
        <v>0</v>
      </c>
      <c r="N598">
        <v>3</v>
      </c>
      <c r="O598">
        <v>10</v>
      </c>
      <c r="P598">
        <v>4</v>
      </c>
      <c r="Q598">
        <v>20</v>
      </c>
      <c r="R598">
        <v>1</v>
      </c>
      <c r="S598">
        <v>0</v>
      </c>
      <c r="T598">
        <v>116</v>
      </c>
      <c r="U598">
        <v>8</v>
      </c>
      <c r="V598">
        <v>5000</v>
      </c>
      <c r="W598">
        <v>0</v>
      </c>
      <c r="X598" t="s">
        <v>8813</v>
      </c>
      <c r="Y598">
        <v>0</v>
      </c>
      <c r="Z598">
        <v>0</v>
      </c>
    </row>
    <row r="599" spans="1:29" x14ac:dyDescent="0.2">
      <c r="A599">
        <v>9</v>
      </c>
      <c r="B599">
        <v>1</v>
      </c>
      <c r="C599" t="e">
        <f>VLOOKUP(D:D,'[2]מפסיקים ומחדשים'!$A:$A,1,0)</f>
        <v>#N/A</v>
      </c>
      <c r="D599">
        <v>315547711</v>
      </c>
      <c r="E599">
        <f>VLOOKUP(D:D,[3]גיליון2!D:G,4,0)</f>
        <v>0</v>
      </c>
      <c r="F599" t="s">
        <v>4211</v>
      </c>
      <c r="G599" t="s">
        <v>848</v>
      </c>
      <c r="H599">
        <v>1</v>
      </c>
      <c r="I599">
        <v>96</v>
      </c>
      <c r="J599">
        <v>1155</v>
      </c>
      <c r="K599">
        <v>11</v>
      </c>
      <c r="L599" t="str">
        <f>VLOOKUP(K:K,[3]חוגים!A:B,2,0)</f>
        <v>מדעי המחשב תואר ראשון</v>
      </c>
      <c r="M599">
        <v>0</v>
      </c>
      <c r="N599">
        <v>1</v>
      </c>
      <c r="O599">
        <v>10</v>
      </c>
      <c r="P599">
        <v>8</v>
      </c>
      <c r="Q599">
        <v>23</v>
      </c>
      <c r="R599">
        <v>1</v>
      </c>
      <c r="S599">
        <v>0</v>
      </c>
      <c r="T599">
        <v>0</v>
      </c>
      <c r="U599">
        <v>15</v>
      </c>
      <c r="V599">
        <v>5000</v>
      </c>
      <c r="W599">
        <v>0</v>
      </c>
      <c r="X599" t="s">
        <v>8814</v>
      </c>
      <c r="Y599">
        <v>0</v>
      </c>
      <c r="Z599">
        <v>0</v>
      </c>
    </row>
    <row r="600" spans="1:29" x14ac:dyDescent="0.2">
      <c r="A600">
        <v>9</v>
      </c>
      <c r="B600">
        <v>1</v>
      </c>
      <c r="C600">
        <f>VLOOKUP(D:D,'[2]מפסיקים ומחדשים'!$A:$A,1,0)</f>
        <v>315557850</v>
      </c>
      <c r="D600">
        <v>315557850</v>
      </c>
      <c r="E600">
        <f>VLOOKUP(D:D,[3]גיליון2!D:G,4,0)</f>
        <v>0</v>
      </c>
      <c r="F600" t="s">
        <v>8815</v>
      </c>
      <c r="G600" t="s">
        <v>871</v>
      </c>
      <c r="H600">
        <v>1</v>
      </c>
      <c r="I600">
        <v>96</v>
      </c>
      <c r="J600">
        <v>1155</v>
      </c>
      <c r="K600">
        <v>11</v>
      </c>
      <c r="L600" t="str">
        <f>VLOOKUP(K:K,[3]חוגים!A:B,2,0)</f>
        <v>מדעי המחשב תואר ראשון</v>
      </c>
      <c r="M600">
        <v>0</v>
      </c>
      <c r="N600">
        <v>3</v>
      </c>
      <c r="O600">
        <v>10</v>
      </c>
      <c r="P600">
        <v>23</v>
      </c>
      <c r="Q600">
        <v>21</v>
      </c>
      <c r="R600">
        <v>1</v>
      </c>
      <c r="S600">
        <v>0</v>
      </c>
      <c r="T600">
        <v>77</v>
      </c>
      <c r="U600">
        <v>46</v>
      </c>
      <c r="V600">
        <v>5000</v>
      </c>
      <c r="W600">
        <v>0</v>
      </c>
      <c r="X600" t="s">
        <v>8816</v>
      </c>
      <c r="Y600">
        <v>0</v>
      </c>
      <c r="Z600">
        <v>0</v>
      </c>
    </row>
    <row r="601" spans="1:29" x14ac:dyDescent="0.2">
      <c r="A601">
        <v>9</v>
      </c>
      <c r="B601">
        <v>1</v>
      </c>
      <c r="C601">
        <f>VLOOKUP(D:D,'[2]מפסיקים ומחדשים'!$A:$A,1,0)</f>
        <v>315577437</v>
      </c>
      <c r="D601">
        <v>315577437</v>
      </c>
      <c r="E601">
        <f>VLOOKUP(D:D,[3]גיליון2!D:G,4,0)</f>
        <v>0</v>
      </c>
      <c r="F601" t="s">
        <v>6257</v>
      </c>
      <c r="G601" t="s">
        <v>516</v>
      </c>
      <c r="H601">
        <v>1</v>
      </c>
      <c r="I601">
        <v>96</v>
      </c>
      <c r="J601">
        <v>1155</v>
      </c>
      <c r="K601">
        <v>11</v>
      </c>
      <c r="L601" t="str">
        <f>VLOOKUP(K:K,[3]חוגים!A:B,2,0)</f>
        <v>מדעי המחשב תואר ראשון</v>
      </c>
      <c r="M601">
        <v>0</v>
      </c>
      <c r="N601">
        <v>3</v>
      </c>
      <c r="O601">
        <v>10</v>
      </c>
      <c r="P601">
        <v>18</v>
      </c>
      <c r="Q601">
        <v>21</v>
      </c>
      <c r="R601">
        <v>1</v>
      </c>
      <c r="S601">
        <v>0</v>
      </c>
      <c r="T601">
        <v>74</v>
      </c>
      <c r="U601">
        <v>35</v>
      </c>
      <c r="V601">
        <v>5000</v>
      </c>
      <c r="W601">
        <v>0</v>
      </c>
      <c r="X601" t="s">
        <v>6258</v>
      </c>
      <c r="Y601">
        <v>0</v>
      </c>
      <c r="Z601">
        <v>0</v>
      </c>
    </row>
    <row r="602" spans="1:29" x14ac:dyDescent="0.2">
      <c r="A602">
        <v>9</v>
      </c>
      <c r="B602">
        <v>1</v>
      </c>
      <c r="C602">
        <f>VLOOKUP(D:D,'[2]מפסיקים ומחדשים'!$A:$A,1,0)</f>
        <v>315668954</v>
      </c>
      <c r="D602">
        <v>315668954</v>
      </c>
      <c r="E602">
        <f>VLOOKUP(D:D,[3]גיליון2!D:G,4,0)</f>
        <v>0</v>
      </c>
      <c r="F602" t="s">
        <v>1298</v>
      </c>
      <c r="G602" t="s">
        <v>333</v>
      </c>
      <c r="H602">
        <v>1</v>
      </c>
      <c r="I602">
        <v>96</v>
      </c>
      <c r="J602">
        <v>1155</v>
      </c>
      <c r="K602">
        <v>11</v>
      </c>
      <c r="L602" t="str">
        <f>VLOOKUP(K:K,[3]חוגים!A:B,2,0)</f>
        <v>מדעי המחשב תואר ראשון</v>
      </c>
      <c r="M602">
        <v>0</v>
      </c>
      <c r="N602">
        <v>2</v>
      </c>
      <c r="O602">
        <v>10</v>
      </c>
      <c r="P602">
        <v>14</v>
      </c>
      <c r="Q602">
        <v>21</v>
      </c>
      <c r="R602">
        <v>1</v>
      </c>
      <c r="S602">
        <v>0</v>
      </c>
      <c r="T602">
        <v>41</v>
      </c>
      <c r="U602">
        <v>28</v>
      </c>
      <c r="V602">
        <v>5000</v>
      </c>
      <c r="W602">
        <v>0</v>
      </c>
      <c r="X602" t="s">
        <v>6269</v>
      </c>
      <c r="Y602">
        <v>0</v>
      </c>
      <c r="Z602">
        <v>0</v>
      </c>
    </row>
    <row r="603" spans="1:29" x14ac:dyDescent="0.2">
      <c r="A603">
        <v>9</v>
      </c>
      <c r="B603">
        <v>1</v>
      </c>
      <c r="C603">
        <f>VLOOKUP(D:D,'[2]מפסיקים ומחדשים'!$A:$A,1,0)</f>
        <v>315765891</v>
      </c>
      <c r="D603">
        <v>315765891</v>
      </c>
      <c r="E603">
        <f>VLOOKUP(D:D,[3]גיליון2!D:G,4,0)</f>
        <v>0</v>
      </c>
      <c r="F603" t="s">
        <v>6293</v>
      </c>
      <c r="G603" t="s">
        <v>677</v>
      </c>
      <c r="H603">
        <v>1</v>
      </c>
      <c r="I603">
        <v>95</v>
      </c>
      <c r="J603">
        <v>1155</v>
      </c>
      <c r="K603">
        <v>11</v>
      </c>
      <c r="L603" t="str">
        <f>VLOOKUP(K:K,[3]חוגים!A:B,2,0)</f>
        <v>מדעי המחשב תואר ראשון</v>
      </c>
      <c r="M603">
        <v>0</v>
      </c>
      <c r="N603">
        <v>3</v>
      </c>
      <c r="O603">
        <v>10</v>
      </c>
      <c r="P603">
        <v>11</v>
      </c>
      <c r="Q603">
        <v>20</v>
      </c>
      <c r="R603">
        <v>1</v>
      </c>
      <c r="S603">
        <v>0</v>
      </c>
      <c r="T603">
        <v>108</v>
      </c>
      <c r="U603">
        <v>21</v>
      </c>
      <c r="V603">
        <v>5000</v>
      </c>
      <c r="W603">
        <v>0</v>
      </c>
      <c r="X603" t="s">
        <v>6294</v>
      </c>
      <c r="Y603">
        <v>0</v>
      </c>
      <c r="Z603">
        <v>0</v>
      </c>
    </row>
    <row r="604" spans="1:29" x14ac:dyDescent="0.2">
      <c r="A604">
        <v>9</v>
      </c>
      <c r="B604">
        <v>1</v>
      </c>
      <c r="C604">
        <f>VLOOKUP(D:D,'[2]מפסיקים ומחדשים'!$A:$A,1,0)</f>
        <v>315775841</v>
      </c>
      <c r="D604">
        <v>315775841</v>
      </c>
      <c r="E604">
        <f>VLOOKUP(D:D,[3]גיליון2!D:G,4,0)</f>
        <v>0</v>
      </c>
      <c r="F604" t="s">
        <v>8817</v>
      </c>
      <c r="G604" t="s">
        <v>1099</v>
      </c>
      <c r="H604">
        <v>2</v>
      </c>
      <c r="I604">
        <v>96</v>
      </c>
      <c r="J604">
        <v>1155</v>
      </c>
      <c r="K604">
        <v>11</v>
      </c>
      <c r="L604" t="str">
        <f>VLOOKUP(K:K,[3]חוגים!A:B,2,0)</f>
        <v>מדעי המחשב תואר ראשון</v>
      </c>
      <c r="M604">
        <v>0</v>
      </c>
      <c r="N604">
        <v>3</v>
      </c>
      <c r="O604">
        <v>10</v>
      </c>
      <c r="P604">
        <v>7</v>
      </c>
      <c r="Q604">
        <v>20</v>
      </c>
      <c r="R604">
        <v>2</v>
      </c>
      <c r="S604">
        <v>0</v>
      </c>
      <c r="T604">
        <v>110</v>
      </c>
      <c r="U604">
        <v>14</v>
      </c>
      <c r="V604">
        <v>5000</v>
      </c>
      <c r="W604">
        <v>0</v>
      </c>
      <c r="X604" t="s">
        <v>8818</v>
      </c>
      <c r="Y604">
        <v>0</v>
      </c>
      <c r="Z604">
        <v>0</v>
      </c>
    </row>
    <row r="605" spans="1:29" x14ac:dyDescent="0.2">
      <c r="A605">
        <v>9</v>
      </c>
      <c r="B605">
        <v>1</v>
      </c>
      <c r="C605">
        <f>VLOOKUP(D:D,'[2]מפסיקים ומחדשים'!$A:$A,1,0)</f>
        <v>315776138</v>
      </c>
      <c r="D605">
        <v>315776138</v>
      </c>
      <c r="E605">
        <f>VLOOKUP(D:D,[3]גיליון2!D:G,4,0)</f>
        <v>0</v>
      </c>
      <c r="F605" t="s">
        <v>8715</v>
      </c>
      <c r="G605" t="s">
        <v>638</v>
      </c>
      <c r="H605">
        <v>2</v>
      </c>
      <c r="I605">
        <v>96</v>
      </c>
      <c r="J605">
        <v>1155</v>
      </c>
      <c r="K605">
        <v>11</v>
      </c>
      <c r="L605" t="str">
        <f>VLOOKUP(K:K,[3]חוגים!A:B,2,0)</f>
        <v>מדעי המחשב תואר ראשון</v>
      </c>
      <c r="M605">
        <v>0</v>
      </c>
      <c r="N605">
        <v>1</v>
      </c>
      <c r="O605">
        <v>10</v>
      </c>
      <c r="P605">
        <v>17</v>
      </c>
      <c r="Q605">
        <v>23</v>
      </c>
      <c r="R605">
        <v>1</v>
      </c>
      <c r="S605">
        <v>0</v>
      </c>
      <c r="T605">
        <v>0</v>
      </c>
      <c r="U605">
        <v>33</v>
      </c>
      <c r="V605">
        <v>5000</v>
      </c>
      <c r="W605">
        <v>0</v>
      </c>
      <c r="X605" t="s">
        <v>8819</v>
      </c>
      <c r="Y605">
        <v>0</v>
      </c>
      <c r="Z605">
        <v>0</v>
      </c>
    </row>
    <row r="606" spans="1:29" x14ac:dyDescent="0.2">
      <c r="A606">
        <v>9</v>
      </c>
      <c r="B606">
        <v>1</v>
      </c>
      <c r="C606">
        <f>VLOOKUP(D:D,'[2]מפסיקים ומחדשים'!$A:$A,1,0)</f>
        <v>315785477</v>
      </c>
      <c r="D606">
        <v>315785477</v>
      </c>
      <c r="E606">
        <f>VLOOKUP(D:D,[3]גיליון2!D:G,4,0)</f>
        <v>0</v>
      </c>
      <c r="F606" t="s">
        <v>4895</v>
      </c>
      <c r="G606" t="s">
        <v>123</v>
      </c>
      <c r="H606">
        <v>2</v>
      </c>
      <c r="I606">
        <v>95</v>
      </c>
      <c r="J606">
        <v>1155</v>
      </c>
      <c r="K606">
        <v>11</v>
      </c>
      <c r="L606" t="str">
        <f>VLOOKUP(K:K,[3]חוגים!A:B,2,0)</f>
        <v>מדעי המחשב תואר ראשון</v>
      </c>
      <c r="M606">
        <v>0</v>
      </c>
      <c r="N606">
        <v>3</v>
      </c>
      <c r="O606">
        <v>10</v>
      </c>
      <c r="P606">
        <v>11</v>
      </c>
      <c r="Q606">
        <v>20</v>
      </c>
      <c r="R606">
        <v>2</v>
      </c>
      <c r="S606">
        <v>0</v>
      </c>
      <c r="T606">
        <v>102</v>
      </c>
      <c r="U606">
        <v>22</v>
      </c>
      <c r="V606">
        <v>5000</v>
      </c>
      <c r="W606">
        <v>0</v>
      </c>
      <c r="X606" t="s">
        <v>6298</v>
      </c>
      <c r="Y606">
        <v>0</v>
      </c>
      <c r="Z606">
        <v>0</v>
      </c>
    </row>
    <row r="607" spans="1:29" x14ac:dyDescent="0.2">
      <c r="A607">
        <v>9</v>
      </c>
      <c r="B607">
        <v>1</v>
      </c>
      <c r="C607">
        <f>VLOOKUP(D:D,'[2]מפסיקים ומחדשים'!$A:$A,1,0)</f>
        <v>315816983</v>
      </c>
      <c r="D607">
        <v>315816983</v>
      </c>
      <c r="E607">
        <f>VLOOKUP(D:D,[3]גיליון2!D:G,4,0)</f>
        <v>0</v>
      </c>
      <c r="F607" t="s">
        <v>8820</v>
      </c>
      <c r="G607" t="s">
        <v>6008</v>
      </c>
      <c r="H607">
        <v>1</v>
      </c>
      <c r="I607">
        <v>97</v>
      </c>
      <c r="J607">
        <v>1155</v>
      </c>
      <c r="K607">
        <v>11</v>
      </c>
      <c r="L607" t="str">
        <f>VLOOKUP(K:K,[3]חוגים!A:B,2,0)</f>
        <v>מדעי המחשב תואר ראשון</v>
      </c>
      <c r="M607">
        <v>0</v>
      </c>
      <c r="N607">
        <v>3</v>
      </c>
      <c r="O607">
        <v>10</v>
      </c>
      <c r="P607">
        <v>22</v>
      </c>
      <c r="Q607">
        <v>21</v>
      </c>
      <c r="R607">
        <v>1</v>
      </c>
      <c r="S607">
        <v>0</v>
      </c>
      <c r="T607">
        <v>74</v>
      </c>
      <c r="U607">
        <v>44</v>
      </c>
      <c r="V607">
        <v>5000</v>
      </c>
      <c r="W607">
        <v>0</v>
      </c>
      <c r="X607" t="s">
        <v>8821</v>
      </c>
      <c r="Y607">
        <v>0</v>
      </c>
      <c r="Z607">
        <v>0</v>
      </c>
    </row>
    <row r="608" spans="1:29" x14ac:dyDescent="0.2">
      <c r="A608">
        <v>9</v>
      </c>
      <c r="B608">
        <v>1</v>
      </c>
      <c r="C608">
        <f>VLOOKUP(D:D,'[2]מפסיקים ומחדשים'!$A:$A,1,0)</f>
        <v>315824532</v>
      </c>
      <c r="D608">
        <v>315824532</v>
      </c>
      <c r="E608">
        <f>VLOOKUP(D:D,[3]גיליון2!D:G,4,0)</f>
        <v>0</v>
      </c>
      <c r="F608" t="s">
        <v>5457</v>
      </c>
      <c r="G608" t="s">
        <v>640</v>
      </c>
      <c r="H608">
        <v>1</v>
      </c>
      <c r="I608">
        <v>95</v>
      </c>
      <c r="J608">
        <v>1155</v>
      </c>
      <c r="K608">
        <v>11</v>
      </c>
      <c r="L608" t="str">
        <f>VLOOKUP(K:K,[3]חוגים!A:B,2,0)</f>
        <v>מדעי המחשב תואר ראשון</v>
      </c>
      <c r="M608">
        <v>0</v>
      </c>
      <c r="N608">
        <v>2</v>
      </c>
      <c r="O608">
        <v>10</v>
      </c>
      <c r="P608">
        <v>16</v>
      </c>
      <c r="Q608">
        <v>22</v>
      </c>
      <c r="R608">
        <v>1</v>
      </c>
      <c r="S608">
        <v>0</v>
      </c>
      <c r="T608">
        <v>37</v>
      </c>
      <c r="U608">
        <v>32</v>
      </c>
      <c r="V608">
        <v>5000</v>
      </c>
      <c r="W608">
        <v>0</v>
      </c>
      <c r="X608" t="s">
        <v>6314</v>
      </c>
      <c r="Y608">
        <v>0</v>
      </c>
      <c r="Z608">
        <v>0</v>
      </c>
    </row>
    <row r="609" spans="1:29" x14ac:dyDescent="0.2">
      <c r="A609">
        <v>9</v>
      </c>
      <c r="B609">
        <v>1</v>
      </c>
      <c r="C609">
        <f>VLOOKUP(D:D,'[2]מפסיקים ומחדשים'!$A:$A,1,0)</f>
        <v>315837690</v>
      </c>
      <c r="D609">
        <v>315837690</v>
      </c>
      <c r="E609">
        <f>VLOOKUP(D:D,[3]גיליון2!D:G,4,0)</f>
        <v>0</v>
      </c>
      <c r="F609" t="s">
        <v>8822</v>
      </c>
      <c r="G609" t="s">
        <v>531</v>
      </c>
      <c r="H609">
        <v>1</v>
      </c>
      <c r="I609">
        <v>96</v>
      </c>
      <c r="J609">
        <v>1155</v>
      </c>
      <c r="K609">
        <v>11</v>
      </c>
      <c r="L609" t="str">
        <f>VLOOKUP(K:K,[3]חוגים!A:B,2,0)</f>
        <v>מדעי המחשב תואר ראשון</v>
      </c>
      <c r="M609">
        <v>0</v>
      </c>
      <c r="N609">
        <v>3</v>
      </c>
      <c r="O609">
        <v>10</v>
      </c>
      <c r="P609">
        <v>21</v>
      </c>
      <c r="Q609">
        <v>21</v>
      </c>
      <c r="R609">
        <v>1</v>
      </c>
      <c r="S609">
        <v>0</v>
      </c>
      <c r="T609">
        <v>79</v>
      </c>
      <c r="U609">
        <v>41</v>
      </c>
      <c r="V609">
        <v>5000</v>
      </c>
      <c r="W609">
        <v>0</v>
      </c>
      <c r="X609" t="s">
        <v>8823</v>
      </c>
      <c r="Y609">
        <v>0</v>
      </c>
      <c r="Z609">
        <v>0</v>
      </c>
    </row>
    <row r="610" spans="1:29" x14ac:dyDescent="0.2">
      <c r="A610">
        <v>9</v>
      </c>
      <c r="B610">
        <v>1</v>
      </c>
      <c r="C610">
        <f>VLOOKUP(D:D,'[2]מפסיקים ומחדשים'!$A:$A,1,0)</f>
        <v>315839431</v>
      </c>
      <c r="D610">
        <v>315839431</v>
      </c>
      <c r="E610">
        <f>VLOOKUP(D:D,[3]גיליון2!D:G,4,0)</f>
        <v>0</v>
      </c>
      <c r="F610" t="s">
        <v>6318</v>
      </c>
      <c r="G610" t="s">
        <v>1065</v>
      </c>
      <c r="H610">
        <v>2</v>
      </c>
      <c r="I610">
        <v>96</v>
      </c>
      <c r="J610">
        <v>1155</v>
      </c>
      <c r="K610">
        <v>11</v>
      </c>
      <c r="L610" t="str">
        <f>VLOOKUP(K:K,[3]חוגים!A:B,2,0)</f>
        <v>מדעי המחשב תואר ראשון</v>
      </c>
      <c r="M610">
        <v>0</v>
      </c>
      <c r="N610">
        <v>2</v>
      </c>
      <c r="O610">
        <v>10</v>
      </c>
      <c r="P610">
        <v>16</v>
      </c>
      <c r="Q610">
        <v>21</v>
      </c>
      <c r="R610">
        <v>1</v>
      </c>
      <c r="S610">
        <v>0</v>
      </c>
      <c r="T610">
        <v>49</v>
      </c>
      <c r="U610">
        <v>31</v>
      </c>
      <c r="V610">
        <v>5000</v>
      </c>
      <c r="W610">
        <v>0</v>
      </c>
      <c r="X610" t="s">
        <v>6319</v>
      </c>
      <c r="Y610">
        <v>0</v>
      </c>
      <c r="Z610">
        <v>0</v>
      </c>
    </row>
    <row r="611" spans="1:29" x14ac:dyDescent="0.2">
      <c r="A611">
        <v>9</v>
      </c>
      <c r="B611">
        <v>1</v>
      </c>
      <c r="C611">
        <f>VLOOKUP(D:D,'[2]מפסיקים ומחדשים'!$A:$A,1,0)</f>
        <v>315855965</v>
      </c>
      <c r="D611">
        <v>315855965</v>
      </c>
      <c r="E611">
        <f>VLOOKUP(D:D,[3]גיליון2!D:G,4,0)</f>
        <v>0</v>
      </c>
      <c r="F611" t="s">
        <v>58</v>
      </c>
      <c r="G611" t="s">
        <v>1298</v>
      </c>
      <c r="H611">
        <v>1</v>
      </c>
      <c r="I611">
        <v>96</v>
      </c>
      <c r="J611">
        <v>1155</v>
      </c>
      <c r="K611">
        <v>11</v>
      </c>
      <c r="L611" t="str">
        <f>VLOOKUP(K:K,[3]חוגים!A:B,2,0)</f>
        <v>מדעי המחשב תואר ראשון</v>
      </c>
      <c r="M611">
        <v>0</v>
      </c>
      <c r="N611">
        <v>3</v>
      </c>
      <c r="O611">
        <v>10</v>
      </c>
      <c r="P611">
        <v>11</v>
      </c>
      <c r="Q611">
        <v>19</v>
      </c>
      <c r="R611">
        <v>1</v>
      </c>
      <c r="S611">
        <v>0</v>
      </c>
      <c r="T611">
        <v>115</v>
      </c>
      <c r="U611">
        <v>22</v>
      </c>
      <c r="V611">
        <v>5000</v>
      </c>
      <c r="W611">
        <v>0</v>
      </c>
      <c r="X611" t="s">
        <v>8824</v>
      </c>
      <c r="Y611">
        <v>0</v>
      </c>
      <c r="Z611">
        <v>0</v>
      </c>
      <c r="AB611" s="1"/>
      <c r="AC611" s="1"/>
    </row>
    <row r="612" spans="1:29" x14ac:dyDescent="0.2">
      <c r="A612">
        <v>9</v>
      </c>
      <c r="B612">
        <v>1</v>
      </c>
      <c r="C612">
        <f>VLOOKUP(D:D,'[2]מפסיקים ומחדשים'!$A:$A,1,0)</f>
        <v>315856674</v>
      </c>
      <c r="D612">
        <v>315856674</v>
      </c>
      <c r="E612">
        <f>VLOOKUP(D:D,[3]גיליון2!D:G,4,0)</f>
        <v>0</v>
      </c>
      <c r="F612" t="s">
        <v>8825</v>
      </c>
      <c r="G612" t="s">
        <v>610</v>
      </c>
      <c r="H612">
        <v>1</v>
      </c>
      <c r="I612">
        <v>96</v>
      </c>
      <c r="J612">
        <v>1155</v>
      </c>
      <c r="K612">
        <v>11</v>
      </c>
      <c r="L612" t="str">
        <f>VLOOKUP(K:K,[3]חוגים!A:B,2,0)</f>
        <v>מדעי המחשב תואר ראשון</v>
      </c>
      <c r="M612">
        <v>0</v>
      </c>
      <c r="N612">
        <v>3</v>
      </c>
      <c r="O612">
        <v>10</v>
      </c>
      <c r="P612">
        <v>4</v>
      </c>
      <c r="Q612">
        <v>20</v>
      </c>
      <c r="R612">
        <v>1</v>
      </c>
      <c r="S612">
        <v>0</v>
      </c>
      <c r="T612">
        <v>116</v>
      </c>
      <c r="U612">
        <v>8</v>
      </c>
      <c r="V612">
        <v>5000</v>
      </c>
      <c r="W612">
        <v>0</v>
      </c>
      <c r="X612" t="s">
        <v>8826</v>
      </c>
      <c r="Y612">
        <v>0</v>
      </c>
      <c r="Z612">
        <v>0</v>
      </c>
      <c r="AB612" s="1"/>
      <c r="AC612" s="1"/>
    </row>
    <row r="613" spans="1:29" x14ac:dyDescent="0.2">
      <c r="A613">
        <v>9</v>
      </c>
      <c r="B613">
        <v>1</v>
      </c>
      <c r="C613">
        <f>VLOOKUP(D:D,'[2]מפסיקים ומחדשים'!$A:$A,1,0)</f>
        <v>315856864</v>
      </c>
      <c r="D613">
        <v>315856864</v>
      </c>
      <c r="E613">
        <f>VLOOKUP(D:D,[3]גיליון2!D:G,4,0)</f>
        <v>0</v>
      </c>
      <c r="F613" t="s">
        <v>8827</v>
      </c>
      <c r="G613" t="s">
        <v>497</v>
      </c>
      <c r="H613">
        <v>1</v>
      </c>
      <c r="I613">
        <v>96</v>
      </c>
      <c r="J613">
        <v>1155</v>
      </c>
      <c r="K613">
        <v>11</v>
      </c>
      <c r="L613" t="str">
        <f>VLOOKUP(K:K,[3]חוגים!A:B,2,0)</f>
        <v>מדעי המחשב תואר ראשון</v>
      </c>
      <c r="M613">
        <v>0</v>
      </c>
      <c r="N613">
        <v>3</v>
      </c>
      <c r="O613">
        <v>10</v>
      </c>
      <c r="P613">
        <v>19</v>
      </c>
      <c r="Q613">
        <v>21</v>
      </c>
      <c r="R613">
        <v>1</v>
      </c>
      <c r="S613">
        <v>0</v>
      </c>
      <c r="T613">
        <v>87</v>
      </c>
      <c r="U613">
        <v>37</v>
      </c>
      <c r="V613">
        <v>5000</v>
      </c>
      <c r="W613">
        <v>0</v>
      </c>
      <c r="X613" t="s">
        <v>8828</v>
      </c>
      <c r="Y613">
        <v>0</v>
      </c>
      <c r="Z613">
        <v>0</v>
      </c>
    </row>
    <row r="614" spans="1:29" x14ac:dyDescent="0.2">
      <c r="A614">
        <v>9</v>
      </c>
      <c r="B614">
        <v>1</v>
      </c>
      <c r="C614">
        <f>VLOOKUP(D:D,'[2]מפסיקים ומחדשים'!$A:$A,1,0)</f>
        <v>315871996</v>
      </c>
      <c r="D614">
        <v>315871996</v>
      </c>
      <c r="E614">
        <f>VLOOKUP(D:D,[3]גיליון2!D:G,4,0)</f>
        <v>0</v>
      </c>
      <c r="F614" t="s">
        <v>6333</v>
      </c>
      <c r="G614" t="s">
        <v>958</v>
      </c>
      <c r="H614">
        <v>1</v>
      </c>
      <c r="I614">
        <v>96</v>
      </c>
      <c r="J614">
        <v>1155</v>
      </c>
      <c r="K614">
        <v>11</v>
      </c>
      <c r="L614" t="str">
        <f>VLOOKUP(K:K,[3]חוגים!A:B,2,0)</f>
        <v>מדעי המחשב תואר ראשון</v>
      </c>
      <c r="M614">
        <v>0</v>
      </c>
      <c r="N614">
        <v>3</v>
      </c>
      <c r="O614">
        <v>10</v>
      </c>
      <c r="P614">
        <v>17</v>
      </c>
      <c r="Q614">
        <v>20</v>
      </c>
      <c r="R614">
        <v>1</v>
      </c>
      <c r="S614">
        <v>0</v>
      </c>
      <c r="T614">
        <v>89</v>
      </c>
      <c r="U614">
        <v>34</v>
      </c>
      <c r="V614">
        <v>5000</v>
      </c>
      <c r="W614">
        <v>0</v>
      </c>
      <c r="X614" t="s">
        <v>6334</v>
      </c>
      <c r="Y614">
        <v>0</v>
      </c>
      <c r="Z614">
        <v>0</v>
      </c>
    </row>
    <row r="615" spans="1:29" x14ac:dyDescent="0.2">
      <c r="A615">
        <v>9</v>
      </c>
      <c r="B615">
        <v>1</v>
      </c>
      <c r="C615">
        <f>VLOOKUP(D:D,'[2]מפסיקים ומחדשים'!$A:$A,1,0)</f>
        <v>315872424</v>
      </c>
      <c r="D615">
        <v>315872424</v>
      </c>
      <c r="E615">
        <f>VLOOKUP(D:D,[3]גיליון2!D:G,4,0)</f>
        <v>0</v>
      </c>
      <c r="F615" t="s">
        <v>8829</v>
      </c>
      <c r="G615" t="s">
        <v>610</v>
      </c>
      <c r="H615">
        <v>1</v>
      </c>
      <c r="I615">
        <v>96</v>
      </c>
      <c r="J615">
        <v>1155</v>
      </c>
      <c r="K615">
        <v>11</v>
      </c>
      <c r="L615" t="str">
        <f>VLOOKUP(K:K,[3]חוגים!A:B,2,0)</f>
        <v>מדעי המחשב תואר ראשון</v>
      </c>
      <c r="M615">
        <v>0</v>
      </c>
      <c r="N615">
        <v>3</v>
      </c>
      <c r="O615">
        <v>10</v>
      </c>
      <c r="P615">
        <v>15</v>
      </c>
      <c r="Q615">
        <v>20</v>
      </c>
      <c r="R615">
        <v>1</v>
      </c>
      <c r="S615">
        <v>0</v>
      </c>
      <c r="T615">
        <v>95</v>
      </c>
      <c r="U615">
        <v>29</v>
      </c>
      <c r="V615">
        <v>5000</v>
      </c>
      <c r="W615">
        <v>0</v>
      </c>
      <c r="X615" t="s">
        <v>8830</v>
      </c>
      <c r="Y615">
        <v>0</v>
      </c>
      <c r="Z615">
        <v>0</v>
      </c>
    </row>
    <row r="616" spans="1:29" x14ac:dyDescent="0.2">
      <c r="A616">
        <v>9</v>
      </c>
      <c r="B616">
        <v>1</v>
      </c>
      <c r="C616">
        <f>VLOOKUP(D:D,'[2]מפסיקים ומחדשים'!$A:$A,1,0)</f>
        <v>315873471</v>
      </c>
      <c r="D616">
        <v>315873471</v>
      </c>
      <c r="E616">
        <f>VLOOKUP(D:D,[3]גיליון2!D:G,4,0)</f>
        <v>0</v>
      </c>
      <c r="F616" t="s">
        <v>110</v>
      </c>
      <c r="G616" t="s">
        <v>84</v>
      </c>
      <c r="H616">
        <v>1</v>
      </c>
      <c r="I616">
        <v>96</v>
      </c>
      <c r="J616">
        <v>1155</v>
      </c>
      <c r="K616">
        <v>11</v>
      </c>
      <c r="L616" t="str">
        <f>VLOOKUP(K:K,[3]חוגים!A:B,2,0)</f>
        <v>מדעי המחשב תואר ראשון</v>
      </c>
      <c r="M616">
        <v>0</v>
      </c>
      <c r="N616">
        <v>3</v>
      </c>
      <c r="O616">
        <v>10</v>
      </c>
      <c r="P616">
        <v>18</v>
      </c>
      <c r="Q616">
        <v>21</v>
      </c>
      <c r="R616">
        <v>2</v>
      </c>
      <c r="S616">
        <v>0</v>
      </c>
      <c r="T616">
        <v>74</v>
      </c>
      <c r="U616">
        <v>35</v>
      </c>
      <c r="V616">
        <v>5000</v>
      </c>
      <c r="W616">
        <v>0</v>
      </c>
      <c r="X616" t="s">
        <v>6339</v>
      </c>
      <c r="Y616">
        <v>0</v>
      </c>
      <c r="Z616">
        <v>0</v>
      </c>
    </row>
    <row r="617" spans="1:29" x14ac:dyDescent="0.2">
      <c r="A617">
        <v>9</v>
      </c>
      <c r="B617">
        <v>1</v>
      </c>
      <c r="C617">
        <f>VLOOKUP(D:D,'[2]מפסיקים ומחדשים'!$A:$A,1,0)</f>
        <v>315876466</v>
      </c>
      <c r="D617">
        <v>315876466</v>
      </c>
      <c r="E617">
        <f>VLOOKUP(D:D,[3]גיליון2!D:G,4,0)</f>
        <v>0</v>
      </c>
      <c r="F617" t="s">
        <v>4016</v>
      </c>
      <c r="G617" t="s">
        <v>154</v>
      </c>
      <c r="H617">
        <v>2</v>
      </c>
      <c r="I617">
        <v>96</v>
      </c>
      <c r="J617">
        <v>1155</v>
      </c>
      <c r="K617">
        <v>11</v>
      </c>
      <c r="L617" t="str">
        <f>VLOOKUP(K:K,[3]חוגים!A:B,2,0)</f>
        <v>מדעי המחשב תואר ראשון</v>
      </c>
      <c r="M617">
        <v>0</v>
      </c>
      <c r="N617">
        <v>3</v>
      </c>
      <c r="O617">
        <v>10</v>
      </c>
      <c r="P617">
        <v>21</v>
      </c>
      <c r="Q617">
        <v>20</v>
      </c>
      <c r="R617">
        <v>1</v>
      </c>
      <c r="S617">
        <v>0</v>
      </c>
      <c r="T617">
        <v>87</v>
      </c>
      <c r="U617">
        <v>41</v>
      </c>
      <c r="V617">
        <v>5000</v>
      </c>
      <c r="W617">
        <v>0</v>
      </c>
      <c r="X617" t="s">
        <v>8831</v>
      </c>
      <c r="Y617">
        <v>0</v>
      </c>
      <c r="Z617">
        <v>0</v>
      </c>
    </row>
    <row r="618" spans="1:29" x14ac:dyDescent="0.2">
      <c r="A618">
        <v>9</v>
      </c>
      <c r="B618">
        <v>1</v>
      </c>
      <c r="C618">
        <f>VLOOKUP(D:D,'[2]מפסיקים ומחדשים'!$A:$A,1,0)</f>
        <v>315878355</v>
      </c>
      <c r="D618">
        <v>315878355</v>
      </c>
      <c r="E618">
        <f>VLOOKUP(D:D,[3]גיליון2!D:G,4,0)</f>
        <v>0</v>
      </c>
      <c r="F618" t="s">
        <v>8832</v>
      </c>
      <c r="G618" t="s">
        <v>348</v>
      </c>
      <c r="H618">
        <v>2</v>
      </c>
      <c r="I618">
        <v>96</v>
      </c>
      <c r="J618">
        <v>1155</v>
      </c>
      <c r="K618">
        <v>11</v>
      </c>
      <c r="L618" t="str">
        <f>VLOOKUP(K:K,[3]חוגים!A:B,2,0)</f>
        <v>מדעי המחשב תואר ראשון</v>
      </c>
      <c r="M618">
        <v>0</v>
      </c>
      <c r="N618">
        <v>3</v>
      </c>
      <c r="O618">
        <v>10</v>
      </c>
      <c r="P618">
        <v>16</v>
      </c>
      <c r="Q618">
        <v>20</v>
      </c>
      <c r="R618">
        <v>1</v>
      </c>
      <c r="S618">
        <v>0</v>
      </c>
      <c r="T618">
        <v>89</v>
      </c>
      <c r="U618">
        <v>31</v>
      </c>
      <c r="V618">
        <v>5000</v>
      </c>
      <c r="W618">
        <v>0</v>
      </c>
      <c r="X618" t="s">
        <v>8833</v>
      </c>
      <c r="Y618">
        <v>0</v>
      </c>
      <c r="Z618">
        <v>0</v>
      </c>
    </row>
    <row r="619" spans="1:29" x14ac:dyDescent="0.2">
      <c r="A619">
        <v>9</v>
      </c>
      <c r="B619">
        <v>1</v>
      </c>
      <c r="C619">
        <f>VLOOKUP(D:D,'[2]מפסיקים ומחדשים'!$A:$A,1,0)</f>
        <v>315902148</v>
      </c>
      <c r="D619">
        <v>315902148</v>
      </c>
      <c r="E619">
        <f>VLOOKUP(D:D,[3]גיליון2!D:G,4,0)</f>
        <v>0</v>
      </c>
      <c r="F619" t="s">
        <v>8834</v>
      </c>
      <c r="G619" t="s">
        <v>345</v>
      </c>
      <c r="H619">
        <v>1</v>
      </c>
      <c r="I619">
        <v>96</v>
      </c>
      <c r="J619">
        <v>1155</v>
      </c>
      <c r="K619">
        <v>11</v>
      </c>
      <c r="L619" t="str">
        <f>VLOOKUP(K:K,[3]חוגים!A:B,2,0)</f>
        <v>מדעי המחשב תואר ראשון</v>
      </c>
      <c r="M619">
        <v>0</v>
      </c>
      <c r="N619">
        <v>3</v>
      </c>
      <c r="O619">
        <v>10</v>
      </c>
      <c r="P619">
        <v>20</v>
      </c>
      <c r="Q619">
        <v>21</v>
      </c>
      <c r="R619">
        <v>1</v>
      </c>
      <c r="S619">
        <v>0</v>
      </c>
      <c r="T619">
        <v>80</v>
      </c>
      <c r="U619">
        <v>40</v>
      </c>
      <c r="V619">
        <v>5000</v>
      </c>
      <c r="W619">
        <v>0</v>
      </c>
      <c r="X619" t="s">
        <v>8835</v>
      </c>
      <c r="Y619">
        <v>0</v>
      </c>
      <c r="Z619">
        <v>0</v>
      </c>
    </row>
    <row r="620" spans="1:29" x14ac:dyDescent="0.2">
      <c r="A620">
        <v>9</v>
      </c>
      <c r="B620">
        <v>1</v>
      </c>
      <c r="C620">
        <f>VLOOKUP(D:D,'[2]מפסיקים ומחדשים'!$A:$A,1,0)</f>
        <v>315942193</v>
      </c>
      <c r="D620">
        <v>315942193</v>
      </c>
      <c r="E620">
        <f>VLOOKUP(D:D,[3]גיליון2!D:G,4,0)</f>
        <v>0</v>
      </c>
      <c r="F620" t="s">
        <v>1517</v>
      </c>
      <c r="G620" t="s">
        <v>400</v>
      </c>
      <c r="H620">
        <v>1</v>
      </c>
      <c r="I620">
        <v>96</v>
      </c>
      <c r="J620">
        <v>1155</v>
      </c>
      <c r="K620">
        <v>11</v>
      </c>
      <c r="L620" t="str">
        <f>VLOOKUP(K:K,[3]חוגים!A:B,2,0)</f>
        <v>מדעי המחשב תואר ראשון</v>
      </c>
      <c r="M620">
        <v>0</v>
      </c>
      <c r="N620">
        <v>2</v>
      </c>
      <c r="O620">
        <v>10</v>
      </c>
      <c r="P620">
        <v>14</v>
      </c>
      <c r="Q620">
        <v>21</v>
      </c>
      <c r="R620">
        <v>2</v>
      </c>
      <c r="S620">
        <v>0</v>
      </c>
      <c r="T620">
        <v>60</v>
      </c>
      <c r="U620">
        <v>28</v>
      </c>
      <c r="V620">
        <v>5000</v>
      </c>
      <c r="W620">
        <v>0</v>
      </c>
      <c r="X620" t="s">
        <v>6356</v>
      </c>
      <c r="Y620">
        <v>0</v>
      </c>
      <c r="Z620">
        <v>0</v>
      </c>
    </row>
    <row r="621" spans="1:29" x14ac:dyDescent="0.2">
      <c r="A621">
        <v>9</v>
      </c>
      <c r="B621">
        <v>1</v>
      </c>
      <c r="C621">
        <f>VLOOKUP(D:D,'[2]מפסיקים ומחדשים'!$A:$A,1,0)</f>
        <v>315942540</v>
      </c>
      <c r="D621">
        <v>315942540</v>
      </c>
      <c r="E621">
        <f>VLOOKUP(D:D,[3]גיליון2!D:G,4,0)</f>
        <v>0</v>
      </c>
      <c r="F621" t="s">
        <v>8836</v>
      </c>
      <c r="G621" t="s">
        <v>327</v>
      </c>
      <c r="H621">
        <v>1</v>
      </c>
      <c r="I621">
        <v>96</v>
      </c>
      <c r="J621">
        <v>1155</v>
      </c>
      <c r="K621">
        <v>11</v>
      </c>
      <c r="L621" t="str">
        <f>VLOOKUP(K:K,[3]חוגים!A:B,2,0)</f>
        <v>מדעי המחשב תואר ראשון</v>
      </c>
      <c r="M621">
        <v>0</v>
      </c>
      <c r="N621">
        <v>3</v>
      </c>
      <c r="O621">
        <v>10</v>
      </c>
      <c r="P621">
        <v>14</v>
      </c>
      <c r="Q621">
        <v>20</v>
      </c>
      <c r="R621">
        <v>1</v>
      </c>
      <c r="S621">
        <v>0</v>
      </c>
      <c r="T621">
        <v>98</v>
      </c>
      <c r="U621">
        <v>27</v>
      </c>
      <c r="V621">
        <v>5000</v>
      </c>
      <c r="W621">
        <v>0</v>
      </c>
      <c r="X621" t="s">
        <v>8837</v>
      </c>
      <c r="Y621">
        <v>0</v>
      </c>
      <c r="Z621">
        <v>0</v>
      </c>
    </row>
    <row r="622" spans="1:29" x14ac:dyDescent="0.2">
      <c r="A622">
        <v>9</v>
      </c>
      <c r="B622">
        <v>1</v>
      </c>
      <c r="C622">
        <f>VLOOKUP(D:D,'[2]מפסיקים ומחדשים'!$A:$A,1,0)</f>
        <v>315944819</v>
      </c>
      <c r="D622">
        <v>315944819</v>
      </c>
      <c r="E622">
        <f>VLOOKUP(D:D,[3]גיליון2!D:G,4,0)</f>
        <v>0</v>
      </c>
      <c r="F622" t="s">
        <v>8838</v>
      </c>
      <c r="G622" t="s">
        <v>497</v>
      </c>
      <c r="H622">
        <v>1</v>
      </c>
      <c r="I622">
        <v>96</v>
      </c>
      <c r="J622">
        <v>1155</v>
      </c>
      <c r="K622">
        <v>11</v>
      </c>
      <c r="L622" t="str">
        <f>VLOOKUP(K:K,[3]חוגים!A:B,2,0)</f>
        <v>מדעי המחשב תואר ראשון</v>
      </c>
      <c r="M622">
        <v>0</v>
      </c>
      <c r="N622">
        <v>3</v>
      </c>
      <c r="O622">
        <v>10</v>
      </c>
      <c r="P622">
        <v>30</v>
      </c>
      <c r="Q622">
        <v>21</v>
      </c>
      <c r="R622">
        <v>1</v>
      </c>
      <c r="S622">
        <v>0</v>
      </c>
      <c r="T622">
        <v>79</v>
      </c>
      <c r="U622">
        <v>59</v>
      </c>
      <c r="V622">
        <v>5000</v>
      </c>
      <c r="W622">
        <v>0</v>
      </c>
      <c r="X622" t="s">
        <v>8839</v>
      </c>
      <c r="Y622">
        <v>0</v>
      </c>
      <c r="Z622">
        <v>0</v>
      </c>
    </row>
    <row r="623" spans="1:29" x14ac:dyDescent="0.2">
      <c r="A623">
        <v>9</v>
      </c>
      <c r="B623">
        <v>1</v>
      </c>
      <c r="C623">
        <f>VLOOKUP(D:D,'[2]מפסיקים ומחדשים'!$A:$A,1,0)</f>
        <v>315971085</v>
      </c>
      <c r="D623">
        <v>315971085</v>
      </c>
      <c r="E623">
        <f>VLOOKUP(D:D,[3]גיליון2!D:G,4,0)</f>
        <v>0</v>
      </c>
      <c r="F623" t="s">
        <v>5876</v>
      </c>
      <c r="G623" t="s">
        <v>123</v>
      </c>
      <c r="H623">
        <v>2</v>
      </c>
      <c r="I623">
        <v>96</v>
      </c>
      <c r="J623">
        <v>1155</v>
      </c>
      <c r="K623">
        <v>11</v>
      </c>
      <c r="L623" t="str">
        <f>VLOOKUP(K:K,[3]חוגים!A:B,2,0)</f>
        <v>מדעי המחשב תואר ראשון</v>
      </c>
      <c r="M623">
        <v>0</v>
      </c>
      <c r="N623">
        <v>3</v>
      </c>
      <c r="O623">
        <v>10</v>
      </c>
      <c r="P623">
        <v>19</v>
      </c>
      <c r="Q623">
        <v>20</v>
      </c>
      <c r="R623">
        <v>1</v>
      </c>
      <c r="S623">
        <v>0</v>
      </c>
      <c r="T623">
        <v>87</v>
      </c>
      <c r="U623">
        <v>38</v>
      </c>
      <c r="V623">
        <v>5000</v>
      </c>
      <c r="W623">
        <v>0</v>
      </c>
      <c r="X623" t="s">
        <v>8840</v>
      </c>
      <c r="Y623">
        <v>0</v>
      </c>
      <c r="Z623">
        <v>0</v>
      </c>
    </row>
    <row r="624" spans="1:29" x14ac:dyDescent="0.2">
      <c r="A624">
        <v>9</v>
      </c>
      <c r="B624">
        <v>1</v>
      </c>
      <c r="C624">
        <f>VLOOKUP(D:D,'[2]מפסיקים ומחדשים'!$A:$A,1,0)</f>
        <v>315995589</v>
      </c>
      <c r="D624">
        <v>315995589</v>
      </c>
      <c r="E624">
        <f>VLOOKUP(D:D,[3]גיליון2!D:G,4,0)</f>
        <v>0</v>
      </c>
      <c r="F624" t="s">
        <v>224</v>
      </c>
      <c r="G624" t="s">
        <v>6379</v>
      </c>
      <c r="H624">
        <v>1</v>
      </c>
      <c r="I624">
        <v>97</v>
      </c>
      <c r="J624">
        <v>1155</v>
      </c>
      <c r="K624">
        <v>11</v>
      </c>
      <c r="L624" t="str">
        <f>VLOOKUP(K:K,[3]חוגים!A:B,2,0)</f>
        <v>מדעי המחשב תואר ראשון</v>
      </c>
      <c r="M624">
        <v>0</v>
      </c>
      <c r="N624">
        <v>2</v>
      </c>
      <c r="O624">
        <v>10</v>
      </c>
      <c r="P624">
        <v>20</v>
      </c>
      <c r="Q624">
        <v>22</v>
      </c>
      <c r="R624">
        <v>1</v>
      </c>
      <c r="S624">
        <v>0</v>
      </c>
      <c r="T624">
        <v>41</v>
      </c>
      <c r="U624">
        <v>39</v>
      </c>
      <c r="V624">
        <v>5000</v>
      </c>
      <c r="W624">
        <v>0</v>
      </c>
      <c r="X624" t="s">
        <v>6380</v>
      </c>
      <c r="Y624">
        <v>0</v>
      </c>
      <c r="Z624">
        <v>0</v>
      </c>
    </row>
    <row r="625" spans="1:29" x14ac:dyDescent="0.2">
      <c r="A625">
        <v>9</v>
      </c>
      <c r="B625">
        <v>1</v>
      </c>
      <c r="C625">
        <f>VLOOKUP(D:D,'[2]מפסיקים ומחדשים'!$A:$A,1,0)</f>
        <v>315997528</v>
      </c>
      <c r="D625">
        <v>315997528</v>
      </c>
      <c r="E625">
        <f>VLOOKUP(D:D,[3]גיליון2!D:G,4,0)</f>
        <v>0</v>
      </c>
      <c r="F625" t="s">
        <v>8841</v>
      </c>
      <c r="G625" t="s">
        <v>32</v>
      </c>
      <c r="H625">
        <v>2</v>
      </c>
      <c r="I625">
        <v>97</v>
      </c>
      <c r="J625">
        <v>1155</v>
      </c>
      <c r="K625">
        <v>11</v>
      </c>
      <c r="L625" t="str">
        <f>VLOOKUP(K:K,[3]חוגים!A:B,2,0)</f>
        <v>מדעי המחשב תואר ראשון</v>
      </c>
      <c r="M625">
        <v>0</v>
      </c>
      <c r="N625">
        <v>2</v>
      </c>
      <c r="O625">
        <v>10</v>
      </c>
      <c r="P625">
        <v>14</v>
      </c>
      <c r="Q625">
        <v>21</v>
      </c>
      <c r="R625">
        <v>1</v>
      </c>
      <c r="S625">
        <v>0</v>
      </c>
      <c r="T625">
        <v>61</v>
      </c>
      <c r="U625">
        <v>27</v>
      </c>
      <c r="V625">
        <v>5000</v>
      </c>
      <c r="W625">
        <v>0</v>
      </c>
      <c r="X625" t="s">
        <v>8842</v>
      </c>
      <c r="Y625">
        <v>0</v>
      </c>
      <c r="Z625">
        <v>0</v>
      </c>
    </row>
    <row r="626" spans="1:29" x14ac:dyDescent="0.2">
      <c r="A626">
        <v>9</v>
      </c>
      <c r="B626">
        <v>1</v>
      </c>
      <c r="C626">
        <f>VLOOKUP(D:D,'[2]מפסיקים ומחדשים'!$A:$A,1,0)</f>
        <v>315999276</v>
      </c>
      <c r="D626">
        <v>315999276</v>
      </c>
      <c r="E626">
        <f>VLOOKUP(D:D,[3]גיליון2!D:G,4,0)</f>
        <v>0</v>
      </c>
      <c r="F626" t="s">
        <v>6324</v>
      </c>
      <c r="G626" t="s">
        <v>981</v>
      </c>
      <c r="H626">
        <v>1</v>
      </c>
      <c r="I626">
        <v>97</v>
      </c>
      <c r="J626">
        <v>1155</v>
      </c>
      <c r="K626">
        <v>11</v>
      </c>
      <c r="L626" t="str">
        <f>VLOOKUP(K:K,[3]חוגים!A:B,2,0)</f>
        <v>מדעי המחשב תואר ראשון</v>
      </c>
      <c r="M626">
        <v>0</v>
      </c>
      <c r="N626">
        <v>3</v>
      </c>
      <c r="O626">
        <v>10</v>
      </c>
      <c r="P626">
        <v>22</v>
      </c>
      <c r="Q626">
        <v>21</v>
      </c>
      <c r="R626">
        <v>1</v>
      </c>
      <c r="S626">
        <v>0</v>
      </c>
      <c r="T626">
        <v>77</v>
      </c>
      <c r="U626">
        <v>44</v>
      </c>
      <c r="V626">
        <v>5000</v>
      </c>
      <c r="W626">
        <v>0</v>
      </c>
      <c r="X626" t="s">
        <v>6382</v>
      </c>
      <c r="Y626">
        <v>0</v>
      </c>
      <c r="Z626">
        <v>0</v>
      </c>
    </row>
    <row r="627" spans="1:29" x14ac:dyDescent="0.2">
      <c r="A627">
        <v>9</v>
      </c>
      <c r="B627">
        <v>1</v>
      </c>
      <c r="C627">
        <f>VLOOKUP(D:D,'[2]מפסיקים ומחדשים'!$A:$A,1,0)</f>
        <v>316010503</v>
      </c>
      <c r="D627">
        <v>316010503</v>
      </c>
      <c r="E627">
        <f>VLOOKUP(D:D,[3]גיליון2!D:G,4,0)</f>
        <v>0</v>
      </c>
      <c r="F627" t="s">
        <v>8843</v>
      </c>
      <c r="G627" t="s">
        <v>212</v>
      </c>
      <c r="H627">
        <v>1</v>
      </c>
      <c r="I627">
        <v>96</v>
      </c>
      <c r="J627">
        <v>1155</v>
      </c>
      <c r="K627">
        <v>11</v>
      </c>
      <c r="L627" t="str">
        <f>VLOOKUP(K:K,[3]חוגים!A:B,2,0)</f>
        <v>מדעי המחשב תואר ראשון</v>
      </c>
      <c r="M627">
        <v>0</v>
      </c>
      <c r="N627">
        <v>3</v>
      </c>
      <c r="O627">
        <v>10</v>
      </c>
      <c r="P627">
        <v>21</v>
      </c>
      <c r="Q627">
        <v>21</v>
      </c>
      <c r="R627">
        <v>1</v>
      </c>
      <c r="S627">
        <v>0</v>
      </c>
      <c r="T627">
        <v>83</v>
      </c>
      <c r="U627">
        <v>41</v>
      </c>
      <c r="V627">
        <v>5000</v>
      </c>
      <c r="W627">
        <v>0</v>
      </c>
      <c r="X627" t="s">
        <v>8844</v>
      </c>
      <c r="Y627">
        <v>0</v>
      </c>
      <c r="Z627">
        <v>0</v>
      </c>
    </row>
    <row r="628" spans="1:29" s="1" customFormat="1" x14ac:dyDescent="0.2">
      <c r="A628">
        <v>9</v>
      </c>
      <c r="B628">
        <v>1</v>
      </c>
      <c r="C628">
        <f>VLOOKUP(D:D,'[2]מפסיקים ומחדשים'!$A:$A,1,0)</f>
        <v>316017078</v>
      </c>
      <c r="D628">
        <v>316017078</v>
      </c>
      <c r="E628">
        <f>VLOOKUP(D:D,[3]גיליון2!D:G,4,0)</f>
        <v>0</v>
      </c>
      <c r="F628" t="s">
        <v>499</v>
      </c>
      <c r="G628" t="s">
        <v>148</v>
      </c>
      <c r="H628">
        <v>1</v>
      </c>
      <c r="I628">
        <v>96</v>
      </c>
      <c r="J628">
        <v>1155</v>
      </c>
      <c r="K628">
        <v>11</v>
      </c>
      <c r="L628" t="str">
        <f>VLOOKUP(K:K,[3]חוגים!A:B,2,0)</f>
        <v>מדעי המחשב תואר ראשון</v>
      </c>
      <c r="M628">
        <v>0</v>
      </c>
      <c r="N628">
        <v>3</v>
      </c>
      <c r="O628">
        <v>10</v>
      </c>
      <c r="P628">
        <v>4</v>
      </c>
      <c r="Q628">
        <v>20</v>
      </c>
      <c r="R628">
        <v>1</v>
      </c>
      <c r="S628">
        <v>0</v>
      </c>
      <c r="T628">
        <v>116</v>
      </c>
      <c r="U628">
        <v>8</v>
      </c>
      <c r="V628">
        <v>5000</v>
      </c>
      <c r="W628">
        <v>0</v>
      </c>
      <c r="X628" t="s">
        <v>8845</v>
      </c>
      <c r="Y628">
        <v>0</v>
      </c>
      <c r="Z628">
        <v>0</v>
      </c>
      <c r="AA628"/>
      <c r="AB628"/>
      <c r="AC628"/>
    </row>
    <row r="629" spans="1:29" s="1" customFormat="1" x14ac:dyDescent="0.2">
      <c r="A629">
        <v>9</v>
      </c>
      <c r="B629">
        <v>1</v>
      </c>
      <c r="C629">
        <f>VLOOKUP(D:D,'[2]מפסיקים ומחדשים'!$A:$A,1,0)</f>
        <v>316032317</v>
      </c>
      <c r="D629">
        <v>316032317</v>
      </c>
      <c r="E629">
        <f>VLOOKUP(D:D,[3]גיליון2!D:G,4,0)</f>
        <v>0</v>
      </c>
      <c r="F629" t="s">
        <v>2309</v>
      </c>
      <c r="G629" t="s">
        <v>56</v>
      </c>
      <c r="H629">
        <v>2</v>
      </c>
      <c r="I629">
        <v>96</v>
      </c>
      <c r="J629">
        <v>1155</v>
      </c>
      <c r="K629">
        <v>11</v>
      </c>
      <c r="L629" t="str">
        <f>VLOOKUP(K:K,[3]חוגים!A:B,2,0)</f>
        <v>מדעי המחשב תואר ראשון</v>
      </c>
      <c r="M629">
        <v>0</v>
      </c>
      <c r="N629">
        <v>3</v>
      </c>
      <c r="O629">
        <v>10</v>
      </c>
      <c r="P629">
        <v>17</v>
      </c>
      <c r="Q629">
        <v>21</v>
      </c>
      <c r="R629">
        <v>1</v>
      </c>
      <c r="S629">
        <v>0</v>
      </c>
      <c r="T629">
        <v>79</v>
      </c>
      <c r="U629">
        <v>33</v>
      </c>
      <c r="V629">
        <v>5000</v>
      </c>
      <c r="W629">
        <v>0</v>
      </c>
      <c r="X629" t="s">
        <v>6398</v>
      </c>
      <c r="Y629">
        <v>0</v>
      </c>
      <c r="Z629">
        <v>0</v>
      </c>
      <c r="AA629"/>
      <c r="AB629"/>
      <c r="AC629"/>
    </row>
    <row r="630" spans="1:29" x14ac:dyDescent="0.2">
      <c r="A630">
        <v>9</v>
      </c>
      <c r="B630">
        <v>1</v>
      </c>
      <c r="C630">
        <f>VLOOKUP(D:D,'[2]מפסיקים ומחדשים'!$A:$A,1,0)</f>
        <v>316037902</v>
      </c>
      <c r="D630">
        <v>316037902</v>
      </c>
      <c r="E630">
        <f>VLOOKUP(D:D,[3]גיליון2!D:G,4,0)</f>
        <v>0</v>
      </c>
      <c r="F630" t="s">
        <v>8846</v>
      </c>
      <c r="G630" t="s">
        <v>4314</v>
      </c>
      <c r="H630">
        <v>1</v>
      </c>
      <c r="I630">
        <v>96</v>
      </c>
      <c r="J630">
        <v>1155</v>
      </c>
      <c r="K630">
        <v>11</v>
      </c>
      <c r="L630" t="str">
        <f>VLOOKUP(K:K,[3]חוגים!A:B,2,0)</f>
        <v>מדעי המחשב תואר ראשון</v>
      </c>
      <c r="M630">
        <v>0</v>
      </c>
      <c r="N630">
        <v>1</v>
      </c>
      <c r="O630">
        <v>10</v>
      </c>
      <c r="P630">
        <v>13</v>
      </c>
      <c r="Q630">
        <v>23</v>
      </c>
      <c r="R630">
        <v>1</v>
      </c>
      <c r="S630">
        <v>0</v>
      </c>
      <c r="T630">
        <v>0</v>
      </c>
      <c r="U630">
        <v>25</v>
      </c>
      <c r="V630">
        <v>5000</v>
      </c>
      <c r="W630">
        <v>0</v>
      </c>
      <c r="X630" t="s">
        <v>8847</v>
      </c>
      <c r="Y630">
        <v>0</v>
      </c>
      <c r="Z630">
        <v>0</v>
      </c>
    </row>
    <row r="631" spans="1:29" x14ac:dyDescent="0.2">
      <c r="A631">
        <v>9</v>
      </c>
      <c r="B631">
        <v>1</v>
      </c>
      <c r="C631">
        <f>VLOOKUP(D:D,'[2]מפסיקים ומחדשים'!$A:$A,1,0)</f>
        <v>316044213</v>
      </c>
      <c r="D631">
        <v>316044213</v>
      </c>
      <c r="E631">
        <f>VLOOKUP(D:D,[3]גיליון2!D:G,4,0)</f>
        <v>0</v>
      </c>
      <c r="F631" t="s">
        <v>224</v>
      </c>
      <c r="G631" t="s">
        <v>6410</v>
      </c>
      <c r="H631">
        <v>2</v>
      </c>
      <c r="I631">
        <v>96</v>
      </c>
      <c r="J631">
        <v>1155</v>
      </c>
      <c r="K631">
        <v>11</v>
      </c>
      <c r="L631" t="str">
        <f>VLOOKUP(K:K,[3]חוגים!A:B,2,0)</f>
        <v>מדעי המחשב תואר ראשון</v>
      </c>
      <c r="M631">
        <v>0</v>
      </c>
      <c r="N631">
        <v>2</v>
      </c>
      <c r="O631">
        <v>10</v>
      </c>
      <c r="P631">
        <v>20</v>
      </c>
      <c r="Q631">
        <v>22</v>
      </c>
      <c r="R631">
        <v>1</v>
      </c>
      <c r="S631">
        <v>0</v>
      </c>
      <c r="T631">
        <v>41</v>
      </c>
      <c r="U631">
        <v>39</v>
      </c>
      <c r="V631">
        <v>5000</v>
      </c>
      <c r="W631">
        <v>0</v>
      </c>
      <c r="X631" t="s">
        <v>6411</v>
      </c>
      <c r="Y631">
        <v>0</v>
      </c>
      <c r="Z631">
        <v>0</v>
      </c>
    </row>
    <row r="632" spans="1:29" x14ac:dyDescent="0.2">
      <c r="A632">
        <v>9</v>
      </c>
      <c r="B632">
        <v>1</v>
      </c>
      <c r="C632" t="e">
        <f>VLOOKUP(D:D,'[2]מפסיקים ומחדשים'!$A:$A,1,0)</f>
        <v>#N/A</v>
      </c>
      <c r="D632">
        <v>316045012</v>
      </c>
      <c r="E632">
        <f>VLOOKUP(D:D,[3]גיליון2!D:G,4,0)</f>
        <v>0</v>
      </c>
      <c r="F632" t="s">
        <v>89</v>
      </c>
      <c r="G632" t="s">
        <v>95</v>
      </c>
      <c r="H632">
        <v>2</v>
      </c>
      <c r="I632">
        <v>96</v>
      </c>
      <c r="J632">
        <v>1155</v>
      </c>
      <c r="K632">
        <v>11</v>
      </c>
      <c r="L632" t="str">
        <f>VLOOKUP(K:K,[3]חוגים!A:B,2,0)</f>
        <v>מדעי המחשב תואר ראשון</v>
      </c>
      <c r="M632">
        <v>0</v>
      </c>
      <c r="N632">
        <v>1</v>
      </c>
      <c r="O632">
        <v>10</v>
      </c>
      <c r="P632">
        <v>8</v>
      </c>
      <c r="Q632">
        <v>20</v>
      </c>
      <c r="R632">
        <v>1</v>
      </c>
      <c r="S632">
        <v>0</v>
      </c>
      <c r="T632">
        <v>0</v>
      </c>
      <c r="U632">
        <v>15</v>
      </c>
      <c r="V632">
        <v>5000</v>
      </c>
      <c r="W632">
        <v>0</v>
      </c>
      <c r="X632" t="s">
        <v>8848</v>
      </c>
      <c r="Y632">
        <v>0</v>
      </c>
      <c r="Z632">
        <v>0</v>
      </c>
    </row>
    <row r="633" spans="1:29" x14ac:dyDescent="0.2">
      <c r="A633">
        <v>9</v>
      </c>
      <c r="B633">
        <v>1</v>
      </c>
      <c r="C633">
        <f>VLOOKUP(D:D,'[2]מפסיקים ומחדשים'!$A:$A,1,0)</f>
        <v>316047190</v>
      </c>
      <c r="D633">
        <v>316047190</v>
      </c>
      <c r="E633">
        <f>VLOOKUP(D:D,[3]גיליון2!D:G,4,0)</f>
        <v>0</v>
      </c>
      <c r="F633" t="s">
        <v>8849</v>
      </c>
      <c r="G633" t="s">
        <v>70</v>
      </c>
      <c r="H633">
        <v>1</v>
      </c>
      <c r="I633">
        <v>96</v>
      </c>
      <c r="J633">
        <v>1155</v>
      </c>
      <c r="K633">
        <v>11</v>
      </c>
      <c r="L633" t="str">
        <f>VLOOKUP(K:K,[3]חוגים!A:B,2,0)</f>
        <v>מדעי המחשב תואר ראשון</v>
      </c>
      <c r="M633">
        <v>0</v>
      </c>
      <c r="N633">
        <v>3</v>
      </c>
      <c r="O633">
        <v>10</v>
      </c>
      <c r="P633">
        <v>6</v>
      </c>
      <c r="Q633">
        <v>20</v>
      </c>
      <c r="R633">
        <v>1</v>
      </c>
      <c r="S633">
        <v>0</v>
      </c>
      <c r="T633">
        <v>112</v>
      </c>
      <c r="U633">
        <v>12</v>
      </c>
      <c r="V633">
        <v>5000</v>
      </c>
      <c r="W633">
        <v>0</v>
      </c>
      <c r="X633" t="s">
        <v>8850</v>
      </c>
      <c r="Y633">
        <v>0</v>
      </c>
      <c r="Z633">
        <v>0</v>
      </c>
    </row>
    <row r="634" spans="1:29" x14ac:dyDescent="0.2">
      <c r="A634">
        <v>9</v>
      </c>
      <c r="B634">
        <v>1</v>
      </c>
      <c r="C634">
        <f>VLOOKUP(D:D,'[2]מפסיקים ומחדשים'!$A:$A,1,0)</f>
        <v>316060151</v>
      </c>
      <c r="D634">
        <v>316060151</v>
      </c>
      <c r="E634">
        <f>VLOOKUP(D:D,[3]גיליון2!D:G,4,0)</f>
        <v>0</v>
      </c>
      <c r="F634" t="s">
        <v>6416</v>
      </c>
      <c r="G634" t="s">
        <v>333</v>
      </c>
      <c r="H634">
        <v>1</v>
      </c>
      <c r="I634">
        <v>96</v>
      </c>
      <c r="J634">
        <v>1155</v>
      </c>
      <c r="K634">
        <v>11</v>
      </c>
      <c r="L634" t="str">
        <f>VLOOKUP(K:K,[3]חוגים!A:B,2,0)</f>
        <v>מדעי המחשב תואר ראשון</v>
      </c>
      <c r="M634">
        <v>0</v>
      </c>
      <c r="N634">
        <v>3</v>
      </c>
      <c r="O634">
        <v>10</v>
      </c>
      <c r="P634">
        <v>18</v>
      </c>
      <c r="Q634">
        <v>21</v>
      </c>
      <c r="R634">
        <v>1</v>
      </c>
      <c r="S634">
        <v>0</v>
      </c>
      <c r="T634">
        <v>67</v>
      </c>
      <c r="U634">
        <v>36</v>
      </c>
      <c r="V634">
        <v>5000</v>
      </c>
      <c r="W634">
        <v>0</v>
      </c>
      <c r="X634" t="s">
        <v>6417</v>
      </c>
      <c r="Y634">
        <v>0</v>
      </c>
      <c r="Z634">
        <v>0</v>
      </c>
    </row>
    <row r="635" spans="1:29" x14ac:dyDescent="0.2">
      <c r="A635">
        <v>9</v>
      </c>
      <c r="B635">
        <v>1</v>
      </c>
      <c r="C635">
        <f>VLOOKUP(D:D,'[2]מפסיקים ומחדשים'!$A:$A,1,0)</f>
        <v>316061415</v>
      </c>
      <c r="D635">
        <v>316061415</v>
      </c>
      <c r="E635">
        <f>VLOOKUP(D:D,[3]גיליון2!D:G,4,0)</f>
        <v>0</v>
      </c>
      <c r="F635" t="s">
        <v>8851</v>
      </c>
      <c r="G635" t="s">
        <v>2694</v>
      </c>
      <c r="H635">
        <v>1</v>
      </c>
      <c r="I635">
        <v>96</v>
      </c>
      <c r="J635">
        <v>1155</v>
      </c>
      <c r="K635">
        <v>11</v>
      </c>
      <c r="L635" t="str">
        <f>VLOOKUP(K:K,[3]חוגים!A:B,2,0)</f>
        <v>מדעי המחשב תואר ראשון</v>
      </c>
      <c r="M635">
        <v>0</v>
      </c>
      <c r="N635">
        <v>3</v>
      </c>
      <c r="O635">
        <v>10</v>
      </c>
      <c r="P635">
        <v>14</v>
      </c>
      <c r="Q635">
        <v>20</v>
      </c>
      <c r="R635">
        <v>1</v>
      </c>
      <c r="S635">
        <v>0</v>
      </c>
      <c r="T635">
        <v>92</v>
      </c>
      <c r="U635">
        <v>28</v>
      </c>
      <c r="V635">
        <v>5000</v>
      </c>
      <c r="W635">
        <v>0</v>
      </c>
      <c r="X635" t="s">
        <v>8852</v>
      </c>
      <c r="Y635">
        <v>0</v>
      </c>
      <c r="Z635">
        <v>0</v>
      </c>
    </row>
    <row r="636" spans="1:29" x14ac:dyDescent="0.2">
      <c r="A636">
        <v>9</v>
      </c>
      <c r="B636">
        <v>1</v>
      </c>
      <c r="C636">
        <f>VLOOKUP(D:D,'[2]מפסיקים ומחדשים'!$A:$A,1,0)</f>
        <v>316062520</v>
      </c>
      <c r="D636">
        <v>316062520</v>
      </c>
      <c r="E636">
        <f>VLOOKUP(D:D,[3]גיליון2!D:G,4,0)</f>
        <v>0</v>
      </c>
      <c r="F636" t="s">
        <v>940</v>
      </c>
      <c r="G636" t="s">
        <v>1177</v>
      </c>
      <c r="H636">
        <v>1</v>
      </c>
      <c r="I636">
        <v>96</v>
      </c>
      <c r="J636">
        <v>1155</v>
      </c>
      <c r="K636">
        <v>11</v>
      </c>
      <c r="L636" t="str">
        <f>VLOOKUP(K:K,[3]חוגים!A:B,2,0)</f>
        <v>מדעי המחשב תואר ראשון</v>
      </c>
      <c r="M636">
        <v>0</v>
      </c>
      <c r="N636">
        <v>3</v>
      </c>
      <c r="O636">
        <v>10</v>
      </c>
      <c r="P636">
        <v>17</v>
      </c>
      <c r="Q636">
        <v>21</v>
      </c>
      <c r="R636">
        <v>1</v>
      </c>
      <c r="S636">
        <v>0</v>
      </c>
      <c r="T636">
        <v>72</v>
      </c>
      <c r="U636">
        <v>34</v>
      </c>
      <c r="V636">
        <v>5000</v>
      </c>
      <c r="W636">
        <v>0</v>
      </c>
      <c r="X636" t="s">
        <v>6424</v>
      </c>
      <c r="Y636">
        <v>0</v>
      </c>
      <c r="Z636">
        <v>0</v>
      </c>
    </row>
    <row r="637" spans="1:29" x14ac:dyDescent="0.2">
      <c r="A637">
        <v>9</v>
      </c>
      <c r="B637">
        <v>1</v>
      </c>
      <c r="C637">
        <f>VLOOKUP(D:D,'[2]מפסיקים ומחדשים'!$A:$A,1,0)</f>
        <v>316064997</v>
      </c>
      <c r="D637">
        <v>316064997</v>
      </c>
      <c r="E637">
        <f>VLOOKUP(D:D,[3]גיליון2!D:G,4,0)</f>
        <v>0</v>
      </c>
      <c r="F637" t="s">
        <v>6428</v>
      </c>
      <c r="G637" t="s">
        <v>905</v>
      </c>
      <c r="H637">
        <v>1</v>
      </c>
      <c r="I637">
        <v>96</v>
      </c>
      <c r="J637">
        <v>1155</v>
      </c>
      <c r="K637">
        <v>11</v>
      </c>
      <c r="L637" t="str">
        <f>VLOOKUP(K:K,[3]חוגים!A:B,2,0)</f>
        <v>מדעי המחשב תואר ראשון</v>
      </c>
      <c r="M637">
        <v>0</v>
      </c>
      <c r="N637">
        <v>2</v>
      </c>
      <c r="O637">
        <v>10</v>
      </c>
      <c r="P637">
        <v>14</v>
      </c>
      <c r="Q637">
        <v>21</v>
      </c>
      <c r="R637">
        <v>1</v>
      </c>
      <c r="S637">
        <v>0</v>
      </c>
      <c r="T637">
        <v>64</v>
      </c>
      <c r="U637">
        <v>27</v>
      </c>
      <c r="V637">
        <v>5000</v>
      </c>
      <c r="W637">
        <v>0</v>
      </c>
      <c r="X637" t="s">
        <v>6429</v>
      </c>
      <c r="Y637">
        <v>0</v>
      </c>
      <c r="Z637">
        <v>0</v>
      </c>
    </row>
    <row r="638" spans="1:29" x14ac:dyDescent="0.2">
      <c r="A638">
        <v>9</v>
      </c>
      <c r="B638">
        <v>1</v>
      </c>
      <c r="C638" t="e">
        <f>VLOOKUP(D:D,'[2]מפסיקים ומחדשים'!$A:$A,1,0)</f>
        <v>#N/A</v>
      </c>
      <c r="D638">
        <v>316093178</v>
      </c>
      <c r="E638">
        <f>VLOOKUP(D:D,[3]גיליון2!D:G,4,0)</f>
        <v>0</v>
      </c>
      <c r="F638" t="s">
        <v>8853</v>
      </c>
      <c r="G638" t="s">
        <v>4238</v>
      </c>
      <c r="H638">
        <v>1</v>
      </c>
      <c r="I638">
        <v>96</v>
      </c>
      <c r="J638">
        <v>1155</v>
      </c>
      <c r="K638">
        <v>11</v>
      </c>
      <c r="L638" t="str">
        <f>VLOOKUP(K:K,[3]חוגים!A:B,2,0)</f>
        <v>מדעי המחשב תואר ראשון</v>
      </c>
      <c r="M638">
        <v>0</v>
      </c>
      <c r="N638">
        <v>1</v>
      </c>
      <c r="O638">
        <v>10</v>
      </c>
      <c r="P638">
        <v>7</v>
      </c>
      <c r="Q638">
        <v>23</v>
      </c>
      <c r="R638">
        <v>1</v>
      </c>
      <c r="S638">
        <v>0</v>
      </c>
      <c r="T638">
        <v>0</v>
      </c>
      <c r="U638">
        <v>13</v>
      </c>
      <c r="V638">
        <v>5000</v>
      </c>
      <c r="W638">
        <v>0</v>
      </c>
      <c r="X638" t="s">
        <v>8854</v>
      </c>
      <c r="Y638">
        <v>0</v>
      </c>
      <c r="Z638">
        <v>0</v>
      </c>
    </row>
    <row r="639" spans="1:29" x14ac:dyDescent="0.2">
      <c r="A639">
        <v>9</v>
      </c>
      <c r="B639">
        <v>1</v>
      </c>
      <c r="C639">
        <f>VLOOKUP(D:D,'[2]מפסיקים ומחדשים'!$A:$A,1,0)</f>
        <v>316098219</v>
      </c>
      <c r="D639">
        <v>316098219</v>
      </c>
      <c r="E639">
        <f>VLOOKUP(D:D,[3]גיליון2!D:G,4,0)</f>
        <v>0</v>
      </c>
      <c r="F639" t="s">
        <v>224</v>
      </c>
      <c r="G639" t="s">
        <v>8855</v>
      </c>
      <c r="H639">
        <v>1</v>
      </c>
      <c r="I639">
        <v>96</v>
      </c>
      <c r="J639">
        <v>1155</v>
      </c>
      <c r="K639">
        <v>11</v>
      </c>
      <c r="L639" t="str">
        <f>VLOOKUP(K:K,[3]חוגים!A:B,2,0)</f>
        <v>מדעי המחשב תואר ראשון</v>
      </c>
      <c r="M639">
        <v>0</v>
      </c>
      <c r="N639">
        <v>3</v>
      </c>
      <c r="O639">
        <v>10</v>
      </c>
      <c r="P639">
        <v>16</v>
      </c>
      <c r="Q639">
        <v>21</v>
      </c>
      <c r="R639">
        <v>1</v>
      </c>
      <c r="S639">
        <v>0</v>
      </c>
      <c r="T639">
        <v>93</v>
      </c>
      <c r="U639">
        <v>32</v>
      </c>
      <c r="V639">
        <v>5000</v>
      </c>
      <c r="W639">
        <v>0</v>
      </c>
      <c r="X639" t="s">
        <v>8856</v>
      </c>
      <c r="Y639">
        <v>0</v>
      </c>
      <c r="Z639">
        <v>0</v>
      </c>
    </row>
    <row r="640" spans="1:29" x14ac:dyDescent="0.2">
      <c r="A640">
        <v>9</v>
      </c>
      <c r="B640">
        <v>1</v>
      </c>
      <c r="C640">
        <f>VLOOKUP(D:D,'[2]מפסיקים ומחדשים'!$A:$A,1,0)</f>
        <v>316108224</v>
      </c>
      <c r="D640">
        <v>316108224</v>
      </c>
      <c r="E640">
        <f>VLOOKUP(D:D,[3]גיליון2!D:G,4,0)</f>
        <v>0</v>
      </c>
      <c r="F640" t="s">
        <v>224</v>
      </c>
      <c r="G640" t="s">
        <v>151</v>
      </c>
      <c r="H640">
        <v>1</v>
      </c>
      <c r="I640">
        <v>96</v>
      </c>
      <c r="J640">
        <v>1155</v>
      </c>
      <c r="K640">
        <v>11</v>
      </c>
      <c r="L640" t="str">
        <f>VLOOKUP(K:K,[3]חוגים!A:B,2,0)</f>
        <v>מדעי המחשב תואר ראשון</v>
      </c>
      <c r="M640">
        <v>0</v>
      </c>
      <c r="N640">
        <v>3</v>
      </c>
      <c r="O640">
        <v>10</v>
      </c>
      <c r="P640">
        <v>24</v>
      </c>
      <c r="Q640">
        <v>21</v>
      </c>
      <c r="R640">
        <v>1</v>
      </c>
      <c r="S640">
        <v>0</v>
      </c>
      <c r="T640">
        <v>71</v>
      </c>
      <c r="U640">
        <v>47</v>
      </c>
      <c r="V640">
        <v>5000</v>
      </c>
      <c r="W640">
        <v>0</v>
      </c>
      <c r="X640" t="s">
        <v>6440</v>
      </c>
      <c r="Y640">
        <v>0</v>
      </c>
      <c r="Z640">
        <v>0</v>
      </c>
    </row>
    <row r="641" spans="1:26" x14ac:dyDescent="0.2">
      <c r="A641">
        <v>9</v>
      </c>
      <c r="B641">
        <v>1</v>
      </c>
      <c r="C641">
        <f>VLOOKUP(D:D,'[2]מפסיקים ומחדשים'!$A:$A,1,0)</f>
        <v>316114412</v>
      </c>
      <c r="D641">
        <v>316114412</v>
      </c>
      <c r="E641">
        <f>VLOOKUP(D:D,[3]גיליון2!D:G,4,0)</f>
        <v>0</v>
      </c>
      <c r="F641" t="s">
        <v>5542</v>
      </c>
      <c r="G641" t="s">
        <v>148</v>
      </c>
      <c r="H641">
        <v>1</v>
      </c>
      <c r="I641">
        <v>95</v>
      </c>
      <c r="J641">
        <v>1155</v>
      </c>
      <c r="K641">
        <v>11</v>
      </c>
      <c r="L641" t="str">
        <f>VLOOKUP(K:K,[3]חוגים!A:B,2,0)</f>
        <v>מדעי המחשב תואר ראשון</v>
      </c>
      <c r="M641">
        <v>0</v>
      </c>
      <c r="N641">
        <v>2</v>
      </c>
      <c r="O641">
        <v>10</v>
      </c>
      <c r="P641">
        <v>20</v>
      </c>
      <c r="Q641">
        <v>22</v>
      </c>
      <c r="R641">
        <v>1</v>
      </c>
      <c r="S641">
        <v>0</v>
      </c>
      <c r="T641">
        <v>41</v>
      </c>
      <c r="U641">
        <v>40</v>
      </c>
      <c r="V641">
        <v>5000</v>
      </c>
      <c r="W641">
        <v>0</v>
      </c>
      <c r="X641" t="s">
        <v>6444</v>
      </c>
      <c r="Y641">
        <v>0</v>
      </c>
      <c r="Z641">
        <v>0</v>
      </c>
    </row>
    <row r="642" spans="1:26" x14ac:dyDescent="0.2">
      <c r="A642">
        <v>9</v>
      </c>
      <c r="B642">
        <v>1</v>
      </c>
      <c r="C642">
        <f>VLOOKUP(D:D,'[2]מפסיקים ומחדשים'!$A:$A,1,0)</f>
        <v>316118090</v>
      </c>
      <c r="D642">
        <v>316118090</v>
      </c>
      <c r="E642">
        <f>VLOOKUP(D:D,[3]גיליון2!D:G,4,0)</f>
        <v>0</v>
      </c>
      <c r="F642" t="s">
        <v>110</v>
      </c>
      <c r="G642" t="s">
        <v>1005</v>
      </c>
      <c r="H642">
        <v>2</v>
      </c>
      <c r="I642">
        <v>96</v>
      </c>
      <c r="J642">
        <v>1155</v>
      </c>
      <c r="K642">
        <v>11</v>
      </c>
      <c r="L642" t="str">
        <f>VLOOKUP(K:K,[3]חוגים!A:B,2,0)</f>
        <v>מדעי המחשב תואר ראשון</v>
      </c>
      <c r="M642">
        <v>0</v>
      </c>
      <c r="N642">
        <v>1</v>
      </c>
      <c r="O642">
        <v>10</v>
      </c>
      <c r="P642">
        <v>18</v>
      </c>
      <c r="Q642">
        <v>23</v>
      </c>
      <c r="R642">
        <v>1</v>
      </c>
      <c r="S642">
        <v>0</v>
      </c>
      <c r="T642">
        <v>0</v>
      </c>
      <c r="U642">
        <v>36</v>
      </c>
      <c r="V642">
        <v>5000</v>
      </c>
      <c r="W642">
        <v>0</v>
      </c>
      <c r="X642" t="s">
        <v>8857</v>
      </c>
      <c r="Y642">
        <v>0</v>
      </c>
      <c r="Z642">
        <v>0</v>
      </c>
    </row>
    <row r="643" spans="1:26" x14ac:dyDescent="0.2">
      <c r="A643">
        <v>9</v>
      </c>
      <c r="B643">
        <v>1</v>
      </c>
      <c r="C643">
        <f>VLOOKUP(D:D,'[2]מפסיקים ומחדשים'!$A:$A,1,0)</f>
        <v>316121516</v>
      </c>
      <c r="D643">
        <v>316121516</v>
      </c>
      <c r="E643">
        <f>VLOOKUP(D:D,[3]גיליון2!D:G,4,0)</f>
        <v>0</v>
      </c>
      <c r="F643" t="s">
        <v>6452</v>
      </c>
      <c r="G643" t="s">
        <v>53</v>
      </c>
      <c r="H643">
        <v>2</v>
      </c>
      <c r="I643">
        <v>96</v>
      </c>
      <c r="J643">
        <v>1155</v>
      </c>
      <c r="K643">
        <v>11</v>
      </c>
      <c r="L643" t="str">
        <f>VLOOKUP(K:K,[3]חוגים!A:B,2,0)</f>
        <v>מדעי המחשב תואר ראשון</v>
      </c>
      <c r="M643">
        <v>0</v>
      </c>
      <c r="N643">
        <v>3</v>
      </c>
      <c r="O643">
        <v>10</v>
      </c>
      <c r="P643">
        <v>19</v>
      </c>
      <c r="Q643">
        <v>21</v>
      </c>
      <c r="R643">
        <v>1</v>
      </c>
      <c r="S643">
        <v>0</v>
      </c>
      <c r="T643">
        <v>81</v>
      </c>
      <c r="U643">
        <v>38</v>
      </c>
      <c r="V643">
        <v>5000</v>
      </c>
      <c r="W643">
        <v>0</v>
      </c>
      <c r="X643" t="s">
        <v>6453</v>
      </c>
      <c r="Y643">
        <v>0</v>
      </c>
      <c r="Z643">
        <v>0</v>
      </c>
    </row>
    <row r="644" spans="1:26" x14ac:dyDescent="0.2">
      <c r="A644">
        <v>9</v>
      </c>
      <c r="B644">
        <v>1</v>
      </c>
      <c r="C644">
        <f>VLOOKUP(D:D,'[2]מפסיקים ומחדשים'!$A:$A,1,0)</f>
        <v>316125657</v>
      </c>
      <c r="D644">
        <v>316125657</v>
      </c>
      <c r="E644">
        <f>VLOOKUP(D:D,[3]גיליון2!D:G,4,0)</f>
        <v>0</v>
      </c>
      <c r="F644" t="s">
        <v>8858</v>
      </c>
      <c r="G644" t="s">
        <v>677</v>
      </c>
      <c r="H644">
        <v>1</v>
      </c>
      <c r="I644">
        <v>97</v>
      </c>
      <c r="J644">
        <v>1155</v>
      </c>
      <c r="K644">
        <v>11</v>
      </c>
      <c r="L644" t="str">
        <f>VLOOKUP(K:K,[3]חוגים!A:B,2,0)</f>
        <v>מדעי המחשב תואר ראשון</v>
      </c>
      <c r="M644">
        <v>0</v>
      </c>
      <c r="N644">
        <v>3</v>
      </c>
      <c r="O644">
        <v>10</v>
      </c>
      <c r="P644">
        <v>24</v>
      </c>
      <c r="Q644">
        <v>21</v>
      </c>
      <c r="R644">
        <v>1</v>
      </c>
      <c r="S644">
        <v>0</v>
      </c>
      <c r="T644">
        <v>80</v>
      </c>
      <c r="U644">
        <v>47</v>
      </c>
      <c r="V644">
        <v>5000</v>
      </c>
      <c r="W644">
        <v>0</v>
      </c>
      <c r="X644" t="s">
        <v>8859</v>
      </c>
      <c r="Y644">
        <v>0</v>
      </c>
      <c r="Z644">
        <v>0</v>
      </c>
    </row>
    <row r="645" spans="1:26" x14ac:dyDescent="0.2">
      <c r="A645">
        <v>9</v>
      </c>
      <c r="B645">
        <v>1</v>
      </c>
      <c r="C645">
        <f>VLOOKUP(D:D,'[2]מפסיקים ומחדשים'!$A:$A,1,0)</f>
        <v>316133222</v>
      </c>
      <c r="D645">
        <v>316133222</v>
      </c>
      <c r="E645">
        <f>VLOOKUP(D:D,[3]גיליון2!D:G,4,0)</f>
        <v>0</v>
      </c>
      <c r="F645" t="s">
        <v>6464</v>
      </c>
      <c r="G645" t="s">
        <v>1682</v>
      </c>
      <c r="H645">
        <v>1</v>
      </c>
      <c r="I645">
        <v>97</v>
      </c>
      <c r="J645">
        <v>1155</v>
      </c>
      <c r="K645">
        <v>11</v>
      </c>
      <c r="L645" t="str">
        <f>VLOOKUP(K:K,[3]חוגים!A:B,2,0)</f>
        <v>מדעי המחשב תואר ראשון</v>
      </c>
      <c r="M645">
        <v>0</v>
      </c>
      <c r="N645">
        <v>3</v>
      </c>
      <c r="O645">
        <v>10</v>
      </c>
      <c r="P645">
        <v>20</v>
      </c>
      <c r="Q645">
        <v>21</v>
      </c>
      <c r="R645">
        <v>1</v>
      </c>
      <c r="S645">
        <v>0</v>
      </c>
      <c r="T645">
        <v>84</v>
      </c>
      <c r="U645">
        <v>40</v>
      </c>
      <c r="V645">
        <v>5000</v>
      </c>
      <c r="W645">
        <v>0</v>
      </c>
      <c r="X645" t="s">
        <v>6465</v>
      </c>
      <c r="Y645">
        <v>0</v>
      </c>
      <c r="Z645">
        <v>0</v>
      </c>
    </row>
    <row r="646" spans="1:26" x14ac:dyDescent="0.2">
      <c r="A646">
        <v>9</v>
      </c>
      <c r="B646">
        <v>1</v>
      </c>
      <c r="C646">
        <f>VLOOKUP(D:D,'[2]מפסיקים ומחדשים'!$A:$A,1,0)</f>
        <v>316134485</v>
      </c>
      <c r="D646">
        <v>316134485</v>
      </c>
      <c r="E646">
        <f>VLOOKUP(D:D,[3]גיליון2!D:G,4,0)</f>
        <v>0</v>
      </c>
      <c r="F646" t="s">
        <v>362</v>
      </c>
      <c r="G646" t="s">
        <v>70</v>
      </c>
      <c r="H646">
        <v>1</v>
      </c>
      <c r="I646">
        <v>97</v>
      </c>
      <c r="J646">
        <v>1155</v>
      </c>
      <c r="K646">
        <v>11</v>
      </c>
      <c r="L646" t="str">
        <f>VLOOKUP(K:K,[3]חוגים!A:B,2,0)</f>
        <v>מדעי המחשב תואר ראשון</v>
      </c>
      <c r="M646">
        <v>0</v>
      </c>
      <c r="N646">
        <v>2</v>
      </c>
      <c r="O646">
        <v>10</v>
      </c>
      <c r="P646">
        <v>20</v>
      </c>
      <c r="Q646">
        <v>22</v>
      </c>
      <c r="R646">
        <v>1</v>
      </c>
      <c r="S646">
        <v>0</v>
      </c>
      <c r="T646">
        <v>41</v>
      </c>
      <c r="U646">
        <v>39</v>
      </c>
      <c r="V646">
        <v>5000</v>
      </c>
      <c r="W646">
        <v>0</v>
      </c>
      <c r="X646" t="s">
        <v>6466</v>
      </c>
      <c r="Y646">
        <v>0</v>
      </c>
      <c r="Z646">
        <v>0</v>
      </c>
    </row>
    <row r="647" spans="1:26" x14ac:dyDescent="0.2">
      <c r="A647">
        <v>9</v>
      </c>
      <c r="B647">
        <v>1</v>
      </c>
      <c r="C647">
        <f>VLOOKUP(D:D,'[2]מפסיקים ומחדשים'!$A:$A,1,0)</f>
        <v>316140078</v>
      </c>
      <c r="D647">
        <v>316140078</v>
      </c>
      <c r="E647">
        <f>VLOOKUP(D:D,[3]גיליון2!D:G,4,0)</f>
        <v>0</v>
      </c>
      <c r="F647" t="s">
        <v>6467</v>
      </c>
      <c r="G647" t="s">
        <v>133</v>
      </c>
      <c r="H647">
        <v>1</v>
      </c>
      <c r="I647">
        <v>96</v>
      </c>
      <c r="J647">
        <v>1155</v>
      </c>
      <c r="K647">
        <v>11</v>
      </c>
      <c r="L647" t="str">
        <f>VLOOKUP(K:K,[3]חוגים!A:B,2,0)</f>
        <v>מדעי המחשב תואר ראשון</v>
      </c>
      <c r="M647">
        <v>0</v>
      </c>
      <c r="N647">
        <v>1</v>
      </c>
      <c r="O647">
        <v>10</v>
      </c>
      <c r="P647">
        <v>21</v>
      </c>
      <c r="Q647">
        <v>23</v>
      </c>
      <c r="R647">
        <v>2</v>
      </c>
      <c r="S647">
        <v>0</v>
      </c>
      <c r="T647">
        <v>0</v>
      </c>
      <c r="U647">
        <v>41</v>
      </c>
      <c r="V647">
        <v>5000</v>
      </c>
      <c r="W647">
        <v>0</v>
      </c>
      <c r="X647" t="s">
        <v>6468</v>
      </c>
      <c r="Y647">
        <v>0</v>
      </c>
      <c r="Z647">
        <v>0</v>
      </c>
    </row>
    <row r="648" spans="1:26" x14ac:dyDescent="0.2">
      <c r="A648">
        <v>9</v>
      </c>
      <c r="B648">
        <v>1</v>
      </c>
      <c r="C648">
        <f>VLOOKUP(D:D,'[2]מפסיקים ומחדשים'!$A:$A,1,0)</f>
        <v>316157205</v>
      </c>
      <c r="D648">
        <v>316157205</v>
      </c>
      <c r="E648">
        <f>VLOOKUP(D:D,[3]גיליון2!D:G,4,0)</f>
        <v>0</v>
      </c>
      <c r="F648" t="s">
        <v>8860</v>
      </c>
      <c r="G648" t="s">
        <v>8861</v>
      </c>
      <c r="H648">
        <v>1</v>
      </c>
      <c r="I648">
        <v>96</v>
      </c>
      <c r="J648">
        <v>1155</v>
      </c>
      <c r="K648">
        <v>11</v>
      </c>
      <c r="L648" t="str">
        <f>VLOOKUP(K:K,[3]חוגים!A:B,2,0)</f>
        <v>מדעי המחשב תואר ראשון</v>
      </c>
      <c r="M648">
        <v>0</v>
      </c>
      <c r="N648">
        <v>3</v>
      </c>
      <c r="O648">
        <v>10</v>
      </c>
      <c r="P648">
        <v>5</v>
      </c>
      <c r="Q648">
        <v>20</v>
      </c>
      <c r="R648">
        <v>2</v>
      </c>
      <c r="S648">
        <v>0</v>
      </c>
      <c r="T648">
        <v>120</v>
      </c>
      <c r="U648">
        <v>10</v>
      </c>
      <c r="V648">
        <v>5000</v>
      </c>
      <c r="W648">
        <v>0</v>
      </c>
      <c r="X648" t="s">
        <v>8862</v>
      </c>
      <c r="Y648">
        <v>0</v>
      </c>
      <c r="Z648">
        <v>0</v>
      </c>
    </row>
    <row r="649" spans="1:26" x14ac:dyDescent="0.2">
      <c r="A649">
        <v>9</v>
      </c>
      <c r="B649">
        <v>1</v>
      </c>
      <c r="C649">
        <f>VLOOKUP(D:D,'[2]מפסיקים ומחדשים'!$A:$A,1,0)</f>
        <v>316169036</v>
      </c>
      <c r="D649">
        <v>316169036</v>
      </c>
      <c r="E649">
        <f>VLOOKUP(D:D,[3]גיליון2!D:G,4,0)</f>
        <v>0</v>
      </c>
      <c r="F649" t="s">
        <v>298</v>
      </c>
      <c r="G649" t="s">
        <v>976</v>
      </c>
      <c r="H649">
        <v>1</v>
      </c>
      <c r="I649">
        <v>96</v>
      </c>
      <c r="J649">
        <v>1155</v>
      </c>
      <c r="K649">
        <v>11</v>
      </c>
      <c r="L649" t="str">
        <f>VLOOKUP(K:K,[3]חוגים!A:B,2,0)</f>
        <v>מדעי המחשב תואר ראשון</v>
      </c>
      <c r="M649">
        <v>0</v>
      </c>
      <c r="N649">
        <v>3</v>
      </c>
      <c r="O649">
        <v>10</v>
      </c>
      <c r="P649">
        <v>24</v>
      </c>
      <c r="Q649">
        <v>21</v>
      </c>
      <c r="R649">
        <v>2</v>
      </c>
      <c r="S649">
        <v>0</v>
      </c>
      <c r="T649">
        <v>75</v>
      </c>
      <c r="U649">
        <v>47</v>
      </c>
      <c r="V649">
        <v>5000</v>
      </c>
      <c r="W649">
        <v>0</v>
      </c>
      <c r="X649" t="s">
        <v>8863</v>
      </c>
      <c r="Y649">
        <v>0</v>
      </c>
      <c r="Z649">
        <v>0</v>
      </c>
    </row>
    <row r="650" spans="1:26" x14ac:dyDescent="0.2">
      <c r="A650">
        <v>9</v>
      </c>
      <c r="B650">
        <v>1</v>
      </c>
      <c r="C650">
        <f>VLOOKUP(D:D,'[2]מפסיקים ומחדשים'!$A:$A,1,0)</f>
        <v>316217157</v>
      </c>
      <c r="D650">
        <v>316217157</v>
      </c>
      <c r="E650">
        <f>VLOOKUP(D:D,[3]גיליון2!D:G,4,0)</f>
        <v>0</v>
      </c>
      <c r="F650" t="s">
        <v>6486</v>
      </c>
      <c r="G650" t="s">
        <v>6487</v>
      </c>
      <c r="H650">
        <v>1</v>
      </c>
      <c r="I650">
        <v>96</v>
      </c>
      <c r="J650">
        <v>1155</v>
      </c>
      <c r="K650">
        <v>11</v>
      </c>
      <c r="L650" t="str">
        <f>VLOOKUP(K:K,[3]חוגים!A:B,2,0)</f>
        <v>מדעי המחשב תואר ראשון</v>
      </c>
      <c r="M650">
        <v>0</v>
      </c>
      <c r="N650">
        <v>3</v>
      </c>
      <c r="O650">
        <v>10</v>
      </c>
      <c r="P650">
        <v>20</v>
      </c>
      <c r="Q650">
        <v>21</v>
      </c>
      <c r="R650">
        <v>1</v>
      </c>
      <c r="S650">
        <v>0</v>
      </c>
      <c r="T650">
        <v>83</v>
      </c>
      <c r="U650">
        <v>39</v>
      </c>
      <c r="V650">
        <v>5000</v>
      </c>
      <c r="W650">
        <v>0</v>
      </c>
      <c r="X650" t="s">
        <v>6488</v>
      </c>
      <c r="Y650">
        <v>0</v>
      </c>
      <c r="Z650">
        <v>0</v>
      </c>
    </row>
    <row r="651" spans="1:26" x14ac:dyDescent="0.2">
      <c r="A651">
        <v>9</v>
      </c>
      <c r="B651">
        <v>1</v>
      </c>
      <c r="C651">
        <f>VLOOKUP(D:D,'[2]מפסיקים ומחדשים'!$A:$A,1,0)</f>
        <v>316220219</v>
      </c>
      <c r="D651">
        <v>316220219</v>
      </c>
      <c r="E651">
        <f>VLOOKUP(D:D,[3]גיליון2!D:G,4,0)</f>
        <v>0</v>
      </c>
      <c r="F651" t="s">
        <v>2437</v>
      </c>
      <c r="G651" t="s">
        <v>538</v>
      </c>
      <c r="H651">
        <v>2</v>
      </c>
      <c r="I651">
        <v>96</v>
      </c>
      <c r="J651">
        <v>1155</v>
      </c>
      <c r="K651">
        <v>11</v>
      </c>
      <c r="L651" t="str">
        <f>VLOOKUP(K:K,[3]חוגים!A:B,2,0)</f>
        <v>מדעי המחשב תואר ראשון</v>
      </c>
      <c r="M651">
        <v>0</v>
      </c>
      <c r="N651">
        <v>3</v>
      </c>
      <c r="O651">
        <v>10</v>
      </c>
      <c r="P651">
        <v>24</v>
      </c>
      <c r="Q651">
        <v>21</v>
      </c>
      <c r="R651">
        <v>2</v>
      </c>
      <c r="S651">
        <v>0</v>
      </c>
      <c r="T651">
        <v>77</v>
      </c>
      <c r="U651">
        <v>47</v>
      </c>
      <c r="V651">
        <v>5000</v>
      </c>
      <c r="W651">
        <v>0</v>
      </c>
      <c r="X651" t="s">
        <v>8864</v>
      </c>
      <c r="Y651">
        <v>0</v>
      </c>
      <c r="Z651">
        <v>0</v>
      </c>
    </row>
    <row r="652" spans="1:26" x14ac:dyDescent="0.2">
      <c r="A652">
        <v>9</v>
      </c>
      <c r="B652">
        <v>1</v>
      </c>
      <c r="C652">
        <f>VLOOKUP(D:D,'[2]מפסיקים ומחדשים'!$A:$A,1,0)</f>
        <v>316221019</v>
      </c>
      <c r="D652">
        <v>316221019</v>
      </c>
      <c r="E652">
        <f>VLOOKUP(D:D,[3]גיליון2!D:G,4,0)</f>
        <v>0</v>
      </c>
      <c r="F652" t="s">
        <v>1505</v>
      </c>
      <c r="G652" t="s">
        <v>940</v>
      </c>
      <c r="H652">
        <v>1</v>
      </c>
      <c r="I652">
        <v>96</v>
      </c>
      <c r="J652">
        <v>1155</v>
      </c>
      <c r="K652">
        <v>11</v>
      </c>
      <c r="L652" t="str">
        <f>VLOOKUP(K:K,[3]חוגים!A:B,2,0)</f>
        <v>מדעי המחשב תואר ראשון</v>
      </c>
      <c r="M652">
        <v>0</v>
      </c>
      <c r="N652">
        <v>3</v>
      </c>
      <c r="O652">
        <v>10</v>
      </c>
      <c r="P652">
        <v>13</v>
      </c>
      <c r="Q652">
        <v>21</v>
      </c>
      <c r="R652">
        <v>2</v>
      </c>
      <c r="S652">
        <v>0</v>
      </c>
      <c r="T652">
        <v>57</v>
      </c>
      <c r="U652">
        <v>26</v>
      </c>
      <c r="V652">
        <v>5000</v>
      </c>
      <c r="W652">
        <v>0</v>
      </c>
      <c r="X652" t="s">
        <v>6491</v>
      </c>
      <c r="Y652">
        <v>0</v>
      </c>
      <c r="Z652">
        <v>0</v>
      </c>
    </row>
    <row r="653" spans="1:26" x14ac:dyDescent="0.2">
      <c r="A653">
        <v>9</v>
      </c>
      <c r="B653">
        <v>1</v>
      </c>
      <c r="C653">
        <f>VLOOKUP(D:D,'[2]מפסיקים ומחדשים'!$A:$A,1,0)</f>
        <v>316223411</v>
      </c>
      <c r="D653">
        <v>316223411</v>
      </c>
      <c r="E653">
        <f>VLOOKUP(D:D,[3]גיליון2!D:G,4,0)</f>
        <v>0</v>
      </c>
      <c r="F653" t="s">
        <v>8865</v>
      </c>
      <c r="G653" t="s">
        <v>8866</v>
      </c>
      <c r="H653">
        <v>1</v>
      </c>
      <c r="I653">
        <v>97</v>
      </c>
      <c r="J653">
        <v>1155</v>
      </c>
      <c r="K653">
        <v>11</v>
      </c>
      <c r="L653" t="str">
        <f>VLOOKUP(K:K,[3]חוגים!A:B,2,0)</f>
        <v>מדעי המחשב תואר ראשון</v>
      </c>
      <c r="M653">
        <v>0</v>
      </c>
      <c r="N653">
        <v>3</v>
      </c>
      <c r="O653">
        <v>10</v>
      </c>
      <c r="P653">
        <v>10</v>
      </c>
      <c r="Q653">
        <v>20</v>
      </c>
      <c r="R653">
        <v>1</v>
      </c>
      <c r="S653">
        <v>0</v>
      </c>
      <c r="T653">
        <v>106</v>
      </c>
      <c r="U653">
        <v>19</v>
      </c>
      <c r="V653">
        <v>5000</v>
      </c>
      <c r="W653">
        <v>0</v>
      </c>
      <c r="X653" t="s">
        <v>8867</v>
      </c>
      <c r="Y653">
        <v>0</v>
      </c>
      <c r="Z653">
        <v>0</v>
      </c>
    </row>
    <row r="654" spans="1:26" x14ac:dyDescent="0.2">
      <c r="A654">
        <v>9</v>
      </c>
      <c r="B654">
        <v>1</v>
      </c>
      <c r="C654">
        <f>VLOOKUP(D:D,'[2]מפסיקים ומחדשים'!$A:$A,1,0)</f>
        <v>316223528</v>
      </c>
      <c r="D654">
        <v>316223528</v>
      </c>
      <c r="E654">
        <f>VLOOKUP(D:D,[3]גיליון2!D:G,4,0)</f>
        <v>0</v>
      </c>
      <c r="F654" t="s">
        <v>6495</v>
      </c>
      <c r="G654" t="s">
        <v>821</v>
      </c>
      <c r="H654">
        <v>1</v>
      </c>
      <c r="I654">
        <v>97</v>
      </c>
      <c r="J654">
        <v>1155</v>
      </c>
      <c r="K654">
        <v>11</v>
      </c>
      <c r="L654" t="str">
        <f>VLOOKUP(K:K,[3]חוגים!A:B,2,0)</f>
        <v>מדעי המחשב תואר ראשון</v>
      </c>
      <c r="M654">
        <v>0</v>
      </c>
      <c r="N654">
        <v>2</v>
      </c>
      <c r="O654">
        <v>10</v>
      </c>
      <c r="P654">
        <v>20</v>
      </c>
      <c r="Q654">
        <v>22</v>
      </c>
      <c r="R654">
        <v>2</v>
      </c>
      <c r="S654">
        <v>0</v>
      </c>
      <c r="T654">
        <v>41</v>
      </c>
      <c r="U654">
        <v>39</v>
      </c>
      <c r="V654">
        <v>5000</v>
      </c>
      <c r="W654">
        <v>0</v>
      </c>
      <c r="X654" t="s">
        <v>6496</v>
      </c>
      <c r="Y654">
        <v>0</v>
      </c>
      <c r="Z654">
        <v>0</v>
      </c>
    </row>
    <row r="655" spans="1:26" x14ac:dyDescent="0.2">
      <c r="A655">
        <v>9</v>
      </c>
      <c r="B655">
        <v>1</v>
      </c>
      <c r="C655">
        <f>VLOOKUP(D:D,'[2]מפסיקים ומחדשים'!$A:$A,1,0)</f>
        <v>316224732</v>
      </c>
      <c r="D655">
        <v>316224732</v>
      </c>
      <c r="E655">
        <f>VLOOKUP(D:D,[3]גיליון2!D:G,4,0)</f>
        <v>0</v>
      </c>
      <c r="F655" t="s">
        <v>362</v>
      </c>
      <c r="G655" t="s">
        <v>405</v>
      </c>
      <c r="H655">
        <v>1</v>
      </c>
      <c r="I655">
        <v>97</v>
      </c>
      <c r="J655">
        <v>1155</v>
      </c>
      <c r="K655">
        <v>11</v>
      </c>
      <c r="L655" t="str">
        <f>VLOOKUP(K:K,[3]חוגים!A:B,2,0)</f>
        <v>מדעי המחשב תואר ראשון</v>
      </c>
      <c r="M655">
        <v>0</v>
      </c>
      <c r="N655">
        <v>3</v>
      </c>
      <c r="O655">
        <v>10</v>
      </c>
      <c r="P655">
        <v>22</v>
      </c>
      <c r="Q655">
        <v>21</v>
      </c>
      <c r="R655">
        <v>1</v>
      </c>
      <c r="S655">
        <v>0</v>
      </c>
      <c r="T655">
        <v>76</v>
      </c>
      <c r="U655">
        <v>44</v>
      </c>
      <c r="V655">
        <v>5000</v>
      </c>
      <c r="W655">
        <v>0</v>
      </c>
      <c r="X655" t="s">
        <v>6497</v>
      </c>
      <c r="Y655">
        <v>0</v>
      </c>
      <c r="Z655">
        <v>0</v>
      </c>
    </row>
    <row r="656" spans="1:26" x14ac:dyDescent="0.2">
      <c r="A656">
        <v>9</v>
      </c>
      <c r="B656">
        <v>1</v>
      </c>
      <c r="C656">
        <f>VLOOKUP(D:D,'[2]מפסיקים ומחדשים'!$A:$A,1,0)</f>
        <v>316225697</v>
      </c>
      <c r="D656">
        <v>316225697</v>
      </c>
      <c r="E656">
        <f>VLOOKUP(D:D,[3]גיליון2!D:G,4,0)</f>
        <v>0</v>
      </c>
      <c r="F656" t="s">
        <v>1517</v>
      </c>
      <c r="G656" t="s">
        <v>843</v>
      </c>
      <c r="H656">
        <v>1</v>
      </c>
      <c r="I656">
        <v>97</v>
      </c>
      <c r="J656">
        <v>1155</v>
      </c>
      <c r="K656">
        <v>11</v>
      </c>
      <c r="L656" t="str">
        <f>VLOOKUP(K:K,[3]חוגים!A:B,2,0)</f>
        <v>מדעי המחשב תואר ראשון</v>
      </c>
      <c r="M656">
        <v>0</v>
      </c>
      <c r="N656">
        <v>3</v>
      </c>
      <c r="O656">
        <v>10</v>
      </c>
      <c r="P656">
        <v>9</v>
      </c>
      <c r="Q656">
        <v>20</v>
      </c>
      <c r="R656">
        <v>1</v>
      </c>
      <c r="S656">
        <v>0</v>
      </c>
      <c r="T656">
        <v>112</v>
      </c>
      <c r="U656">
        <v>18</v>
      </c>
      <c r="V656">
        <v>5000</v>
      </c>
      <c r="W656">
        <v>0</v>
      </c>
      <c r="X656" t="s">
        <v>8868</v>
      </c>
      <c r="Y656">
        <v>0</v>
      </c>
      <c r="Z656">
        <v>0</v>
      </c>
    </row>
    <row r="657" spans="1:26" x14ac:dyDescent="0.2">
      <c r="A657">
        <v>9</v>
      </c>
      <c r="B657">
        <v>1</v>
      </c>
      <c r="C657">
        <f>VLOOKUP(D:D,'[2]מפסיקים ומחדשים'!$A:$A,1,0)</f>
        <v>316244771</v>
      </c>
      <c r="D657">
        <v>316244771</v>
      </c>
      <c r="E657">
        <f>VLOOKUP(D:D,[3]גיליון2!D:G,4,0)</f>
        <v>0</v>
      </c>
      <c r="F657" t="s">
        <v>2543</v>
      </c>
      <c r="G657" t="s">
        <v>151</v>
      </c>
      <c r="H657">
        <v>1</v>
      </c>
      <c r="I657">
        <v>96</v>
      </c>
      <c r="J657">
        <v>1155</v>
      </c>
      <c r="K657">
        <v>11</v>
      </c>
      <c r="L657" t="str">
        <f>VLOOKUP(K:K,[3]חוגים!A:B,2,0)</f>
        <v>מדעי המחשב תואר ראשון</v>
      </c>
      <c r="M657">
        <v>0</v>
      </c>
      <c r="N657">
        <v>3</v>
      </c>
      <c r="O657">
        <v>10</v>
      </c>
      <c r="P657">
        <v>3</v>
      </c>
      <c r="Q657">
        <v>20</v>
      </c>
      <c r="R657">
        <v>1</v>
      </c>
      <c r="S657">
        <v>0</v>
      </c>
      <c r="T657">
        <v>120</v>
      </c>
      <c r="U657">
        <v>5</v>
      </c>
      <c r="V657">
        <v>5000</v>
      </c>
      <c r="W657">
        <v>0</v>
      </c>
      <c r="X657" t="s">
        <v>8869</v>
      </c>
      <c r="Y657">
        <v>0</v>
      </c>
      <c r="Z657">
        <v>0</v>
      </c>
    </row>
    <row r="658" spans="1:26" x14ac:dyDescent="0.2">
      <c r="A658">
        <v>9</v>
      </c>
      <c r="B658">
        <v>1</v>
      </c>
      <c r="C658">
        <f>VLOOKUP(D:D,'[2]מפסיקים ומחדשים'!$A:$A,1,0)</f>
        <v>316252931</v>
      </c>
      <c r="D658">
        <v>316252931</v>
      </c>
      <c r="E658">
        <f>VLOOKUP(D:D,[3]גיליון2!D:G,4,0)</f>
        <v>0</v>
      </c>
      <c r="F658" t="s">
        <v>650</v>
      </c>
      <c r="G658" t="s">
        <v>4021</v>
      </c>
      <c r="H658">
        <v>1</v>
      </c>
      <c r="I658">
        <v>95</v>
      </c>
      <c r="J658">
        <v>1155</v>
      </c>
      <c r="K658">
        <v>11</v>
      </c>
      <c r="L658" t="str">
        <f>VLOOKUP(K:K,[3]חוגים!A:B,2,0)</f>
        <v>מדעי המחשב תואר ראשון</v>
      </c>
      <c r="M658">
        <v>0</v>
      </c>
      <c r="N658">
        <v>3</v>
      </c>
      <c r="O658">
        <v>10</v>
      </c>
      <c r="P658">
        <v>7</v>
      </c>
      <c r="Q658">
        <v>20</v>
      </c>
      <c r="R658">
        <v>1</v>
      </c>
      <c r="S658">
        <v>0</v>
      </c>
      <c r="T658">
        <v>115</v>
      </c>
      <c r="U658">
        <v>14</v>
      </c>
      <c r="V658">
        <v>5000</v>
      </c>
      <c r="W658">
        <v>0</v>
      </c>
      <c r="X658" t="s">
        <v>8870</v>
      </c>
      <c r="Y658">
        <v>0</v>
      </c>
      <c r="Z658">
        <v>0</v>
      </c>
    </row>
    <row r="659" spans="1:26" x14ac:dyDescent="0.2">
      <c r="A659">
        <v>9</v>
      </c>
      <c r="B659">
        <v>1</v>
      </c>
      <c r="C659">
        <f>VLOOKUP(D:D,'[2]מפסיקים ומחדשים'!$A:$A,1,0)</f>
        <v>316269406</v>
      </c>
      <c r="D659">
        <v>316269406</v>
      </c>
      <c r="E659">
        <f>VLOOKUP(D:D,[3]גיליון2!D:G,4,0)</f>
        <v>0</v>
      </c>
      <c r="F659" t="s">
        <v>8871</v>
      </c>
      <c r="G659" t="s">
        <v>394</v>
      </c>
      <c r="H659">
        <v>1</v>
      </c>
      <c r="I659">
        <v>95</v>
      </c>
      <c r="J659">
        <v>1155</v>
      </c>
      <c r="K659">
        <v>11</v>
      </c>
      <c r="L659" t="str">
        <f>VLOOKUP(K:K,[3]חוגים!A:B,2,0)</f>
        <v>מדעי המחשב תואר ראשון</v>
      </c>
      <c r="M659">
        <v>0</v>
      </c>
      <c r="N659">
        <v>3</v>
      </c>
      <c r="O659">
        <v>10</v>
      </c>
      <c r="P659">
        <v>8</v>
      </c>
      <c r="Q659">
        <v>20</v>
      </c>
      <c r="R659">
        <v>2</v>
      </c>
      <c r="S659">
        <v>0</v>
      </c>
      <c r="T659">
        <v>112</v>
      </c>
      <c r="U659">
        <v>15</v>
      </c>
      <c r="V659">
        <v>5000</v>
      </c>
      <c r="W659">
        <v>0</v>
      </c>
      <c r="X659" t="s">
        <v>8872</v>
      </c>
      <c r="Y659">
        <v>0</v>
      </c>
      <c r="Z659">
        <v>0</v>
      </c>
    </row>
    <row r="660" spans="1:26" x14ac:dyDescent="0.2">
      <c r="A660">
        <v>9</v>
      </c>
      <c r="B660">
        <v>1</v>
      </c>
      <c r="C660">
        <f>VLOOKUP(D:D,'[2]מפסיקים ומחדשים'!$A:$A,1,0)</f>
        <v>316279371</v>
      </c>
      <c r="D660">
        <v>316279371</v>
      </c>
      <c r="E660">
        <f>VLOOKUP(D:D,[3]גיליון2!D:G,4,0)</f>
        <v>0</v>
      </c>
      <c r="F660" t="s">
        <v>5788</v>
      </c>
      <c r="G660" t="s">
        <v>1682</v>
      </c>
      <c r="H660">
        <v>1</v>
      </c>
      <c r="I660">
        <v>96</v>
      </c>
      <c r="J660">
        <v>1155</v>
      </c>
      <c r="K660">
        <v>11</v>
      </c>
      <c r="L660" t="str">
        <f>VLOOKUP(K:K,[3]חוגים!A:B,2,0)</f>
        <v>מדעי המחשב תואר ראשון</v>
      </c>
      <c r="M660">
        <v>0</v>
      </c>
      <c r="N660">
        <v>2</v>
      </c>
      <c r="O660">
        <v>10</v>
      </c>
      <c r="P660">
        <v>16</v>
      </c>
      <c r="Q660">
        <v>22</v>
      </c>
      <c r="R660">
        <v>1</v>
      </c>
      <c r="S660">
        <v>0</v>
      </c>
      <c r="T660">
        <v>37</v>
      </c>
      <c r="U660">
        <v>32</v>
      </c>
      <c r="V660">
        <v>5000</v>
      </c>
      <c r="W660">
        <v>0</v>
      </c>
      <c r="X660" t="s">
        <v>6510</v>
      </c>
      <c r="Y660">
        <v>0</v>
      </c>
      <c r="Z660">
        <v>0</v>
      </c>
    </row>
    <row r="661" spans="1:26" x14ac:dyDescent="0.2">
      <c r="A661">
        <v>9</v>
      </c>
      <c r="B661">
        <v>1</v>
      </c>
      <c r="C661">
        <f>VLOOKUP(D:D,'[2]מפסיקים ומחדשים'!$A:$A,1,0)</f>
        <v>316305416</v>
      </c>
      <c r="D661">
        <v>316305416</v>
      </c>
      <c r="E661">
        <f>VLOOKUP(D:D,[3]גיליון2!D:G,4,0)</f>
        <v>0</v>
      </c>
      <c r="F661" t="s">
        <v>2275</v>
      </c>
      <c r="G661" t="s">
        <v>8873</v>
      </c>
      <c r="H661">
        <v>1</v>
      </c>
      <c r="I661">
        <v>95</v>
      </c>
      <c r="J661">
        <v>1155</v>
      </c>
      <c r="K661">
        <v>11</v>
      </c>
      <c r="L661" t="str">
        <f>VLOOKUP(K:K,[3]חוגים!A:B,2,0)</f>
        <v>מדעי המחשב תואר ראשון</v>
      </c>
      <c r="M661">
        <v>0</v>
      </c>
      <c r="N661">
        <v>3</v>
      </c>
      <c r="O661">
        <v>10</v>
      </c>
      <c r="P661">
        <v>7</v>
      </c>
      <c r="Q661">
        <v>20</v>
      </c>
      <c r="R661">
        <v>1</v>
      </c>
      <c r="S661">
        <v>0</v>
      </c>
      <c r="T661">
        <v>111</v>
      </c>
      <c r="U661">
        <v>13</v>
      </c>
      <c r="V661">
        <v>5000</v>
      </c>
      <c r="W661">
        <v>0</v>
      </c>
      <c r="X661" t="s">
        <v>8874</v>
      </c>
      <c r="Y661">
        <v>0</v>
      </c>
      <c r="Z661">
        <v>0</v>
      </c>
    </row>
    <row r="662" spans="1:26" x14ac:dyDescent="0.2">
      <c r="A662">
        <v>9</v>
      </c>
      <c r="B662">
        <v>1</v>
      </c>
      <c r="C662">
        <f>VLOOKUP(D:D,'[2]מפסיקים ומחדשים'!$A:$A,1,0)</f>
        <v>316309103</v>
      </c>
      <c r="D662">
        <v>316309103</v>
      </c>
      <c r="E662">
        <f>VLOOKUP(D:D,[3]גיליון2!D:G,4,0)</f>
        <v>0</v>
      </c>
      <c r="F662" t="s">
        <v>89</v>
      </c>
      <c r="G662" t="s">
        <v>29</v>
      </c>
      <c r="H662">
        <v>2</v>
      </c>
      <c r="I662">
        <v>95</v>
      </c>
      <c r="J662">
        <v>1155</v>
      </c>
      <c r="K662">
        <v>11</v>
      </c>
      <c r="L662" t="str">
        <f>VLOOKUP(K:K,[3]חוגים!A:B,2,0)</f>
        <v>מדעי המחשב תואר ראשון</v>
      </c>
      <c r="M662">
        <v>0</v>
      </c>
      <c r="N662">
        <v>3</v>
      </c>
      <c r="O662">
        <v>10</v>
      </c>
      <c r="P662">
        <v>8</v>
      </c>
      <c r="Q662">
        <v>20</v>
      </c>
      <c r="R662">
        <v>1</v>
      </c>
      <c r="S662">
        <v>0</v>
      </c>
      <c r="T662">
        <v>112</v>
      </c>
      <c r="U662">
        <v>15</v>
      </c>
      <c r="V662">
        <v>5000</v>
      </c>
      <c r="W662">
        <v>0</v>
      </c>
      <c r="X662" t="s">
        <v>8875</v>
      </c>
      <c r="Y662">
        <v>0</v>
      </c>
      <c r="Z662">
        <v>0</v>
      </c>
    </row>
    <row r="663" spans="1:26" x14ac:dyDescent="0.2">
      <c r="A663">
        <v>9</v>
      </c>
      <c r="B663">
        <v>1</v>
      </c>
      <c r="C663">
        <f>VLOOKUP(D:D,'[2]מפסיקים ומחדשים'!$A:$A,1,0)</f>
        <v>316354653</v>
      </c>
      <c r="D663">
        <v>316354653</v>
      </c>
      <c r="E663">
        <f>VLOOKUP(D:D,[3]גיליון2!D:G,4,0)</f>
        <v>0</v>
      </c>
      <c r="F663" t="s">
        <v>6534</v>
      </c>
      <c r="G663" t="s">
        <v>6535</v>
      </c>
      <c r="H663">
        <v>2</v>
      </c>
      <c r="I663">
        <v>96</v>
      </c>
      <c r="J663">
        <v>1155</v>
      </c>
      <c r="K663">
        <v>11</v>
      </c>
      <c r="L663" t="str">
        <f>VLOOKUP(K:K,[3]חוגים!A:B,2,0)</f>
        <v>מדעי המחשב תואר ראשון</v>
      </c>
      <c r="M663">
        <v>0</v>
      </c>
      <c r="N663">
        <v>2</v>
      </c>
      <c r="O663">
        <v>10</v>
      </c>
      <c r="P663">
        <v>18</v>
      </c>
      <c r="Q663">
        <v>21</v>
      </c>
      <c r="R663">
        <v>1</v>
      </c>
      <c r="S663">
        <v>0</v>
      </c>
      <c r="T663">
        <v>51</v>
      </c>
      <c r="U663">
        <v>36</v>
      </c>
      <c r="V663">
        <v>5000</v>
      </c>
      <c r="W663">
        <v>0</v>
      </c>
      <c r="X663" t="s">
        <v>6536</v>
      </c>
      <c r="Y663">
        <v>0</v>
      </c>
      <c r="Z663">
        <v>0</v>
      </c>
    </row>
    <row r="664" spans="1:26" x14ac:dyDescent="0.2">
      <c r="A664">
        <v>9</v>
      </c>
      <c r="B664">
        <v>1</v>
      </c>
      <c r="C664">
        <f>VLOOKUP(D:D,'[2]מפסיקים ומחדשים'!$A:$A,1,0)</f>
        <v>316361740</v>
      </c>
      <c r="D664">
        <v>316361740</v>
      </c>
      <c r="E664">
        <f>VLOOKUP(D:D,[3]גיליון2!D:G,4,0)</f>
        <v>0</v>
      </c>
      <c r="F664" t="s">
        <v>8876</v>
      </c>
      <c r="G664" t="s">
        <v>8877</v>
      </c>
      <c r="H664">
        <v>2</v>
      </c>
      <c r="I664">
        <v>95</v>
      </c>
      <c r="J664">
        <v>1155</v>
      </c>
      <c r="K664">
        <v>11</v>
      </c>
      <c r="L664" t="str">
        <f>VLOOKUP(K:K,[3]חוגים!A:B,2,0)</f>
        <v>מדעי המחשב תואר ראשון</v>
      </c>
      <c r="M664">
        <v>0</v>
      </c>
      <c r="N664">
        <v>3</v>
      </c>
      <c r="O664">
        <v>10</v>
      </c>
      <c r="P664">
        <v>3</v>
      </c>
      <c r="Q664">
        <v>20</v>
      </c>
      <c r="R664">
        <v>1</v>
      </c>
      <c r="S664">
        <v>0</v>
      </c>
      <c r="T664">
        <v>119</v>
      </c>
      <c r="U664">
        <v>6</v>
      </c>
      <c r="V664">
        <v>5000</v>
      </c>
      <c r="W664">
        <v>0</v>
      </c>
      <c r="X664" t="s">
        <v>8878</v>
      </c>
      <c r="Y664">
        <v>0</v>
      </c>
      <c r="Z664">
        <v>0</v>
      </c>
    </row>
    <row r="665" spans="1:26" x14ac:dyDescent="0.2">
      <c r="A665">
        <v>9</v>
      </c>
      <c r="B665">
        <v>1</v>
      </c>
      <c r="C665" t="e">
        <f>VLOOKUP(D:D,'[2]מפסיקים ומחדשים'!$A:$A,1,0)</f>
        <v>#N/A</v>
      </c>
      <c r="D665">
        <v>316373984</v>
      </c>
      <c r="E665">
        <f>VLOOKUP(D:D,[3]גיליון2!D:G,4,0)</f>
        <v>0</v>
      </c>
      <c r="F665" t="s">
        <v>8879</v>
      </c>
      <c r="G665" t="s">
        <v>937</v>
      </c>
      <c r="H665">
        <v>1</v>
      </c>
      <c r="I665">
        <v>96</v>
      </c>
      <c r="J665">
        <v>1155</v>
      </c>
      <c r="K665">
        <v>11</v>
      </c>
      <c r="L665" t="str">
        <f>VLOOKUP(K:K,[3]חוגים!A:B,2,0)</f>
        <v>מדעי המחשב תואר ראשון</v>
      </c>
      <c r="M665">
        <v>0</v>
      </c>
      <c r="N665">
        <v>1</v>
      </c>
      <c r="O665">
        <v>10</v>
      </c>
      <c r="P665">
        <v>8</v>
      </c>
      <c r="Q665">
        <v>23</v>
      </c>
      <c r="R665">
        <v>1</v>
      </c>
      <c r="S665">
        <v>0</v>
      </c>
      <c r="T665">
        <v>0</v>
      </c>
      <c r="U665">
        <v>15</v>
      </c>
      <c r="V665">
        <v>5000</v>
      </c>
      <c r="W665">
        <v>0</v>
      </c>
      <c r="X665" t="s">
        <v>8880</v>
      </c>
      <c r="Y665">
        <v>0</v>
      </c>
      <c r="Z665">
        <v>0</v>
      </c>
    </row>
    <row r="666" spans="1:26" x14ac:dyDescent="0.2">
      <c r="A666">
        <v>9</v>
      </c>
      <c r="B666">
        <v>1</v>
      </c>
      <c r="C666">
        <f>VLOOKUP(D:D,'[2]מפסיקים ומחדשים'!$A:$A,1,0)</f>
        <v>316380872</v>
      </c>
      <c r="D666">
        <v>316380872</v>
      </c>
      <c r="E666">
        <f>VLOOKUP(D:D,[3]גיליון2!D:G,4,0)</f>
        <v>0</v>
      </c>
      <c r="F666" t="s">
        <v>6551</v>
      </c>
      <c r="G666" t="s">
        <v>165</v>
      </c>
      <c r="H666">
        <v>2</v>
      </c>
      <c r="I666">
        <v>96</v>
      </c>
      <c r="J666">
        <v>1155</v>
      </c>
      <c r="K666">
        <v>11</v>
      </c>
      <c r="L666" t="str">
        <f>VLOOKUP(K:K,[3]חוגים!A:B,2,0)</f>
        <v>מדעי המחשב תואר ראשון</v>
      </c>
      <c r="M666">
        <v>0</v>
      </c>
      <c r="N666">
        <v>1</v>
      </c>
      <c r="O666">
        <v>10</v>
      </c>
      <c r="P666">
        <v>19</v>
      </c>
      <c r="Q666">
        <v>23</v>
      </c>
      <c r="R666">
        <v>1</v>
      </c>
      <c r="S666">
        <v>0</v>
      </c>
      <c r="T666">
        <v>0</v>
      </c>
      <c r="U666">
        <v>38</v>
      </c>
      <c r="V666">
        <v>5000</v>
      </c>
      <c r="W666">
        <v>0</v>
      </c>
      <c r="X666" t="s">
        <v>6552</v>
      </c>
      <c r="Y666">
        <v>0</v>
      </c>
      <c r="Z666">
        <v>0</v>
      </c>
    </row>
    <row r="667" spans="1:26" x14ac:dyDescent="0.2">
      <c r="A667">
        <v>9</v>
      </c>
      <c r="B667">
        <v>1</v>
      </c>
      <c r="C667">
        <f>VLOOKUP(D:D,'[2]מפסיקים ומחדשים'!$A:$A,1,0)</f>
        <v>316389220</v>
      </c>
      <c r="D667">
        <v>316389220</v>
      </c>
      <c r="E667">
        <f>VLOOKUP(D:D,[3]גיליון2!D:G,4,0)</f>
        <v>0</v>
      </c>
      <c r="F667" t="s">
        <v>8881</v>
      </c>
      <c r="G667" t="s">
        <v>538</v>
      </c>
      <c r="H667">
        <v>1</v>
      </c>
      <c r="I667">
        <v>96</v>
      </c>
      <c r="J667">
        <v>1155</v>
      </c>
      <c r="K667">
        <v>11</v>
      </c>
      <c r="L667" t="str">
        <f>VLOOKUP(K:K,[3]חוגים!A:B,2,0)</f>
        <v>מדעי המחשב תואר ראשון</v>
      </c>
      <c r="M667">
        <v>0</v>
      </c>
      <c r="N667">
        <v>3</v>
      </c>
      <c r="O667">
        <v>10</v>
      </c>
      <c r="P667">
        <v>23</v>
      </c>
      <c r="Q667">
        <v>21</v>
      </c>
      <c r="R667">
        <v>2</v>
      </c>
      <c r="S667">
        <v>0</v>
      </c>
      <c r="T667">
        <v>78</v>
      </c>
      <c r="U667">
        <v>45</v>
      </c>
      <c r="V667">
        <v>5000</v>
      </c>
      <c r="W667">
        <v>0</v>
      </c>
      <c r="X667" t="s">
        <v>8882</v>
      </c>
      <c r="Y667">
        <v>0</v>
      </c>
      <c r="Z667">
        <v>0</v>
      </c>
    </row>
    <row r="668" spans="1:26" x14ac:dyDescent="0.2">
      <c r="A668">
        <v>9</v>
      </c>
      <c r="B668">
        <v>1</v>
      </c>
      <c r="C668">
        <f>VLOOKUP(D:D,'[2]מפסיקים ומחדשים'!$A:$A,1,0)</f>
        <v>316396142</v>
      </c>
      <c r="D668">
        <v>316396142</v>
      </c>
      <c r="E668">
        <f>VLOOKUP(D:D,[3]גיליון2!D:G,4,0)</f>
        <v>0</v>
      </c>
      <c r="F668" t="s">
        <v>1676</v>
      </c>
      <c r="G668" t="s">
        <v>41</v>
      </c>
      <c r="H668">
        <v>1</v>
      </c>
      <c r="I668">
        <v>96</v>
      </c>
      <c r="J668">
        <v>1155</v>
      </c>
      <c r="K668">
        <v>11</v>
      </c>
      <c r="L668" t="str">
        <f>VLOOKUP(K:K,[3]חוגים!A:B,2,0)</f>
        <v>מדעי המחשב תואר ראשון</v>
      </c>
      <c r="M668">
        <v>0</v>
      </c>
      <c r="N668">
        <v>2</v>
      </c>
      <c r="O668">
        <v>10</v>
      </c>
      <c r="P668">
        <v>13</v>
      </c>
      <c r="Q668">
        <v>22</v>
      </c>
      <c r="R668">
        <v>1</v>
      </c>
      <c r="S668">
        <v>0</v>
      </c>
      <c r="T668">
        <v>29</v>
      </c>
      <c r="U668">
        <v>26</v>
      </c>
      <c r="V668">
        <v>5000</v>
      </c>
      <c r="W668">
        <v>0</v>
      </c>
      <c r="X668" t="s">
        <v>6555</v>
      </c>
      <c r="Y668">
        <v>0</v>
      </c>
      <c r="Z668">
        <v>0</v>
      </c>
    </row>
    <row r="669" spans="1:26" x14ac:dyDescent="0.2">
      <c r="A669">
        <v>9</v>
      </c>
      <c r="B669">
        <v>1</v>
      </c>
      <c r="C669">
        <f>VLOOKUP(D:D,'[2]מפסיקים ומחדשים'!$A:$A,1,0)</f>
        <v>316402569</v>
      </c>
      <c r="D669">
        <v>316402569</v>
      </c>
      <c r="E669">
        <f>VLOOKUP(D:D,[3]גיליון2!D:G,4,0)</f>
        <v>0</v>
      </c>
      <c r="F669" t="s">
        <v>8883</v>
      </c>
      <c r="G669" t="s">
        <v>123</v>
      </c>
      <c r="H669">
        <v>1</v>
      </c>
      <c r="I669">
        <v>95</v>
      </c>
      <c r="J669">
        <v>1155</v>
      </c>
      <c r="K669">
        <v>11</v>
      </c>
      <c r="L669" t="str">
        <f>VLOOKUP(K:K,[3]חוגים!A:B,2,0)</f>
        <v>מדעי המחשב תואר ראשון</v>
      </c>
      <c r="M669">
        <v>0</v>
      </c>
      <c r="N669">
        <v>3</v>
      </c>
      <c r="O669">
        <v>10</v>
      </c>
      <c r="P669">
        <v>22</v>
      </c>
      <c r="Q669">
        <v>21</v>
      </c>
      <c r="R669">
        <v>1</v>
      </c>
      <c r="S669">
        <v>0</v>
      </c>
      <c r="T669">
        <v>84</v>
      </c>
      <c r="U669">
        <v>43</v>
      </c>
      <c r="V669">
        <v>5000</v>
      </c>
      <c r="W669">
        <v>0</v>
      </c>
      <c r="X669" t="s">
        <v>8884</v>
      </c>
      <c r="Y669">
        <v>0</v>
      </c>
      <c r="Z669">
        <v>0</v>
      </c>
    </row>
    <row r="670" spans="1:26" x14ac:dyDescent="0.2">
      <c r="A670">
        <v>9</v>
      </c>
      <c r="B670">
        <v>1</v>
      </c>
      <c r="C670">
        <f>VLOOKUP(D:D,'[2]מפסיקים ומחדשים'!$A:$A,1,0)</f>
        <v>316411719</v>
      </c>
      <c r="D670">
        <v>316411719</v>
      </c>
      <c r="E670">
        <f>VLOOKUP(D:D,[3]גיליון2!D:G,4,0)</f>
        <v>0</v>
      </c>
      <c r="F670" t="s">
        <v>6563</v>
      </c>
      <c r="G670" t="s">
        <v>871</v>
      </c>
      <c r="H670">
        <v>1</v>
      </c>
      <c r="I670">
        <v>97</v>
      </c>
      <c r="J670">
        <v>1155</v>
      </c>
      <c r="K670">
        <v>11</v>
      </c>
      <c r="L670" t="str">
        <f>VLOOKUP(K:K,[3]חוגים!A:B,2,0)</f>
        <v>מדעי המחשב תואר ראשון</v>
      </c>
      <c r="M670">
        <v>0</v>
      </c>
      <c r="N670">
        <v>3</v>
      </c>
      <c r="O670">
        <v>10</v>
      </c>
      <c r="P670">
        <v>21</v>
      </c>
      <c r="Q670">
        <v>21</v>
      </c>
      <c r="R670">
        <v>1</v>
      </c>
      <c r="S670">
        <v>0</v>
      </c>
      <c r="T670">
        <v>70</v>
      </c>
      <c r="U670">
        <v>41</v>
      </c>
      <c r="V670">
        <v>5000</v>
      </c>
      <c r="W670">
        <v>0</v>
      </c>
      <c r="X670" t="s">
        <v>6564</v>
      </c>
      <c r="Y670">
        <v>0</v>
      </c>
      <c r="Z670">
        <v>0</v>
      </c>
    </row>
    <row r="671" spans="1:26" x14ac:dyDescent="0.2">
      <c r="A671">
        <v>9</v>
      </c>
      <c r="B671">
        <v>1</v>
      </c>
      <c r="C671">
        <f>VLOOKUP(D:D,'[2]מפסיקים ומחדשים'!$A:$A,1,0)</f>
        <v>316413152</v>
      </c>
      <c r="D671">
        <v>316413152</v>
      </c>
      <c r="E671">
        <f>VLOOKUP(D:D,[3]גיליון2!D:G,4,0)</f>
        <v>0</v>
      </c>
      <c r="F671" t="s">
        <v>5743</v>
      </c>
      <c r="G671" t="s">
        <v>505</v>
      </c>
      <c r="H671">
        <v>1</v>
      </c>
      <c r="I671">
        <v>97</v>
      </c>
      <c r="J671">
        <v>1155</v>
      </c>
      <c r="K671">
        <v>11</v>
      </c>
      <c r="L671" t="str">
        <f>VLOOKUP(K:K,[3]חוגים!A:B,2,0)</f>
        <v>מדעי המחשב תואר ראשון</v>
      </c>
      <c r="M671">
        <v>0</v>
      </c>
      <c r="N671">
        <v>3</v>
      </c>
      <c r="O671">
        <v>10</v>
      </c>
      <c r="P671">
        <v>8</v>
      </c>
      <c r="Q671">
        <v>20</v>
      </c>
      <c r="R671">
        <v>2</v>
      </c>
      <c r="S671">
        <v>0</v>
      </c>
      <c r="T671">
        <v>111</v>
      </c>
      <c r="U671">
        <v>15</v>
      </c>
      <c r="V671">
        <v>5000</v>
      </c>
      <c r="W671">
        <v>0</v>
      </c>
      <c r="X671" t="s">
        <v>8885</v>
      </c>
      <c r="Y671">
        <v>0</v>
      </c>
      <c r="Z671">
        <v>0</v>
      </c>
    </row>
    <row r="672" spans="1:26" x14ac:dyDescent="0.2">
      <c r="A672">
        <v>9</v>
      </c>
      <c r="B672">
        <v>1</v>
      </c>
      <c r="C672">
        <f>VLOOKUP(D:D,'[2]מפסיקים ומחדשים'!$A:$A,1,0)</f>
        <v>316428358</v>
      </c>
      <c r="D672">
        <v>316428358</v>
      </c>
      <c r="E672">
        <f>VLOOKUP(D:D,[3]גיליון2!D:G,4,0)</f>
        <v>0</v>
      </c>
      <c r="F672" t="s">
        <v>3947</v>
      </c>
      <c r="G672" t="s">
        <v>5386</v>
      </c>
      <c r="H672">
        <v>1</v>
      </c>
      <c r="I672">
        <v>95</v>
      </c>
      <c r="J672">
        <v>1155</v>
      </c>
      <c r="K672">
        <v>11</v>
      </c>
      <c r="L672" t="str">
        <f>VLOOKUP(K:K,[3]חוגים!A:B,2,0)</f>
        <v>מדעי המחשב תואר ראשון</v>
      </c>
      <c r="M672">
        <v>0</v>
      </c>
      <c r="N672">
        <v>3</v>
      </c>
      <c r="O672">
        <v>10</v>
      </c>
      <c r="P672">
        <v>14</v>
      </c>
      <c r="Q672">
        <v>21</v>
      </c>
      <c r="R672">
        <v>1</v>
      </c>
      <c r="S672">
        <v>0</v>
      </c>
      <c r="T672">
        <v>96</v>
      </c>
      <c r="U672">
        <v>28</v>
      </c>
      <c r="V672">
        <v>5000</v>
      </c>
      <c r="W672">
        <v>0</v>
      </c>
      <c r="X672" t="s">
        <v>8886</v>
      </c>
      <c r="Y672">
        <v>0</v>
      </c>
      <c r="Z672">
        <v>0</v>
      </c>
    </row>
    <row r="673" spans="1:29" x14ac:dyDescent="0.2">
      <c r="A673">
        <v>9</v>
      </c>
      <c r="B673">
        <v>1</v>
      </c>
      <c r="C673">
        <f>VLOOKUP(D:D,'[2]מפסיקים ומחדשים'!$A:$A,1,0)</f>
        <v>316431774</v>
      </c>
      <c r="D673">
        <v>316431774</v>
      </c>
      <c r="E673">
        <f>VLOOKUP(D:D,[3]גיליון2!D:G,4,0)</f>
        <v>0</v>
      </c>
      <c r="F673" t="s">
        <v>6569</v>
      </c>
      <c r="G673" t="s">
        <v>29</v>
      </c>
      <c r="H673">
        <v>1</v>
      </c>
      <c r="I673">
        <v>96</v>
      </c>
      <c r="J673">
        <v>1155</v>
      </c>
      <c r="K673">
        <v>11</v>
      </c>
      <c r="L673" t="str">
        <f>VLOOKUP(K:K,[3]חוגים!A:B,2,0)</f>
        <v>מדעי המחשב תואר ראשון</v>
      </c>
      <c r="M673">
        <v>0</v>
      </c>
      <c r="N673">
        <v>3</v>
      </c>
      <c r="O673">
        <v>10</v>
      </c>
      <c r="P673">
        <v>23</v>
      </c>
      <c r="Q673">
        <v>21</v>
      </c>
      <c r="R673">
        <v>2</v>
      </c>
      <c r="S673">
        <v>0</v>
      </c>
      <c r="T673">
        <v>69</v>
      </c>
      <c r="U673">
        <v>46</v>
      </c>
      <c r="V673">
        <v>5000</v>
      </c>
      <c r="W673">
        <v>0</v>
      </c>
      <c r="X673" t="s">
        <v>6570</v>
      </c>
      <c r="Y673">
        <v>0</v>
      </c>
      <c r="Z673">
        <v>0</v>
      </c>
    </row>
    <row r="674" spans="1:29" x14ac:dyDescent="0.2">
      <c r="A674">
        <v>9</v>
      </c>
      <c r="B674">
        <v>1</v>
      </c>
      <c r="C674">
        <f>VLOOKUP(D:D,'[2]מפסיקים ומחדשים'!$A:$A,1,0)</f>
        <v>316444777</v>
      </c>
      <c r="D674">
        <v>316444777</v>
      </c>
      <c r="E674">
        <f>VLOOKUP(D:D,[3]גיליון2!D:G,4,0)</f>
        <v>0</v>
      </c>
      <c r="F674" t="s">
        <v>8887</v>
      </c>
      <c r="G674" t="s">
        <v>400</v>
      </c>
      <c r="H674">
        <v>1</v>
      </c>
      <c r="I674">
        <v>97</v>
      </c>
      <c r="J674">
        <v>1155</v>
      </c>
      <c r="K674">
        <v>11</v>
      </c>
      <c r="L674" t="str">
        <f>VLOOKUP(K:K,[3]חוגים!A:B,2,0)</f>
        <v>מדעי המחשב תואר ראשון</v>
      </c>
      <c r="M674">
        <v>0</v>
      </c>
      <c r="N674">
        <v>3</v>
      </c>
      <c r="O674">
        <v>10</v>
      </c>
      <c r="P674">
        <v>21</v>
      </c>
      <c r="Q674">
        <v>21</v>
      </c>
      <c r="R674">
        <v>1</v>
      </c>
      <c r="S674">
        <v>0</v>
      </c>
      <c r="T674">
        <v>80</v>
      </c>
      <c r="U674">
        <v>42</v>
      </c>
      <c r="V674">
        <v>5000</v>
      </c>
      <c r="W674">
        <v>0</v>
      </c>
      <c r="X674" t="s">
        <v>8888</v>
      </c>
      <c r="Y674">
        <v>0</v>
      </c>
      <c r="Z674">
        <v>0</v>
      </c>
    </row>
    <row r="675" spans="1:29" x14ac:dyDescent="0.2">
      <c r="A675">
        <v>9</v>
      </c>
      <c r="B675">
        <v>1</v>
      </c>
      <c r="C675">
        <f>VLOOKUP(D:D,'[2]מפסיקים ומחדשים'!$A:$A,1,0)</f>
        <v>316464775</v>
      </c>
      <c r="D675">
        <v>316464775</v>
      </c>
      <c r="E675">
        <f>VLOOKUP(D:D,[3]גיליון2!D:G,4,0)</f>
        <v>0</v>
      </c>
      <c r="F675" t="s">
        <v>6581</v>
      </c>
      <c r="G675" t="s">
        <v>883</v>
      </c>
      <c r="H675">
        <v>2</v>
      </c>
      <c r="I675">
        <v>95</v>
      </c>
      <c r="J675">
        <v>1155</v>
      </c>
      <c r="K675">
        <v>11</v>
      </c>
      <c r="L675" t="str">
        <f>VLOOKUP(K:K,[3]חוגים!A:B,2,0)</f>
        <v>מדעי המחשב תואר ראשון</v>
      </c>
      <c r="M675">
        <v>0</v>
      </c>
      <c r="N675">
        <v>2</v>
      </c>
      <c r="O675">
        <v>10</v>
      </c>
      <c r="P675">
        <v>11</v>
      </c>
      <c r="Q675">
        <v>22</v>
      </c>
      <c r="R675">
        <v>2</v>
      </c>
      <c r="S675">
        <v>0</v>
      </c>
      <c r="T675">
        <v>33</v>
      </c>
      <c r="U675">
        <v>22</v>
      </c>
      <c r="V675">
        <v>5000</v>
      </c>
      <c r="W675">
        <v>0</v>
      </c>
      <c r="X675" t="s">
        <v>6582</v>
      </c>
      <c r="Y675">
        <v>0</v>
      </c>
      <c r="Z675">
        <v>0</v>
      </c>
    </row>
    <row r="676" spans="1:29" x14ac:dyDescent="0.2">
      <c r="A676">
        <v>9</v>
      </c>
      <c r="B676">
        <v>1</v>
      </c>
      <c r="C676">
        <f>VLOOKUP(D:D,'[2]מפסיקים ומחדשים'!$A:$A,1,0)</f>
        <v>316464916</v>
      </c>
      <c r="D676">
        <v>316464916</v>
      </c>
      <c r="E676">
        <f>VLOOKUP(D:D,[3]גיליון2!D:G,4,0)</f>
        <v>0</v>
      </c>
      <c r="F676" t="s">
        <v>8889</v>
      </c>
      <c r="G676" t="s">
        <v>123</v>
      </c>
      <c r="H676">
        <v>1</v>
      </c>
      <c r="I676">
        <v>95</v>
      </c>
      <c r="J676">
        <v>1155</v>
      </c>
      <c r="K676">
        <v>11</v>
      </c>
      <c r="L676" t="str">
        <f>VLOOKUP(K:K,[3]חוגים!A:B,2,0)</f>
        <v>מדעי המחשב תואר ראשון</v>
      </c>
      <c r="M676">
        <v>0</v>
      </c>
      <c r="N676">
        <v>3</v>
      </c>
      <c r="O676">
        <v>10</v>
      </c>
      <c r="P676">
        <v>8</v>
      </c>
      <c r="Q676">
        <v>20</v>
      </c>
      <c r="R676">
        <v>1</v>
      </c>
      <c r="S676">
        <v>0</v>
      </c>
      <c r="T676">
        <v>110</v>
      </c>
      <c r="U676">
        <v>16</v>
      </c>
      <c r="V676">
        <v>5000</v>
      </c>
      <c r="W676">
        <v>0</v>
      </c>
      <c r="X676" t="s">
        <v>8890</v>
      </c>
      <c r="Y676">
        <v>0</v>
      </c>
      <c r="Z676">
        <v>0</v>
      </c>
    </row>
    <row r="677" spans="1:29" x14ac:dyDescent="0.2">
      <c r="A677">
        <v>9</v>
      </c>
      <c r="B677">
        <v>1</v>
      </c>
      <c r="C677">
        <f>VLOOKUP(D:D,'[2]מפסיקים ומחדשים'!$A:$A,1,0)</f>
        <v>316496173</v>
      </c>
      <c r="D677">
        <v>316496173</v>
      </c>
      <c r="E677">
        <f>VLOOKUP(D:D,[3]גיליון2!D:G,4,0)</f>
        <v>0</v>
      </c>
      <c r="F677" t="s">
        <v>8891</v>
      </c>
      <c r="G677" t="s">
        <v>1298</v>
      </c>
      <c r="H677">
        <v>1</v>
      </c>
      <c r="I677">
        <v>95</v>
      </c>
      <c r="J677">
        <v>1155</v>
      </c>
      <c r="K677">
        <v>11</v>
      </c>
      <c r="L677" t="str">
        <f>VLOOKUP(K:K,[3]חוגים!A:B,2,0)</f>
        <v>מדעי המחשב תואר ראשון</v>
      </c>
      <c r="M677">
        <v>0</v>
      </c>
      <c r="N677">
        <v>3</v>
      </c>
      <c r="O677">
        <v>10</v>
      </c>
      <c r="P677">
        <v>19</v>
      </c>
      <c r="Q677">
        <v>21</v>
      </c>
      <c r="R677">
        <v>1</v>
      </c>
      <c r="S677">
        <v>0</v>
      </c>
      <c r="T677">
        <v>83</v>
      </c>
      <c r="U677">
        <v>37</v>
      </c>
      <c r="V677">
        <v>5000</v>
      </c>
      <c r="W677">
        <v>0</v>
      </c>
      <c r="X677" t="s">
        <v>8892</v>
      </c>
      <c r="Y677">
        <v>0</v>
      </c>
      <c r="Z677">
        <v>0</v>
      </c>
    </row>
    <row r="678" spans="1:29" x14ac:dyDescent="0.2">
      <c r="A678">
        <v>9</v>
      </c>
      <c r="B678">
        <v>1</v>
      </c>
      <c r="C678">
        <f>VLOOKUP(D:D,'[2]מפסיקים ומחדשים'!$A:$A,1,0)</f>
        <v>316523562</v>
      </c>
      <c r="D678">
        <v>316523562</v>
      </c>
      <c r="E678">
        <f>VLOOKUP(D:D,[3]גיליון2!D:G,4,0)</f>
        <v>0</v>
      </c>
      <c r="F678" t="s">
        <v>8893</v>
      </c>
      <c r="G678" t="s">
        <v>127</v>
      </c>
      <c r="H678">
        <v>2</v>
      </c>
      <c r="I678">
        <v>95</v>
      </c>
      <c r="J678">
        <v>1155</v>
      </c>
      <c r="K678">
        <v>11</v>
      </c>
      <c r="L678" t="str">
        <f>VLOOKUP(K:K,[3]חוגים!A:B,2,0)</f>
        <v>מדעי המחשב תואר ראשון</v>
      </c>
      <c r="M678">
        <v>0</v>
      </c>
      <c r="N678">
        <v>3</v>
      </c>
      <c r="O678">
        <v>10</v>
      </c>
      <c r="P678">
        <v>5</v>
      </c>
      <c r="Q678">
        <v>20</v>
      </c>
      <c r="R678">
        <v>1</v>
      </c>
      <c r="S678">
        <v>0</v>
      </c>
      <c r="T678">
        <v>116</v>
      </c>
      <c r="U678">
        <v>9</v>
      </c>
      <c r="V678">
        <v>5000</v>
      </c>
      <c r="W678">
        <v>0</v>
      </c>
      <c r="X678" t="s">
        <v>8894</v>
      </c>
      <c r="Y678">
        <v>0</v>
      </c>
      <c r="Z678">
        <v>0</v>
      </c>
    </row>
    <row r="679" spans="1:29" x14ac:dyDescent="0.2">
      <c r="A679">
        <v>9</v>
      </c>
      <c r="B679">
        <v>1</v>
      </c>
      <c r="C679">
        <f>VLOOKUP(D:D,'[2]מפסיקים ומחדשים'!$A:$A,1,0)</f>
        <v>316526292</v>
      </c>
      <c r="D679">
        <v>316526292</v>
      </c>
      <c r="E679">
        <f>VLOOKUP(D:D,[3]גיליון2!D:G,4,0)</f>
        <v>0</v>
      </c>
      <c r="F679" t="s">
        <v>742</v>
      </c>
      <c r="G679" t="s">
        <v>1840</v>
      </c>
      <c r="H679">
        <v>1</v>
      </c>
      <c r="I679">
        <v>97</v>
      </c>
      <c r="J679">
        <v>1155</v>
      </c>
      <c r="K679">
        <v>11</v>
      </c>
      <c r="L679" t="str">
        <f>VLOOKUP(K:K,[3]חוגים!A:B,2,0)</f>
        <v>מדעי המחשב תואר ראשון</v>
      </c>
      <c r="M679">
        <v>0</v>
      </c>
      <c r="N679">
        <v>3</v>
      </c>
      <c r="O679">
        <v>10</v>
      </c>
      <c r="P679">
        <v>23</v>
      </c>
      <c r="Q679">
        <v>21</v>
      </c>
      <c r="R679">
        <v>1</v>
      </c>
      <c r="S679">
        <v>0</v>
      </c>
      <c r="T679">
        <v>81</v>
      </c>
      <c r="U679">
        <v>46</v>
      </c>
      <c r="V679">
        <v>5000</v>
      </c>
      <c r="W679">
        <v>0</v>
      </c>
      <c r="X679" t="s">
        <v>8895</v>
      </c>
      <c r="Y679">
        <v>0</v>
      </c>
      <c r="Z679">
        <v>0</v>
      </c>
    </row>
    <row r="680" spans="1:29" x14ac:dyDescent="0.2">
      <c r="A680">
        <v>9</v>
      </c>
      <c r="B680">
        <v>1</v>
      </c>
      <c r="C680">
        <f>VLOOKUP(D:D,'[2]מפסיקים ומחדשים'!$A:$A,1,0)</f>
        <v>316551613</v>
      </c>
      <c r="D680">
        <v>316551613</v>
      </c>
      <c r="E680">
        <f>VLOOKUP(D:D,[3]גיליון2!D:G,4,0)</f>
        <v>0</v>
      </c>
      <c r="F680" t="s">
        <v>1099</v>
      </c>
      <c r="G680" t="s">
        <v>934</v>
      </c>
      <c r="H680">
        <v>2</v>
      </c>
      <c r="I680">
        <v>96</v>
      </c>
      <c r="J680">
        <v>1155</v>
      </c>
      <c r="K680">
        <v>11</v>
      </c>
      <c r="L680" t="str">
        <f>VLOOKUP(K:K,[3]חוגים!A:B,2,0)</f>
        <v>מדעי המחשב תואר ראשון</v>
      </c>
      <c r="M680">
        <v>0</v>
      </c>
      <c r="N680">
        <v>3</v>
      </c>
      <c r="O680">
        <v>10</v>
      </c>
      <c r="P680">
        <v>15</v>
      </c>
      <c r="Q680">
        <v>21</v>
      </c>
      <c r="R680">
        <v>1</v>
      </c>
      <c r="S680">
        <v>0</v>
      </c>
      <c r="T680">
        <v>76</v>
      </c>
      <c r="U680">
        <v>30</v>
      </c>
      <c r="V680">
        <v>5000</v>
      </c>
      <c r="W680">
        <v>0</v>
      </c>
      <c r="X680" t="s">
        <v>6624</v>
      </c>
      <c r="Y680">
        <v>0</v>
      </c>
      <c r="Z680">
        <v>0</v>
      </c>
    </row>
    <row r="681" spans="1:29" x14ac:dyDescent="0.2">
      <c r="A681">
        <v>9</v>
      </c>
      <c r="B681">
        <v>1</v>
      </c>
      <c r="C681">
        <f>VLOOKUP(D:D,'[2]מפסיקים ומחדשים'!$A:$A,1,0)</f>
        <v>316554138</v>
      </c>
      <c r="D681">
        <v>316554138</v>
      </c>
      <c r="E681">
        <f>VLOOKUP(D:D,[3]גיליון2!D:G,4,0)</f>
        <v>0</v>
      </c>
      <c r="F681" t="s">
        <v>8896</v>
      </c>
      <c r="G681" t="s">
        <v>1298</v>
      </c>
      <c r="H681">
        <v>1</v>
      </c>
      <c r="I681">
        <v>96</v>
      </c>
      <c r="J681">
        <v>1155</v>
      </c>
      <c r="K681">
        <v>11</v>
      </c>
      <c r="L681" t="str">
        <f>VLOOKUP(K:K,[3]חוגים!A:B,2,0)</f>
        <v>מדעי המחשב תואר ראשון</v>
      </c>
      <c r="M681">
        <v>0</v>
      </c>
      <c r="N681">
        <v>3</v>
      </c>
      <c r="O681">
        <v>10</v>
      </c>
      <c r="P681">
        <v>21</v>
      </c>
      <c r="Q681">
        <v>21</v>
      </c>
      <c r="R681">
        <v>1</v>
      </c>
      <c r="S681">
        <v>0</v>
      </c>
      <c r="T681">
        <v>79</v>
      </c>
      <c r="U681">
        <v>41</v>
      </c>
      <c r="V681">
        <v>5000</v>
      </c>
      <c r="W681">
        <v>0</v>
      </c>
      <c r="X681" t="s">
        <v>8897</v>
      </c>
      <c r="Y681">
        <v>0</v>
      </c>
      <c r="Z681">
        <v>0</v>
      </c>
    </row>
    <row r="682" spans="1:29" x14ac:dyDescent="0.2">
      <c r="A682">
        <v>9</v>
      </c>
      <c r="B682">
        <v>1</v>
      </c>
      <c r="C682">
        <f>VLOOKUP(D:D,'[2]מפסיקים ומחדשים'!$A:$A,1,0)</f>
        <v>316590595</v>
      </c>
      <c r="D682">
        <v>316590595</v>
      </c>
      <c r="E682">
        <f>VLOOKUP(D:D,[3]גיליון2!D:G,4,0)</f>
        <v>0</v>
      </c>
      <c r="F682" t="s">
        <v>5237</v>
      </c>
      <c r="G682" t="s">
        <v>8898</v>
      </c>
      <c r="H682">
        <v>1</v>
      </c>
      <c r="I682">
        <v>96</v>
      </c>
      <c r="J682">
        <v>1155</v>
      </c>
      <c r="K682">
        <v>11</v>
      </c>
      <c r="L682" t="str">
        <f>VLOOKUP(K:K,[3]חוגים!A:B,2,0)</f>
        <v>מדעי המחשב תואר ראשון</v>
      </c>
      <c r="M682">
        <v>0</v>
      </c>
      <c r="N682">
        <v>3</v>
      </c>
      <c r="O682">
        <v>10</v>
      </c>
      <c r="P682">
        <v>22</v>
      </c>
      <c r="Q682">
        <v>21</v>
      </c>
      <c r="R682">
        <v>1</v>
      </c>
      <c r="S682">
        <v>0</v>
      </c>
      <c r="T682">
        <v>74</v>
      </c>
      <c r="U682">
        <v>43</v>
      </c>
      <c r="V682">
        <v>5000</v>
      </c>
      <c r="W682">
        <v>0</v>
      </c>
      <c r="X682" t="s">
        <v>8899</v>
      </c>
      <c r="Y682">
        <v>0</v>
      </c>
      <c r="Z682">
        <v>0</v>
      </c>
    </row>
    <row r="683" spans="1:29" x14ac:dyDescent="0.2">
      <c r="A683">
        <v>9</v>
      </c>
      <c r="B683">
        <v>1</v>
      </c>
      <c r="C683">
        <f>VLOOKUP(D:D,'[2]מפסיקים ומחדשים'!$A:$A,1,0)</f>
        <v>316600105</v>
      </c>
      <c r="D683">
        <v>316600105</v>
      </c>
      <c r="E683">
        <f>VLOOKUP(D:D,[3]גיליון2!D:G,4,0)</f>
        <v>0</v>
      </c>
      <c r="F683" t="s">
        <v>6245</v>
      </c>
      <c r="G683" t="s">
        <v>130</v>
      </c>
      <c r="H683">
        <v>1</v>
      </c>
      <c r="I683">
        <v>95</v>
      </c>
      <c r="J683">
        <v>1155</v>
      </c>
      <c r="K683">
        <v>11</v>
      </c>
      <c r="L683" t="str">
        <f>VLOOKUP(K:K,[3]חוגים!A:B,2,0)</f>
        <v>מדעי המחשב תואר ראשון</v>
      </c>
      <c r="M683">
        <v>0</v>
      </c>
      <c r="N683">
        <v>3</v>
      </c>
      <c r="O683">
        <v>10</v>
      </c>
      <c r="P683">
        <v>5</v>
      </c>
      <c r="Q683">
        <v>20</v>
      </c>
      <c r="R683">
        <v>1</v>
      </c>
      <c r="S683">
        <v>0</v>
      </c>
      <c r="T683">
        <v>117</v>
      </c>
      <c r="U683">
        <v>9</v>
      </c>
      <c r="V683">
        <v>5000</v>
      </c>
      <c r="W683">
        <v>0</v>
      </c>
      <c r="X683" t="s">
        <v>8900</v>
      </c>
      <c r="Y683">
        <v>0</v>
      </c>
      <c r="Z683">
        <v>0</v>
      </c>
    </row>
    <row r="684" spans="1:29" x14ac:dyDescent="0.2">
      <c r="A684">
        <v>9</v>
      </c>
      <c r="B684">
        <v>1</v>
      </c>
      <c r="C684">
        <f>VLOOKUP(D:D,'[2]מפסיקים ומחדשים'!$A:$A,1,0)</f>
        <v>316601996</v>
      </c>
      <c r="D684">
        <v>316601996</v>
      </c>
      <c r="E684">
        <f>VLOOKUP(D:D,[3]גיליון2!D:G,4,0)</f>
        <v>0</v>
      </c>
      <c r="F684" t="s">
        <v>1164</v>
      </c>
      <c r="G684" t="s">
        <v>70</v>
      </c>
      <c r="H684">
        <v>1</v>
      </c>
      <c r="I684">
        <v>95</v>
      </c>
      <c r="J684">
        <v>1155</v>
      </c>
      <c r="K684">
        <v>11</v>
      </c>
      <c r="L684" t="str">
        <f>VLOOKUP(K:K,[3]חוגים!A:B,2,0)</f>
        <v>מדעי המחשב תואר ראשון</v>
      </c>
      <c r="M684">
        <v>0</v>
      </c>
      <c r="N684">
        <v>3</v>
      </c>
      <c r="O684">
        <v>10</v>
      </c>
      <c r="P684">
        <v>3</v>
      </c>
      <c r="Q684">
        <v>20</v>
      </c>
      <c r="R684">
        <v>1</v>
      </c>
      <c r="S684">
        <v>0</v>
      </c>
      <c r="T684">
        <v>120</v>
      </c>
      <c r="U684">
        <v>5</v>
      </c>
      <c r="V684">
        <v>5000</v>
      </c>
      <c r="W684">
        <v>0</v>
      </c>
      <c r="X684" t="s">
        <v>8901</v>
      </c>
      <c r="Y684">
        <v>0</v>
      </c>
      <c r="Z684">
        <v>0</v>
      </c>
    </row>
    <row r="685" spans="1:29" x14ac:dyDescent="0.2">
      <c r="A685">
        <v>9</v>
      </c>
      <c r="B685">
        <v>1</v>
      </c>
      <c r="C685" t="e">
        <f>VLOOKUP(D:D,'[2]מפסיקים ומחדשים'!$A:$A,1,0)</f>
        <v>#N/A</v>
      </c>
      <c r="D685">
        <v>316611094</v>
      </c>
      <c r="E685">
        <f>VLOOKUP(D:D,[3]גיליון2!D:G,4,0)</f>
        <v>0</v>
      </c>
      <c r="F685" t="s">
        <v>1812</v>
      </c>
      <c r="G685" t="s">
        <v>1084</v>
      </c>
      <c r="H685">
        <v>1</v>
      </c>
      <c r="I685">
        <v>95</v>
      </c>
      <c r="J685">
        <v>1155</v>
      </c>
      <c r="K685">
        <v>11</v>
      </c>
      <c r="L685" t="str">
        <f>VLOOKUP(K:K,[3]חוגים!A:B,2,0)</f>
        <v>מדעי המחשב תואר ראשון</v>
      </c>
      <c r="M685">
        <v>0</v>
      </c>
      <c r="N685">
        <v>3</v>
      </c>
      <c r="O685">
        <v>10</v>
      </c>
      <c r="P685">
        <v>3</v>
      </c>
      <c r="Q685">
        <v>20</v>
      </c>
      <c r="R685">
        <v>1</v>
      </c>
      <c r="S685">
        <v>0</v>
      </c>
      <c r="T685">
        <v>120</v>
      </c>
      <c r="U685">
        <v>5</v>
      </c>
      <c r="V685">
        <v>5000</v>
      </c>
      <c r="W685">
        <v>0</v>
      </c>
      <c r="X685" t="s">
        <v>8902</v>
      </c>
      <c r="Y685">
        <v>0</v>
      </c>
      <c r="Z685">
        <v>0</v>
      </c>
    </row>
    <row r="686" spans="1:29" x14ac:dyDescent="0.2">
      <c r="A686">
        <v>9</v>
      </c>
      <c r="B686">
        <v>1</v>
      </c>
      <c r="C686">
        <f>VLOOKUP(D:D,'[2]מפסיקים ומחדשים'!$A:$A,1,0)</f>
        <v>317500544</v>
      </c>
      <c r="D686">
        <v>317500544</v>
      </c>
      <c r="E686">
        <f>VLOOKUP(D:D,[3]גיליון2!D:G,4,0)</f>
        <v>0</v>
      </c>
      <c r="F686" t="s">
        <v>4376</v>
      </c>
      <c r="G686" t="s">
        <v>165</v>
      </c>
      <c r="H686">
        <v>1</v>
      </c>
      <c r="I686">
        <v>95</v>
      </c>
      <c r="J686">
        <v>1155</v>
      </c>
      <c r="K686">
        <v>11</v>
      </c>
      <c r="L686" t="str">
        <f>VLOOKUP(K:K,[3]חוגים!A:B,2,0)</f>
        <v>מדעי המחשב תואר ראשון</v>
      </c>
      <c r="M686">
        <v>0</v>
      </c>
      <c r="N686">
        <v>2</v>
      </c>
      <c r="O686">
        <v>10</v>
      </c>
      <c r="P686">
        <v>18</v>
      </c>
      <c r="Q686">
        <v>22</v>
      </c>
      <c r="R686">
        <v>1</v>
      </c>
      <c r="S686">
        <v>0</v>
      </c>
      <c r="T686">
        <v>41</v>
      </c>
      <c r="U686">
        <v>35</v>
      </c>
      <c r="V686">
        <v>5000</v>
      </c>
      <c r="W686">
        <v>0</v>
      </c>
      <c r="X686" t="s">
        <v>6666</v>
      </c>
      <c r="Y686">
        <v>0</v>
      </c>
      <c r="Z686">
        <v>0</v>
      </c>
      <c r="AB686" s="1"/>
      <c r="AC686" s="1"/>
    </row>
    <row r="687" spans="1:29" x14ac:dyDescent="0.2">
      <c r="A687">
        <v>9</v>
      </c>
      <c r="B687">
        <v>1</v>
      </c>
      <c r="C687">
        <f>VLOOKUP(D:D,'[2]מפסיקים ומחדשים'!$A:$A,1,0)</f>
        <v>317711612</v>
      </c>
      <c r="D687">
        <v>317711612</v>
      </c>
      <c r="E687">
        <f>VLOOKUP(D:D,[3]גיליון2!D:G,4,0)</f>
        <v>0</v>
      </c>
      <c r="F687" t="s">
        <v>6672</v>
      </c>
      <c r="G687" t="s">
        <v>1180</v>
      </c>
      <c r="H687">
        <v>1</v>
      </c>
      <c r="I687">
        <v>95</v>
      </c>
      <c r="J687">
        <v>1155</v>
      </c>
      <c r="K687">
        <v>11</v>
      </c>
      <c r="L687" t="str">
        <f>VLOOKUP(K:K,[3]חוגים!A:B,2,0)</f>
        <v>מדעי המחשב תואר ראשון</v>
      </c>
      <c r="M687">
        <v>0</v>
      </c>
      <c r="N687">
        <v>2</v>
      </c>
      <c r="O687">
        <v>10</v>
      </c>
      <c r="P687">
        <v>16</v>
      </c>
      <c r="Q687">
        <v>21</v>
      </c>
      <c r="R687">
        <v>1</v>
      </c>
      <c r="S687">
        <v>0</v>
      </c>
      <c r="T687">
        <v>65</v>
      </c>
      <c r="U687">
        <v>31</v>
      </c>
      <c r="V687">
        <v>5000</v>
      </c>
      <c r="W687">
        <v>0</v>
      </c>
      <c r="X687" t="s">
        <v>6673</v>
      </c>
      <c r="Y687">
        <v>0</v>
      </c>
      <c r="Z687">
        <v>0</v>
      </c>
    </row>
    <row r="688" spans="1:29" x14ac:dyDescent="0.2">
      <c r="A688">
        <v>9</v>
      </c>
      <c r="B688">
        <v>1</v>
      </c>
      <c r="C688">
        <f>VLOOKUP(D:D,'[2]מפסיקים ומחדשים'!$A:$A,1,0)</f>
        <v>317987121</v>
      </c>
      <c r="D688">
        <v>317987121</v>
      </c>
      <c r="E688">
        <f>VLOOKUP(D:D,[3]גיליון2!D:G,4,0)</f>
        <v>0</v>
      </c>
      <c r="F688" t="s">
        <v>981</v>
      </c>
      <c r="G688" t="s">
        <v>2492</v>
      </c>
      <c r="H688">
        <v>1</v>
      </c>
      <c r="I688">
        <v>98</v>
      </c>
      <c r="J688">
        <v>1155</v>
      </c>
      <c r="K688">
        <v>11</v>
      </c>
      <c r="L688" t="str">
        <f>VLOOKUP(K:K,[3]חוגים!A:B,2,0)</f>
        <v>מדעי המחשב תואר ראשון</v>
      </c>
      <c r="M688">
        <v>0</v>
      </c>
      <c r="N688">
        <v>1</v>
      </c>
      <c r="O688">
        <v>10</v>
      </c>
      <c r="P688">
        <v>21</v>
      </c>
      <c r="Q688">
        <v>23</v>
      </c>
      <c r="R688">
        <v>2</v>
      </c>
      <c r="S688">
        <v>0</v>
      </c>
      <c r="T688">
        <v>0</v>
      </c>
      <c r="U688">
        <v>41</v>
      </c>
      <c r="V688">
        <v>5000</v>
      </c>
      <c r="W688">
        <v>0</v>
      </c>
      <c r="X688" t="s">
        <v>6685</v>
      </c>
      <c r="Y688">
        <v>0</v>
      </c>
      <c r="Z688">
        <v>0</v>
      </c>
    </row>
    <row r="689" spans="1:26" x14ac:dyDescent="0.2">
      <c r="A689">
        <v>9</v>
      </c>
      <c r="B689">
        <v>1</v>
      </c>
      <c r="C689">
        <f>VLOOKUP(D:D,'[2]מפסיקים ומחדשים'!$A:$A,1,0)</f>
        <v>318178753</v>
      </c>
      <c r="D689">
        <v>318178753</v>
      </c>
      <c r="E689">
        <f>VLOOKUP(D:D,[3]גיליון2!D:G,4,0)</f>
        <v>0</v>
      </c>
      <c r="F689" t="s">
        <v>8903</v>
      </c>
      <c r="G689" t="s">
        <v>8904</v>
      </c>
      <c r="H689">
        <v>1</v>
      </c>
      <c r="I689">
        <v>97</v>
      </c>
      <c r="J689">
        <v>1155</v>
      </c>
      <c r="K689">
        <v>11</v>
      </c>
      <c r="L689" t="str">
        <f>VLOOKUP(K:K,[3]חוגים!A:B,2,0)</f>
        <v>מדעי המחשב תואר ראשון</v>
      </c>
      <c r="M689">
        <v>0</v>
      </c>
      <c r="N689">
        <v>1</v>
      </c>
      <c r="O689">
        <v>10</v>
      </c>
      <c r="P689">
        <v>13</v>
      </c>
      <c r="Q689">
        <v>23</v>
      </c>
      <c r="R689">
        <v>1</v>
      </c>
      <c r="S689">
        <v>0</v>
      </c>
      <c r="T689">
        <v>0</v>
      </c>
      <c r="U689">
        <v>26</v>
      </c>
      <c r="V689">
        <v>5000</v>
      </c>
      <c r="W689">
        <v>0</v>
      </c>
      <c r="X689" t="s">
        <v>8905</v>
      </c>
      <c r="Y689">
        <v>0</v>
      </c>
      <c r="Z689">
        <v>0</v>
      </c>
    </row>
    <row r="690" spans="1:26" x14ac:dyDescent="0.2">
      <c r="A690">
        <v>9</v>
      </c>
      <c r="B690">
        <v>1</v>
      </c>
      <c r="C690">
        <f>VLOOKUP(D:D,'[2]מפסיקים ומחדשים'!$A:$A,1,0)</f>
        <v>318178936</v>
      </c>
      <c r="D690">
        <v>318178936</v>
      </c>
      <c r="E690">
        <f>VLOOKUP(D:D,[3]גיליון2!D:G,4,0)</f>
        <v>0</v>
      </c>
      <c r="F690" t="s">
        <v>6712</v>
      </c>
      <c r="G690" t="s">
        <v>247</v>
      </c>
      <c r="H690">
        <v>1</v>
      </c>
      <c r="I690">
        <v>97</v>
      </c>
      <c r="J690">
        <v>1155</v>
      </c>
      <c r="K690">
        <v>11</v>
      </c>
      <c r="L690" t="str">
        <f>VLOOKUP(K:K,[3]חוגים!A:B,2,0)</f>
        <v>מדעי המחשב תואר ראשון</v>
      </c>
      <c r="M690">
        <v>0</v>
      </c>
      <c r="N690">
        <v>3</v>
      </c>
      <c r="O690">
        <v>10</v>
      </c>
      <c r="P690">
        <v>18</v>
      </c>
      <c r="Q690">
        <v>21</v>
      </c>
      <c r="R690">
        <v>1</v>
      </c>
      <c r="S690">
        <v>0</v>
      </c>
      <c r="T690">
        <v>75</v>
      </c>
      <c r="U690">
        <v>36</v>
      </c>
      <c r="V690">
        <v>5000</v>
      </c>
      <c r="W690">
        <v>0</v>
      </c>
      <c r="X690" t="s">
        <v>6713</v>
      </c>
      <c r="Y690">
        <v>0</v>
      </c>
      <c r="Z690">
        <v>0</v>
      </c>
    </row>
    <row r="691" spans="1:26" x14ac:dyDescent="0.2">
      <c r="A691">
        <v>9</v>
      </c>
      <c r="B691">
        <v>1</v>
      </c>
      <c r="C691">
        <f>VLOOKUP(D:D,'[2]מפסיקים ומחדשים'!$A:$A,1,0)</f>
        <v>318189438</v>
      </c>
      <c r="D691">
        <v>318189438</v>
      </c>
      <c r="E691">
        <f>VLOOKUP(D:D,[3]גיליון2!D:G,4,0)</f>
        <v>0</v>
      </c>
      <c r="F691" t="s">
        <v>8906</v>
      </c>
      <c r="G691" t="s">
        <v>3918</v>
      </c>
      <c r="H691">
        <v>2</v>
      </c>
      <c r="I691">
        <v>97</v>
      </c>
      <c r="J691">
        <v>1155</v>
      </c>
      <c r="K691">
        <v>11</v>
      </c>
      <c r="L691" t="str">
        <f>VLOOKUP(K:K,[3]חוגים!A:B,2,0)</f>
        <v>מדעי המחשב תואר ראשון</v>
      </c>
      <c r="M691">
        <v>0</v>
      </c>
      <c r="N691">
        <v>1</v>
      </c>
      <c r="O691">
        <v>10</v>
      </c>
      <c r="P691">
        <v>10</v>
      </c>
      <c r="Q691">
        <v>23</v>
      </c>
      <c r="R691">
        <v>1</v>
      </c>
      <c r="S691">
        <v>0</v>
      </c>
      <c r="T691">
        <v>0</v>
      </c>
      <c r="U691">
        <v>19</v>
      </c>
      <c r="V691">
        <v>5000</v>
      </c>
      <c r="W691">
        <v>0</v>
      </c>
      <c r="X691" t="s">
        <v>8907</v>
      </c>
      <c r="Y691">
        <v>0</v>
      </c>
      <c r="Z691">
        <v>0</v>
      </c>
    </row>
    <row r="692" spans="1:26" x14ac:dyDescent="0.2">
      <c r="A692">
        <v>9</v>
      </c>
      <c r="B692">
        <v>1</v>
      </c>
      <c r="C692">
        <f>VLOOKUP(D:D,'[2]מפסיקים ומחדשים'!$A:$A,1,0)</f>
        <v>318202975</v>
      </c>
      <c r="D692">
        <v>318202975</v>
      </c>
      <c r="E692">
        <f>VLOOKUP(D:D,[3]גיליון2!D:G,4,0)</f>
        <v>0</v>
      </c>
      <c r="F692" t="s">
        <v>8908</v>
      </c>
      <c r="G692" t="s">
        <v>567</v>
      </c>
      <c r="H692">
        <v>2</v>
      </c>
      <c r="I692">
        <v>97</v>
      </c>
      <c r="J692">
        <v>1155</v>
      </c>
      <c r="K692">
        <v>11</v>
      </c>
      <c r="L692" t="str">
        <f>VLOOKUP(K:K,[3]חוגים!A:B,2,0)</f>
        <v>מדעי המחשב תואר ראשון</v>
      </c>
      <c r="M692">
        <v>0</v>
      </c>
      <c r="N692">
        <v>3</v>
      </c>
      <c r="O692">
        <v>10</v>
      </c>
      <c r="P692">
        <v>21</v>
      </c>
      <c r="Q692">
        <v>21</v>
      </c>
      <c r="R692">
        <v>1</v>
      </c>
      <c r="S692">
        <v>0</v>
      </c>
      <c r="T692">
        <v>79</v>
      </c>
      <c r="U692">
        <v>42</v>
      </c>
      <c r="V692">
        <v>5000</v>
      </c>
      <c r="W692">
        <v>0</v>
      </c>
      <c r="X692" t="s">
        <v>8909</v>
      </c>
      <c r="Y692">
        <v>0</v>
      </c>
      <c r="Z692">
        <v>0</v>
      </c>
    </row>
    <row r="693" spans="1:26" x14ac:dyDescent="0.2">
      <c r="A693">
        <v>9</v>
      </c>
      <c r="B693">
        <v>1</v>
      </c>
      <c r="C693">
        <f>VLOOKUP(D:D,'[2]מפסיקים ומחדשים'!$A:$A,1,0)</f>
        <v>318225901</v>
      </c>
      <c r="D693">
        <v>318225901</v>
      </c>
      <c r="E693">
        <f>VLOOKUP(D:D,[3]גיליון2!D:G,4,0)</f>
        <v>0</v>
      </c>
      <c r="F693" t="s">
        <v>6739</v>
      </c>
      <c r="G693" t="s">
        <v>871</v>
      </c>
      <c r="H693">
        <v>1</v>
      </c>
      <c r="I693">
        <v>97</v>
      </c>
      <c r="J693">
        <v>1155</v>
      </c>
      <c r="K693">
        <v>11</v>
      </c>
      <c r="L693" t="str">
        <f>VLOOKUP(K:K,[3]חוגים!A:B,2,0)</f>
        <v>מדעי המחשב תואר ראשון</v>
      </c>
      <c r="M693">
        <v>0</v>
      </c>
      <c r="N693">
        <v>1</v>
      </c>
      <c r="O693">
        <v>10</v>
      </c>
      <c r="P693">
        <v>13</v>
      </c>
      <c r="Q693">
        <v>23</v>
      </c>
      <c r="R693">
        <v>1</v>
      </c>
      <c r="S693">
        <v>0</v>
      </c>
      <c r="T693">
        <v>0</v>
      </c>
      <c r="U693">
        <v>25</v>
      </c>
      <c r="V693">
        <v>5000</v>
      </c>
      <c r="W693">
        <v>0</v>
      </c>
      <c r="X693" t="s">
        <v>6740</v>
      </c>
      <c r="Y693">
        <v>0</v>
      </c>
      <c r="Z693">
        <v>0</v>
      </c>
    </row>
    <row r="694" spans="1:26" x14ac:dyDescent="0.2">
      <c r="A694">
        <v>9</v>
      </c>
      <c r="B694">
        <v>1</v>
      </c>
      <c r="C694">
        <f>VLOOKUP(D:D,'[2]מפסיקים ומחדשים'!$A:$A,1,0)</f>
        <v>318227824</v>
      </c>
      <c r="D694">
        <v>318227824</v>
      </c>
      <c r="E694">
        <f>VLOOKUP(D:D,[3]גיליון2!D:G,4,0)</f>
        <v>0</v>
      </c>
      <c r="F694" t="s">
        <v>8910</v>
      </c>
      <c r="G694" t="s">
        <v>333</v>
      </c>
      <c r="H694">
        <v>1</v>
      </c>
      <c r="I694">
        <v>97</v>
      </c>
      <c r="J694">
        <v>1155</v>
      </c>
      <c r="K694">
        <v>11</v>
      </c>
      <c r="L694" t="str">
        <f>VLOOKUP(K:K,[3]חוגים!A:B,2,0)</f>
        <v>מדעי המחשב תואר ראשון</v>
      </c>
      <c r="M694">
        <v>0</v>
      </c>
      <c r="N694">
        <v>3</v>
      </c>
      <c r="O694">
        <v>10</v>
      </c>
      <c r="P694">
        <v>5</v>
      </c>
      <c r="Q694">
        <v>20</v>
      </c>
      <c r="R694">
        <v>1</v>
      </c>
      <c r="S694">
        <v>0</v>
      </c>
      <c r="T694">
        <v>120</v>
      </c>
      <c r="U694">
        <v>10</v>
      </c>
      <c r="V694">
        <v>5000</v>
      </c>
      <c r="W694">
        <v>0</v>
      </c>
      <c r="X694" t="s">
        <v>8911</v>
      </c>
      <c r="Y694">
        <v>0</v>
      </c>
      <c r="Z694">
        <v>0</v>
      </c>
    </row>
    <row r="695" spans="1:26" x14ac:dyDescent="0.2">
      <c r="A695">
        <v>9</v>
      </c>
      <c r="B695">
        <v>1</v>
      </c>
      <c r="C695">
        <f>VLOOKUP(D:D,'[2]מפסיקים ומחדשים'!$A:$A,1,0)</f>
        <v>318243888</v>
      </c>
      <c r="D695">
        <v>318243888</v>
      </c>
      <c r="E695">
        <f>VLOOKUP(D:D,[3]גיליון2!D:G,4,0)</f>
        <v>0</v>
      </c>
      <c r="F695" t="s">
        <v>8912</v>
      </c>
      <c r="G695" t="s">
        <v>391</v>
      </c>
      <c r="H695">
        <v>1</v>
      </c>
      <c r="I695">
        <v>97</v>
      </c>
      <c r="J695">
        <v>1155</v>
      </c>
      <c r="K695">
        <v>11</v>
      </c>
      <c r="L695" t="str">
        <f>VLOOKUP(K:K,[3]חוגים!A:B,2,0)</f>
        <v>מדעי המחשב תואר ראשון</v>
      </c>
      <c r="M695">
        <v>0</v>
      </c>
      <c r="N695">
        <v>3</v>
      </c>
      <c r="O695">
        <v>10</v>
      </c>
      <c r="P695">
        <v>3</v>
      </c>
      <c r="Q695">
        <v>19</v>
      </c>
      <c r="R695">
        <v>1</v>
      </c>
      <c r="S695">
        <v>0</v>
      </c>
      <c r="T695">
        <v>119</v>
      </c>
      <c r="U695">
        <v>5</v>
      </c>
      <c r="V695">
        <v>5000</v>
      </c>
      <c r="W695">
        <v>0</v>
      </c>
      <c r="X695" t="s">
        <v>8913</v>
      </c>
      <c r="Y695">
        <v>0</v>
      </c>
      <c r="Z695">
        <v>0</v>
      </c>
    </row>
    <row r="696" spans="1:26" x14ac:dyDescent="0.2">
      <c r="A696">
        <v>9</v>
      </c>
      <c r="B696">
        <v>1</v>
      </c>
      <c r="C696">
        <f>VLOOKUP(D:D,'[2]מפסיקים ומחדשים'!$A:$A,1,0)</f>
        <v>318253937</v>
      </c>
      <c r="D696">
        <v>318253937</v>
      </c>
      <c r="E696">
        <f>VLOOKUP(D:D,[3]גיליון2!D:G,4,0)</f>
        <v>0</v>
      </c>
      <c r="F696" t="s">
        <v>6759</v>
      </c>
      <c r="G696" t="s">
        <v>6760</v>
      </c>
      <c r="H696">
        <v>1</v>
      </c>
      <c r="I696">
        <v>97</v>
      </c>
      <c r="J696">
        <v>1155</v>
      </c>
      <c r="K696">
        <v>11</v>
      </c>
      <c r="L696" t="str">
        <f>VLOOKUP(K:K,[3]חוגים!A:B,2,0)</f>
        <v>מדעי המחשב תואר ראשון</v>
      </c>
      <c r="M696">
        <v>0</v>
      </c>
      <c r="N696">
        <v>2</v>
      </c>
      <c r="O696">
        <v>10</v>
      </c>
      <c r="P696">
        <v>18</v>
      </c>
      <c r="Q696">
        <v>22</v>
      </c>
      <c r="R696">
        <v>1</v>
      </c>
      <c r="S696">
        <v>0</v>
      </c>
      <c r="T696">
        <v>41</v>
      </c>
      <c r="U696">
        <v>36</v>
      </c>
      <c r="V696">
        <v>5000</v>
      </c>
      <c r="W696">
        <v>0</v>
      </c>
      <c r="X696" t="s">
        <v>6761</v>
      </c>
      <c r="Y696">
        <v>0</v>
      </c>
      <c r="Z696">
        <v>0</v>
      </c>
    </row>
    <row r="697" spans="1:26" x14ac:dyDescent="0.2">
      <c r="A697">
        <v>9</v>
      </c>
      <c r="B697">
        <v>1</v>
      </c>
      <c r="C697" t="e">
        <f>VLOOKUP(D:D,'[2]מפסיקים ומחדשים'!$A:$A,1,0)</f>
        <v>#N/A</v>
      </c>
      <c r="D697">
        <v>318290681</v>
      </c>
      <c r="E697">
        <f>VLOOKUP(D:D,[3]גיליון2!D:G,4,0)</f>
        <v>0</v>
      </c>
      <c r="F697" t="s">
        <v>3885</v>
      </c>
      <c r="G697" t="s">
        <v>38</v>
      </c>
      <c r="H697">
        <v>1</v>
      </c>
      <c r="I697">
        <v>97</v>
      </c>
      <c r="J697">
        <v>1155</v>
      </c>
      <c r="K697">
        <v>11</v>
      </c>
      <c r="L697" t="str">
        <f>VLOOKUP(K:K,[3]חוגים!A:B,2,0)</f>
        <v>מדעי המחשב תואר ראשון</v>
      </c>
      <c r="M697">
        <v>0</v>
      </c>
      <c r="N697">
        <v>1</v>
      </c>
      <c r="O697">
        <v>10</v>
      </c>
      <c r="P697">
        <v>10</v>
      </c>
      <c r="Q697">
        <v>23</v>
      </c>
      <c r="R697">
        <v>1</v>
      </c>
      <c r="S697">
        <v>0</v>
      </c>
      <c r="T697">
        <v>0</v>
      </c>
      <c r="U697">
        <v>19</v>
      </c>
      <c r="V697">
        <v>5000</v>
      </c>
      <c r="W697">
        <v>0</v>
      </c>
      <c r="X697" t="s">
        <v>6781</v>
      </c>
      <c r="Y697">
        <v>0</v>
      </c>
      <c r="Z697">
        <v>0</v>
      </c>
    </row>
    <row r="698" spans="1:26" x14ac:dyDescent="0.2">
      <c r="A698">
        <v>9</v>
      </c>
      <c r="B698">
        <v>1</v>
      </c>
      <c r="C698">
        <f>VLOOKUP(D:D,'[2]מפסיקים ומחדשים'!$A:$A,1,0)</f>
        <v>318296019</v>
      </c>
      <c r="D698">
        <v>318296019</v>
      </c>
      <c r="E698">
        <f>VLOOKUP(D:D,[3]גיליון2!D:G,4,0)</f>
        <v>0</v>
      </c>
      <c r="F698" t="s">
        <v>6783</v>
      </c>
      <c r="G698" t="s">
        <v>1169</v>
      </c>
      <c r="H698">
        <v>2</v>
      </c>
      <c r="I698">
        <v>97</v>
      </c>
      <c r="J698">
        <v>1155</v>
      </c>
      <c r="K698">
        <v>11</v>
      </c>
      <c r="L698" t="str">
        <f>VLOOKUP(K:K,[3]חוגים!A:B,2,0)</f>
        <v>מדעי המחשב תואר ראשון</v>
      </c>
      <c r="M698">
        <v>0</v>
      </c>
      <c r="N698">
        <v>3</v>
      </c>
      <c r="O698">
        <v>10</v>
      </c>
      <c r="P698">
        <v>19</v>
      </c>
      <c r="Q698">
        <v>21</v>
      </c>
      <c r="R698">
        <v>1</v>
      </c>
      <c r="S698">
        <v>0</v>
      </c>
      <c r="T698">
        <v>65</v>
      </c>
      <c r="U698">
        <v>38</v>
      </c>
      <c r="V698">
        <v>5000</v>
      </c>
      <c r="W698">
        <v>0</v>
      </c>
      <c r="X698" t="s">
        <v>6784</v>
      </c>
      <c r="Y698">
        <v>0</v>
      </c>
      <c r="Z698">
        <v>0</v>
      </c>
    </row>
    <row r="699" spans="1:26" x14ac:dyDescent="0.2">
      <c r="A699">
        <v>9</v>
      </c>
      <c r="B699">
        <v>1</v>
      </c>
      <c r="C699">
        <f>VLOOKUP(D:D,'[2]מפסיקים ומחדשים'!$A:$A,1,0)</f>
        <v>318317781</v>
      </c>
      <c r="D699">
        <v>318317781</v>
      </c>
      <c r="E699">
        <f>VLOOKUP(D:D,[3]גיליון2!D:G,4,0)</f>
        <v>0</v>
      </c>
      <c r="F699" t="s">
        <v>6793</v>
      </c>
      <c r="G699" t="s">
        <v>110</v>
      </c>
      <c r="H699">
        <v>1</v>
      </c>
      <c r="I699">
        <v>97</v>
      </c>
      <c r="J699">
        <v>1155</v>
      </c>
      <c r="K699">
        <v>11</v>
      </c>
      <c r="L699" t="str">
        <f>VLOOKUP(K:K,[3]חוגים!A:B,2,0)</f>
        <v>מדעי המחשב תואר ראשון</v>
      </c>
      <c r="M699">
        <v>0</v>
      </c>
      <c r="N699">
        <v>2</v>
      </c>
      <c r="O699">
        <v>10</v>
      </c>
      <c r="P699">
        <v>21</v>
      </c>
      <c r="Q699">
        <v>22</v>
      </c>
      <c r="R699">
        <v>1</v>
      </c>
      <c r="S699">
        <v>0</v>
      </c>
      <c r="T699">
        <v>41</v>
      </c>
      <c r="U699">
        <v>42</v>
      </c>
      <c r="V699">
        <v>5000</v>
      </c>
      <c r="W699">
        <v>0</v>
      </c>
      <c r="X699" t="s">
        <v>6794</v>
      </c>
      <c r="Y699">
        <v>0</v>
      </c>
      <c r="Z699">
        <v>0</v>
      </c>
    </row>
    <row r="700" spans="1:26" x14ac:dyDescent="0.2">
      <c r="A700">
        <v>9</v>
      </c>
      <c r="B700">
        <v>1</v>
      </c>
      <c r="C700">
        <f>VLOOKUP(D:D,'[2]מפסיקים ומחדשים'!$A:$A,1,0)</f>
        <v>318323656</v>
      </c>
      <c r="D700">
        <v>318323656</v>
      </c>
      <c r="E700">
        <f>VLOOKUP(D:D,[3]גיליון2!D:G,4,0)</f>
        <v>0</v>
      </c>
      <c r="F700" t="s">
        <v>2213</v>
      </c>
      <c r="G700" t="s">
        <v>136</v>
      </c>
      <c r="H700">
        <v>2</v>
      </c>
      <c r="I700">
        <v>97</v>
      </c>
      <c r="J700">
        <v>1155</v>
      </c>
      <c r="K700">
        <v>11</v>
      </c>
      <c r="L700" t="str">
        <f>VLOOKUP(K:K,[3]חוגים!A:B,2,0)</f>
        <v>מדעי המחשב תואר ראשון</v>
      </c>
      <c r="M700">
        <v>0</v>
      </c>
      <c r="N700">
        <v>3</v>
      </c>
      <c r="O700">
        <v>10</v>
      </c>
      <c r="P700">
        <v>19</v>
      </c>
      <c r="Q700">
        <v>21</v>
      </c>
      <c r="R700">
        <v>1</v>
      </c>
      <c r="S700">
        <v>0</v>
      </c>
      <c r="T700">
        <v>85</v>
      </c>
      <c r="U700">
        <v>38</v>
      </c>
      <c r="V700">
        <v>5000</v>
      </c>
      <c r="W700">
        <v>0</v>
      </c>
      <c r="X700" t="s">
        <v>8914</v>
      </c>
      <c r="Y700">
        <v>0</v>
      </c>
      <c r="Z700">
        <v>0</v>
      </c>
    </row>
    <row r="701" spans="1:26" x14ac:dyDescent="0.2">
      <c r="A701">
        <v>9</v>
      </c>
      <c r="B701">
        <v>1</v>
      </c>
      <c r="C701">
        <f>VLOOKUP(D:D,'[2]מפסיקים ומחדשים'!$A:$A,1,0)</f>
        <v>318324308</v>
      </c>
      <c r="D701">
        <v>318324308</v>
      </c>
      <c r="E701">
        <f>VLOOKUP(D:D,[3]גיליון2!D:G,4,0)</f>
        <v>0</v>
      </c>
      <c r="F701" t="s">
        <v>4309</v>
      </c>
      <c r="G701" t="s">
        <v>148</v>
      </c>
      <c r="H701">
        <v>1</v>
      </c>
      <c r="I701">
        <v>97</v>
      </c>
      <c r="J701">
        <v>1155</v>
      </c>
      <c r="K701">
        <v>11</v>
      </c>
      <c r="L701" t="str">
        <f>VLOOKUP(K:K,[3]חוגים!A:B,2,0)</f>
        <v>מדעי המחשב תואר ראשון</v>
      </c>
      <c r="M701">
        <v>0</v>
      </c>
      <c r="N701">
        <v>3</v>
      </c>
      <c r="O701">
        <v>10</v>
      </c>
      <c r="P701">
        <v>18</v>
      </c>
      <c r="Q701">
        <v>21</v>
      </c>
      <c r="R701">
        <v>2</v>
      </c>
      <c r="S701">
        <v>0</v>
      </c>
      <c r="T701">
        <v>72</v>
      </c>
      <c r="U701">
        <v>35</v>
      </c>
      <c r="V701">
        <v>5000</v>
      </c>
      <c r="W701">
        <v>0</v>
      </c>
      <c r="X701" t="s">
        <v>6801</v>
      </c>
      <c r="Y701">
        <v>0</v>
      </c>
      <c r="Z701">
        <v>0</v>
      </c>
    </row>
    <row r="702" spans="1:26" x14ac:dyDescent="0.2">
      <c r="A702">
        <v>9</v>
      </c>
      <c r="B702">
        <v>1</v>
      </c>
      <c r="C702">
        <f>VLOOKUP(D:D,'[2]מפסיקים ומחדשים'!$A:$A,1,0)</f>
        <v>318330867</v>
      </c>
      <c r="D702">
        <v>318330867</v>
      </c>
      <c r="E702">
        <f>VLOOKUP(D:D,[3]גיליון2!D:G,4,0)</f>
        <v>0</v>
      </c>
      <c r="F702" t="s">
        <v>8915</v>
      </c>
      <c r="G702" t="s">
        <v>1183</v>
      </c>
      <c r="H702">
        <v>1</v>
      </c>
      <c r="I702">
        <v>97</v>
      </c>
      <c r="J702">
        <v>1155</v>
      </c>
      <c r="K702">
        <v>11</v>
      </c>
      <c r="L702" t="str">
        <f>VLOOKUP(K:K,[3]חוגים!A:B,2,0)</f>
        <v>מדעי המחשב תואר ראשון</v>
      </c>
      <c r="M702">
        <v>0</v>
      </c>
      <c r="N702">
        <v>3</v>
      </c>
      <c r="O702">
        <v>10</v>
      </c>
      <c r="P702">
        <v>17</v>
      </c>
      <c r="Q702">
        <v>19</v>
      </c>
      <c r="R702">
        <v>1</v>
      </c>
      <c r="S702">
        <v>0</v>
      </c>
      <c r="T702">
        <v>101</v>
      </c>
      <c r="U702">
        <v>34</v>
      </c>
      <c r="V702">
        <v>5000</v>
      </c>
      <c r="W702">
        <v>0</v>
      </c>
      <c r="X702" t="s">
        <v>8916</v>
      </c>
      <c r="Y702">
        <v>0</v>
      </c>
      <c r="Z702">
        <v>0</v>
      </c>
    </row>
    <row r="703" spans="1:26" x14ac:dyDescent="0.2">
      <c r="A703">
        <v>9</v>
      </c>
      <c r="B703">
        <v>1</v>
      </c>
      <c r="C703">
        <f>VLOOKUP(D:D,'[2]מפסיקים ומחדשים'!$A:$A,1,0)</f>
        <v>318377439</v>
      </c>
      <c r="D703">
        <v>318377439</v>
      </c>
      <c r="E703">
        <f>VLOOKUP(D:D,[3]גיליון2!D:G,4,0)</f>
        <v>0</v>
      </c>
      <c r="F703" t="s">
        <v>8917</v>
      </c>
      <c r="G703" t="s">
        <v>118</v>
      </c>
      <c r="H703">
        <v>1</v>
      </c>
      <c r="I703">
        <v>97</v>
      </c>
      <c r="J703">
        <v>1155</v>
      </c>
      <c r="K703">
        <v>11</v>
      </c>
      <c r="L703" t="str">
        <f>VLOOKUP(K:K,[3]חוגים!A:B,2,0)</f>
        <v>מדעי המחשב תואר ראשון</v>
      </c>
      <c r="M703">
        <v>0</v>
      </c>
      <c r="N703">
        <v>3</v>
      </c>
      <c r="O703">
        <v>10</v>
      </c>
      <c r="P703">
        <v>21</v>
      </c>
      <c r="Q703">
        <v>21</v>
      </c>
      <c r="R703">
        <v>1</v>
      </c>
      <c r="S703">
        <v>0</v>
      </c>
      <c r="T703">
        <v>81</v>
      </c>
      <c r="U703">
        <v>42</v>
      </c>
      <c r="V703">
        <v>5000</v>
      </c>
      <c r="W703">
        <v>0</v>
      </c>
      <c r="X703" t="s">
        <v>8918</v>
      </c>
      <c r="Y703">
        <v>0</v>
      </c>
      <c r="Z703">
        <v>0</v>
      </c>
    </row>
    <row r="704" spans="1:26" x14ac:dyDescent="0.2">
      <c r="A704">
        <v>9</v>
      </c>
      <c r="B704">
        <v>1</v>
      </c>
      <c r="C704">
        <f>VLOOKUP(D:D,'[2]מפסיקים ומחדשים'!$A:$A,1,0)</f>
        <v>318382827</v>
      </c>
      <c r="D704">
        <v>318382827</v>
      </c>
      <c r="E704">
        <f>VLOOKUP(D:D,[3]גיליון2!D:G,4,0)</f>
        <v>0</v>
      </c>
      <c r="F704" t="s">
        <v>6829</v>
      </c>
      <c r="G704" t="s">
        <v>136</v>
      </c>
      <c r="H704">
        <v>1</v>
      </c>
      <c r="I704">
        <v>97</v>
      </c>
      <c r="J704">
        <v>1155</v>
      </c>
      <c r="K704">
        <v>11</v>
      </c>
      <c r="L704" t="str">
        <f>VLOOKUP(K:K,[3]חוגים!A:B,2,0)</f>
        <v>מדעי המחשב תואר ראשון</v>
      </c>
      <c r="M704">
        <v>0</v>
      </c>
      <c r="N704">
        <v>3</v>
      </c>
      <c r="O704">
        <v>10</v>
      </c>
      <c r="P704">
        <v>26</v>
      </c>
      <c r="Q704">
        <v>21</v>
      </c>
      <c r="R704">
        <v>1</v>
      </c>
      <c r="S704">
        <v>0</v>
      </c>
      <c r="T704">
        <v>64</v>
      </c>
      <c r="U704">
        <v>51</v>
      </c>
      <c r="V704">
        <v>5000</v>
      </c>
      <c r="W704">
        <v>0</v>
      </c>
      <c r="X704" t="s">
        <v>6830</v>
      </c>
      <c r="Y704">
        <v>0</v>
      </c>
      <c r="Z704">
        <v>0</v>
      </c>
    </row>
    <row r="705" spans="1:29" x14ac:dyDescent="0.2">
      <c r="A705">
        <v>9</v>
      </c>
      <c r="B705">
        <v>1</v>
      </c>
      <c r="C705">
        <f>VLOOKUP(D:D,'[2]מפסיקים ומחדשים'!$A:$A,1,0)</f>
        <v>318382850</v>
      </c>
      <c r="D705">
        <v>318382850</v>
      </c>
      <c r="E705">
        <f>VLOOKUP(D:D,[3]גיליון2!D:G,4,0)</f>
        <v>0</v>
      </c>
      <c r="F705" t="s">
        <v>31</v>
      </c>
      <c r="G705" t="s">
        <v>4021</v>
      </c>
      <c r="H705">
        <v>1</v>
      </c>
      <c r="I705">
        <v>97</v>
      </c>
      <c r="J705">
        <v>1155</v>
      </c>
      <c r="K705">
        <v>11</v>
      </c>
      <c r="L705" t="str">
        <f>VLOOKUP(K:K,[3]חוגים!A:B,2,0)</f>
        <v>מדעי המחשב תואר ראשון</v>
      </c>
      <c r="M705">
        <v>0</v>
      </c>
      <c r="N705">
        <v>2</v>
      </c>
      <c r="O705">
        <v>10</v>
      </c>
      <c r="P705">
        <v>18</v>
      </c>
      <c r="Q705">
        <v>22</v>
      </c>
      <c r="R705">
        <v>1</v>
      </c>
      <c r="S705">
        <v>0</v>
      </c>
      <c r="T705">
        <v>37</v>
      </c>
      <c r="U705">
        <v>35</v>
      </c>
      <c r="V705">
        <v>5000</v>
      </c>
      <c r="W705">
        <v>0</v>
      </c>
      <c r="X705" t="s">
        <v>6831</v>
      </c>
      <c r="Y705">
        <v>0</v>
      </c>
      <c r="Z705">
        <v>0</v>
      </c>
    </row>
    <row r="706" spans="1:29" x14ac:dyDescent="0.2">
      <c r="A706">
        <v>9</v>
      </c>
      <c r="B706">
        <v>1</v>
      </c>
      <c r="C706">
        <f>VLOOKUP(D:D,'[2]מפסיקים ומחדשים'!$A:$A,1,0)</f>
        <v>318420601</v>
      </c>
      <c r="D706">
        <v>318420601</v>
      </c>
      <c r="E706">
        <f>VLOOKUP(D:D,[3]גיליון2!D:G,4,0)</f>
        <v>0</v>
      </c>
      <c r="F706" t="s">
        <v>8919</v>
      </c>
      <c r="G706" t="s">
        <v>118</v>
      </c>
      <c r="H706">
        <v>2</v>
      </c>
      <c r="I706">
        <v>97</v>
      </c>
      <c r="J706">
        <v>1155</v>
      </c>
      <c r="K706">
        <v>11</v>
      </c>
      <c r="L706" t="str">
        <f>VLOOKUP(K:K,[3]חוגים!A:B,2,0)</f>
        <v>מדעי המחשב תואר ראשון</v>
      </c>
      <c r="M706">
        <v>0</v>
      </c>
      <c r="N706">
        <v>3</v>
      </c>
      <c r="O706">
        <v>10</v>
      </c>
      <c r="P706">
        <v>7</v>
      </c>
      <c r="Q706">
        <v>20</v>
      </c>
      <c r="R706">
        <v>1</v>
      </c>
      <c r="S706">
        <v>0</v>
      </c>
      <c r="T706">
        <v>112</v>
      </c>
      <c r="U706">
        <v>13</v>
      </c>
      <c r="V706">
        <v>5000</v>
      </c>
      <c r="W706">
        <v>0</v>
      </c>
      <c r="X706" t="s">
        <v>8920</v>
      </c>
      <c r="Y706">
        <v>0</v>
      </c>
      <c r="Z706">
        <v>0</v>
      </c>
    </row>
    <row r="707" spans="1:29" x14ac:dyDescent="0.2">
      <c r="A707">
        <v>9</v>
      </c>
      <c r="B707">
        <v>1</v>
      </c>
      <c r="C707">
        <f>VLOOKUP(D:D,'[2]מפסיקים ומחדשים'!$A:$A,1,0)</f>
        <v>318423415</v>
      </c>
      <c r="D707">
        <v>318423415</v>
      </c>
      <c r="E707">
        <f>VLOOKUP(D:D,[3]גיליון2!D:G,4,0)</f>
        <v>0</v>
      </c>
      <c r="F707" t="s">
        <v>6852</v>
      </c>
      <c r="G707" t="s">
        <v>281</v>
      </c>
      <c r="H707">
        <v>1</v>
      </c>
      <c r="I707">
        <v>97</v>
      </c>
      <c r="J707">
        <v>1155</v>
      </c>
      <c r="K707">
        <v>11</v>
      </c>
      <c r="L707" t="str">
        <f>VLOOKUP(K:K,[3]חוגים!A:B,2,0)</f>
        <v>מדעי המחשב תואר ראשון</v>
      </c>
      <c r="M707">
        <v>0</v>
      </c>
      <c r="N707">
        <v>3</v>
      </c>
      <c r="O707">
        <v>10</v>
      </c>
      <c r="P707">
        <v>20</v>
      </c>
      <c r="Q707">
        <v>21</v>
      </c>
      <c r="R707">
        <v>1</v>
      </c>
      <c r="S707">
        <v>0</v>
      </c>
      <c r="T707">
        <v>76</v>
      </c>
      <c r="U707">
        <v>40</v>
      </c>
      <c r="V707">
        <v>5000</v>
      </c>
      <c r="W707">
        <v>0</v>
      </c>
      <c r="X707" t="s">
        <v>6853</v>
      </c>
      <c r="Y707">
        <v>0</v>
      </c>
      <c r="Z707">
        <v>0</v>
      </c>
    </row>
    <row r="708" spans="1:29" x14ac:dyDescent="0.2">
      <c r="A708">
        <v>9</v>
      </c>
      <c r="B708">
        <v>1</v>
      </c>
      <c r="C708">
        <f>VLOOKUP(D:D,'[2]מפסיקים ומחדשים'!$A:$A,1,0)</f>
        <v>318430717</v>
      </c>
      <c r="D708">
        <v>318430717</v>
      </c>
      <c r="E708">
        <f>VLOOKUP(D:D,[3]גיליון2!D:G,4,0)</f>
        <v>0</v>
      </c>
      <c r="F708" t="s">
        <v>6862</v>
      </c>
      <c r="G708" t="s">
        <v>123</v>
      </c>
      <c r="H708">
        <v>2</v>
      </c>
      <c r="I708">
        <v>97</v>
      </c>
      <c r="J708">
        <v>1155</v>
      </c>
      <c r="K708">
        <v>11</v>
      </c>
      <c r="L708" t="str">
        <f>VLOOKUP(K:K,[3]חוגים!A:B,2,0)</f>
        <v>מדעי המחשב תואר ראשון</v>
      </c>
      <c r="M708">
        <v>0</v>
      </c>
      <c r="N708">
        <v>3</v>
      </c>
      <c r="O708">
        <v>10</v>
      </c>
      <c r="P708">
        <v>19</v>
      </c>
      <c r="Q708">
        <v>21</v>
      </c>
      <c r="R708">
        <v>1</v>
      </c>
      <c r="S708">
        <v>0</v>
      </c>
      <c r="T708">
        <v>71</v>
      </c>
      <c r="U708">
        <v>37</v>
      </c>
      <c r="V708">
        <v>5000</v>
      </c>
      <c r="W708">
        <v>0</v>
      </c>
      <c r="X708" t="s">
        <v>6863</v>
      </c>
      <c r="Y708">
        <v>0</v>
      </c>
      <c r="Z708">
        <v>0</v>
      </c>
    </row>
    <row r="709" spans="1:29" x14ac:dyDescent="0.2">
      <c r="A709">
        <v>9</v>
      </c>
      <c r="B709">
        <v>1</v>
      </c>
      <c r="C709">
        <f>VLOOKUP(D:D,'[2]מפסיקים ומחדשים'!$A:$A,1,0)</f>
        <v>318432077</v>
      </c>
      <c r="D709">
        <v>318432077</v>
      </c>
      <c r="E709">
        <f>VLOOKUP(D:D,[3]גיליון2!D:G,4,0)</f>
        <v>0</v>
      </c>
      <c r="F709" t="s">
        <v>6866</v>
      </c>
      <c r="G709" t="s">
        <v>567</v>
      </c>
      <c r="H709">
        <v>2</v>
      </c>
      <c r="I709">
        <v>97</v>
      </c>
      <c r="J709">
        <v>1155</v>
      </c>
      <c r="K709">
        <v>11</v>
      </c>
      <c r="L709" t="str">
        <f>VLOOKUP(K:K,[3]חוגים!A:B,2,0)</f>
        <v>מדעי המחשב תואר ראשון</v>
      </c>
      <c r="M709">
        <v>0</v>
      </c>
      <c r="N709">
        <v>1</v>
      </c>
      <c r="O709">
        <v>10</v>
      </c>
      <c r="P709">
        <v>11</v>
      </c>
      <c r="Q709">
        <v>23</v>
      </c>
      <c r="R709">
        <v>2</v>
      </c>
      <c r="S709">
        <v>0</v>
      </c>
      <c r="T709">
        <v>0</v>
      </c>
      <c r="U709">
        <v>21</v>
      </c>
      <c r="V709">
        <v>5000</v>
      </c>
      <c r="W709">
        <v>0</v>
      </c>
      <c r="X709" t="s">
        <v>6867</v>
      </c>
      <c r="Y709">
        <v>0</v>
      </c>
      <c r="Z709">
        <v>0</v>
      </c>
    </row>
    <row r="710" spans="1:29" x14ac:dyDescent="0.2">
      <c r="A710">
        <v>9</v>
      </c>
      <c r="B710">
        <v>1</v>
      </c>
      <c r="C710">
        <f>VLOOKUP(D:D,'[2]מפסיקים ומחדשים'!$A:$A,1,0)</f>
        <v>318438736</v>
      </c>
      <c r="D710">
        <v>318438736</v>
      </c>
      <c r="E710">
        <f>VLOOKUP(D:D,[3]גיליון2!D:G,4,0)</f>
        <v>0</v>
      </c>
      <c r="F710" t="s">
        <v>6879</v>
      </c>
      <c r="G710" t="s">
        <v>6880</v>
      </c>
      <c r="H710">
        <v>1</v>
      </c>
      <c r="I710">
        <v>97</v>
      </c>
      <c r="J710">
        <v>1155</v>
      </c>
      <c r="K710">
        <v>11</v>
      </c>
      <c r="L710" t="str">
        <f>VLOOKUP(K:K,[3]חוגים!A:B,2,0)</f>
        <v>מדעי המחשב תואר ראשון</v>
      </c>
      <c r="M710">
        <v>0</v>
      </c>
      <c r="N710">
        <v>2</v>
      </c>
      <c r="O710">
        <v>10</v>
      </c>
      <c r="P710">
        <v>15</v>
      </c>
      <c r="Q710">
        <v>22</v>
      </c>
      <c r="R710">
        <v>1</v>
      </c>
      <c r="S710">
        <v>0</v>
      </c>
      <c r="T710">
        <v>33</v>
      </c>
      <c r="U710">
        <v>29</v>
      </c>
      <c r="V710">
        <v>5000</v>
      </c>
      <c r="W710">
        <v>0</v>
      </c>
      <c r="X710" t="s">
        <v>6881</v>
      </c>
      <c r="Y710">
        <v>0</v>
      </c>
      <c r="Z710">
        <v>0</v>
      </c>
    </row>
    <row r="711" spans="1:29" x14ac:dyDescent="0.2">
      <c r="A711">
        <v>9</v>
      </c>
      <c r="B711">
        <v>1</v>
      </c>
      <c r="C711">
        <f>VLOOKUP(D:D,'[2]מפסיקים ומחדשים'!$A:$A,1,0)</f>
        <v>318438801</v>
      </c>
      <c r="D711">
        <v>318438801</v>
      </c>
      <c r="E711">
        <f>VLOOKUP(D:D,[3]גיליון2!D:G,4,0)</f>
        <v>0</v>
      </c>
      <c r="F711" t="s">
        <v>4425</v>
      </c>
      <c r="G711" t="s">
        <v>151</v>
      </c>
      <c r="H711">
        <v>1</v>
      </c>
      <c r="I711">
        <v>97</v>
      </c>
      <c r="J711">
        <v>1155</v>
      </c>
      <c r="K711">
        <v>11</v>
      </c>
      <c r="L711" t="str">
        <f>VLOOKUP(K:K,[3]חוגים!A:B,2,0)</f>
        <v>מדעי המחשב תואר ראשון</v>
      </c>
      <c r="M711">
        <v>0</v>
      </c>
      <c r="N711">
        <v>1</v>
      </c>
      <c r="O711">
        <v>10</v>
      </c>
      <c r="P711">
        <v>10</v>
      </c>
      <c r="Q711">
        <v>23</v>
      </c>
      <c r="R711">
        <v>1</v>
      </c>
      <c r="S711">
        <v>0</v>
      </c>
      <c r="T711">
        <v>0</v>
      </c>
      <c r="U711">
        <v>19</v>
      </c>
      <c r="V711">
        <v>5000</v>
      </c>
      <c r="W711">
        <v>0</v>
      </c>
      <c r="X711" t="s">
        <v>8921</v>
      </c>
      <c r="Y711">
        <v>0</v>
      </c>
      <c r="Z711">
        <v>0</v>
      </c>
    </row>
    <row r="712" spans="1:29" x14ac:dyDescent="0.2">
      <c r="A712">
        <v>9</v>
      </c>
      <c r="B712">
        <v>1</v>
      </c>
      <c r="C712">
        <f>VLOOKUP(D:D,'[2]מפסיקים ומחדשים'!$A:$A,1,0)</f>
        <v>318439676</v>
      </c>
      <c r="D712">
        <v>318439676</v>
      </c>
      <c r="E712">
        <f>VLOOKUP(D:D,[3]גיליון2!D:G,4,0)</f>
        <v>0</v>
      </c>
      <c r="F712" t="s">
        <v>2333</v>
      </c>
      <c r="G712" t="s">
        <v>821</v>
      </c>
      <c r="H712">
        <v>2</v>
      </c>
      <c r="I712">
        <v>97</v>
      </c>
      <c r="J712">
        <v>1155</v>
      </c>
      <c r="K712">
        <v>11</v>
      </c>
      <c r="L712" t="str">
        <f>VLOOKUP(K:K,[3]חוגים!A:B,2,0)</f>
        <v>מדעי המחשב תואר ראשון</v>
      </c>
      <c r="M712">
        <v>0</v>
      </c>
      <c r="N712">
        <v>3</v>
      </c>
      <c r="O712">
        <v>10</v>
      </c>
      <c r="P712">
        <v>21</v>
      </c>
      <c r="Q712">
        <v>21</v>
      </c>
      <c r="R712">
        <v>1</v>
      </c>
      <c r="S712">
        <v>0</v>
      </c>
      <c r="T712">
        <v>81</v>
      </c>
      <c r="U712">
        <v>41</v>
      </c>
      <c r="V712">
        <v>5000</v>
      </c>
      <c r="W712">
        <v>0</v>
      </c>
      <c r="X712" t="s">
        <v>8922</v>
      </c>
      <c r="Y712">
        <v>0</v>
      </c>
      <c r="Z712">
        <v>0</v>
      </c>
    </row>
    <row r="713" spans="1:29" x14ac:dyDescent="0.2">
      <c r="A713">
        <v>9</v>
      </c>
      <c r="B713">
        <v>1</v>
      </c>
      <c r="C713">
        <f>VLOOKUP(D:D,'[2]מפסיקים ומחדשים'!$A:$A,1,0)</f>
        <v>318445863</v>
      </c>
      <c r="D713">
        <v>318445863</v>
      </c>
      <c r="E713">
        <f>VLOOKUP(D:D,[3]גיליון2!D:G,4,0)</f>
        <v>0</v>
      </c>
      <c r="F713" t="s">
        <v>2293</v>
      </c>
      <c r="G713" t="s">
        <v>84</v>
      </c>
      <c r="H713">
        <v>1</v>
      </c>
      <c r="I713">
        <v>97</v>
      </c>
      <c r="J713">
        <v>1155</v>
      </c>
      <c r="K713">
        <v>11</v>
      </c>
      <c r="L713" t="str">
        <f>VLOOKUP(K:K,[3]חוגים!A:B,2,0)</f>
        <v>מדעי המחשב תואר ראשון</v>
      </c>
      <c r="M713">
        <v>0</v>
      </c>
      <c r="N713">
        <v>3</v>
      </c>
      <c r="O713">
        <v>10</v>
      </c>
      <c r="P713">
        <v>23</v>
      </c>
      <c r="Q713">
        <v>21</v>
      </c>
      <c r="R713">
        <v>1</v>
      </c>
      <c r="S713">
        <v>0</v>
      </c>
      <c r="T713">
        <v>72</v>
      </c>
      <c r="U713">
        <v>45</v>
      </c>
      <c r="V713">
        <v>5000</v>
      </c>
      <c r="W713">
        <v>0</v>
      </c>
      <c r="X713" t="s">
        <v>8923</v>
      </c>
      <c r="Y713">
        <v>0</v>
      </c>
      <c r="Z713">
        <v>0</v>
      </c>
    </row>
    <row r="714" spans="1:29" x14ac:dyDescent="0.2">
      <c r="A714">
        <v>9</v>
      </c>
      <c r="B714">
        <v>1</v>
      </c>
      <c r="C714">
        <f>VLOOKUP(D:D,'[2]מפסיקים ומחדשים'!$A:$A,1,0)</f>
        <v>318447539</v>
      </c>
      <c r="D714">
        <v>318447539</v>
      </c>
      <c r="E714">
        <f>VLOOKUP(D:D,[3]גיליון2!D:G,4,0)</f>
        <v>0</v>
      </c>
      <c r="F714" t="s">
        <v>8924</v>
      </c>
      <c r="G714" t="s">
        <v>1481</v>
      </c>
      <c r="H714">
        <v>2</v>
      </c>
      <c r="I714">
        <v>97</v>
      </c>
      <c r="J714">
        <v>1155</v>
      </c>
      <c r="K714">
        <v>11</v>
      </c>
      <c r="L714" t="str">
        <f>VLOOKUP(K:K,[3]חוגים!A:B,2,0)</f>
        <v>מדעי המחשב תואר ראשון</v>
      </c>
      <c r="M714">
        <v>0</v>
      </c>
      <c r="N714">
        <v>3</v>
      </c>
      <c r="O714">
        <v>10</v>
      </c>
      <c r="P714">
        <v>24</v>
      </c>
      <c r="Q714">
        <v>21</v>
      </c>
      <c r="R714">
        <v>2</v>
      </c>
      <c r="S714">
        <v>0</v>
      </c>
      <c r="T714">
        <v>72</v>
      </c>
      <c r="U714">
        <v>47</v>
      </c>
      <c r="V714">
        <v>5000</v>
      </c>
      <c r="W714">
        <v>0</v>
      </c>
      <c r="X714" t="s">
        <v>8925</v>
      </c>
      <c r="Y714">
        <v>0</v>
      </c>
      <c r="Z714">
        <v>0</v>
      </c>
      <c r="AB714" s="1"/>
      <c r="AC714" s="1"/>
    </row>
    <row r="715" spans="1:29" x14ac:dyDescent="0.2">
      <c r="A715">
        <v>9</v>
      </c>
      <c r="B715">
        <v>1</v>
      </c>
      <c r="C715">
        <f>VLOOKUP(D:D,'[2]מפסיקים ומחדשים'!$A:$A,1,0)</f>
        <v>318448263</v>
      </c>
      <c r="D715">
        <v>318448263</v>
      </c>
      <c r="E715">
        <f>VLOOKUP(D:D,[3]גיליון2!D:G,4,0)</f>
        <v>0</v>
      </c>
      <c r="F715" t="s">
        <v>2140</v>
      </c>
      <c r="G715" t="s">
        <v>2839</v>
      </c>
      <c r="H715">
        <v>1</v>
      </c>
      <c r="I715">
        <v>97</v>
      </c>
      <c r="J715">
        <v>1155</v>
      </c>
      <c r="K715">
        <v>11</v>
      </c>
      <c r="L715" t="str">
        <f>VLOOKUP(K:K,[3]חוגים!A:B,2,0)</f>
        <v>מדעי המחשב תואר ראשון</v>
      </c>
      <c r="M715">
        <v>0</v>
      </c>
      <c r="N715">
        <v>3</v>
      </c>
      <c r="O715">
        <v>10</v>
      </c>
      <c r="P715">
        <v>20</v>
      </c>
      <c r="Q715">
        <v>21</v>
      </c>
      <c r="R715">
        <v>2</v>
      </c>
      <c r="S715">
        <v>0</v>
      </c>
      <c r="T715">
        <v>75</v>
      </c>
      <c r="U715">
        <v>40</v>
      </c>
      <c r="V715">
        <v>5000</v>
      </c>
      <c r="W715">
        <v>0</v>
      </c>
      <c r="X715" t="s">
        <v>6888</v>
      </c>
      <c r="Y715">
        <v>0</v>
      </c>
      <c r="Z715">
        <v>0</v>
      </c>
    </row>
    <row r="716" spans="1:29" x14ac:dyDescent="0.2">
      <c r="A716">
        <v>9</v>
      </c>
      <c r="B716">
        <v>1</v>
      </c>
      <c r="C716">
        <f>VLOOKUP(D:D,'[2]מפסיקים ומחדשים'!$A:$A,1,0)</f>
        <v>318468261</v>
      </c>
      <c r="D716">
        <v>318468261</v>
      </c>
      <c r="E716">
        <f>VLOOKUP(D:D,[3]גיליון2!D:G,4,0)</f>
        <v>0</v>
      </c>
      <c r="F716" t="s">
        <v>6898</v>
      </c>
      <c r="G716" t="s">
        <v>1177</v>
      </c>
      <c r="H716">
        <v>2</v>
      </c>
      <c r="I716">
        <v>97</v>
      </c>
      <c r="J716">
        <v>1155</v>
      </c>
      <c r="K716">
        <v>11</v>
      </c>
      <c r="L716" t="str">
        <f>VLOOKUP(K:K,[3]חוגים!A:B,2,0)</f>
        <v>מדעי המחשב תואר ראשון</v>
      </c>
      <c r="M716">
        <v>0</v>
      </c>
      <c r="N716">
        <v>3</v>
      </c>
      <c r="O716">
        <v>10</v>
      </c>
      <c r="P716">
        <v>16</v>
      </c>
      <c r="Q716">
        <v>21</v>
      </c>
      <c r="R716">
        <v>1</v>
      </c>
      <c r="S716">
        <v>0</v>
      </c>
      <c r="T716">
        <v>60</v>
      </c>
      <c r="U716">
        <v>31</v>
      </c>
      <c r="V716">
        <v>5000</v>
      </c>
      <c r="W716">
        <v>0</v>
      </c>
      <c r="X716" t="s">
        <v>6899</v>
      </c>
      <c r="Y716">
        <v>0</v>
      </c>
      <c r="Z716">
        <v>0</v>
      </c>
    </row>
    <row r="717" spans="1:29" x14ac:dyDescent="0.2">
      <c r="A717">
        <v>9</v>
      </c>
      <c r="B717">
        <v>1</v>
      </c>
      <c r="C717">
        <f>VLOOKUP(D:D,'[2]מפסיקים ומחדשים'!$A:$A,1,0)</f>
        <v>318473154</v>
      </c>
      <c r="D717">
        <v>318473154</v>
      </c>
      <c r="E717">
        <f>VLOOKUP(D:D,[3]גיליון2!D:G,4,0)</f>
        <v>0</v>
      </c>
      <c r="F717" t="s">
        <v>6901</v>
      </c>
      <c r="G717" t="s">
        <v>872</v>
      </c>
      <c r="H717">
        <v>2</v>
      </c>
      <c r="I717">
        <v>98</v>
      </c>
      <c r="J717">
        <v>1155</v>
      </c>
      <c r="K717">
        <v>11</v>
      </c>
      <c r="L717" t="str">
        <f>VLOOKUP(K:K,[3]חוגים!A:B,2,0)</f>
        <v>מדעי המחשב תואר ראשון</v>
      </c>
      <c r="M717">
        <v>0</v>
      </c>
      <c r="N717">
        <v>1</v>
      </c>
      <c r="O717">
        <v>10</v>
      </c>
      <c r="P717">
        <v>22</v>
      </c>
      <c r="Q717">
        <v>23</v>
      </c>
      <c r="R717">
        <v>1</v>
      </c>
      <c r="S717">
        <v>0</v>
      </c>
      <c r="T717">
        <v>0</v>
      </c>
      <c r="U717">
        <v>44</v>
      </c>
      <c r="V717">
        <v>5000</v>
      </c>
      <c r="W717">
        <v>0</v>
      </c>
      <c r="X717" t="s">
        <v>6902</v>
      </c>
      <c r="Y717">
        <v>0</v>
      </c>
      <c r="Z717">
        <v>0</v>
      </c>
    </row>
    <row r="718" spans="1:29" x14ac:dyDescent="0.2">
      <c r="A718">
        <v>9</v>
      </c>
      <c r="B718">
        <v>1</v>
      </c>
      <c r="C718">
        <f>VLOOKUP(D:D,'[2]מפסיקים ומחדשים'!$A:$A,1,0)</f>
        <v>318515954</v>
      </c>
      <c r="D718">
        <v>318515954</v>
      </c>
      <c r="E718">
        <f>VLOOKUP(D:D,[3]גיליון2!D:G,4,0)</f>
        <v>0</v>
      </c>
      <c r="F718" t="s">
        <v>827</v>
      </c>
      <c r="G718" t="s">
        <v>6923</v>
      </c>
      <c r="H718">
        <v>1</v>
      </c>
      <c r="I718">
        <v>97</v>
      </c>
      <c r="J718">
        <v>1155</v>
      </c>
      <c r="K718">
        <v>11</v>
      </c>
      <c r="L718" t="str">
        <f>VLOOKUP(K:K,[3]חוגים!A:B,2,0)</f>
        <v>מדעי המחשב תואר ראשון</v>
      </c>
      <c r="M718">
        <v>0</v>
      </c>
      <c r="N718">
        <v>2</v>
      </c>
      <c r="O718">
        <v>10</v>
      </c>
      <c r="P718">
        <v>17</v>
      </c>
      <c r="Q718">
        <v>22</v>
      </c>
      <c r="R718">
        <v>1</v>
      </c>
      <c r="S718">
        <v>0</v>
      </c>
      <c r="T718">
        <v>41</v>
      </c>
      <c r="U718">
        <v>34</v>
      </c>
      <c r="V718">
        <v>5000</v>
      </c>
      <c r="W718">
        <v>0</v>
      </c>
      <c r="X718" t="s">
        <v>6924</v>
      </c>
      <c r="Y718">
        <v>0</v>
      </c>
      <c r="Z718">
        <v>0</v>
      </c>
    </row>
    <row r="719" spans="1:29" x14ac:dyDescent="0.2">
      <c r="A719">
        <v>9</v>
      </c>
      <c r="B719">
        <v>1</v>
      </c>
      <c r="C719">
        <f>VLOOKUP(D:D,'[2]מפסיקים ומחדשים'!$A:$A,1,0)</f>
        <v>318531720</v>
      </c>
      <c r="D719">
        <v>318531720</v>
      </c>
      <c r="E719">
        <f>VLOOKUP(D:D,[3]גיליון2!D:G,4,0)</f>
        <v>0</v>
      </c>
      <c r="F719" t="s">
        <v>8926</v>
      </c>
      <c r="G719" t="s">
        <v>151</v>
      </c>
      <c r="H719">
        <v>1</v>
      </c>
      <c r="I719">
        <v>97</v>
      </c>
      <c r="J719">
        <v>1155</v>
      </c>
      <c r="K719">
        <v>11</v>
      </c>
      <c r="L719" t="str">
        <f>VLOOKUP(K:K,[3]חוגים!A:B,2,0)</f>
        <v>מדעי המחשב תואר ראשון</v>
      </c>
      <c r="M719">
        <v>0</v>
      </c>
      <c r="N719">
        <v>1</v>
      </c>
      <c r="O719">
        <v>10</v>
      </c>
      <c r="P719">
        <v>20</v>
      </c>
      <c r="Q719">
        <v>23</v>
      </c>
      <c r="R719">
        <v>1</v>
      </c>
      <c r="S719">
        <v>0</v>
      </c>
      <c r="T719">
        <v>0</v>
      </c>
      <c r="U719">
        <v>40</v>
      </c>
      <c r="V719">
        <v>5000</v>
      </c>
      <c r="W719">
        <v>0</v>
      </c>
      <c r="X719" t="s">
        <v>8927</v>
      </c>
      <c r="Y719">
        <v>0</v>
      </c>
      <c r="Z719">
        <v>0</v>
      </c>
    </row>
    <row r="720" spans="1:29" x14ac:dyDescent="0.2">
      <c r="A720">
        <v>9</v>
      </c>
      <c r="B720">
        <v>1</v>
      </c>
      <c r="C720">
        <f>VLOOKUP(D:D,'[2]מפסיקים ומחדשים'!$A:$A,1,0)</f>
        <v>318597275</v>
      </c>
      <c r="D720">
        <v>318597275</v>
      </c>
      <c r="E720">
        <f>VLOOKUP(D:D,[3]גיליון2!D:G,4,0)</f>
        <v>0</v>
      </c>
      <c r="F720" t="s">
        <v>4343</v>
      </c>
      <c r="G720" t="s">
        <v>281</v>
      </c>
      <c r="H720">
        <v>1</v>
      </c>
      <c r="I720">
        <v>97</v>
      </c>
      <c r="J720">
        <v>1155</v>
      </c>
      <c r="K720">
        <v>11</v>
      </c>
      <c r="L720" t="str">
        <f>VLOOKUP(K:K,[3]חוגים!A:B,2,0)</f>
        <v>מדעי המחשב תואר ראשון</v>
      </c>
      <c r="M720">
        <v>0</v>
      </c>
      <c r="N720">
        <v>2</v>
      </c>
      <c r="O720">
        <v>10</v>
      </c>
      <c r="P720">
        <v>8</v>
      </c>
      <c r="Q720">
        <v>22</v>
      </c>
      <c r="R720">
        <v>1</v>
      </c>
      <c r="S720">
        <v>0</v>
      </c>
      <c r="T720">
        <v>37</v>
      </c>
      <c r="U720">
        <v>16</v>
      </c>
      <c r="V720">
        <v>5000</v>
      </c>
      <c r="W720">
        <v>0</v>
      </c>
      <c r="X720" t="s">
        <v>6979</v>
      </c>
      <c r="Y720">
        <v>0</v>
      </c>
      <c r="Z720">
        <v>0</v>
      </c>
    </row>
    <row r="721" spans="1:29" x14ac:dyDescent="0.2">
      <c r="A721">
        <v>9</v>
      </c>
      <c r="B721">
        <v>1</v>
      </c>
      <c r="C721">
        <f>VLOOKUP(D:D,'[2]מפסיקים ומחדשים'!$A:$A,1,0)</f>
        <v>318598380</v>
      </c>
      <c r="D721">
        <v>318598380</v>
      </c>
      <c r="E721">
        <f>VLOOKUP(D:D,[3]גיליון2!D:G,4,0)</f>
        <v>0</v>
      </c>
      <c r="F721" t="s">
        <v>8928</v>
      </c>
      <c r="G721" t="s">
        <v>8929</v>
      </c>
      <c r="H721">
        <v>2</v>
      </c>
      <c r="I721">
        <v>97</v>
      </c>
      <c r="J721">
        <v>1155</v>
      </c>
      <c r="K721">
        <v>11</v>
      </c>
      <c r="L721" t="str">
        <f>VLOOKUP(K:K,[3]חוגים!A:B,2,0)</f>
        <v>מדעי המחשב תואר ראשון</v>
      </c>
      <c r="M721">
        <v>0</v>
      </c>
      <c r="N721">
        <v>3</v>
      </c>
      <c r="O721">
        <v>10</v>
      </c>
      <c r="P721">
        <v>6</v>
      </c>
      <c r="Q721">
        <v>20</v>
      </c>
      <c r="R721">
        <v>1</v>
      </c>
      <c r="S721">
        <v>0</v>
      </c>
      <c r="T721">
        <v>112</v>
      </c>
      <c r="U721">
        <v>12</v>
      </c>
      <c r="V721">
        <v>5000</v>
      </c>
      <c r="W721">
        <v>0</v>
      </c>
      <c r="X721" t="s">
        <v>8930</v>
      </c>
      <c r="Y721">
        <v>0</v>
      </c>
      <c r="Z721">
        <v>0</v>
      </c>
    </row>
    <row r="722" spans="1:29" x14ac:dyDescent="0.2">
      <c r="A722">
        <v>9</v>
      </c>
      <c r="B722">
        <v>1</v>
      </c>
      <c r="C722">
        <f>VLOOKUP(D:D,'[2]מפסיקים ומחדשים'!$A:$A,1,0)</f>
        <v>318599305</v>
      </c>
      <c r="D722">
        <v>318599305</v>
      </c>
      <c r="E722">
        <f>VLOOKUP(D:D,[3]גיליון2!D:G,4,0)</f>
        <v>0</v>
      </c>
      <c r="F722" t="s">
        <v>6981</v>
      </c>
      <c r="G722" t="s">
        <v>677</v>
      </c>
      <c r="H722">
        <v>1</v>
      </c>
      <c r="I722">
        <v>97</v>
      </c>
      <c r="J722">
        <v>1155</v>
      </c>
      <c r="K722">
        <v>11</v>
      </c>
      <c r="L722" t="str">
        <f>VLOOKUP(K:K,[3]חוגים!A:B,2,0)</f>
        <v>מדעי המחשב תואר ראשון</v>
      </c>
      <c r="M722">
        <v>0</v>
      </c>
      <c r="N722">
        <v>3</v>
      </c>
      <c r="O722">
        <v>10</v>
      </c>
      <c r="P722">
        <v>17</v>
      </c>
      <c r="Q722">
        <v>21</v>
      </c>
      <c r="R722">
        <v>1</v>
      </c>
      <c r="S722">
        <v>0</v>
      </c>
      <c r="T722">
        <v>78</v>
      </c>
      <c r="U722">
        <v>33</v>
      </c>
      <c r="V722">
        <v>5000</v>
      </c>
      <c r="W722">
        <v>0</v>
      </c>
      <c r="X722" t="s">
        <v>6982</v>
      </c>
      <c r="Y722">
        <v>0</v>
      </c>
      <c r="Z722">
        <v>0</v>
      </c>
    </row>
    <row r="723" spans="1:29" x14ac:dyDescent="0.2">
      <c r="A723">
        <v>9</v>
      </c>
      <c r="B723">
        <v>1</v>
      </c>
      <c r="C723">
        <f>VLOOKUP(D:D,'[2]מפסיקים ומחדשים'!$A:$A,1,0)</f>
        <v>318599834</v>
      </c>
      <c r="D723">
        <v>318599834</v>
      </c>
      <c r="E723">
        <f>VLOOKUP(D:D,[3]גיליון2!D:G,4,0)</f>
        <v>0</v>
      </c>
      <c r="F723" t="s">
        <v>3441</v>
      </c>
      <c r="G723" t="s">
        <v>400</v>
      </c>
      <c r="H723">
        <v>1</v>
      </c>
      <c r="I723">
        <v>97</v>
      </c>
      <c r="J723">
        <v>1155</v>
      </c>
      <c r="K723">
        <v>11</v>
      </c>
      <c r="L723" t="str">
        <f>VLOOKUP(K:K,[3]חוגים!A:B,2,0)</f>
        <v>מדעי המחשב תואר ראשון</v>
      </c>
      <c r="M723">
        <v>0</v>
      </c>
      <c r="N723">
        <v>3</v>
      </c>
      <c r="O723">
        <v>10</v>
      </c>
      <c r="P723">
        <v>21</v>
      </c>
      <c r="Q723">
        <v>21</v>
      </c>
      <c r="R723">
        <v>1</v>
      </c>
      <c r="S723">
        <v>0</v>
      </c>
      <c r="T723">
        <v>69</v>
      </c>
      <c r="U723">
        <v>41</v>
      </c>
      <c r="V723">
        <v>5000</v>
      </c>
      <c r="W723">
        <v>0</v>
      </c>
      <c r="X723" t="s">
        <v>6983</v>
      </c>
      <c r="Y723">
        <v>0</v>
      </c>
      <c r="Z723">
        <v>0</v>
      </c>
    </row>
    <row r="724" spans="1:29" s="1" customFormat="1" x14ac:dyDescent="0.2">
      <c r="A724">
        <v>9</v>
      </c>
      <c r="B724">
        <v>1</v>
      </c>
      <c r="C724">
        <f>VLOOKUP(D:D,'[2]מפסיקים ומחדשים'!$A:$A,1,0)</f>
        <v>318613676</v>
      </c>
      <c r="D724">
        <v>318613676</v>
      </c>
      <c r="E724">
        <f>VLOOKUP(D:D,[3]גיליון2!D:G,4,0)</f>
        <v>0</v>
      </c>
      <c r="F724" t="s">
        <v>6997</v>
      </c>
      <c r="G724" t="s">
        <v>1154</v>
      </c>
      <c r="H724">
        <v>1</v>
      </c>
      <c r="I724">
        <v>98</v>
      </c>
      <c r="J724">
        <v>1155</v>
      </c>
      <c r="K724">
        <v>11</v>
      </c>
      <c r="L724" t="str">
        <f>VLOOKUP(K:K,[3]חוגים!A:B,2,0)</f>
        <v>מדעי המחשב תואר ראשון</v>
      </c>
      <c r="M724">
        <v>0</v>
      </c>
      <c r="N724">
        <v>2</v>
      </c>
      <c r="O724">
        <v>10</v>
      </c>
      <c r="P724">
        <v>16</v>
      </c>
      <c r="Q724">
        <v>22</v>
      </c>
      <c r="R724">
        <v>1</v>
      </c>
      <c r="S724">
        <v>0</v>
      </c>
      <c r="T724">
        <v>41</v>
      </c>
      <c r="U724">
        <v>32</v>
      </c>
      <c r="V724">
        <v>5000</v>
      </c>
      <c r="W724">
        <v>0</v>
      </c>
      <c r="X724" t="s">
        <v>6998</v>
      </c>
      <c r="Y724">
        <v>0</v>
      </c>
      <c r="Z724">
        <v>0</v>
      </c>
      <c r="AA724"/>
      <c r="AB724"/>
      <c r="AC724"/>
    </row>
    <row r="725" spans="1:29" s="1" customFormat="1" x14ac:dyDescent="0.2">
      <c r="A725">
        <v>9</v>
      </c>
      <c r="B725">
        <v>1</v>
      </c>
      <c r="C725">
        <f>VLOOKUP(D:D,'[2]מפסיקים ומחדשים'!$A:$A,1,0)</f>
        <v>318614906</v>
      </c>
      <c r="D725">
        <v>318614906</v>
      </c>
      <c r="E725">
        <f>VLOOKUP(D:D,[3]גיליון2!D:G,4,0)</f>
        <v>0</v>
      </c>
      <c r="F725" t="s">
        <v>8931</v>
      </c>
      <c r="G725" t="s">
        <v>8932</v>
      </c>
      <c r="H725">
        <v>2</v>
      </c>
      <c r="I725">
        <v>98</v>
      </c>
      <c r="J725">
        <v>1155</v>
      </c>
      <c r="K725">
        <v>11</v>
      </c>
      <c r="L725" t="str">
        <f>VLOOKUP(K:K,[3]חוגים!A:B,2,0)</f>
        <v>מדעי המחשב תואר ראשון</v>
      </c>
      <c r="M725">
        <v>0</v>
      </c>
      <c r="N725">
        <v>3</v>
      </c>
      <c r="O725">
        <v>10</v>
      </c>
      <c r="P725">
        <v>22</v>
      </c>
      <c r="Q725">
        <v>21</v>
      </c>
      <c r="R725">
        <v>2</v>
      </c>
      <c r="S725">
        <v>0</v>
      </c>
      <c r="T725">
        <v>82</v>
      </c>
      <c r="U725">
        <v>43</v>
      </c>
      <c r="V725">
        <v>5000</v>
      </c>
      <c r="W725">
        <v>0</v>
      </c>
      <c r="X725" t="s">
        <v>8933</v>
      </c>
      <c r="Y725">
        <v>0</v>
      </c>
      <c r="Z725">
        <v>0</v>
      </c>
      <c r="AA725"/>
      <c r="AB725"/>
      <c r="AC725"/>
    </row>
    <row r="726" spans="1:29" x14ac:dyDescent="0.2">
      <c r="A726">
        <v>9</v>
      </c>
      <c r="B726">
        <v>1</v>
      </c>
      <c r="C726">
        <f>VLOOKUP(D:D,'[2]מפסיקים ומחדשים'!$A:$A,1,0)</f>
        <v>318624590</v>
      </c>
      <c r="D726">
        <v>318624590</v>
      </c>
      <c r="E726">
        <f>VLOOKUP(D:D,[3]גיליון2!D:G,4,0)</f>
        <v>0</v>
      </c>
      <c r="F726" t="s">
        <v>5490</v>
      </c>
      <c r="G726" t="s">
        <v>151</v>
      </c>
      <c r="H726">
        <v>1</v>
      </c>
      <c r="I726">
        <v>97</v>
      </c>
      <c r="J726">
        <v>1155</v>
      </c>
      <c r="K726">
        <v>11</v>
      </c>
      <c r="L726" t="str">
        <f>VLOOKUP(K:K,[3]חוגים!A:B,2,0)</f>
        <v>מדעי המחשב תואר ראשון</v>
      </c>
      <c r="M726">
        <v>0</v>
      </c>
      <c r="N726">
        <v>3</v>
      </c>
      <c r="O726">
        <v>10</v>
      </c>
      <c r="P726">
        <v>5</v>
      </c>
      <c r="Q726">
        <v>20</v>
      </c>
      <c r="R726">
        <v>1</v>
      </c>
      <c r="S726">
        <v>0</v>
      </c>
      <c r="T726">
        <v>114</v>
      </c>
      <c r="U726">
        <v>10</v>
      </c>
      <c r="V726">
        <v>5000</v>
      </c>
      <c r="W726">
        <v>0</v>
      </c>
      <c r="X726" t="s">
        <v>8934</v>
      </c>
      <c r="Y726">
        <v>0</v>
      </c>
      <c r="Z726">
        <v>0</v>
      </c>
    </row>
    <row r="727" spans="1:29" x14ac:dyDescent="0.2">
      <c r="A727">
        <v>9</v>
      </c>
      <c r="B727">
        <v>1</v>
      </c>
      <c r="C727">
        <f>VLOOKUP(D:D,'[2]מפסיקים ומחדשים'!$A:$A,1,0)</f>
        <v>318637550</v>
      </c>
      <c r="D727">
        <v>318637550</v>
      </c>
      <c r="E727">
        <f>VLOOKUP(D:D,[3]גיליון2!D:G,4,0)</f>
        <v>0</v>
      </c>
      <c r="F727" t="s">
        <v>6569</v>
      </c>
      <c r="G727" t="s">
        <v>67</v>
      </c>
      <c r="H727">
        <v>2</v>
      </c>
      <c r="I727">
        <v>97</v>
      </c>
      <c r="J727">
        <v>1155</v>
      </c>
      <c r="K727">
        <v>11</v>
      </c>
      <c r="L727" t="str">
        <f>VLOOKUP(K:K,[3]חוגים!A:B,2,0)</f>
        <v>מדעי המחשב תואר ראשון</v>
      </c>
      <c r="M727">
        <v>0</v>
      </c>
      <c r="N727">
        <v>3</v>
      </c>
      <c r="O727">
        <v>10</v>
      </c>
      <c r="P727">
        <v>19</v>
      </c>
      <c r="Q727">
        <v>21</v>
      </c>
      <c r="R727">
        <v>1</v>
      </c>
      <c r="S727">
        <v>0</v>
      </c>
      <c r="T727">
        <v>79</v>
      </c>
      <c r="U727">
        <v>38</v>
      </c>
      <c r="V727">
        <v>5000</v>
      </c>
      <c r="W727">
        <v>0</v>
      </c>
      <c r="X727" t="s">
        <v>8935</v>
      </c>
      <c r="Y727">
        <v>0</v>
      </c>
      <c r="Z727">
        <v>0</v>
      </c>
    </row>
    <row r="728" spans="1:29" x14ac:dyDescent="0.2">
      <c r="A728">
        <v>9</v>
      </c>
      <c r="B728">
        <v>1</v>
      </c>
      <c r="C728">
        <f>VLOOKUP(D:D,'[2]מפסיקים ומחדשים'!$A:$A,1,0)</f>
        <v>318641693</v>
      </c>
      <c r="D728">
        <v>318641693</v>
      </c>
      <c r="E728">
        <f>VLOOKUP(D:D,[3]גיליון2!D:G,4,0)</f>
        <v>0</v>
      </c>
      <c r="F728" t="s">
        <v>7015</v>
      </c>
      <c r="G728" t="s">
        <v>26</v>
      </c>
      <c r="H728">
        <v>1</v>
      </c>
      <c r="I728">
        <v>97</v>
      </c>
      <c r="J728">
        <v>1155</v>
      </c>
      <c r="K728">
        <v>11</v>
      </c>
      <c r="L728" t="str">
        <f>VLOOKUP(K:K,[3]חוגים!A:B,2,0)</f>
        <v>מדעי המחשב תואר ראשון</v>
      </c>
      <c r="M728">
        <v>0</v>
      </c>
      <c r="N728">
        <v>1</v>
      </c>
      <c r="O728">
        <v>10</v>
      </c>
      <c r="P728">
        <v>16</v>
      </c>
      <c r="Q728">
        <v>22</v>
      </c>
      <c r="R728">
        <v>1</v>
      </c>
      <c r="S728">
        <v>0</v>
      </c>
      <c r="T728">
        <v>33</v>
      </c>
      <c r="U728">
        <v>32</v>
      </c>
      <c r="V728">
        <v>5000</v>
      </c>
      <c r="W728">
        <v>0</v>
      </c>
      <c r="X728" t="s">
        <v>7016</v>
      </c>
      <c r="Y728">
        <v>0</v>
      </c>
      <c r="Z728">
        <v>0</v>
      </c>
    </row>
    <row r="729" spans="1:29" x14ac:dyDescent="0.2">
      <c r="A729">
        <v>9</v>
      </c>
      <c r="B729">
        <v>1</v>
      </c>
      <c r="C729">
        <f>VLOOKUP(D:D,'[2]מפסיקים ומחדשים'!$A:$A,1,0)</f>
        <v>318650751</v>
      </c>
      <c r="D729">
        <v>318650751</v>
      </c>
      <c r="E729">
        <f>VLOOKUP(D:D,[3]גיליון2!D:G,4,0)</f>
        <v>0</v>
      </c>
      <c r="F729" t="s">
        <v>2162</v>
      </c>
      <c r="G729" t="s">
        <v>497</v>
      </c>
      <c r="H729">
        <v>1</v>
      </c>
      <c r="I729">
        <v>97</v>
      </c>
      <c r="J729">
        <v>1155</v>
      </c>
      <c r="K729">
        <v>11</v>
      </c>
      <c r="L729" t="str">
        <f>VLOOKUP(K:K,[3]חוגים!A:B,2,0)</f>
        <v>מדעי המחשב תואר ראשון</v>
      </c>
      <c r="M729">
        <v>0</v>
      </c>
      <c r="N729">
        <v>1</v>
      </c>
      <c r="O729">
        <v>10</v>
      </c>
      <c r="P729">
        <v>21</v>
      </c>
      <c r="Q729">
        <v>23</v>
      </c>
      <c r="R729">
        <v>1</v>
      </c>
      <c r="S729">
        <v>0</v>
      </c>
      <c r="T729">
        <v>0</v>
      </c>
      <c r="U729">
        <v>41</v>
      </c>
      <c r="V729">
        <v>5000</v>
      </c>
      <c r="W729">
        <v>0</v>
      </c>
      <c r="X729" t="s">
        <v>7023</v>
      </c>
      <c r="Y729">
        <v>0</v>
      </c>
      <c r="Z729">
        <v>0</v>
      </c>
    </row>
    <row r="730" spans="1:29" x14ac:dyDescent="0.2">
      <c r="A730">
        <v>9</v>
      </c>
      <c r="B730">
        <v>1</v>
      </c>
      <c r="C730">
        <f>VLOOKUP(D:D,'[2]מפסיקים ומחדשים'!$A:$A,1,0)</f>
        <v>318656840</v>
      </c>
      <c r="D730">
        <v>318656840</v>
      </c>
      <c r="E730">
        <f>VLOOKUP(D:D,[3]גיליון2!D:G,4,0)</f>
        <v>0</v>
      </c>
      <c r="F730" t="s">
        <v>3473</v>
      </c>
      <c r="G730" t="s">
        <v>110</v>
      </c>
      <c r="H730">
        <v>2</v>
      </c>
      <c r="I730">
        <v>98</v>
      </c>
      <c r="J730">
        <v>1155</v>
      </c>
      <c r="K730">
        <v>11</v>
      </c>
      <c r="L730" t="str">
        <f>VLOOKUP(K:K,[3]חוגים!A:B,2,0)</f>
        <v>מדעי המחשב תואר ראשון</v>
      </c>
      <c r="M730">
        <v>0</v>
      </c>
      <c r="N730">
        <v>2</v>
      </c>
      <c r="O730">
        <v>10</v>
      </c>
      <c r="P730">
        <v>16</v>
      </c>
      <c r="Q730">
        <v>22</v>
      </c>
      <c r="R730">
        <v>2</v>
      </c>
      <c r="S730">
        <v>0</v>
      </c>
      <c r="T730">
        <v>41</v>
      </c>
      <c r="U730">
        <v>32</v>
      </c>
      <c r="V730">
        <v>5000</v>
      </c>
      <c r="W730">
        <v>0</v>
      </c>
      <c r="X730" t="s">
        <v>7033</v>
      </c>
      <c r="Y730">
        <v>0</v>
      </c>
      <c r="Z730">
        <v>0</v>
      </c>
    </row>
    <row r="731" spans="1:29" x14ac:dyDescent="0.2">
      <c r="A731">
        <v>9</v>
      </c>
      <c r="B731">
        <v>1</v>
      </c>
      <c r="C731">
        <f>VLOOKUP(D:D,'[2]מפסיקים ומחדשים'!$A:$A,1,0)</f>
        <v>318659745</v>
      </c>
      <c r="D731">
        <v>318659745</v>
      </c>
      <c r="E731">
        <f>VLOOKUP(D:D,[3]גיליון2!D:G,4,0)</f>
        <v>0</v>
      </c>
      <c r="F731" t="s">
        <v>6965</v>
      </c>
      <c r="G731" t="s">
        <v>151</v>
      </c>
      <c r="H731">
        <v>2</v>
      </c>
      <c r="I731">
        <v>98</v>
      </c>
      <c r="J731">
        <v>1155</v>
      </c>
      <c r="K731">
        <v>11</v>
      </c>
      <c r="L731" t="str">
        <f>VLOOKUP(K:K,[3]חוגים!A:B,2,0)</f>
        <v>מדעי המחשב תואר ראשון</v>
      </c>
      <c r="M731">
        <v>0</v>
      </c>
      <c r="N731">
        <v>3</v>
      </c>
      <c r="O731">
        <v>10</v>
      </c>
      <c r="P731">
        <v>18</v>
      </c>
      <c r="Q731">
        <v>21</v>
      </c>
      <c r="R731">
        <v>1</v>
      </c>
      <c r="S731">
        <v>0</v>
      </c>
      <c r="T731">
        <v>82</v>
      </c>
      <c r="U731">
        <v>35</v>
      </c>
      <c r="V731">
        <v>5000</v>
      </c>
      <c r="W731">
        <v>0</v>
      </c>
      <c r="X731" t="s">
        <v>7042</v>
      </c>
      <c r="Y731">
        <v>0</v>
      </c>
      <c r="Z731">
        <v>0</v>
      </c>
    </row>
    <row r="732" spans="1:29" x14ac:dyDescent="0.2">
      <c r="A732">
        <v>9</v>
      </c>
      <c r="B732">
        <v>1</v>
      </c>
      <c r="C732">
        <f>VLOOKUP(D:D,'[2]מפסיקים ומחדשים'!$A:$A,1,0)</f>
        <v>318660255</v>
      </c>
      <c r="D732">
        <v>318660255</v>
      </c>
      <c r="E732">
        <f>VLOOKUP(D:D,[3]גיליון2!D:G,4,0)</f>
        <v>0</v>
      </c>
      <c r="F732" t="s">
        <v>7048</v>
      </c>
      <c r="G732" t="s">
        <v>8936</v>
      </c>
      <c r="H732">
        <v>1</v>
      </c>
      <c r="I732">
        <v>98</v>
      </c>
      <c r="J732">
        <v>1155</v>
      </c>
      <c r="K732">
        <v>11</v>
      </c>
      <c r="L732" t="str">
        <f>VLOOKUP(K:K,[3]חוגים!A:B,2,0)</f>
        <v>מדעי המחשב תואר ראשון</v>
      </c>
      <c r="M732">
        <v>0</v>
      </c>
      <c r="N732">
        <v>2</v>
      </c>
      <c r="O732">
        <v>10</v>
      </c>
      <c r="P732">
        <v>18</v>
      </c>
      <c r="Q732">
        <v>22</v>
      </c>
      <c r="R732">
        <v>1</v>
      </c>
      <c r="S732">
        <v>0</v>
      </c>
      <c r="T732">
        <v>41</v>
      </c>
      <c r="U732">
        <v>36</v>
      </c>
      <c r="V732">
        <v>5000</v>
      </c>
      <c r="W732">
        <v>0</v>
      </c>
      <c r="X732" t="s">
        <v>7050</v>
      </c>
      <c r="Y732">
        <v>0</v>
      </c>
      <c r="Z732">
        <v>0</v>
      </c>
    </row>
    <row r="733" spans="1:29" x14ac:dyDescent="0.2">
      <c r="A733">
        <v>9</v>
      </c>
      <c r="B733">
        <v>1</v>
      </c>
      <c r="C733">
        <f>VLOOKUP(D:D,'[2]מפסיקים ומחדשים'!$A:$A,1,0)</f>
        <v>318666823</v>
      </c>
      <c r="D733">
        <v>318666823</v>
      </c>
      <c r="E733">
        <f>VLOOKUP(D:D,[3]גיליון2!D:G,4,0)</f>
        <v>0</v>
      </c>
      <c r="F733" t="s">
        <v>7051</v>
      </c>
      <c r="G733" t="s">
        <v>70</v>
      </c>
      <c r="H733">
        <v>1</v>
      </c>
      <c r="I733">
        <v>97</v>
      </c>
      <c r="J733">
        <v>1155</v>
      </c>
      <c r="K733">
        <v>11</v>
      </c>
      <c r="L733" t="str">
        <f>VLOOKUP(K:K,[3]חוגים!A:B,2,0)</f>
        <v>מדעי המחשב תואר ראשון</v>
      </c>
      <c r="M733">
        <v>0</v>
      </c>
      <c r="N733">
        <v>1</v>
      </c>
      <c r="O733">
        <v>10</v>
      </c>
      <c r="P733">
        <v>14</v>
      </c>
      <c r="Q733">
        <v>23</v>
      </c>
      <c r="R733">
        <v>2</v>
      </c>
      <c r="S733">
        <v>0</v>
      </c>
      <c r="T733">
        <v>0</v>
      </c>
      <c r="U733">
        <v>28</v>
      </c>
      <c r="V733">
        <v>5000</v>
      </c>
      <c r="W733">
        <v>0</v>
      </c>
      <c r="X733" t="s">
        <v>7052</v>
      </c>
      <c r="Y733">
        <v>0</v>
      </c>
      <c r="Z733">
        <v>0</v>
      </c>
    </row>
    <row r="734" spans="1:29" x14ac:dyDescent="0.2">
      <c r="A734">
        <v>9</v>
      </c>
      <c r="B734">
        <v>1</v>
      </c>
      <c r="C734">
        <f>VLOOKUP(D:D,'[2]מפסיקים ומחדשים'!$A:$A,1,0)</f>
        <v>318670668</v>
      </c>
      <c r="D734">
        <v>318670668</v>
      </c>
      <c r="E734">
        <f>VLOOKUP(D:D,[3]גיליון2!D:G,4,0)</f>
        <v>0</v>
      </c>
      <c r="F734" t="s">
        <v>8937</v>
      </c>
      <c r="G734" t="s">
        <v>70</v>
      </c>
      <c r="H734">
        <v>1</v>
      </c>
      <c r="I734">
        <v>99</v>
      </c>
      <c r="J734">
        <v>1155</v>
      </c>
      <c r="K734">
        <v>11</v>
      </c>
      <c r="L734" t="str">
        <f>VLOOKUP(K:K,[3]חוגים!A:B,2,0)</f>
        <v>מדעי המחשב תואר ראשון</v>
      </c>
      <c r="M734">
        <v>0</v>
      </c>
      <c r="N734">
        <v>3</v>
      </c>
      <c r="O734">
        <v>10</v>
      </c>
      <c r="P734">
        <v>22</v>
      </c>
      <c r="Q734">
        <v>21</v>
      </c>
      <c r="R734">
        <v>2</v>
      </c>
      <c r="S734">
        <v>0</v>
      </c>
      <c r="T734">
        <v>80</v>
      </c>
      <c r="U734">
        <v>44</v>
      </c>
      <c r="V734">
        <v>5000</v>
      </c>
      <c r="W734">
        <v>0</v>
      </c>
      <c r="X734" t="s">
        <v>8938</v>
      </c>
      <c r="Y734">
        <v>0</v>
      </c>
      <c r="Z734">
        <v>0</v>
      </c>
    </row>
    <row r="735" spans="1:29" x14ac:dyDescent="0.2">
      <c r="A735">
        <v>9</v>
      </c>
      <c r="B735">
        <v>1</v>
      </c>
      <c r="C735">
        <f>VLOOKUP(D:D,'[2]מפסיקים ומחדשים'!$A:$A,1,0)</f>
        <v>318673852</v>
      </c>
      <c r="D735">
        <v>318673852</v>
      </c>
      <c r="E735">
        <f>VLOOKUP(D:D,[3]גיליון2!D:G,4,0)</f>
        <v>0</v>
      </c>
      <c r="F735" t="s">
        <v>64</v>
      </c>
      <c r="G735" t="s">
        <v>44</v>
      </c>
      <c r="H735">
        <v>2</v>
      </c>
      <c r="I735">
        <v>99</v>
      </c>
      <c r="J735">
        <v>1155</v>
      </c>
      <c r="K735">
        <v>11</v>
      </c>
      <c r="L735" t="str">
        <f>VLOOKUP(K:K,[3]חוגים!A:B,2,0)</f>
        <v>מדעי המחשב תואר ראשון</v>
      </c>
      <c r="M735">
        <v>0</v>
      </c>
      <c r="N735">
        <v>2</v>
      </c>
      <c r="O735">
        <v>10</v>
      </c>
      <c r="P735">
        <v>18</v>
      </c>
      <c r="Q735">
        <v>22</v>
      </c>
      <c r="R735">
        <v>1</v>
      </c>
      <c r="S735">
        <v>0</v>
      </c>
      <c r="T735">
        <v>41</v>
      </c>
      <c r="U735">
        <v>35</v>
      </c>
      <c r="V735">
        <v>5000</v>
      </c>
      <c r="W735">
        <v>0</v>
      </c>
      <c r="X735" t="s">
        <v>7065</v>
      </c>
      <c r="Y735">
        <v>0</v>
      </c>
      <c r="Z735">
        <v>0</v>
      </c>
    </row>
    <row r="736" spans="1:29" x14ac:dyDescent="0.2">
      <c r="A736">
        <v>9</v>
      </c>
      <c r="B736">
        <v>1</v>
      </c>
      <c r="C736">
        <f>VLOOKUP(D:D,'[2]מפסיקים ומחדשים'!$A:$A,1,0)</f>
        <v>318673886</v>
      </c>
      <c r="D736">
        <v>318673886</v>
      </c>
      <c r="E736">
        <f>VLOOKUP(D:D,[3]גיליון2!D:G,4,0)</f>
        <v>0</v>
      </c>
      <c r="F736" t="s">
        <v>7066</v>
      </c>
      <c r="G736" t="s">
        <v>7067</v>
      </c>
      <c r="H736">
        <v>1</v>
      </c>
      <c r="I736">
        <v>99</v>
      </c>
      <c r="J736">
        <v>1155</v>
      </c>
      <c r="K736">
        <v>11</v>
      </c>
      <c r="L736" t="str">
        <f>VLOOKUP(K:K,[3]חוגים!A:B,2,0)</f>
        <v>מדעי המחשב תואר ראשון</v>
      </c>
      <c r="M736">
        <v>0</v>
      </c>
      <c r="N736">
        <v>1</v>
      </c>
      <c r="O736">
        <v>10</v>
      </c>
      <c r="P736">
        <v>21</v>
      </c>
      <c r="Q736">
        <v>23</v>
      </c>
      <c r="R736">
        <v>1</v>
      </c>
      <c r="S736">
        <v>0</v>
      </c>
      <c r="T736">
        <v>0</v>
      </c>
      <c r="U736">
        <v>41</v>
      </c>
      <c r="V736">
        <v>5000</v>
      </c>
      <c r="W736">
        <v>0</v>
      </c>
      <c r="X736" t="s">
        <v>7068</v>
      </c>
      <c r="Y736">
        <v>0</v>
      </c>
      <c r="Z736">
        <v>0</v>
      </c>
    </row>
    <row r="737" spans="1:29" x14ac:dyDescent="0.2">
      <c r="A737">
        <v>9</v>
      </c>
      <c r="B737">
        <v>1</v>
      </c>
      <c r="C737">
        <f>VLOOKUP(D:D,'[2]מפסיקים ומחדשים'!$A:$A,1,0)</f>
        <v>318674611</v>
      </c>
      <c r="D737">
        <v>318674611</v>
      </c>
      <c r="E737">
        <f>VLOOKUP(D:D,[3]גיליון2!D:G,4,0)</f>
        <v>0</v>
      </c>
      <c r="F737" t="s">
        <v>278</v>
      </c>
      <c r="G737" t="s">
        <v>41</v>
      </c>
      <c r="H737">
        <v>2</v>
      </c>
      <c r="I737">
        <v>99</v>
      </c>
      <c r="J737">
        <v>1155</v>
      </c>
      <c r="K737">
        <v>11</v>
      </c>
      <c r="L737" t="str">
        <f>VLOOKUP(K:K,[3]חוגים!A:B,2,0)</f>
        <v>מדעי המחשב תואר ראשון</v>
      </c>
      <c r="M737">
        <v>0</v>
      </c>
      <c r="N737">
        <v>3</v>
      </c>
      <c r="O737">
        <v>10</v>
      </c>
      <c r="P737">
        <v>22</v>
      </c>
      <c r="Q737">
        <v>21</v>
      </c>
      <c r="R737">
        <v>2</v>
      </c>
      <c r="S737">
        <v>0</v>
      </c>
      <c r="T737">
        <v>84</v>
      </c>
      <c r="U737">
        <v>43</v>
      </c>
      <c r="V737">
        <v>5000</v>
      </c>
      <c r="W737">
        <v>0</v>
      </c>
      <c r="X737" t="s">
        <v>8939</v>
      </c>
      <c r="Y737">
        <v>0</v>
      </c>
      <c r="Z737">
        <v>0</v>
      </c>
    </row>
    <row r="738" spans="1:29" x14ac:dyDescent="0.2">
      <c r="A738">
        <v>9</v>
      </c>
      <c r="B738">
        <v>1</v>
      </c>
      <c r="C738">
        <f>VLOOKUP(D:D,'[2]מפסיקים ומחדשים'!$A:$A,1,0)</f>
        <v>318693017</v>
      </c>
      <c r="D738">
        <v>318693017</v>
      </c>
      <c r="E738">
        <f>VLOOKUP(D:D,[3]גיליון2!D:G,4,0)</f>
        <v>0</v>
      </c>
      <c r="F738" t="s">
        <v>7080</v>
      </c>
      <c r="G738" t="s">
        <v>281</v>
      </c>
      <c r="H738">
        <v>1</v>
      </c>
      <c r="I738">
        <v>98</v>
      </c>
      <c r="J738">
        <v>1155</v>
      </c>
      <c r="K738">
        <v>11</v>
      </c>
      <c r="L738" t="str">
        <f>VLOOKUP(K:K,[3]חוגים!A:B,2,0)</f>
        <v>מדעי המחשב תואר ראשון</v>
      </c>
      <c r="M738">
        <v>0</v>
      </c>
      <c r="N738">
        <v>1</v>
      </c>
      <c r="O738">
        <v>10</v>
      </c>
      <c r="P738">
        <v>21</v>
      </c>
      <c r="Q738">
        <v>23</v>
      </c>
      <c r="R738">
        <v>1</v>
      </c>
      <c r="S738">
        <v>0</v>
      </c>
      <c r="T738">
        <v>0</v>
      </c>
      <c r="U738">
        <v>41</v>
      </c>
      <c r="V738">
        <v>5000</v>
      </c>
      <c r="W738">
        <v>0</v>
      </c>
      <c r="X738" t="s">
        <v>7081</v>
      </c>
      <c r="Y738">
        <v>0</v>
      </c>
      <c r="Z738">
        <v>0</v>
      </c>
    </row>
    <row r="739" spans="1:29" x14ac:dyDescent="0.2">
      <c r="A739">
        <v>9</v>
      </c>
      <c r="B739">
        <v>1</v>
      </c>
      <c r="C739">
        <f>VLOOKUP(D:D,'[2]מפסיקים ומחדשים'!$A:$A,1,0)</f>
        <v>318702230</v>
      </c>
      <c r="D739">
        <v>318702230</v>
      </c>
      <c r="E739">
        <f>VLOOKUP(D:D,[3]גיליון2!D:G,4,0)</f>
        <v>0</v>
      </c>
      <c r="F739" t="s">
        <v>106</v>
      </c>
      <c r="G739" t="s">
        <v>1032</v>
      </c>
      <c r="H739">
        <v>2</v>
      </c>
      <c r="I739">
        <v>98</v>
      </c>
      <c r="J739">
        <v>1155</v>
      </c>
      <c r="K739">
        <v>11</v>
      </c>
      <c r="L739" t="str">
        <f>VLOOKUP(K:K,[3]חוגים!A:B,2,0)</f>
        <v>מדעי המחשב תואר ראשון</v>
      </c>
      <c r="M739">
        <v>0</v>
      </c>
      <c r="N739">
        <v>3</v>
      </c>
      <c r="O739">
        <v>10</v>
      </c>
      <c r="P739">
        <v>19</v>
      </c>
      <c r="Q739">
        <v>21</v>
      </c>
      <c r="R739">
        <v>1</v>
      </c>
      <c r="S739">
        <v>0</v>
      </c>
      <c r="T739">
        <v>82</v>
      </c>
      <c r="U739">
        <v>38</v>
      </c>
      <c r="V739">
        <v>5000</v>
      </c>
      <c r="W739">
        <v>0</v>
      </c>
      <c r="X739" t="s">
        <v>108</v>
      </c>
      <c r="Y739">
        <v>0</v>
      </c>
      <c r="Z739">
        <v>0</v>
      </c>
    </row>
    <row r="740" spans="1:29" x14ac:dyDescent="0.2">
      <c r="A740">
        <v>9</v>
      </c>
      <c r="B740">
        <v>1</v>
      </c>
      <c r="C740">
        <f>VLOOKUP(D:D,'[2]מפסיקים ומחדשים'!$A:$A,1,0)</f>
        <v>318735255</v>
      </c>
      <c r="D740">
        <v>318735255</v>
      </c>
      <c r="E740">
        <f>VLOOKUP(D:D,[3]גיליון2!D:G,4,0)</f>
        <v>0</v>
      </c>
      <c r="F740" t="s">
        <v>7103</v>
      </c>
      <c r="G740" t="s">
        <v>281</v>
      </c>
      <c r="H740">
        <v>1</v>
      </c>
      <c r="I740">
        <v>99</v>
      </c>
      <c r="J740">
        <v>1155</v>
      </c>
      <c r="K740">
        <v>11</v>
      </c>
      <c r="L740" t="str">
        <f>VLOOKUP(K:K,[3]חוגים!A:B,2,0)</f>
        <v>מדעי המחשב תואר ראשון</v>
      </c>
      <c r="M740">
        <v>0</v>
      </c>
      <c r="N740">
        <v>1</v>
      </c>
      <c r="O740">
        <v>10</v>
      </c>
      <c r="P740">
        <v>21</v>
      </c>
      <c r="Q740">
        <v>23</v>
      </c>
      <c r="R740">
        <v>1</v>
      </c>
      <c r="S740">
        <v>0</v>
      </c>
      <c r="T740">
        <v>0</v>
      </c>
      <c r="U740">
        <v>41</v>
      </c>
      <c r="V740">
        <v>5000</v>
      </c>
      <c r="W740">
        <v>0</v>
      </c>
      <c r="X740" t="s">
        <v>7104</v>
      </c>
      <c r="Y740">
        <v>0</v>
      </c>
      <c r="Z740">
        <v>0</v>
      </c>
    </row>
    <row r="741" spans="1:29" x14ac:dyDescent="0.2">
      <c r="A741">
        <v>9</v>
      </c>
      <c r="B741">
        <v>1</v>
      </c>
      <c r="C741">
        <f>VLOOKUP(D:D,'[2]מפסיקים ומחדשים'!$A:$A,1,0)</f>
        <v>318776010</v>
      </c>
      <c r="D741">
        <v>318776010</v>
      </c>
      <c r="E741">
        <f>VLOOKUP(D:D,[3]גיליון2!D:G,4,0)</f>
        <v>0</v>
      </c>
      <c r="F741" t="s">
        <v>109</v>
      </c>
      <c r="G741" t="s">
        <v>59</v>
      </c>
      <c r="H741">
        <v>2</v>
      </c>
      <c r="I741">
        <v>99</v>
      </c>
      <c r="J741">
        <v>1155</v>
      </c>
      <c r="K741">
        <v>11</v>
      </c>
      <c r="L741" t="str">
        <f>VLOOKUP(K:K,[3]חוגים!A:B,2,0)</f>
        <v>מדעי המחשב תואר ראשון</v>
      </c>
      <c r="M741">
        <v>0</v>
      </c>
      <c r="N741">
        <v>1</v>
      </c>
      <c r="O741">
        <v>10</v>
      </c>
      <c r="P741">
        <v>20</v>
      </c>
      <c r="Q741">
        <v>23</v>
      </c>
      <c r="R741">
        <v>1</v>
      </c>
      <c r="S741">
        <v>0</v>
      </c>
      <c r="T741">
        <v>0</v>
      </c>
      <c r="U741">
        <v>39</v>
      </c>
      <c r="V741">
        <v>5000</v>
      </c>
      <c r="W741">
        <v>0</v>
      </c>
      <c r="X741" t="s">
        <v>7132</v>
      </c>
      <c r="Y741">
        <v>0</v>
      </c>
      <c r="Z741">
        <v>0</v>
      </c>
      <c r="AB741" s="1"/>
      <c r="AC741" s="1"/>
    </row>
    <row r="742" spans="1:29" x14ac:dyDescent="0.2">
      <c r="A742">
        <v>9</v>
      </c>
      <c r="B742">
        <v>1</v>
      </c>
      <c r="C742">
        <f>VLOOKUP(D:D,'[2]מפסיקים ומחדשים'!$A:$A,1,0)</f>
        <v>318783974</v>
      </c>
      <c r="D742">
        <v>318783974</v>
      </c>
      <c r="E742">
        <f>VLOOKUP(D:D,[3]גיליון2!D:G,4,0)</f>
        <v>0</v>
      </c>
      <c r="F742" t="s">
        <v>7141</v>
      </c>
      <c r="G742" t="s">
        <v>176</v>
      </c>
      <c r="H742">
        <v>1</v>
      </c>
      <c r="I742">
        <v>98</v>
      </c>
      <c r="J742">
        <v>1155</v>
      </c>
      <c r="K742">
        <v>11</v>
      </c>
      <c r="L742" t="str">
        <f>VLOOKUP(K:K,[3]חוגים!A:B,2,0)</f>
        <v>מדעי המחשב תואר ראשון</v>
      </c>
      <c r="M742">
        <v>0</v>
      </c>
      <c r="N742">
        <v>2</v>
      </c>
      <c r="O742">
        <v>10</v>
      </c>
      <c r="P742">
        <v>20</v>
      </c>
      <c r="Q742">
        <v>22</v>
      </c>
      <c r="R742">
        <v>2</v>
      </c>
      <c r="S742">
        <v>0</v>
      </c>
      <c r="T742">
        <v>41</v>
      </c>
      <c r="U742">
        <v>40</v>
      </c>
      <c r="V742">
        <v>5000</v>
      </c>
      <c r="W742">
        <v>0</v>
      </c>
      <c r="X742" t="s">
        <v>7142</v>
      </c>
      <c r="Y742">
        <v>0</v>
      </c>
      <c r="Z742">
        <v>0</v>
      </c>
    </row>
    <row r="743" spans="1:29" x14ac:dyDescent="0.2">
      <c r="A743">
        <v>9</v>
      </c>
      <c r="B743">
        <v>1</v>
      </c>
      <c r="C743" t="e">
        <f>VLOOKUP(D:D,'[2]מפסיקים ומחדשים'!$A:$A,1,0)</f>
        <v>#N/A</v>
      </c>
      <c r="D743">
        <v>318794187</v>
      </c>
      <c r="E743">
        <f>VLOOKUP(D:D,[3]גיליון2!D:G,4,0)</f>
        <v>0</v>
      </c>
      <c r="F743" t="s">
        <v>2713</v>
      </c>
      <c r="G743" t="s">
        <v>871</v>
      </c>
      <c r="H743">
        <v>1</v>
      </c>
      <c r="I743">
        <v>0</v>
      </c>
      <c r="J743">
        <v>1155</v>
      </c>
      <c r="K743">
        <v>11</v>
      </c>
      <c r="L743" t="str">
        <f>VLOOKUP(K:K,[3]חוגים!A:B,2,0)</f>
        <v>מדעי המחשב תואר ראשון</v>
      </c>
      <c r="M743">
        <v>0</v>
      </c>
      <c r="N743">
        <v>1</v>
      </c>
      <c r="O743">
        <v>10</v>
      </c>
      <c r="P743">
        <v>10</v>
      </c>
      <c r="Q743">
        <v>23</v>
      </c>
      <c r="R743">
        <v>1</v>
      </c>
      <c r="S743">
        <v>0</v>
      </c>
      <c r="T743">
        <v>0</v>
      </c>
      <c r="U743">
        <v>19</v>
      </c>
      <c r="V743">
        <v>5000</v>
      </c>
      <c r="W743">
        <v>0</v>
      </c>
      <c r="X743" t="s">
        <v>7151</v>
      </c>
      <c r="Y743">
        <v>0</v>
      </c>
      <c r="Z743">
        <v>0</v>
      </c>
    </row>
    <row r="744" spans="1:29" x14ac:dyDescent="0.2">
      <c r="A744">
        <v>9</v>
      </c>
      <c r="B744">
        <v>1</v>
      </c>
      <c r="C744">
        <f>VLOOKUP(D:D,'[2]מפסיקים ומחדשים'!$A:$A,1,0)</f>
        <v>318799608</v>
      </c>
      <c r="D744">
        <v>318799608</v>
      </c>
      <c r="E744">
        <f>VLOOKUP(D:D,[3]גיליון2!D:G,4,0)</f>
        <v>0</v>
      </c>
      <c r="F744" t="s">
        <v>7157</v>
      </c>
      <c r="G744" t="s">
        <v>7158</v>
      </c>
      <c r="H744">
        <v>1</v>
      </c>
      <c r="I744">
        <v>98</v>
      </c>
      <c r="J744">
        <v>1155</v>
      </c>
      <c r="K744">
        <v>11</v>
      </c>
      <c r="L744" t="str">
        <f>VLOOKUP(K:K,[3]חוגים!A:B,2,0)</f>
        <v>מדעי המחשב תואר ראשון</v>
      </c>
      <c r="M744">
        <v>0</v>
      </c>
      <c r="N744">
        <v>1</v>
      </c>
      <c r="O744">
        <v>10</v>
      </c>
      <c r="P744">
        <v>20</v>
      </c>
      <c r="Q744">
        <v>23</v>
      </c>
      <c r="R744">
        <v>1</v>
      </c>
      <c r="S744">
        <v>0</v>
      </c>
      <c r="T744">
        <v>0</v>
      </c>
      <c r="U744">
        <v>39</v>
      </c>
      <c r="V744">
        <v>5000</v>
      </c>
      <c r="W744">
        <v>0</v>
      </c>
      <c r="X744" t="s">
        <v>7159</v>
      </c>
      <c r="Y744">
        <v>0</v>
      </c>
      <c r="Z744">
        <v>0</v>
      </c>
    </row>
    <row r="745" spans="1:29" x14ac:dyDescent="0.2">
      <c r="A745">
        <v>9</v>
      </c>
      <c r="B745">
        <v>1</v>
      </c>
      <c r="C745">
        <f>VLOOKUP(D:D,'[2]מפסיקים ומחדשים'!$A:$A,1,0)</f>
        <v>318803590</v>
      </c>
      <c r="D745">
        <v>318803590</v>
      </c>
      <c r="E745">
        <f>VLOOKUP(D:D,[3]גיליון2!D:G,4,0)</f>
        <v>0</v>
      </c>
      <c r="F745" t="s">
        <v>7169</v>
      </c>
      <c r="G745" t="s">
        <v>2664</v>
      </c>
      <c r="H745">
        <v>1</v>
      </c>
      <c r="I745">
        <v>99</v>
      </c>
      <c r="J745">
        <v>1155</v>
      </c>
      <c r="K745">
        <v>11</v>
      </c>
      <c r="L745" t="str">
        <f>VLOOKUP(K:K,[3]חוגים!A:B,2,0)</f>
        <v>מדעי המחשב תואר ראשון</v>
      </c>
      <c r="M745">
        <v>0</v>
      </c>
      <c r="N745">
        <v>2</v>
      </c>
      <c r="O745">
        <v>10</v>
      </c>
      <c r="P745">
        <v>19</v>
      </c>
      <c r="Q745">
        <v>22</v>
      </c>
      <c r="R745">
        <v>1</v>
      </c>
      <c r="S745">
        <v>0</v>
      </c>
      <c r="T745">
        <v>48</v>
      </c>
      <c r="U745">
        <v>37</v>
      </c>
      <c r="V745">
        <v>5000</v>
      </c>
      <c r="W745">
        <v>0</v>
      </c>
      <c r="X745" t="s">
        <v>7170</v>
      </c>
      <c r="Y745">
        <v>0</v>
      </c>
      <c r="Z745">
        <v>0</v>
      </c>
    </row>
    <row r="746" spans="1:29" x14ac:dyDescent="0.2">
      <c r="A746">
        <v>9</v>
      </c>
      <c r="B746">
        <v>1</v>
      </c>
      <c r="C746">
        <f>VLOOKUP(D:D,'[2]מפסיקים ומחדשים'!$A:$A,1,0)</f>
        <v>318803681</v>
      </c>
      <c r="D746">
        <v>318803681</v>
      </c>
      <c r="E746">
        <f>VLOOKUP(D:D,[3]גיליון2!D:G,4,0)</f>
        <v>0</v>
      </c>
      <c r="F746" t="s">
        <v>1812</v>
      </c>
      <c r="G746" t="s">
        <v>677</v>
      </c>
      <c r="H746">
        <v>1</v>
      </c>
      <c r="I746">
        <v>99</v>
      </c>
      <c r="J746">
        <v>1155</v>
      </c>
      <c r="K746">
        <v>11</v>
      </c>
      <c r="L746" t="str">
        <f>VLOOKUP(K:K,[3]חוגים!A:B,2,0)</f>
        <v>מדעי המחשב תואר ראשון</v>
      </c>
      <c r="M746">
        <v>0</v>
      </c>
      <c r="N746">
        <v>1</v>
      </c>
      <c r="O746">
        <v>10</v>
      </c>
      <c r="P746">
        <v>21</v>
      </c>
      <c r="Q746">
        <v>23</v>
      </c>
      <c r="R746">
        <v>1</v>
      </c>
      <c r="S746">
        <v>0</v>
      </c>
      <c r="T746">
        <v>0</v>
      </c>
      <c r="U746">
        <v>41</v>
      </c>
      <c r="V746">
        <v>5000</v>
      </c>
      <c r="W746">
        <v>0</v>
      </c>
      <c r="X746" t="s">
        <v>7171</v>
      </c>
      <c r="Y746">
        <v>0</v>
      </c>
      <c r="Z746">
        <v>0</v>
      </c>
    </row>
    <row r="747" spans="1:29" x14ac:dyDescent="0.2">
      <c r="A747">
        <v>9</v>
      </c>
      <c r="B747">
        <v>1</v>
      </c>
      <c r="C747">
        <f>VLOOKUP(D:D,'[2]מפסיקים ומחדשים'!$A:$A,1,0)</f>
        <v>318829587</v>
      </c>
      <c r="D747">
        <v>318829587</v>
      </c>
      <c r="E747">
        <f>VLOOKUP(D:D,[3]גיליון2!D:G,4,0)</f>
        <v>0</v>
      </c>
      <c r="F747" t="s">
        <v>6884</v>
      </c>
      <c r="G747" t="s">
        <v>101</v>
      </c>
      <c r="H747">
        <v>1</v>
      </c>
      <c r="I747">
        <v>99</v>
      </c>
      <c r="J747">
        <v>1155</v>
      </c>
      <c r="K747">
        <v>11</v>
      </c>
      <c r="L747" t="str">
        <f>VLOOKUP(K:K,[3]חוגים!A:B,2,0)</f>
        <v>מדעי המחשב תואר ראשון</v>
      </c>
      <c r="M747">
        <v>0</v>
      </c>
      <c r="N747">
        <v>1</v>
      </c>
      <c r="O747">
        <v>10</v>
      </c>
      <c r="P747">
        <v>18</v>
      </c>
      <c r="Q747">
        <v>23</v>
      </c>
      <c r="R747">
        <v>1</v>
      </c>
      <c r="S747">
        <v>0</v>
      </c>
      <c r="T747">
        <v>0</v>
      </c>
      <c r="U747">
        <v>36</v>
      </c>
      <c r="V747">
        <v>5000</v>
      </c>
      <c r="W747">
        <v>0</v>
      </c>
      <c r="X747" t="s">
        <v>8940</v>
      </c>
      <c r="Y747">
        <v>0</v>
      </c>
      <c r="Z747">
        <v>0</v>
      </c>
    </row>
    <row r="748" spans="1:29" x14ac:dyDescent="0.2">
      <c r="A748">
        <v>9</v>
      </c>
      <c r="B748">
        <v>1</v>
      </c>
      <c r="C748">
        <f>VLOOKUP(D:D,'[2]מפסיקים ומחדשים'!$A:$A,1,0)</f>
        <v>318835519</v>
      </c>
      <c r="D748">
        <v>318835519</v>
      </c>
      <c r="E748">
        <f>VLOOKUP(D:D,[3]גיליון2!D:G,4,0)</f>
        <v>0</v>
      </c>
      <c r="F748" t="s">
        <v>7187</v>
      </c>
      <c r="G748" t="s">
        <v>1164</v>
      </c>
      <c r="H748">
        <v>2</v>
      </c>
      <c r="I748">
        <v>98</v>
      </c>
      <c r="J748">
        <v>1155</v>
      </c>
      <c r="K748">
        <v>11</v>
      </c>
      <c r="L748" t="str">
        <f>VLOOKUP(K:K,[3]חוגים!A:B,2,0)</f>
        <v>מדעי המחשב תואר ראשון</v>
      </c>
      <c r="M748">
        <v>0</v>
      </c>
      <c r="N748">
        <v>2</v>
      </c>
      <c r="O748">
        <v>10</v>
      </c>
      <c r="P748">
        <v>20</v>
      </c>
      <c r="Q748">
        <v>22</v>
      </c>
      <c r="R748">
        <v>2</v>
      </c>
      <c r="S748">
        <v>0</v>
      </c>
      <c r="T748">
        <v>41</v>
      </c>
      <c r="U748">
        <v>40</v>
      </c>
      <c r="V748">
        <v>5000</v>
      </c>
      <c r="W748">
        <v>0</v>
      </c>
      <c r="X748" t="s">
        <v>7188</v>
      </c>
      <c r="Y748">
        <v>0</v>
      </c>
      <c r="Z748">
        <v>0</v>
      </c>
    </row>
    <row r="749" spans="1:29" x14ac:dyDescent="0.2">
      <c r="A749">
        <v>9</v>
      </c>
      <c r="B749">
        <v>1</v>
      </c>
      <c r="C749" t="e">
        <f>VLOOKUP(D:D,'[2]מפסיקים ומחדשים'!$A:$A,1,0)</f>
        <v>#N/A</v>
      </c>
      <c r="D749">
        <v>318845666</v>
      </c>
      <c r="E749">
        <f>VLOOKUP(D:D,[3]גיליון2!D:G,4,0)</f>
        <v>0</v>
      </c>
      <c r="F749" t="s">
        <v>8941</v>
      </c>
      <c r="G749" t="s">
        <v>151</v>
      </c>
      <c r="H749">
        <v>2</v>
      </c>
      <c r="I749">
        <v>99</v>
      </c>
      <c r="J749">
        <v>1155</v>
      </c>
      <c r="K749">
        <v>11</v>
      </c>
      <c r="L749" t="str">
        <f>VLOOKUP(K:K,[3]חוגים!A:B,2,0)</f>
        <v>מדעי המחשב תואר ראשון</v>
      </c>
      <c r="M749">
        <v>0</v>
      </c>
      <c r="N749">
        <v>1</v>
      </c>
      <c r="O749">
        <v>10</v>
      </c>
      <c r="P749">
        <v>15</v>
      </c>
      <c r="Q749">
        <v>23</v>
      </c>
      <c r="R749">
        <v>2</v>
      </c>
      <c r="S749">
        <v>0</v>
      </c>
      <c r="T749">
        <v>0</v>
      </c>
      <c r="U749">
        <v>30</v>
      </c>
      <c r="V749">
        <v>5000</v>
      </c>
      <c r="W749">
        <v>0</v>
      </c>
      <c r="X749" t="s">
        <v>8942</v>
      </c>
      <c r="Y749">
        <v>0</v>
      </c>
      <c r="Z749">
        <v>0</v>
      </c>
    </row>
    <row r="750" spans="1:29" x14ac:dyDescent="0.2">
      <c r="A750">
        <v>9</v>
      </c>
      <c r="B750">
        <v>1</v>
      </c>
      <c r="C750">
        <f>VLOOKUP(D:D,'[2]מפסיקים ומחדשים'!$A:$A,1,0)</f>
        <v>318845740</v>
      </c>
      <c r="D750">
        <v>318845740</v>
      </c>
      <c r="E750">
        <f>VLOOKUP(D:D,[3]גיליון2!D:G,4,0)</f>
        <v>0</v>
      </c>
      <c r="F750" t="s">
        <v>7195</v>
      </c>
      <c r="G750" t="s">
        <v>26</v>
      </c>
      <c r="H750">
        <v>2</v>
      </c>
      <c r="I750">
        <v>99</v>
      </c>
      <c r="J750">
        <v>1155</v>
      </c>
      <c r="K750">
        <v>11</v>
      </c>
      <c r="L750" t="str">
        <f>VLOOKUP(K:K,[3]חוגים!A:B,2,0)</f>
        <v>מדעי המחשב תואר ראשון</v>
      </c>
      <c r="M750">
        <v>0</v>
      </c>
      <c r="N750">
        <v>2</v>
      </c>
      <c r="O750">
        <v>10</v>
      </c>
      <c r="P750">
        <v>20</v>
      </c>
      <c r="Q750">
        <v>22</v>
      </c>
      <c r="R750">
        <v>1</v>
      </c>
      <c r="S750">
        <v>0</v>
      </c>
      <c r="T750">
        <v>41</v>
      </c>
      <c r="U750">
        <v>39</v>
      </c>
      <c r="V750">
        <v>5000</v>
      </c>
      <c r="W750">
        <v>0</v>
      </c>
      <c r="X750" t="s">
        <v>7196</v>
      </c>
      <c r="Y750">
        <v>0</v>
      </c>
      <c r="Z750">
        <v>0</v>
      </c>
    </row>
    <row r="751" spans="1:29" x14ac:dyDescent="0.2">
      <c r="A751">
        <v>9</v>
      </c>
      <c r="B751">
        <v>1</v>
      </c>
      <c r="C751">
        <f>VLOOKUP(D:D,'[2]מפסיקים ומחדשים'!$A:$A,1,0)</f>
        <v>318851300</v>
      </c>
      <c r="D751">
        <v>318851300</v>
      </c>
      <c r="E751">
        <f>VLOOKUP(D:D,[3]גיליון2!D:G,4,0)</f>
        <v>0</v>
      </c>
      <c r="F751" t="s">
        <v>7200</v>
      </c>
      <c r="G751" t="s">
        <v>1183</v>
      </c>
      <c r="H751">
        <v>1</v>
      </c>
      <c r="I751">
        <v>99</v>
      </c>
      <c r="J751">
        <v>1155</v>
      </c>
      <c r="K751">
        <v>11</v>
      </c>
      <c r="L751" t="str">
        <f>VLOOKUP(K:K,[3]חוגים!A:B,2,0)</f>
        <v>מדעי המחשב תואר ראשון</v>
      </c>
      <c r="M751">
        <v>0</v>
      </c>
      <c r="N751">
        <v>2</v>
      </c>
      <c r="O751">
        <v>10</v>
      </c>
      <c r="P751">
        <v>14</v>
      </c>
      <c r="Q751">
        <v>21</v>
      </c>
      <c r="R751">
        <v>2</v>
      </c>
      <c r="S751">
        <v>0</v>
      </c>
      <c r="T751">
        <v>63</v>
      </c>
      <c r="U751">
        <v>28</v>
      </c>
      <c r="V751">
        <v>5000</v>
      </c>
      <c r="W751">
        <v>0</v>
      </c>
      <c r="X751" t="s">
        <v>7201</v>
      </c>
      <c r="Y751">
        <v>0</v>
      </c>
      <c r="Z751">
        <v>0</v>
      </c>
    </row>
    <row r="752" spans="1:29" x14ac:dyDescent="0.2">
      <c r="A752">
        <v>9</v>
      </c>
      <c r="B752">
        <v>1</v>
      </c>
      <c r="C752">
        <f>VLOOKUP(D:D,'[2]מפסיקים ומחדשים'!$A:$A,1,0)</f>
        <v>318854387</v>
      </c>
      <c r="D752">
        <v>318854387</v>
      </c>
      <c r="E752">
        <f>VLOOKUP(D:D,[3]גיליון2!D:G,4,0)</f>
        <v>0</v>
      </c>
      <c r="F752" t="s">
        <v>8943</v>
      </c>
      <c r="G752" t="s">
        <v>148</v>
      </c>
      <c r="H752">
        <v>1</v>
      </c>
      <c r="I752">
        <v>99</v>
      </c>
      <c r="J752">
        <v>1155</v>
      </c>
      <c r="K752">
        <v>11</v>
      </c>
      <c r="L752" t="str">
        <f>VLOOKUP(K:K,[3]חוגים!A:B,2,0)</f>
        <v>מדעי המחשב תואר ראשון</v>
      </c>
      <c r="M752">
        <v>0</v>
      </c>
      <c r="N752">
        <v>3</v>
      </c>
      <c r="O752">
        <v>10</v>
      </c>
      <c r="P752">
        <v>26</v>
      </c>
      <c r="Q752">
        <v>21</v>
      </c>
      <c r="R752">
        <v>1</v>
      </c>
      <c r="S752">
        <v>0</v>
      </c>
      <c r="T752">
        <v>84</v>
      </c>
      <c r="U752">
        <v>51</v>
      </c>
      <c r="V752">
        <v>5000</v>
      </c>
      <c r="W752">
        <v>0</v>
      </c>
      <c r="X752" t="s">
        <v>8944</v>
      </c>
      <c r="Y752">
        <v>0</v>
      </c>
      <c r="Z752">
        <v>0</v>
      </c>
    </row>
    <row r="753" spans="1:26" x14ac:dyDescent="0.2">
      <c r="A753">
        <v>9</v>
      </c>
      <c r="B753">
        <v>1</v>
      </c>
      <c r="C753" t="e">
        <f>VLOOKUP(D:D,'[2]מפסיקים ומחדשים'!$A:$A,1,0)</f>
        <v>#N/A</v>
      </c>
      <c r="D753">
        <v>318854395</v>
      </c>
      <c r="E753">
        <f>VLOOKUP(D:D,[3]גיליון2!D:G,4,0)</f>
        <v>0</v>
      </c>
      <c r="F753" t="s">
        <v>86</v>
      </c>
      <c r="G753" t="s">
        <v>1454</v>
      </c>
      <c r="H753">
        <v>2</v>
      </c>
      <c r="I753">
        <v>99</v>
      </c>
      <c r="J753">
        <v>1155</v>
      </c>
      <c r="K753">
        <v>11</v>
      </c>
      <c r="L753" t="str">
        <f>VLOOKUP(K:K,[3]חוגים!A:B,2,0)</f>
        <v>מדעי המחשב תואר ראשון</v>
      </c>
      <c r="M753">
        <v>0</v>
      </c>
      <c r="N753">
        <v>1</v>
      </c>
      <c r="O753">
        <v>10</v>
      </c>
      <c r="P753">
        <v>10</v>
      </c>
      <c r="Q753">
        <v>23</v>
      </c>
      <c r="R753">
        <v>2</v>
      </c>
      <c r="S753">
        <v>0</v>
      </c>
      <c r="T753">
        <v>0</v>
      </c>
      <c r="U753">
        <v>19</v>
      </c>
      <c r="V753">
        <v>5000</v>
      </c>
      <c r="W753">
        <v>0</v>
      </c>
      <c r="X753" t="s">
        <v>8945</v>
      </c>
      <c r="Y753">
        <v>0</v>
      </c>
      <c r="Z753">
        <v>0</v>
      </c>
    </row>
    <row r="754" spans="1:26" x14ac:dyDescent="0.2">
      <c r="A754">
        <v>9</v>
      </c>
      <c r="B754">
        <v>1</v>
      </c>
      <c r="C754">
        <f>VLOOKUP(D:D,'[2]מפסיקים ומחדשים'!$A:$A,1,0)</f>
        <v>318854437</v>
      </c>
      <c r="D754">
        <v>318854437</v>
      </c>
      <c r="E754">
        <f>VLOOKUP(D:D,[3]גיליון2!D:G,4,0)</f>
        <v>0</v>
      </c>
      <c r="F754" t="s">
        <v>6751</v>
      </c>
      <c r="G754" t="s">
        <v>151</v>
      </c>
      <c r="H754">
        <v>1</v>
      </c>
      <c r="I754">
        <v>99</v>
      </c>
      <c r="J754">
        <v>1155</v>
      </c>
      <c r="K754">
        <v>11</v>
      </c>
      <c r="L754" t="str">
        <f>VLOOKUP(K:K,[3]חוגים!A:B,2,0)</f>
        <v>מדעי המחשב תואר ראשון</v>
      </c>
      <c r="M754">
        <v>0</v>
      </c>
      <c r="N754">
        <v>1</v>
      </c>
      <c r="O754">
        <v>10</v>
      </c>
      <c r="P754">
        <v>21</v>
      </c>
      <c r="Q754">
        <v>23</v>
      </c>
      <c r="R754">
        <v>1</v>
      </c>
      <c r="S754">
        <v>0</v>
      </c>
      <c r="T754">
        <v>0</v>
      </c>
      <c r="U754">
        <v>41</v>
      </c>
      <c r="V754">
        <v>5000</v>
      </c>
      <c r="W754">
        <v>0</v>
      </c>
      <c r="X754" t="s">
        <v>7206</v>
      </c>
      <c r="Y754">
        <v>0</v>
      </c>
      <c r="Z754">
        <v>0</v>
      </c>
    </row>
    <row r="755" spans="1:26" x14ac:dyDescent="0.2">
      <c r="A755">
        <v>9</v>
      </c>
      <c r="B755">
        <v>1</v>
      </c>
      <c r="C755">
        <f>VLOOKUP(D:D,'[2]מפסיקים ומחדשים'!$A:$A,1,0)</f>
        <v>318860855</v>
      </c>
      <c r="D755">
        <v>318860855</v>
      </c>
      <c r="E755">
        <f>VLOOKUP(D:D,[3]גיליון2!D:G,4,0)</f>
        <v>0</v>
      </c>
      <c r="F755" t="s">
        <v>7211</v>
      </c>
      <c r="G755" t="s">
        <v>423</v>
      </c>
      <c r="H755">
        <v>2</v>
      </c>
      <c r="I755">
        <v>99</v>
      </c>
      <c r="J755">
        <v>1155</v>
      </c>
      <c r="K755">
        <v>11</v>
      </c>
      <c r="L755" t="str">
        <f>VLOOKUP(K:K,[3]חוגים!A:B,2,0)</f>
        <v>מדעי המחשב תואר ראשון</v>
      </c>
      <c r="M755">
        <v>0</v>
      </c>
      <c r="N755">
        <v>2</v>
      </c>
      <c r="O755">
        <v>10</v>
      </c>
      <c r="P755">
        <v>20</v>
      </c>
      <c r="Q755">
        <v>22</v>
      </c>
      <c r="R755">
        <v>1</v>
      </c>
      <c r="S755">
        <v>0</v>
      </c>
      <c r="T755">
        <v>33</v>
      </c>
      <c r="U755">
        <v>40</v>
      </c>
      <c r="V755">
        <v>5000</v>
      </c>
      <c r="W755">
        <v>0</v>
      </c>
      <c r="X755" t="s">
        <v>7212</v>
      </c>
      <c r="Y755">
        <v>0</v>
      </c>
      <c r="Z755">
        <v>0</v>
      </c>
    </row>
    <row r="756" spans="1:26" x14ac:dyDescent="0.2">
      <c r="A756">
        <v>9</v>
      </c>
      <c r="B756">
        <v>1</v>
      </c>
      <c r="C756">
        <f>VLOOKUP(D:D,'[2]מפסיקים ומחדשים'!$A:$A,1,0)</f>
        <v>318861960</v>
      </c>
      <c r="D756">
        <v>318861960</v>
      </c>
      <c r="E756">
        <f>VLOOKUP(D:D,[3]גיליון2!D:G,4,0)</f>
        <v>0</v>
      </c>
      <c r="F756" t="s">
        <v>1192</v>
      </c>
      <c r="G756" t="s">
        <v>8946</v>
      </c>
      <c r="H756">
        <v>2</v>
      </c>
      <c r="I756">
        <v>99</v>
      </c>
      <c r="J756">
        <v>1155</v>
      </c>
      <c r="K756">
        <v>11</v>
      </c>
      <c r="L756" t="str">
        <f>VLOOKUP(K:K,[3]חוגים!A:B,2,0)</f>
        <v>מדעי המחשב תואר ראשון</v>
      </c>
      <c r="M756">
        <v>0</v>
      </c>
      <c r="N756">
        <v>3</v>
      </c>
      <c r="O756">
        <v>10</v>
      </c>
      <c r="P756">
        <v>10</v>
      </c>
      <c r="Q756">
        <v>20</v>
      </c>
      <c r="R756">
        <v>1</v>
      </c>
      <c r="S756">
        <v>0</v>
      </c>
      <c r="T756">
        <v>106</v>
      </c>
      <c r="U756">
        <v>19</v>
      </c>
      <c r="V756">
        <v>5000</v>
      </c>
      <c r="W756">
        <v>0</v>
      </c>
      <c r="X756" t="s">
        <v>8947</v>
      </c>
      <c r="Y756">
        <v>0</v>
      </c>
      <c r="Z756">
        <v>0</v>
      </c>
    </row>
    <row r="757" spans="1:26" x14ac:dyDescent="0.2">
      <c r="A757">
        <v>9</v>
      </c>
      <c r="B757">
        <v>1</v>
      </c>
      <c r="C757" t="e">
        <f>VLOOKUP(D:D,'[2]מפסיקים ומחדשים'!$A:$A,1,0)</f>
        <v>#N/A</v>
      </c>
      <c r="D757">
        <v>318862018</v>
      </c>
      <c r="E757">
        <f>VLOOKUP(D:D,[3]גיליון2!D:G,4,0)</f>
        <v>0</v>
      </c>
      <c r="F757" t="s">
        <v>8948</v>
      </c>
      <c r="G757" t="s">
        <v>123</v>
      </c>
      <c r="H757">
        <v>1</v>
      </c>
      <c r="I757">
        <v>99</v>
      </c>
      <c r="J757">
        <v>1155</v>
      </c>
      <c r="K757">
        <v>11</v>
      </c>
      <c r="L757" t="str">
        <f>VLOOKUP(K:K,[3]חוגים!A:B,2,0)</f>
        <v>מדעי המחשב תואר ראשון</v>
      </c>
      <c r="M757">
        <v>0</v>
      </c>
      <c r="N757">
        <v>1</v>
      </c>
      <c r="O757">
        <v>10</v>
      </c>
      <c r="P757">
        <v>8</v>
      </c>
      <c r="Q757">
        <v>23</v>
      </c>
      <c r="R757">
        <v>1</v>
      </c>
      <c r="S757">
        <v>0</v>
      </c>
      <c r="T757">
        <v>0</v>
      </c>
      <c r="U757">
        <v>15</v>
      </c>
      <c r="V757">
        <v>5000</v>
      </c>
      <c r="W757">
        <v>0</v>
      </c>
      <c r="X757" t="s">
        <v>8949</v>
      </c>
      <c r="Y757">
        <v>0</v>
      </c>
      <c r="Z757">
        <v>0</v>
      </c>
    </row>
    <row r="758" spans="1:26" x14ac:dyDescent="0.2">
      <c r="A758">
        <v>9</v>
      </c>
      <c r="B758">
        <v>1</v>
      </c>
      <c r="C758">
        <f>VLOOKUP(D:D,'[2]מפסיקים ומחדשים'!$A:$A,1,0)</f>
        <v>318863115</v>
      </c>
      <c r="D758">
        <v>318863115</v>
      </c>
      <c r="E758">
        <f>VLOOKUP(D:D,[3]גיליון2!D:G,4,0)</f>
        <v>0</v>
      </c>
      <c r="F758" t="s">
        <v>2831</v>
      </c>
      <c r="G758" t="s">
        <v>937</v>
      </c>
      <c r="H758">
        <v>1</v>
      </c>
      <c r="I758">
        <v>99</v>
      </c>
      <c r="J758">
        <v>1155</v>
      </c>
      <c r="K758">
        <v>11</v>
      </c>
      <c r="L758" t="str">
        <f>VLOOKUP(K:K,[3]חוגים!A:B,2,0)</f>
        <v>מדעי המחשב תואר ראשון</v>
      </c>
      <c r="M758">
        <v>0</v>
      </c>
      <c r="N758">
        <v>1</v>
      </c>
      <c r="O758">
        <v>10</v>
      </c>
      <c r="P758">
        <v>10</v>
      </c>
      <c r="Q758">
        <v>23</v>
      </c>
      <c r="R758">
        <v>1</v>
      </c>
      <c r="S758">
        <v>0</v>
      </c>
      <c r="T758">
        <v>0</v>
      </c>
      <c r="U758">
        <v>19</v>
      </c>
      <c r="V758">
        <v>5000</v>
      </c>
      <c r="W758">
        <v>0</v>
      </c>
      <c r="X758" t="s">
        <v>8950</v>
      </c>
      <c r="Y758">
        <v>0</v>
      </c>
      <c r="Z758">
        <v>0</v>
      </c>
    </row>
    <row r="759" spans="1:26" x14ac:dyDescent="0.2">
      <c r="A759">
        <v>9</v>
      </c>
      <c r="B759">
        <v>1</v>
      </c>
      <c r="C759">
        <f>VLOOKUP(D:D,'[2]מפסיקים ומחדשים'!$A:$A,1,0)</f>
        <v>318867272</v>
      </c>
      <c r="D759">
        <v>318867272</v>
      </c>
      <c r="E759">
        <f>VLOOKUP(D:D,[3]גיליון2!D:G,4,0)</f>
        <v>0</v>
      </c>
      <c r="F759" t="s">
        <v>7216</v>
      </c>
      <c r="G759" t="s">
        <v>110</v>
      </c>
      <c r="H759">
        <v>1</v>
      </c>
      <c r="I759">
        <v>97</v>
      </c>
      <c r="J759">
        <v>1155</v>
      </c>
      <c r="K759">
        <v>11</v>
      </c>
      <c r="L759" t="str">
        <f>VLOOKUP(K:K,[3]חוגים!A:B,2,0)</f>
        <v>מדעי המחשב תואר ראשון</v>
      </c>
      <c r="M759">
        <v>0</v>
      </c>
      <c r="N759">
        <v>3</v>
      </c>
      <c r="O759">
        <v>10</v>
      </c>
      <c r="P759">
        <v>20</v>
      </c>
      <c r="Q759">
        <v>21</v>
      </c>
      <c r="R759">
        <v>1</v>
      </c>
      <c r="S759">
        <v>0</v>
      </c>
      <c r="T759">
        <v>64</v>
      </c>
      <c r="U759">
        <v>39</v>
      </c>
      <c r="V759">
        <v>5000</v>
      </c>
      <c r="W759">
        <v>0</v>
      </c>
      <c r="X759" t="s">
        <v>7217</v>
      </c>
      <c r="Y759">
        <v>0</v>
      </c>
      <c r="Z759">
        <v>0</v>
      </c>
    </row>
    <row r="760" spans="1:26" x14ac:dyDescent="0.2">
      <c r="A760">
        <v>9</v>
      </c>
      <c r="B760">
        <v>1</v>
      </c>
      <c r="C760">
        <f>VLOOKUP(D:D,'[2]מפסיקים ומחדשים'!$A:$A,1,0)</f>
        <v>318877750</v>
      </c>
      <c r="D760">
        <v>318877750</v>
      </c>
      <c r="E760">
        <f>VLOOKUP(D:D,[3]גיליון2!D:G,4,0)</f>
        <v>0</v>
      </c>
      <c r="F760" t="s">
        <v>8951</v>
      </c>
      <c r="G760" t="s">
        <v>1070</v>
      </c>
      <c r="H760">
        <v>2</v>
      </c>
      <c r="I760">
        <v>99</v>
      </c>
      <c r="J760">
        <v>1155</v>
      </c>
      <c r="K760">
        <v>11</v>
      </c>
      <c r="L760" t="str">
        <f>VLOOKUP(K:K,[3]חוגים!A:B,2,0)</f>
        <v>מדעי המחשב תואר ראשון</v>
      </c>
      <c r="M760">
        <v>0</v>
      </c>
      <c r="N760">
        <v>3</v>
      </c>
      <c r="O760">
        <v>10</v>
      </c>
      <c r="P760">
        <v>20</v>
      </c>
      <c r="Q760">
        <v>21</v>
      </c>
      <c r="R760">
        <v>1</v>
      </c>
      <c r="S760">
        <v>0</v>
      </c>
      <c r="T760">
        <v>82</v>
      </c>
      <c r="U760">
        <v>40</v>
      </c>
      <c r="V760">
        <v>5000</v>
      </c>
      <c r="W760">
        <v>0</v>
      </c>
      <c r="X760" t="s">
        <v>8952</v>
      </c>
      <c r="Y760">
        <v>0</v>
      </c>
      <c r="Z760">
        <v>0</v>
      </c>
    </row>
    <row r="761" spans="1:26" x14ac:dyDescent="0.2">
      <c r="A761">
        <v>9</v>
      </c>
      <c r="B761">
        <v>1</v>
      </c>
      <c r="C761">
        <f>VLOOKUP(D:D,'[2]מפסיקים ומחדשים'!$A:$A,1,0)</f>
        <v>318903358</v>
      </c>
      <c r="D761">
        <v>318903358</v>
      </c>
      <c r="E761">
        <f>VLOOKUP(D:D,[3]גיליון2!D:G,4,0)</f>
        <v>0</v>
      </c>
      <c r="F761" t="s">
        <v>3500</v>
      </c>
      <c r="G761" t="s">
        <v>7246</v>
      </c>
      <c r="H761">
        <v>2</v>
      </c>
      <c r="I761">
        <v>99</v>
      </c>
      <c r="J761">
        <v>1155</v>
      </c>
      <c r="K761">
        <v>11</v>
      </c>
      <c r="L761" t="str">
        <f>VLOOKUP(K:K,[3]חוגים!A:B,2,0)</f>
        <v>מדעי המחשב תואר ראשון</v>
      </c>
      <c r="M761">
        <v>0</v>
      </c>
      <c r="N761">
        <v>2</v>
      </c>
      <c r="O761">
        <v>10</v>
      </c>
      <c r="P761">
        <v>18</v>
      </c>
      <c r="Q761">
        <v>22</v>
      </c>
      <c r="R761">
        <v>2</v>
      </c>
      <c r="S761">
        <v>0</v>
      </c>
      <c r="T761">
        <v>41</v>
      </c>
      <c r="U761">
        <v>35</v>
      </c>
      <c r="V761">
        <v>5000</v>
      </c>
      <c r="W761">
        <v>0</v>
      </c>
      <c r="X761" t="s">
        <v>7247</v>
      </c>
      <c r="Y761">
        <v>0</v>
      </c>
      <c r="Z761">
        <v>0</v>
      </c>
    </row>
    <row r="762" spans="1:26" x14ac:dyDescent="0.2">
      <c r="A762">
        <v>9</v>
      </c>
      <c r="B762">
        <v>1</v>
      </c>
      <c r="C762">
        <f>VLOOKUP(D:D,'[2]מפסיקים ומחדשים'!$A:$A,1,0)</f>
        <v>318910155</v>
      </c>
      <c r="D762">
        <v>318910155</v>
      </c>
      <c r="E762">
        <f>VLOOKUP(D:D,[3]גיליון2!D:G,4,0)</f>
        <v>0</v>
      </c>
      <c r="F762" t="s">
        <v>8953</v>
      </c>
      <c r="G762" t="s">
        <v>567</v>
      </c>
      <c r="H762">
        <v>2</v>
      </c>
      <c r="I762">
        <v>99</v>
      </c>
      <c r="J762">
        <v>1155</v>
      </c>
      <c r="K762">
        <v>11</v>
      </c>
      <c r="L762" t="str">
        <f>VLOOKUP(K:K,[3]חוגים!A:B,2,0)</f>
        <v>מדעי המחשב תואר ראשון</v>
      </c>
      <c r="M762">
        <v>0</v>
      </c>
      <c r="N762">
        <v>3</v>
      </c>
      <c r="O762">
        <v>10</v>
      </c>
      <c r="P762">
        <v>24</v>
      </c>
      <c r="Q762">
        <v>21</v>
      </c>
      <c r="R762">
        <v>1</v>
      </c>
      <c r="S762">
        <v>0</v>
      </c>
      <c r="T762">
        <v>80</v>
      </c>
      <c r="U762">
        <v>47</v>
      </c>
      <c r="V762">
        <v>5000</v>
      </c>
      <c r="W762">
        <v>0</v>
      </c>
      <c r="X762" t="s">
        <v>8954</v>
      </c>
      <c r="Y762">
        <v>0</v>
      </c>
      <c r="Z762">
        <v>0</v>
      </c>
    </row>
    <row r="763" spans="1:26" x14ac:dyDescent="0.2">
      <c r="A763">
        <v>9</v>
      </c>
      <c r="B763">
        <v>1</v>
      </c>
      <c r="C763" t="e">
        <f>VLOOKUP(D:D,'[2]מפסיקים ומחדשים'!$A:$A,1,0)</f>
        <v>#N/A</v>
      </c>
      <c r="D763">
        <v>318910437</v>
      </c>
      <c r="E763">
        <f>VLOOKUP(D:D,[3]גיליון2!D:G,4,0)</f>
        <v>0</v>
      </c>
      <c r="F763" t="s">
        <v>742</v>
      </c>
      <c r="G763" t="s">
        <v>394</v>
      </c>
      <c r="H763">
        <v>1</v>
      </c>
      <c r="I763">
        <v>99</v>
      </c>
      <c r="J763">
        <v>1155</v>
      </c>
      <c r="K763">
        <v>11</v>
      </c>
      <c r="L763" t="str">
        <f>VLOOKUP(K:K,[3]חוגים!A:B,2,0)</f>
        <v>מדעי המחשב תואר ראשון</v>
      </c>
      <c r="M763">
        <v>0</v>
      </c>
      <c r="N763">
        <v>1</v>
      </c>
      <c r="O763">
        <v>10</v>
      </c>
      <c r="P763">
        <v>8</v>
      </c>
      <c r="Q763">
        <v>23</v>
      </c>
      <c r="R763">
        <v>1</v>
      </c>
      <c r="S763">
        <v>0</v>
      </c>
      <c r="T763">
        <v>0</v>
      </c>
      <c r="U763">
        <v>15</v>
      </c>
      <c r="V763">
        <v>5000</v>
      </c>
      <c r="W763">
        <v>0</v>
      </c>
      <c r="X763" t="s">
        <v>8955</v>
      </c>
      <c r="Y763">
        <v>0</v>
      </c>
      <c r="Z763">
        <v>0</v>
      </c>
    </row>
    <row r="764" spans="1:26" x14ac:dyDescent="0.2">
      <c r="A764">
        <v>9</v>
      </c>
      <c r="B764">
        <v>1</v>
      </c>
      <c r="C764">
        <f>VLOOKUP(D:D,'[2]מפסיקים ומחדשים'!$A:$A,1,0)</f>
        <v>318916871</v>
      </c>
      <c r="D764">
        <v>318916871</v>
      </c>
      <c r="E764">
        <f>VLOOKUP(D:D,[3]גיליון2!D:G,4,0)</f>
        <v>0</v>
      </c>
      <c r="F764" t="s">
        <v>2746</v>
      </c>
      <c r="G764" t="s">
        <v>165</v>
      </c>
      <c r="H764">
        <v>2</v>
      </c>
      <c r="I764">
        <v>98</v>
      </c>
      <c r="J764">
        <v>1155</v>
      </c>
      <c r="K764">
        <v>11</v>
      </c>
      <c r="L764" t="str">
        <f>VLOOKUP(K:K,[3]חוגים!A:B,2,0)</f>
        <v>מדעי המחשב תואר ראשון</v>
      </c>
      <c r="M764">
        <v>0</v>
      </c>
      <c r="N764">
        <v>1</v>
      </c>
      <c r="O764">
        <v>10</v>
      </c>
      <c r="P764">
        <v>21</v>
      </c>
      <c r="Q764">
        <v>23</v>
      </c>
      <c r="R764">
        <v>1</v>
      </c>
      <c r="S764">
        <v>0</v>
      </c>
      <c r="T764">
        <v>0</v>
      </c>
      <c r="U764">
        <v>41</v>
      </c>
      <c r="V764">
        <v>5000</v>
      </c>
      <c r="W764">
        <v>0</v>
      </c>
      <c r="X764" t="s">
        <v>7262</v>
      </c>
      <c r="Y764">
        <v>0</v>
      </c>
      <c r="Z764">
        <v>0</v>
      </c>
    </row>
    <row r="765" spans="1:26" x14ac:dyDescent="0.2">
      <c r="A765">
        <v>9</v>
      </c>
      <c r="B765">
        <v>1</v>
      </c>
      <c r="C765">
        <f>VLOOKUP(D:D,'[2]מפסיקים ומחדשים'!$A:$A,1,0)</f>
        <v>318917010</v>
      </c>
      <c r="D765">
        <v>318917010</v>
      </c>
      <c r="E765">
        <f>VLOOKUP(D:D,[3]גיליון2!D:G,4,0)</f>
        <v>0</v>
      </c>
      <c r="F765" t="s">
        <v>8956</v>
      </c>
      <c r="G765" t="s">
        <v>391</v>
      </c>
      <c r="H765">
        <v>1</v>
      </c>
      <c r="I765">
        <v>98</v>
      </c>
      <c r="J765">
        <v>1155</v>
      </c>
      <c r="K765">
        <v>11</v>
      </c>
      <c r="L765" t="str">
        <f>VLOOKUP(K:K,[3]חוגים!A:B,2,0)</f>
        <v>מדעי המחשב תואר ראשון</v>
      </c>
      <c r="M765">
        <v>0</v>
      </c>
      <c r="N765">
        <v>3</v>
      </c>
      <c r="O765">
        <v>10</v>
      </c>
      <c r="P765">
        <v>24</v>
      </c>
      <c r="Q765">
        <v>21</v>
      </c>
      <c r="R765">
        <v>1</v>
      </c>
      <c r="S765">
        <v>0</v>
      </c>
      <c r="T765">
        <v>84</v>
      </c>
      <c r="U765">
        <v>47</v>
      </c>
      <c r="V765">
        <v>5000</v>
      </c>
      <c r="W765">
        <v>0</v>
      </c>
      <c r="X765" t="s">
        <v>8957</v>
      </c>
      <c r="Y765">
        <v>0</v>
      </c>
      <c r="Z765">
        <v>0</v>
      </c>
    </row>
    <row r="766" spans="1:26" x14ac:dyDescent="0.2">
      <c r="A766">
        <v>9</v>
      </c>
      <c r="B766">
        <v>1</v>
      </c>
      <c r="C766">
        <f>VLOOKUP(D:D,'[2]מפסיקים ומחדשים'!$A:$A,1,0)</f>
        <v>318917846</v>
      </c>
      <c r="D766">
        <v>318917846</v>
      </c>
      <c r="E766">
        <f>VLOOKUP(D:D,[3]גיליון2!D:G,4,0)</f>
        <v>0</v>
      </c>
      <c r="F766" t="s">
        <v>2190</v>
      </c>
      <c r="G766" t="s">
        <v>38</v>
      </c>
      <c r="H766">
        <v>2</v>
      </c>
      <c r="I766">
        <v>98</v>
      </c>
      <c r="J766">
        <v>1155</v>
      </c>
      <c r="K766">
        <v>11</v>
      </c>
      <c r="L766" t="str">
        <f>VLOOKUP(K:K,[3]חוגים!A:B,2,0)</f>
        <v>מדעי המחשב תואר ראשון</v>
      </c>
      <c r="M766">
        <v>0</v>
      </c>
      <c r="N766">
        <v>1</v>
      </c>
      <c r="O766">
        <v>10</v>
      </c>
      <c r="P766">
        <v>13</v>
      </c>
      <c r="Q766">
        <v>23</v>
      </c>
      <c r="R766">
        <v>1</v>
      </c>
      <c r="S766">
        <v>0</v>
      </c>
      <c r="T766">
        <v>0</v>
      </c>
      <c r="U766">
        <v>26</v>
      </c>
      <c r="V766">
        <v>5000</v>
      </c>
      <c r="W766">
        <v>0</v>
      </c>
      <c r="X766" t="s">
        <v>7263</v>
      </c>
      <c r="Y766">
        <v>0</v>
      </c>
      <c r="Z766">
        <v>0</v>
      </c>
    </row>
    <row r="767" spans="1:26" x14ac:dyDescent="0.2">
      <c r="A767">
        <v>9</v>
      </c>
      <c r="B767">
        <v>1</v>
      </c>
      <c r="C767" t="e">
        <f>VLOOKUP(D:D,'[2]מפסיקים ומחדשים'!$A:$A,1,0)</f>
        <v>#N/A</v>
      </c>
      <c r="D767">
        <v>318919859</v>
      </c>
      <c r="E767">
        <f>VLOOKUP(D:D,[3]גיליון2!D:G,4,0)</f>
        <v>0</v>
      </c>
      <c r="F767" t="s">
        <v>3193</v>
      </c>
      <c r="G767" t="s">
        <v>640</v>
      </c>
      <c r="H767">
        <v>1</v>
      </c>
      <c r="I767">
        <v>99</v>
      </c>
      <c r="J767">
        <v>1155</v>
      </c>
      <c r="K767">
        <v>11</v>
      </c>
      <c r="L767" t="str">
        <f>VLOOKUP(K:K,[3]חוגים!A:B,2,0)</f>
        <v>מדעי המחשב תואר ראשון</v>
      </c>
      <c r="M767">
        <v>0</v>
      </c>
      <c r="N767">
        <v>3</v>
      </c>
      <c r="O767">
        <v>10</v>
      </c>
      <c r="P767">
        <v>10</v>
      </c>
      <c r="Q767">
        <v>20</v>
      </c>
      <c r="R767">
        <v>1</v>
      </c>
      <c r="S767">
        <v>0</v>
      </c>
      <c r="T767">
        <v>80</v>
      </c>
      <c r="U767">
        <v>19</v>
      </c>
      <c r="V767">
        <v>5000</v>
      </c>
      <c r="W767">
        <v>0</v>
      </c>
      <c r="X767" t="s">
        <v>8958</v>
      </c>
      <c r="Y767">
        <v>0</v>
      </c>
      <c r="Z767">
        <v>0</v>
      </c>
    </row>
    <row r="768" spans="1:26" x14ac:dyDescent="0.2">
      <c r="A768">
        <v>9</v>
      </c>
      <c r="B768">
        <v>1</v>
      </c>
      <c r="C768">
        <f>VLOOKUP(D:D,'[2]מפסיקים ומחדשים'!$A:$A,1,0)</f>
        <v>318938156</v>
      </c>
      <c r="D768">
        <v>318938156</v>
      </c>
      <c r="E768">
        <f>VLOOKUP(D:D,[3]גיליון2!D:G,4,0)</f>
        <v>0</v>
      </c>
      <c r="F768" t="s">
        <v>4258</v>
      </c>
      <c r="G768" t="s">
        <v>6751</v>
      </c>
      <c r="H768">
        <v>1</v>
      </c>
      <c r="I768">
        <v>0</v>
      </c>
      <c r="J768">
        <v>1155</v>
      </c>
      <c r="K768">
        <v>11</v>
      </c>
      <c r="L768" t="str">
        <f>VLOOKUP(K:K,[3]חוגים!A:B,2,0)</f>
        <v>מדעי המחשב תואר ראשון</v>
      </c>
      <c r="M768">
        <v>0</v>
      </c>
      <c r="N768">
        <v>3</v>
      </c>
      <c r="O768">
        <v>10</v>
      </c>
      <c r="P768">
        <v>24</v>
      </c>
      <c r="Q768">
        <v>21</v>
      </c>
      <c r="R768">
        <v>1</v>
      </c>
      <c r="S768">
        <v>0</v>
      </c>
      <c r="T768">
        <v>75</v>
      </c>
      <c r="U768">
        <v>47</v>
      </c>
      <c r="V768">
        <v>5000</v>
      </c>
      <c r="W768">
        <v>0</v>
      </c>
      <c r="X768" t="s">
        <v>8959</v>
      </c>
      <c r="Y768">
        <v>0</v>
      </c>
      <c r="Z768">
        <v>0</v>
      </c>
    </row>
    <row r="769" spans="1:29" x14ac:dyDescent="0.2">
      <c r="A769">
        <v>9</v>
      </c>
      <c r="B769">
        <v>1</v>
      </c>
      <c r="C769">
        <f>VLOOKUP(D:D,'[2]מפסיקים ומחדשים'!$A:$A,1,0)</f>
        <v>318957990</v>
      </c>
      <c r="D769">
        <v>318957990</v>
      </c>
      <c r="E769">
        <f>VLOOKUP(D:D,[3]גיליון2!D:G,4,0)</f>
        <v>0</v>
      </c>
      <c r="F769" t="s">
        <v>8960</v>
      </c>
      <c r="G769" t="s">
        <v>123</v>
      </c>
      <c r="H769">
        <v>1</v>
      </c>
      <c r="I769">
        <v>0</v>
      </c>
      <c r="J769">
        <v>1155</v>
      </c>
      <c r="K769">
        <v>11</v>
      </c>
      <c r="L769" t="str">
        <f>VLOOKUP(K:K,[3]חוגים!A:B,2,0)</f>
        <v>מדעי המחשב תואר ראשון</v>
      </c>
      <c r="M769">
        <v>0</v>
      </c>
      <c r="N769">
        <v>1</v>
      </c>
      <c r="O769">
        <v>10</v>
      </c>
      <c r="P769">
        <v>21</v>
      </c>
      <c r="Q769">
        <v>23</v>
      </c>
      <c r="R769">
        <v>1</v>
      </c>
      <c r="S769">
        <v>0</v>
      </c>
      <c r="T769">
        <v>0</v>
      </c>
      <c r="U769">
        <v>42</v>
      </c>
      <c r="V769">
        <v>5000</v>
      </c>
      <c r="W769">
        <v>0</v>
      </c>
      <c r="X769" t="s">
        <v>8961</v>
      </c>
      <c r="Y769">
        <v>0</v>
      </c>
      <c r="Z769">
        <v>0</v>
      </c>
      <c r="AB769" s="1"/>
      <c r="AC769" s="1"/>
    </row>
    <row r="770" spans="1:29" x14ac:dyDescent="0.2">
      <c r="A770">
        <v>9</v>
      </c>
      <c r="B770">
        <v>1</v>
      </c>
      <c r="C770">
        <f>VLOOKUP(D:D,'[2]מפסיקים ומחדשים'!$A:$A,1,0)</f>
        <v>318961364</v>
      </c>
      <c r="D770">
        <v>318961364</v>
      </c>
      <c r="E770">
        <f>VLOOKUP(D:D,[3]גיליון2!D:G,4,0)</f>
        <v>0</v>
      </c>
      <c r="F770" t="s">
        <v>8962</v>
      </c>
      <c r="G770" t="s">
        <v>640</v>
      </c>
      <c r="H770">
        <v>1</v>
      </c>
      <c r="I770">
        <v>98</v>
      </c>
      <c r="J770">
        <v>1155</v>
      </c>
      <c r="K770">
        <v>11</v>
      </c>
      <c r="L770" t="str">
        <f>VLOOKUP(K:K,[3]חוגים!A:B,2,0)</f>
        <v>מדעי המחשב תואר ראשון</v>
      </c>
      <c r="M770">
        <v>0</v>
      </c>
      <c r="N770">
        <v>1</v>
      </c>
      <c r="O770">
        <v>10</v>
      </c>
      <c r="P770">
        <v>23</v>
      </c>
      <c r="Q770">
        <v>23</v>
      </c>
      <c r="R770">
        <v>1</v>
      </c>
      <c r="S770">
        <v>0</v>
      </c>
      <c r="T770">
        <v>0</v>
      </c>
      <c r="U770">
        <v>46</v>
      </c>
      <c r="V770">
        <v>5000</v>
      </c>
      <c r="W770">
        <v>0</v>
      </c>
      <c r="X770" t="s">
        <v>8963</v>
      </c>
      <c r="Y770">
        <v>0</v>
      </c>
      <c r="Z770">
        <v>0</v>
      </c>
    </row>
    <row r="771" spans="1:29" x14ac:dyDescent="0.2">
      <c r="A771">
        <v>9</v>
      </c>
      <c r="B771">
        <v>1</v>
      </c>
      <c r="C771">
        <f>VLOOKUP(D:D,'[2]מפסיקים ומחדשים'!$A:$A,1,0)</f>
        <v>318964194</v>
      </c>
      <c r="D771">
        <v>318964194</v>
      </c>
      <c r="E771">
        <f>VLOOKUP(D:D,[3]גיליון2!D:G,4,0)</f>
        <v>0</v>
      </c>
      <c r="F771" t="s">
        <v>7279</v>
      </c>
      <c r="G771" t="s">
        <v>934</v>
      </c>
      <c r="H771">
        <v>2</v>
      </c>
      <c r="I771">
        <v>98</v>
      </c>
      <c r="J771">
        <v>1155</v>
      </c>
      <c r="K771">
        <v>11</v>
      </c>
      <c r="L771" t="str">
        <f>VLOOKUP(K:K,[3]חוגים!A:B,2,0)</f>
        <v>מדעי המחשב תואר ראשון</v>
      </c>
      <c r="M771">
        <v>0</v>
      </c>
      <c r="N771">
        <v>2</v>
      </c>
      <c r="O771">
        <v>10</v>
      </c>
      <c r="P771">
        <v>17</v>
      </c>
      <c r="Q771">
        <v>22</v>
      </c>
      <c r="R771">
        <v>1</v>
      </c>
      <c r="S771">
        <v>0</v>
      </c>
      <c r="T771">
        <v>41</v>
      </c>
      <c r="U771">
        <v>34</v>
      </c>
      <c r="V771">
        <v>5000</v>
      </c>
      <c r="W771">
        <v>0</v>
      </c>
      <c r="X771" t="s">
        <v>7280</v>
      </c>
      <c r="Y771">
        <v>0</v>
      </c>
      <c r="Z771">
        <v>0</v>
      </c>
    </row>
    <row r="772" spans="1:29" x14ac:dyDescent="0.2">
      <c r="A772">
        <v>9</v>
      </c>
      <c r="B772">
        <v>1</v>
      </c>
      <c r="C772">
        <f>VLOOKUP(D:D,'[2]מפסיקים ומחדשים'!$A:$A,1,0)</f>
        <v>318965621</v>
      </c>
      <c r="D772">
        <v>318965621</v>
      </c>
      <c r="E772">
        <f>VLOOKUP(D:D,[3]גיליון2!D:G,4,0)</f>
        <v>0</v>
      </c>
      <c r="F772" t="s">
        <v>8964</v>
      </c>
      <c r="G772" t="s">
        <v>84</v>
      </c>
      <c r="H772">
        <v>1</v>
      </c>
      <c r="I772">
        <v>98</v>
      </c>
      <c r="J772">
        <v>1155</v>
      </c>
      <c r="K772">
        <v>11</v>
      </c>
      <c r="L772" t="str">
        <f>VLOOKUP(K:K,[3]חוגים!A:B,2,0)</f>
        <v>מדעי המחשב תואר ראשון</v>
      </c>
      <c r="M772">
        <v>0</v>
      </c>
      <c r="N772">
        <v>3</v>
      </c>
      <c r="O772">
        <v>10</v>
      </c>
      <c r="P772">
        <v>19</v>
      </c>
      <c r="Q772">
        <v>20</v>
      </c>
      <c r="R772">
        <v>1</v>
      </c>
      <c r="S772">
        <v>0</v>
      </c>
      <c r="T772">
        <v>86</v>
      </c>
      <c r="U772">
        <v>38</v>
      </c>
      <c r="V772">
        <v>5000</v>
      </c>
      <c r="W772">
        <v>0</v>
      </c>
      <c r="X772" t="s">
        <v>8965</v>
      </c>
      <c r="Y772">
        <v>0</v>
      </c>
      <c r="Z772">
        <v>0</v>
      </c>
    </row>
    <row r="773" spans="1:29" x14ac:dyDescent="0.2">
      <c r="A773">
        <v>9</v>
      </c>
      <c r="B773">
        <v>1</v>
      </c>
      <c r="C773">
        <f>VLOOKUP(D:D,'[2]מפסיקים ומחדשים'!$A:$A,1,0)</f>
        <v>318967452</v>
      </c>
      <c r="D773">
        <v>318967452</v>
      </c>
      <c r="E773">
        <f>VLOOKUP(D:D,[3]גיליון2!D:G,4,0)</f>
        <v>0</v>
      </c>
      <c r="F773" t="s">
        <v>7285</v>
      </c>
      <c r="G773" t="s">
        <v>333</v>
      </c>
      <c r="H773">
        <v>1</v>
      </c>
      <c r="I773">
        <v>98</v>
      </c>
      <c r="J773">
        <v>1155</v>
      </c>
      <c r="K773">
        <v>11</v>
      </c>
      <c r="L773" t="str">
        <f>VLOOKUP(K:K,[3]חוגים!A:B,2,0)</f>
        <v>מדעי המחשב תואר ראשון</v>
      </c>
      <c r="M773">
        <v>0</v>
      </c>
      <c r="N773">
        <v>3</v>
      </c>
      <c r="O773">
        <v>10</v>
      </c>
      <c r="P773">
        <v>21</v>
      </c>
      <c r="Q773">
        <v>21</v>
      </c>
      <c r="R773">
        <v>1</v>
      </c>
      <c r="S773">
        <v>0</v>
      </c>
      <c r="T773">
        <v>72</v>
      </c>
      <c r="U773">
        <v>42</v>
      </c>
      <c r="V773">
        <v>5000</v>
      </c>
      <c r="W773">
        <v>0</v>
      </c>
      <c r="X773" t="s">
        <v>7286</v>
      </c>
      <c r="Y773">
        <v>0</v>
      </c>
      <c r="Z773">
        <v>0</v>
      </c>
    </row>
    <row r="774" spans="1:29" x14ac:dyDescent="0.2">
      <c r="A774">
        <v>9</v>
      </c>
      <c r="B774">
        <v>1</v>
      </c>
      <c r="C774">
        <f>VLOOKUP(D:D,'[2]מפסיקים ומחדשים'!$A:$A,1,0)</f>
        <v>318971785</v>
      </c>
      <c r="D774">
        <v>318971785</v>
      </c>
      <c r="E774">
        <f>VLOOKUP(D:D,[3]גיליון2!D:G,4,0)</f>
        <v>0</v>
      </c>
      <c r="F774" t="s">
        <v>3070</v>
      </c>
      <c r="G774" t="s">
        <v>2160</v>
      </c>
      <c r="H774">
        <v>1</v>
      </c>
      <c r="I774">
        <v>98</v>
      </c>
      <c r="J774">
        <v>1155</v>
      </c>
      <c r="K774">
        <v>11</v>
      </c>
      <c r="L774" t="str">
        <f>VLOOKUP(K:K,[3]חוגים!A:B,2,0)</f>
        <v>מדעי המחשב תואר ראשון</v>
      </c>
      <c r="M774">
        <v>0</v>
      </c>
      <c r="N774">
        <v>3</v>
      </c>
      <c r="O774">
        <v>10</v>
      </c>
      <c r="P774">
        <v>16</v>
      </c>
      <c r="Q774">
        <v>21</v>
      </c>
      <c r="R774">
        <v>1</v>
      </c>
      <c r="S774">
        <v>0</v>
      </c>
      <c r="T774">
        <v>69</v>
      </c>
      <c r="U774">
        <v>32</v>
      </c>
      <c r="V774">
        <v>5000</v>
      </c>
      <c r="W774">
        <v>0</v>
      </c>
      <c r="X774" t="s">
        <v>7289</v>
      </c>
      <c r="Y774">
        <v>0</v>
      </c>
      <c r="Z774">
        <v>0</v>
      </c>
    </row>
    <row r="775" spans="1:29" x14ac:dyDescent="0.2">
      <c r="A775">
        <v>9</v>
      </c>
      <c r="B775">
        <v>1</v>
      </c>
      <c r="C775">
        <f>VLOOKUP(D:D,'[2]מפסיקים ומחדשים'!$A:$A,1,0)</f>
        <v>318973344</v>
      </c>
      <c r="D775">
        <v>318973344</v>
      </c>
      <c r="E775">
        <f>VLOOKUP(D:D,[3]גיליון2!D:G,4,0)</f>
        <v>0</v>
      </c>
      <c r="F775" t="s">
        <v>8294</v>
      </c>
      <c r="G775" t="s">
        <v>8966</v>
      </c>
      <c r="H775">
        <v>2</v>
      </c>
      <c r="I775">
        <v>98</v>
      </c>
      <c r="J775">
        <v>1155</v>
      </c>
      <c r="K775">
        <v>11</v>
      </c>
      <c r="L775" t="str">
        <f>VLOOKUP(K:K,[3]חוגים!A:B,2,0)</f>
        <v>מדעי המחשב תואר ראשון</v>
      </c>
      <c r="M775">
        <v>0</v>
      </c>
      <c r="N775">
        <v>3</v>
      </c>
      <c r="O775">
        <v>10</v>
      </c>
      <c r="P775">
        <v>11</v>
      </c>
      <c r="Q775">
        <v>19</v>
      </c>
      <c r="R775">
        <v>1</v>
      </c>
      <c r="S775">
        <v>0</v>
      </c>
      <c r="T775">
        <v>99</v>
      </c>
      <c r="U775">
        <v>21</v>
      </c>
      <c r="V775">
        <v>5000</v>
      </c>
      <c r="W775">
        <v>0</v>
      </c>
      <c r="X775" t="s">
        <v>8967</v>
      </c>
      <c r="Y775">
        <v>0</v>
      </c>
      <c r="Z775">
        <v>0</v>
      </c>
    </row>
    <row r="776" spans="1:29" x14ac:dyDescent="0.2">
      <c r="A776">
        <v>9</v>
      </c>
      <c r="B776">
        <v>1</v>
      </c>
      <c r="C776">
        <f>VLOOKUP(D:D,'[2]מפסיקים ומחדשים'!$A:$A,1,0)</f>
        <v>318973401</v>
      </c>
      <c r="D776">
        <v>318973401</v>
      </c>
      <c r="E776">
        <f>VLOOKUP(D:D,[3]גיליון2!D:G,4,0)</f>
        <v>0</v>
      </c>
      <c r="F776" t="s">
        <v>657</v>
      </c>
      <c r="G776" t="s">
        <v>610</v>
      </c>
      <c r="H776">
        <v>1</v>
      </c>
      <c r="I776">
        <v>98</v>
      </c>
      <c r="J776">
        <v>1155</v>
      </c>
      <c r="K776">
        <v>11</v>
      </c>
      <c r="L776" t="str">
        <f>VLOOKUP(K:K,[3]חוגים!A:B,2,0)</f>
        <v>מדעי המחשב תואר ראשון</v>
      </c>
      <c r="M776">
        <v>0</v>
      </c>
      <c r="N776">
        <v>2</v>
      </c>
      <c r="O776">
        <v>10</v>
      </c>
      <c r="P776">
        <v>20</v>
      </c>
      <c r="Q776">
        <v>22</v>
      </c>
      <c r="R776">
        <v>2</v>
      </c>
      <c r="S776">
        <v>0</v>
      </c>
      <c r="T776">
        <v>41</v>
      </c>
      <c r="U776">
        <v>40</v>
      </c>
      <c r="V776">
        <v>5000</v>
      </c>
      <c r="W776">
        <v>0</v>
      </c>
      <c r="X776" t="s">
        <v>7293</v>
      </c>
      <c r="Y776">
        <v>0</v>
      </c>
      <c r="Z776">
        <v>0</v>
      </c>
      <c r="AB776" s="1"/>
      <c r="AC776" s="1"/>
    </row>
    <row r="777" spans="1:29" x14ac:dyDescent="0.2">
      <c r="A777">
        <v>9</v>
      </c>
      <c r="B777">
        <v>1</v>
      </c>
      <c r="C777">
        <f>VLOOKUP(D:D,'[2]מפסיקים ומחדשים'!$A:$A,1,0)</f>
        <v>318974870</v>
      </c>
      <c r="D777">
        <v>318974870</v>
      </c>
      <c r="E777">
        <f>VLOOKUP(D:D,[3]גיליון2!D:G,4,0)</f>
        <v>0</v>
      </c>
      <c r="F777" t="s">
        <v>660</v>
      </c>
      <c r="G777" t="s">
        <v>32</v>
      </c>
      <c r="H777">
        <v>2</v>
      </c>
      <c r="I777">
        <v>98</v>
      </c>
      <c r="J777">
        <v>1155</v>
      </c>
      <c r="K777">
        <v>11</v>
      </c>
      <c r="L777" t="str">
        <f>VLOOKUP(K:K,[3]חוגים!A:B,2,0)</f>
        <v>מדעי המחשב תואר ראשון</v>
      </c>
      <c r="M777">
        <v>0</v>
      </c>
      <c r="N777">
        <v>3</v>
      </c>
      <c r="O777">
        <v>10</v>
      </c>
      <c r="P777">
        <v>18</v>
      </c>
      <c r="Q777">
        <v>20</v>
      </c>
      <c r="R777">
        <v>1</v>
      </c>
      <c r="S777">
        <v>0</v>
      </c>
      <c r="T777">
        <v>90</v>
      </c>
      <c r="U777">
        <v>36</v>
      </c>
      <c r="V777">
        <v>5000</v>
      </c>
      <c r="W777">
        <v>0</v>
      </c>
      <c r="X777" t="s">
        <v>8968</v>
      </c>
      <c r="Y777">
        <v>0</v>
      </c>
      <c r="Z777">
        <v>0</v>
      </c>
    </row>
    <row r="778" spans="1:29" x14ac:dyDescent="0.2">
      <c r="A778">
        <v>9</v>
      </c>
      <c r="B778">
        <v>1</v>
      </c>
      <c r="C778">
        <f>VLOOKUP(D:D,'[2]מפסיקים ומחדשים'!$A:$A,1,0)</f>
        <v>318996378</v>
      </c>
      <c r="D778">
        <v>318996378</v>
      </c>
      <c r="E778">
        <f>VLOOKUP(D:D,[3]גיליון2!D:G,4,0)</f>
        <v>0</v>
      </c>
      <c r="F778" t="s">
        <v>7312</v>
      </c>
      <c r="G778" t="s">
        <v>148</v>
      </c>
      <c r="H778">
        <v>1</v>
      </c>
      <c r="I778">
        <v>97</v>
      </c>
      <c r="J778">
        <v>1155</v>
      </c>
      <c r="K778">
        <v>11</v>
      </c>
      <c r="L778" t="str">
        <f>VLOOKUP(K:K,[3]חוגים!A:B,2,0)</f>
        <v>מדעי המחשב תואר ראשון</v>
      </c>
      <c r="M778">
        <v>0</v>
      </c>
      <c r="N778">
        <v>3</v>
      </c>
      <c r="O778">
        <v>10</v>
      </c>
      <c r="P778">
        <v>23</v>
      </c>
      <c r="Q778">
        <v>21</v>
      </c>
      <c r="R778">
        <v>2</v>
      </c>
      <c r="S778">
        <v>0</v>
      </c>
      <c r="T778">
        <v>77</v>
      </c>
      <c r="U778">
        <v>46</v>
      </c>
      <c r="V778">
        <v>5000</v>
      </c>
      <c r="W778">
        <v>0</v>
      </c>
      <c r="X778" t="s">
        <v>7313</v>
      </c>
      <c r="Y778">
        <v>0</v>
      </c>
      <c r="Z778">
        <v>0</v>
      </c>
    </row>
    <row r="779" spans="1:29" x14ac:dyDescent="0.2">
      <c r="A779">
        <v>9</v>
      </c>
      <c r="B779">
        <v>1</v>
      </c>
      <c r="C779">
        <f>VLOOKUP(D:D,'[2]מפסיקים ומחדשים'!$A:$A,1,0)</f>
        <v>319023040</v>
      </c>
      <c r="D779">
        <v>319023040</v>
      </c>
      <c r="E779">
        <f>VLOOKUP(D:D,[3]גיליון2!D:G,4,0)</f>
        <v>0</v>
      </c>
      <c r="F779" t="s">
        <v>7732</v>
      </c>
      <c r="G779" t="s">
        <v>1630</v>
      </c>
      <c r="H779">
        <v>2</v>
      </c>
      <c r="I779">
        <v>97</v>
      </c>
      <c r="J779">
        <v>1155</v>
      </c>
      <c r="K779">
        <v>11</v>
      </c>
      <c r="L779" t="str">
        <f>VLOOKUP(K:K,[3]חוגים!A:B,2,0)</f>
        <v>מדעי המחשב תואר ראשון</v>
      </c>
      <c r="M779">
        <v>0</v>
      </c>
      <c r="N779">
        <v>3</v>
      </c>
      <c r="O779">
        <v>10</v>
      </c>
      <c r="P779">
        <v>26</v>
      </c>
      <c r="Q779">
        <v>21</v>
      </c>
      <c r="R779">
        <v>1</v>
      </c>
      <c r="S779">
        <v>0</v>
      </c>
      <c r="T779">
        <v>76</v>
      </c>
      <c r="U779">
        <v>51</v>
      </c>
      <c r="V779">
        <v>5000</v>
      </c>
      <c r="W779">
        <v>0</v>
      </c>
      <c r="X779" t="s">
        <v>8969</v>
      </c>
      <c r="Y779">
        <v>0</v>
      </c>
      <c r="Z779">
        <v>0</v>
      </c>
    </row>
    <row r="780" spans="1:29" x14ac:dyDescent="0.2">
      <c r="A780">
        <v>9</v>
      </c>
      <c r="B780">
        <v>1</v>
      </c>
      <c r="C780">
        <f>VLOOKUP(D:D,'[2]מפסיקים ומחדשים'!$A:$A,1,0)</f>
        <v>319023594</v>
      </c>
      <c r="D780">
        <v>319023594</v>
      </c>
      <c r="E780">
        <f>VLOOKUP(D:D,[3]גיליון2!D:G,4,0)</f>
        <v>0</v>
      </c>
      <c r="F780" t="s">
        <v>2692</v>
      </c>
      <c r="G780" t="s">
        <v>423</v>
      </c>
      <c r="H780">
        <v>1</v>
      </c>
      <c r="I780">
        <v>97</v>
      </c>
      <c r="J780">
        <v>1155</v>
      </c>
      <c r="K780">
        <v>11</v>
      </c>
      <c r="L780" t="str">
        <f>VLOOKUP(K:K,[3]חוגים!A:B,2,0)</f>
        <v>מדעי המחשב תואר ראשון</v>
      </c>
      <c r="M780">
        <v>0</v>
      </c>
      <c r="N780">
        <v>3</v>
      </c>
      <c r="O780">
        <v>10</v>
      </c>
      <c r="P780">
        <v>18</v>
      </c>
      <c r="Q780">
        <v>21</v>
      </c>
      <c r="R780">
        <v>1</v>
      </c>
      <c r="S780">
        <v>0</v>
      </c>
      <c r="T780">
        <v>80</v>
      </c>
      <c r="U780">
        <v>36</v>
      </c>
      <c r="V780">
        <v>5000</v>
      </c>
      <c r="W780">
        <v>0</v>
      </c>
      <c r="X780" t="s">
        <v>8970</v>
      </c>
      <c r="Y780">
        <v>0</v>
      </c>
      <c r="Z780">
        <v>0</v>
      </c>
    </row>
    <row r="781" spans="1:29" x14ac:dyDescent="0.2">
      <c r="A781">
        <v>9</v>
      </c>
      <c r="B781">
        <v>1</v>
      </c>
      <c r="C781">
        <f>VLOOKUP(D:D,'[2]מפסיקים ומחדשים'!$A:$A,1,0)</f>
        <v>319023669</v>
      </c>
      <c r="D781">
        <v>319023669</v>
      </c>
      <c r="E781">
        <f>VLOOKUP(D:D,[3]גיליון2!D:G,4,0)</f>
        <v>0</v>
      </c>
      <c r="F781" t="s">
        <v>2106</v>
      </c>
      <c r="G781" t="s">
        <v>940</v>
      </c>
      <c r="H781">
        <v>2</v>
      </c>
      <c r="I781">
        <v>97</v>
      </c>
      <c r="J781">
        <v>1155</v>
      </c>
      <c r="K781">
        <v>11</v>
      </c>
      <c r="L781" t="str">
        <f>VLOOKUP(K:K,[3]חוגים!A:B,2,0)</f>
        <v>מדעי המחשב תואר ראשון</v>
      </c>
      <c r="M781">
        <v>0</v>
      </c>
      <c r="N781">
        <v>2</v>
      </c>
      <c r="O781">
        <v>10</v>
      </c>
      <c r="P781">
        <v>18</v>
      </c>
      <c r="Q781">
        <v>22</v>
      </c>
      <c r="R781">
        <v>1</v>
      </c>
      <c r="S781">
        <v>0</v>
      </c>
      <c r="T781">
        <v>37</v>
      </c>
      <c r="U781">
        <v>35</v>
      </c>
      <c r="V781">
        <v>5000</v>
      </c>
      <c r="W781">
        <v>0</v>
      </c>
      <c r="X781" t="s">
        <v>7323</v>
      </c>
      <c r="Y781">
        <v>0</v>
      </c>
      <c r="Z781">
        <v>0</v>
      </c>
    </row>
    <row r="782" spans="1:29" x14ac:dyDescent="0.2">
      <c r="A782">
        <v>9</v>
      </c>
      <c r="B782">
        <v>1</v>
      </c>
      <c r="C782">
        <f>VLOOKUP(D:D,'[2]מפסיקים ומחדשים'!$A:$A,1,0)</f>
        <v>319038758</v>
      </c>
      <c r="D782">
        <v>319038758</v>
      </c>
      <c r="E782">
        <f>VLOOKUP(D:D,[3]גיליון2!D:G,4,0)</f>
        <v>0</v>
      </c>
      <c r="F782" t="s">
        <v>8971</v>
      </c>
      <c r="G782" t="s">
        <v>2963</v>
      </c>
      <c r="H782">
        <v>1</v>
      </c>
      <c r="I782">
        <v>97</v>
      </c>
      <c r="J782">
        <v>1155</v>
      </c>
      <c r="K782">
        <v>11</v>
      </c>
      <c r="L782" t="str">
        <f>VLOOKUP(K:K,[3]חוגים!A:B,2,0)</f>
        <v>מדעי המחשב תואר ראשון</v>
      </c>
      <c r="M782">
        <v>0</v>
      </c>
      <c r="N782">
        <v>3</v>
      </c>
      <c r="O782">
        <v>10</v>
      </c>
      <c r="P782">
        <v>16</v>
      </c>
      <c r="Q782">
        <v>20</v>
      </c>
      <c r="R782">
        <v>1</v>
      </c>
      <c r="S782">
        <v>0</v>
      </c>
      <c r="T782">
        <v>92</v>
      </c>
      <c r="U782">
        <v>32</v>
      </c>
      <c r="V782">
        <v>5000</v>
      </c>
      <c r="W782">
        <v>0</v>
      </c>
      <c r="X782" t="s">
        <v>8972</v>
      </c>
      <c r="Y782">
        <v>0</v>
      </c>
      <c r="Z782">
        <v>0</v>
      </c>
    </row>
    <row r="783" spans="1:29" x14ac:dyDescent="0.2">
      <c r="A783">
        <v>9</v>
      </c>
      <c r="B783">
        <v>1</v>
      </c>
      <c r="C783">
        <f>VLOOKUP(D:D,'[2]מפסיקים ומחדשים'!$A:$A,1,0)</f>
        <v>319041950</v>
      </c>
      <c r="D783">
        <v>319041950</v>
      </c>
      <c r="E783">
        <f>VLOOKUP(D:D,[3]גיליון2!D:G,4,0)</f>
        <v>0</v>
      </c>
      <c r="F783" t="s">
        <v>7337</v>
      </c>
      <c r="G783" t="s">
        <v>142</v>
      </c>
      <c r="H783">
        <v>1</v>
      </c>
      <c r="I783">
        <v>98</v>
      </c>
      <c r="J783">
        <v>1155</v>
      </c>
      <c r="K783">
        <v>11</v>
      </c>
      <c r="L783" t="str">
        <f>VLOOKUP(K:K,[3]חוגים!A:B,2,0)</f>
        <v>מדעי המחשב תואר ראשון</v>
      </c>
      <c r="M783">
        <v>0</v>
      </c>
      <c r="N783">
        <v>1</v>
      </c>
      <c r="O783">
        <v>10</v>
      </c>
      <c r="P783">
        <v>17</v>
      </c>
      <c r="Q783">
        <v>23</v>
      </c>
      <c r="R783">
        <v>1</v>
      </c>
      <c r="S783">
        <v>0</v>
      </c>
      <c r="T783">
        <v>0</v>
      </c>
      <c r="U783">
        <v>33</v>
      </c>
      <c r="V783">
        <v>5000</v>
      </c>
      <c r="W783">
        <v>0</v>
      </c>
      <c r="X783" t="s">
        <v>7338</v>
      </c>
      <c r="Y783">
        <v>0</v>
      </c>
      <c r="Z783">
        <v>0</v>
      </c>
    </row>
    <row r="784" spans="1:29" x14ac:dyDescent="0.2">
      <c r="A784">
        <v>9</v>
      </c>
      <c r="B784">
        <v>1</v>
      </c>
      <c r="C784">
        <f>VLOOKUP(D:D,'[2]מפסיקים ומחדשים'!$A:$A,1,0)</f>
        <v>319047718</v>
      </c>
      <c r="D784">
        <v>319047718</v>
      </c>
      <c r="E784">
        <f>VLOOKUP(D:D,[3]גיליון2!D:G,4,0)</f>
        <v>0</v>
      </c>
      <c r="F784" t="s">
        <v>7343</v>
      </c>
      <c r="G784" t="s">
        <v>6245</v>
      </c>
      <c r="H784">
        <v>1</v>
      </c>
      <c r="I784">
        <v>99</v>
      </c>
      <c r="J784">
        <v>1155</v>
      </c>
      <c r="K784">
        <v>11</v>
      </c>
      <c r="L784" t="str">
        <f>VLOOKUP(K:K,[3]חוגים!A:B,2,0)</f>
        <v>מדעי המחשב תואר ראשון</v>
      </c>
      <c r="M784">
        <v>0</v>
      </c>
      <c r="N784">
        <v>2</v>
      </c>
      <c r="O784">
        <v>10</v>
      </c>
      <c r="P784">
        <v>18</v>
      </c>
      <c r="Q784">
        <v>22</v>
      </c>
      <c r="R784">
        <v>2</v>
      </c>
      <c r="S784">
        <v>0</v>
      </c>
      <c r="T784">
        <v>41</v>
      </c>
      <c r="U784">
        <v>35</v>
      </c>
      <c r="V784">
        <v>5000</v>
      </c>
      <c r="W784">
        <v>0</v>
      </c>
      <c r="X784" t="s">
        <v>7344</v>
      </c>
      <c r="Y784">
        <v>0</v>
      </c>
      <c r="Z784">
        <v>0</v>
      </c>
    </row>
    <row r="785" spans="1:29" s="1" customFormat="1" x14ac:dyDescent="0.2">
      <c r="A785">
        <v>9</v>
      </c>
      <c r="B785">
        <v>1</v>
      </c>
      <c r="C785">
        <f>VLOOKUP(D:D,'[2]מפסיקים ומחדשים'!$A:$A,1,0)</f>
        <v>319055166</v>
      </c>
      <c r="D785">
        <v>319055166</v>
      </c>
      <c r="E785">
        <f>VLOOKUP(D:D,[3]גיליון2!D:G,4,0)</f>
        <v>0</v>
      </c>
      <c r="F785" t="s">
        <v>7347</v>
      </c>
      <c r="G785" t="s">
        <v>5137</v>
      </c>
      <c r="H785">
        <v>2</v>
      </c>
      <c r="I785">
        <v>0</v>
      </c>
      <c r="J785">
        <v>1155</v>
      </c>
      <c r="K785">
        <v>11</v>
      </c>
      <c r="L785" t="str">
        <f>VLOOKUP(K:K,[3]חוגים!A:B,2,0)</f>
        <v>מדעי המחשב תואר ראשון</v>
      </c>
      <c r="M785">
        <v>0</v>
      </c>
      <c r="N785">
        <v>1</v>
      </c>
      <c r="O785">
        <v>10</v>
      </c>
      <c r="P785">
        <v>19</v>
      </c>
      <c r="Q785">
        <v>23</v>
      </c>
      <c r="R785">
        <v>2</v>
      </c>
      <c r="S785">
        <v>0</v>
      </c>
      <c r="T785">
        <v>0</v>
      </c>
      <c r="U785">
        <v>37</v>
      </c>
      <c r="V785">
        <v>5000</v>
      </c>
      <c r="W785">
        <v>0</v>
      </c>
      <c r="X785" t="s">
        <v>7348</v>
      </c>
      <c r="Y785">
        <v>0</v>
      </c>
      <c r="Z785">
        <v>0</v>
      </c>
      <c r="AA785"/>
      <c r="AB785"/>
      <c r="AC785"/>
    </row>
    <row r="786" spans="1:29" s="1" customFormat="1" x14ac:dyDescent="0.2">
      <c r="A786">
        <v>9</v>
      </c>
      <c r="B786">
        <v>1</v>
      </c>
      <c r="C786">
        <f>VLOOKUP(D:D,'[2]מפסיקים ומחדשים'!$A:$A,1,0)</f>
        <v>319055802</v>
      </c>
      <c r="D786">
        <v>319055802</v>
      </c>
      <c r="E786">
        <f>VLOOKUP(D:D,[3]גיליון2!D:G,4,0)</f>
        <v>0</v>
      </c>
      <c r="F786" t="s">
        <v>1019</v>
      </c>
      <c r="G786" t="s">
        <v>327</v>
      </c>
      <c r="H786">
        <v>1</v>
      </c>
      <c r="I786">
        <v>0</v>
      </c>
      <c r="J786">
        <v>1155</v>
      </c>
      <c r="K786">
        <v>11</v>
      </c>
      <c r="L786" t="str">
        <f>VLOOKUP(K:K,[3]חוגים!A:B,2,0)</f>
        <v>מדעי המחשב תואר ראשון</v>
      </c>
      <c r="M786">
        <v>0</v>
      </c>
      <c r="N786">
        <v>1</v>
      </c>
      <c r="O786">
        <v>10</v>
      </c>
      <c r="P786">
        <v>19</v>
      </c>
      <c r="Q786">
        <v>23</v>
      </c>
      <c r="R786">
        <v>1</v>
      </c>
      <c r="S786">
        <v>0</v>
      </c>
      <c r="T786">
        <v>0</v>
      </c>
      <c r="U786">
        <v>38</v>
      </c>
      <c r="V786">
        <v>5000</v>
      </c>
      <c r="W786">
        <v>0</v>
      </c>
      <c r="X786" t="s">
        <v>7349</v>
      </c>
      <c r="Y786">
        <v>0</v>
      </c>
      <c r="Z786">
        <v>0</v>
      </c>
      <c r="AA786"/>
    </row>
    <row r="787" spans="1:29" x14ac:dyDescent="0.2">
      <c r="A787">
        <v>9</v>
      </c>
      <c r="B787">
        <v>1</v>
      </c>
      <c r="C787">
        <f>VLOOKUP(D:D,'[2]מפסיקים ומחדשים'!$A:$A,1,0)</f>
        <v>319065355</v>
      </c>
      <c r="D787">
        <v>319065355</v>
      </c>
      <c r="E787">
        <f>VLOOKUP(D:D,[3]גיליון2!D:G,4,0)</f>
        <v>0</v>
      </c>
      <c r="F787" t="s">
        <v>7350</v>
      </c>
      <c r="G787" t="s">
        <v>1682</v>
      </c>
      <c r="H787">
        <v>1</v>
      </c>
      <c r="I787">
        <v>98</v>
      </c>
      <c r="J787">
        <v>1155</v>
      </c>
      <c r="K787">
        <v>11</v>
      </c>
      <c r="L787" t="str">
        <f>VLOOKUP(K:K,[3]חוגים!A:B,2,0)</f>
        <v>מדעי המחשב תואר ראשון</v>
      </c>
      <c r="M787">
        <v>0</v>
      </c>
      <c r="N787">
        <v>1</v>
      </c>
      <c r="O787">
        <v>10</v>
      </c>
      <c r="P787">
        <v>19</v>
      </c>
      <c r="Q787">
        <v>23</v>
      </c>
      <c r="R787">
        <v>1</v>
      </c>
      <c r="S787">
        <v>0</v>
      </c>
      <c r="T787">
        <v>0</v>
      </c>
      <c r="U787">
        <v>37</v>
      </c>
      <c r="V787">
        <v>5000</v>
      </c>
      <c r="W787">
        <v>0</v>
      </c>
      <c r="X787" t="s">
        <v>7351</v>
      </c>
      <c r="Y787">
        <v>0</v>
      </c>
      <c r="Z787">
        <v>0</v>
      </c>
    </row>
    <row r="788" spans="1:29" x14ac:dyDescent="0.2">
      <c r="A788">
        <v>9</v>
      </c>
      <c r="B788">
        <v>1</v>
      </c>
      <c r="C788">
        <f>VLOOKUP(D:D,'[2]מפסיקים ומחדשים'!$A:$A,1,0)</f>
        <v>319073326</v>
      </c>
      <c r="D788">
        <v>319073326</v>
      </c>
      <c r="E788">
        <f>VLOOKUP(D:D,[3]גיליון2!D:G,4,0)</f>
        <v>0</v>
      </c>
      <c r="F788" t="s">
        <v>4077</v>
      </c>
      <c r="G788" t="s">
        <v>461</v>
      </c>
      <c r="H788">
        <v>1</v>
      </c>
      <c r="I788">
        <v>98</v>
      </c>
      <c r="J788">
        <v>1155</v>
      </c>
      <c r="K788">
        <v>11</v>
      </c>
      <c r="L788" t="str">
        <f>VLOOKUP(K:K,[3]חוגים!A:B,2,0)</f>
        <v>מדעי המחשב תואר ראשון</v>
      </c>
      <c r="M788">
        <v>0</v>
      </c>
      <c r="N788">
        <v>2</v>
      </c>
      <c r="O788">
        <v>10</v>
      </c>
      <c r="P788">
        <v>15</v>
      </c>
      <c r="Q788">
        <v>22</v>
      </c>
      <c r="R788">
        <v>1</v>
      </c>
      <c r="S788">
        <v>0</v>
      </c>
      <c r="T788">
        <v>29</v>
      </c>
      <c r="U788">
        <v>30</v>
      </c>
      <c r="V788">
        <v>5000</v>
      </c>
      <c r="W788">
        <v>0</v>
      </c>
      <c r="X788" t="s">
        <v>7353</v>
      </c>
      <c r="Y788">
        <v>0</v>
      </c>
      <c r="Z788">
        <v>0</v>
      </c>
    </row>
    <row r="789" spans="1:29" x14ac:dyDescent="0.2">
      <c r="A789">
        <v>9</v>
      </c>
      <c r="B789">
        <v>1</v>
      </c>
      <c r="C789">
        <f>VLOOKUP(D:D,'[2]מפסיקים ומחדשים'!$A:$A,1,0)</f>
        <v>319086971</v>
      </c>
      <c r="D789">
        <v>319086971</v>
      </c>
      <c r="E789">
        <f>VLOOKUP(D:D,[3]גיליון2!D:G,4,0)</f>
        <v>0</v>
      </c>
      <c r="F789" t="s">
        <v>8973</v>
      </c>
      <c r="G789" t="s">
        <v>38</v>
      </c>
      <c r="H789">
        <v>2</v>
      </c>
      <c r="I789">
        <v>99</v>
      </c>
      <c r="J789">
        <v>1155</v>
      </c>
      <c r="K789">
        <v>11</v>
      </c>
      <c r="L789" t="str">
        <f>VLOOKUP(K:K,[3]חוגים!A:B,2,0)</f>
        <v>מדעי המחשב תואר ראשון</v>
      </c>
      <c r="M789">
        <v>0</v>
      </c>
      <c r="N789">
        <v>1</v>
      </c>
      <c r="O789">
        <v>10</v>
      </c>
      <c r="P789">
        <v>17</v>
      </c>
      <c r="Q789">
        <v>23</v>
      </c>
      <c r="R789">
        <v>1</v>
      </c>
      <c r="S789">
        <v>0</v>
      </c>
      <c r="T789">
        <v>0</v>
      </c>
      <c r="U789">
        <v>33</v>
      </c>
      <c r="V789">
        <v>5000</v>
      </c>
      <c r="W789">
        <v>0</v>
      </c>
      <c r="X789" t="s">
        <v>8974</v>
      </c>
      <c r="Y789">
        <v>0</v>
      </c>
      <c r="Z789">
        <v>0</v>
      </c>
    </row>
    <row r="790" spans="1:29" x14ac:dyDescent="0.2">
      <c r="A790">
        <v>9</v>
      </c>
      <c r="B790">
        <v>1</v>
      </c>
      <c r="C790">
        <f>VLOOKUP(D:D,'[2]מפסיקים ומחדשים'!$A:$A,1,0)</f>
        <v>319090593</v>
      </c>
      <c r="D790">
        <v>319090593</v>
      </c>
      <c r="E790">
        <f>VLOOKUP(D:D,[3]גיליון2!D:G,4,0)</f>
        <v>0</v>
      </c>
      <c r="F790" t="s">
        <v>1173</v>
      </c>
      <c r="G790" t="s">
        <v>1084</v>
      </c>
      <c r="H790">
        <v>1</v>
      </c>
      <c r="I790">
        <v>98</v>
      </c>
      <c r="J790">
        <v>1155</v>
      </c>
      <c r="K790">
        <v>11</v>
      </c>
      <c r="L790" t="str">
        <f>VLOOKUP(K:K,[3]חוגים!A:B,2,0)</f>
        <v>מדעי המחשב תואר ראשון</v>
      </c>
      <c r="M790">
        <v>0</v>
      </c>
      <c r="N790">
        <v>1</v>
      </c>
      <c r="O790">
        <v>10</v>
      </c>
      <c r="P790">
        <v>21</v>
      </c>
      <c r="Q790">
        <v>23</v>
      </c>
      <c r="R790">
        <v>1</v>
      </c>
      <c r="S790">
        <v>0</v>
      </c>
      <c r="T790">
        <v>0</v>
      </c>
      <c r="U790">
        <v>41</v>
      </c>
      <c r="V790">
        <v>5000</v>
      </c>
      <c r="W790">
        <v>0</v>
      </c>
      <c r="X790" t="s">
        <v>7361</v>
      </c>
      <c r="Y790">
        <v>0</v>
      </c>
      <c r="Z790">
        <v>0</v>
      </c>
    </row>
    <row r="791" spans="1:29" x14ac:dyDescent="0.2">
      <c r="A791">
        <v>9</v>
      </c>
      <c r="B791">
        <v>1</v>
      </c>
      <c r="C791">
        <f>VLOOKUP(D:D,'[2]מפסיקים ומחדשים'!$A:$A,1,0)</f>
        <v>319092912</v>
      </c>
      <c r="D791">
        <v>319092912</v>
      </c>
      <c r="E791">
        <f>VLOOKUP(D:D,[3]גיליון2!D:G,4,0)</f>
        <v>0</v>
      </c>
      <c r="F791" t="s">
        <v>650</v>
      </c>
      <c r="G791" t="s">
        <v>89</v>
      </c>
      <c r="H791">
        <v>2</v>
      </c>
      <c r="I791">
        <v>98</v>
      </c>
      <c r="J791">
        <v>1155</v>
      </c>
      <c r="K791">
        <v>11</v>
      </c>
      <c r="L791" t="str">
        <f>VLOOKUP(K:K,[3]חוגים!A:B,2,0)</f>
        <v>מדעי המחשב תואר ראשון</v>
      </c>
      <c r="M791">
        <v>0</v>
      </c>
      <c r="N791">
        <v>3</v>
      </c>
      <c r="O791">
        <v>10</v>
      </c>
      <c r="P791">
        <v>9</v>
      </c>
      <c r="Q791">
        <v>20</v>
      </c>
      <c r="R791">
        <v>1</v>
      </c>
      <c r="S791">
        <v>0</v>
      </c>
      <c r="T791">
        <v>106</v>
      </c>
      <c r="U791">
        <v>18</v>
      </c>
      <c r="V791">
        <v>5000</v>
      </c>
      <c r="W791">
        <v>0</v>
      </c>
      <c r="X791" t="s">
        <v>8975</v>
      </c>
      <c r="Y791">
        <v>0</v>
      </c>
      <c r="Z791">
        <v>0</v>
      </c>
    </row>
    <row r="792" spans="1:29" x14ac:dyDescent="0.2">
      <c r="A792">
        <v>9</v>
      </c>
      <c r="B792">
        <v>1</v>
      </c>
      <c r="C792">
        <f>VLOOKUP(D:D,'[2]מפסיקים ומחדשים'!$A:$A,1,0)</f>
        <v>319094322</v>
      </c>
      <c r="D792">
        <v>319094322</v>
      </c>
      <c r="E792">
        <f>VLOOKUP(D:D,[3]גיליון2!D:G,4,0)</f>
        <v>0</v>
      </c>
      <c r="F792" t="s">
        <v>453</v>
      </c>
      <c r="G792" t="s">
        <v>704</v>
      </c>
      <c r="H792">
        <v>1</v>
      </c>
      <c r="I792">
        <v>98</v>
      </c>
      <c r="J792">
        <v>1155</v>
      </c>
      <c r="K792">
        <v>11</v>
      </c>
      <c r="L792" t="str">
        <f>VLOOKUP(K:K,[3]חוגים!A:B,2,0)</f>
        <v>מדעי המחשב תואר ראשון</v>
      </c>
      <c r="M792">
        <v>0</v>
      </c>
      <c r="N792">
        <v>2</v>
      </c>
      <c r="O792">
        <v>10</v>
      </c>
      <c r="P792">
        <v>13</v>
      </c>
      <c r="Q792">
        <v>22</v>
      </c>
      <c r="R792">
        <v>1</v>
      </c>
      <c r="S792">
        <v>0</v>
      </c>
      <c r="T792">
        <v>41</v>
      </c>
      <c r="U792">
        <v>25</v>
      </c>
      <c r="V792">
        <v>5000</v>
      </c>
      <c r="W792">
        <v>0</v>
      </c>
      <c r="X792" t="s">
        <v>8976</v>
      </c>
      <c r="Y792">
        <v>0</v>
      </c>
      <c r="Z792">
        <v>0</v>
      </c>
    </row>
    <row r="793" spans="1:29" x14ac:dyDescent="0.2">
      <c r="A793">
        <v>9</v>
      </c>
      <c r="B793">
        <v>1</v>
      </c>
      <c r="C793">
        <f>VLOOKUP(D:D,'[2]מפסיקים ומחדשים'!$A:$A,1,0)</f>
        <v>319098133</v>
      </c>
      <c r="D793">
        <v>319098133</v>
      </c>
      <c r="E793">
        <f>VLOOKUP(D:D,[3]גיליון2!D:G,4,0)</f>
        <v>0</v>
      </c>
      <c r="F793" t="s">
        <v>2720</v>
      </c>
      <c r="G793" t="s">
        <v>2759</v>
      </c>
      <c r="H793">
        <v>2</v>
      </c>
      <c r="I793">
        <v>98</v>
      </c>
      <c r="J793">
        <v>1155</v>
      </c>
      <c r="K793">
        <v>11</v>
      </c>
      <c r="L793" t="str">
        <f>VLOOKUP(K:K,[3]חוגים!A:B,2,0)</f>
        <v>מדעי המחשב תואר ראשון</v>
      </c>
      <c r="M793">
        <v>0</v>
      </c>
      <c r="N793">
        <v>1</v>
      </c>
      <c r="O793">
        <v>10</v>
      </c>
      <c r="P793">
        <v>19</v>
      </c>
      <c r="Q793">
        <v>23</v>
      </c>
      <c r="R793">
        <v>2</v>
      </c>
      <c r="S793">
        <v>0</v>
      </c>
      <c r="T793">
        <v>0</v>
      </c>
      <c r="U793">
        <v>37</v>
      </c>
      <c r="V793">
        <v>5000</v>
      </c>
      <c r="W793">
        <v>0</v>
      </c>
      <c r="X793" t="s">
        <v>7372</v>
      </c>
      <c r="Y793">
        <v>0</v>
      </c>
      <c r="Z793">
        <v>0</v>
      </c>
    </row>
    <row r="794" spans="1:29" x14ac:dyDescent="0.2">
      <c r="A794">
        <v>9</v>
      </c>
      <c r="B794">
        <v>1</v>
      </c>
      <c r="C794">
        <f>VLOOKUP(D:D,'[2]מפסיקים ומחדשים'!$A:$A,1,0)</f>
        <v>319126074</v>
      </c>
      <c r="D794">
        <v>319126074</v>
      </c>
      <c r="E794">
        <f>VLOOKUP(D:D,[3]גיליון2!D:G,4,0)</f>
        <v>0</v>
      </c>
      <c r="F794" t="s">
        <v>8977</v>
      </c>
      <c r="G794" t="s">
        <v>638</v>
      </c>
      <c r="H794">
        <v>2</v>
      </c>
      <c r="I794">
        <v>0</v>
      </c>
      <c r="J794">
        <v>1155</v>
      </c>
      <c r="K794">
        <v>11</v>
      </c>
      <c r="L794" t="str">
        <f>VLOOKUP(K:K,[3]חוגים!A:B,2,0)</f>
        <v>מדעי המחשב תואר ראשון</v>
      </c>
      <c r="M794">
        <v>0</v>
      </c>
      <c r="N794">
        <v>2</v>
      </c>
      <c r="O794">
        <v>10</v>
      </c>
      <c r="P794">
        <v>13</v>
      </c>
      <c r="Q794">
        <v>21</v>
      </c>
      <c r="R794">
        <v>1</v>
      </c>
      <c r="S794">
        <v>0</v>
      </c>
      <c r="T794">
        <v>51</v>
      </c>
      <c r="U794">
        <v>26</v>
      </c>
      <c r="V794">
        <v>5000</v>
      </c>
      <c r="W794">
        <v>0</v>
      </c>
      <c r="X794" t="s">
        <v>8978</v>
      </c>
      <c r="Y794">
        <v>0</v>
      </c>
      <c r="Z794">
        <v>0</v>
      </c>
    </row>
    <row r="795" spans="1:29" x14ac:dyDescent="0.2">
      <c r="A795">
        <v>9</v>
      </c>
      <c r="B795">
        <v>1</v>
      </c>
      <c r="C795">
        <f>VLOOKUP(D:D,'[2]מפסיקים ומחדשים'!$A:$A,1,0)</f>
        <v>319129995</v>
      </c>
      <c r="D795">
        <v>319129995</v>
      </c>
      <c r="E795">
        <f>VLOOKUP(D:D,[3]גיליון2!D:G,4,0)</f>
        <v>0</v>
      </c>
      <c r="F795" t="s">
        <v>7395</v>
      </c>
      <c r="G795" t="s">
        <v>365</v>
      </c>
      <c r="H795">
        <v>2</v>
      </c>
      <c r="I795">
        <v>0</v>
      </c>
      <c r="J795">
        <v>1155</v>
      </c>
      <c r="K795">
        <v>11</v>
      </c>
      <c r="L795" t="str">
        <f>VLOOKUP(K:K,[3]חוגים!A:B,2,0)</f>
        <v>מדעי המחשב תואר ראשון</v>
      </c>
      <c r="M795">
        <v>0</v>
      </c>
      <c r="N795">
        <v>2</v>
      </c>
      <c r="O795">
        <v>10</v>
      </c>
      <c r="P795">
        <v>22</v>
      </c>
      <c r="Q795">
        <v>22</v>
      </c>
      <c r="R795">
        <v>1</v>
      </c>
      <c r="S795">
        <v>0</v>
      </c>
      <c r="T795">
        <v>33</v>
      </c>
      <c r="U795">
        <v>44</v>
      </c>
      <c r="V795">
        <v>5000</v>
      </c>
      <c r="W795">
        <v>0</v>
      </c>
      <c r="X795" t="s">
        <v>7396</v>
      </c>
      <c r="Y795">
        <v>0</v>
      </c>
      <c r="Z795">
        <v>0</v>
      </c>
    </row>
    <row r="796" spans="1:29" x14ac:dyDescent="0.2">
      <c r="A796">
        <v>9</v>
      </c>
      <c r="B796">
        <v>1</v>
      </c>
      <c r="C796">
        <f>VLOOKUP(D:D,'[2]מפסיקים ומחדשים'!$A:$A,1,0)</f>
        <v>319134011</v>
      </c>
      <c r="D796">
        <v>319134011</v>
      </c>
      <c r="E796">
        <f>VLOOKUP(D:D,[3]גיליון2!D:G,4,0)</f>
        <v>0</v>
      </c>
      <c r="F796" t="s">
        <v>8979</v>
      </c>
      <c r="G796" t="s">
        <v>861</v>
      </c>
      <c r="H796">
        <v>1</v>
      </c>
      <c r="I796">
        <v>98</v>
      </c>
      <c r="J796">
        <v>1155</v>
      </c>
      <c r="K796">
        <v>11</v>
      </c>
      <c r="L796" t="str">
        <f>VLOOKUP(K:K,[3]חוגים!A:B,2,0)</f>
        <v>מדעי המחשב תואר ראשון</v>
      </c>
      <c r="M796">
        <v>0</v>
      </c>
      <c r="N796">
        <v>3</v>
      </c>
      <c r="O796">
        <v>10</v>
      </c>
      <c r="P796">
        <v>3</v>
      </c>
      <c r="Q796">
        <v>20</v>
      </c>
      <c r="R796">
        <v>1</v>
      </c>
      <c r="S796">
        <v>0</v>
      </c>
      <c r="T796">
        <v>119</v>
      </c>
      <c r="U796">
        <v>6</v>
      </c>
      <c r="V796">
        <v>5000</v>
      </c>
      <c r="W796">
        <v>0</v>
      </c>
      <c r="X796" t="s">
        <v>8980</v>
      </c>
      <c r="Y796">
        <v>0</v>
      </c>
      <c r="Z796">
        <v>0</v>
      </c>
    </row>
    <row r="797" spans="1:29" x14ac:dyDescent="0.2">
      <c r="A797">
        <v>9</v>
      </c>
      <c r="B797">
        <v>1</v>
      </c>
      <c r="C797" t="e">
        <f>VLOOKUP(D:D,'[2]מפסיקים ומחדשים'!$A:$A,1,0)</f>
        <v>#N/A</v>
      </c>
      <c r="D797">
        <v>319524385</v>
      </c>
      <c r="E797">
        <f>VLOOKUP(D:D,[3]גיליון2!D:G,4,0)</f>
        <v>0</v>
      </c>
      <c r="F797" t="s">
        <v>8981</v>
      </c>
      <c r="G797" t="s">
        <v>543</v>
      </c>
      <c r="H797">
        <v>2</v>
      </c>
      <c r="I797">
        <v>95</v>
      </c>
      <c r="J797">
        <v>1155</v>
      </c>
      <c r="K797">
        <v>11</v>
      </c>
      <c r="L797" t="str">
        <f>VLOOKUP(K:K,[3]חוגים!A:B,2,0)</f>
        <v>מדעי המחשב תואר ראשון</v>
      </c>
      <c r="M797">
        <v>0</v>
      </c>
      <c r="N797">
        <v>3</v>
      </c>
      <c r="O797">
        <v>10</v>
      </c>
      <c r="P797">
        <v>3</v>
      </c>
      <c r="Q797">
        <v>18</v>
      </c>
      <c r="R797">
        <v>1</v>
      </c>
      <c r="S797">
        <v>0</v>
      </c>
      <c r="T797">
        <v>121</v>
      </c>
      <c r="U797">
        <v>5</v>
      </c>
      <c r="V797">
        <v>5000</v>
      </c>
      <c r="W797">
        <v>0</v>
      </c>
      <c r="X797" t="s">
        <v>8982</v>
      </c>
      <c r="Y797">
        <v>0</v>
      </c>
      <c r="Z797">
        <v>0</v>
      </c>
      <c r="AB797" s="1"/>
      <c r="AC797" s="1"/>
    </row>
    <row r="798" spans="1:29" x14ac:dyDescent="0.2">
      <c r="A798">
        <v>9</v>
      </c>
      <c r="B798">
        <v>1</v>
      </c>
      <c r="C798">
        <f>VLOOKUP(D:D,'[2]מפסיקים ומחדשים'!$A:$A,1,0)</f>
        <v>320419161</v>
      </c>
      <c r="D798">
        <v>320419161</v>
      </c>
      <c r="E798">
        <f>VLOOKUP(D:D,[3]גיליון2!D:G,4,0)</f>
        <v>0</v>
      </c>
      <c r="F798" t="s">
        <v>7424</v>
      </c>
      <c r="G798" t="s">
        <v>7425</v>
      </c>
      <c r="H798">
        <v>2</v>
      </c>
      <c r="I798">
        <v>96</v>
      </c>
      <c r="J798">
        <v>1155</v>
      </c>
      <c r="K798">
        <v>11</v>
      </c>
      <c r="L798" t="str">
        <f>VLOOKUP(K:K,[3]חוגים!A:B,2,0)</f>
        <v>מדעי המחשב תואר ראשון</v>
      </c>
      <c r="M798">
        <v>0</v>
      </c>
      <c r="N798">
        <v>3</v>
      </c>
      <c r="O798">
        <v>10</v>
      </c>
      <c r="P798">
        <v>18</v>
      </c>
      <c r="Q798">
        <v>21</v>
      </c>
      <c r="R798">
        <v>1</v>
      </c>
      <c r="S798">
        <v>0</v>
      </c>
      <c r="T798">
        <v>82</v>
      </c>
      <c r="U798">
        <v>35</v>
      </c>
      <c r="V798">
        <v>5000</v>
      </c>
      <c r="W798">
        <v>0</v>
      </c>
      <c r="X798" t="s">
        <v>7426</v>
      </c>
      <c r="Y798">
        <v>0</v>
      </c>
      <c r="Z798">
        <v>0</v>
      </c>
    </row>
    <row r="799" spans="1:29" x14ac:dyDescent="0.2">
      <c r="A799">
        <v>9</v>
      </c>
      <c r="B799">
        <v>1</v>
      </c>
      <c r="C799" t="e">
        <f>VLOOKUP(D:D,'[2]מפסיקים ומחדשים'!$A:$A,1,0)</f>
        <v>#N/A</v>
      </c>
      <c r="D799">
        <v>320774078</v>
      </c>
      <c r="E799">
        <f>VLOOKUP(D:D,[3]גיליון2!D:G,4,0)</f>
        <v>0</v>
      </c>
      <c r="F799" t="s">
        <v>8983</v>
      </c>
      <c r="G799" t="s">
        <v>8401</v>
      </c>
      <c r="H799">
        <v>1</v>
      </c>
      <c r="I799">
        <v>92</v>
      </c>
      <c r="J799">
        <v>1155</v>
      </c>
      <c r="K799">
        <v>11</v>
      </c>
      <c r="L799" t="str">
        <f>VLOOKUP(K:K,[3]חוגים!A:B,2,0)</f>
        <v>מדעי המחשב תואר ראשון</v>
      </c>
      <c r="M799">
        <v>0</v>
      </c>
      <c r="N799">
        <v>3</v>
      </c>
      <c r="O799">
        <v>10</v>
      </c>
      <c r="P799">
        <v>3</v>
      </c>
      <c r="Q799">
        <v>18</v>
      </c>
      <c r="R799">
        <v>1</v>
      </c>
      <c r="S799">
        <v>0</v>
      </c>
      <c r="T799">
        <v>120</v>
      </c>
      <c r="U799">
        <v>5</v>
      </c>
      <c r="V799">
        <v>5000</v>
      </c>
      <c r="W799">
        <v>0</v>
      </c>
      <c r="X799" t="s">
        <v>8984</v>
      </c>
      <c r="Y799">
        <v>0</v>
      </c>
      <c r="Z799">
        <v>0</v>
      </c>
    </row>
    <row r="800" spans="1:29" x14ac:dyDescent="0.2">
      <c r="A800">
        <v>9</v>
      </c>
      <c r="B800">
        <v>1</v>
      </c>
      <c r="C800" t="e">
        <f>VLOOKUP(D:D,'[2]מפסיקים ומחדשים'!$A:$A,1,0)</f>
        <v>#N/A</v>
      </c>
      <c r="D800">
        <v>321082034</v>
      </c>
      <c r="E800">
        <f>VLOOKUP(D:D,[3]גיליון2!D:G,4,0)</f>
        <v>0</v>
      </c>
      <c r="F800" t="s">
        <v>8985</v>
      </c>
      <c r="G800" t="s">
        <v>8986</v>
      </c>
      <c r="H800">
        <v>1</v>
      </c>
      <c r="I800">
        <v>98</v>
      </c>
      <c r="J800">
        <v>1155</v>
      </c>
      <c r="K800">
        <v>11</v>
      </c>
      <c r="L800" t="str">
        <f>VLOOKUP(K:K,[3]חוגים!A:B,2,0)</f>
        <v>מדעי המחשב תואר ראשון</v>
      </c>
      <c r="M800">
        <v>0</v>
      </c>
      <c r="N800">
        <v>1</v>
      </c>
      <c r="O800">
        <v>10</v>
      </c>
      <c r="P800">
        <v>7</v>
      </c>
      <c r="Q800">
        <v>23</v>
      </c>
      <c r="R800">
        <v>2</v>
      </c>
      <c r="S800">
        <v>0</v>
      </c>
      <c r="T800">
        <v>0</v>
      </c>
      <c r="U800">
        <v>13</v>
      </c>
      <c r="V800">
        <v>5000</v>
      </c>
      <c r="W800">
        <v>0</v>
      </c>
      <c r="X800" t="s">
        <v>8987</v>
      </c>
      <c r="Y800">
        <v>0</v>
      </c>
      <c r="Z800">
        <v>0</v>
      </c>
    </row>
    <row r="801" spans="1:26" x14ac:dyDescent="0.2">
      <c r="A801">
        <v>9</v>
      </c>
      <c r="B801">
        <v>1</v>
      </c>
      <c r="C801" t="e">
        <f>VLOOKUP(D:D,'[2]מפסיקים ומחדשים'!$A:$A,1,0)</f>
        <v>#N/A</v>
      </c>
      <c r="D801">
        <v>321216855</v>
      </c>
      <c r="E801">
        <f>VLOOKUP(D:D,[3]גיליון2!D:G,4,0)</f>
        <v>0</v>
      </c>
      <c r="F801" t="s">
        <v>8988</v>
      </c>
      <c r="G801" t="s">
        <v>4586</v>
      </c>
      <c r="H801">
        <v>1</v>
      </c>
      <c r="I801">
        <v>96</v>
      </c>
      <c r="J801">
        <v>1155</v>
      </c>
      <c r="K801">
        <v>11</v>
      </c>
      <c r="L801" t="str">
        <f>VLOOKUP(K:K,[3]חוגים!A:B,2,0)</f>
        <v>מדעי המחשב תואר ראשון</v>
      </c>
      <c r="M801">
        <v>0</v>
      </c>
      <c r="N801">
        <v>1</v>
      </c>
      <c r="O801">
        <v>10</v>
      </c>
      <c r="P801">
        <v>15</v>
      </c>
      <c r="Q801">
        <v>23</v>
      </c>
      <c r="R801">
        <v>1</v>
      </c>
      <c r="S801">
        <v>0</v>
      </c>
      <c r="T801">
        <v>0</v>
      </c>
      <c r="U801">
        <v>29</v>
      </c>
      <c r="V801">
        <v>5000</v>
      </c>
      <c r="W801">
        <v>0</v>
      </c>
      <c r="X801" t="s">
        <v>8989</v>
      </c>
      <c r="Y801">
        <v>0</v>
      </c>
      <c r="Z801">
        <v>0</v>
      </c>
    </row>
    <row r="802" spans="1:26" x14ac:dyDescent="0.2">
      <c r="A802">
        <v>9</v>
      </c>
      <c r="B802">
        <v>1</v>
      </c>
      <c r="C802">
        <f>VLOOKUP(D:D,'[2]מפסיקים ומחדשים'!$A:$A,1,0)</f>
        <v>321437527</v>
      </c>
      <c r="D802">
        <v>321437527</v>
      </c>
      <c r="E802">
        <f>VLOOKUP(D:D,[3]גיליון2!D:G,4,0)</f>
        <v>0</v>
      </c>
      <c r="F802" t="s">
        <v>1450</v>
      </c>
      <c r="G802" t="s">
        <v>5718</v>
      </c>
      <c r="H802">
        <v>1</v>
      </c>
      <c r="I802">
        <v>97</v>
      </c>
      <c r="J802">
        <v>1155</v>
      </c>
      <c r="K802">
        <v>11</v>
      </c>
      <c r="L802" t="str">
        <f>VLOOKUP(K:K,[3]חוגים!A:B,2,0)</f>
        <v>מדעי המחשב תואר ראשון</v>
      </c>
      <c r="M802">
        <v>0</v>
      </c>
      <c r="N802">
        <v>3</v>
      </c>
      <c r="O802">
        <v>10</v>
      </c>
      <c r="P802">
        <v>6</v>
      </c>
      <c r="Q802">
        <v>19</v>
      </c>
      <c r="R802">
        <v>1</v>
      </c>
      <c r="S802">
        <v>0</v>
      </c>
      <c r="T802">
        <v>113</v>
      </c>
      <c r="U802">
        <v>12</v>
      </c>
      <c r="V802">
        <v>5000</v>
      </c>
      <c r="W802">
        <v>0</v>
      </c>
      <c r="X802" t="s">
        <v>8990</v>
      </c>
      <c r="Y802">
        <v>0</v>
      </c>
      <c r="Z802">
        <v>0</v>
      </c>
    </row>
    <row r="803" spans="1:26" x14ac:dyDescent="0.2">
      <c r="A803">
        <v>9</v>
      </c>
      <c r="B803">
        <v>1</v>
      </c>
      <c r="C803">
        <f>VLOOKUP(D:D,'[2]מפסיקים ומחדשים'!$A:$A,1,0)</f>
        <v>321809162</v>
      </c>
      <c r="D803">
        <v>321809162</v>
      </c>
      <c r="E803">
        <f>VLOOKUP(D:D,[3]גיליון2!D:G,4,0)</f>
        <v>0</v>
      </c>
      <c r="F803" t="s">
        <v>7468</v>
      </c>
      <c r="G803" t="s">
        <v>651</v>
      </c>
      <c r="H803">
        <v>2</v>
      </c>
      <c r="I803">
        <v>97</v>
      </c>
      <c r="J803">
        <v>1155</v>
      </c>
      <c r="K803">
        <v>11</v>
      </c>
      <c r="L803" t="str">
        <f>VLOOKUP(K:K,[3]חוגים!A:B,2,0)</f>
        <v>מדעי המחשב תואר ראשון</v>
      </c>
      <c r="M803">
        <v>0</v>
      </c>
      <c r="N803">
        <v>1</v>
      </c>
      <c r="O803">
        <v>10</v>
      </c>
      <c r="P803">
        <v>21</v>
      </c>
      <c r="Q803">
        <v>23</v>
      </c>
      <c r="R803">
        <v>1</v>
      </c>
      <c r="S803">
        <v>0</v>
      </c>
      <c r="T803">
        <v>0</v>
      </c>
      <c r="U803">
        <v>41</v>
      </c>
      <c r="V803">
        <v>5000</v>
      </c>
      <c r="W803">
        <v>0</v>
      </c>
      <c r="X803" t="s">
        <v>7469</v>
      </c>
      <c r="Y803">
        <v>0</v>
      </c>
      <c r="Z803">
        <v>0</v>
      </c>
    </row>
    <row r="804" spans="1:26" x14ac:dyDescent="0.2">
      <c r="A804">
        <v>9</v>
      </c>
      <c r="B804">
        <v>1</v>
      </c>
      <c r="C804">
        <f>VLOOKUP(D:D,'[2]מפסיקים ומחדשים'!$A:$A,1,0)</f>
        <v>322235284</v>
      </c>
      <c r="D804">
        <v>322235284</v>
      </c>
      <c r="E804">
        <f>VLOOKUP(D:D,[3]גיליון2!D:G,4,0)</f>
        <v>0</v>
      </c>
      <c r="F804" t="s">
        <v>7514</v>
      </c>
      <c r="G804" t="s">
        <v>610</v>
      </c>
      <c r="H804">
        <v>2</v>
      </c>
      <c r="I804">
        <v>1</v>
      </c>
      <c r="J804">
        <v>1155</v>
      </c>
      <c r="K804">
        <v>11</v>
      </c>
      <c r="L804" t="str">
        <f>VLOOKUP(K:K,[3]חוגים!A:B,2,0)</f>
        <v>מדעי המחשב תואר ראשון</v>
      </c>
      <c r="M804">
        <v>0</v>
      </c>
      <c r="N804">
        <v>2</v>
      </c>
      <c r="O804">
        <v>10</v>
      </c>
      <c r="P804">
        <v>15</v>
      </c>
      <c r="Q804">
        <v>22</v>
      </c>
      <c r="R804">
        <v>1</v>
      </c>
      <c r="S804">
        <v>0</v>
      </c>
      <c r="T804">
        <v>33</v>
      </c>
      <c r="U804">
        <v>29</v>
      </c>
      <c r="V804">
        <v>5000</v>
      </c>
      <c r="W804">
        <v>0</v>
      </c>
      <c r="X804" t="s">
        <v>7515</v>
      </c>
      <c r="Y804">
        <v>0</v>
      </c>
      <c r="Z804">
        <v>0</v>
      </c>
    </row>
    <row r="805" spans="1:26" x14ac:dyDescent="0.2">
      <c r="A805">
        <v>9</v>
      </c>
      <c r="B805">
        <v>1</v>
      </c>
      <c r="C805">
        <f>VLOOKUP(D:D,'[2]מפסיקים ומחדשים'!$A:$A,1,0)</f>
        <v>322271487</v>
      </c>
      <c r="D805">
        <v>322271487</v>
      </c>
      <c r="E805">
        <f>VLOOKUP(D:D,[3]גיליון2!D:G,4,0)</f>
        <v>0</v>
      </c>
      <c r="F805" t="s">
        <v>7540</v>
      </c>
      <c r="G805" t="s">
        <v>638</v>
      </c>
      <c r="H805">
        <v>2</v>
      </c>
      <c r="I805">
        <v>0</v>
      </c>
      <c r="J805">
        <v>1155</v>
      </c>
      <c r="K805">
        <v>11</v>
      </c>
      <c r="L805" t="str">
        <f>VLOOKUP(K:K,[3]חוגים!A:B,2,0)</f>
        <v>מדעי המחשב תואר ראשון</v>
      </c>
      <c r="M805">
        <v>0</v>
      </c>
      <c r="N805">
        <v>2</v>
      </c>
      <c r="O805">
        <v>10</v>
      </c>
      <c r="P805">
        <v>18</v>
      </c>
      <c r="Q805">
        <v>22</v>
      </c>
      <c r="R805">
        <v>2</v>
      </c>
      <c r="S805">
        <v>0</v>
      </c>
      <c r="T805">
        <v>41</v>
      </c>
      <c r="U805">
        <v>36</v>
      </c>
      <c r="V805">
        <v>5000</v>
      </c>
      <c r="W805">
        <v>0</v>
      </c>
      <c r="X805" t="s">
        <v>7541</v>
      </c>
      <c r="Y805">
        <v>0</v>
      </c>
      <c r="Z805">
        <v>0</v>
      </c>
    </row>
    <row r="806" spans="1:26" x14ac:dyDescent="0.2">
      <c r="A806">
        <v>9</v>
      </c>
      <c r="B806">
        <v>1</v>
      </c>
      <c r="C806">
        <f>VLOOKUP(D:D,'[2]מפסיקים ומחדשים'!$A:$A,1,0)</f>
        <v>322281833</v>
      </c>
      <c r="D806">
        <v>322281833</v>
      </c>
      <c r="E806">
        <f>VLOOKUP(D:D,[3]גיליון2!D:G,4,0)</f>
        <v>0</v>
      </c>
      <c r="F806" t="s">
        <v>7552</v>
      </c>
      <c r="G806" t="s">
        <v>148</v>
      </c>
      <c r="H806">
        <v>1</v>
      </c>
      <c r="I806">
        <v>0</v>
      </c>
      <c r="J806">
        <v>1155</v>
      </c>
      <c r="K806">
        <v>11</v>
      </c>
      <c r="L806" t="str">
        <f>VLOOKUP(K:K,[3]חוגים!A:B,2,0)</f>
        <v>מדעי המחשב תואר ראשון</v>
      </c>
      <c r="M806">
        <v>0</v>
      </c>
      <c r="N806">
        <v>2</v>
      </c>
      <c r="O806">
        <v>10</v>
      </c>
      <c r="P806">
        <v>20</v>
      </c>
      <c r="Q806">
        <v>22</v>
      </c>
      <c r="R806">
        <v>1</v>
      </c>
      <c r="S806">
        <v>0</v>
      </c>
      <c r="T806">
        <v>41</v>
      </c>
      <c r="U806">
        <v>40</v>
      </c>
      <c r="V806">
        <v>5000</v>
      </c>
      <c r="W806">
        <v>0</v>
      </c>
      <c r="X806" t="s">
        <v>7553</v>
      </c>
      <c r="Y806">
        <v>0</v>
      </c>
      <c r="Z806">
        <v>0</v>
      </c>
    </row>
    <row r="807" spans="1:26" x14ac:dyDescent="0.2">
      <c r="A807">
        <v>9</v>
      </c>
      <c r="B807">
        <v>1</v>
      </c>
      <c r="C807">
        <f>VLOOKUP(D:D,'[2]מפסיקים ומחדשים'!$A:$A,1,0)</f>
        <v>322292707</v>
      </c>
      <c r="D807">
        <v>322292707</v>
      </c>
      <c r="E807">
        <f>VLOOKUP(D:D,[3]גיליון2!D:G,4,0)</f>
        <v>0</v>
      </c>
      <c r="F807" t="s">
        <v>3672</v>
      </c>
      <c r="G807" t="s">
        <v>327</v>
      </c>
      <c r="H807">
        <v>1</v>
      </c>
      <c r="I807">
        <v>0</v>
      </c>
      <c r="J807">
        <v>1155</v>
      </c>
      <c r="K807">
        <v>11</v>
      </c>
      <c r="L807" t="str">
        <f>VLOOKUP(K:K,[3]חוגים!A:B,2,0)</f>
        <v>מדעי המחשב תואר ראשון</v>
      </c>
      <c r="M807">
        <v>0</v>
      </c>
      <c r="N807">
        <v>1</v>
      </c>
      <c r="O807">
        <v>10</v>
      </c>
      <c r="P807">
        <v>17</v>
      </c>
      <c r="Q807">
        <v>23</v>
      </c>
      <c r="R807">
        <v>1</v>
      </c>
      <c r="S807">
        <v>0</v>
      </c>
      <c r="T807">
        <v>0</v>
      </c>
      <c r="U807">
        <v>33</v>
      </c>
      <c r="V807">
        <v>5000</v>
      </c>
      <c r="W807">
        <v>0</v>
      </c>
      <c r="X807" t="s">
        <v>7565</v>
      </c>
      <c r="Y807">
        <v>0</v>
      </c>
      <c r="Z807">
        <v>0</v>
      </c>
    </row>
    <row r="808" spans="1:26" x14ac:dyDescent="0.2">
      <c r="A808">
        <v>9</v>
      </c>
      <c r="B808">
        <v>1</v>
      </c>
      <c r="C808" t="e">
        <f>VLOOKUP(D:D,'[2]מפסיקים ומחדשים'!$A:$A,1,0)</f>
        <v>#N/A</v>
      </c>
      <c r="D808">
        <v>322317959</v>
      </c>
      <c r="E808">
        <f>VLOOKUP(D:D,[3]גיליון2!D:G,4,0)</f>
        <v>0</v>
      </c>
      <c r="F808" t="s">
        <v>7200</v>
      </c>
      <c r="G808" t="s">
        <v>165</v>
      </c>
      <c r="H808">
        <v>2</v>
      </c>
      <c r="I808">
        <v>0</v>
      </c>
      <c r="J808">
        <v>1155</v>
      </c>
      <c r="K808">
        <v>11</v>
      </c>
      <c r="L808" t="str">
        <f>VLOOKUP(K:K,[3]חוגים!A:B,2,0)</f>
        <v>מדעי המחשב תואר ראשון</v>
      </c>
      <c r="M808">
        <v>0</v>
      </c>
      <c r="N808">
        <v>1</v>
      </c>
      <c r="O808">
        <v>10</v>
      </c>
      <c r="P808">
        <v>8</v>
      </c>
      <c r="Q808">
        <v>23</v>
      </c>
      <c r="R808">
        <v>1</v>
      </c>
      <c r="S808">
        <v>0</v>
      </c>
      <c r="T808">
        <v>0</v>
      </c>
      <c r="U808">
        <v>15</v>
      </c>
      <c r="V808">
        <v>5000</v>
      </c>
      <c r="W808">
        <v>0</v>
      </c>
      <c r="X808" t="s">
        <v>8991</v>
      </c>
      <c r="Y808">
        <v>0</v>
      </c>
      <c r="Z808">
        <v>0</v>
      </c>
    </row>
    <row r="809" spans="1:26" x14ac:dyDescent="0.2">
      <c r="A809">
        <v>9</v>
      </c>
      <c r="B809">
        <v>1</v>
      </c>
      <c r="C809">
        <f>VLOOKUP(D:D,'[2]מפסיקים ומחדשים'!$A:$A,1,0)</f>
        <v>322442419</v>
      </c>
      <c r="D809">
        <v>322442419</v>
      </c>
      <c r="E809">
        <f>VLOOKUP(D:D,[3]גיליון2!D:G,4,0)</f>
        <v>0</v>
      </c>
      <c r="F809" t="s">
        <v>7635</v>
      </c>
      <c r="G809" t="s">
        <v>7636</v>
      </c>
      <c r="H809">
        <v>1</v>
      </c>
      <c r="I809">
        <v>0</v>
      </c>
      <c r="J809">
        <v>1155</v>
      </c>
      <c r="K809">
        <v>11</v>
      </c>
      <c r="L809" t="str">
        <f>VLOOKUP(K:K,[3]חוגים!A:B,2,0)</f>
        <v>מדעי המחשב תואר ראשון</v>
      </c>
      <c r="M809">
        <v>0</v>
      </c>
      <c r="N809">
        <v>2</v>
      </c>
      <c r="O809">
        <v>10</v>
      </c>
      <c r="P809">
        <v>13</v>
      </c>
      <c r="Q809">
        <v>21</v>
      </c>
      <c r="R809">
        <v>1</v>
      </c>
      <c r="S809">
        <v>0</v>
      </c>
      <c r="T809">
        <v>76</v>
      </c>
      <c r="U809">
        <v>25</v>
      </c>
      <c r="V809">
        <v>5000</v>
      </c>
      <c r="W809">
        <v>0</v>
      </c>
      <c r="X809" t="s">
        <v>7637</v>
      </c>
      <c r="Y809">
        <v>0</v>
      </c>
      <c r="Z809">
        <v>0</v>
      </c>
    </row>
    <row r="810" spans="1:26" x14ac:dyDescent="0.2">
      <c r="A810">
        <v>9</v>
      </c>
      <c r="B810">
        <v>1</v>
      </c>
      <c r="C810">
        <f>VLOOKUP(D:D,'[2]מפסיקים ומחדשים'!$A:$A,1,0)</f>
        <v>322471160</v>
      </c>
      <c r="D810">
        <v>322471160</v>
      </c>
      <c r="E810">
        <f>VLOOKUP(D:D,[3]גיליון2!D:G,4,0)</f>
        <v>0</v>
      </c>
      <c r="F810" t="s">
        <v>8992</v>
      </c>
      <c r="G810" t="s">
        <v>133</v>
      </c>
      <c r="H810">
        <v>2</v>
      </c>
      <c r="I810">
        <v>0</v>
      </c>
      <c r="J810">
        <v>1155</v>
      </c>
      <c r="K810">
        <v>11</v>
      </c>
      <c r="L810" t="str">
        <f>VLOOKUP(K:K,[3]חוגים!A:B,2,0)</f>
        <v>מדעי המחשב תואר ראשון</v>
      </c>
      <c r="M810">
        <v>0</v>
      </c>
      <c r="N810">
        <v>1</v>
      </c>
      <c r="O810">
        <v>10</v>
      </c>
      <c r="P810">
        <v>19</v>
      </c>
      <c r="Q810">
        <v>23</v>
      </c>
      <c r="R810">
        <v>1</v>
      </c>
      <c r="S810">
        <v>0</v>
      </c>
      <c r="T810">
        <v>0</v>
      </c>
      <c r="U810">
        <v>37</v>
      </c>
      <c r="V810">
        <v>5000</v>
      </c>
      <c r="W810">
        <v>0</v>
      </c>
      <c r="X810" t="s">
        <v>8993</v>
      </c>
      <c r="Y810">
        <v>0</v>
      </c>
      <c r="Z810">
        <v>0</v>
      </c>
    </row>
    <row r="811" spans="1:26" x14ac:dyDescent="0.2">
      <c r="A811">
        <v>9</v>
      </c>
      <c r="B811">
        <v>1</v>
      </c>
      <c r="C811">
        <f>VLOOKUP(D:D,'[2]מפסיקים ומחדשים'!$A:$A,1,0)</f>
        <v>322520289</v>
      </c>
      <c r="D811">
        <v>322520289</v>
      </c>
      <c r="E811">
        <f>VLOOKUP(D:D,[3]גיליון2!D:G,4,0)</f>
        <v>0</v>
      </c>
      <c r="F811" t="s">
        <v>4892</v>
      </c>
      <c r="G811" t="s">
        <v>187</v>
      </c>
      <c r="H811">
        <v>1</v>
      </c>
      <c r="I811">
        <v>0</v>
      </c>
      <c r="J811">
        <v>1155</v>
      </c>
      <c r="K811">
        <v>11</v>
      </c>
      <c r="L811" t="str">
        <f>VLOOKUP(K:K,[3]חוגים!A:B,2,0)</f>
        <v>מדעי המחשב תואר ראשון</v>
      </c>
      <c r="M811">
        <v>0</v>
      </c>
      <c r="N811">
        <v>1</v>
      </c>
      <c r="O811">
        <v>10</v>
      </c>
      <c r="P811">
        <v>21</v>
      </c>
      <c r="Q811">
        <v>23</v>
      </c>
      <c r="R811">
        <v>2</v>
      </c>
      <c r="S811">
        <v>0</v>
      </c>
      <c r="T811">
        <v>0</v>
      </c>
      <c r="U811">
        <v>41</v>
      </c>
      <c r="V811">
        <v>5000</v>
      </c>
      <c r="W811">
        <v>0</v>
      </c>
      <c r="X811" t="s">
        <v>7655</v>
      </c>
      <c r="Y811">
        <v>0</v>
      </c>
      <c r="Z811">
        <v>0</v>
      </c>
    </row>
    <row r="812" spans="1:26" x14ac:dyDescent="0.2">
      <c r="A812">
        <v>9</v>
      </c>
      <c r="B812">
        <v>1</v>
      </c>
      <c r="C812">
        <f>VLOOKUP(D:D,'[2]מפסיקים ומחדשים'!$A:$A,1,0)</f>
        <v>322521899</v>
      </c>
      <c r="D812">
        <v>322521899</v>
      </c>
      <c r="E812">
        <f>VLOOKUP(D:D,[3]גיליון2!D:G,4,0)</f>
        <v>0</v>
      </c>
      <c r="F812" t="s">
        <v>1517</v>
      </c>
      <c r="G812" t="s">
        <v>118</v>
      </c>
      <c r="H812">
        <v>2</v>
      </c>
      <c r="I812">
        <v>0</v>
      </c>
      <c r="J812">
        <v>1155</v>
      </c>
      <c r="K812">
        <v>11</v>
      </c>
      <c r="L812" t="str">
        <f>VLOOKUP(K:K,[3]חוגים!A:B,2,0)</f>
        <v>מדעי המחשב תואר ראשון</v>
      </c>
      <c r="M812">
        <v>0</v>
      </c>
      <c r="N812">
        <v>1</v>
      </c>
      <c r="O812">
        <v>10</v>
      </c>
      <c r="P812">
        <v>21</v>
      </c>
      <c r="Q812">
        <v>23</v>
      </c>
      <c r="R812">
        <v>1</v>
      </c>
      <c r="S812">
        <v>0</v>
      </c>
      <c r="T812">
        <v>0</v>
      </c>
      <c r="U812">
        <v>41</v>
      </c>
      <c r="V812">
        <v>5000</v>
      </c>
      <c r="W812">
        <v>0</v>
      </c>
      <c r="X812" t="s">
        <v>7656</v>
      </c>
      <c r="Y812">
        <v>0</v>
      </c>
      <c r="Z812">
        <v>0</v>
      </c>
    </row>
    <row r="813" spans="1:26" x14ac:dyDescent="0.2">
      <c r="A813">
        <v>9</v>
      </c>
      <c r="B813">
        <v>1</v>
      </c>
      <c r="C813">
        <f>VLOOKUP(D:D,'[2]מפסיקים ומחדשים'!$A:$A,1,0)</f>
        <v>322526823</v>
      </c>
      <c r="D813">
        <v>322526823</v>
      </c>
      <c r="E813">
        <f>VLOOKUP(D:D,[3]גיליון2!D:G,4,0)</f>
        <v>0</v>
      </c>
      <c r="F813" t="s">
        <v>2074</v>
      </c>
      <c r="G813" t="s">
        <v>142</v>
      </c>
      <c r="H813">
        <v>2</v>
      </c>
      <c r="I813">
        <v>0</v>
      </c>
      <c r="J813">
        <v>1155</v>
      </c>
      <c r="K813">
        <v>11</v>
      </c>
      <c r="L813" t="str">
        <f>VLOOKUP(K:K,[3]חוגים!A:B,2,0)</f>
        <v>מדעי המחשב תואר ראשון</v>
      </c>
      <c r="M813">
        <v>0</v>
      </c>
      <c r="N813">
        <v>2</v>
      </c>
      <c r="O813">
        <v>10</v>
      </c>
      <c r="P813">
        <v>17</v>
      </c>
      <c r="Q813">
        <v>22</v>
      </c>
      <c r="R813">
        <v>1</v>
      </c>
      <c r="S813">
        <v>0</v>
      </c>
      <c r="T813">
        <v>41</v>
      </c>
      <c r="U813">
        <v>33</v>
      </c>
      <c r="V813">
        <v>5000</v>
      </c>
      <c r="W813">
        <v>0</v>
      </c>
      <c r="X813" t="s">
        <v>7661</v>
      </c>
      <c r="Y813">
        <v>0</v>
      </c>
      <c r="Z813">
        <v>0</v>
      </c>
    </row>
    <row r="814" spans="1:26" x14ac:dyDescent="0.2">
      <c r="A814">
        <v>9</v>
      </c>
      <c r="B814">
        <v>1</v>
      </c>
      <c r="C814" t="e">
        <f>VLOOKUP(D:D,'[2]מפסיקים ומחדשים'!$A:$A,1,0)</f>
        <v>#N/A</v>
      </c>
      <c r="D814">
        <v>322529660</v>
      </c>
      <c r="E814">
        <f>VLOOKUP(D:D,[3]גיליון2!D:G,4,0)</f>
        <v>0</v>
      </c>
      <c r="F814" t="s">
        <v>1791</v>
      </c>
      <c r="G814" t="s">
        <v>770</v>
      </c>
      <c r="H814">
        <v>1</v>
      </c>
      <c r="I814">
        <v>0</v>
      </c>
      <c r="J814">
        <v>1155</v>
      </c>
      <c r="K814">
        <v>11</v>
      </c>
      <c r="L814" t="str">
        <f>VLOOKUP(K:K,[3]חוגים!A:B,2,0)</f>
        <v>מדעי המחשב תואר ראשון</v>
      </c>
      <c r="M814">
        <v>0</v>
      </c>
      <c r="N814">
        <v>1</v>
      </c>
      <c r="O814">
        <v>10</v>
      </c>
      <c r="P814">
        <v>10</v>
      </c>
      <c r="Q814">
        <v>23</v>
      </c>
      <c r="R814">
        <v>2</v>
      </c>
      <c r="S814">
        <v>0</v>
      </c>
      <c r="T814">
        <v>0</v>
      </c>
      <c r="U814">
        <v>19</v>
      </c>
      <c r="V814">
        <v>5000</v>
      </c>
      <c r="W814">
        <v>0</v>
      </c>
      <c r="X814" t="s">
        <v>8994</v>
      </c>
      <c r="Y814">
        <v>0</v>
      </c>
      <c r="Z814">
        <v>0</v>
      </c>
    </row>
    <row r="815" spans="1:26" x14ac:dyDescent="0.2">
      <c r="A815">
        <v>9</v>
      </c>
      <c r="B815">
        <v>1</v>
      </c>
      <c r="C815">
        <f>VLOOKUP(D:D,'[2]מפסיקים ומחדשים'!$A:$A,1,0)</f>
        <v>322531476</v>
      </c>
      <c r="D815">
        <v>322531476</v>
      </c>
      <c r="E815">
        <f>VLOOKUP(D:D,[3]גיליון2!D:G,4,0)</f>
        <v>0</v>
      </c>
      <c r="F815" t="s">
        <v>8995</v>
      </c>
      <c r="G815" t="s">
        <v>6683</v>
      </c>
      <c r="H815">
        <v>2</v>
      </c>
      <c r="I815">
        <v>1</v>
      </c>
      <c r="J815">
        <v>1155</v>
      </c>
      <c r="K815">
        <v>11</v>
      </c>
      <c r="L815" t="str">
        <f>VLOOKUP(K:K,[3]חוגים!A:B,2,0)</f>
        <v>מדעי המחשב תואר ראשון</v>
      </c>
      <c r="M815">
        <v>0</v>
      </c>
      <c r="N815">
        <v>1</v>
      </c>
      <c r="O815">
        <v>10</v>
      </c>
      <c r="P815">
        <v>20</v>
      </c>
      <c r="Q815">
        <v>23</v>
      </c>
      <c r="R815">
        <v>2</v>
      </c>
      <c r="S815">
        <v>0</v>
      </c>
      <c r="T815">
        <v>0</v>
      </c>
      <c r="U815">
        <v>40</v>
      </c>
      <c r="V815">
        <v>5000</v>
      </c>
      <c r="W815">
        <v>0</v>
      </c>
      <c r="X815" t="s">
        <v>8996</v>
      </c>
      <c r="Y815">
        <v>0</v>
      </c>
      <c r="Z815">
        <v>0</v>
      </c>
    </row>
    <row r="816" spans="1:26" x14ac:dyDescent="0.2">
      <c r="A816">
        <v>9</v>
      </c>
      <c r="B816">
        <v>1</v>
      </c>
      <c r="C816">
        <f>VLOOKUP(D:D,'[2]מפסיקים ומחדשים'!$A:$A,1,0)</f>
        <v>322569757</v>
      </c>
      <c r="D816">
        <v>322569757</v>
      </c>
      <c r="E816">
        <f>VLOOKUP(D:D,[3]גיליון2!D:G,4,0)</f>
        <v>0</v>
      </c>
      <c r="F816" t="s">
        <v>6743</v>
      </c>
      <c r="G816" t="s">
        <v>1307</v>
      </c>
      <c r="H816">
        <v>1</v>
      </c>
      <c r="I816">
        <v>1</v>
      </c>
      <c r="J816">
        <v>1155</v>
      </c>
      <c r="K816">
        <v>11</v>
      </c>
      <c r="L816" t="str">
        <f>VLOOKUP(K:K,[3]חוגים!A:B,2,0)</f>
        <v>מדעי המחשב תואר ראשון</v>
      </c>
      <c r="M816">
        <v>0</v>
      </c>
      <c r="N816">
        <v>1</v>
      </c>
      <c r="O816">
        <v>10</v>
      </c>
      <c r="P816">
        <v>21</v>
      </c>
      <c r="Q816">
        <v>23</v>
      </c>
      <c r="R816">
        <v>1</v>
      </c>
      <c r="S816">
        <v>0</v>
      </c>
      <c r="T816">
        <v>0</v>
      </c>
      <c r="U816">
        <v>41</v>
      </c>
      <c r="V816">
        <v>5000</v>
      </c>
      <c r="W816">
        <v>0</v>
      </c>
      <c r="X816" t="s">
        <v>8997</v>
      </c>
      <c r="Y816">
        <v>0</v>
      </c>
      <c r="Z816">
        <v>0</v>
      </c>
    </row>
    <row r="817" spans="1:29" x14ac:dyDescent="0.2">
      <c r="A817">
        <v>9</v>
      </c>
      <c r="B817">
        <v>1</v>
      </c>
      <c r="C817">
        <f>VLOOKUP(D:D,'[2]מפסיקים ומחדשים'!$A:$A,1,0)</f>
        <v>322593849</v>
      </c>
      <c r="D817">
        <v>322593849</v>
      </c>
      <c r="E817">
        <f>VLOOKUP(D:D,[3]גיליון2!D:G,4,0)</f>
        <v>0</v>
      </c>
      <c r="F817" t="s">
        <v>1676</v>
      </c>
      <c r="G817" t="s">
        <v>578</v>
      </c>
      <c r="H817">
        <v>2</v>
      </c>
      <c r="I817">
        <v>0</v>
      </c>
      <c r="J817">
        <v>1155</v>
      </c>
      <c r="K817">
        <v>11</v>
      </c>
      <c r="L817" t="str">
        <f>VLOOKUP(K:K,[3]חוגים!A:B,2,0)</f>
        <v>מדעי המחשב תואר ראשון</v>
      </c>
      <c r="M817">
        <v>0</v>
      </c>
      <c r="N817">
        <v>3</v>
      </c>
      <c r="O817">
        <v>10</v>
      </c>
      <c r="P817">
        <v>17</v>
      </c>
      <c r="Q817">
        <v>21</v>
      </c>
      <c r="R817">
        <v>1</v>
      </c>
      <c r="S817">
        <v>0</v>
      </c>
      <c r="T817">
        <v>89</v>
      </c>
      <c r="U817">
        <v>33</v>
      </c>
      <c r="V817">
        <v>5000</v>
      </c>
      <c r="W817">
        <v>0</v>
      </c>
      <c r="X817" t="s">
        <v>8998</v>
      </c>
      <c r="Y817">
        <v>0</v>
      </c>
      <c r="Z817">
        <v>0</v>
      </c>
    </row>
    <row r="818" spans="1:29" x14ac:dyDescent="0.2">
      <c r="A818">
        <v>9</v>
      </c>
      <c r="B818">
        <v>1</v>
      </c>
      <c r="C818" t="e">
        <f>VLOOKUP(D:D,'[2]מפסיקים ומחדשים'!$A:$A,1,0)</f>
        <v>#N/A</v>
      </c>
      <c r="D818">
        <v>322597311</v>
      </c>
      <c r="E818">
        <f>VLOOKUP(D:D,[3]גיליון2!D:G,4,0)</f>
        <v>0</v>
      </c>
      <c r="F818" t="s">
        <v>301</v>
      </c>
      <c r="G818" t="s">
        <v>112</v>
      </c>
      <c r="H818">
        <v>1</v>
      </c>
      <c r="I818">
        <v>1</v>
      </c>
      <c r="J818">
        <v>1155</v>
      </c>
      <c r="K818">
        <v>11</v>
      </c>
      <c r="L818" t="str">
        <f>VLOOKUP(K:K,[3]חוגים!A:B,2,0)</f>
        <v>מדעי המחשב תואר ראשון</v>
      </c>
      <c r="M818">
        <v>0</v>
      </c>
      <c r="N818">
        <v>1</v>
      </c>
      <c r="O818">
        <v>10</v>
      </c>
      <c r="P818">
        <v>8</v>
      </c>
      <c r="Q818">
        <v>23</v>
      </c>
      <c r="R818">
        <v>1</v>
      </c>
      <c r="S818">
        <v>0</v>
      </c>
      <c r="T818">
        <v>0</v>
      </c>
      <c r="U818">
        <v>15</v>
      </c>
      <c r="V818">
        <v>5000</v>
      </c>
      <c r="W818">
        <v>0</v>
      </c>
      <c r="X818" t="s">
        <v>8999</v>
      </c>
      <c r="Y818">
        <v>0</v>
      </c>
      <c r="Z818">
        <v>0</v>
      </c>
    </row>
    <row r="819" spans="1:29" x14ac:dyDescent="0.2">
      <c r="A819">
        <v>9</v>
      </c>
      <c r="B819">
        <v>1</v>
      </c>
      <c r="C819">
        <f>VLOOKUP(D:D,'[2]מפסיקים ומחדשים'!$A:$A,1,0)</f>
        <v>322694712</v>
      </c>
      <c r="D819">
        <v>322694712</v>
      </c>
      <c r="E819">
        <f>VLOOKUP(D:D,[3]גיליון2!D:G,4,0)</f>
        <v>0</v>
      </c>
      <c r="F819" t="s">
        <v>7782</v>
      </c>
      <c r="G819" t="s">
        <v>44</v>
      </c>
      <c r="H819">
        <v>2</v>
      </c>
      <c r="I819">
        <v>0</v>
      </c>
      <c r="J819">
        <v>1155</v>
      </c>
      <c r="K819">
        <v>11</v>
      </c>
      <c r="L819" t="str">
        <f>VLOOKUP(K:K,[3]חוגים!A:B,2,0)</f>
        <v>מדעי המחשב תואר ראשון</v>
      </c>
      <c r="M819">
        <v>0</v>
      </c>
      <c r="N819">
        <v>2</v>
      </c>
      <c r="O819">
        <v>10</v>
      </c>
      <c r="P819">
        <v>18</v>
      </c>
      <c r="Q819">
        <v>22</v>
      </c>
      <c r="R819">
        <v>2</v>
      </c>
      <c r="S819">
        <v>0</v>
      </c>
      <c r="T819">
        <v>41</v>
      </c>
      <c r="U819">
        <v>36</v>
      </c>
      <c r="V819">
        <v>5000</v>
      </c>
      <c r="W819">
        <v>0</v>
      </c>
      <c r="X819" t="s">
        <v>7783</v>
      </c>
      <c r="Y819">
        <v>0</v>
      </c>
      <c r="Z819">
        <v>0</v>
      </c>
    </row>
    <row r="820" spans="1:29" x14ac:dyDescent="0.2">
      <c r="A820">
        <v>9</v>
      </c>
      <c r="B820">
        <v>1</v>
      </c>
      <c r="C820">
        <f>VLOOKUP(D:D,'[2]מפסיקים ומחדשים'!$A:$A,1,0)</f>
        <v>322713082</v>
      </c>
      <c r="D820">
        <v>322713082</v>
      </c>
      <c r="E820">
        <f>VLOOKUP(D:D,[3]גיליון2!D:G,4,0)</f>
        <v>0</v>
      </c>
      <c r="F820" t="s">
        <v>9000</v>
      </c>
      <c r="G820" t="s">
        <v>940</v>
      </c>
      <c r="H820">
        <v>1</v>
      </c>
      <c r="I820">
        <v>0</v>
      </c>
      <c r="J820">
        <v>1155</v>
      </c>
      <c r="K820">
        <v>11</v>
      </c>
      <c r="L820" t="str">
        <f>VLOOKUP(K:K,[3]חוגים!A:B,2,0)</f>
        <v>מדעי המחשב תואר ראשון</v>
      </c>
      <c r="M820">
        <v>0</v>
      </c>
      <c r="N820">
        <v>1</v>
      </c>
      <c r="O820">
        <v>10</v>
      </c>
      <c r="P820">
        <v>19</v>
      </c>
      <c r="Q820">
        <v>23</v>
      </c>
      <c r="R820">
        <v>1</v>
      </c>
      <c r="S820">
        <v>0</v>
      </c>
      <c r="T820">
        <v>0</v>
      </c>
      <c r="U820">
        <v>37</v>
      </c>
      <c r="V820">
        <v>5000</v>
      </c>
      <c r="W820">
        <v>0</v>
      </c>
      <c r="X820" t="s">
        <v>9001</v>
      </c>
      <c r="Y820">
        <v>0</v>
      </c>
      <c r="Z820">
        <v>0</v>
      </c>
    </row>
    <row r="821" spans="1:29" x14ac:dyDescent="0.2">
      <c r="A821">
        <v>9</v>
      </c>
      <c r="B821">
        <v>1</v>
      </c>
      <c r="C821">
        <f>VLOOKUP(D:D,'[2]מפסיקים ומחדשים'!$A:$A,1,0)</f>
        <v>322755737</v>
      </c>
      <c r="D821">
        <v>322755737</v>
      </c>
      <c r="E821">
        <f>VLOOKUP(D:D,[3]גיליון2!D:G,4,0)</f>
        <v>0</v>
      </c>
      <c r="F821" t="s">
        <v>7827</v>
      </c>
      <c r="G821" t="s">
        <v>724</v>
      </c>
      <c r="H821">
        <v>1</v>
      </c>
      <c r="I821">
        <v>0</v>
      </c>
      <c r="J821">
        <v>1155</v>
      </c>
      <c r="K821">
        <v>11</v>
      </c>
      <c r="L821" t="str">
        <f>VLOOKUP(K:K,[3]חוגים!A:B,2,0)</f>
        <v>מדעי המחשב תואר ראשון</v>
      </c>
      <c r="M821">
        <v>0</v>
      </c>
      <c r="N821">
        <v>1</v>
      </c>
      <c r="O821">
        <v>10</v>
      </c>
      <c r="P821">
        <v>21</v>
      </c>
      <c r="Q821">
        <v>23</v>
      </c>
      <c r="R821">
        <v>1</v>
      </c>
      <c r="S821">
        <v>0</v>
      </c>
      <c r="T821">
        <v>0</v>
      </c>
      <c r="U821">
        <v>41</v>
      </c>
      <c r="V821">
        <v>5000</v>
      </c>
      <c r="W821">
        <v>0</v>
      </c>
      <c r="X821" t="s">
        <v>7828</v>
      </c>
      <c r="Y821">
        <v>0</v>
      </c>
      <c r="Z821">
        <v>0</v>
      </c>
    </row>
    <row r="822" spans="1:29" x14ac:dyDescent="0.2">
      <c r="A822">
        <v>9</v>
      </c>
      <c r="B822">
        <v>1</v>
      </c>
      <c r="C822">
        <f>VLOOKUP(D:D,'[2]מפסיקים ומחדשים'!$A:$A,1,0)</f>
        <v>322907247</v>
      </c>
      <c r="D822">
        <v>322907247</v>
      </c>
      <c r="E822">
        <f>VLOOKUP(D:D,[3]גיליון2!D:G,4,0)</f>
        <v>0</v>
      </c>
      <c r="F822" t="s">
        <v>7682</v>
      </c>
      <c r="G822" t="s">
        <v>6751</v>
      </c>
      <c r="H822">
        <v>1</v>
      </c>
      <c r="I822">
        <v>2</v>
      </c>
      <c r="J822">
        <v>1155</v>
      </c>
      <c r="K822">
        <v>11</v>
      </c>
      <c r="L822" t="str">
        <f>VLOOKUP(K:K,[3]חוגים!A:B,2,0)</f>
        <v>מדעי המחשב תואר ראשון</v>
      </c>
      <c r="M822">
        <v>0</v>
      </c>
      <c r="N822">
        <v>2</v>
      </c>
      <c r="O822">
        <v>10</v>
      </c>
      <c r="P822">
        <v>16</v>
      </c>
      <c r="Q822">
        <v>22</v>
      </c>
      <c r="R822">
        <v>1</v>
      </c>
      <c r="S822">
        <v>0</v>
      </c>
      <c r="T822">
        <v>41</v>
      </c>
      <c r="U822">
        <v>32</v>
      </c>
      <c r="V822">
        <v>5000</v>
      </c>
      <c r="W822">
        <v>0</v>
      </c>
      <c r="X822" t="s">
        <v>7894</v>
      </c>
      <c r="Y822">
        <v>0</v>
      </c>
      <c r="Z822">
        <v>0</v>
      </c>
    </row>
    <row r="823" spans="1:29" x14ac:dyDescent="0.2">
      <c r="A823">
        <v>9</v>
      </c>
      <c r="B823">
        <v>1</v>
      </c>
      <c r="C823" t="e">
        <f>VLOOKUP(D:D,'[2]מפסיקים ומחדשים'!$A:$A,1,0)</f>
        <v>#N/A</v>
      </c>
      <c r="D823">
        <v>322924853</v>
      </c>
      <c r="E823">
        <f>VLOOKUP(D:D,[3]גיליון2!D:G,4,0)</f>
        <v>0</v>
      </c>
      <c r="F823" t="s">
        <v>5468</v>
      </c>
      <c r="G823" t="s">
        <v>1043</v>
      </c>
      <c r="H823">
        <v>2</v>
      </c>
      <c r="I823">
        <v>1</v>
      </c>
      <c r="J823">
        <v>1155</v>
      </c>
      <c r="K823">
        <v>11</v>
      </c>
      <c r="L823" t="str">
        <f>VLOOKUP(K:K,[3]חוגים!A:B,2,0)</f>
        <v>מדעי המחשב תואר ראשון</v>
      </c>
      <c r="M823">
        <v>0</v>
      </c>
      <c r="N823">
        <v>1</v>
      </c>
      <c r="O823">
        <v>10</v>
      </c>
      <c r="P823">
        <v>10</v>
      </c>
      <c r="Q823">
        <v>23</v>
      </c>
      <c r="R823">
        <v>1</v>
      </c>
      <c r="S823">
        <v>0</v>
      </c>
      <c r="T823">
        <v>0</v>
      </c>
      <c r="U823">
        <v>19</v>
      </c>
      <c r="V823">
        <v>5000</v>
      </c>
      <c r="W823">
        <v>0</v>
      </c>
      <c r="X823" t="s">
        <v>9002</v>
      </c>
      <c r="Y823">
        <v>0</v>
      </c>
      <c r="Z823">
        <v>0</v>
      </c>
    </row>
    <row r="824" spans="1:29" x14ac:dyDescent="0.2">
      <c r="A824">
        <v>9</v>
      </c>
      <c r="B824">
        <v>1</v>
      </c>
      <c r="C824">
        <f>VLOOKUP(D:D,'[2]מפסיקים ומחדשים'!$A:$A,1,0)</f>
        <v>322997628</v>
      </c>
      <c r="D824">
        <v>322997628</v>
      </c>
      <c r="E824">
        <f>VLOOKUP(D:D,[3]גיליון2!D:G,4,0)</f>
        <v>0</v>
      </c>
      <c r="F824" t="s">
        <v>7929</v>
      </c>
      <c r="G824" t="s">
        <v>4503</v>
      </c>
      <c r="H824">
        <v>2</v>
      </c>
      <c r="I824">
        <v>1</v>
      </c>
      <c r="J824">
        <v>1155</v>
      </c>
      <c r="K824">
        <v>11</v>
      </c>
      <c r="L824" t="str">
        <f>VLOOKUP(K:K,[3]חוגים!A:B,2,0)</f>
        <v>מדעי המחשב תואר ראשון</v>
      </c>
      <c r="M824">
        <v>0</v>
      </c>
      <c r="N824">
        <v>1</v>
      </c>
      <c r="O824">
        <v>10</v>
      </c>
      <c r="P824">
        <v>21</v>
      </c>
      <c r="Q824">
        <v>23</v>
      </c>
      <c r="R824">
        <v>1</v>
      </c>
      <c r="S824">
        <v>0</v>
      </c>
      <c r="T824">
        <v>0</v>
      </c>
      <c r="U824">
        <v>41</v>
      </c>
      <c r="V824">
        <v>5000</v>
      </c>
      <c r="W824">
        <v>0</v>
      </c>
      <c r="X824" t="s">
        <v>7930</v>
      </c>
      <c r="Y824">
        <v>0</v>
      </c>
      <c r="Z824">
        <v>0</v>
      </c>
    </row>
    <row r="825" spans="1:29" x14ac:dyDescent="0.2">
      <c r="A825">
        <v>9</v>
      </c>
      <c r="B825">
        <v>1</v>
      </c>
      <c r="C825">
        <f>VLOOKUP(D:D,'[2]מפסיקים ומחדשים'!$A:$A,1,0)</f>
        <v>323062638</v>
      </c>
      <c r="D825">
        <v>323062638</v>
      </c>
      <c r="E825">
        <f>VLOOKUP(D:D,[3]גיליון2!D:G,4,0)</f>
        <v>0</v>
      </c>
      <c r="F825" t="s">
        <v>7942</v>
      </c>
      <c r="G825" t="s">
        <v>7943</v>
      </c>
      <c r="H825">
        <v>2</v>
      </c>
      <c r="I825">
        <v>1</v>
      </c>
      <c r="J825">
        <v>1155</v>
      </c>
      <c r="K825">
        <v>11</v>
      </c>
      <c r="L825" t="str">
        <f>VLOOKUP(K:K,[3]חוגים!A:B,2,0)</f>
        <v>מדעי המחשב תואר ראשון</v>
      </c>
      <c r="M825">
        <v>0</v>
      </c>
      <c r="N825">
        <v>2</v>
      </c>
      <c r="O825">
        <v>10</v>
      </c>
      <c r="P825">
        <v>20</v>
      </c>
      <c r="Q825">
        <v>22</v>
      </c>
      <c r="R825">
        <v>2</v>
      </c>
      <c r="S825">
        <v>0</v>
      </c>
      <c r="T825">
        <v>41</v>
      </c>
      <c r="U825">
        <v>39</v>
      </c>
      <c r="V825">
        <v>5000</v>
      </c>
      <c r="W825">
        <v>0</v>
      </c>
      <c r="X825" t="s">
        <v>7944</v>
      </c>
      <c r="Y825">
        <v>0</v>
      </c>
      <c r="Z825">
        <v>0</v>
      </c>
    </row>
    <row r="826" spans="1:29" x14ac:dyDescent="0.2">
      <c r="A826">
        <v>9</v>
      </c>
      <c r="B826">
        <v>1</v>
      </c>
      <c r="C826">
        <f>VLOOKUP(D:D,'[2]מפסיקים ומחדשים'!$A:$A,1,0)</f>
        <v>323082586</v>
      </c>
      <c r="D826">
        <v>323082586</v>
      </c>
      <c r="E826">
        <f>VLOOKUP(D:D,[3]גיליון2!D:G,4,0)</f>
        <v>0</v>
      </c>
      <c r="F826" t="s">
        <v>9003</v>
      </c>
      <c r="G826" t="s">
        <v>927</v>
      </c>
      <c r="H826">
        <v>2</v>
      </c>
      <c r="I826">
        <v>1</v>
      </c>
      <c r="J826">
        <v>1155</v>
      </c>
      <c r="K826">
        <v>11</v>
      </c>
      <c r="L826" t="str">
        <f>VLOOKUP(K:K,[3]חוגים!A:B,2,0)</f>
        <v>מדעי המחשב תואר ראשון</v>
      </c>
      <c r="M826">
        <v>0</v>
      </c>
      <c r="N826">
        <v>1</v>
      </c>
      <c r="O826">
        <v>10</v>
      </c>
      <c r="P826">
        <v>9</v>
      </c>
      <c r="Q826">
        <v>23</v>
      </c>
      <c r="R826">
        <v>1</v>
      </c>
      <c r="S826">
        <v>0</v>
      </c>
      <c r="T826">
        <v>0</v>
      </c>
      <c r="U826">
        <v>17</v>
      </c>
      <c r="V826">
        <v>5000</v>
      </c>
      <c r="W826">
        <v>0</v>
      </c>
      <c r="X826" t="s">
        <v>9004</v>
      </c>
      <c r="Y826">
        <v>0</v>
      </c>
      <c r="Z826">
        <v>0</v>
      </c>
    </row>
    <row r="827" spans="1:29" x14ac:dyDescent="0.2">
      <c r="A827">
        <v>9</v>
      </c>
      <c r="B827">
        <v>1</v>
      </c>
      <c r="C827">
        <f>VLOOKUP(D:D,'[2]מפסיקים ומחדשים'!$A:$A,1,0)</f>
        <v>323100594</v>
      </c>
      <c r="D827">
        <v>323100594</v>
      </c>
      <c r="E827">
        <f>VLOOKUP(D:D,[3]גיליון2!D:G,4,0)</f>
        <v>0</v>
      </c>
      <c r="F827" t="s">
        <v>8876</v>
      </c>
      <c r="G827" t="s">
        <v>112</v>
      </c>
      <c r="H827">
        <v>1</v>
      </c>
      <c r="I827">
        <v>1</v>
      </c>
      <c r="J827">
        <v>1155</v>
      </c>
      <c r="K827">
        <v>11</v>
      </c>
      <c r="L827" t="str">
        <f>VLOOKUP(K:K,[3]חוגים!A:B,2,0)</f>
        <v>מדעי המחשב תואר ראשון</v>
      </c>
      <c r="M827">
        <v>0</v>
      </c>
      <c r="N827">
        <v>1</v>
      </c>
      <c r="O827">
        <v>10</v>
      </c>
      <c r="P827">
        <v>15</v>
      </c>
      <c r="Q827">
        <v>23</v>
      </c>
      <c r="R827">
        <v>2</v>
      </c>
      <c r="S827">
        <v>0</v>
      </c>
      <c r="T827">
        <v>0</v>
      </c>
      <c r="U827">
        <v>29</v>
      </c>
      <c r="V827">
        <v>5000</v>
      </c>
      <c r="W827">
        <v>0</v>
      </c>
      <c r="X827" t="s">
        <v>9005</v>
      </c>
      <c r="Y827">
        <v>0</v>
      </c>
      <c r="Z827">
        <v>0</v>
      </c>
    </row>
    <row r="828" spans="1:29" x14ac:dyDescent="0.2">
      <c r="A828">
        <v>9</v>
      </c>
      <c r="B828">
        <v>1</v>
      </c>
      <c r="C828">
        <f>VLOOKUP(D:D,'[2]מפסיקים ומחדשים'!$A:$A,1,0)</f>
        <v>323309278</v>
      </c>
      <c r="D828">
        <v>323309278</v>
      </c>
      <c r="E828">
        <f>VLOOKUP(D:D,[3]גיליון2!D:G,4,0)</f>
        <v>0</v>
      </c>
      <c r="F828" t="s">
        <v>9006</v>
      </c>
      <c r="G828" t="s">
        <v>70</v>
      </c>
      <c r="H828">
        <v>1</v>
      </c>
      <c r="I828">
        <v>99</v>
      </c>
      <c r="J828">
        <v>1155</v>
      </c>
      <c r="K828">
        <v>11</v>
      </c>
      <c r="L828" t="str">
        <f>VLOOKUP(K:K,[3]חוגים!A:B,2,0)</f>
        <v>מדעי המחשב תואר ראשון</v>
      </c>
      <c r="M828">
        <v>0</v>
      </c>
      <c r="N828">
        <v>3</v>
      </c>
      <c r="O828">
        <v>10</v>
      </c>
      <c r="P828">
        <v>20</v>
      </c>
      <c r="Q828">
        <v>21</v>
      </c>
      <c r="R828">
        <v>1</v>
      </c>
      <c r="S828">
        <v>0</v>
      </c>
      <c r="T828">
        <v>83</v>
      </c>
      <c r="U828">
        <v>39</v>
      </c>
      <c r="V828">
        <v>5000</v>
      </c>
      <c r="W828">
        <v>0</v>
      </c>
      <c r="X828" t="s">
        <v>9007</v>
      </c>
      <c r="Y828">
        <v>0</v>
      </c>
      <c r="Z828">
        <v>0</v>
      </c>
    </row>
    <row r="829" spans="1:29" x14ac:dyDescent="0.2">
      <c r="A829">
        <v>9</v>
      </c>
      <c r="B829">
        <v>1</v>
      </c>
      <c r="C829">
        <f>VLOOKUP(D:D,'[2]מפסיקים ומחדשים'!$A:$A,1,0)</f>
        <v>323347724</v>
      </c>
      <c r="D829">
        <v>323347724</v>
      </c>
      <c r="E829">
        <f>VLOOKUP(D:D,[3]גיליון2!D:G,4,0)</f>
        <v>0</v>
      </c>
      <c r="F829" t="s">
        <v>9008</v>
      </c>
      <c r="G829" t="s">
        <v>9009</v>
      </c>
      <c r="H829">
        <v>1</v>
      </c>
      <c r="I829">
        <v>99</v>
      </c>
      <c r="J829">
        <v>1155</v>
      </c>
      <c r="K829">
        <v>11</v>
      </c>
      <c r="L829" t="str">
        <f>VLOOKUP(K:K,[3]חוגים!A:B,2,0)</f>
        <v>מדעי המחשב תואר ראשון</v>
      </c>
      <c r="M829">
        <v>0</v>
      </c>
      <c r="N829">
        <v>1</v>
      </c>
      <c r="O829">
        <v>10</v>
      </c>
      <c r="P829">
        <v>19</v>
      </c>
      <c r="Q829">
        <v>23</v>
      </c>
      <c r="R829">
        <v>1</v>
      </c>
      <c r="S829">
        <v>0</v>
      </c>
      <c r="T829">
        <v>0</v>
      </c>
      <c r="U829">
        <v>38</v>
      </c>
      <c r="V829">
        <v>5000</v>
      </c>
      <c r="W829">
        <v>0</v>
      </c>
      <c r="X829" t="s">
        <v>9010</v>
      </c>
      <c r="Y829">
        <v>0</v>
      </c>
      <c r="Z829">
        <v>0</v>
      </c>
    </row>
    <row r="830" spans="1:29" x14ac:dyDescent="0.2">
      <c r="A830">
        <v>9</v>
      </c>
      <c r="B830">
        <v>1</v>
      </c>
      <c r="C830">
        <f>VLOOKUP(D:D,'[2]מפסיקים ומחדשים'!$A:$A,1,0)</f>
        <v>323383034</v>
      </c>
      <c r="D830">
        <v>323383034</v>
      </c>
      <c r="E830">
        <f>VLOOKUP(D:D,[3]גיליון2!D:G,4,0)</f>
        <v>0</v>
      </c>
      <c r="F830" t="s">
        <v>2720</v>
      </c>
      <c r="G830" t="s">
        <v>9011</v>
      </c>
      <c r="H830">
        <v>1</v>
      </c>
      <c r="I830">
        <v>97</v>
      </c>
      <c r="J830">
        <v>1155</v>
      </c>
      <c r="K830">
        <v>11</v>
      </c>
      <c r="L830" t="str">
        <f>VLOOKUP(K:K,[3]חוגים!A:B,2,0)</f>
        <v>מדעי המחשב תואר ראשון</v>
      </c>
      <c r="M830">
        <v>0</v>
      </c>
      <c r="N830">
        <v>1</v>
      </c>
      <c r="O830">
        <v>10</v>
      </c>
      <c r="P830">
        <v>21</v>
      </c>
      <c r="Q830">
        <v>23</v>
      </c>
      <c r="R830">
        <v>2</v>
      </c>
      <c r="S830">
        <v>0</v>
      </c>
      <c r="T830">
        <v>0</v>
      </c>
      <c r="U830">
        <v>41</v>
      </c>
      <c r="V830">
        <v>5000</v>
      </c>
      <c r="W830">
        <v>0</v>
      </c>
      <c r="X830" t="s">
        <v>9012</v>
      </c>
      <c r="Y830">
        <v>0</v>
      </c>
      <c r="Z830">
        <v>0</v>
      </c>
    </row>
    <row r="831" spans="1:29" x14ac:dyDescent="0.2">
      <c r="A831">
        <v>9</v>
      </c>
      <c r="B831">
        <v>1</v>
      </c>
      <c r="C831">
        <f>VLOOKUP(D:D,'[2]מפסיקים ומחדשים'!$A:$A,1,0)</f>
        <v>323416602</v>
      </c>
      <c r="D831">
        <v>323416602</v>
      </c>
      <c r="E831">
        <f>VLOOKUP(D:D,[3]גיליון2!D:G,4,0)</f>
        <v>0</v>
      </c>
      <c r="F831" t="s">
        <v>8351</v>
      </c>
      <c r="G831" t="s">
        <v>9013</v>
      </c>
      <c r="H831">
        <v>1</v>
      </c>
      <c r="I831">
        <v>96</v>
      </c>
      <c r="J831">
        <v>1155</v>
      </c>
      <c r="K831">
        <v>11</v>
      </c>
      <c r="L831" t="str">
        <f>VLOOKUP(K:K,[3]חוגים!A:B,2,0)</f>
        <v>מדעי המחשב תואר ראשון</v>
      </c>
      <c r="M831">
        <v>0</v>
      </c>
      <c r="N831">
        <v>1</v>
      </c>
      <c r="O831">
        <v>10</v>
      </c>
      <c r="P831">
        <v>19</v>
      </c>
      <c r="Q831">
        <v>23</v>
      </c>
      <c r="R831">
        <v>1</v>
      </c>
      <c r="S831">
        <v>0</v>
      </c>
      <c r="T831">
        <v>0</v>
      </c>
      <c r="U831">
        <v>38</v>
      </c>
      <c r="V831">
        <v>5000</v>
      </c>
      <c r="W831">
        <v>0</v>
      </c>
      <c r="X831" t="s">
        <v>9014</v>
      </c>
      <c r="Y831">
        <v>0</v>
      </c>
      <c r="Z831">
        <v>0</v>
      </c>
    </row>
    <row r="832" spans="1:29" s="1" customFormat="1" x14ac:dyDescent="0.2">
      <c r="A832">
        <v>9</v>
      </c>
      <c r="B832">
        <v>1</v>
      </c>
      <c r="C832">
        <f>VLOOKUP(D:D,'[2]מפסיקים ומחדשים'!$A:$A,1,0)</f>
        <v>323446070</v>
      </c>
      <c r="D832">
        <v>323446070</v>
      </c>
      <c r="E832">
        <f>VLOOKUP(D:D,[3]גיליון2!D:G,4,0)</f>
        <v>0</v>
      </c>
      <c r="F832" t="s">
        <v>8001</v>
      </c>
      <c r="G832" t="s">
        <v>531</v>
      </c>
      <c r="H832">
        <v>1</v>
      </c>
      <c r="I832">
        <v>99</v>
      </c>
      <c r="J832">
        <v>1155</v>
      </c>
      <c r="K832">
        <v>11</v>
      </c>
      <c r="L832" t="str">
        <f>VLOOKUP(K:K,[3]חוגים!A:B,2,0)</f>
        <v>מדעי המחשב תואר ראשון</v>
      </c>
      <c r="M832">
        <v>0</v>
      </c>
      <c r="N832">
        <v>1</v>
      </c>
      <c r="O832">
        <v>10</v>
      </c>
      <c r="P832">
        <v>19</v>
      </c>
      <c r="Q832">
        <v>23</v>
      </c>
      <c r="R832">
        <v>1</v>
      </c>
      <c r="S832">
        <v>0</v>
      </c>
      <c r="T832">
        <v>0</v>
      </c>
      <c r="U832">
        <v>37</v>
      </c>
      <c r="V832">
        <v>5000</v>
      </c>
      <c r="W832">
        <v>0</v>
      </c>
      <c r="X832" t="s">
        <v>8002</v>
      </c>
      <c r="Y832">
        <v>0</v>
      </c>
      <c r="Z832">
        <v>0</v>
      </c>
      <c r="AA832"/>
      <c r="AB832"/>
      <c r="AC832"/>
    </row>
    <row r="833" spans="1:29" s="1" customFormat="1" x14ac:dyDescent="0.2">
      <c r="A833">
        <v>9</v>
      </c>
      <c r="B833">
        <v>1</v>
      </c>
      <c r="C833">
        <f>VLOOKUP(D:D,'[2]מפסיקים ומחדשים'!$A:$A,1,0)</f>
        <v>323714113</v>
      </c>
      <c r="D833">
        <v>323714113</v>
      </c>
      <c r="E833">
        <f>VLOOKUP(D:D,[3]גיליון2!D:G,4,0)</f>
        <v>0</v>
      </c>
      <c r="F833" t="s">
        <v>8008</v>
      </c>
      <c r="G833" t="s">
        <v>8009</v>
      </c>
      <c r="H833">
        <v>1</v>
      </c>
      <c r="I833">
        <v>95</v>
      </c>
      <c r="J833">
        <v>1155</v>
      </c>
      <c r="K833">
        <v>11</v>
      </c>
      <c r="L833" t="str">
        <f>VLOOKUP(K:K,[3]חוגים!A:B,2,0)</f>
        <v>מדעי המחשב תואר ראשון</v>
      </c>
      <c r="M833">
        <v>0</v>
      </c>
      <c r="N833">
        <v>1</v>
      </c>
      <c r="O833">
        <v>10</v>
      </c>
      <c r="P833">
        <v>18</v>
      </c>
      <c r="Q833">
        <v>23</v>
      </c>
      <c r="R833">
        <v>1</v>
      </c>
      <c r="S833">
        <v>0</v>
      </c>
      <c r="T833">
        <v>0</v>
      </c>
      <c r="U833">
        <v>35</v>
      </c>
      <c r="V833">
        <v>5000</v>
      </c>
      <c r="W833">
        <v>0</v>
      </c>
      <c r="X833" t="s">
        <v>8010</v>
      </c>
      <c r="Y833">
        <v>0</v>
      </c>
      <c r="Z833">
        <v>0</v>
      </c>
      <c r="AA833"/>
      <c r="AB833"/>
      <c r="AC833"/>
    </row>
    <row r="834" spans="1:29" x14ac:dyDescent="0.2">
      <c r="A834">
        <v>9</v>
      </c>
      <c r="B834">
        <v>1</v>
      </c>
      <c r="C834">
        <f>VLOOKUP(D:D,'[2]מפסיקים ומחדשים'!$A:$A,1,0)</f>
        <v>323833038</v>
      </c>
      <c r="D834">
        <v>323833038</v>
      </c>
      <c r="E834">
        <f>VLOOKUP(D:D,[3]גיליון2!D:G,4,0)</f>
        <v>0</v>
      </c>
      <c r="F834" t="s">
        <v>5378</v>
      </c>
      <c r="G834" t="s">
        <v>112</v>
      </c>
      <c r="H834">
        <v>1</v>
      </c>
      <c r="I834">
        <v>1</v>
      </c>
      <c r="J834">
        <v>1155</v>
      </c>
      <c r="K834">
        <v>11</v>
      </c>
      <c r="L834" t="str">
        <f>VLOOKUP(K:K,[3]חוגים!A:B,2,0)</f>
        <v>מדעי המחשב תואר ראשון</v>
      </c>
      <c r="M834">
        <v>0</v>
      </c>
      <c r="N834">
        <v>2</v>
      </c>
      <c r="O834">
        <v>10</v>
      </c>
      <c r="P834">
        <v>13</v>
      </c>
      <c r="Q834">
        <v>22</v>
      </c>
      <c r="R834">
        <v>2</v>
      </c>
      <c r="S834">
        <v>0</v>
      </c>
      <c r="T834">
        <v>51</v>
      </c>
      <c r="U834">
        <v>26</v>
      </c>
      <c r="V834">
        <v>5000</v>
      </c>
      <c r="W834">
        <v>0</v>
      </c>
      <c r="X834" t="s">
        <v>8016</v>
      </c>
      <c r="Y834">
        <v>0</v>
      </c>
      <c r="Z834">
        <v>0</v>
      </c>
    </row>
    <row r="835" spans="1:29" x14ac:dyDescent="0.2">
      <c r="A835">
        <v>9</v>
      </c>
      <c r="B835">
        <v>1</v>
      </c>
      <c r="C835">
        <f>VLOOKUP(D:D,'[2]מפסיקים ומחדשים'!$A:$A,1,0)</f>
        <v>323837294</v>
      </c>
      <c r="D835">
        <v>323837294</v>
      </c>
      <c r="E835">
        <f>VLOOKUP(D:D,[3]גיליון2!D:G,4,0)</f>
        <v>0</v>
      </c>
      <c r="F835" t="s">
        <v>3070</v>
      </c>
      <c r="G835" t="s">
        <v>8019</v>
      </c>
      <c r="H835">
        <v>1</v>
      </c>
      <c r="I835">
        <v>2</v>
      </c>
      <c r="J835">
        <v>1155</v>
      </c>
      <c r="K835">
        <v>11</v>
      </c>
      <c r="L835" t="str">
        <f>VLOOKUP(K:K,[3]חוגים!A:B,2,0)</f>
        <v>מדעי המחשב תואר ראשון</v>
      </c>
      <c r="M835">
        <v>0</v>
      </c>
      <c r="N835">
        <v>1</v>
      </c>
      <c r="O835">
        <v>10</v>
      </c>
      <c r="P835">
        <v>13</v>
      </c>
      <c r="Q835">
        <v>23</v>
      </c>
      <c r="R835">
        <v>1</v>
      </c>
      <c r="S835">
        <v>0</v>
      </c>
      <c r="T835">
        <v>0</v>
      </c>
      <c r="U835">
        <v>25</v>
      </c>
      <c r="V835">
        <v>5000</v>
      </c>
      <c r="W835">
        <v>0</v>
      </c>
      <c r="X835" t="s">
        <v>8020</v>
      </c>
      <c r="Y835">
        <v>0</v>
      </c>
      <c r="Z835">
        <v>0</v>
      </c>
    </row>
    <row r="836" spans="1:29" x14ac:dyDescent="0.2">
      <c r="A836">
        <v>9</v>
      </c>
      <c r="B836">
        <v>1</v>
      </c>
      <c r="C836">
        <f>VLOOKUP(D:D,'[2]מפסיקים ומחדשים'!$A:$A,1,0)</f>
        <v>323881888</v>
      </c>
      <c r="D836">
        <v>323881888</v>
      </c>
      <c r="E836">
        <f>VLOOKUP(D:D,[3]גיליון2!D:G,4,0)</f>
        <v>0</v>
      </c>
      <c r="F836" t="s">
        <v>7771</v>
      </c>
      <c r="G836" t="s">
        <v>118</v>
      </c>
      <c r="H836">
        <v>2</v>
      </c>
      <c r="I836">
        <v>1</v>
      </c>
      <c r="J836">
        <v>1155</v>
      </c>
      <c r="K836">
        <v>11</v>
      </c>
      <c r="L836" t="str">
        <f>VLOOKUP(K:K,[3]חוגים!A:B,2,0)</f>
        <v>מדעי המחשב תואר ראשון</v>
      </c>
      <c r="M836">
        <v>0</v>
      </c>
      <c r="N836">
        <v>2</v>
      </c>
      <c r="O836">
        <v>10</v>
      </c>
      <c r="P836">
        <v>17</v>
      </c>
      <c r="Q836">
        <v>22</v>
      </c>
      <c r="R836">
        <v>1</v>
      </c>
      <c r="S836">
        <v>0</v>
      </c>
      <c r="T836">
        <v>45</v>
      </c>
      <c r="U836">
        <v>33</v>
      </c>
      <c r="V836">
        <v>5000</v>
      </c>
      <c r="W836">
        <v>0</v>
      </c>
      <c r="X836" t="s">
        <v>8036</v>
      </c>
      <c r="Y836">
        <v>0</v>
      </c>
      <c r="Z836">
        <v>0</v>
      </c>
    </row>
    <row r="837" spans="1:29" x14ac:dyDescent="0.2">
      <c r="A837">
        <v>9</v>
      </c>
      <c r="B837">
        <v>1</v>
      </c>
      <c r="C837" t="e">
        <f>VLOOKUP(D:D,'[2]מפסיקים ומחדשים'!$A:$A,1,0)</f>
        <v>#N/A</v>
      </c>
      <c r="D837">
        <v>323902783</v>
      </c>
      <c r="E837">
        <f>VLOOKUP(D:D,[3]גיליון2!D:G,4,0)</f>
        <v>0</v>
      </c>
      <c r="F837" t="s">
        <v>9015</v>
      </c>
      <c r="G837" t="s">
        <v>231</v>
      </c>
      <c r="H837">
        <v>1</v>
      </c>
      <c r="I837">
        <v>1</v>
      </c>
      <c r="J837">
        <v>1155</v>
      </c>
      <c r="K837">
        <v>11</v>
      </c>
      <c r="L837" t="str">
        <f>VLOOKUP(K:K,[3]חוגים!A:B,2,0)</f>
        <v>מדעי המחשב תואר ראשון</v>
      </c>
      <c r="M837">
        <v>0</v>
      </c>
      <c r="N837">
        <v>1</v>
      </c>
      <c r="O837">
        <v>10</v>
      </c>
      <c r="P837">
        <v>8</v>
      </c>
      <c r="Q837">
        <v>23</v>
      </c>
      <c r="R837">
        <v>1</v>
      </c>
      <c r="S837">
        <v>0</v>
      </c>
      <c r="T837">
        <v>0</v>
      </c>
      <c r="U837">
        <v>15</v>
      </c>
      <c r="V837">
        <v>5000</v>
      </c>
      <c r="W837">
        <v>0</v>
      </c>
      <c r="X837" t="s">
        <v>9016</v>
      </c>
      <c r="Y837">
        <v>0</v>
      </c>
      <c r="Z837">
        <v>0</v>
      </c>
    </row>
    <row r="838" spans="1:29" x14ac:dyDescent="0.2">
      <c r="A838">
        <v>9</v>
      </c>
      <c r="B838">
        <v>1</v>
      </c>
      <c r="C838" t="e">
        <f>VLOOKUP(D:D,'[2]מפסיקים ומחדשים'!$A:$A,1,0)</f>
        <v>#N/A</v>
      </c>
      <c r="D838">
        <v>323919365</v>
      </c>
      <c r="E838">
        <f>VLOOKUP(D:D,[3]גיליון2!D:G,4,0)</f>
        <v>0</v>
      </c>
      <c r="F838" t="s">
        <v>95</v>
      </c>
      <c r="G838" t="s">
        <v>231</v>
      </c>
      <c r="H838">
        <v>1</v>
      </c>
      <c r="I838">
        <v>1</v>
      </c>
      <c r="J838">
        <v>1155</v>
      </c>
      <c r="K838">
        <v>11</v>
      </c>
      <c r="L838" t="str">
        <f>VLOOKUP(K:K,[3]חוגים!A:B,2,0)</f>
        <v>מדעי המחשב תואר ראשון</v>
      </c>
      <c r="M838">
        <v>0</v>
      </c>
      <c r="N838">
        <v>1</v>
      </c>
      <c r="O838">
        <v>10</v>
      </c>
      <c r="P838">
        <v>7</v>
      </c>
      <c r="Q838">
        <v>23</v>
      </c>
      <c r="R838">
        <v>1</v>
      </c>
      <c r="S838">
        <v>0</v>
      </c>
      <c r="T838">
        <v>0</v>
      </c>
      <c r="U838">
        <v>13</v>
      </c>
      <c r="V838">
        <v>5000</v>
      </c>
      <c r="W838">
        <v>0</v>
      </c>
      <c r="X838" t="s">
        <v>9017</v>
      </c>
      <c r="Y838">
        <v>0</v>
      </c>
      <c r="Z838">
        <v>0</v>
      </c>
    </row>
    <row r="839" spans="1:29" x14ac:dyDescent="0.2">
      <c r="A839">
        <v>9</v>
      </c>
      <c r="B839">
        <v>1</v>
      </c>
      <c r="C839">
        <f>VLOOKUP(D:D,'[2]מפסיקים ומחדשים'!$A:$A,1,0)</f>
        <v>324009224</v>
      </c>
      <c r="D839">
        <v>324009224</v>
      </c>
      <c r="E839">
        <f>VLOOKUP(D:D,[3]גיליון2!D:G,4,0)</f>
        <v>0</v>
      </c>
      <c r="F839" t="s">
        <v>9018</v>
      </c>
      <c r="G839" t="s">
        <v>9019</v>
      </c>
      <c r="H839">
        <v>1</v>
      </c>
      <c r="I839">
        <v>1</v>
      </c>
      <c r="J839">
        <v>1155</v>
      </c>
      <c r="K839">
        <v>11</v>
      </c>
      <c r="L839" t="str">
        <f>VLOOKUP(K:K,[3]חוגים!A:B,2,0)</f>
        <v>מדעי המחשב תואר ראשון</v>
      </c>
      <c r="M839">
        <v>0</v>
      </c>
      <c r="N839">
        <v>1</v>
      </c>
      <c r="O839">
        <v>10</v>
      </c>
      <c r="P839">
        <v>17</v>
      </c>
      <c r="Q839">
        <v>23</v>
      </c>
      <c r="R839">
        <v>1</v>
      </c>
      <c r="S839">
        <v>0</v>
      </c>
      <c r="T839">
        <v>0</v>
      </c>
      <c r="U839">
        <v>33</v>
      </c>
      <c r="V839">
        <v>5000</v>
      </c>
      <c r="W839">
        <v>0</v>
      </c>
      <c r="X839" t="s">
        <v>9020</v>
      </c>
      <c r="Y839">
        <v>0</v>
      </c>
      <c r="Z839">
        <v>0</v>
      </c>
    </row>
    <row r="840" spans="1:29" x14ac:dyDescent="0.2">
      <c r="A840">
        <v>9</v>
      </c>
      <c r="B840">
        <v>1</v>
      </c>
      <c r="C840">
        <f>VLOOKUP(D:D,'[2]מפסיקים ומחדשים'!$A:$A,1,0)</f>
        <v>324065184</v>
      </c>
      <c r="D840">
        <v>324065184</v>
      </c>
      <c r="E840">
        <f>VLOOKUP(D:D,[3]גיליון2!D:G,4,0)</f>
        <v>0</v>
      </c>
      <c r="F840" t="s">
        <v>8071</v>
      </c>
      <c r="G840" t="s">
        <v>6815</v>
      </c>
      <c r="H840">
        <v>1</v>
      </c>
      <c r="I840">
        <v>1</v>
      </c>
      <c r="J840">
        <v>1155</v>
      </c>
      <c r="K840">
        <v>11</v>
      </c>
      <c r="L840" t="str">
        <f>VLOOKUP(K:K,[3]חוגים!A:B,2,0)</f>
        <v>מדעי המחשב תואר ראשון</v>
      </c>
      <c r="M840">
        <v>0</v>
      </c>
      <c r="N840">
        <v>3</v>
      </c>
      <c r="O840">
        <v>10</v>
      </c>
      <c r="P840">
        <v>20</v>
      </c>
      <c r="Q840">
        <v>21</v>
      </c>
      <c r="R840">
        <v>1</v>
      </c>
      <c r="S840">
        <v>0</v>
      </c>
      <c r="T840">
        <v>67</v>
      </c>
      <c r="U840">
        <v>39</v>
      </c>
      <c r="V840">
        <v>5000</v>
      </c>
      <c r="W840">
        <v>0</v>
      </c>
      <c r="X840" t="s">
        <v>8072</v>
      </c>
      <c r="Y840">
        <v>0</v>
      </c>
      <c r="Z840">
        <v>0</v>
      </c>
      <c r="AB840" s="1"/>
      <c r="AC840" s="1"/>
    </row>
    <row r="841" spans="1:29" x14ac:dyDescent="0.2">
      <c r="A841">
        <v>9</v>
      </c>
      <c r="B841">
        <v>1</v>
      </c>
      <c r="C841">
        <f>VLOOKUP(D:D,'[2]מפסיקים ומחדשים'!$A:$A,1,0)</f>
        <v>324464536</v>
      </c>
      <c r="D841">
        <v>324464536</v>
      </c>
      <c r="E841">
        <f>VLOOKUP(D:D,[3]גיליון2!D:G,4,0)</f>
        <v>0</v>
      </c>
      <c r="F841" t="s">
        <v>8128</v>
      </c>
      <c r="G841" t="s">
        <v>8129</v>
      </c>
      <c r="H841">
        <v>1</v>
      </c>
      <c r="I841">
        <v>97</v>
      </c>
      <c r="J841">
        <v>1155</v>
      </c>
      <c r="K841">
        <v>11</v>
      </c>
      <c r="L841" t="str">
        <f>VLOOKUP(K:K,[3]חוגים!A:B,2,0)</f>
        <v>מדעי המחשב תואר ראשון</v>
      </c>
      <c r="M841">
        <v>0</v>
      </c>
      <c r="N841">
        <v>2</v>
      </c>
      <c r="O841">
        <v>10</v>
      </c>
      <c r="P841">
        <v>18</v>
      </c>
      <c r="Q841">
        <v>22</v>
      </c>
      <c r="R841">
        <v>1</v>
      </c>
      <c r="S841">
        <v>0</v>
      </c>
      <c r="T841">
        <v>41</v>
      </c>
      <c r="U841">
        <v>36</v>
      </c>
      <c r="V841">
        <v>5000</v>
      </c>
      <c r="W841">
        <v>0</v>
      </c>
      <c r="X841" t="s">
        <v>8130</v>
      </c>
      <c r="Y841">
        <v>0</v>
      </c>
      <c r="Z841">
        <v>0</v>
      </c>
    </row>
    <row r="842" spans="1:29" x14ac:dyDescent="0.2">
      <c r="A842">
        <v>9</v>
      </c>
      <c r="B842">
        <v>1</v>
      </c>
      <c r="C842">
        <f>VLOOKUP(D:D,'[2]מפסיקים ומחדשים'!$A:$A,1,0)</f>
        <v>324530732</v>
      </c>
      <c r="D842">
        <v>324530732</v>
      </c>
      <c r="E842">
        <f>VLOOKUP(D:D,[3]גיליון2!D:G,4,0)</f>
        <v>0</v>
      </c>
      <c r="F842" t="s">
        <v>6413</v>
      </c>
      <c r="G842" t="s">
        <v>9021</v>
      </c>
      <c r="H842">
        <v>1</v>
      </c>
      <c r="I842">
        <v>95</v>
      </c>
      <c r="J842">
        <v>1155</v>
      </c>
      <c r="K842">
        <v>11</v>
      </c>
      <c r="L842" t="str">
        <f>VLOOKUP(K:K,[3]חוגים!A:B,2,0)</f>
        <v>מדעי המחשב תואר ראשון</v>
      </c>
      <c r="M842">
        <v>0</v>
      </c>
      <c r="N842">
        <v>3</v>
      </c>
      <c r="O842">
        <v>10</v>
      </c>
      <c r="P842">
        <v>12</v>
      </c>
      <c r="Q842">
        <v>20</v>
      </c>
      <c r="R842">
        <v>1</v>
      </c>
      <c r="S842">
        <v>0</v>
      </c>
      <c r="T842">
        <v>101</v>
      </c>
      <c r="U842">
        <v>23</v>
      </c>
      <c r="V842">
        <v>5000</v>
      </c>
      <c r="W842">
        <v>0</v>
      </c>
      <c r="X842" t="s">
        <v>9022</v>
      </c>
      <c r="Y842">
        <v>0</v>
      </c>
      <c r="Z842">
        <v>0</v>
      </c>
    </row>
    <row r="843" spans="1:29" x14ac:dyDescent="0.2">
      <c r="A843">
        <v>9</v>
      </c>
      <c r="B843">
        <v>1</v>
      </c>
      <c r="C843">
        <f>VLOOKUP(D:D,'[2]מפסיקים ומחדשים'!$A:$A,1,0)</f>
        <v>324900216</v>
      </c>
      <c r="D843">
        <v>324900216</v>
      </c>
      <c r="E843">
        <f>VLOOKUP(D:D,[3]גיליון2!D:G,4,0)</f>
        <v>0</v>
      </c>
      <c r="F843" t="s">
        <v>7632</v>
      </c>
      <c r="G843" t="s">
        <v>8123</v>
      </c>
      <c r="H843">
        <v>1</v>
      </c>
      <c r="I843">
        <v>2</v>
      </c>
      <c r="J843">
        <v>1155</v>
      </c>
      <c r="K843">
        <v>11</v>
      </c>
      <c r="L843" t="str">
        <f>VLOOKUP(K:K,[3]חוגים!A:B,2,0)</f>
        <v>מדעי המחשב תואר ראשון</v>
      </c>
      <c r="M843">
        <v>0</v>
      </c>
      <c r="N843">
        <v>2</v>
      </c>
      <c r="O843">
        <v>10</v>
      </c>
      <c r="P843">
        <v>12</v>
      </c>
      <c r="Q843">
        <v>22</v>
      </c>
      <c r="R843">
        <v>1</v>
      </c>
      <c r="S843">
        <v>0</v>
      </c>
      <c r="T843">
        <v>25</v>
      </c>
      <c r="U843">
        <v>23</v>
      </c>
      <c r="V843">
        <v>5000</v>
      </c>
      <c r="W843">
        <v>0</v>
      </c>
      <c r="X843" t="s">
        <v>8162</v>
      </c>
      <c r="Y843">
        <v>0</v>
      </c>
      <c r="Z843">
        <v>0</v>
      </c>
    </row>
    <row r="844" spans="1:29" x14ac:dyDescent="0.2">
      <c r="A844">
        <v>9</v>
      </c>
      <c r="B844">
        <v>1</v>
      </c>
      <c r="C844">
        <f>VLOOKUP(D:D,'[2]מפסיקים ומחדשים'!$A:$A,1,0)</f>
        <v>325046696</v>
      </c>
      <c r="D844">
        <v>325046696</v>
      </c>
      <c r="E844">
        <f>VLOOKUP(D:D,[3]גיליון2!D:G,4,0)</f>
        <v>0</v>
      </c>
      <c r="F844" t="s">
        <v>5854</v>
      </c>
      <c r="G844" t="s">
        <v>67</v>
      </c>
      <c r="H844">
        <v>2</v>
      </c>
      <c r="I844">
        <v>2</v>
      </c>
      <c r="J844">
        <v>1155</v>
      </c>
      <c r="K844">
        <v>11</v>
      </c>
      <c r="L844" t="str">
        <f>VLOOKUP(K:K,[3]חוגים!A:B,2,0)</f>
        <v>מדעי המחשב תואר ראשון</v>
      </c>
      <c r="M844">
        <v>0</v>
      </c>
      <c r="N844">
        <v>1</v>
      </c>
      <c r="O844">
        <v>10</v>
      </c>
      <c r="P844">
        <v>13</v>
      </c>
      <c r="Q844">
        <v>23</v>
      </c>
      <c r="R844">
        <v>2</v>
      </c>
      <c r="S844">
        <v>0</v>
      </c>
      <c r="T844">
        <v>0</v>
      </c>
      <c r="U844">
        <v>25</v>
      </c>
      <c r="V844">
        <v>5000</v>
      </c>
      <c r="W844">
        <v>0</v>
      </c>
      <c r="X844" t="s">
        <v>8184</v>
      </c>
      <c r="Y844">
        <v>0</v>
      </c>
      <c r="Z844">
        <v>0</v>
      </c>
    </row>
    <row r="845" spans="1:29" x14ac:dyDescent="0.2">
      <c r="A845">
        <v>9</v>
      </c>
      <c r="B845">
        <v>1</v>
      </c>
      <c r="C845">
        <f>VLOOKUP(D:D,'[2]מפסיקים ומחדשים'!$A:$A,1,0)</f>
        <v>327042693</v>
      </c>
      <c r="D845">
        <v>327042693</v>
      </c>
      <c r="E845">
        <f>VLOOKUP(D:D,[3]גיליון2!D:G,4,0)</f>
        <v>0</v>
      </c>
      <c r="F845" t="s">
        <v>6814</v>
      </c>
      <c r="G845" t="s">
        <v>70</v>
      </c>
      <c r="H845">
        <v>1</v>
      </c>
      <c r="I845">
        <v>1</v>
      </c>
      <c r="J845">
        <v>1155</v>
      </c>
      <c r="K845">
        <v>11</v>
      </c>
      <c r="L845" t="str">
        <f>VLOOKUP(K:K,[3]חוגים!A:B,2,0)</f>
        <v>מדעי המחשב תואר ראשון</v>
      </c>
      <c r="M845">
        <v>0</v>
      </c>
      <c r="N845">
        <v>1</v>
      </c>
      <c r="O845">
        <v>10</v>
      </c>
      <c r="P845">
        <v>17</v>
      </c>
      <c r="Q845">
        <v>23</v>
      </c>
      <c r="R845">
        <v>1</v>
      </c>
      <c r="S845">
        <v>0</v>
      </c>
      <c r="T845">
        <v>0</v>
      </c>
      <c r="U845">
        <v>33</v>
      </c>
      <c r="V845">
        <v>5000</v>
      </c>
      <c r="W845">
        <v>0</v>
      </c>
      <c r="X845" t="s">
        <v>8261</v>
      </c>
      <c r="Y845">
        <v>0</v>
      </c>
      <c r="Z845">
        <v>0</v>
      </c>
    </row>
    <row r="846" spans="1:29" x14ac:dyDescent="0.2">
      <c r="A846">
        <v>9</v>
      </c>
      <c r="B846">
        <v>1</v>
      </c>
      <c r="C846">
        <f>VLOOKUP(D:D,'[2]מפסיקים ומחדשים'!$A:$A,1,0)</f>
        <v>327153763</v>
      </c>
      <c r="D846">
        <v>327153763</v>
      </c>
      <c r="E846">
        <f>VLOOKUP(D:D,[3]גיליון2!D:G,4,0)</f>
        <v>0</v>
      </c>
      <c r="F846" t="s">
        <v>8264</v>
      </c>
      <c r="G846" t="s">
        <v>8265</v>
      </c>
      <c r="H846">
        <v>2</v>
      </c>
      <c r="I846">
        <v>90</v>
      </c>
      <c r="J846">
        <v>1155</v>
      </c>
      <c r="K846">
        <v>11</v>
      </c>
      <c r="L846" t="str">
        <f>VLOOKUP(K:K,[3]חוגים!A:B,2,0)</f>
        <v>מדעי המחשב תואר ראשון</v>
      </c>
      <c r="M846">
        <v>0</v>
      </c>
      <c r="N846">
        <v>2</v>
      </c>
      <c r="O846">
        <v>10</v>
      </c>
      <c r="P846">
        <v>16</v>
      </c>
      <c r="Q846">
        <v>21</v>
      </c>
      <c r="R846">
        <v>1</v>
      </c>
      <c r="S846">
        <v>0</v>
      </c>
      <c r="T846">
        <v>63</v>
      </c>
      <c r="U846">
        <v>32</v>
      </c>
      <c r="V846">
        <v>5000</v>
      </c>
      <c r="W846">
        <v>0</v>
      </c>
      <c r="X846" t="s">
        <v>8266</v>
      </c>
      <c r="Y846">
        <v>0</v>
      </c>
      <c r="Z846">
        <v>0</v>
      </c>
    </row>
    <row r="847" spans="1:29" s="1" customFormat="1" x14ac:dyDescent="0.2">
      <c r="A847">
        <v>9</v>
      </c>
      <c r="B847">
        <v>1</v>
      </c>
      <c r="C847">
        <f>VLOOKUP(D:D,'[2]מפסיקים ומחדשים'!$A:$A,1,0)</f>
        <v>327280418</v>
      </c>
      <c r="D847">
        <v>327280418</v>
      </c>
      <c r="E847">
        <f>VLOOKUP(D:D,[3]גיליון2!D:G,4,0)</f>
        <v>0</v>
      </c>
      <c r="F847" t="s">
        <v>8270</v>
      </c>
      <c r="G847" t="s">
        <v>239</v>
      </c>
      <c r="H847">
        <v>2</v>
      </c>
      <c r="I847">
        <v>99</v>
      </c>
      <c r="J847">
        <v>1155</v>
      </c>
      <c r="K847">
        <v>11</v>
      </c>
      <c r="L847" t="str">
        <f>VLOOKUP(K:K,[3]חוגים!A:B,2,0)</f>
        <v>מדעי המחשב תואר ראשון</v>
      </c>
      <c r="M847">
        <v>0</v>
      </c>
      <c r="N847">
        <v>3</v>
      </c>
      <c r="O847">
        <v>10</v>
      </c>
      <c r="P847">
        <v>22</v>
      </c>
      <c r="Q847">
        <v>21</v>
      </c>
      <c r="R847">
        <v>1</v>
      </c>
      <c r="S847">
        <v>0</v>
      </c>
      <c r="T847">
        <v>76</v>
      </c>
      <c r="U847">
        <v>44</v>
      </c>
      <c r="V847">
        <v>5000</v>
      </c>
      <c r="W847">
        <v>0</v>
      </c>
      <c r="X847" t="s">
        <v>8271</v>
      </c>
      <c r="Y847">
        <v>0</v>
      </c>
      <c r="Z847">
        <v>0</v>
      </c>
      <c r="AA847"/>
      <c r="AB847"/>
      <c r="AC847"/>
    </row>
    <row r="848" spans="1:29" s="1" customFormat="1" x14ac:dyDescent="0.2">
      <c r="A848">
        <v>9</v>
      </c>
      <c r="B848">
        <v>1</v>
      </c>
      <c r="C848" t="e">
        <f>VLOOKUP(D:D,'[2]מפסיקים ומחדשים'!$A:$A,1,0)</f>
        <v>#N/A</v>
      </c>
      <c r="D848">
        <v>328613138</v>
      </c>
      <c r="E848">
        <f>VLOOKUP(D:D,[3]גיליון2!D:G,4,0)</f>
        <v>0</v>
      </c>
      <c r="F848" t="s">
        <v>9023</v>
      </c>
      <c r="G848" t="s">
        <v>9011</v>
      </c>
      <c r="H848">
        <v>1</v>
      </c>
      <c r="I848">
        <v>3</v>
      </c>
      <c r="J848">
        <v>1155</v>
      </c>
      <c r="K848">
        <v>11</v>
      </c>
      <c r="L848" t="str">
        <f>VLOOKUP(K:K,[3]חוגים!A:B,2,0)</f>
        <v>מדעי המחשב תואר ראשון</v>
      </c>
      <c r="M848">
        <v>0</v>
      </c>
      <c r="N848">
        <v>1</v>
      </c>
      <c r="O848">
        <v>10</v>
      </c>
      <c r="P848">
        <v>10</v>
      </c>
      <c r="Q848">
        <v>23</v>
      </c>
      <c r="R848">
        <v>2</v>
      </c>
      <c r="S848">
        <v>0</v>
      </c>
      <c r="T848">
        <v>0</v>
      </c>
      <c r="U848">
        <v>19</v>
      </c>
      <c r="V848">
        <v>5000</v>
      </c>
      <c r="W848">
        <v>0</v>
      </c>
      <c r="X848" t="s">
        <v>9024</v>
      </c>
      <c r="Y848">
        <v>0</v>
      </c>
      <c r="Z848">
        <v>0</v>
      </c>
      <c r="AA848"/>
      <c r="AB848"/>
      <c r="AC848"/>
    </row>
    <row r="849" spans="1:26" x14ac:dyDescent="0.2">
      <c r="A849">
        <v>9</v>
      </c>
      <c r="B849">
        <v>1</v>
      </c>
      <c r="C849">
        <f>VLOOKUP(D:D,'[2]מפסיקים ומחדשים'!$A:$A,1,0)</f>
        <v>328642343</v>
      </c>
      <c r="D849">
        <v>328642343</v>
      </c>
      <c r="E849">
        <f>VLOOKUP(D:D,[3]גיליון2!D:G,4,0)</f>
        <v>0</v>
      </c>
      <c r="F849" t="s">
        <v>9025</v>
      </c>
      <c r="G849" t="s">
        <v>8275</v>
      </c>
      <c r="H849">
        <v>1</v>
      </c>
      <c r="I849">
        <v>97</v>
      </c>
      <c r="J849">
        <v>1155</v>
      </c>
      <c r="K849">
        <v>11</v>
      </c>
      <c r="L849" t="str">
        <f>VLOOKUP(K:K,[3]חוגים!A:B,2,0)</f>
        <v>מדעי המחשב תואר ראשון</v>
      </c>
      <c r="M849">
        <v>0</v>
      </c>
      <c r="N849">
        <v>3</v>
      </c>
      <c r="O849">
        <v>10</v>
      </c>
      <c r="P849">
        <v>18</v>
      </c>
      <c r="Q849">
        <v>21</v>
      </c>
      <c r="R849">
        <v>1</v>
      </c>
      <c r="S849">
        <v>0</v>
      </c>
      <c r="T849">
        <v>83</v>
      </c>
      <c r="U849">
        <v>35</v>
      </c>
      <c r="V849">
        <v>5000</v>
      </c>
      <c r="W849">
        <v>0</v>
      </c>
      <c r="X849" t="s">
        <v>9026</v>
      </c>
      <c r="Y849">
        <v>0</v>
      </c>
      <c r="Z849">
        <v>0</v>
      </c>
    </row>
    <row r="850" spans="1:26" x14ac:dyDescent="0.2">
      <c r="A850">
        <v>9</v>
      </c>
      <c r="B850">
        <v>1</v>
      </c>
      <c r="C850">
        <f>VLOOKUP(D:D,'[2]מפסיקים ומחדשים'!$A:$A,1,0)</f>
        <v>328805262</v>
      </c>
      <c r="D850">
        <v>328805262</v>
      </c>
      <c r="E850">
        <f>VLOOKUP(D:D,[3]גיליון2!D:G,4,0)</f>
        <v>0</v>
      </c>
      <c r="F850" t="s">
        <v>9027</v>
      </c>
      <c r="G850" t="s">
        <v>4029</v>
      </c>
      <c r="H850">
        <v>1</v>
      </c>
      <c r="I850">
        <v>91</v>
      </c>
      <c r="J850">
        <v>1155</v>
      </c>
      <c r="K850">
        <v>11</v>
      </c>
      <c r="L850" t="str">
        <f>VLOOKUP(K:K,[3]חוגים!A:B,2,0)</f>
        <v>מדעי המחשב תואר ראשון</v>
      </c>
      <c r="M850">
        <v>0</v>
      </c>
      <c r="N850">
        <v>1</v>
      </c>
      <c r="O850">
        <v>10</v>
      </c>
      <c r="P850">
        <v>18</v>
      </c>
      <c r="Q850">
        <v>23</v>
      </c>
      <c r="R850">
        <v>1</v>
      </c>
      <c r="S850">
        <v>0</v>
      </c>
      <c r="T850">
        <v>0</v>
      </c>
      <c r="U850">
        <v>36</v>
      </c>
      <c r="V850">
        <v>5000</v>
      </c>
      <c r="W850">
        <v>0</v>
      </c>
      <c r="X850" t="s">
        <v>9028</v>
      </c>
      <c r="Y850">
        <v>0</v>
      </c>
      <c r="Z850">
        <v>0</v>
      </c>
    </row>
    <row r="851" spans="1:26" x14ac:dyDescent="0.2">
      <c r="A851">
        <v>9</v>
      </c>
      <c r="B851">
        <v>1</v>
      </c>
      <c r="C851" t="e">
        <f>VLOOKUP(D:D,'[2]מפסיקים ומחדשים'!$A:$A,1,0)</f>
        <v>#N/A</v>
      </c>
      <c r="D851">
        <v>329591168</v>
      </c>
      <c r="E851">
        <f>VLOOKUP(D:D,[3]גיליון2!D:G,4,0)</f>
        <v>0</v>
      </c>
      <c r="F851" t="s">
        <v>2614</v>
      </c>
      <c r="G851" t="s">
        <v>56</v>
      </c>
      <c r="H851">
        <v>2</v>
      </c>
      <c r="I851">
        <v>98</v>
      </c>
      <c r="J851">
        <v>1155</v>
      </c>
      <c r="K851">
        <v>11</v>
      </c>
      <c r="L851" t="str">
        <f>VLOOKUP(K:K,[3]חוגים!A:B,2,0)</f>
        <v>מדעי המחשב תואר ראשון</v>
      </c>
      <c r="M851">
        <v>0</v>
      </c>
      <c r="N851">
        <v>1</v>
      </c>
      <c r="O851">
        <v>10</v>
      </c>
      <c r="P851">
        <v>10</v>
      </c>
      <c r="Q851">
        <v>23</v>
      </c>
      <c r="R851">
        <v>1</v>
      </c>
      <c r="S851">
        <v>0</v>
      </c>
      <c r="T851">
        <v>0</v>
      </c>
      <c r="U851">
        <v>19</v>
      </c>
      <c r="V851">
        <v>5000</v>
      </c>
      <c r="W851">
        <v>0</v>
      </c>
      <c r="X851" t="s">
        <v>9029</v>
      </c>
      <c r="Y851">
        <v>0</v>
      </c>
      <c r="Z851">
        <v>0</v>
      </c>
    </row>
    <row r="852" spans="1:26" x14ac:dyDescent="0.2">
      <c r="A852">
        <v>9</v>
      </c>
      <c r="B852">
        <v>1</v>
      </c>
      <c r="C852">
        <f>VLOOKUP(D:D,'[2]מפסיקים ומחדשים'!$A:$A,1,0)</f>
        <v>332295179</v>
      </c>
      <c r="D852">
        <v>332295179</v>
      </c>
      <c r="E852">
        <f>VLOOKUP(D:D,[3]גיליון2!D:G,4,0)</f>
        <v>0</v>
      </c>
      <c r="F852" t="s">
        <v>742</v>
      </c>
      <c r="G852" t="s">
        <v>9030</v>
      </c>
      <c r="H852">
        <v>1</v>
      </c>
      <c r="I852">
        <v>98</v>
      </c>
      <c r="J852">
        <v>1155</v>
      </c>
      <c r="K852">
        <v>11</v>
      </c>
      <c r="L852" t="str">
        <f>VLOOKUP(K:K,[3]חוגים!A:B,2,0)</f>
        <v>מדעי המחשב תואר ראשון</v>
      </c>
      <c r="M852">
        <v>0</v>
      </c>
      <c r="N852">
        <v>3</v>
      </c>
      <c r="O852">
        <v>10</v>
      </c>
      <c r="P852">
        <v>10</v>
      </c>
      <c r="Q852">
        <v>20</v>
      </c>
      <c r="R852">
        <v>1</v>
      </c>
      <c r="S852">
        <v>0</v>
      </c>
      <c r="T852">
        <v>110</v>
      </c>
      <c r="U852">
        <v>19</v>
      </c>
      <c r="V852">
        <v>5000</v>
      </c>
      <c r="W852">
        <v>0</v>
      </c>
      <c r="X852" t="s">
        <v>9031</v>
      </c>
      <c r="Y852">
        <v>0</v>
      </c>
      <c r="Z852">
        <v>0</v>
      </c>
    </row>
    <row r="853" spans="1:26" x14ac:dyDescent="0.2">
      <c r="A853">
        <v>9</v>
      </c>
      <c r="B853">
        <v>1</v>
      </c>
      <c r="C853">
        <f>VLOOKUP(D:D,'[2]מפסיקים ומחדשים'!$A:$A,1,0)</f>
        <v>332656131</v>
      </c>
      <c r="D853">
        <v>332656131</v>
      </c>
      <c r="E853">
        <f>VLOOKUP(D:D,[3]גיליון2!D:G,4,0)</f>
        <v>0</v>
      </c>
      <c r="F853" t="s">
        <v>9032</v>
      </c>
      <c r="G853" t="s">
        <v>8123</v>
      </c>
      <c r="H853">
        <v>1</v>
      </c>
      <c r="I853">
        <v>97</v>
      </c>
      <c r="J853">
        <v>1155</v>
      </c>
      <c r="K853">
        <v>11</v>
      </c>
      <c r="L853" t="str">
        <f>VLOOKUP(K:K,[3]חוגים!A:B,2,0)</f>
        <v>מדעי המחשב תואר ראשון</v>
      </c>
      <c r="M853">
        <v>0</v>
      </c>
      <c r="N853">
        <v>1</v>
      </c>
      <c r="O853">
        <v>10</v>
      </c>
      <c r="P853">
        <v>10</v>
      </c>
      <c r="Q853">
        <v>22</v>
      </c>
      <c r="R853">
        <v>1</v>
      </c>
      <c r="S853">
        <v>0</v>
      </c>
      <c r="T853">
        <v>0</v>
      </c>
      <c r="U853">
        <v>19</v>
      </c>
      <c r="V853">
        <v>5000</v>
      </c>
      <c r="W853">
        <v>0</v>
      </c>
      <c r="X853" t="s">
        <v>9033</v>
      </c>
      <c r="Y853">
        <v>0</v>
      </c>
      <c r="Z853">
        <v>0</v>
      </c>
    </row>
    <row r="854" spans="1:26" x14ac:dyDescent="0.2">
      <c r="A854">
        <v>9</v>
      </c>
      <c r="B854">
        <v>1</v>
      </c>
      <c r="C854">
        <f>VLOOKUP(D:D,'[2]מפסיקים ומחדשים'!$A:$A,1,0)</f>
        <v>332715911</v>
      </c>
      <c r="D854">
        <v>332715911</v>
      </c>
      <c r="E854">
        <f>VLOOKUP(D:D,[3]גיליון2!D:G,4,0)</f>
        <v>0</v>
      </c>
      <c r="F854" t="s">
        <v>8344</v>
      </c>
      <c r="G854" t="s">
        <v>284</v>
      </c>
      <c r="H854">
        <v>1</v>
      </c>
      <c r="I854">
        <v>96</v>
      </c>
      <c r="J854">
        <v>1155</v>
      </c>
      <c r="K854">
        <v>11</v>
      </c>
      <c r="L854" t="str">
        <f>VLOOKUP(K:K,[3]חוגים!A:B,2,0)</f>
        <v>מדעי המחשב תואר ראשון</v>
      </c>
      <c r="M854">
        <v>0</v>
      </c>
      <c r="N854">
        <v>3</v>
      </c>
      <c r="O854">
        <v>10</v>
      </c>
      <c r="P854">
        <v>7</v>
      </c>
      <c r="Q854">
        <v>20</v>
      </c>
      <c r="R854">
        <v>1</v>
      </c>
      <c r="S854">
        <v>0</v>
      </c>
      <c r="T854">
        <v>116</v>
      </c>
      <c r="U854">
        <v>13</v>
      </c>
      <c r="V854">
        <v>5000</v>
      </c>
      <c r="W854">
        <v>0</v>
      </c>
      <c r="X854" t="s">
        <v>8345</v>
      </c>
      <c r="Y854">
        <v>0</v>
      </c>
      <c r="Z854">
        <v>0</v>
      </c>
    </row>
    <row r="855" spans="1:26" x14ac:dyDescent="0.2">
      <c r="A855">
        <v>9</v>
      </c>
      <c r="B855">
        <v>1</v>
      </c>
      <c r="C855">
        <f>VLOOKUP(D:D,'[2]מפסיקים ומחדשים'!$A:$A,1,0)</f>
        <v>203867478</v>
      </c>
      <c r="D855">
        <v>203867478</v>
      </c>
      <c r="E855">
        <f>VLOOKUP(D:D,[3]גיליון2!D:G,4,0)</f>
        <v>0</v>
      </c>
      <c r="F855" t="s">
        <v>362</v>
      </c>
      <c r="G855" t="s">
        <v>9034</v>
      </c>
      <c r="H855">
        <v>1</v>
      </c>
      <c r="I855">
        <v>92</v>
      </c>
      <c r="J855">
        <v>1156</v>
      </c>
      <c r="K855">
        <v>11</v>
      </c>
      <c r="L855" t="str">
        <f>VLOOKUP(K:K,[3]חוגים!A:B,2,0)</f>
        <v>מדעי המחשב תואר ראשון</v>
      </c>
      <c r="M855">
        <v>0</v>
      </c>
      <c r="N855">
        <v>1</v>
      </c>
      <c r="O855">
        <v>10</v>
      </c>
      <c r="P855">
        <v>16</v>
      </c>
      <c r="Q855">
        <v>23</v>
      </c>
      <c r="R855">
        <v>1</v>
      </c>
      <c r="S855">
        <v>0</v>
      </c>
      <c r="T855">
        <v>0</v>
      </c>
      <c r="U855">
        <v>32</v>
      </c>
      <c r="V855">
        <v>5000</v>
      </c>
      <c r="W855">
        <v>0</v>
      </c>
      <c r="X855" t="s">
        <v>9035</v>
      </c>
      <c r="Y855">
        <v>0</v>
      </c>
      <c r="Z855">
        <v>0</v>
      </c>
    </row>
    <row r="856" spans="1:26" x14ac:dyDescent="0.2">
      <c r="A856">
        <v>9</v>
      </c>
      <c r="B856">
        <v>1</v>
      </c>
      <c r="C856">
        <f>VLOOKUP(D:D,'[2]מפסיקים ומחדשים'!$A:$A,1,0)</f>
        <v>204064257</v>
      </c>
      <c r="D856">
        <v>204064257</v>
      </c>
      <c r="E856">
        <f>VLOOKUP(D:D,[3]גיליון2!D:G,4,0)</f>
        <v>0</v>
      </c>
      <c r="F856" t="s">
        <v>3972</v>
      </c>
      <c r="G856" t="s">
        <v>5168</v>
      </c>
      <c r="H856">
        <v>1</v>
      </c>
      <c r="I856">
        <v>92</v>
      </c>
      <c r="J856">
        <v>1156</v>
      </c>
      <c r="K856">
        <v>11</v>
      </c>
      <c r="L856" t="str">
        <f>VLOOKUP(K:K,[3]חוגים!A:B,2,0)</f>
        <v>מדעי המחשב תואר ראשון</v>
      </c>
      <c r="M856">
        <v>0</v>
      </c>
      <c r="N856">
        <v>1</v>
      </c>
      <c r="O856">
        <v>10</v>
      </c>
      <c r="P856">
        <v>21</v>
      </c>
      <c r="Q856">
        <v>23</v>
      </c>
      <c r="R856">
        <v>2</v>
      </c>
      <c r="S856">
        <v>0</v>
      </c>
      <c r="T856">
        <v>0</v>
      </c>
      <c r="U856">
        <v>41</v>
      </c>
      <c r="V856">
        <v>5000</v>
      </c>
      <c r="W856">
        <v>0</v>
      </c>
      <c r="X856" t="s">
        <v>9036</v>
      </c>
      <c r="Y856">
        <v>0</v>
      </c>
      <c r="Z856">
        <v>0</v>
      </c>
    </row>
    <row r="857" spans="1:26" x14ac:dyDescent="0.2">
      <c r="A857">
        <v>9</v>
      </c>
      <c r="B857">
        <v>1</v>
      </c>
      <c r="C857">
        <f>VLOOKUP(D:D,'[2]מפסיקים ומחדשים'!$A:$A,1,0)</f>
        <v>206393902</v>
      </c>
      <c r="D857">
        <v>206393902</v>
      </c>
      <c r="E857">
        <f>VLOOKUP(D:D,[3]גיליון2!D:G,4,0)</f>
        <v>0</v>
      </c>
      <c r="F857" t="s">
        <v>1413</v>
      </c>
      <c r="G857" t="s">
        <v>118</v>
      </c>
      <c r="H857">
        <v>1</v>
      </c>
      <c r="I857">
        <v>98</v>
      </c>
      <c r="J857">
        <v>1156</v>
      </c>
      <c r="K857">
        <v>11</v>
      </c>
      <c r="L857" t="str">
        <f>VLOOKUP(K:K,[3]חוגים!A:B,2,0)</f>
        <v>מדעי המחשב תואר ראשון</v>
      </c>
      <c r="M857">
        <v>0</v>
      </c>
      <c r="N857">
        <v>1</v>
      </c>
      <c r="O857">
        <v>10</v>
      </c>
      <c r="P857">
        <v>20</v>
      </c>
      <c r="Q857">
        <v>23</v>
      </c>
      <c r="R857">
        <v>1</v>
      </c>
      <c r="S857">
        <v>0</v>
      </c>
      <c r="T857">
        <v>0</v>
      </c>
      <c r="U857">
        <v>39</v>
      </c>
      <c r="V857">
        <v>5000</v>
      </c>
      <c r="W857">
        <v>0</v>
      </c>
      <c r="X857" t="s">
        <v>1414</v>
      </c>
      <c r="Y857">
        <v>0</v>
      </c>
      <c r="Z857">
        <v>0</v>
      </c>
    </row>
    <row r="858" spans="1:26" x14ac:dyDescent="0.2">
      <c r="A858">
        <v>9</v>
      </c>
      <c r="B858">
        <v>1</v>
      </c>
      <c r="C858">
        <f>VLOOKUP(D:D,'[2]מפסיקים ומחדשים'!$A:$A,1,0)</f>
        <v>206510067</v>
      </c>
      <c r="D858">
        <v>206510067</v>
      </c>
      <c r="E858">
        <f>VLOOKUP(D:D,[3]גיליון2!D:G,4,0)</f>
        <v>0</v>
      </c>
      <c r="F858" t="s">
        <v>9037</v>
      </c>
      <c r="G858" t="s">
        <v>142</v>
      </c>
      <c r="H858">
        <v>1</v>
      </c>
      <c r="I858">
        <v>98</v>
      </c>
      <c r="J858">
        <v>1156</v>
      </c>
      <c r="K858">
        <v>11</v>
      </c>
      <c r="L858" t="str">
        <f>VLOOKUP(K:K,[3]חוגים!A:B,2,0)</f>
        <v>מדעי המחשב תואר ראשון</v>
      </c>
      <c r="M858">
        <v>0</v>
      </c>
      <c r="N858">
        <v>3</v>
      </c>
      <c r="O858">
        <v>10</v>
      </c>
      <c r="P858">
        <v>22</v>
      </c>
      <c r="Q858">
        <v>21</v>
      </c>
      <c r="R858">
        <v>1</v>
      </c>
      <c r="S858">
        <v>0</v>
      </c>
      <c r="T858">
        <v>80</v>
      </c>
      <c r="U858">
        <v>44</v>
      </c>
      <c r="V858">
        <v>5000</v>
      </c>
      <c r="W858">
        <v>0</v>
      </c>
      <c r="X858" t="s">
        <v>9038</v>
      </c>
      <c r="Y858">
        <v>0</v>
      </c>
      <c r="Z858">
        <v>0</v>
      </c>
    </row>
    <row r="859" spans="1:26" x14ac:dyDescent="0.2">
      <c r="A859">
        <v>9</v>
      </c>
      <c r="B859">
        <v>1</v>
      </c>
      <c r="C859" t="e">
        <f>VLOOKUP(D:D,'[2]מפסיקים ומחדשים'!$A:$A,1,0)</f>
        <v>#N/A</v>
      </c>
      <c r="D859">
        <v>206533929</v>
      </c>
      <c r="E859">
        <f>VLOOKUP(D:D,[3]גיליון2!D:G,4,0)</f>
        <v>0</v>
      </c>
      <c r="F859" t="s">
        <v>9039</v>
      </c>
      <c r="G859" t="s">
        <v>9040</v>
      </c>
      <c r="H859">
        <v>1</v>
      </c>
      <c r="I859">
        <v>99</v>
      </c>
      <c r="J859">
        <v>1156</v>
      </c>
      <c r="K859">
        <v>11</v>
      </c>
      <c r="L859" t="str">
        <f>VLOOKUP(K:K,[3]חוגים!A:B,2,0)</f>
        <v>מדעי המחשב תואר ראשון</v>
      </c>
      <c r="M859">
        <v>0</v>
      </c>
      <c r="N859">
        <v>1</v>
      </c>
      <c r="O859">
        <v>10</v>
      </c>
      <c r="P859">
        <v>10</v>
      </c>
      <c r="Q859">
        <v>23</v>
      </c>
      <c r="R859">
        <v>2</v>
      </c>
      <c r="S859">
        <v>0</v>
      </c>
      <c r="T859">
        <v>0</v>
      </c>
      <c r="U859">
        <v>19</v>
      </c>
      <c r="V859">
        <v>5000</v>
      </c>
      <c r="W859">
        <v>0</v>
      </c>
      <c r="X859" t="s">
        <v>9041</v>
      </c>
      <c r="Y859">
        <v>0</v>
      </c>
      <c r="Z859">
        <v>0</v>
      </c>
    </row>
    <row r="860" spans="1:26" x14ac:dyDescent="0.2">
      <c r="A860">
        <v>9</v>
      </c>
      <c r="B860">
        <v>1</v>
      </c>
      <c r="C860">
        <f>VLOOKUP(D:D,'[2]מפסיקים ומחדשים'!$A:$A,1,0)</f>
        <v>206564981</v>
      </c>
      <c r="D860">
        <v>206564981</v>
      </c>
      <c r="E860">
        <f>VLOOKUP(D:D,[3]גיליון2!D:G,4,0)</f>
        <v>0</v>
      </c>
      <c r="F860" t="s">
        <v>1582</v>
      </c>
      <c r="G860" t="s">
        <v>969</v>
      </c>
      <c r="H860">
        <v>1</v>
      </c>
      <c r="I860">
        <v>98</v>
      </c>
      <c r="J860">
        <v>1156</v>
      </c>
      <c r="K860">
        <v>11</v>
      </c>
      <c r="L860" t="str">
        <f>VLOOKUP(K:K,[3]חוגים!A:B,2,0)</f>
        <v>מדעי המחשב תואר ראשון</v>
      </c>
      <c r="M860">
        <v>0</v>
      </c>
      <c r="N860">
        <v>1</v>
      </c>
      <c r="O860">
        <v>10</v>
      </c>
      <c r="P860">
        <v>14</v>
      </c>
      <c r="Q860">
        <v>22</v>
      </c>
      <c r="R860">
        <v>2</v>
      </c>
      <c r="S860">
        <v>0</v>
      </c>
      <c r="T860">
        <v>31</v>
      </c>
      <c r="U860">
        <v>27</v>
      </c>
      <c r="V860">
        <v>5000</v>
      </c>
      <c r="W860">
        <v>0</v>
      </c>
      <c r="X860" t="s">
        <v>1583</v>
      </c>
      <c r="Y860">
        <v>0</v>
      </c>
      <c r="Z860">
        <v>0</v>
      </c>
    </row>
    <row r="861" spans="1:26" x14ac:dyDescent="0.2">
      <c r="A861">
        <v>9</v>
      </c>
      <c r="B861">
        <v>1</v>
      </c>
      <c r="C861">
        <f>VLOOKUP(D:D,'[2]מפסיקים ומחדשים'!$A:$A,1,0)</f>
        <v>206840704</v>
      </c>
      <c r="D861">
        <v>206840704</v>
      </c>
      <c r="E861">
        <f>VLOOKUP(D:D,[3]גיליון2!D:G,4,0)</f>
        <v>0</v>
      </c>
      <c r="F861" t="s">
        <v>224</v>
      </c>
      <c r="G861" t="s">
        <v>677</v>
      </c>
      <c r="H861">
        <v>1</v>
      </c>
      <c r="I861">
        <v>98</v>
      </c>
      <c r="J861">
        <v>1156</v>
      </c>
      <c r="K861">
        <v>11</v>
      </c>
      <c r="L861" t="str">
        <f>VLOOKUP(K:K,[3]חוגים!A:B,2,0)</f>
        <v>מדעי המחשב תואר ראשון</v>
      </c>
      <c r="M861">
        <v>0</v>
      </c>
      <c r="N861">
        <v>1</v>
      </c>
      <c r="O861">
        <v>10</v>
      </c>
      <c r="P861">
        <v>18</v>
      </c>
      <c r="Q861">
        <v>23</v>
      </c>
      <c r="R861">
        <v>2</v>
      </c>
      <c r="S861">
        <v>0</v>
      </c>
      <c r="T861">
        <v>0</v>
      </c>
      <c r="U861">
        <v>36</v>
      </c>
      <c r="V861">
        <v>5000</v>
      </c>
      <c r="W861">
        <v>0</v>
      </c>
      <c r="X861" t="s">
        <v>1855</v>
      </c>
      <c r="Y861">
        <v>0</v>
      </c>
      <c r="Z861">
        <v>0</v>
      </c>
    </row>
    <row r="862" spans="1:26" x14ac:dyDescent="0.2">
      <c r="A862">
        <v>9</v>
      </c>
      <c r="B862">
        <v>1</v>
      </c>
      <c r="C862">
        <f>VLOOKUP(D:D,'[2]מפסיקים ומחדשים'!$A:$A,1,0)</f>
        <v>206971970</v>
      </c>
      <c r="D862">
        <v>206971970</v>
      </c>
      <c r="E862">
        <f>VLOOKUP(D:D,[3]גיליון2!D:G,4,0)</f>
        <v>0</v>
      </c>
      <c r="F862" t="s">
        <v>9042</v>
      </c>
      <c r="G862" t="s">
        <v>29</v>
      </c>
      <c r="H862">
        <v>1</v>
      </c>
      <c r="I862">
        <v>99</v>
      </c>
      <c r="J862">
        <v>1156</v>
      </c>
      <c r="K862">
        <v>11</v>
      </c>
      <c r="L862" t="str">
        <f>VLOOKUP(K:K,[3]חוגים!A:B,2,0)</f>
        <v>מדעי המחשב תואר ראשון</v>
      </c>
      <c r="M862">
        <v>0</v>
      </c>
      <c r="N862">
        <v>1</v>
      </c>
      <c r="O862">
        <v>10</v>
      </c>
      <c r="P862">
        <v>19</v>
      </c>
      <c r="Q862">
        <v>21</v>
      </c>
      <c r="R862">
        <v>1</v>
      </c>
      <c r="S862">
        <v>0</v>
      </c>
      <c r="T862">
        <v>0</v>
      </c>
      <c r="U862">
        <v>37</v>
      </c>
      <c r="V862">
        <v>5000</v>
      </c>
      <c r="W862">
        <v>0</v>
      </c>
      <c r="X862" t="s">
        <v>9043</v>
      </c>
      <c r="Y862">
        <v>0</v>
      </c>
      <c r="Z862">
        <v>0</v>
      </c>
    </row>
    <row r="863" spans="1:26" x14ac:dyDescent="0.2">
      <c r="A863">
        <v>9</v>
      </c>
      <c r="B863">
        <v>1</v>
      </c>
      <c r="C863">
        <f>VLOOKUP(D:D,'[2]מפסיקים ומחדשים'!$A:$A,1,0)</f>
        <v>207007600</v>
      </c>
      <c r="D863">
        <v>207007600</v>
      </c>
      <c r="E863">
        <f>VLOOKUP(D:D,[3]גיליון2!D:G,4,0)</f>
        <v>0</v>
      </c>
      <c r="F863" t="s">
        <v>1468</v>
      </c>
      <c r="G863" t="s">
        <v>2016</v>
      </c>
      <c r="H863">
        <v>2</v>
      </c>
      <c r="I863">
        <v>98</v>
      </c>
      <c r="J863">
        <v>1156</v>
      </c>
      <c r="K863">
        <v>11</v>
      </c>
      <c r="L863" t="str">
        <f>VLOOKUP(K:K,[3]חוגים!A:B,2,0)</f>
        <v>מדעי המחשב תואר ראשון</v>
      </c>
      <c r="M863">
        <v>0</v>
      </c>
      <c r="N863">
        <v>3</v>
      </c>
      <c r="O863">
        <v>10</v>
      </c>
      <c r="P863">
        <v>21</v>
      </c>
      <c r="Q863">
        <v>21</v>
      </c>
      <c r="R863">
        <v>1</v>
      </c>
      <c r="S863">
        <v>0</v>
      </c>
      <c r="T863">
        <v>65</v>
      </c>
      <c r="U863">
        <v>42</v>
      </c>
      <c r="V863">
        <v>5000</v>
      </c>
      <c r="W863">
        <v>0</v>
      </c>
      <c r="X863" t="s">
        <v>2017</v>
      </c>
      <c r="Y863">
        <v>0</v>
      </c>
      <c r="Z863">
        <v>0</v>
      </c>
    </row>
    <row r="864" spans="1:26" x14ac:dyDescent="0.2">
      <c r="A864">
        <v>9</v>
      </c>
      <c r="B864">
        <v>1</v>
      </c>
      <c r="C864">
        <f>VLOOKUP(D:D,'[2]מפסיקים ומחדשים'!$A:$A,1,0)</f>
        <v>207685504</v>
      </c>
      <c r="D864">
        <v>207685504</v>
      </c>
      <c r="E864">
        <f>VLOOKUP(D:D,[3]גיליון2!D:G,4,0)</f>
        <v>0</v>
      </c>
      <c r="F864" t="s">
        <v>6655</v>
      </c>
      <c r="G864" t="s">
        <v>372</v>
      </c>
      <c r="H864">
        <v>1</v>
      </c>
      <c r="I864">
        <v>98</v>
      </c>
      <c r="J864">
        <v>1156</v>
      </c>
      <c r="K864">
        <v>11</v>
      </c>
      <c r="L864" t="str">
        <f>VLOOKUP(K:K,[3]חוגים!A:B,2,0)</f>
        <v>מדעי המחשב תואר ראשון</v>
      </c>
      <c r="M864">
        <v>0</v>
      </c>
      <c r="N864">
        <v>1</v>
      </c>
      <c r="O864">
        <v>10</v>
      </c>
      <c r="P864">
        <v>20</v>
      </c>
      <c r="Q864">
        <v>23</v>
      </c>
      <c r="R864">
        <v>2</v>
      </c>
      <c r="S864">
        <v>0</v>
      </c>
      <c r="T864">
        <v>0</v>
      </c>
      <c r="U864">
        <v>40</v>
      </c>
      <c r="V864">
        <v>5000</v>
      </c>
      <c r="W864">
        <v>0</v>
      </c>
      <c r="X864" t="s">
        <v>9044</v>
      </c>
      <c r="Y864">
        <v>0</v>
      </c>
      <c r="Z864">
        <v>0</v>
      </c>
    </row>
    <row r="865" spans="1:26" x14ac:dyDescent="0.2">
      <c r="A865">
        <v>9</v>
      </c>
      <c r="B865">
        <v>1</v>
      </c>
      <c r="C865">
        <f>VLOOKUP(D:D,'[2]מפסיקים ומחדשים'!$A:$A,1,0)</f>
        <v>207748518</v>
      </c>
      <c r="D865">
        <v>207748518</v>
      </c>
      <c r="E865">
        <f>VLOOKUP(D:D,[3]גיליון2!D:G,4,0)</f>
        <v>0</v>
      </c>
      <c r="F865" t="s">
        <v>2620</v>
      </c>
      <c r="G865" t="s">
        <v>70</v>
      </c>
      <c r="H865">
        <v>1</v>
      </c>
      <c r="I865">
        <v>99</v>
      </c>
      <c r="J865">
        <v>1156</v>
      </c>
      <c r="K865">
        <v>11</v>
      </c>
      <c r="L865" t="str">
        <f>VLOOKUP(K:K,[3]חוגים!A:B,2,0)</f>
        <v>מדעי המחשב תואר ראשון</v>
      </c>
      <c r="M865">
        <v>0</v>
      </c>
      <c r="N865">
        <v>1</v>
      </c>
      <c r="O865">
        <v>10</v>
      </c>
      <c r="P865">
        <v>18</v>
      </c>
      <c r="Q865">
        <v>23</v>
      </c>
      <c r="R865">
        <v>1</v>
      </c>
      <c r="S865">
        <v>0</v>
      </c>
      <c r="T865">
        <v>0</v>
      </c>
      <c r="U865">
        <v>36</v>
      </c>
      <c r="V865">
        <v>5000</v>
      </c>
      <c r="W865">
        <v>0</v>
      </c>
      <c r="X865" t="s">
        <v>2621</v>
      </c>
      <c r="Y865">
        <v>0</v>
      </c>
      <c r="Z865">
        <v>0</v>
      </c>
    </row>
    <row r="866" spans="1:26" x14ac:dyDescent="0.2">
      <c r="A866">
        <v>9</v>
      </c>
      <c r="B866">
        <v>1</v>
      </c>
      <c r="C866">
        <f>VLOOKUP(D:D,'[2]מפסיקים ומחדשים'!$A:$A,1,0)</f>
        <v>207768607</v>
      </c>
      <c r="D866">
        <v>207768607</v>
      </c>
      <c r="E866">
        <f>VLOOKUP(D:D,[3]גיליון2!D:G,4,0)</f>
        <v>0</v>
      </c>
      <c r="F866" t="s">
        <v>2628</v>
      </c>
      <c r="G866" t="s">
        <v>2629</v>
      </c>
      <c r="H866">
        <v>1</v>
      </c>
      <c r="I866">
        <v>99</v>
      </c>
      <c r="J866">
        <v>1156</v>
      </c>
      <c r="K866">
        <v>11</v>
      </c>
      <c r="L866" t="str">
        <f>VLOOKUP(K:K,[3]חוגים!A:B,2,0)</f>
        <v>מדעי המחשב תואר ראשון</v>
      </c>
      <c r="M866">
        <v>0</v>
      </c>
      <c r="N866">
        <v>1</v>
      </c>
      <c r="O866">
        <v>10</v>
      </c>
      <c r="P866">
        <v>21</v>
      </c>
      <c r="Q866">
        <v>23</v>
      </c>
      <c r="R866">
        <v>1</v>
      </c>
      <c r="S866">
        <v>0</v>
      </c>
      <c r="T866">
        <v>0</v>
      </c>
      <c r="U866">
        <v>41</v>
      </c>
      <c r="V866">
        <v>5000</v>
      </c>
      <c r="W866">
        <v>0</v>
      </c>
      <c r="X866" t="s">
        <v>2630</v>
      </c>
      <c r="Y866">
        <v>0</v>
      </c>
      <c r="Z866">
        <v>0</v>
      </c>
    </row>
    <row r="867" spans="1:26" x14ac:dyDescent="0.2">
      <c r="A867">
        <v>9</v>
      </c>
      <c r="B867">
        <v>1</v>
      </c>
      <c r="C867">
        <f>VLOOKUP(D:D,'[2]מפסיקים ומחדשים'!$A:$A,1,0)</f>
        <v>207814070</v>
      </c>
      <c r="D867">
        <v>207814070</v>
      </c>
      <c r="E867">
        <f>VLOOKUP(D:D,[3]גיליון2!D:G,4,0)</f>
        <v>0</v>
      </c>
      <c r="F867" t="s">
        <v>110</v>
      </c>
      <c r="G867" t="s">
        <v>181</v>
      </c>
      <c r="H867">
        <v>2</v>
      </c>
      <c r="I867">
        <v>99</v>
      </c>
      <c r="J867">
        <v>1156</v>
      </c>
      <c r="K867">
        <v>11</v>
      </c>
      <c r="L867" t="str">
        <f>VLOOKUP(K:K,[3]חוגים!A:B,2,0)</f>
        <v>מדעי המחשב תואר ראשון</v>
      </c>
      <c r="M867">
        <v>0</v>
      </c>
      <c r="N867">
        <v>1</v>
      </c>
      <c r="O867">
        <v>10</v>
      </c>
      <c r="P867">
        <v>21</v>
      </c>
      <c r="Q867">
        <v>23</v>
      </c>
      <c r="R867">
        <v>1</v>
      </c>
      <c r="S867">
        <v>0</v>
      </c>
      <c r="T867">
        <v>0</v>
      </c>
      <c r="U867">
        <v>41</v>
      </c>
      <c r="V867">
        <v>5000</v>
      </c>
      <c r="W867">
        <v>0</v>
      </c>
      <c r="X867" t="s">
        <v>2669</v>
      </c>
      <c r="Y867">
        <v>0</v>
      </c>
      <c r="Z867">
        <v>0</v>
      </c>
    </row>
    <row r="868" spans="1:26" x14ac:dyDescent="0.2">
      <c r="A868">
        <v>9</v>
      </c>
      <c r="B868">
        <v>1</v>
      </c>
      <c r="C868">
        <f>VLOOKUP(D:D,'[2]מפסיקים ומחדשים'!$A:$A,1,0)</f>
        <v>207855719</v>
      </c>
      <c r="D868">
        <v>207855719</v>
      </c>
      <c r="E868">
        <f>VLOOKUP(D:D,[3]גיליון2!D:G,4,0)</f>
        <v>0</v>
      </c>
      <c r="F868" t="s">
        <v>2688</v>
      </c>
      <c r="G868" t="s">
        <v>1527</v>
      </c>
      <c r="H868">
        <v>1</v>
      </c>
      <c r="I868">
        <v>99</v>
      </c>
      <c r="J868">
        <v>1156</v>
      </c>
      <c r="K868">
        <v>11</v>
      </c>
      <c r="L868" t="str">
        <f>VLOOKUP(K:K,[3]חוגים!A:B,2,0)</f>
        <v>מדעי המחשב תואר ראשון</v>
      </c>
      <c r="M868">
        <v>0</v>
      </c>
      <c r="N868">
        <v>1</v>
      </c>
      <c r="O868">
        <v>10</v>
      </c>
      <c r="P868">
        <v>13</v>
      </c>
      <c r="Q868">
        <v>23</v>
      </c>
      <c r="R868">
        <v>1</v>
      </c>
      <c r="S868">
        <v>0</v>
      </c>
      <c r="T868">
        <v>0</v>
      </c>
      <c r="U868">
        <v>25</v>
      </c>
      <c r="V868">
        <v>5000</v>
      </c>
      <c r="W868">
        <v>0</v>
      </c>
      <c r="X868" t="s">
        <v>2689</v>
      </c>
      <c r="Y868">
        <v>0</v>
      </c>
      <c r="Z868">
        <v>0</v>
      </c>
    </row>
    <row r="869" spans="1:26" x14ac:dyDescent="0.2">
      <c r="A869">
        <v>9</v>
      </c>
      <c r="B869">
        <v>1</v>
      </c>
      <c r="C869">
        <f>VLOOKUP(D:D,'[2]מפסיקים ומחדשים'!$A:$A,1,0)</f>
        <v>208014019</v>
      </c>
      <c r="D869">
        <v>208014019</v>
      </c>
      <c r="E869">
        <f>VLOOKUP(D:D,[3]גיליון2!D:G,4,0)</f>
        <v>0</v>
      </c>
      <c r="F869" t="s">
        <v>1261</v>
      </c>
      <c r="G869" t="s">
        <v>437</v>
      </c>
      <c r="H869">
        <v>1</v>
      </c>
      <c r="I869">
        <v>99</v>
      </c>
      <c r="J869">
        <v>1156</v>
      </c>
      <c r="K869">
        <v>11</v>
      </c>
      <c r="L869" t="str">
        <f>VLOOKUP(K:K,[3]חוגים!A:B,2,0)</f>
        <v>מדעי המחשב תואר ראשון</v>
      </c>
      <c r="M869">
        <v>0</v>
      </c>
      <c r="N869">
        <v>2</v>
      </c>
      <c r="O869">
        <v>10</v>
      </c>
      <c r="P869">
        <v>13</v>
      </c>
      <c r="Q869">
        <v>22</v>
      </c>
      <c r="R869">
        <v>1</v>
      </c>
      <c r="S869">
        <v>0</v>
      </c>
      <c r="T869">
        <v>33</v>
      </c>
      <c r="U869">
        <v>25</v>
      </c>
      <c r="V869">
        <v>5000</v>
      </c>
      <c r="W869">
        <v>0</v>
      </c>
      <c r="X869" t="s">
        <v>2816</v>
      </c>
      <c r="Y869">
        <v>0</v>
      </c>
      <c r="Z869">
        <v>0</v>
      </c>
    </row>
    <row r="870" spans="1:26" x14ac:dyDescent="0.2">
      <c r="A870">
        <v>9</v>
      </c>
      <c r="B870">
        <v>1</v>
      </c>
      <c r="C870">
        <f>VLOOKUP(D:D,'[2]מפסיקים ומחדשים'!$A:$A,1,0)</f>
        <v>208295576</v>
      </c>
      <c r="D870">
        <v>208295576</v>
      </c>
      <c r="E870">
        <f>VLOOKUP(D:D,[3]גיליון2!D:G,4,0)</f>
        <v>0</v>
      </c>
      <c r="F870" t="s">
        <v>3018</v>
      </c>
      <c r="G870" t="s">
        <v>44</v>
      </c>
      <c r="H870">
        <v>2</v>
      </c>
      <c r="I870">
        <v>99</v>
      </c>
      <c r="J870">
        <v>1156</v>
      </c>
      <c r="K870">
        <v>11</v>
      </c>
      <c r="L870" t="str">
        <f>VLOOKUP(K:K,[3]חוגים!A:B,2,0)</f>
        <v>מדעי המחשב תואר ראשון</v>
      </c>
      <c r="M870">
        <v>0</v>
      </c>
      <c r="N870">
        <v>1</v>
      </c>
      <c r="O870">
        <v>10</v>
      </c>
      <c r="P870">
        <v>20</v>
      </c>
      <c r="Q870">
        <v>23</v>
      </c>
      <c r="R870">
        <v>2</v>
      </c>
      <c r="S870">
        <v>0</v>
      </c>
      <c r="T870">
        <v>0</v>
      </c>
      <c r="U870">
        <v>39</v>
      </c>
      <c r="V870">
        <v>5000</v>
      </c>
      <c r="W870">
        <v>0</v>
      </c>
      <c r="X870" t="s">
        <v>3019</v>
      </c>
      <c r="Y870">
        <v>0</v>
      </c>
      <c r="Z870">
        <v>0</v>
      </c>
    </row>
    <row r="871" spans="1:26" x14ac:dyDescent="0.2">
      <c r="A871">
        <v>9</v>
      </c>
      <c r="B871">
        <v>1</v>
      </c>
      <c r="C871">
        <f>VLOOKUP(D:D,'[2]מפסיקים ומחדשים'!$A:$A,1,0)</f>
        <v>208788356</v>
      </c>
      <c r="D871">
        <v>208788356</v>
      </c>
      <c r="E871">
        <f>VLOOKUP(D:D,[3]גיליון2!D:G,4,0)</f>
        <v>0</v>
      </c>
      <c r="F871" t="s">
        <v>95</v>
      </c>
      <c r="G871" t="s">
        <v>247</v>
      </c>
      <c r="H871">
        <v>1</v>
      </c>
      <c r="I871">
        <v>97</v>
      </c>
      <c r="J871">
        <v>1156</v>
      </c>
      <c r="K871">
        <v>11</v>
      </c>
      <c r="L871" t="str">
        <f>VLOOKUP(K:K,[3]חוגים!A:B,2,0)</f>
        <v>מדעי המחשב תואר ראשון</v>
      </c>
      <c r="M871">
        <v>0</v>
      </c>
      <c r="N871">
        <v>1</v>
      </c>
      <c r="O871">
        <v>10</v>
      </c>
      <c r="P871">
        <v>22</v>
      </c>
      <c r="Q871">
        <v>23</v>
      </c>
      <c r="R871">
        <v>1</v>
      </c>
      <c r="S871">
        <v>0</v>
      </c>
      <c r="T871">
        <v>0</v>
      </c>
      <c r="U871">
        <v>44</v>
      </c>
      <c r="V871">
        <v>5000</v>
      </c>
      <c r="W871">
        <v>0</v>
      </c>
      <c r="X871" t="s">
        <v>9045</v>
      </c>
      <c r="Y871">
        <v>0</v>
      </c>
      <c r="Z871">
        <v>0</v>
      </c>
    </row>
    <row r="872" spans="1:26" x14ac:dyDescent="0.2">
      <c r="A872">
        <v>9</v>
      </c>
      <c r="B872">
        <v>1</v>
      </c>
      <c r="C872">
        <f>VLOOKUP(D:D,'[2]מפסיקים ומחדשים'!$A:$A,1,0)</f>
        <v>209017383</v>
      </c>
      <c r="D872">
        <v>209017383</v>
      </c>
      <c r="E872">
        <f>VLOOKUP(D:D,[3]גיליון2!D:G,4,0)</f>
        <v>0</v>
      </c>
      <c r="F872" t="s">
        <v>3585</v>
      </c>
      <c r="G872" t="s">
        <v>1051</v>
      </c>
      <c r="H872">
        <v>1</v>
      </c>
      <c r="I872">
        <v>98</v>
      </c>
      <c r="J872">
        <v>1156</v>
      </c>
      <c r="K872">
        <v>11</v>
      </c>
      <c r="L872" t="str">
        <f>VLOOKUP(K:K,[3]חוגים!A:B,2,0)</f>
        <v>מדעי המחשב תואר ראשון</v>
      </c>
      <c r="M872">
        <v>0</v>
      </c>
      <c r="N872">
        <v>1</v>
      </c>
      <c r="O872">
        <v>10</v>
      </c>
      <c r="P872">
        <v>13</v>
      </c>
      <c r="Q872">
        <v>23</v>
      </c>
      <c r="R872">
        <v>1</v>
      </c>
      <c r="S872">
        <v>0</v>
      </c>
      <c r="T872">
        <v>0</v>
      </c>
      <c r="U872">
        <v>25</v>
      </c>
      <c r="V872">
        <v>5000</v>
      </c>
      <c r="W872">
        <v>0</v>
      </c>
      <c r="X872" t="s">
        <v>3586</v>
      </c>
      <c r="Y872">
        <v>0</v>
      </c>
      <c r="Z872">
        <v>0</v>
      </c>
    </row>
    <row r="873" spans="1:26" x14ac:dyDescent="0.2">
      <c r="A873">
        <v>9</v>
      </c>
      <c r="B873">
        <v>1</v>
      </c>
      <c r="C873">
        <f>VLOOKUP(D:D,'[2]מפסיקים ומחדשים'!$A:$A,1,0)</f>
        <v>209038942</v>
      </c>
      <c r="D873">
        <v>209038942</v>
      </c>
      <c r="E873">
        <f>VLOOKUP(D:D,[3]גיליון2!D:G,4,0)</f>
        <v>0</v>
      </c>
      <c r="F873" t="s">
        <v>9046</v>
      </c>
      <c r="G873" t="s">
        <v>2160</v>
      </c>
      <c r="H873">
        <v>1</v>
      </c>
      <c r="I873">
        <v>97</v>
      </c>
      <c r="J873">
        <v>1156</v>
      </c>
      <c r="K873">
        <v>11</v>
      </c>
      <c r="L873" t="str">
        <f>VLOOKUP(K:K,[3]חוגים!A:B,2,0)</f>
        <v>מדעי המחשב תואר ראשון</v>
      </c>
      <c r="M873">
        <v>0</v>
      </c>
      <c r="N873">
        <v>1</v>
      </c>
      <c r="O873">
        <v>10</v>
      </c>
      <c r="P873">
        <v>18</v>
      </c>
      <c r="Q873">
        <v>22</v>
      </c>
      <c r="R873">
        <v>1</v>
      </c>
      <c r="S873">
        <v>0</v>
      </c>
      <c r="T873">
        <v>6</v>
      </c>
      <c r="U873">
        <v>35</v>
      </c>
      <c r="V873">
        <v>5000</v>
      </c>
      <c r="W873">
        <v>0</v>
      </c>
      <c r="X873" t="s">
        <v>9047</v>
      </c>
      <c r="Y873">
        <v>0</v>
      </c>
      <c r="Z873">
        <v>0</v>
      </c>
    </row>
    <row r="874" spans="1:26" x14ac:dyDescent="0.2">
      <c r="A874">
        <v>9</v>
      </c>
      <c r="B874">
        <v>1</v>
      </c>
      <c r="C874">
        <f>VLOOKUP(D:D,'[2]מפסיקים ומחדשים'!$A:$A,1,0)</f>
        <v>209412410</v>
      </c>
      <c r="D874">
        <v>209412410</v>
      </c>
      <c r="E874">
        <f>VLOOKUP(D:D,[3]גיליון2!D:G,4,0)</f>
        <v>0</v>
      </c>
      <c r="F874" t="s">
        <v>2887</v>
      </c>
      <c r="G874" t="s">
        <v>70</v>
      </c>
      <c r="H874">
        <v>1</v>
      </c>
      <c r="I874">
        <v>98</v>
      </c>
      <c r="J874">
        <v>1156</v>
      </c>
      <c r="K874">
        <v>11</v>
      </c>
      <c r="L874" t="str">
        <f>VLOOKUP(K:K,[3]חוגים!A:B,2,0)</f>
        <v>מדעי המחשב תואר ראשון</v>
      </c>
      <c r="M874">
        <v>0</v>
      </c>
      <c r="N874">
        <v>1</v>
      </c>
      <c r="O874">
        <v>10</v>
      </c>
      <c r="P874">
        <v>17</v>
      </c>
      <c r="Q874">
        <v>23</v>
      </c>
      <c r="R874">
        <v>1</v>
      </c>
      <c r="S874">
        <v>0</v>
      </c>
      <c r="T874">
        <v>0</v>
      </c>
      <c r="U874">
        <v>33</v>
      </c>
      <c r="V874">
        <v>5000</v>
      </c>
      <c r="W874">
        <v>0</v>
      </c>
      <c r="X874" t="s">
        <v>3946</v>
      </c>
      <c r="Y874">
        <v>0</v>
      </c>
      <c r="Z874">
        <v>0</v>
      </c>
    </row>
    <row r="875" spans="1:26" x14ac:dyDescent="0.2">
      <c r="A875">
        <v>9</v>
      </c>
      <c r="B875">
        <v>1</v>
      </c>
      <c r="C875" t="e">
        <f>VLOOKUP(D:D,'[2]מפסיקים ומחדשים'!$A:$A,1,0)</f>
        <v>#N/A</v>
      </c>
      <c r="D875">
        <v>209487057</v>
      </c>
      <c r="E875">
        <f>VLOOKUP(D:D,[3]גיליון2!D:G,4,0)</f>
        <v>0</v>
      </c>
      <c r="F875" t="s">
        <v>9048</v>
      </c>
      <c r="G875" t="s">
        <v>165</v>
      </c>
      <c r="H875">
        <v>1</v>
      </c>
      <c r="I875">
        <v>98</v>
      </c>
      <c r="J875">
        <v>1156</v>
      </c>
      <c r="K875">
        <v>11</v>
      </c>
      <c r="L875" t="str">
        <f>VLOOKUP(K:K,[3]חוגים!A:B,2,0)</f>
        <v>מדעי המחשב תואר ראשון</v>
      </c>
      <c r="M875">
        <v>0</v>
      </c>
      <c r="N875">
        <v>1</v>
      </c>
      <c r="O875">
        <v>10</v>
      </c>
      <c r="P875">
        <v>10</v>
      </c>
      <c r="Q875">
        <v>23</v>
      </c>
      <c r="R875">
        <v>1</v>
      </c>
      <c r="S875">
        <v>0</v>
      </c>
      <c r="T875">
        <v>0</v>
      </c>
      <c r="U875">
        <v>19</v>
      </c>
      <c r="V875">
        <v>5000</v>
      </c>
      <c r="W875">
        <v>0</v>
      </c>
      <c r="X875" t="s">
        <v>9049</v>
      </c>
      <c r="Y875">
        <v>0</v>
      </c>
      <c r="Z875">
        <v>0</v>
      </c>
    </row>
    <row r="876" spans="1:26" x14ac:dyDescent="0.2">
      <c r="A876">
        <v>9</v>
      </c>
      <c r="B876">
        <v>1</v>
      </c>
      <c r="C876" t="e">
        <f>VLOOKUP(D:D,'[2]מפסיקים ומחדשים'!$A:$A,1,0)</f>
        <v>#N/A</v>
      </c>
      <c r="D876">
        <v>209498328</v>
      </c>
      <c r="E876">
        <f>VLOOKUP(D:D,[3]גיליון2!D:G,4,0)</f>
        <v>0</v>
      </c>
      <c r="F876" t="s">
        <v>9050</v>
      </c>
      <c r="G876" t="s">
        <v>538</v>
      </c>
      <c r="H876">
        <v>2</v>
      </c>
      <c r="I876">
        <v>98</v>
      </c>
      <c r="J876">
        <v>1156</v>
      </c>
      <c r="K876">
        <v>11</v>
      </c>
      <c r="L876" t="str">
        <f>VLOOKUP(K:K,[3]חוגים!A:B,2,0)</f>
        <v>מדעי המחשב תואר ראשון</v>
      </c>
      <c r="M876">
        <v>0</v>
      </c>
      <c r="N876">
        <v>1</v>
      </c>
      <c r="O876">
        <v>10</v>
      </c>
      <c r="P876">
        <v>7</v>
      </c>
      <c r="Q876">
        <v>23</v>
      </c>
      <c r="R876">
        <v>2</v>
      </c>
      <c r="S876">
        <v>0</v>
      </c>
      <c r="T876">
        <v>0</v>
      </c>
      <c r="U876">
        <v>13</v>
      </c>
      <c r="V876">
        <v>5000</v>
      </c>
      <c r="W876">
        <v>0</v>
      </c>
      <c r="X876" t="s">
        <v>9051</v>
      </c>
      <c r="Y876">
        <v>0</v>
      </c>
      <c r="Z876">
        <v>0</v>
      </c>
    </row>
    <row r="877" spans="1:26" x14ac:dyDescent="0.2">
      <c r="A877">
        <v>9</v>
      </c>
      <c r="B877">
        <v>1</v>
      </c>
      <c r="C877" t="e">
        <f>VLOOKUP(D:D,'[2]מפסיקים ומחדשים'!$A:$A,1,0)</f>
        <v>#N/A</v>
      </c>
      <c r="D877">
        <v>211495080</v>
      </c>
      <c r="E877">
        <f>VLOOKUP(D:D,[3]גיליון2!D:G,4,0)</f>
        <v>0</v>
      </c>
      <c r="F877" t="s">
        <v>9052</v>
      </c>
      <c r="G877" t="s">
        <v>3501</v>
      </c>
      <c r="H877">
        <v>2</v>
      </c>
      <c r="I877">
        <v>2</v>
      </c>
      <c r="J877">
        <v>1156</v>
      </c>
      <c r="K877">
        <v>11</v>
      </c>
      <c r="L877" t="str">
        <f>VLOOKUP(K:K,[3]חוגים!A:B,2,0)</f>
        <v>מדעי המחשב תואר ראשון</v>
      </c>
      <c r="M877">
        <v>0</v>
      </c>
      <c r="N877">
        <v>1</v>
      </c>
      <c r="O877">
        <v>10</v>
      </c>
      <c r="P877">
        <v>8</v>
      </c>
      <c r="Q877">
        <v>23</v>
      </c>
      <c r="R877">
        <v>1</v>
      </c>
      <c r="S877">
        <v>0</v>
      </c>
      <c r="T877">
        <v>0</v>
      </c>
      <c r="U877">
        <v>15</v>
      </c>
      <c r="V877">
        <v>5000</v>
      </c>
      <c r="W877">
        <v>0</v>
      </c>
      <c r="X877" t="s">
        <v>9053</v>
      </c>
      <c r="Y877">
        <v>0</v>
      </c>
      <c r="Z877">
        <v>0</v>
      </c>
    </row>
    <row r="878" spans="1:26" x14ac:dyDescent="0.2">
      <c r="A878">
        <v>9</v>
      </c>
      <c r="B878">
        <v>1</v>
      </c>
      <c r="C878">
        <f>VLOOKUP(D:D,'[2]מפסיקים ומחדשים'!$A:$A,1,0)</f>
        <v>211782289</v>
      </c>
      <c r="D878">
        <v>211782289</v>
      </c>
      <c r="E878">
        <f>VLOOKUP(D:D,[3]גיליון2!D:G,4,0)</f>
        <v>0</v>
      </c>
      <c r="F878" t="s">
        <v>1397</v>
      </c>
      <c r="G878" t="s">
        <v>119</v>
      </c>
      <c r="H878">
        <v>2</v>
      </c>
      <c r="I878">
        <v>1</v>
      </c>
      <c r="J878">
        <v>1156</v>
      </c>
      <c r="K878">
        <v>11</v>
      </c>
      <c r="L878" t="str">
        <f>VLOOKUP(K:K,[3]חוגים!A:B,2,0)</f>
        <v>מדעי המחשב תואר ראשון</v>
      </c>
      <c r="M878">
        <v>0</v>
      </c>
      <c r="N878">
        <v>2</v>
      </c>
      <c r="O878">
        <v>10</v>
      </c>
      <c r="P878">
        <v>14</v>
      </c>
      <c r="Q878">
        <v>21</v>
      </c>
      <c r="R878">
        <v>1</v>
      </c>
      <c r="S878">
        <v>0</v>
      </c>
      <c r="T878">
        <v>61</v>
      </c>
      <c r="U878">
        <v>27</v>
      </c>
      <c r="V878">
        <v>5000</v>
      </c>
      <c r="W878">
        <v>0</v>
      </c>
      <c r="X878" t="s">
        <v>4367</v>
      </c>
      <c r="Y878">
        <v>0</v>
      </c>
      <c r="Z878">
        <v>0</v>
      </c>
    </row>
    <row r="879" spans="1:26" x14ac:dyDescent="0.2">
      <c r="A879">
        <v>9</v>
      </c>
      <c r="B879">
        <v>1</v>
      </c>
      <c r="C879">
        <f>VLOOKUP(D:D,'[2]מפסיקים ומחדשים'!$A:$A,1,0)</f>
        <v>211878509</v>
      </c>
      <c r="D879">
        <v>211878509</v>
      </c>
      <c r="E879">
        <f>VLOOKUP(D:D,[3]גיליון2!D:G,4,0)</f>
        <v>0</v>
      </c>
      <c r="F879" t="s">
        <v>499</v>
      </c>
      <c r="G879" t="s">
        <v>940</v>
      </c>
      <c r="H879">
        <v>1</v>
      </c>
      <c r="I879">
        <v>0</v>
      </c>
      <c r="J879">
        <v>1156</v>
      </c>
      <c r="K879">
        <v>11</v>
      </c>
      <c r="L879" t="str">
        <f>VLOOKUP(K:K,[3]חוגים!A:B,2,0)</f>
        <v>מדעי המחשב תואר ראשון</v>
      </c>
      <c r="M879">
        <v>0</v>
      </c>
      <c r="N879">
        <v>1</v>
      </c>
      <c r="O879">
        <v>10</v>
      </c>
      <c r="P879">
        <v>21</v>
      </c>
      <c r="Q879">
        <v>23</v>
      </c>
      <c r="R879">
        <v>2</v>
      </c>
      <c r="S879">
        <v>0</v>
      </c>
      <c r="T879">
        <v>0</v>
      </c>
      <c r="U879">
        <v>41</v>
      </c>
      <c r="V879">
        <v>5000</v>
      </c>
      <c r="W879">
        <v>0</v>
      </c>
      <c r="X879" t="s">
        <v>4439</v>
      </c>
      <c r="Y879">
        <v>0</v>
      </c>
      <c r="Z879">
        <v>0</v>
      </c>
    </row>
    <row r="880" spans="1:26" x14ac:dyDescent="0.2">
      <c r="A880">
        <v>9</v>
      </c>
      <c r="B880">
        <v>1</v>
      </c>
      <c r="C880">
        <f>VLOOKUP(D:D,'[2]מפסיקים ומחדשים'!$A:$A,1,0)</f>
        <v>212052179</v>
      </c>
      <c r="D880">
        <v>212052179</v>
      </c>
      <c r="E880">
        <f>VLOOKUP(D:D,[3]גיליון2!D:G,4,0)</f>
        <v>0</v>
      </c>
      <c r="F880" t="s">
        <v>1452</v>
      </c>
      <c r="G880" t="s">
        <v>677</v>
      </c>
      <c r="H880">
        <v>1</v>
      </c>
      <c r="I880">
        <v>1</v>
      </c>
      <c r="J880">
        <v>1156</v>
      </c>
      <c r="K880">
        <v>11</v>
      </c>
      <c r="L880" t="str">
        <f>VLOOKUP(K:K,[3]חוגים!A:B,2,0)</f>
        <v>מדעי המחשב תואר ראשון</v>
      </c>
      <c r="M880">
        <v>0</v>
      </c>
      <c r="N880">
        <v>1</v>
      </c>
      <c r="O880">
        <v>10</v>
      </c>
      <c r="P880">
        <v>13</v>
      </c>
      <c r="Q880">
        <v>23</v>
      </c>
      <c r="R880">
        <v>2</v>
      </c>
      <c r="S880">
        <v>0</v>
      </c>
      <c r="T880">
        <v>0</v>
      </c>
      <c r="U880">
        <v>25</v>
      </c>
      <c r="V880">
        <v>5000</v>
      </c>
      <c r="W880">
        <v>0</v>
      </c>
      <c r="X880" t="s">
        <v>4498</v>
      </c>
      <c r="Y880">
        <v>0</v>
      </c>
      <c r="Z880">
        <v>0</v>
      </c>
    </row>
    <row r="881" spans="1:26" x14ac:dyDescent="0.2">
      <c r="A881">
        <v>9</v>
      </c>
      <c r="B881">
        <v>1</v>
      </c>
      <c r="C881">
        <f>VLOOKUP(D:D,'[2]מפסיקים ומחדשים'!$A:$A,1,0)</f>
        <v>212330617</v>
      </c>
      <c r="D881">
        <v>212330617</v>
      </c>
      <c r="E881">
        <f>VLOOKUP(D:D,[3]גיליון2!D:G,4,0)</f>
        <v>0</v>
      </c>
      <c r="F881" t="s">
        <v>4598</v>
      </c>
      <c r="G881" t="s">
        <v>567</v>
      </c>
      <c r="H881">
        <v>2</v>
      </c>
      <c r="I881">
        <v>1</v>
      </c>
      <c r="J881">
        <v>1156</v>
      </c>
      <c r="K881">
        <v>11</v>
      </c>
      <c r="L881" t="str">
        <f>VLOOKUP(K:K,[3]חוגים!A:B,2,0)</f>
        <v>מדעי המחשב תואר ראשון</v>
      </c>
      <c r="M881">
        <v>0</v>
      </c>
      <c r="N881">
        <v>1</v>
      </c>
      <c r="O881">
        <v>10</v>
      </c>
      <c r="P881">
        <v>13</v>
      </c>
      <c r="Q881">
        <v>23</v>
      </c>
      <c r="R881">
        <v>1</v>
      </c>
      <c r="S881">
        <v>0</v>
      </c>
      <c r="T881">
        <v>0</v>
      </c>
      <c r="U881">
        <v>26</v>
      </c>
      <c r="V881">
        <v>5000</v>
      </c>
      <c r="W881">
        <v>0</v>
      </c>
      <c r="X881" t="s">
        <v>4599</v>
      </c>
      <c r="Y881">
        <v>0</v>
      </c>
      <c r="Z881">
        <v>0</v>
      </c>
    </row>
    <row r="882" spans="1:26" x14ac:dyDescent="0.2">
      <c r="A882">
        <v>9</v>
      </c>
      <c r="B882">
        <v>1</v>
      </c>
      <c r="C882">
        <f>VLOOKUP(D:D,'[2]מפסיקים ומחדשים'!$A:$A,1,0)</f>
        <v>313467482</v>
      </c>
      <c r="D882">
        <v>313467482</v>
      </c>
      <c r="E882">
        <f>VLOOKUP(D:D,[3]גיליון2!D:G,4,0)</f>
        <v>0</v>
      </c>
      <c r="F882" t="s">
        <v>7647</v>
      </c>
      <c r="G882" t="s">
        <v>448</v>
      </c>
      <c r="H882">
        <v>2</v>
      </c>
      <c r="I882">
        <v>95</v>
      </c>
      <c r="J882">
        <v>1156</v>
      </c>
      <c r="K882">
        <v>11</v>
      </c>
      <c r="L882" t="str">
        <f>VLOOKUP(K:K,[3]חוגים!A:B,2,0)</f>
        <v>מדעי המחשב תואר ראשון</v>
      </c>
      <c r="M882">
        <v>0</v>
      </c>
      <c r="N882">
        <v>3</v>
      </c>
      <c r="O882">
        <v>10</v>
      </c>
      <c r="P882">
        <v>17</v>
      </c>
      <c r="Q882">
        <v>20</v>
      </c>
      <c r="R882">
        <v>1</v>
      </c>
      <c r="S882">
        <v>0</v>
      </c>
      <c r="T882">
        <v>88</v>
      </c>
      <c r="U882">
        <v>34</v>
      </c>
      <c r="V882">
        <v>5000</v>
      </c>
      <c r="W882">
        <v>0</v>
      </c>
      <c r="X882" t="s">
        <v>9054</v>
      </c>
      <c r="Y882">
        <v>0</v>
      </c>
      <c r="Z882">
        <v>0</v>
      </c>
    </row>
    <row r="883" spans="1:26" x14ac:dyDescent="0.2">
      <c r="A883">
        <v>9</v>
      </c>
      <c r="B883">
        <v>1</v>
      </c>
      <c r="C883">
        <f>VLOOKUP(D:D,'[2]מפסיקים ומחדשים'!$A:$A,1,0)</f>
        <v>313885188</v>
      </c>
      <c r="D883">
        <v>313885188</v>
      </c>
      <c r="E883">
        <f>VLOOKUP(D:D,[3]גיליון2!D:G,4,0)</f>
        <v>0</v>
      </c>
      <c r="F883" t="s">
        <v>5690</v>
      </c>
      <c r="G883" t="s">
        <v>234</v>
      </c>
      <c r="H883">
        <v>2</v>
      </c>
      <c r="I883">
        <v>0</v>
      </c>
      <c r="J883">
        <v>1156</v>
      </c>
      <c r="K883">
        <v>11</v>
      </c>
      <c r="L883" t="str">
        <f>VLOOKUP(K:K,[3]חוגים!A:B,2,0)</f>
        <v>מדעי המחשב תואר ראשון</v>
      </c>
      <c r="M883">
        <v>0</v>
      </c>
      <c r="N883">
        <v>1</v>
      </c>
      <c r="O883">
        <v>10</v>
      </c>
      <c r="P883">
        <v>19</v>
      </c>
      <c r="Q883">
        <v>23</v>
      </c>
      <c r="R883">
        <v>2</v>
      </c>
      <c r="S883">
        <v>0</v>
      </c>
      <c r="T883">
        <v>0</v>
      </c>
      <c r="U883">
        <v>37</v>
      </c>
      <c r="V883">
        <v>5000</v>
      </c>
      <c r="W883">
        <v>0</v>
      </c>
      <c r="X883" t="s">
        <v>5691</v>
      </c>
      <c r="Y883">
        <v>0</v>
      </c>
      <c r="Z883">
        <v>0</v>
      </c>
    </row>
    <row r="884" spans="1:26" x14ac:dyDescent="0.2">
      <c r="A884">
        <v>9</v>
      </c>
      <c r="B884">
        <v>1</v>
      </c>
      <c r="C884">
        <f>VLOOKUP(D:D,'[2]מפסיקים ומחדשים'!$A:$A,1,0)</f>
        <v>314640939</v>
      </c>
      <c r="D884">
        <v>314640939</v>
      </c>
      <c r="E884">
        <f>VLOOKUP(D:D,[3]גיליון2!D:G,4,0)</f>
        <v>0</v>
      </c>
      <c r="F884" t="s">
        <v>9055</v>
      </c>
      <c r="G884" t="s">
        <v>110</v>
      </c>
      <c r="H884">
        <v>2</v>
      </c>
      <c r="I884">
        <v>99</v>
      </c>
      <c r="J884">
        <v>1156</v>
      </c>
      <c r="K884">
        <v>11</v>
      </c>
      <c r="L884" t="str">
        <f>VLOOKUP(K:K,[3]חוגים!A:B,2,0)</f>
        <v>מדעי המחשב תואר ראשון</v>
      </c>
      <c r="M884">
        <v>0</v>
      </c>
      <c r="N884">
        <v>1</v>
      </c>
      <c r="O884">
        <v>10</v>
      </c>
      <c r="P884">
        <v>19</v>
      </c>
      <c r="Q884">
        <v>23</v>
      </c>
      <c r="R884">
        <v>1</v>
      </c>
      <c r="S884">
        <v>0</v>
      </c>
      <c r="T884">
        <v>0</v>
      </c>
      <c r="U884">
        <v>38</v>
      </c>
      <c r="V884">
        <v>5000</v>
      </c>
      <c r="W884">
        <v>0</v>
      </c>
      <c r="X884" t="s">
        <v>9056</v>
      </c>
      <c r="Y884">
        <v>0</v>
      </c>
      <c r="Z884">
        <v>0</v>
      </c>
    </row>
    <row r="885" spans="1:26" x14ac:dyDescent="0.2">
      <c r="A885">
        <v>9</v>
      </c>
      <c r="B885">
        <v>1</v>
      </c>
      <c r="C885">
        <f>VLOOKUP(D:D,'[2]מפסיקים ומחדשים'!$A:$A,1,0)</f>
        <v>315111138</v>
      </c>
      <c r="D885">
        <v>315111138</v>
      </c>
      <c r="E885">
        <f>VLOOKUP(D:D,[3]גיליון2!D:G,4,0)</f>
        <v>0</v>
      </c>
      <c r="F885" t="s">
        <v>6013</v>
      </c>
      <c r="G885" t="s">
        <v>6014</v>
      </c>
      <c r="H885">
        <v>2</v>
      </c>
      <c r="I885">
        <v>99</v>
      </c>
      <c r="J885">
        <v>1156</v>
      </c>
      <c r="K885">
        <v>11</v>
      </c>
      <c r="L885" t="str">
        <f>VLOOKUP(K:K,[3]חוגים!A:B,2,0)</f>
        <v>מדעי המחשב תואר ראשון</v>
      </c>
      <c r="M885">
        <v>0</v>
      </c>
      <c r="N885">
        <v>1</v>
      </c>
      <c r="O885">
        <v>10</v>
      </c>
      <c r="P885">
        <v>18</v>
      </c>
      <c r="Q885">
        <v>22</v>
      </c>
      <c r="R885">
        <v>1</v>
      </c>
      <c r="S885">
        <v>0</v>
      </c>
      <c r="T885">
        <v>6</v>
      </c>
      <c r="U885">
        <v>35</v>
      </c>
      <c r="V885">
        <v>5000</v>
      </c>
      <c r="W885">
        <v>0</v>
      </c>
      <c r="X885" t="s">
        <v>6015</v>
      </c>
      <c r="Y885">
        <v>0</v>
      </c>
      <c r="Z885">
        <v>0</v>
      </c>
    </row>
    <row r="886" spans="1:26" x14ac:dyDescent="0.2">
      <c r="A886">
        <v>9</v>
      </c>
      <c r="B886">
        <v>1</v>
      </c>
      <c r="C886">
        <f>VLOOKUP(D:D,'[2]מפסיקים ומחדשים'!$A:$A,1,0)</f>
        <v>315243154</v>
      </c>
      <c r="D886">
        <v>315243154</v>
      </c>
      <c r="E886">
        <f>VLOOKUP(D:D,[3]גיליון2!D:G,4,0)</f>
        <v>0</v>
      </c>
      <c r="F886" t="s">
        <v>2758</v>
      </c>
      <c r="G886" t="s">
        <v>516</v>
      </c>
      <c r="H886">
        <v>1</v>
      </c>
      <c r="I886">
        <v>98</v>
      </c>
      <c r="J886">
        <v>1156</v>
      </c>
      <c r="K886">
        <v>11</v>
      </c>
      <c r="L886" t="str">
        <f>VLOOKUP(K:K,[3]חוגים!A:B,2,0)</f>
        <v>מדעי המחשב תואר ראשון</v>
      </c>
      <c r="M886">
        <v>0</v>
      </c>
      <c r="N886">
        <v>3</v>
      </c>
      <c r="O886">
        <v>10</v>
      </c>
      <c r="P886">
        <v>27</v>
      </c>
      <c r="Q886">
        <v>21</v>
      </c>
      <c r="R886">
        <v>2</v>
      </c>
      <c r="S886">
        <v>0</v>
      </c>
      <c r="T886">
        <v>76</v>
      </c>
      <c r="U886">
        <v>54</v>
      </c>
      <c r="V886">
        <v>5000</v>
      </c>
      <c r="W886">
        <v>0</v>
      </c>
      <c r="X886" t="s">
        <v>6110</v>
      </c>
      <c r="Y886">
        <v>0</v>
      </c>
      <c r="Z886">
        <v>0</v>
      </c>
    </row>
    <row r="887" spans="1:26" x14ac:dyDescent="0.2">
      <c r="A887">
        <v>9</v>
      </c>
      <c r="B887">
        <v>1</v>
      </c>
      <c r="C887">
        <f>VLOOKUP(D:D,'[2]מפסיקים ומחדשים'!$A:$A,1,0)</f>
        <v>316164011</v>
      </c>
      <c r="D887">
        <v>316164011</v>
      </c>
      <c r="E887">
        <f>VLOOKUP(D:D,[3]גיליון2!D:G,4,0)</f>
        <v>0</v>
      </c>
      <c r="F887" t="s">
        <v>9057</v>
      </c>
      <c r="G887" t="s">
        <v>3457</v>
      </c>
      <c r="H887">
        <v>1</v>
      </c>
      <c r="I887">
        <v>96</v>
      </c>
      <c r="J887">
        <v>1156</v>
      </c>
      <c r="K887">
        <v>11</v>
      </c>
      <c r="L887" t="str">
        <f>VLOOKUP(K:K,[3]חוגים!A:B,2,0)</f>
        <v>מדעי המחשב תואר ראשון</v>
      </c>
      <c r="M887">
        <v>0</v>
      </c>
      <c r="N887">
        <v>3</v>
      </c>
      <c r="O887">
        <v>10</v>
      </c>
      <c r="P887">
        <v>11</v>
      </c>
      <c r="Q887">
        <v>20</v>
      </c>
      <c r="R887">
        <v>1</v>
      </c>
      <c r="S887">
        <v>0</v>
      </c>
      <c r="T887">
        <v>109</v>
      </c>
      <c r="U887">
        <v>21</v>
      </c>
      <c r="V887">
        <v>5000</v>
      </c>
      <c r="W887">
        <v>0</v>
      </c>
      <c r="X887" t="s">
        <v>9058</v>
      </c>
      <c r="Y887">
        <v>0</v>
      </c>
      <c r="Z887">
        <v>0</v>
      </c>
    </row>
    <row r="888" spans="1:26" x14ac:dyDescent="0.2">
      <c r="A888">
        <v>9</v>
      </c>
      <c r="B888">
        <v>1</v>
      </c>
      <c r="C888">
        <f>VLOOKUP(D:D,'[2]מפסיקים ומחדשים'!$A:$A,1,0)</f>
        <v>318672813</v>
      </c>
      <c r="D888">
        <v>318672813</v>
      </c>
      <c r="E888">
        <f>VLOOKUP(D:D,[3]גיליון2!D:G,4,0)</f>
        <v>0</v>
      </c>
      <c r="F888" t="s">
        <v>7057</v>
      </c>
      <c r="G888" t="s">
        <v>1156</v>
      </c>
      <c r="H888">
        <v>1</v>
      </c>
      <c r="I888">
        <v>99</v>
      </c>
      <c r="J888">
        <v>1156</v>
      </c>
      <c r="K888">
        <v>11</v>
      </c>
      <c r="L888" t="str">
        <f>VLOOKUP(K:K,[3]חוגים!A:B,2,0)</f>
        <v>מדעי המחשב תואר ראשון</v>
      </c>
      <c r="M888">
        <v>0</v>
      </c>
      <c r="N888">
        <v>1</v>
      </c>
      <c r="O888">
        <v>10</v>
      </c>
      <c r="P888">
        <v>19</v>
      </c>
      <c r="Q888">
        <v>23</v>
      </c>
      <c r="R888">
        <v>1</v>
      </c>
      <c r="S888">
        <v>0</v>
      </c>
      <c r="T888">
        <v>0</v>
      </c>
      <c r="U888">
        <v>37</v>
      </c>
      <c r="V888">
        <v>5000</v>
      </c>
      <c r="W888">
        <v>0</v>
      </c>
      <c r="X888" t="s">
        <v>7058</v>
      </c>
      <c r="Y888">
        <v>0</v>
      </c>
      <c r="Z888">
        <v>0</v>
      </c>
    </row>
    <row r="889" spans="1:26" x14ac:dyDescent="0.2">
      <c r="A889">
        <v>9</v>
      </c>
      <c r="B889">
        <v>1</v>
      </c>
      <c r="C889">
        <f>VLOOKUP(D:D,'[2]מפסיקים ומחדשים'!$A:$A,1,0)</f>
        <v>322718883</v>
      </c>
      <c r="D889">
        <v>322718883</v>
      </c>
      <c r="E889">
        <f>VLOOKUP(D:D,[3]גיליון2!D:G,4,0)</f>
        <v>0</v>
      </c>
      <c r="F889" t="s">
        <v>7808</v>
      </c>
      <c r="G889" t="s">
        <v>5597</v>
      </c>
      <c r="H889">
        <v>1</v>
      </c>
      <c r="I889">
        <v>0</v>
      </c>
      <c r="J889">
        <v>1156</v>
      </c>
      <c r="K889">
        <v>11</v>
      </c>
      <c r="L889" t="str">
        <f>VLOOKUP(K:K,[3]חוגים!A:B,2,0)</f>
        <v>מדעי המחשב תואר ראשון</v>
      </c>
      <c r="M889">
        <v>0</v>
      </c>
      <c r="N889">
        <v>1</v>
      </c>
      <c r="O889">
        <v>10</v>
      </c>
      <c r="P889">
        <v>21</v>
      </c>
      <c r="Q889">
        <v>23</v>
      </c>
      <c r="R889">
        <v>1</v>
      </c>
      <c r="S889">
        <v>0</v>
      </c>
      <c r="T889">
        <v>0</v>
      </c>
      <c r="U889">
        <v>41</v>
      </c>
      <c r="V889">
        <v>5000</v>
      </c>
      <c r="W889">
        <v>0</v>
      </c>
      <c r="X889" t="s">
        <v>7809</v>
      </c>
      <c r="Y889">
        <v>0</v>
      </c>
      <c r="Z889">
        <v>0</v>
      </c>
    </row>
    <row r="890" spans="1:26" x14ac:dyDescent="0.2">
      <c r="A890">
        <v>9</v>
      </c>
      <c r="B890">
        <v>1</v>
      </c>
      <c r="C890">
        <f>VLOOKUP(D:D,'[2]מפסיקים ומחדשים'!$A:$A,1,0)</f>
        <v>323917617</v>
      </c>
      <c r="D890">
        <v>323917617</v>
      </c>
      <c r="E890">
        <f>VLOOKUP(D:D,[3]גיליון2!D:G,4,0)</f>
        <v>0</v>
      </c>
      <c r="F890" t="s">
        <v>26</v>
      </c>
      <c r="G890" t="s">
        <v>446</v>
      </c>
      <c r="H890">
        <v>1</v>
      </c>
      <c r="I890">
        <v>1</v>
      </c>
      <c r="J890">
        <v>1156</v>
      </c>
      <c r="K890">
        <v>11</v>
      </c>
      <c r="L890" t="str">
        <f>VLOOKUP(K:K,[3]חוגים!A:B,2,0)</f>
        <v>מדעי המחשב תואר ראשון</v>
      </c>
      <c r="M890">
        <v>0</v>
      </c>
      <c r="N890">
        <v>1</v>
      </c>
      <c r="O890">
        <v>10</v>
      </c>
      <c r="P890">
        <v>18</v>
      </c>
      <c r="Q890">
        <v>23</v>
      </c>
      <c r="R890">
        <v>1</v>
      </c>
      <c r="S890">
        <v>0</v>
      </c>
      <c r="T890">
        <v>0</v>
      </c>
      <c r="U890">
        <v>36</v>
      </c>
      <c r="V890">
        <v>5000</v>
      </c>
      <c r="W890">
        <v>0</v>
      </c>
      <c r="X890" t="s">
        <v>8048</v>
      </c>
      <c r="Y890">
        <v>0</v>
      </c>
      <c r="Z890">
        <v>0</v>
      </c>
    </row>
    <row r="891" spans="1:26" x14ac:dyDescent="0.2">
      <c r="A891">
        <v>9</v>
      </c>
      <c r="B891">
        <v>1</v>
      </c>
      <c r="C891">
        <f>VLOOKUP(D:D,'[2]מפסיקים ומחדשים'!$A:$A,1,0)</f>
        <v>205984917</v>
      </c>
      <c r="D891">
        <v>205984917</v>
      </c>
      <c r="E891">
        <f>VLOOKUP(D:D,[3]גיליון2!D:G,4,0)</f>
        <v>0</v>
      </c>
      <c r="F891" t="s">
        <v>3295</v>
      </c>
      <c r="G891" t="s">
        <v>2091</v>
      </c>
      <c r="H891">
        <v>1</v>
      </c>
      <c r="I891">
        <v>95</v>
      </c>
      <c r="J891">
        <v>1157</v>
      </c>
      <c r="K891">
        <v>11</v>
      </c>
      <c r="L891" t="str">
        <f>VLOOKUP(K:K,[3]חוגים!A:B,2,0)</f>
        <v>מדעי המחשב תואר ראשון</v>
      </c>
      <c r="M891">
        <v>0</v>
      </c>
      <c r="N891">
        <v>3</v>
      </c>
      <c r="O891">
        <v>10</v>
      </c>
      <c r="P891">
        <v>22</v>
      </c>
      <c r="Q891">
        <v>21</v>
      </c>
      <c r="R891">
        <v>1</v>
      </c>
      <c r="S891">
        <v>0</v>
      </c>
      <c r="T891">
        <v>75</v>
      </c>
      <c r="U891">
        <v>44</v>
      </c>
      <c r="V891">
        <v>5000</v>
      </c>
      <c r="W891">
        <v>0</v>
      </c>
      <c r="X891" t="s">
        <v>9059</v>
      </c>
      <c r="Y891">
        <v>0</v>
      </c>
      <c r="Z891">
        <v>0</v>
      </c>
    </row>
    <row r="892" spans="1:26" x14ac:dyDescent="0.2">
      <c r="A892">
        <v>9</v>
      </c>
      <c r="B892">
        <v>1</v>
      </c>
      <c r="C892">
        <f>VLOOKUP(D:D,'[2]מפסיקים ומחדשים'!$A:$A,1,0)</f>
        <v>206282527</v>
      </c>
      <c r="D892">
        <v>206282527</v>
      </c>
      <c r="E892">
        <f>VLOOKUP(D:D,[3]גיליון2!D:G,4,0)</f>
        <v>0</v>
      </c>
      <c r="F892" t="s">
        <v>257</v>
      </c>
      <c r="G892" t="s">
        <v>400</v>
      </c>
      <c r="H892">
        <v>1</v>
      </c>
      <c r="I892">
        <v>94</v>
      </c>
      <c r="J892">
        <v>1157</v>
      </c>
      <c r="K892">
        <v>11</v>
      </c>
      <c r="L892" t="str">
        <f>VLOOKUP(K:K,[3]חוגים!A:B,2,0)</f>
        <v>מדעי המחשב תואר ראשון</v>
      </c>
      <c r="M892">
        <v>0</v>
      </c>
      <c r="N892">
        <v>3</v>
      </c>
      <c r="O892">
        <v>10</v>
      </c>
      <c r="P892">
        <v>9</v>
      </c>
      <c r="Q892">
        <v>20</v>
      </c>
      <c r="R892">
        <v>1</v>
      </c>
      <c r="S892">
        <v>0</v>
      </c>
      <c r="T892">
        <v>108</v>
      </c>
      <c r="U892">
        <v>17</v>
      </c>
      <c r="V892">
        <v>5000</v>
      </c>
      <c r="W892">
        <v>0</v>
      </c>
      <c r="X892" t="s">
        <v>9060</v>
      </c>
      <c r="Y892">
        <v>0</v>
      </c>
      <c r="Z892">
        <v>0</v>
      </c>
    </row>
    <row r="893" spans="1:26" x14ac:dyDescent="0.2">
      <c r="A893">
        <v>9</v>
      </c>
      <c r="B893">
        <v>1</v>
      </c>
      <c r="C893">
        <f>VLOOKUP(D:D,'[2]מפסיקים ומחדשים'!$A:$A,1,0)</f>
        <v>207021502</v>
      </c>
      <c r="D893">
        <v>207021502</v>
      </c>
      <c r="E893">
        <f>VLOOKUP(D:D,[3]גיליון2!D:G,4,0)</f>
        <v>0</v>
      </c>
      <c r="F893" t="s">
        <v>9061</v>
      </c>
      <c r="G893" t="s">
        <v>550</v>
      </c>
      <c r="H893">
        <v>2</v>
      </c>
      <c r="I893">
        <v>96</v>
      </c>
      <c r="J893">
        <v>1157</v>
      </c>
      <c r="K893">
        <v>11</v>
      </c>
      <c r="L893" t="str">
        <f>VLOOKUP(K:K,[3]חוגים!A:B,2,0)</f>
        <v>מדעי המחשב תואר ראשון</v>
      </c>
      <c r="M893">
        <v>0</v>
      </c>
      <c r="N893">
        <v>3</v>
      </c>
      <c r="O893">
        <v>10</v>
      </c>
      <c r="P893">
        <v>7</v>
      </c>
      <c r="Q893">
        <v>20</v>
      </c>
      <c r="R893">
        <v>2</v>
      </c>
      <c r="S893">
        <v>0</v>
      </c>
      <c r="T893">
        <v>110</v>
      </c>
      <c r="U893">
        <v>13</v>
      </c>
      <c r="V893">
        <v>5000</v>
      </c>
      <c r="W893">
        <v>0</v>
      </c>
      <c r="X893" t="s">
        <v>9062</v>
      </c>
      <c r="Y893">
        <v>0</v>
      </c>
      <c r="Z893">
        <v>0</v>
      </c>
    </row>
    <row r="894" spans="1:26" x14ac:dyDescent="0.2">
      <c r="A894">
        <v>9</v>
      </c>
      <c r="B894">
        <v>1</v>
      </c>
      <c r="C894">
        <f>VLOOKUP(D:D,'[2]מפסיקים ומחדשים'!$A:$A,1,0)</f>
        <v>208464503</v>
      </c>
      <c r="D894">
        <v>208464503</v>
      </c>
      <c r="E894">
        <f>VLOOKUP(D:D,[3]גיליון2!D:G,4,0)</f>
        <v>0</v>
      </c>
      <c r="F894" t="s">
        <v>3127</v>
      </c>
      <c r="G894" t="s">
        <v>3128</v>
      </c>
      <c r="H894">
        <v>2</v>
      </c>
      <c r="I894">
        <v>96</v>
      </c>
      <c r="J894">
        <v>1157</v>
      </c>
      <c r="K894">
        <v>11</v>
      </c>
      <c r="L894" t="str">
        <f>VLOOKUP(K:K,[3]חוגים!A:B,2,0)</f>
        <v>מדעי המחשב תואר ראשון</v>
      </c>
      <c r="M894">
        <v>0</v>
      </c>
      <c r="N894">
        <v>2</v>
      </c>
      <c r="O894">
        <v>10</v>
      </c>
      <c r="P894">
        <v>16</v>
      </c>
      <c r="Q894">
        <v>20</v>
      </c>
      <c r="R894">
        <v>2</v>
      </c>
      <c r="S894">
        <v>0</v>
      </c>
      <c r="T894">
        <v>78</v>
      </c>
      <c r="U894">
        <v>31</v>
      </c>
      <c r="V894">
        <v>5000</v>
      </c>
      <c r="W894">
        <v>0</v>
      </c>
      <c r="X894" t="s">
        <v>3129</v>
      </c>
      <c r="Y894">
        <v>0</v>
      </c>
      <c r="Z894">
        <v>0</v>
      </c>
    </row>
    <row r="895" spans="1:26" x14ac:dyDescent="0.2">
      <c r="A895">
        <v>9</v>
      </c>
      <c r="B895">
        <v>1</v>
      </c>
      <c r="C895">
        <f>VLOOKUP(D:D,'[2]מפסיקים ומחדשים'!$A:$A,1,0)</f>
        <v>316082106</v>
      </c>
      <c r="D895">
        <v>316082106</v>
      </c>
      <c r="E895">
        <f>VLOOKUP(D:D,[3]גיליון2!D:G,4,0)</f>
        <v>0</v>
      </c>
      <c r="F895" t="s">
        <v>9063</v>
      </c>
      <c r="G895" t="s">
        <v>9064</v>
      </c>
      <c r="H895">
        <v>1</v>
      </c>
      <c r="I895">
        <v>96</v>
      </c>
      <c r="J895">
        <v>1157</v>
      </c>
      <c r="K895">
        <v>11</v>
      </c>
      <c r="L895" t="str">
        <f>VLOOKUP(K:K,[3]חוגים!A:B,2,0)</f>
        <v>מדעי המחשב תואר ראשון</v>
      </c>
      <c r="M895">
        <v>0</v>
      </c>
      <c r="N895">
        <v>3</v>
      </c>
      <c r="O895">
        <v>10</v>
      </c>
      <c r="P895">
        <v>4</v>
      </c>
      <c r="Q895">
        <v>20</v>
      </c>
      <c r="R895">
        <v>1</v>
      </c>
      <c r="S895">
        <v>0</v>
      </c>
      <c r="T895">
        <v>118</v>
      </c>
      <c r="U895">
        <v>7</v>
      </c>
      <c r="V895">
        <v>5000</v>
      </c>
      <c r="W895">
        <v>0</v>
      </c>
      <c r="X895" t="s">
        <v>9065</v>
      </c>
      <c r="Y895">
        <v>0</v>
      </c>
      <c r="Z895">
        <v>0</v>
      </c>
    </row>
    <row r="896" spans="1:26" x14ac:dyDescent="0.2">
      <c r="A896">
        <v>9</v>
      </c>
      <c r="B896">
        <v>1</v>
      </c>
      <c r="C896">
        <f>VLOOKUP(D:D,'[2]מפסיקים ומחדשים'!$A:$A,1,0)</f>
        <v>316603141</v>
      </c>
      <c r="D896">
        <v>316603141</v>
      </c>
      <c r="E896">
        <f>VLOOKUP(D:D,[3]גיליון2!D:G,4,0)</f>
        <v>0</v>
      </c>
      <c r="F896" t="s">
        <v>9003</v>
      </c>
      <c r="G896" t="s">
        <v>2106</v>
      </c>
      <c r="H896">
        <v>1</v>
      </c>
      <c r="I896">
        <v>95</v>
      </c>
      <c r="J896">
        <v>1157</v>
      </c>
      <c r="K896">
        <v>11</v>
      </c>
      <c r="L896" t="str">
        <f>VLOOKUP(K:K,[3]חוגים!A:B,2,0)</f>
        <v>מדעי המחשב תואר ראשון</v>
      </c>
      <c r="M896">
        <v>0</v>
      </c>
      <c r="N896">
        <v>3</v>
      </c>
      <c r="O896">
        <v>10</v>
      </c>
      <c r="P896">
        <v>12</v>
      </c>
      <c r="Q896">
        <v>20</v>
      </c>
      <c r="R896">
        <v>1</v>
      </c>
      <c r="S896">
        <v>0</v>
      </c>
      <c r="T896">
        <v>102</v>
      </c>
      <c r="U896">
        <v>23</v>
      </c>
      <c r="V896">
        <v>5000</v>
      </c>
      <c r="W896">
        <v>0</v>
      </c>
      <c r="X896" t="s">
        <v>9066</v>
      </c>
      <c r="Y896">
        <v>0</v>
      </c>
      <c r="Z896">
        <v>0</v>
      </c>
    </row>
    <row r="897" spans="1:29" x14ac:dyDescent="0.2">
      <c r="A897">
        <v>9</v>
      </c>
      <c r="B897">
        <v>1</v>
      </c>
      <c r="C897">
        <f>VLOOKUP(D:D,'[2]מפסיקים ומחדשים'!$A:$A,1,0)</f>
        <v>204029961</v>
      </c>
      <c r="D897">
        <v>204029961</v>
      </c>
      <c r="E897">
        <f>VLOOKUP(D:D,[3]גיליון2!D:G,4,0)</f>
        <v>0</v>
      </c>
      <c r="F897" t="s">
        <v>860</v>
      </c>
      <c r="G897" t="s">
        <v>861</v>
      </c>
      <c r="H897">
        <v>1</v>
      </c>
      <c r="I897">
        <v>92</v>
      </c>
      <c r="J897">
        <v>1158</v>
      </c>
      <c r="K897">
        <v>11</v>
      </c>
      <c r="L897" t="str">
        <f>VLOOKUP(K:K,[3]חוגים!A:B,2,0)</f>
        <v>מדעי המחשב תואר ראשון</v>
      </c>
      <c r="M897">
        <v>0</v>
      </c>
      <c r="N897">
        <v>3</v>
      </c>
      <c r="O897">
        <v>10</v>
      </c>
      <c r="P897">
        <v>13</v>
      </c>
      <c r="Q897">
        <v>20</v>
      </c>
      <c r="R897">
        <v>1</v>
      </c>
      <c r="S897">
        <v>0</v>
      </c>
      <c r="T897">
        <v>104</v>
      </c>
      <c r="U897">
        <v>25</v>
      </c>
      <c r="V897">
        <v>5000</v>
      </c>
      <c r="W897">
        <v>0</v>
      </c>
      <c r="X897" t="s">
        <v>862</v>
      </c>
      <c r="Y897">
        <v>0</v>
      </c>
      <c r="Z897">
        <v>0</v>
      </c>
    </row>
    <row r="898" spans="1:29" x14ac:dyDescent="0.2">
      <c r="A898">
        <v>9</v>
      </c>
      <c r="B898">
        <v>1</v>
      </c>
      <c r="C898" t="e">
        <f>VLOOKUP(D:D,'[2]מפסיקים ומחדשים'!$A:$A,1,0)</f>
        <v>#N/A</v>
      </c>
      <c r="D898">
        <v>205648454</v>
      </c>
      <c r="E898">
        <f>VLOOKUP(D:D,[3]גיליון2!D:G,4,0)</f>
        <v>0</v>
      </c>
      <c r="F898" t="s">
        <v>9067</v>
      </c>
      <c r="G898" t="s">
        <v>534</v>
      </c>
      <c r="H898">
        <v>1</v>
      </c>
      <c r="I898">
        <v>95</v>
      </c>
      <c r="J898">
        <v>1158</v>
      </c>
      <c r="K898">
        <v>11</v>
      </c>
      <c r="L898" t="str">
        <f>VLOOKUP(K:K,[3]חוגים!A:B,2,0)</f>
        <v>מדעי המחשב תואר ראשון</v>
      </c>
      <c r="M898">
        <v>0</v>
      </c>
      <c r="N898">
        <v>1</v>
      </c>
      <c r="O898">
        <v>10</v>
      </c>
      <c r="P898">
        <v>10</v>
      </c>
      <c r="Q898">
        <v>16</v>
      </c>
      <c r="R898">
        <v>1</v>
      </c>
      <c r="S898">
        <v>0</v>
      </c>
      <c r="T898">
        <v>0</v>
      </c>
      <c r="U898">
        <v>19</v>
      </c>
      <c r="V898">
        <v>5000</v>
      </c>
      <c r="W898">
        <v>0</v>
      </c>
      <c r="X898" t="s">
        <v>9068</v>
      </c>
      <c r="Y898">
        <v>0</v>
      </c>
      <c r="Z898">
        <v>0</v>
      </c>
    </row>
    <row r="899" spans="1:29" x14ac:dyDescent="0.2">
      <c r="A899">
        <v>9</v>
      </c>
      <c r="B899">
        <v>1</v>
      </c>
      <c r="C899">
        <f>VLOOKUP(D:D,'[2]מפסיקים ומחדשים'!$A:$A,1,0)</f>
        <v>205717952</v>
      </c>
      <c r="D899">
        <v>205717952</v>
      </c>
      <c r="E899">
        <f>VLOOKUP(D:D,[3]גיליון2!D:G,4,0)</f>
        <v>0</v>
      </c>
      <c r="F899" t="s">
        <v>423</v>
      </c>
      <c r="G899" t="s">
        <v>281</v>
      </c>
      <c r="H899">
        <v>1</v>
      </c>
      <c r="I899">
        <v>94</v>
      </c>
      <c r="J899">
        <v>1158</v>
      </c>
      <c r="K899">
        <v>11</v>
      </c>
      <c r="L899" t="str">
        <f>VLOOKUP(K:K,[3]חוגים!A:B,2,0)</f>
        <v>מדעי המחשב תואר ראשון</v>
      </c>
      <c r="M899">
        <v>0</v>
      </c>
      <c r="N899">
        <v>2</v>
      </c>
      <c r="O899">
        <v>10</v>
      </c>
      <c r="P899">
        <v>7</v>
      </c>
      <c r="Q899">
        <v>20</v>
      </c>
      <c r="R899">
        <v>2</v>
      </c>
      <c r="S899">
        <v>0</v>
      </c>
      <c r="T899">
        <v>71</v>
      </c>
      <c r="U899">
        <v>14</v>
      </c>
      <c r="V899">
        <v>5000</v>
      </c>
      <c r="W899">
        <v>0</v>
      </c>
      <c r="X899" t="s">
        <v>9069</v>
      </c>
      <c r="Y899">
        <v>0</v>
      </c>
      <c r="Z899">
        <v>0</v>
      </c>
    </row>
    <row r="900" spans="1:29" x14ac:dyDescent="0.2">
      <c r="A900">
        <v>9</v>
      </c>
      <c r="B900">
        <v>1</v>
      </c>
      <c r="C900">
        <f>VLOOKUP(D:D,'[2]מפסיקים ומחדשים'!$A:$A,1,0)</f>
        <v>205833247</v>
      </c>
      <c r="D900">
        <v>205833247</v>
      </c>
      <c r="E900">
        <f>VLOOKUP(D:D,[3]גיליון2!D:G,4,0)</f>
        <v>0</v>
      </c>
      <c r="F900" t="s">
        <v>1130</v>
      </c>
      <c r="G900" t="s">
        <v>981</v>
      </c>
      <c r="H900">
        <v>1</v>
      </c>
      <c r="I900">
        <v>96</v>
      </c>
      <c r="J900">
        <v>1158</v>
      </c>
      <c r="K900">
        <v>11</v>
      </c>
      <c r="L900" t="str">
        <f>VLOOKUP(K:K,[3]חוגים!A:B,2,0)</f>
        <v>מדעי המחשב תואר ראשון</v>
      </c>
      <c r="M900">
        <v>0</v>
      </c>
      <c r="N900">
        <v>1</v>
      </c>
      <c r="O900">
        <v>10</v>
      </c>
      <c r="P900">
        <v>17</v>
      </c>
      <c r="Q900">
        <v>22</v>
      </c>
      <c r="R900">
        <v>1</v>
      </c>
      <c r="S900">
        <v>0</v>
      </c>
      <c r="T900">
        <v>29</v>
      </c>
      <c r="U900">
        <v>33</v>
      </c>
      <c r="V900">
        <v>5000</v>
      </c>
      <c r="W900">
        <v>0</v>
      </c>
      <c r="X900" t="s">
        <v>1131</v>
      </c>
      <c r="Y900">
        <v>0</v>
      </c>
      <c r="Z900">
        <v>0</v>
      </c>
    </row>
    <row r="901" spans="1:29" x14ac:dyDescent="0.2">
      <c r="A901">
        <v>9</v>
      </c>
      <c r="B901">
        <v>1</v>
      </c>
      <c r="C901" t="e">
        <f>VLOOKUP(D:D,'[2]מפסיקים ומחדשים'!$A:$A,1,0)</f>
        <v>#N/A</v>
      </c>
      <c r="D901">
        <v>206057069</v>
      </c>
      <c r="E901">
        <f>VLOOKUP(D:D,[3]גיליון2!D:G,4,0)</f>
        <v>0</v>
      </c>
      <c r="F901" t="s">
        <v>1050</v>
      </c>
      <c r="G901" t="s">
        <v>7187</v>
      </c>
      <c r="H901">
        <v>1</v>
      </c>
      <c r="I901">
        <v>94</v>
      </c>
      <c r="J901">
        <v>1158</v>
      </c>
      <c r="K901">
        <v>11</v>
      </c>
      <c r="L901" t="str">
        <f>VLOOKUP(K:K,[3]חוגים!A:B,2,0)</f>
        <v>מדעי המחשב תואר ראשון</v>
      </c>
      <c r="M901">
        <v>0</v>
      </c>
      <c r="N901">
        <v>3</v>
      </c>
      <c r="O901">
        <v>10</v>
      </c>
      <c r="P901">
        <v>3</v>
      </c>
      <c r="Q901">
        <v>19</v>
      </c>
      <c r="R901">
        <v>1</v>
      </c>
      <c r="S901">
        <v>0</v>
      </c>
      <c r="T901">
        <v>119</v>
      </c>
      <c r="U901">
        <v>5</v>
      </c>
      <c r="V901">
        <v>5000</v>
      </c>
      <c r="W901">
        <v>0</v>
      </c>
      <c r="X901" t="s">
        <v>9070</v>
      </c>
      <c r="Y901">
        <v>0</v>
      </c>
      <c r="Z901">
        <v>0</v>
      </c>
    </row>
    <row r="902" spans="1:29" s="1" customFormat="1" x14ac:dyDescent="0.2">
      <c r="A902">
        <v>9</v>
      </c>
      <c r="B902">
        <v>1</v>
      </c>
      <c r="C902">
        <f>VLOOKUP(D:D,'[2]מפסיקים ומחדשים'!$A:$A,1,0)</f>
        <v>206354789</v>
      </c>
      <c r="D902">
        <v>206354789</v>
      </c>
      <c r="E902">
        <f>VLOOKUP(D:D,[3]גיליון2!D:G,4,0)</f>
        <v>0</v>
      </c>
      <c r="F902" t="s">
        <v>1373</v>
      </c>
      <c r="G902" t="s">
        <v>1374</v>
      </c>
      <c r="H902">
        <v>1</v>
      </c>
      <c r="I902">
        <v>99</v>
      </c>
      <c r="J902">
        <v>1158</v>
      </c>
      <c r="K902">
        <v>11</v>
      </c>
      <c r="L902" t="str">
        <f>VLOOKUP(K:K,[3]חוגים!A:B,2,0)</f>
        <v>מדעי המחשב תואר ראשון</v>
      </c>
      <c r="M902">
        <v>0</v>
      </c>
      <c r="N902">
        <v>1</v>
      </c>
      <c r="O902">
        <v>10</v>
      </c>
      <c r="P902">
        <v>21</v>
      </c>
      <c r="Q902">
        <v>23</v>
      </c>
      <c r="R902">
        <v>2</v>
      </c>
      <c r="S902">
        <v>0</v>
      </c>
      <c r="T902">
        <v>0</v>
      </c>
      <c r="U902">
        <v>41</v>
      </c>
      <c r="V902">
        <v>5000</v>
      </c>
      <c r="W902">
        <v>0</v>
      </c>
      <c r="X902" t="s">
        <v>1375</v>
      </c>
      <c r="Y902">
        <v>0</v>
      </c>
      <c r="Z902">
        <v>0</v>
      </c>
      <c r="AA902"/>
      <c r="AB902"/>
      <c r="AC902"/>
    </row>
    <row r="903" spans="1:29" s="1" customFormat="1" x14ac:dyDescent="0.2">
      <c r="A903">
        <v>9</v>
      </c>
      <c r="B903">
        <v>1</v>
      </c>
      <c r="C903">
        <f>VLOOKUP(D:D,'[2]מפסיקים ומחדשים'!$A:$A,1,0)</f>
        <v>206419210</v>
      </c>
      <c r="D903">
        <v>206419210</v>
      </c>
      <c r="E903">
        <f>VLOOKUP(D:D,[3]גיליון2!D:G,4,0)</f>
        <v>0</v>
      </c>
      <c r="F903" t="s">
        <v>9071</v>
      </c>
      <c r="G903" t="s">
        <v>95</v>
      </c>
      <c r="H903">
        <v>1</v>
      </c>
      <c r="I903">
        <v>99</v>
      </c>
      <c r="J903">
        <v>1158</v>
      </c>
      <c r="K903">
        <v>11</v>
      </c>
      <c r="L903" t="str">
        <f>VLOOKUP(K:K,[3]חוגים!A:B,2,0)</f>
        <v>מדעי המחשב תואר ראשון</v>
      </c>
      <c r="M903">
        <v>0</v>
      </c>
      <c r="N903">
        <v>1</v>
      </c>
      <c r="O903">
        <v>10</v>
      </c>
      <c r="P903">
        <v>19</v>
      </c>
      <c r="Q903">
        <v>23</v>
      </c>
      <c r="R903">
        <v>1</v>
      </c>
      <c r="S903">
        <v>0</v>
      </c>
      <c r="T903">
        <v>0</v>
      </c>
      <c r="U903">
        <v>38</v>
      </c>
      <c r="V903">
        <v>5000</v>
      </c>
      <c r="W903">
        <v>0</v>
      </c>
      <c r="X903" t="s">
        <v>9072</v>
      </c>
      <c r="Y903">
        <v>0</v>
      </c>
      <c r="Z903">
        <v>0</v>
      </c>
      <c r="AA903"/>
      <c r="AB903"/>
      <c r="AC903"/>
    </row>
    <row r="904" spans="1:29" x14ac:dyDescent="0.2">
      <c r="A904">
        <v>9</v>
      </c>
      <c r="B904">
        <v>1</v>
      </c>
      <c r="C904">
        <f>VLOOKUP(D:D,'[2]מפסיקים ומחדשים'!$A:$A,1,0)</f>
        <v>206475691</v>
      </c>
      <c r="D904">
        <v>206475691</v>
      </c>
      <c r="E904">
        <f>VLOOKUP(D:D,[3]גיליון2!D:G,4,0)</f>
        <v>0</v>
      </c>
      <c r="F904" t="s">
        <v>89</v>
      </c>
      <c r="G904" t="s">
        <v>704</v>
      </c>
      <c r="H904">
        <v>1</v>
      </c>
      <c r="I904">
        <v>98</v>
      </c>
      <c r="J904">
        <v>1158</v>
      </c>
      <c r="K904">
        <v>11</v>
      </c>
      <c r="L904" t="str">
        <f>VLOOKUP(K:K,[3]חוגים!A:B,2,0)</f>
        <v>מדעי המחשב תואר ראשון</v>
      </c>
      <c r="M904">
        <v>0</v>
      </c>
      <c r="N904">
        <v>1</v>
      </c>
      <c r="O904">
        <v>10</v>
      </c>
      <c r="P904">
        <v>20</v>
      </c>
      <c r="Q904">
        <v>23</v>
      </c>
      <c r="R904">
        <v>1</v>
      </c>
      <c r="S904">
        <v>0</v>
      </c>
      <c r="T904">
        <v>0</v>
      </c>
      <c r="U904">
        <v>39</v>
      </c>
      <c r="V904">
        <v>5000</v>
      </c>
      <c r="W904">
        <v>0</v>
      </c>
      <c r="X904" t="s">
        <v>1476</v>
      </c>
      <c r="Y904">
        <v>0</v>
      </c>
      <c r="Z904">
        <v>0</v>
      </c>
    </row>
    <row r="905" spans="1:29" x14ac:dyDescent="0.2">
      <c r="A905">
        <v>9</v>
      </c>
      <c r="B905">
        <v>1</v>
      </c>
      <c r="C905">
        <f>VLOOKUP(D:D,'[2]מפסיקים ומחדשים'!$A:$A,1,0)</f>
        <v>206592602</v>
      </c>
      <c r="D905">
        <v>206592602</v>
      </c>
      <c r="E905">
        <f>VLOOKUP(D:D,[3]גיליון2!D:G,4,0)</f>
        <v>0</v>
      </c>
      <c r="F905" t="s">
        <v>1621</v>
      </c>
      <c r="G905" t="s">
        <v>281</v>
      </c>
      <c r="H905">
        <v>1</v>
      </c>
      <c r="I905">
        <v>99</v>
      </c>
      <c r="J905">
        <v>1158</v>
      </c>
      <c r="K905">
        <v>11</v>
      </c>
      <c r="L905" t="str">
        <f>VLOOKUP(K:K,[3]חוגים!A:B,2,0)</f>
        <v>מדעי המחשב תואר ראשון</v>
      </c>
      <c r="M905">
        <v>0</v>
      </c>
      <c r="N905">
        <v>1</v>
      </c>
      <c r="O905">
        <v>10</v>
      </c>
      <c r="P905">
        <v>21</v>
      </c>
      <c r="Q905">
        <v>23</v>
      </c>
      <c r="R905">
        <v>2</v>
      </c>
      <c r="S905">
        <v>0</v>
      </c>
      <c r="T905">
        <v>0</v>
      </c>
      <c r="U905">
        <v>41</v>
      </c>
      <c r="V905">
        <v>5000</v>
      </c>
      <c r="W905">
        <v>0</v>
      </c>
      <c r="X905" t="s">
        <v>1622</v>
      </c>
      <c r="Y905">
        <v>0</v>
      </c>
      <c r="Z905">
        <v>0</v>
      </c>
    </row>
    <row r="906" spans="1:29" x14ac:dyDescent="0.2">
      <c r="A906">
        <v>9</v>
      </c>
      <c r="B906">
        <v>1</v>
      </c>
      <c r="C906">
        <f>VLOOKUP(D:D,'[2]מפסיקים ומחדשים'!$A:$A,1,0)</f>
        <v>206631418</v>
      </c>
      <c r="D906">
        <v>206631418</v>
      </c>
      <c r="E906">
        <f>VLOOKUP(D:D,[3]גיליון2!D:G,4,0)</f>
        <v>0</v>
      </c>
      <c r="F906" t="s">
        <v>792</v>
      </c>
      <c r="G906" t="s">
        <v>838</v>
      </c>
      <c r="H906">
        <v>1</v>
      </c>
      <c r="I906">
        <v>99</v>
      </c>
      <c r="J906">
        <v>1158</v>
      </c>
      <c r="K906">
        <v>11</v>
      </c>
      <c r="L906" t="str">
        <f>VLOOKUP(K:K,[3]חוגים!A:B,2,0)</f>
        <v>מדעי המחשב תואר ראשון</v>
      </c>
      <c r="M906">
        <v>0</v>
      </c>
      <c r="N906">
        <v>2</v>
      </c>
      <c r="O906">
        <v>10</v>
      </c>
      <c r="P906">
        <v>13</v>
      </c>
      <c r="Q906">
        <v>22</v>
      </c>
      <c r="R906">
        <v>2</v>
      </c>
      <c r="S906">
        <v>0</v>
      </c>
      <c r="T906">
        <v>37</v>
      </c>
      <c r="U906">
        <v>25</v>
      </c>
      <c r="V906">
        <v>5000</v>
      </c>
      <c r="W906">
        <v>0</v>
      </c>
      <c r="X906" t="s">
        <v>1674</v>
      </c>
      <c r="Y906">
        <v>0</v>
      </c>
      <c r="Z906">
        <v>0</v>
      </c>
      <c r="AB906" s="1"/>
      <c r="AC906" s="1"/>
    </row>
    <row r="907" spans="1:29" x14ac:dyDescent="0.2">
      <c r="A907">
        <v>9</v>
      </c>
      <c r="B907">
        <v>1</v>
      </c>
      <c r="C907">
        <f>VLOOKUP(D:D,'[2]מפסיקים ומחדשים'!$A:$A,1,0)</f>
        <v>206662587</v>
      </c>
      <c r="D907">
        <v>206662587</v>
      </c>
      <c r="E907">
        <f>VLOOKUP(D:D,[3]גיליון2!D:G,4,0)</f>
        <v>0</v>
      </c>
      <c r="F907" t="s">
        <v>1710</v>
      </c>
      <c r="G907" t="s">
        <v>1711</v>
      </c>
      <c r="H907">
        <v>2</v>
      </c>
      <c r="I907">
        <v>0</v>
      </c>
      <c r="J907">
        <v>1158</v>
      </c>
      <c r="K907">
        <v>11</v>
      </c>
      <c r="L907" t="str">
        <f>VLOOKUP(K:K,[3]חוגים!A:B,2,0)</f>
        <v>מדעי המחשב תואר ראשון</v>
      </c>
      <c r="M907">
        <v>0</v>
      </c>
      <c r="N907">
        <v>1</v>
      </c>
      <c r="O907">
        <v>10</v>
      </c>
      <c r="P907">
        <v>19</v>
      </c>
      <c r="Q907">
        <v>23</v>
      </c>
      <c r="R907">
        <v>2</v>
      </c>
      <c r="S907">
        <v>0</v>
      </c>
      <c r="T907">
        <v>0</v>
      </c>
      <c r="U907">
        <v>37</v>
      </c>
      <c r="V907">
        <v>5000</v>
      </c>
      <c r="W907">
        <v>0</v>
      </c>
      <c r="X907" t="s">
        <v>1712</v>
      </c>
      <c r="Y907">
        <v>0</v>
      </c>
      <c r="Z907">
        <v>0</v>
      </c>
    </row>
    <row r="908" spans="1:29" x14ac:dyDescent="0.2">
      <c r="A908">
        <v>9</v>
      </c>
      <c r="B908">
        <v>1</v>
      </c>
      <c r="C908">
        <f>VLOOKUP(D:D,'[2]מפסיקים ומחדשים'!$A:$A,1,0)</f>
        <v>206667735</v>
      </c>
      <c r="D908">
        <v>206667735</v>
      </c>
      <c r="E908">
        <f>VLOOKUP(D:D,[3]גיליון2!D:G,4,0)</f>
        <v>0</v>
      </c>
      <c r="F908" t="s">
        <v>1729</v>
      </c>
      <c r="G908" t="s">
        <v>123</v>
      </c>
      <c r="H908">
        <v>1</v>
      </c>
      <c r="I908">
        <v>99</v>
      </c>
      <c r="J908">
        <v>1158</v>
      </c>
      <c r="K908">
        <v>11</v>
      </c>
      <c r="L908" t="str">
        <f>VLOOKUP(K:K,[3]חוגים!A:B,2,0)</f>
        <v>מדעי המחשב תואר ראשון</v>
      </c>
      <c r="M908">
        <v>0</v>
      </c>
      <c r="N908">
        <v>2</v>
      </c>
      <c r="O908">
        <v>10</v>
      </c>
      <c r="P908">
        <v>16</v>
      </c>
      <c r="Q908">
        <v>22</v>
      </c>
      <c r="R908">
        <v>2</v>
      </c>
      <c r="S908">
        <v>0</v>
      </c>
      <c r="T908">
        <v>41</v>
      </c>
      <c r="U908">
        <v>31</v>
      </c>
      <c r="V908">
        <v>5000</v>
      </c>
      <c r="W908">
        <v>0</v>
      </c>
      <c r="X908" t="s">
        <v>1730</v>
      </c>
      <c r="Y908">
        <v>0</v>
      </c>
      <c r="Z908">
        <v>0</v>
      </c>
    </row>
    <row r="909" spans="1:29" x14ac:dyDescent="0.2">
      <c r="A909">
        <v>9</v>
      </c>
      <c r="B909">
        <v>1</v>
      </c>
      <c r="C909">
        <f>VLOOKUP(D:D,'[2]מפסיקים ומחדשים'!$A:$A,1,0)</f>
        <v>206766313</v>
      </c>
      <c r="D909">
        <v>206766313</v>
      </c>
      <c r="E909">
        <f>VLOOKUP(D:D,[3]גיליון2!D:G,4,0)</f>
        <v>0</v>
      </c>
      <c r="F909" t="s">
        <v>1785</v>
      </c>
      <c r="G909" t="s">
        <v>118</v>
      </c>
      <c r="H909">
        <v>1</v>
      </c>
      <c r="I909">
        <v>98</v>
      </c>
      <c r="J909">
        <v>1158</v>
      </c>
      <c r="K909">
        <v>11</v>
      </c>
      <c r="L909" t="str">
        <f>VLOOKUP(K:K,[3]חוגים!A:B,2,0)</f>
        <v>מדעי המחשב תואר ראשון</v>
      </c>
      <c r="M909">
        <v>0</v>
      </c>
      <c r="N909">
        <v>1</v>
      </c>
      <c r="O909">
        <v>10</v>
      </c>
      <c r="P909">
        <v>21</v>
      </c>
      <c r="Q909">
        <v>23</v>
      </c>
      <c r="R909">
        <v>2</v>
      </c>
      <c r="S909">
        <v>0</v>
      </c>
      <c r="T909">
        <v>0</v>
      </c>
      <c r="U909">
        <v>41</v>
      </c>
      <c r="V909">
        <v>5000</v>
      </c>
      <c r="W909">
        <v>0</v>
      </c>
      <c r="X909" t="s">
        <v>1786</v>
      </c>
      <c r="Y909">
        <v>0</v>
      </c>
      <c r="Z909">
        <v>0</v>
      </c>
    </row>
    <row r="910" spans="1:29" x14ac:dyDescent="0.2">
      <c r="A910">
        <v>9</v>
      </c>
      <c r="B910">
        <v>1</v>
      </c>
      <c r="C910">
        <f>VLOOKUP(D:D,'[2]מפסיקים ומחדשים'!$A:$A,1,0)</f>
        <v>207022401</v>
      </c>
      <c r="D910">
        <v>207022401</v>
      </c>
      <c r="E910">
        <f>VLOOKUP(D:D,[3]גיליון2!D:G,4,0)</f>
        <v>0</v>
      </c>
      <c r="F910" t="s">
        <v>2037</v>
      </c>
      <c r="G910" t="s">
        <v>112</v>
      </c>
      <c r="H910">
        <v>1</v>
      </c>
      <c r="I910">
        <v>96</v>
      </c>
      <c r="J910">
        <v>1158</v>
      </c>
      <c r="K910">
        <v>11</v>
      </c>
      <c r="L910" t="str">
        <f>VLOOKUP(K:K,[3]חוגים!A:B,2,0)</f>
        <v>מדעי המחשב תואר ראשון</v>
      </c>
      <c r="M910">
        <v>0</v>
      </c>
      <c r="N910">
        <v>3</v>
      </c>
      <c r="O910">
        <v>10</v>
      </c>
      <c r="P910">
        <v>5</v>
      </c>
      <c r="Q910">
        <v>20</v>
      </c>
      <c r="R910">
        <v>1</v>
      </c>
      <c r="S910">
        <v>0</v>
      </c>
      <c r="T910">
        <v>119</v>
      </c>
      <c r="U910">
        <v>10</v>
      </c>
      <c r="V910">
        <v>5000</v>
      </c>
      <c r="W910">
        <v>0</v>
      </c>
      <c r="X910" t="s">
        <v>2038</v>
      </c>
      <c r="Y910">
        <v>0</v>
      </c>
      <c r="Z910">
        <v>0</v>
      </c>
    </row>
    <row r="911" spans="1:29" x14ac:dyDescent="0.2">
      <c r="A911">
        <v>9</v>
      </c>
      <c r="B911">
        <v>1</v>
      </c>
      <c r="C911">
        <f>VLOOKUP(D:D,'[2]מפסיקים ומחדשים'!$A:$A,1,0)</f>
        <v>207192295</v>
      </c>
      <c r="D911">
        <v>207192295</v>
      </c>
      <c r="E911">
        <f>VLOOKUP(D:D,[3]גיליון2!D:G,4,0)</f>
        <v>0</v>
      </c>
      <c r="F911" t="s">
        <v>2172</v>
      </c>
      <c r="G911" t="s">
        <v>969</v>
      </c>
      <c r="H911">
        <v>1</v>
      </c>
      <c r="I911">
        <v>99</v>
      </c>
      <c r="J911">
        <v>1158</v>
      </c>
      <c r="K911">
        <v>11</v>
      </c>
      <c r="L911" t="str">
        <f>VLOOKUP(K:K,[3]חוגים!A:B,2,0)</f>
        <v>מדעי המחשב תואר ראשון</v>
      </c>
      <c r="M911">
        <v>0</v>
      </c>
      <c r="N911">
        <v>1</v>
      </c>
      <c r="O911">
        <v>10</v>
      </c>
      <c r="P911">
        <v>21</v>
      </c>
      <c r="Q911">
        <v>23</v>
      </c>
      <c r="R911">
        <v>1</v>
      </c>
      <c r="S911">
        <v>0</v>
      </c>
      <c r="T911">
        <v>0</v>
      </c>
      <c r="U911">
        <v>41</v>
      </c>
      <c r="V911">
        <v>5000</v>
      </c>
      <c r="W911">
        <v>0</v>
      </c>
      <c r="X911" t="s">
        <v>2173</v>
      </c>
      <c r="Y911">
        <v>0</v>
      </c>
      <c r="Z911">
        <v>0</v>
      </c>
    </row>
    <row r="912" spans="1:29" x14ac:dyDescent="0.2">
      <c r="A912">
        <v>9</v>
      </c>
      <c r="B912">
        <v>1</v>
      </c>
      <c r="C912">
        <f>VLOOKUP(D:D,'[2]מפסיקים ומחדשים'!$A:$A,1,0)</f>
        <v>207229428</v>
      </c>
      <c r="D912">
        <v>207229428</v>
      </c>
      <c r="E912">
        <f>VLOOKUP(D:D,[3]גיליון2!D:G,4,0)</f>
        <v>0</v>
      </c>
      <c r="F912" t="s">
        <v>3812</v>
      </c>
      <c r="G912" t="s">
        <v>9073</v>
      </c>
      <c r="H912">
        <v>1</v>
      </c>
      <c r="I912">
        <v>96</v>
      </c>
      <c r="J912">
        <v>1158</v>
      </c>
      <c r="K912">
        <v>11</v>
      </c>
      <c r="L912" t="str">
        <f>VLOOKUP(K:K,[3]חוגים!A:B,2,0)</f>
        <v>מדעי המחשב תואר ראשון</v>
      </c>
      <c r="M912">
        <v>0</v>
      </c>
      <c r="N912">
        <v>3</v>
      </c>
      <c r="O912">
        <v>10</v>
      </c>
      <c r="P912">
        <v>7</v>
      </c>
      <c r="Q912">
        <v>20</v>
      </c>
      <c r="R912">
        <v>1</v>
      </c>
      <c r="S912">
        <v>0</v>
      </c>
      <c r="T912">
        <v>110</v>
      </c>
      <c r="U912">
        <v>14</v>
      </c>
      <c r="V912">
        <v>5000</v>
      </c>
      <c r="W912">
        <v>0</v>
      </c>
      <c r="X912" t="s">
        <v>9074</v>
      </c>
      <c r="Y912">
        <v>0</v>
      </c>
      <c r="Z912">
        <v>0</v>
      </c>
    </row>
    <row r="913" spans="1:29" x14ac:dyDescent="0.2">
      <c r="A913">
        <v>9</v>
      </c>
      <c r="B913">
        <v>1</v>
      </c>
      <c r="C913">
        <f>VLOOKUP(D:D,'[2]מפסיקים ומחדשים'!$A:$A,1,0)</f>
        <v>207456153</v>
      </c>
      <c r="D913">
        <v>207456153</v>
      </c>
      <c r="E913">
        <f>VLOOKUP(D:D,[3]גיליון2!D:G,4,0)</f>
        <v>0</v>
      </c>
      <c r="F913" t="s">
        <v>265</v>
      </c>
      <c r="G913" t="s">
        <v>2395</v>
      </c>
      <c r="H913">
        <v>1</v>
      </c>
      <c r="I913">
        <v>99</v>
      </c>
      <c r="J913">
        <v>1158</v>
      </c>
      <c r="K913">
        <v>11</v>
      </c>
      <c r="L913" t="str">
        <f>VLOOKUP(K:K,[3]חוגים!A:B,2,0)</f>
        <v>מדעי המחשב תואר ראשון</v>
      </c>
      <c r="M913">
        <v>0</v>
      </c>
      <c r="N913">
        <v>2</v>
      </c>
      <c r="O913">
        <v>10</v>
      </c>
      <c r="P913">
        <v>22</v>
      </c>
      <c r="Q913">
        <v>22</v>
      </c>
      <c r="R913">
        <v>1</v>
      </c>
      <c r="S913">
        <v>0</v>
      </c>
      <c r="T913">
        <v>41</v>
      </c>
      <c r="U913">
        <v>44</v>
      </c>
      <c r="V913">
        <v>5000</v>
      </c>
      <c r="W913">
        <v>0</v>
      </c>
      <c r="X913" t="s">
        <v>2396</v>
      </c>
      <c r="Y913">
        <v>0</v>
      </c>
      <c r="Z913">
        <v>0</v>
      </c>
    </row>
    <row r="914" spans="1:29" x14ac:dyDescent="0.2">
      <c r="A914">
        <v>9</v>
      </c>
      <c r="B914">
        <v>1</v>
      </c>
      <c r="C914">
        <f>VLOOKUP(D:D,'[2]מפסיקים ומחדשים'!$A:$A,1,0)</f>
        <v>207704040</v>
      </c>
      <c r="D914">
        <v>207704040</v>
      </c>
      <c r="E914">
        <f>VLOOKUP(D:D,[3]גיליון2!D:G,4,0)</f>
        <v>0</v>
      </c>
      <c r="F914" t="s">
        <v>2601</v>
      </c>
      <c r="G914" t="s">
        <v>29</v>
      </c>
      <c r="H914">
        <v>1</v>
      </c>
      <c r="I914">
        <v>98</v>
      </c>
      <c r="J914">
        <v>1158</v>
      </c>
      <c r="K914">
        <v>11</v>
      </c>
      <c r="L914" t="str">
        <f>VLOOKUP(K:K,[3]חוגים!A:B,2,0)</f>
        <v>מדעי המחשב תואר ראשון</v>
      </c>
      <c r="M914">
        <v>0</v>
      </c>
      <c r="N914">
        <v>1</v>
      </c>
      <c r="O914">
        <v>10</v>
      </c>
      <c r="P914">
        <v>23</v>
      </c>
      <c r="Q914">
        <v>23</v>
      </c>
      <c r="R914">
        <v>1</v>
      </c>
      <c r="S914">
        <v>0</v>
      </c>
      <c r="T914">
        <v>0</v>
      </c>
      <c r="U914">
        <v>46</v>
      </c>
      <c r="V914">
        <v>5000</v>
      </c>
      <c r="W914">
        <v>0</v>
      </c>
      <c r="X914" t="s">
        <v>2602</v>
      </c>
      <c r="Y914">
        <v>0</v>
      </c>
      <c r="Z914">
        <v>0</v>
      </c>
    </row>
    <row r="915" spans="1:29" x14ac:dyDescent="0.2">
      <c r="A915">
        <v>9</v>
      </c>
      <c r="B915">
        <v>1</v>
      </c>
      <c r="C915">
        <f>VLOOKUP(D:D,'[2]מפסיקים ומחדשים'!$A:$A,1,0)</f>
        <v>207934779</v>
      </c>
      <c r="D915">
        <v>207934779</v>
      </c>
      <c r="E915">
        <f>VLOOKUP(D:D,[3]גיליון2!D:G,4,0)</f>
        <v>0</v>
      </c>
      <c r="F915" t="s">
        <v>9075</v>
      </c>
      <c r="G915" t="s">
        <v>1601</v>
      </c>
      <c r="H915">
        <v>2</v>
      </c>
      <c r="I915">
        <v>0</v>
      </c>
      <c r="J915">
        <v>1158</v>
      </c>
      <c r="K915">
        <v>11</v>
      </c>
      <c r="L915" t="str">
        <f>VLOOKUP(K:K,[3]חוגים!A:B,2,0)</f>
        <v>מדעי המחשב תואר ראשון</v>
      </c>
      <c r="M915">
        <v>0</v>
      </c>
      <c r="N915">
        <v>1</v>
      </c>
      <c r="O915">
        <v>10</v>
      </c>
      <c r="P915">
        <v>21</v>
      </c>
      <c r="Q915">
        <v>23</v>
      </c>
      <c r="R915">
        <v>1</v>
      </c>
      <c r="S915">
        <v>0</v>
      </c>
      <c r="T915">
        <v>0</v>
      </c>
      <c r="U915">
        <v>41</v>
      </c>
      <c r="V915">
        <v>5000</v>
      </c>
      <c r="W915">
        <v>0</v>
      </c>
      <c r="X915" t="s">
        <v>9076</v>
      </c>
      <c r="Y915">
        <v>0</v>
      </c>
      <c r="Z915">
        <v>0</v>
      </c>
    </row>
    <row r="916" spans="1:29" x14ac:dyDescent="0.2">
      <c r="A916">
        <v>9</v>
      </c>
      <c r="B916">
        <v>1</v>
      </c>
      <c r="C916">
        <f>VLOOKUP(D:D,'[2]מפסיקים ומחדשים'!$A:$A,1,0)</f>
        <v>208153346</v>
      </c>
      <c r="D916">
        <v>208153346</v>
      </c>
      <c r="E916">
        <f>VLOOKUP(D:D,[3]גיליון2!D:G,4,0)</f>
        <v>0</v>
      </c>
      <c r="F916" t="s">
        <v>2893</v>
      </c>
      <c r="G916" t="s">
        <v>362</v>
      </c>
      <c r="H916">
        <v>1</v>
      </c>
      <c r="I916">
        <v>0</v>
      </c>
      <c r="J916">
        <v>1158</v>
      </c>
      <c r="K916">
        <v>11</v>
      </c>
      <c r="L916" t="str">
        <f>VLOOKUP(K:K,[3]חוגים!A:B,2,0)</f>
        <v>מדעי המחשב תואר ראשון</v>
      </c>
      <c r="M916">
        <v>0</v>
      </c>
      <c r="N916">
        <v>1</v>
      </c>
      <c r="O916">
        <v>10</v>
      </c>
      <c r="P916">
        <v>21</v>
      </c>
      <c r="Q916">
        <v>23</v>
      </c>
      <c r="R916">
        <v>1</v>
      </c>
      <c r="S916">
        <v>0</v>
      </c>
      <c r="T916">
        <v>0</v>
      </c>
      <c r="U916">
        <v>41</v>
      </c>
      <c r="V916">
        <v>5000</v>
      </c>
      <c r="W916">
        <v>0</v>
      </c>
      <c r="X916" t="s">
        <v>2894</v>
      </c>
      <c r="Y916">
        <v>0</v>
      </c>
      <c r="Z916">
        <v>0</v>
      </c>
    </row>
    <row r="917" spans="1:29" x14ac:dyDescent="0.2">
      <c r="A917">
        <v>9</v>
      </c>
      <c r="B917">
        <v>1</v>
      </c>
      <c r="C917">
        <f>VLOOKUP(D:D,'[2]מפסיקים ומחדשים'!$A:$A,1,0)</f>
        <v>208183251</v>
      </c>
      <c r="D917">
        <v>208183251</v>
      </c>
      <c r="E917">
        <f>VLOOKUP(D:D,[3]גיליון2!D:G,4,0)</f>
        <v>0</v>
      </c>
      <c r="F917" t="s">
        <v>180</v>
      </c>
      <c r="G917" t="s">
        <v>333</v>
      </c>
      <c r="H917">
        <v>1</v>
      </c>
      <c r="I917">
        <v>99</v>
      </c>
      <c r="J917">
        <v>1158</v>
      </c>
      <c r="K917">
        <v>11</v>
      </c>
      <c r="L917" t="str">
        <f>VLOOKUP(K:K,[3]חוגים!A:B,2,0)</f>
        <v>מדעי המחשב תואר ראשון</v>
      </c>
      <c r="M917">
        <v>0</v>
      </c>
      <c r="N917">
        <v>1</v>
      </c>
      <c r="O917">
        <v>10</v>
      </c>
      <c r="P917">
        <v>19</v>
      </c>
      <c r="Q917">
        <v>23</v>
      </c>
      <c r="R917">
        <v>1</v>
      </c>
      <c r="S917">
        <v>0</v>
      </c>
      <c r="T917">
        <v>0</v>
      </c>
      <c r="U917">
        <v>37</v>
      </c>
      <c r="V917">
        <v>5000</v>
      </c>
      <c r="W917">
        <v>0</v>
      </c>
      <c r="X917" t="s">
        <v>2901</v>
      </c>
      <c r="Y917">
        <v>0</v>
      </c>
      <c r="Z917">
        <v>0</v>
      </c>
    </row>
    <row r="918" spans="1:29" x14ac:dyDescent="0.2">
      <c r="A918">
        <v>9</v>
      </c>
      <c r="B918">
        <v>1</v>
      </c>
      <c r="C918">
        <f>VLOOKUP(D:D,'[2]מפסיקים ומחדשים'!$A:$A,1,0)</f>
        <v>208230631</v>
      </c>
      <c r="D918">
        <v>208230631</v>
      </c>
      <c r="E918">
        <f>VLOOKUP(D:D,[3]גיליון2!D:G,4,0)</f>
        <v>0</v>
      </c>
      <c r="F918" t="s">
        <v>2949</v>
      </c>
      <c r="G918" t="s">
        <v>461</v>
      </c>
      <c r="H918">
        <v>1</v>
      </c>
      <c r="I918">
        <v>99</v>
      </c>
      <c r="J918">
        <v>1158</v>
      </c>
      <c r="K918">
        <v>11</v>
      </c>
      <c r="L918" t="str">
        <f>VLOOKUP(K:K,[3]חוגים!A:B,2,0)</f>
        <v>מדעי המחשב תואר ראשון</v>
      </c>
      <c r="M918">
        <v>0</v>
      </c>
      <c r="N918">
        <v>1</v>
      </c>
      <c r="O918">
        <v>10</v>
      </c>
      <c r="P918">
        <v>21</v>
      </c>
      <c r="Q918">
        <v>23</v>
      </c>
      <c r="R918">
        <v>1</v>
      </c>
      <c r="S918">
        <v>0</v>
      </c>
      <c r="T918">
        <v>0</v>
      </c>
      <c r="U918">
        <v>41</v>
      </c>
      <c r="V918">
        <v>5000</v>
      </c>
      <c r="W918">
        <v>0</v>
      </c>
      <c r="X918" t="s">
        <v>2950</v>
      </c>
      <c r="Y918">
        <v>0</v>
      </c>
      <c r="Z918">
        <v>0</v>
      </c>
    </row>
    <row r="919" spans="1:29" x14ac:dyDescent="0.2">
      <c r="A919">
        <v>9</v>
      </c>
      <c r="B919">
        <v>1</v>
      </c>
      <c r="C919">
        <f>VLOOKUP(D:D,'[2]מפסיקים ומחדשים'!$A:$A,1,0)</f>
        <v>208393926</v>
      </c>
      <c r="D919">
        <v>208393926</v>
      </c>
      <c r="E919">
        <f>VLOOKUP(D:D,[3]גיליון2!D:G,4,0)</f>
        <v>0</v>
      </c>
      <c r="F919" t="s">
        <v>1156</v>
      </c>
      <c r="G919" t="s">
        <v>118</v>
      </c>
      <c r="H919">
        <v>1</v>
      </c>
      <c r="I919">
        <v>96</v>
      </c>
      <c r="J919">
        <v>1158</v>
      </c>
      <c r="K919">
        <v>11</v>
      </c>
      <c r="L919" t="str">
        <f>VLOOKUP(K:K,[3]חוגים!A:B,2,0)</f>
        <v>מדעי המחשב תואר ראשון</v>
      </c>
      <c r="M919">
        <v>0</v>
      </c>
      <c r="N919">
        <v>3</v>
      </c>
      <c r="O919">
        <v>10</v>
      </c>
      <c r="P919">
        <v>20</v>
      </c>
      <c r="Q919">
        <v>21</v>
      </c>
      <c r="R919">
        <v>1</v>
      </c>
      <c r="S919">
        <v>0</v>
      </c>
      <c r="T919">
        <v>82</v>
      </c>
      <c r="U919">
        <v>40</v>
      </c>
      <c r="V919">
        <v>5000</v>
      </c>
      <c r="W919">
        <v>0</v>
      </c>
      <c r="X919" t="s">
        <v>9077</v>
      </c>
      <c r="Y919">
        <v>0</v>
      </c>
      <c r="Z919">
        <v>0</v>
      </c>
    </row>
    <row r="920" spans="1:29" x14ac:dyDescent="0.2">
      <c r="A920">
        <v>9</v>
      </c>
      <c r="B920">
        <v>1</v>
      </c>
      <c r="C920">
        <f>VLOOKUP(D:D,'[2]מפסיקים ומחדשים'!$A:$A,1,0)</f>
        <v>208434951</v>
      </c>
      <c r="D920">
        <v>208434951</v>
      </c>
      <c r="E920">
        <f>VLOOKUP(D:D,[3]גיליון2!D:G,4,0)</f>
        <v>0</v>
      </c>
      <c r="F920" t="s">
        <v>9078</v>
      </c>
      <c r="G920" t="s">
        <v>2839</v>
      </c>
      <c r="H920">
        <v>1</v>
      </c>
      <c r="I920">
        <v>97</v>
      </c>
      <c r="J920">
        <v>1158</v>
      </c>
      <c r="K920">
        <v>11</v>
      </c>
      <c r="L920" t="str">
        <f>VLOOKUP(K:K,[3]חוגים!A:B,2,0)</f>
        <v>מדעי המחשב תואר ראשון</v>
      </c>
      <c r="M920">
        <v>0</v>
      </c>
      <c r="N920">
        <v>3</v>
      </c>
      <c r="O920">
        <v>10</v>
      </c>
      <c r="P920">
        <v>7</v>
      </c>
      <c r="Q920">
        <v>20</v>
      </c>
      <c r="R920">
        <v>1</v>
      </c>
      <c r="S920">
        <v>0</v>
      </c>
      <c r="T920">
        <v>110</v>
      </c>
      <c r="U920">
        <v>14</v>
      </c>
      <c r="V920">
        <v>5000</v>
      </c>
      <c r="W920">
        <v>0</v>
      </c>
      <c r="X920" t="s">
        <v>9079</v>
      </c>
      <c r="Y920">
        <v>0</v>
      </c>
      <c r="Z920">
        <v>0</v>
      </c>
    </row>
    <row r="921" spans="1:29" x14ac:dyDescent="0.2">
      <c r="A921">
        <v>9</v>
      </c>
      <c r="B921">
        <v>1</v>
      </c>
      <c r="C921">
        <f>VLOOKUP(D:D,'[2]מפסיקים ומחדשים'!$A:$A,1,0)</f>
        <v>208437046</v>
      </c>
      <c r="D921">
        <v>208437046</v>
      </c>
      <c r="E921">
        <f>VLOOKUP(D:D,[3]גיליון2!D:G,4,0)</f>
        <v>0</v>
      </c>
      <c r="F921" t="s">
        <v>3093</v>
      </c>
      <c r="G921" t="s">
        <v>3094</v>
      </c>
      <c r="H921">
        <v>1</v>
      </c>
      <c r="I921">
        <v>96</v>
      </c>
      <c r="J921">
        <v>1158</v>
      </c>
      <c r="K921">
        <v>11</v>
      </c>
      <c r="L921" t="str">
        <f>VLOOKUP(K:K,[3]חוגים!A:B,2,0)</f>
        <v>מדעי המחשב תואר ראשון</v>
      </c>
      <c r="M921">
        <v>0</v>
      </c>
      <c r="N921">
        <v>3</v>
      </c>
      <c r="O921">
        <v>10</v>
      </c>
      <c r="P921">
        <v>16</v>
      </c>
      <c r="Q921">
        <v>21</v>
      </c>
      <c r="R921">
        <v>2</v>
      </c>
      <c r="S921">
        <v>0</v>
      </c>
      <c r="T921">
        <v>70</v>
      </c>
      <c r="U921">
        <v>31</v>
      </c>
      <c r="V921">
        <v>5000</v>
      </c>
      <c r="W921">
        <v>0</v>
      </c>
      <c r="X921" t="s">
        <v>3095</v>
      </c>
      <c r="Y921">
        <v>0</v>
      </c>
      <c r="Z921">
        <v>0</v>
      </c>
    </row>
    <row r="922" spans="1:29" x14ac:dyDescent="0.2">
      <c r="A922">
        <v>9</v>
      </c>
      <c r="B922">
        <v>1</v>
      </c>
      <c r="C922">
        <f>VLOOKUP(D:D,'[2]מפסיקים ומחדשים'!$A:$A,1,0)</f>
        <v>208660688</v>
      </c>
      <c r="D922">
        <v>208660688</v>
      </c>
      <c r="E922">
        <f>VLOOKUP(D:D,[3]גיליון2!D:G,4,0)</f>
        <v>0</v>
      </c>
      <c r="F922" t="s">
        <v>1816</v>
      </c>
      <c r="G922" t="s">
        <v>400</v>
      </c>
      <c r="H922">
        <v>1</v>
      </c>
      <c r="I922">
        <v>97</v>
      </c>
      <c r="J922">
        <v>1158</v>
      </c>
      <c r="K922">
        <v>11</v>
      </c>
      <c r="L922" t="str">
        <f>VLOOKUP(K:K,[3]חוגים!A:B,2,0)</f>
        <v>מדעי המחשב תואר ראשון</v>
      </c>
      <c r="M922">
        <v>0</v>
      </c>
      <c r="N922">
        <v>1</v>
      </c>
      <c r="O922">
        <v>10</v>
      </c>
      <c r="P922">
        <v>17</v>
      </c>
      <c r="Q922">
        <v>23</v>
      </c>
      <c r="R922">
        <v>2</v>
      </c>
      <c r="S922">
        <v>0</v>
      </c>
      <c r="T922">
        <v>0</v>
      </c>
      <c r="U922">
        <v>33</v>
      </c>
      <c r="V922">
        <v>5000</v>
      </c>
      <c r="W922">
        <v>0</v>
      </c>
      <c r="X922" t="s">
        <v>9080</v>
      </c>
      <c r="Y922">
        <v>0</v>
      </c>
      <c r="Z922">
        <v>0</v>
      </c>
      <c r="AB922" s="1"/>
      <c r="AC922" s="1"/>
    </row>
    <row r="923" spans="1:29" s="1" customFormat="1" x14ac:dyDescent="0.2">
      <c r="A923">
        <v>9</v>
      </c>
      <c r="B923">
        <v>1</v>
      </c>
      <c r="C923">
        <f>VLOOKUP(D:D,'[2]מפסיקים ומחדשים'!$A:$A,1,0)</f>
        <v>208848580</v>
      </c>
      <c r="D923">
        <v>208848580</v>
      </c>
      <c r="E923">
        <f>VLOOKUP(D:D,[3]גיליון2!D:G,4,0)</f>
        <v>0</v>
      </c>
      <c r="F923" t="s">
        <v>3452</v>
      </c>
      <c r="G923" t="s">
        <v>603</v>
      </c>
      <c r="H923">
        <v>1</v>
      </c>
      <c r="I923">
        <v>97</v>
      </c>
      <c r="J923">
        <v>1158</v>
      </c>
      <c r="K923">
        <v>11</v>
      </c>
      <c r="L923" t="str">
        <f>VLOOKUP(K:K,[3]חוגים!A:B,2,0)</f>
        <v>מדעי המחשב תואר ראשון</v>
      </c>
      <c r="M923">
        <v>0</v>
      </c>
      <c r="N923">
        <v>1</v>
      </c>
      <c r="O923">
        <v>10</v>
      </c>
      <c r="P923">
        <v>21</v>
      </c>
      <c r="Q923">
        <v>23</v>
      </c>
      <c r="R923">
        <v>1</v>
      </c>
      <c r="S923">
        <v>0</v>
      </c>
      <c r="T923">
        <v>0</v>
      </c>
      <c r="U923">
        <v>41</v>
      </c>
      <c r="V923">
        <v>5000</v>
      </c>
      <c r="W923">
        <v>0</v>
      </c>
      <c r="X923" t="s">
        <v>3453</v>
      </c>
      <c r="Y923">
        <v>0</v>
      </c>
      <c r="Z923">
        <v>0</v>
      </c>
      <c r="AA923"/>
      <c r="AB923"/>
      <c r="AC923"/>
    </row>
    <row r="924" spans="1:29" s="1" customFormat="1" x14ac:dyDescent="0.2">
      <c r="A924">
        <v>9</v>
      </c>
      <c r="B924">
        <v>1</v>
      </c>
      <c r="C924" t="e">
        <f>VLOOKUP(D:D,'[2]מפסיקים ומחדשים'!$A:$A,1,0)</f>
        <v>#N/A</v>
      </c>
      <c r="D924">
        <v>209048388</v>
      </c>
      <c r="E924">
        <f>VLOOKUP(D:D,[3]גיליון2!D:G,4,0)</f>
        <v>0</v>
      </c>
      <c r="F924" t="s">
        <v>9081</v>
      </c>
      <c r="G924" t="s">
        <v>1840</v>
      </c>
      <c r="H924">
        <v>1</v>
      </c>
      <c r="I924">
        <v>97</v>
      </c>
      <c r="J924">
        <v>1158</v>
      </c>
      <c r="K924">
        <v>11</v>
      </c>
      <c r="L924" t="str">
        <f>VLOOKUP(K:K,[3]חוגים!A:B,2,0)</f>
        <v>מדעי המחשב תואר ראשון</v>
      </c>
      <c r="M924">
        <v>0</v>
      </c>
      <c r="N924">
        <v>1</v>
      </c>
      <c r="O924">
        <v>10</v>
      </c>
      <c r="P924">
        <v>21</v>
      </c>
      <c r="Q924">
        <v>23</v>
      </c>
      <c r="R924">
        <v>1</v>
      </c>
      <c r="S924">
        <v>0</v>
      </c>
      <c r="T924">
        <v>0</v>
      </c>
      <c r="U924">
        <v>41</v>
      </c>
      <c r="V924">
        <v>5000</v>
      </c>
      <c r="W924">
        <v>0</v>
      </c>
      <c r="X924" t="s">
        <v>9082</v>
      </c>
      <c r="Y924">
        <v>0</v>
      </c>
      <c r="Z924">
        <v>0</v>
      </c>
      <c r="AA924"/>
      <c r="AB924"/>
      <c r="AC924"/>
    </row>
    <row r="925" spans="1:29" x14ac:dyDescent="0.2">
      <c r="A925">
        <v>9</v>
      </c>
      <c r="B925">
        <v>1</v>
      </c>
      <c r="C925">
        <f>VLOOKUP(D:D,'[2]מפסיקים ומחדשים'!$A:$A,1,0)</f>
        <v>209127752</v>
      </c>
      <c r="D925">
        <v>209127752</v>
      </c>
      <c r="E925">
        <f>VLOOKUP(D:D,[3]גיליון2!D:G,4,0)</f>
        <v>0</v>
      </c>
      <c r="F925" t="s">
        <v>3675</v>
      </c>
      <c r="G925" t="s">
        <v>400</v>
      </c>
      <c r="H925">
        <v>1</v>
      </c>
      <c r="I925">
        <v>98</v>
      </c>
      <c r="J925">
        <v>1158</v>
      </c>
      <c r="K925">
        <v>11</v>
      </c>
      <c r="L925" t="str">
        <f>VLOOKUP(K:K,[3]חוגים!A:B,2,0)</f>
        <v>מדעי המחשב תואר ראשון</v>
      </c>
      <c r="M925">
        <v>0</v>
      </c>
      <c r="N925">
        <v>1</v>
      </c>
      <c r="O925">
        <v>10</v>
      </c>
      <c r="P925">
        <v>15</v>
      </c>
      <c r="Q925">
        <v>23</v>
      </c>
      <c r="R925">
        <v>1</v>
      </c>
      <c r="S925">
        <v>0</v>
      </c>
      <c r="T925">
        <v>0</v>
      </c>
      <c r="U925">
        <v>30</v>
      </c>
      <c r="V925">
        <v>5000</v>
      </c>
      <c r="W925">
        <v>0</v>
      </c>
      <c r="X925" t="s">
        <v>3676</v>
      </c>
      <c r="Y925">
        <v>0</v>
      </c>
      <c r="Z925">
        <v>0</v>
      </c>
    </row>
    <row r="926" spans="1:29" x14ac:dyDescent="0.2">
      <c r="A926">
        <v>9</v>
      </c>
      <c r="B926">
        <v>1</v>
      </c>
      <c r="C926">
        <f>VLOOKUP(D:D,'[2]מפסיקים ומחדשים'!$A:$A,1,0)</f>
        <v>209162353</v>
      </c>
      <c r="D926">
        <v>209162353</v>
      </c>
      <c r="E926">
        <f>VLOOKUP(D:D,[3]גיליון2!D:G,4,0)</f>
        <v>0</v>
      </c>
      <c r="F926" t="s">
        <v>3697</v>
      </c>
      <c r="G926" t="s">
        <v>1490</v>
      </c>
      <c r="H926">
        <v>1</v>
      </c>
      <c r="I926">
        <v>98</v>
      </c>
      <c r="J926">
        <v>1158</v>
      </c>
      <c r="K926">
        <v>11</v>
      </c>
      <c r="L926" t="str">
        <f>VLOOKUP(K:K,[3]חוגים!A:B,2,0)</f>
        <v>מדעי המחשב תואר ראשון</v>
      </c>
      <c r="M926">
        <v>0</v>
      </c>
      <c r="N926">
        <v>1</v>
      </c>
      <c r="O926">
        <v>10</v>
      </c>
      <c r="P926">
        <v>21</v>
      </c>
      <c r="Q926">
        <v>23</v>
      </c>
      <c r="R926">
        <v>1</v>
      </c>
      <c r="S926">
        <v>0</v>
      </c>
      <c r="T926">
        <v>0</v>
      </c>
      <c r="U926">
        <v>41</v>
      </c>
      <c r="V926">
        <v>5000</v>
      </c>
      <c r="W926">
        <v>0</v>
      </c>
      <c r="X926" t="s">
        <v>3698</v>
      </c>
      <c r="Y926">
        <v>0</v>
      </c>
      <c r="Z926">
        <v>0</v>
      </c>
    </row>
    <row r="927" spans="1:29" x14ac:dyDescent="0.2">
      <c r="A927">
        <v>9</v>
      </c>
      <c r="B927">
        <v>1</v>
      </c>
      <c r="C927">
        <f>VLOOKUP(D:D,'[2]מפסיקים ומחדשים'!$A:$A,1,0)</f>
        <v>209174549</v>
      </c>
      <c r="D927">
        <v>209174549</v>
      </c>
      <c r="E927">
        <f>VLOOKUP(D:D,[3]גיליון2!D:G,4,0)</f>
        <v>0</v>
      </c>
      <c r="F927" t="s">
        <v>224</v>
      </c>
      <c r="G927" t="s">
        <v>969</v>
      </c>
      <c r="H927">
        <v>1</v>
      </c>
      <c r="I927">
        <v>97</v>
      </c>
      <c r="J927">
        <v>1158</v>
      </c>
      <c r="K927">
        <v>11</v>
      </c>
      <c r="L927" t="str">
        <f>VLOOKUP(K:K,[3]חוגים!A:B,2,0)</f>
        <v>מדעי המחשב תואר ראשון</v>
      </c>
      <c r="M927">
        <v>0</v>
      </c>
      <c r="N927">
        <v>1</v>
      </c>
      <c r="O927">
        <v>10</v>
      </c>
      <c r="P927">
        <v>18</v>
      </c>
      <c r="Q927">
        <v>22</v>
      </c>
      <c r="R927">
        <v>1</v>
      </c>
      <c r="S927">
        <v>0</v>
      </c>
      <c r="T927">
        <v>29</v>
      </c>
      <c r="U927">
        <v>35</v>
      </c>
      <c r="V927">
        <v>5000</v>
      </c>
      <c r="W927">
        <v>0</v>
      </c>
      <c r="X927" t="s">
        <v>3708</v>
      </c>
      <c r="Y927">
        <v>0</v>
      </c>
      <c r="Z927">
        <v>0</v>
      </c>
    </row>
    <row r="928" spans="1:29" x14ac:dyDescent="0.2">
      <c r="A928">
        <v>9</v>
      </c>
      <c r="B928">
        <v>1</v>
      </c>
      <c r="C928">
        <f>VLOOKUP(D:D,'[2]מפסיקים ומחדשים'!$A:$A,1,0)</f>
        <v>209364280</v>
      </c>
      <c r="D928">
        <v>209364280</v>
      </c>
      <c r="E928">
        <f>VLOOKUP(D:D,[3]גיליון2!D:G,4,0)</f>
        <v>0</v>
      </c>
      <c r="F928" t="s">
        <v>939</v>
      </c>
      <c r="G928" t="s">
        <v>148</v>
      </c>
      <c r="H928">
        <v>1</v>
      </c>
      <c r="I928">
        <v>99</v>
      </c>
      <c r="J928">
        <v>1158</v>
      </c>
      <c r="K928">
        <v>11</v>
      </c>
      <c r="L928" t="str">
        <f>VLOOKUP(K:K,[3]חוגים!A:B,2,0)</f>
        <v>מדעי המחשב תואר ראשון</v>
      </c>
      <c r="M928">
        <v>0</v>
      </c>
      <c r="N928">
        <v>1</v>
      </c>
      <c r="O928">
        <v>10</v>
      </c>
      <c r="P928">
        <v>21</v>
      </c>
      <c r="Q928">
        <v>23</v>
      </c>
      <c r="R928">
        <v>1</v>
      </c>
      <c r="S928">
        <v>0</v>
      </c>
      <c r="T928">
        <v>0</v>
      </c>
      <c r="U928">
        <v>41</v>
      </c>
      <c r="V928">
        <v>5000</v>
      </c>
      <c r="W928">
        <v>0</v>
      </c>
      <c r="X928" t="s">
        <v>3891</v>
      </c>
      <c r="Y928">
        <v>0</v>
      </c>
      <c r="Z928">
        <v>0</v>
      </c>
    </row>
    <row r="929" spans="1:29" x14ac:dyDescent="0.2">
      <c r="A929">
        <v>9</v>
      </c>
      <c r="B929">
        <v>1</v>
      </c>
      <c r="C929">
        <f>VLOOKUP(D:D,'[2]מפסיקים ומחדשים'!$A:$A,1,0)</f>
        <v>209366905</v>
      </c>
      <c r="D929">
        <v>209366905</v>
      </c>
      <c r="E929">
        <f>VLOOKUP(D:D,[3]גיליון2!D:G,4,0)</f>
        <v>0</v>
      </c>
      <c r="F929" t="s">
        <v>3898</v>
      </c>
      <c r="G929" t="s">
        <v>219</v>
      </c>
      <c r="H929">
        <v>1</v>
      </c>
      <c r="I929">
        <v>98</v>
      </c>
      <c r="J929">
        <v>1158</v>
      </c>
      <c r="K929">
        <v>11</v>
      </c>
      <c r="L929" t="str">
        <f>VLOOKUP(K:K,[3]חוגים!A:B,2,0)</f>
        <v>מדעי המחשב תואר ראשון</v>
      </c>
      <c r="M929">
        <v>0</v>
      </c>
      <c r="N929">
        <v>1</v>
      </c>
      <c r="O929">
        <v>10</v>
      </c>
      <c r="P929">
        <v>21</v>
      </c>
      <c r="Q929">
        <v>23</v>
      </c>
      <c r="R929">
        <v>1</v>
      </c>
      <c r="S929">
        <v>0</v>
      </c>
      <c r="T929">
        <v>0</v>
      </c>
      <c r="U929">
        <v>41</v>
      </c>
      <c r="V929">
        <v>5000</v>
      </c>
      <c r="W929">
        <v>0</v>
      </c>
      <c r="X929" t="s">
        <v>3899</v>
      </c>
      <c r="Y929">
        <v>0</v>
      </c>
      <c r="Z929">
        <v>0</v>
      </c>
    </row>
    <row r="930" spans="1:29" x14ac:dyDescent="0.2">
      <c r="A930">
        <v>9</v>
      </c>
      <c r="B930">
        <v>1</v>
      </c>
      <c r="C930">
        <f>VLOOKUP(D:D,'[2]מפסיקים ומחדשים'!$A:$A,1,0)</f>
        <v>209395524</v>
      </c>
      <c r="D930">
        <v>209395524</v>
      </c>
      <c r="E930">
        <f>VLOOKUP(D:D,[3]גיליון2!D:G,4,0)</f>
        <v>0</v>
      </c>
      <c r="F930" t="s">
        <v>1542</v>
      </c>
      <c r="G930" t="s">
        <v>176</v>
      </c>
      <c r="H930">
        <v>1</v>
      </c>
      <c r="I930">
        <v>98</v>
      </c>
      <c r="J930">
        <v>1158</v>
      </c>
      <c r="K930">
        <v>11</v>
      </c>
      <c r="L930" t="str">
        <f>VLOOKUP(K:K,[3]חוגים!A:B,2,0)</f>
        <v>מדעי המחשב תואר ראשון</v>
      </c>
      <c r="M930">
        <v>0</v>
      </c>
      <c r="N930">
        <v>1</v>
      </c>
      <c r="O930">
        <v>10</v>
      </c>
      <c r="P930">
        <v>19</v>
      </c>
      <c r="Q930">
        <v>23</v>
      </c>
      <c r="R930">
        <v>2</v>
      </c>
      <c r="S930">
        <v>0</v>
      </c>
      <c r="T930">
        <v>0</v>
      </c>
      <c r="U930">
        <v>37</v>
      </c>
      <c r="V930">
        <v>5000</v>
      </c>
      <c r="W930">
        <v>0</v>
      </c>
      <c r="X930" t="s">
        <v>3927</v>
      </c>
      <c r="Y930">
        <v>0</v>
      </c>
      <c r="Z930">
        <v>0</v>
      </c>
    </row>
    <row r="931" spans="1:29" x14ac:dyDescent="0.2">
      <c r="A931">
        <v>9</v>
      </c>
      <c r="B931">
        <v>1</v>
      </c>
      <c r="C931">
        <f>VLOOKUP(D:D,'[2]מפסיקים ומחדשים'!$A:$A,1,0)</f>
        <v>209518844</v>
      </c>
      <c r="D931">
        <v>209518844</v>
      </c>
      <c r="E931">
        <f>VLOOKUP(D:D,[3]גיליון2!D:G,4,0)</f>
        <v>0</v>
      </c>
      <c r="F931" t="s">
        <v>247</v>
      </c>
      <c r="G931" t="s">
        <v>29</v>
      </c>
      <c r="H931">
        <v>2</v>
      </c>
      <c r="I931">
        <v>99</v>
      </c>
      <c r="J931">
        <v>1158</v>
      </c>
      <c r="K931">
        <v>11</v>
      </c>
      <c r="L931" t="str">
        <f>VLOOKUP(K:K,[3]חוגים!A:B,2,0)</f>
        <v>מדעי המחשב תואר ראשון</v>
      </c>
      <c r="M931">
        <v>0</v>
      </c>
      <c r="N931">
        <v>1</v>
      </c>
      <c r="O931">
        <v>10</v>
      </c>
      <c r="P931">
        <v>16</v>
      </c>
      <c r="Q931">
        <v>22</v>
      </c>
      <c r="R931">
        <v>2</v>
      </c>
      <c r="S931">
        <v>0</v>
      </c>
      <c r="T931">
        <v>29</v>
      </c>
      <c r="U931">
        <v>32</v>
      </c>
      <c r="V931">
        <v>5000</v>
      </c>
      <c r="W931">
        <v>0</v>
      </c>
      <c r="X931" t="s">
        <v>4028</v>
      </c>
      <c r="Y931">
        <v>0</v>
      </c>
      <c r="Z931">
        <v>0</v>
      </c>
    </row>
    <row r="932" spans="1:29" x14ac:dyDescent="0.2">
      <c r="A932">
        <v>9</v>
      </c>
      <c r="B932">
        <v>1</v>
      </c>
      <c r="C932">
        <f>VLOOKUP(D:D,'[2]מפסיקים ומחדשים'!$A:$A,1,0)</f>
        <v>209546621</v>
      </c>
      <c r="D932">
        <v>209546621</v>
      </c>
      <c r="E932">
        <f>VLOOKUP(D:D,[3]גיליון2!D:G,4,0)</f>
        <v>0</v>
      </c>
      <c r="F932" t="s">
        <v>1241</v>
      </c>
      <c r="G932" t="s">
        <v>59</v>
      </c>
      <c r="H932">
        <v>2</v>
      </c>
      <c r="I932">
        <v>97</v>
      </c>
      <c r="J932">
        <v>1158</v>
      </c>
      <c r="K932">
        <v>11</v>
      </c>
      <c r="L932" t="str">
        <f>VLOOKUP(K:K,[3]חוגים!A:B,2,0)</f>
        <v>מדעי המחשב תואר ראשון</v>
      </c>
      <c r="M932">
        <v>0</v>
      </c>
      <c r="N932">
        <v>1</v>
      </c>
      <c r="O932">
        <v>10</v>
      </c>
      <c r="P932">
        <v>20</v>
      </c>
      <c r="Q932">
        <v>23</v>
      </c>
      <c r="R932">
        <v>1</v>
      </c>
      <c r="S932">
        <v>0</v>
      </c>
      <c r="T932">
        <v>0</v>
      </c>
      <c r="U932">
        <v>39</v>
      </c>
      <c r="V932">
        <v>5000</v>
      </c>
      <c r="W932">
        <v>0</v>
      </c>
      <c r="X932" t="s">
        <v>4057</v>
      </c>
      <c r="Y932">
        <v>0</v>
      </c>
      <c r="Z932">
        <v>0</v>
      </c>
    </row>
    <row r="933" spans="1:29" x14ac:dyDescent="0.2">
      <c r="A933">
        <v>9</v>
      </c>
      <c r="B933">
        <v>1</v>
      </c>
      <c r="C933">
        <f>VLOOKUP(D:D,'[2]מפסיקים ומחדשים'!$A:$A,1,0)</f>
        <v>211360821</v>
      </c>
      <c r="D933">
        <v>211360821</v>
      </c>
      <c r="E933">
        <f>VLOOKUP(D:D,[3]גיליון2!D:G,4,0)</f>
        <v>0</v>
      </c>
      <c r="F933" t="s">
        <v>4146</v>
      </c>
      <c r="G933" t="s">
        <v>165</v>
      </c>
      <c r="H933">
        <v>2</v>
      </c>
      <c r="I933">
        <v>0</v>
      </c>
      <c r="J933">
        <v>1158</v>
      </c>
      <c r="K933">
        <v>11</v>
      </c>
      <c r="L933" t="str">
        <f>VLOOKUP(K:K,[3]חוגים!A:B,2,0)</f>
        <v>מדעי המחשב תואר ראשון</v>
      </c>
      <c r="M933">
        <v>0</v>
      </c>
      <c r="N933">
        <v>1</v>
      </c>
      <c r="O933">
        <v>10</v>
      </c>
      <c r="P933">
        <v>21</v>
      </c>
      <c r="Q933">
        <v>23</v>
      </c>
      <c r="R933">
        <v>1</v>
      </c>
      <c r="S933">
        <v>0</v>
      </c>
      <c r="T933">
        <v>0</v>
      </c>
      <c r="U933">
        <v>41</v>
      </c>
      <c r="V933">
        <v>5000</v>
      </c>
      <c r="W933">
        <v>0</v>
      </c>
      <c r="X933" t="s">
        <v>4147</v>
      </c>
      <c r="Y933">
        <v>0</v>
      </c>
      <c r="Z933">
        <v>0</v>
      </c>
    </row>
    <row r="934" spans="1:29" x14ac:dyDescent="0.2">
      <c r="A934">
        <v>9</v>
      </c>
      <c r="B934">
        <v>1</v>
      </c>
      <c r="C934">
        <f>VLOOKUP(D:D,'[2]מפסיקים ומחדשים'!$A:$A,1,0)</f>
        <v>211522610</v>
      </c>
      <c r="D934">
        <v>211522610</v>
      </c>
      <c r="E934">
        <f>VLOOKUP(D:D,[3]גיליון2!D:G,4,0)</f>
        <v>0</v>
      </c>
      <c r="F934" t="s">
        <v>1450</v>
      </c>
      <c r="G934" t="s">
        <v>56</v>
      </c>
      <c r="H934">
        <v>2</v>
      </c>
      <c r="I934">
        <v>1</v>
      </c>
      <c r="J934">
        <v>1158</v>
      </c>
      <c r="K934">
        <v>11</v>
      </c>
      <c r="L934" t="str">
        <f>VLOOKUP(K:K,[3]חוגים!A:B,2,0)</f>
        <v>מדעי המחשב תואר ראשון</v>
      </c>
      <c r="M934">
        <v>0</v>
      </c>
      <c r="N934">
        <v>1</v>
      </c>
      <c r="O934">
        <v>10</v>
      </c>
      <c r="P934">
        <v>17</v>
      </c>
      <c r="Q934">
        <v>23</v>
      </c>
      <c r="R934">
        <v>1</v>
      </c>
      <c r="S934">
        <v>0</v>
      </c>
      <c r="T934">
        <v>0</v>
      </c>
      <c r="U934">
        <v>34</v>
      </c>
      <c r="V934">
        <v>5000</v>
      </c>
      <c r="W934">
        <v>0</v>
      </c>
      <c r="X934" t="s">
        <v>9083</v>
      </c>
      <c r="Y934">
        <v>0</v>
      </c>
      <c r="Z934">
        <v>0</v>
      </c>
    </row>
    <row r="935" spans="1:29" x14ac:dyDescent="0.2">
      <c r="A935">
        <v>9</v>
      </c>
      <c r="B935">
        <v>1</v>
      </c>
      <c r="C935">
        <f>VLOOKUP(D:D,'[2]מפסיקים ומחדשים'!$A:$A,1,0)</f>
        <v>211892427</v>
      </c>
      <c r="D935">
        <v>211892427</v>
      </c>
      <c r="E935">
        <f>VLOOKUP(D:D,[3]גיליון2!D:G,4,0)</f>
        <v>0</v>
      </c>
      <c r="F935" t="s">
        <v>4449</v>
      </c>
      <c r="G935" t="s">
        <v>400</v>
      </c>
      <c r="H935">
        <v>1</v>
      </c>
      <c r="I935">
        <v>0</v>
      </c>
      <c r="J935">
        <v>1158</v>
      </c>
      <c r="K935">
        <v>11</v>
      </c>
      <c r="L935" t="str">
        <f>VLOOKUP(K:K,[3]חוגים!A:B,2,0)</f>
        <v>מדעי המחשב תואר ראשון</v>
      </c>
      <c r="M935">
        <v>0</v>
      </c>
      <c r="N935">
        <v>1</v>
      </c>
      <c r="O935">
        <v>10</v>
      </c>
      <c r="P935">
        <v>21</v>
      </c>
      <c r="Q935">
        <v>23</v>
      </c>
      <c r="R935">
        <v>1</v>
      </c>
      <c r="S935">
        <v>0</v>
      </c>
      <c r="T935">
        <v>0</v>
      </c>
      <c r="U935">
        <v>41</v>
      </c>
      <c r="V935">
        <v>5000</v>
      </c>
      <c r="W935">
        <v>0</v>
      </c>
      <c r="X935" t="s">
        <v>4450</v>
      </c>
      <c r="Y935">
        <v>0</v>
      </c>
      <c r="Z935">
        <v>0</v>
      </c>
    </row>
    <row r="936" spans="1:29" x14ac:dyDescent="0.2">
      <c r="A936">
        <v>9</v>
      </c>
      <c r="B936">
        <v>1</v>
      </c>
      <c r="C936">
        <f>VLOOKUP(D:D,'[2]מפסיקים ומחדשים'!$A:$A,1,0)</f>
        <v>211906482</v>
      </c>
      <c r="D936">
        <v>211906482</v>
      </c>
      <c r="E936">
        <f>VLOOKUP(D:D,[3]גיליון2!D:G,4,0)</f>
        <v>0</v>
      </c>
      <c r="F936" t="s">
        <v>3113</v>
      </c>
      <c r="G936" t="s">
        <v>151</v>
      </c>
      <c r="H936">
        <v>1</v>
      </c>
      <c r="I936">
        <v>0</v>
      </c>
      <c r="J936">
        <v>1158</v>
      </c>
      <c r="K936">
        <v>11</v>
      </c>
      <c r="L936" t="str">
        <f>VLOOKUP(K:K,[3]חוגים!A:B,2,0)</f>
        <v>מדעי המחשב תואר ראשון</v>
      </c>
      <c r="M936">
        <v>0</v>
      </c>
      <c r="N936">
        <v>1</v>
      </c>
      <c r="O936">
        <v>10</v>
      </c>
      <c r="P936">
        <v>21</v>
      </c>
      <c r="Q936">
        <v>23</v>
      </c>
      <c r="R936">
        <v>2</v>
      </c>
      <c r="S936">
        <v>0</v>
      </c>
      <c r="T936">
        <v>0</v>
      </c>
      <c r="U936">
        <v>41</v>
      </c>
      <c r="V936">
        <v>5000</v>
      </c>
      <c r="W936">
        <v>0</v>
      </c>
      <c r="X936" t="s">
        <v>9084</v>
      </c>
      <c r="Y936">
        <v>0</v>
      </c>
      <c r="Z936">
        <v>0</v>
      </c>
    </row>
    <row r="937" spans="1:29" x14ac:dyDescent="0.2">
      <c r="A937">
        <v>9</v>
      </c>
      <c r="B937">
        <v>1</v>
      </c>
      <c r="C937">
        <f>VLOOKUP(D:D,'[2]מפסיקים ומחדשים'!$A:$A,1,0)</f>
        <v>211935457</v>
      </c>
      <c r="D937">
        <v>211935457</v>
      </c>
      <c r="E937">
        <f>VLOOKUP(D:D,[3]גיליון2!D:G,4,0)</f>
        <v>0</v>
      </c>
      <c r="F937" t="s">
        <v>5999</v>
      </c>
      <c r="G937" t="s">
        <v>4802</v>
      </c>
      <c r="H937">
        <v>1</v>
      </c>
      <c r="I937">
        <v>0</v>
      </c>
      <c r="J937">
        <v>1158</v>
      </c>
      <c r="K937">
        <v>11</v>
      </c>
      <c r="L937" t="str">
        <f>VLOOKUP(K:K,[3]חוגים!A:B,2,0)</f>
        <v>מדעי המחשב תואר ראשון</v>
      </c>
      <c r="M937">
        <v>0</v>
      </c>
      <c r="N937">
        <v>1</v>
      </c>
      <c r="O937">
        <v>10</v>
      </c>
      <c r="P937">
        <v>18</v>
      </c>
      <c r="Q937">
        <v>23</v>
      </c>
      <c r="R937">
        <v>2</v>
      </c>
      <c r="S937">
        <v>0</v>
      </c>
      <c r="T937">
        <v>0</v>
      </c>
      <c r="U937">
        <v>36</v>
      </c>
      <c r="V937">
        <v>5000</v>
      </c>
      <c r="W937">
        <v>0</v>
      </c>
      <c r="X937" t="s">
        <v>9085</v>
      </c>
      <c r="Y937">
        <v>0</v>
      </c>
      <c r="Z937">
        <v>0</v>
      </c>
    </row>
    <row r="938" spans="1:29" x14ac:dyDescent="0.2">
      <c r="A938">
        <v>9</v>
      </c>
      <c r="B938">
        <v>1</v>
      </c>
      <c r="C938">
        <f>VLOOKUP(D:D,'[2]מפסיקים ומחדשים'!$A:$A,1,0)</f>
        <v>212198766</v>
      </c>
      <c r="D938">
        <v>212198766</v>
      </c>
      <c r="E938">
        <f>VLOOKUP(D:D,[3]גיליון2!D:G,4,0)</f>
        <v>0</v>
      </c>
      <c r="F938" t="s">
        <v>1483</v>
      </c>
      <c r="G938" t="s">
        <v>119</v>
      </c>
      <c r="H938">
        <v>2</v>
      </c>
      <c r="I938">
        <v>0</v>
      </c>
      <c r="J938">
        <v>1158</v>
      </c>
      <c r="K938">
        <v>11</v>
      </c>
      <c r="L938" t="str">
        <f>VLOOKUP(K:K,[3]חוגים!A:B,2,0)</f>
        <v>מדעי המחשב תואר ראשון</v>
      </c>
      <c r="M938">
        <v>0</v>
      </c>
      <c r="N938">
        <v>1</v>
      </c>
      <c r="O938">
        <v>10</v>
      </c>
      <c r="P938">
        <v>19</v>
      </c>
      <c r="Q938">
        <v>23</v>
      </c>
      <c r="R938">
        <v>1</v>
      </c>
      <c r="S938">
        <v>0</v>
      </c>
      <c r="T938">
        <v>0</v>
      </c>
      <c r="U938">
        <v>37</v>
      </c>
      <c r="V938">
        <v>5000</v>
      </c>
      <c r="W938">
        <v>0</v>
      </c>
      <c r="X938" t="s">
        <v>4546</v>
      </c>
      <c r="Y938">
        <v>0</v>
      </c>
      <c r="Z938">
        <v>0</v>
      </c>
    </row>
    <row r="939" spans="1:29" x14ac:dyDescent="0.2">
      <c r="A939">
        <v>9</v>
      </c>
      <c r="B939">
        <v>1</v>
      </c>
      <c r="C939">
        <f>VLOOKUP(D:D,'[2]מפסיקים ומחדשים'!$A:$A,1,0)</f>
        <v>213373806</v>
      </c>
      <c r="D939">
        <v>213373806</v>
      </c>
      <c r="E939">
        <f>VLOOKUP(D:D,[3]גיליון2!D:G,4,0)</f>
        <v>0</v>
      </c>
      <c r="F939" t="s">
        <v>1042</v>
      </c>
      <c r="G939" t="s">
        <v>130</v>
      </c>
      <c r="H939">
        <v>1</v>
      </c>
      <c r="I939">
        <v>3</v>
      </c>
      <c r="J939">
        <v>1158</v>
      </c>
      <c r="K939">
        <v>11</v>
      </c>
      <c r="L939" t="str">
        <f>VLOOKUP(K:K,[3]חוגים!A:B,2,0)</f>
        <v>מדעי המחשב תואר ראשון</v>
      </c>
      <c r="M939">
        <v>0</v>
      </c>
      <c r="N939">
        <v>1</v>
      </c>
      <c r="O939">
        <v>10</v>
      </c>
      <c r="P939">
        <v>21</v>
      </c>
      <c r="Q939">
        <v>23</v>
      </c>
      <c r="R939">
        <v>2</v>
      </c>
      <c r="S939">
        <v>0</v>
      </c>
      <c r="T939">
        <v>0</v>
      </c>
      <c r="U939">
        <v>41</v>
      </c>
      <c r="V939">
        <v>5000</v>
      </c>
      <c r="W939">
        <v>0</v>
      </c>
      <c r="X939" t="s">
        <v>4807</v>
      </c>
      <c r="Y939">
        <v>0</v>
      </c>
      <c r="Z939">
        <v>0</v>
      </c>
    </row>
    <row r="940" spans="1:29" x14ac:dyDescent="0.2">
      <c r="A940">
        <v>9</v>
      </c>
      <c r="B940">
        <v>1</v>
      </c>
      <c r="C940">
        <f>VLOOKUP(D:D,'[2]מפסיקים ומחדשים'!$A:$A,1,0)</f>
        <v>213475403</v>
      </c>
      <c r="D940">
        <v>213475403</v>
      </c>
      <c r="E940">
        <f>VLOOKUP(D:D,[3]גיליון2!D:G,4,0)</f>
        <v>0</v>
      </c>
      <c r="F940" t="s">
        <v>4820</v>
      </c>
      <c r="G940" t="s">
        <v>101</v>
      </c>
      <c r="H940">
        <v>1</v>
      </c>
      <c r="I940">
        <v>2</v>
      </c>
      <c r="J940">
        <v>1158</v>
      </c>
      <c r="K940">
        <v>11</v>
      </c>
      <c r="L940" t="str">
        <f>VLOOKUP(K:K,[3]חוגים!A:B,2,0)</f>
        <v>מדעי המחשב תואר ראשון</v>
      </c>
      <c r="M940">
        <v>0</v>
      </c>
      <c r="N940">
        <v>1</v>
      </c>
      <c r="O940">
        <v>10</v>
      </c>
      <c r="P940">
        <v>19</v>
      </c>
      <c r="Q940">
        <v>23</v>
      </c>
      <c r="R940">
        <v>1</v>
      </c>
      <c r="S940">
        <v>0</v>
      </c>
      <c r="T940">
        <v>0</v>
      </c>
      <c r="U940">
        <v>37</v>
      </c>
      <c r="V940">
        <v>5000</v>
      </c>
      <c r="W940">
        <v>0</v>
      </c>
      <c r="X940" t="s">
        <v>4821</v>
      </c>
      <c r="Y940">
        <v>0</v>
      </c>
      <c r="Z940">
        <v>0</v>
      </c>
    </row>
    <row r="941" spans="1:29" x14ac:dyDescent="0.2">
      <c r="A941">
        <v>9</v>
      </c>
      <c r="B941">
        <v>1</v>
      </c>
      <c r="C941">
        <f>VLOOKUP(D:D,'[2]מפסיקים ומחדשים'!$A:$A,1,0)</f>
        <v>213559511</v>
      </c>
      <c r="D941">
        <v>213559511</v>
      </c>
      <c r="E941">
        <f>VLOOKUP(D:D,[3]גיליון2!D:G,4,0)</f>
        <v>0</v>
      </c>
      <c r="F941" t="s">
        <v>7836</v>
      </c>
      <c r="G941" t="s">
        <v>2724</v>
      </c>
      <c r="H941">
        <v>1</v>
      </c>
      <c r="I941">
        <v>2</v>
      </c>
      <c r="J941">
        <v>1158</v>
      </c>
      <c r="K941">
        <v>11</v>
      </c>
      <c r="L941" t="str">
        <f>VLOOKUP(K:K,[3]חוגים!A:B,2,0)</f>
        <v>מדעי המחשב תואר ראשון</v>
      </c>
      <c r="M941">
        <v>0</v>
      </c>
      <c r="N941">
        <v>1</v>
      </c>
      <c r="O941">
        <v>10</v>
      </c>
      <c r="P941">
        <v>21</v>
      </c>
      <c r="Q941">
        <v>23</v>
      </c>
      <c r="R941">
        <v>1</v>
      </c>
      <c r="S941">
        <v>0</v>
      </c>
      <c r="T941">
        <v>0</v>
      </c>
      <c r="U941">
        <v>41</v>
      </c>
      <c r="V941">
        <v>5000</v>
      </c>
      <c r="W941">
        <v>0</v>
      </c>
      <c r="X941" t="s">
        <v>9086</v>
      </c>
      <c r="Y941">
        <v>0</v>
      </c>
      <c r="Z941">
        <v>0</v>
      </c>
    </row>
    <row r="942" spans="1:29" x14ac:dyDescent="0.2">
      <c r="A942">
        <v>9</v>
      </c>
      <c r="B942">
        <v>1</v>
      </c>
      <c r="C942">
        <f>VLOOKUP(D:D,'[2]מפסיקים ומחדשים'!$A:$A,1,0)</f>
        <v>213905144</v>
      </c>
      <c r="D942">
        <v>213905144</v>
      </c>
      <c r="E942">
        <f>VLOOKUP(D:D,[3]גיליון2!D:G,4,0)</f>
        <v>0</v>
      </c>
      <c r="F942" t="s">
        <v>4857</v>
      </c>
      <c r="G942" t="s">
        <v>193</v>
      </c>
      <c r="H942">
        <v>2</v>
      </c>
      <c r="I942">
        <v>3</v>
      </c>
      <c r="J942">
        <v>1158</v>
      </c>
      <c r="K942">
        <v>11</v>
      </c>
      <c r="L942" t="str">
        <f>VLOOKUP(K:K,[3]חוגים!A:B,2,0)</f>
        <v>מדעי המחשב תואר ראשון</v>
      </c>
      <c r="M942">
        <v>0</v>
      </c>
      <c r="N942">
        <v>1</v>
      </c>
      <c r="O942">
        <v>10</v>
      </c>
      <c r="P942">
        <v>21</v>
      </c>
      <c r="Q942">
        <v>23</v>
      </c>
      <c r="R942">
        <v>1</v>
      </c>
      <c r="S942">
        <v>0</v>
      </c>
      <c r="T942">
        <v>0</v>
      </c>
      <c r="U942">
        <v>41</v>
      </c>
      <c r="V942">
        <v>5000</v>
      </c>
      <c r="W942">
        <v>0</v>
      </c>
      <c r="X942" t="s">
        <v>4858</v>
      </c>
      <c r="Y942">
        <v>0</v>
      </c>
      <c r="Z942">
        <v>0</v>
      </c>
    </row>
    <row r="943" spans="1:29" x14ac:dyDescent="0.2">
      <c r="A943">
        <v>9</v>
      </c>
      <c r="B943">
        <v>1</v>
      </c>
      <c r="C943">
        <f>VLOOKUP(D:D,'[2]מפסיקים ומחדשים'!$A:$A,1,0)</f>
        <v>307903070</v>
      </c>
      <c r="D943">
        <v>307903070</v>
      </c>
      <c r="E943">
        <f>VLOOKUP(D:D,[3]גיליון2!D:G,4,0)</f>
        <v>0</v>
      </c>
      <c r="F943" t="s">
        <v>5151</v>
      </c>
      <c r="G943" t="s">
        <v>453</v>
      </c>
      <c r="H943">
        <v>1</v>
      </c>
      <c r="I943">
        <v>93</v>
      </c>
      <c r="J943">
        <v>1158</v>
      </c>
      <c r="K943">
        <v>11</v>
      </c>
      <c r="L943" t="str">
        <f>VLOOKUP(K:K,[3]חוגים!A:B,2,0)</f>
        <v>מדעי המחשב תואר ראשון</v>
      </c>
      <c r="M943">
        <v>0</v>
      </c>
      <c r="N943">
        <v>2</v>
      </c>
      <c r="O943">
        <v>10</v>
      </c>
      <c r="P943">
        <v>15</v>
      </c>
      <c r="Q943">
        <v>21</v>
      </c>
      <c r="R943">
        <v>2</v>
      </c>
      <c r="S943">
        <v>0</v>
      </c>
      <c r="T943">
        <v>67</v>
      </c>
      <c r="U943">
        <v>30</v>
      </c>
      <c r="V943">
        <v>5000</v>
      </c>
      <c r="W943">
        <v>0</v>
      </c>
      <c r="X943" t="s">
        <v>5152</v>
      </c>
      <c r="Y943">
        <v>0</v>
      </c>
      <c r="Z943">
        <v>0</v>
      </c>
      <c r="AB943" s="1"/>
      <c r="AC943" s="1"/>
    </row>
    <row r="944" spans="1:29" x14ac:dyDescent="0.2">
      <c r="A944">
        <v>9</v>
      </c>
      <c r="B944">
        <v>1</v>
      </c>
      <c r="C944">
        <f>VLOOKUP(D:D,'[2]מפסיקים ומחדשים'!$A:$A,1,0)</f>
        <v>311228233</v>
      </c>
      <c r="D944">
        <v>311228233</v>
      </c>
      <c r="E944">
        <f>VLOOKUP(D:D,[3]גיליון2!D:G,4,0)</f>
        <v>0</v>
      </c>
      <c r="F944" t="s">
        <v>5295</v>
      </c>
      <c r="G944" t="s">
        <v>272</v>
      </c>
      <c r="H944">
        <v>2</v>
      </c>
      <c r="I944">
        <v>93</v>
      </c>
      <c r="J944">
        <v>1158</v>
      </c>
      <c r="K944">
        <v>11</v>
      </c>
      <c r="L944" t="str">
        <f>VLOOKUP(K:K,[3]חוגים!A:B,2,0)</f>
        <v>מדעי המחשב תואר ראשון</v>
      </c>
      <c r="M944">
        <v>0</v>
      </c>
      <c r="N944">
        <v>1</v>
      </c>
      <c r="O944">
        <v>10</v>
      </c>
      <c r="P944">
        <v>19</v>
      </c>
      <c r="Q944">
        <v>23</v>
      </c>
      <c r="R944">
        <v>1</v>
      </c>
      <c r="S944">
        <v>0</v>
      </c>
      <c r="T944">
        <v>0</v>
      </c>
      <c r="U944">
        <v>38</v>
      </c>
      <c r="V944">
        <v>5000</v>
      </c>
      <c r="W944">
        <v>0</v>
      </c>
      <c r="X944" t="s">
        <v>5296</v>
      </c>
      <c r="Y944">
        <v>0</v>
      </c>
      <c r="Z944">
        <v>0</v>
      </c>
    </row>
    <row r="945" spans="1:29" x14ac:dyDescent="0.2">
      <c r="A945">
        <v>9</v>
      </c>
      <c r="B945">
        <v>1</v>
      </c>
      <c r="C945">
        <f>VLOOKUP(D:D,'[2]מפסיקים ומחדשים'!$A:$A,1,0)</f>
        <v>313204190</v>
      </c>
      <c r="D945">
        <v>313204190</v>
      </c>
      <c r="E945">
        <f>VLOOKUP(D:D,[3]גיליון2!D:G,4,0)</f>
        <v>0</v>
      </c>
      <c r="F945" t="s">
        <v>1353</v>
      </c>
      <c r="G945" t="s">
        <v>5503</v>
      </c>
      <c r="H945">
        <v>1</v>
      </c>
      <c r="I945">
        <v>96</v>
      </c>
      <c r="J945">
        <v>1158</v>
      </c>
      <c r="K945">
        <v>11</v>
      </c>
      <c r="L945" t="str">
        <f>VLOOKUP(K:K,[3]חוגים!A:B,2,0)</f>
        <v>מדעי המחשב תואר ראשון</v>
      </c>
      <c r="M945">
        <v>0</v>
      </c>
      <c r="N945">
        <v>3</v>
      </c>
      <c r="O945">
        <v>10</v>
      </c>
      <c r="P945">
        <v>14</v>
      </c>
      <c r="Q945">
        <v>20</v>
      </c>
      <c r="R945">
        <v>1</v>
      </c>
      <c r="S945">
        <v>0</v>
      </c>
      <c r="T945">
        <v>85</v>
      </c>
      <c r="U945">
        <v>27</v>
      </c>
      <c r="V945">
        <v>5000</v>
      </c>
      <c r="W945">
        <v>0</v>
      </c>
      <c r="X945" t="s">
        <v>5504</v>
      </c>
      <c r="Y945">
        <v>0</v>
      </c>
      <c r="Z945">
        <v>0</v>
      </c>
    </row>
    <row r="946" spans="1:29" x14ac:dyDescent="0.2">
      <c r="A946">
        <v>9</v>
      </c>
      <c r="B946">
        <v>1</v>
      </c>
      <c r="C946">
        <f>VLOOKUP(D:D,'[2]מפסיקים ומחדשים'!$A:$A,1,0)</f>
        <v>313226979</v>
      </c>
      <c r="D946">
        <v>313226979</v>
      </c>
      <c r="E946">
        <f>VLOOKUP(D:D,[3]גיליון2!D:G,4,0)</f>
        <v>0</v>
      </c>
      <c r="F946" t="s">
        <v>5507</v>
      </c>
      <c r="G946" t="s">
        <v>934</v>
      </c>
      <c r="H946">
        <v>2</v>
      </c>
      <c r="I946">
        <v>95</v>
      </c>
      <c r="J946">
        <v>1158</v>
      </c>
      <c r="K946">
        <v>11</v>
      </c>
      <c r="L946" t="str">
        <f>VLOOKUP(K:K,[3]חוגים!A:B,2,0)</f>
        <v>מדעי המחשב תואר ראשון</v>
      </c>
      <c r="M946">
        <v>0</v>
      </c>
      <c r="N946">
        <v>1</v>
      </c>
      <c r="O946">
        <v>10</v>
      </c>
      <c r="P946">
        <v>20</v>
      </c>
      <c r="Q946">
        <v>23</v>
      </c>
      <c r="R946">
        <v>2</v>
      </c>
      <c r="S946">
        <v>0</v>
      </c>
      <c r="T946">
        <v>0</v>
      </c>
      <c r="U946">
        <v>39</v>
      </c>
      <c r="V946">
        <v>5000</v>
      </c>
      <c r="W946">
        <v>0</v>
      </c>
      <c r="X946" t="s">
        <v>5508</v>
      </c>
      <c r="Y946">
        <v>0</v>
      </c>
      <c r="Z946">
        <v>0</v>
      </c>
    </row>
    <row r="947" spans="1:29" x14ac:dyDescent="0.2">
      <c r="A947">
        <v>9</v>
      </c>
      <c r="B947">
        <v>1</v>
      </c>
      <c r="C947">
        <f>VLOOKUP(D:D,'[2]מפסיקים ומחדשים'!$A:$A,1,0)</f>
        <v>313351785</v>
      </c>
      <c r="D947">
        <v>313351785</v>
      </c>
      <c r="E947">
        <f>VLOOKUP(D:D,[3]גיליון2!D:G,4,0)</f>
        <v>0</v>
      </c>
      <c r="F947" t="s">
        <v>5590</v>
      </c>
      <c r="G947" t="s">
        <v>84</v>
      </c>
      <c r="H947">
        <v>1</v>
      </c>
      <c r="I947">
        <v>95</v>
      </c>
      <c r="J947">
        <v>1158</v>
      </c>
      <c r="K947">
        <v>11</v>
      </c>
      <c r="L947" t="str">
        <f>VLOOKUP(K:K,[3]חוגים!A:B,2,0)</f>
        <v>מדעי המחשב תואר ראשון</v>
      </c>
      <c r="M947">
        <v>0</v>
      </c>
      <c r="N947">
        <v>3</v>
      </c>
      <c r="O947">
        <v>10</v>
      </c>
      <c r="P947">
        <v>8</v>
      </c>
      <c r="Q947">
        <v>20</v>
      </c>
      <c r="R947">
        <v>1</v>
      </c>
      <c r="S947">
        <v>0</v>
      </c>
      <c r="T947">
        <v>107</v>
      </c>
      <c r="U947">
        <v>16</v>
      </c>
      <c r="V947">
        <v>5000</v>
      </c>
      <c r="W947">
        <v>0</v>
      </c>
      <c r="X947" t="s">
        <v>5591</v>
      </c>
      <c r="Y947">
        <v>0</v>
      </c>
      <c r="Z947">
        <v>0</v>
      </c>
    </row>
    <row r="948" spans="1:29" x14ac:dyDescent="0.2">
      <c r="A948">
        <v>9</v>
      </c>
      <c r="B948">
        <v>1</v>
      </c>
      <c r="C948">
        <f>VLOOKUP(D:D,'[2]מפסיקים ומחדשים'!$A:$A,1,0)</f>
        <v>313528168</v>
      </c>
      <c r="D948">
        <v>313528168</v>
      </c>
      <c r="E948">
        <f>VLOOKUP(D:D,[3]גיליון2!D:G,4,0)</f>
        <v>0</v>
      </c>
      <c r="F948" t="s">
        <v>5645</v>
      </c>
      <c r="G948" t="s">
        <v>2431</v>
      </c>
      <c r="H948">
        <v>1</v>
      </c>
      <c r="I948">
        <v>95</v>
      </c>
      <c r="J948">
        <v>1158</v>
      </c>
      <c r="K948">
        <v>11</v>
      </c>
      <c r="L948" t="str">
        <f>VLOOKUP(K:K,[3]חוגים!A:B,2,0)</f>
        <v>מדעי המחשב תואר ראשון</v>
      </c>
      <c r="M948">
        <v>0</v>
      </c>
      <c r="N948">
        <v>1</v>
      </c>
      <c r="O948">
        <v>10</v>
      </c>
      <c r="P948">
        <v>13</v>
      </c>
      <c r="Q948">
        <v>23</v>
      </c>
      <c r="R948">
        <v>1</v>
      </c>
      <c r="S948">
        <v>0</v>
      </c>
      <c r="T948">
        <v>0</v>
      </c>
      <c r="U948">
        <v>26</v>
      </c>
      <c r="V948">
        <v>5000</v>
      </c>
      <c r="W948">
        <v>0</v>
      </c>
      <c r="X948" t="s">
        <v>5646</v>
      </c>
      <c r="Y948">
        <v>0</v>
      </c>
      <c r="Z948">
        <v>0</v>
      </c>
    </row>
    <row r="949" spans="1:29" x14ac:dyDescent="0.2">
      <c r="A949">
        <v>9</v>
      </c>
      <c r="B949">
        <v>1</v>
      </c>
      <c r="C949">
        <f>VLOOKUP(D:D,'[2]מפסיקים ומחדשים'!$A:$A,1,0)</f>
        <v>314827478</v>
      </c>
      <c r="D949">
        <v>314827478</v>
      </c>
      <c r="E949">
        <f>VLOOKUP(D:D,[3]גיליון2!D:G,4,0)</f>
        <v>0</v>
      </c>
      <c r="F949" t="s">
        <v>5829</v>
      </c>
      <c r="G949" t="s">
        <v>70</v>
      </c>
      <c r="H949">
        <v>1</v>
      </c>
      <c r="I949">
        <v>99</v>
      </c>
      <c r="J949">
        <v>1158</v>
      </c>
      <c r="K949">
        <v>11</v>
      </c>
      <c r="L949" t="str">
        <f>VLOOKUP(K:K,[3]חוגים!A:B,2,0)</f>
        <v>מדעי המחשב תואר ראשון</v>
      </c>
      <c r="M949">
        <v>0</v>
      </c>
      <c r="N949">
        <v>1</v>
      </c>
      <c r="O949">
        <v>10</v>
      </c>
      <c r="P949">
        <v>21</v>
      </c>
      <c r="Q949">
        <v>23</v>
      </c>
      <c r="R949">
        <v>2</v>
      </c>
      <c r="S949">
        <v>0</v>
      </c>
      <c r="T949">
        <v>0</v>
      </c>
      <c r="U949">
        <v>41</v>
      </c>
      <c r="V949">
        <v>5000</v>
      </c>
      <c r="W949">
        <v>0</v>
      </c>
      <c r="X949" t="s">
        <v>5830</v>
      </c>
      <c r="Y949">
        <v>0</v>
      </c>
      <c r="Z949">
        <v>0</v>
      </c>
    </row>
    <row r="950" spans="1:29" x14ac:dyDescent="0.2">
      <c r="A950">
        <v>9</v>
      </c>
      <c r="B950">
        <v>1</v>
      </c>
      <c r="C950">
        <f>VLOOKUP(D:D,'[2]מפסיקים ומחדשים'!$A:$A,1,0)</f>
        <v>314838269</v>
      </c>
      <c r="D950">
        <v>314838269</v>
      </c>
      <c r="E950">
        <f>VLOOKUP(D:D,[3]גיליון2!D:G,4,0)</f>
        <v>0</v>
      </c>
      <c r="F950" t="s">
        <v>1570</v>
      </c>
      <c r="G950" t="s">
        <v>151</v>
      </c>
      <c r="H950">
        <v>2</v>
      </c>
      <c r="I950">
        <v>0</v>
      </c>
      <c r="J950">
        <v>1158</v>
      </c>
      <c r="K950">
        <v>11</v>
      </c>
      <c r="L950" t="str">
        <f>VLOOKUP(K:K,[3]חוגים!A:B,2,0)</f>
        <v>מדעי המחשב תואר ראשון</v>
      </c>
      <c r="M950">
        <v>0</v>
      </c>
      <c r="N950">
        <v>1</v>
      </c>
      <c r="O950">
        <v>10</v>
      </c>
      <c r="P950">
        <v>21</v>
      </c>
      <c r="Q950">
        <v>23</v>
      </c>
      <c r="R950">
        <v>1</v>
      </c>
      <c r="S950">
        <v>0</v>
      </c>
      <c r="T950">
        <v>0</v>
      </c>
      <c r="U950">
        <v>41</v>
      </c>
      <c r="V950">
        <v>5000</v>
      </c>
      <c r="W950">
        <v>0</v>
      </c>
      <c r="X950" t="s">
        <v>5839</v>
      </c>
      <c r="Y950">
        <v>0</v>
      </c>
      <c r="Z950">
        <v>0</v>
      </c>
    </row>
    <row r="951" spans="1:29" x14ac:dyDescent="0.2">
      <c r="A951">
        <v>9</v>
      </c>
      <c r="B951">
        <v>1</v>
      </c>
      <c r="C951">
        <f>VLOOKUP(D:D,'[2]מפסיקים ומחדשים'!$A:$A,1,0)</f>
        <v>314921651</v>
      </c>
      <c r="D951">
        <v>314921651</v>
      </c>
      <c r="E951">
        <f>VLOOKUP(D:D,[3]גיליון2!D:G,4,0)</f>
        <v>0</v>
      </c>
      <c r="F951" t="s">
        <v>9087</v>
      </c>
      <c r="G951" t="s">
        <v>7036</v>
      </c>
      <c r="H951">
        <v>1</v>
      </c>
      <c r="I951">
        <v>0</v>
      </c>
      <c r="J951">
        <v>1158</v>
      </c>
      <c r="K951">
        <v>11</v>
      </c>
      <c r="L951" t="str">
        <f>VLOOKUP(K:K,[3]חוגים!A:B,2,0)</f>
        <v>מדעי המחשב תואר ראשון</v>
      </c>
      <c r="M951">
        <v>0</v>
      </c>
      <c r="N951">
        <v>1</v>
      </c>
      <c r="O951">
        <v>10</v>
      </c>
      <c r="P951">
        <v>21</v>
      </c>
      <c r="Q951">
        <v>23</v>
      </c>
      <c r="R951">
        <v>1</v>
      </c>
      <c r="S951">
        <v>0</v>
      </c>
      <c r="T951">
        <v>0</v>
      </c>
      <c r="U951">
        <v>41</v>
      </c>
      <c r="V951">
        <v>5000</v>
      </c>
      <c r="W951">
        <v>0</v>
      </c>
      <c r="X951" t="s">
        <v>9088</v>
      </c>
      <c r="Y951">
        <v>0</v>
      </c>
      <c r="Z951">
        <v>0</v>
      </c>
    </row>
    <row r="952" spans="1:29" x14ac:dyDescent="0.2">
      <c r="A952">
        <v>9</v>
      </c>
      <c r="B952">
        <v>1</v>
      </c>
      <c r="C952">
        <f>VLOOKUP(D:D,'[2]מפסיקים ומחדשים'!$A:$A,1,0)</f>
        <v>314958042</v>
      </c>
      <c r="D952">
        <v>314958042</v>
      </c>
      <c r="E952">
        <f>VLOOKUP(D:D,[3]גיליון2!D:G,4,0)</f>
        <v>0</v>
      </c>
      <c r="F952" t="s">
        <v>224</v>
      </c>
      <c r="G952" t="s">
        <v>3501</v>
      </c>
      <c r="H952">
        <v>2</v>
      </c>
      <c r="I952">
        <v>99</v>
      </c>
      <c r="J952">
        <v>1158</v>
      </c>
      <c r="K952">
        <v>11</v>
      </c>
      <c r="L952" t="str">
        <f>VLOOKUP(K:K,[3]חוגים!A:B,2,0)</f>
        <v>מדעי המחשב תואר ראשון</v>
      </c>
      <c r="M952">
        <v>0</v>
      </c>
      <c r="N952">
        <v>1</v>
      </c>
      <c r="O952">
        <v>10</v>
      </c>
      <c r="P952">
        <v>20</v>
      </c>
      <c r="Q952">
        <v>23</v>
      </c>
      <c r="R952">
        <v>2</v>
      </c>
      <c r="S952">
        <v>0</v>
      </c>
      <c r="T952">
        <v>0</v>
      </c>
      <c r="U952">
        <v>40</v>
      </c>
      <c r="V952">
        <v>5000</v>
      </c>
      <c r="W952">
        <v>0</v>
      </c>
      <c r="X952" t="s">
        <v>5923</v>
      </c>
      <c r="Y952">
        <v>0</v>
      </c>
      <c r="Z952">
        <v>0</v>
      </c>
    </row>
    <row r="953" spans="1:29" x14ac:dyDescent="0.2">
      <c r="A953">
        <v>9</v>
      </c>
      <c r="B953">
        <v>1</v>
      </c>
      <c r="C953" t="e">
        <f>VLOOKUP(D:D,'[2]מפסיקים ומחדשים'!$A:$A,1,0)</f>
        <v>#N/A</v>
      </c>
      <c r="D953">
        <v>315143362</v>
      </c>
      <c r="E953">
        <f>VLOOKUP(D:D,[3]גיליון2!D:G,4,0)</f>
        <v>0</v>
      </c>
      <c r="F953" t="s">
        <v>9089</v>
      </c>
      <c r="G953" t="s">
        <v>527</v>
      </c>
      <c r="H953">
        <v>2</v>
      </c>
      <c r="I953">
        <v>99</v>
      </c>
      <c r="J953">
        <v>1158</v>
      </c>
      <c r="K953">
        <v>11</v>
      </c>
      <c r="L953" t="str">
        <f>VLOOKUP(K:K,[3]חוגים!A:B,2,0)</f>
        <v>מדעי המחשב תואר ראשון</v>
      </c>
      <c r="M953">
        <v>0</v>
      </c>
      <c r="N953">
        <v>1</v>
      </c>
      <c r="O953">
        <v>10</v>
      </c>
      <c r="P953">
        <v>10</v>
      </c>
      <c r="Q953">
        <v>23</v>
      </c>
      <c r="R953">
        <v>1</v>
      </c>
      <c r="S953">
        <v>0</v>
      </c>
      <c r="T953">
        <v>0</v>
      </c>
      <c r="U953">
        <v>19</v>
      </c>
      <c r="V953">
        <v>5000</v>
      </c>
      <c r="W953">
        <v>0</v>
      </c>
      <c r="X953" t="s">
        <v>9090</v>
      </c>
      <c r="Y953">
        <v>0</v>
      </c>
      <c r="Z953">
        <v>0</v>
      </c>
    </row>
    <row r="954" spans="1:29" x14ac:dyDescent="0.2">
      <c r="A954">
        <v>9</v>
      </c>
      <c r="B954">
        <v>1</v>
      </c>
      <c r="C954">
        <f>VLOOKUP(D:D,'[2]מפסיקים ומחדשים'!$A:$A,1,0)</f>
        <v>315389486</v>
      </c>
      <c r="D954">
        <v>315389486</v>
      </c>
      <c r="E954">
        <f>VLOOKUP(D:D,[3]גיליון2!D:G,4,0)</f>
        <v>0</v>
      </c>
      <c r="F954" t="s">
        <v>6174</v>
      </c>
      <c r="G954" t="s">
        <v>333</v>
      </c>
      <c r="H954">
        <v>1</v>
      </c>
      <c r="I954">
        <v>96</v>
      </c>
      <c r="J954">
        <v>1158</v>
      </c>
      <c r="K954">
        <v>11</v>
      </c>
      <c r="L954" t="str">
        <f>VLOOKUP(K:K,[3]חוגים!A:B,2,0)</f>
        <v>מדעי המחשב תואר ראשון</v>
      </c>
      <c r="M954">
        <v>0</v>
      </c>
      <c r="N954">
        <v>3</v>
      </c>
      <c r="O954">
        <v>10</v>
      </c>
      <c r="P954">
        <v>17</v>
      </c>
      <c r="Q954">
        <v>20</v>
      </c>
      <c r="R954">
        <v>1</v>
      </c>
      <c r="S954">
        <v>0</v>
      </c>
      <c r="T954">
        <v>87</v>
      </c>
      <c r="U954">
        <v>33</v>
      </c>
      <c r="V954">
        <v>5000</v>
      </c>
      <c r="W954">
        <v>0</v>
      </c>
      <c r="X954" t="s">
        <v>6175</v>
      </c>
      <c r="Y954">
        <v>0</v>
      </c>
      <c r="Z954">
        <v>0</v>
      </c>
    </row>
    <row r="955" spans="1:29" x14ac:dyDescent="0.2">
      <c r="A955">
        <v>9</v>
      </c>
      <c r="B955">
        <v>1</v>
      </c>
      <c r="C955" t="e">
        <f>VLOOKUP(D:D,'[2]מפסיקים ומחדשים'!$A:$A,1,0)</f>
        <v>#N/A</v>
      </c>
      <c r="D955">
        <v>315679993</v>
      </c>
      <c r="E955">
        <f>VLOOKUP(D:D,[3]גיליון2!D:G,4,0)</f>
        <v>0</v>
      </c>
      <c r="F955" t="s">
        <v>9091</v>
      </c>
      <c r="G955" t="s">
        <v>1868</v>
      </c>
      <c r="H955">
        <v>1</v>
      </c>
      <c r="I955">
        <v>95</v>
      </c>
      <c r="J955">
        <v>1158</v>
      </c>
      <c r="K955">
        <v>11</v>
      </c>
      <c r="L955" t="str">
        <f>VLOOKUP(K:K,[3]חוגים!A:B,2,0)</f>
        <v>מדעי המחשב תואר ראשון</v>
      </c>
      <c r="M955">
        <v>0</v>
      </c>
      <c r="N955">
        <v>1</v>
      </c>
      <c r="O955">
        <v>10</v>
      </c>
      <c r="P955">
        <v>10</v>
      </c>
      <c r="Q955">
        <v>23</v>
      </c>
      <c r="R955">
        <v>1</v>
      </c>
      <c r="S955">
        <v>0</v>
      </c>
      <c r="T955">
        <v>0</v>
      </c>
      <c r="U955">
        <v>19</v>
      </c>
      <c r="V955">
        <v>5000</v>
      </c>
      <c r="W955">
        <v>0</v>
      </c>
      <c r="X955" t="s">
        <v>9092</v>
      </c>
      <c r="Y955">
        <v>0</v>
      </c>
      <c r="Z955">
        <v>0</v>
      </c>
    </row>
    <row r="956" spans="1:29" x14ac:dyDescent="0.2">
      <c r="A956">
        <v>9</v>
      </c>
      <c r="B956">
        <v>1</v>
      </c>
      <c r="C956">
        <f>VLOOKUP(D:D,'[2]מפסיקים ומחדשים'!$A:$A,1,0)</f>
        <v>315688259</v>
      </c>
      <c r="D956">
        <v>315688259</v>
      </c>
      <c r="E956">
        <f>VLOOKUP(D:D,[3]גיליון2!D:G,4,0)</f>
        <v>0</v>
      </c>
      <c r="F956" t="s">
        <v>614</v>
      </c>
      <c r="G956" t="s">
        <v>831</v>
      </c>
      <c r="H956">
        <v>1</v>
      </c>
      <c r="I956">
        <v>96</v>
      </c>
      <c r="J956">
        <v>1158</v>
      </c>
      <c r="K956">
        <v>11</v>
      </c>
      <c r="L956" t="str">
        <f>VLOOKUP(K:K,[3]חוגים!A:B,2,0)</f>
        <v>מדעי המחשב תואר ראשון</v>
      </c>
      <c r="M956">
        <v>0</v>
      </c>
      <c r="N956">
        <v>1</v>
      </c>
      <c r="O956">
        <v>10</v>
      </c>
      <c r="P956">
        <v>18</v>
      </c>
      <c r="Q956">
        <v>23</v>
      </c>
      <c r="R956">
        <v>1</v>
      </c>
      <c r="S956">
        <v>0</v>
      </c>
      <c r="T956">
        <v>0</v>
      </c>
      <c r="U956">
        <v>36</v>
      </c>
      <c r="V956">
        <v>5000</v>
      </c>
      <c r="W956">
        <v>0</v>
      </c>
      <c r="X956" t="s">
        <v>6277</v>
      </c>
      <c r="Y956">
        <v>0</v>
      </c>
      <c r="Z956">
        <v>0</v>
      </c>
    </row>
    <row r="957" spans="1:29" x14ac:dyDescent="0.2">
      <c r="A957">
        <v>9</v>
      </c>
      <c r="B957">
        <v>1</v>
      </c>
      <c r="C957">
        <f>VLOOKUP(D:D,'[2]מפסיקים ומחדשים'!$A:$A,1,0)</f>
        <v>315786541</v>
      </c>
      <c r="D957">
        <v>315786541</v>
      </c>
      <c r="E957">
        <f>VLOOKUP(D:D,[3]גיליון2!D:G,4,0)</f>
        <v>0</v>
      </c>
      <c r="F957" t="s">
        <v>6299</v>
      </c>
      <c r="G957" t="s">
        <v>461</v>
      </c>
      <c r="H957">
        <v>1</v>
      </c>
      <c r="I957">
        <v>95</v>
      </c>
      <c r="J957">
        <v>1158</v>
      </c>
      <c r="K957">
        <v>11</v>
      </c>
      <c r="L957" t="str">
        <f>VLOOKUP(K:K,[3]חוגים!A:B,2,0)</f>
        <v>מדעי המחשב תואר ראשון</v>
      </c>
      <c r="M957">
        <v>0</v>
      </c>
      <c r="N957">
        <v>1</v>
      </c>
      <c r="O957">
        <v>10</v>
      </c>
      <c r="P957">
        <v>21</v>
      </c>
      <c r="Q957">
        <v>23</v>
      </c>
      <c r="R957">
        <v>1</v>
      </c>
      <c r="S957">
        <v>0</v>
      </c>
      <c r="T957">
        <v>0</v>
      </c>
      <c r="U957">
        <v>41</v>
      </c>
      <c r="V957">
        <v>5000</v>
      </c>
      <c r="W957">
        <v>0</v>
      </c>
      <c r="X957" t="s">
        <v>6300</v>
      </c>
      <c r="Y957">
        <v>0</v>
      </c>
      <c r="Z957">
        <v>0</v>
      </c>
    </row>
    <row r="958" spans="1:29" x14ac:dyDescent="0.2">
      <c r="A958">
        <v>9</v>
      </c>
      <c r="B958">
        <v>1</v>
      </c>
      <c r="C958">
        <f>VLOOKUP(D:D,'[2]מפסיקים ומחדשים'!$A:$A,1,0)</f>
        <v>315852111</v>
      </c>
      <c r="D958">
        <v>315852111</v>
      </c>
      <c r="E958">
        <f>VLOOKUP(D:D,[3]גיליון2!D:G,4,0)</f>
        <v>0</v>
      </c>
      <c r="F958" t="s">
        <v>6322</v>
      </c>
      <c r="G958" t="s">
        <v>95</v>
      </c>
      <c r="H958">
        <v>1</v>
      </c>
      <c r="I958">
        <v>99</v>
      </c>
      <c r="J958">
        <v>1158</v>
      </c>
      <c r="K958">
        <v>11</v>
      </c>
      <c r="L958" t="str">
        <f>VLOOKUP(K:K,[3]חוגים!A:B,2,0)</f>
        <v>מדעי המחשב תואר ראשון</v>
      </c>
      <c r="M958">
        <v>0</v>
      </c>
      <c r="N958">
        <v>1</v>
      </c>
      <c r="O958">
        <v>10</v>
      </c>
      <c r="P958">
        <v>19</v>
      </c>
      <c r="Q958">
        <v>23</v>
      </c>
      <c r="R958">
        <v>1</v>
      </c>
      <c r="S958">
        <v>0</v>
      </c>
      <c r="T958">
        <v>0</v>
      </c>
      <c r="U958">
        <v>37</v>
      </c>
      <c r="V958">
        <v>5000</v>
      </c>
      <c r="W958">
        <v>0</v>
      </c>
      <c r="X958" t="s">
        <v>6323</v>
      </c>
      <c r="Y958">
        <v>0</v>
      </c>
      <c r="Z958">
        <v>0</v>
      </c>
    </row>
    <row r="959" spans="1:29" x14ac:dyDescent="0.2">
      <c r="A959">
        <v>9</v>
      </c>
      <c r="B959">
        <v>1</v>
      </c>
      <c r="C959">
        <f>VLOOKUP(D:D,'[2]מפסיקים ומחדשים'!$A:$A,1,0)</f>
        <v>315900019</v>
      </c>
      <c r="D959">
        <v>315900019</v>
      </c>
      <c r="E959">
        <f>VLOOKUP(D:D,[3]גיליון2!D:G,4,0)</f>
        <v>0</v>
      </c>
      <c r="F959" t="s">
        <v>9093</v>
      </c>
      <c r="G959" t="s">
        <v>32</v>
      </c>
      <c r="H959">
        <v>2</v>
      </c>
      <c r="I959">
        <v>96</v>
      </c>
      <c r="J959">
        <v>1158</v>
      </c>
      <c r="K959">
        <v>11</v>
      </c>
      <c r="L959" t="str">
        <f>VLOOKUP(K:K,[3]חוגים!A:B,2,0)</f>
        <v>מדעי המחשב תואר ראשון</v>
      </c>
      <c r="M959">
        <v>0</v>
      </c>
      <c r="N959">
        <v>3</v>
      </c>
      <c r="O959">
        <v>10</v>
      </c>
      <c r="P959">
        <v>10</v>
      </c>
      <c r="Q959">
        <v>20</v>
      </c>
      <c r="R959">
        <v>1</v>
      </c>
      <c r="S959">
        <v>0</v>
      </c>
      <c r="T959">
        <v>101</v>
      </c>
      <c r="U959">
        <v>19</v>
      </c>
      <c r="V959">
        <v>5000</v>
      </c>
      <c r="W959">
        <v>0</v>
      </c>
      <c r="X959" t="s">
        <v>9094</v>
      </c>
      <c r="Y959">
        <v>0</v>
      </c>
      <c r="Z959">
        <v>0</v>
      </c>
      <c r="AB959" s="3"/>
      <c r="AC959" s="3"/>
    </row>
    <row r="960" spans="1:29" x14ac:dyDescent="0.2">
      <c r="A960">
        <v>9</v>
      </c>
      <c r="B960">
        <v>1</v>
      </c>
      <c r="C960">
        <f>VLOOKUP(D:D,'[2]מפסיקים ומחדשים'!$A:$A,1,0)</f>
        <v>315943225</v>
      </c>
      <c r="D960">
        <v>315943225</v>
      </c>
      <c r="E960">
        <f>VLOOKUP(D:D,[3]גיליון2!D:G,4,0)</f>
        <v>0</v>
      </c>
      <c r="F960" t="s">
        <v>38</v>
      </c>
      <c r="G960" t="s">
        <v>497</v>
      </c>
      <c r="H960">
        <v>1</v>
      </c>
      <c r="I960">
        <v>96</v>
      </c>
      <c r="J960">
        <v>1158</v>
      </c>
      <c r="K960">
        <v>11</v>
      </c>
      <c r="L960" t="str">
        <f>VLOOKUP(K:K,[3]חוגים!A:B,2,0)</f>
        <v>מדעי המחשב תואר ראשון</v>
      </c>
      <c r="M960">
        <v>0</v>
      </c>
      <c r="N960">
        <v>1</v>
      </c>
      <c r="O960">
        <v>10</v>
      </c>
      <c r="P960">
        <v>21</v>
      </c>
      <c r="Q960">
        <v>23</v>
      </c>
      <c r="R960">
        <v>1</v>
      </c>
      <c r="S960">
        <v>0</v>
      </c>
      <c r="T960">
        <v>0</v>
      </c>
      <c r="U960">
        <v>42</v>
      </c>
      <c r="V960">
        <v>5000</v>
      </c>
      <c r="W960">
        <v>0</v>
      </c>
      <c r="X960" t="s">
        <v>6360</v>
      </c>
      <c r="Y960">
        <v>0</v>
      </c>
      <c r="Z960">
        <v>0</v>
      </c>
    </row>
    <row r="961" spans="1:26" x14ac:dyDescent="0.2">
      <c r="A961">
        <v>9</v>
      </c>
      <c r="B961">
        <v>1</v>
      </c>
      <c r="C961">
        <f>VLOOKUP(D:D,'[2]מפסיקים ומחדשים'!$A:$A,1,0)</f>
        <v>315947853</v>
      </c>
      <c r="D961">
        <v>315947853</v>
      </c>
      <c r="E961">
        <f>VLOOKUP(D:D,[3]גיליון2!D:G,4,0)</f>
        <v>0</v>
      </c>
      <c r="F961" t="s">
        <v>7519</v>
      </c>
      <c r="G961" t="s">
        <v>3096</v>
      </c>
      <c r="H961">
        <v>2</v>
      </c>
      <c r="I961">
        <v>96</v>
      </c>
      <c r="J961">
        <v>1158</v>
      </c>
      <c r="K961">
        <v>11</v>
      </c>
      <c r="L961" t="str">
        <f>VLOOKUP(K:K,[3]חוגים!A:B,2,0)</f>
        <v>מדעי המחשב תואר ראשון</v>
      </c>
      <c r="M961">
        <v>0</v>
      </c>
      <c r="N961">
        <v>1</v>
      </c>
      <c r="O961">
        <v>10</v>
      </c>
      <c r="P961">
        <v>19</v>
      </c>
      <c r="Q961">
        <v>23</v>
      </c>
      <c r="R961">
        <v>1</v>
      </c>
      <c r="S961">
        <v>0</v>
      </c>
      <c r="T961">
        <v>0</v>
      </c>
      <c r="U961">
        <v>38</v>
      </c>
      <c r="V961">
        <v>5000</v>
      </c>
      <c r="W961">
        <v>0</v>
      </c>
      <c r="X961" t="s">
        <v>9095</v>
      </c>
      <c r="Y961">
        <v>0</v>
      </c>
      <c r="Z961">
        <v>0</v>
      </c>
    </row>
    <row r="962" spans="1:26" x14ac:dyDescent="0.2">
      <c r="A962">
        <v>9</v>
      </c>
      <c r="B962">
        <v>1</v>
      </c>
      <c r="C962">
        <f>VLOOKUP(D:D,'[2]מפסיקים ומחדשים'!$A:$A,1,0)</f>
        <v>316168749</v>
      </c>
      <c r="D962">
        <v>316168749</v>
      </c>
      <c r="E962">
        <f>VLOOKUP(D:D,[3]גיליון2!D:G,4,0)</f>
        <v>0</v>
      </c>
      <c r="F962" t="s">
        <v>1559</v>
      </c>
      <c r="G962" t="s">
        <v>110</v>
      </c>
      <c r="H962">
        <v>2</v>
      </c>
      <c r="I962">
        <v>96</v>
      </c>
      <c r="J962">
        <v>1158</v>
      </c>
      <c r="K962">
        <v>11</v>
      </c>
      <c r="L962" t="str">
        <f>VLOOKUP(K:K,[3]חוגים!A:B,2,0)</f>
        <v>מדעי המחשב תואר ראשון</v>
      </c>
      <c r="M962">
        <v>0</v>
      </c>
      <c r="N962">
        <v>3</v>
      </c>
      <c r="O962">
        <v>10</v>
      </c>
      <c r="P962">
        <v>7</v>
      </c>
      <c r="Q962">
        <v>20</v>
      </c>
      <c r="R962">
        <v>2</v>
      </c>
      <c r="S962">
        <v>0</v>
      </c>
      <c r="T962">
        <v>113</v>
      </c>
      <c r="U962">
        <v>13</v>
      </c>
      <c r="V962">
        <v>5000</v>
      </c>
      <c r="W962">
        <v>0</v>
      </c>
      <c r="X962" t="s">
        <v>9096</v>
      </c>
      <c r="Y962">
        <v>0</v>
      </c>
      <c r="Z962">
        <v>0</v>
      </c>
    </row>
    <row r="963" spans="1:26" x14ac:dyDescent="0.2">
      <c r="A963">
        <v>9</v>
      </c>
      <c r="B963">
        <v>1</v>
      </c>
      <c r="C963">
        <f>VLOOKUP(D:D,'[2]מפסיקים ומחדשים'!$A:$A,1,0)</f>
        <v>316384668</v>
      </c>
      <c r="D963">
        <v>316384668</v>
      </c>
      <c r="E963">
        <f>VLOOKUP(D:D,[3]גיליון2!D:G,4,0)</f>
        <v>0</v>
      </c>
      <c r="F963" t="s">
        <v>9097</v>
      </c>
      <c r="G963" t="s">
        <v>62</v>
      </c>
      <c r="H963">
        <v>1</v>
      </c>
      <c r="I963">
        <v>96</v>
      </c>
      <c r="J963">
        <v>1158</v>
      </c>
      <c r="K963">
        <v>11</v>
      </c>
      <c r="L963" t="str">
        <f>VLOOKUP(K:K,[3]חוגים!A:B,2,0)</f>
        <v>מדעי המחשב תואר ראשון</v>
      </c>
      <c r="M963">
        <v>0</v>
      </c>
      <c r="N963">
        <v>3</v>
      </c>
      <c r="O963">
        <v>10</v>
      </c>
      <c r="P963">
        <v>16</v>
      </c>
      <c r="Q963">
        <v>20</v>
      </c>
      <c r="R963">
        <v>1</v>
      </c>
      <c r="S963">
        <v>0</v>
      </c>
      <c r="T963">
        <v>92</v>
      </c>
      <c r="U963">
        <v>32</v>
      </c>
      <c r="V963">
        <v>5000</v>
      </c>
      <c r="W963">
        <v>0</v>
      </c>
      <c r="X963" t="s">
        <v>9098</v>
      </c>
      <c r="Y963">
        <v>0</v>
      </c>
      <c r="Z963">
        <v>0</v>
      </c>
    </row>
    <row r="964" spans="1:26" x14ac:dyDescent="0.2">
      <c r="A964">
        <v>9</v>
      </c>
      <c r="B964">
        <v>1</v>
      </c>
      <c r="C964">
        <f>VLOOKUP(D:D,'[2]מפסיקים ומחדשים'!$A:$A,1,0)</f>
        <v>318202371</v>
      </c>
      <c r="D964">
        <v>318202371</v>
      </c>
      <c r="E964">
        <f>VLOOKUP(D:D,[3]גיליון2!D:G,4,0)</f>
        <v>0</v>
      </c>
      <c r="F964" t="s">
        <v>6729</v>
      </c>
      <c r="G964" t="s">
        <v>1276</v>
      </c>
      <c r="H964">
        <v>1</v>
      </c>
      <c r="I964">
        <v>97</v>
      </c>
      <c r="J964">
        <v>1158</v>
      </c>
      <c r="K964">
        <v>11</v>
      </c>
      <c r="L964" t="str">
        <f>VLOOKUP(K:K,[3]חוגים!A:B,2,0)</f>
        <v>מדעי המחשב תואר ראשון</v>
      </c>
      <c r="M964">
        <v>0</v>
      </c>
      <c r="N964">
        <v>2</v>
      </c>
      <c r="O964">
        <v>10</v>
      </c>
      <c r="P964">
        <v>22</v>
      </c>
      <c r="Q964">
        <v>22</v>
      </c>
      <c r="R964">
        <v>1</v>
      </c>
      <c r="S964">
        <v>0</v>
      </c>
      <c r="T964">
        <v>41</v>
      </c>
      <c r="U964">
        <v>43</v>
      </c>
      <c r="V964">
        <v>5000</v>
      </c>
      <c r="W964">
        <v>0</v>
      </c>
      <c r="X964" t="s">
        <v>6730</v>
      </c>
      <c r="Y964">
        <v>0</v>
      </c>
      <c r="Z964">
        <v>0</v>
      </c>
    </row>
    <row r="965" spans="1:26" x14ac:dyDescent="0.2">
      <c r="A965">
        <v>9</v>
      </c>
      <c r="B965">
        <v>1</v>
      </c>
      <c r="C965">
        <f>VLOOKUP(D:D,'[2]מפסיקים ומחדשים'!$A:$A,1,0)</f>
        <v>318418423</v>
      </c>
      <c r="D965">
        <v>318418423</v>
      </c>
      <c r="E965">
        <f>VLOOKUP(D:D,[3]גיליון2!D:G,4,0)</f>
        <v>0</v>
      </c>
      <c r="F965" t="s">
        <v>1139</v>
      </c>
      <c r="G965" t="s">
        <v>176</v>
      </c>
      <c r="H965">
        <v>1</v>
      </c>
      <c r="I965">
        <v>97</v>
      </c>
      <c r="J965">
        <v>1158</v>
      </c>
      <c r="K965">
        <v>11</v>
      </c>
      <c r="L965" t="str">
        <f>VLOOKUP(K:K,[3]חוגים!A:B,2,0)</f>
        <v>מדעי המחשב תואר ראשון</v>
      </c>
      <c r="M965">
        <v>0</v>
      </c>
      <c r="N965">
        <v>3</v>
      </c>
      <c r="O965">
        <v>10</v>
      </c>
      <c r="P965">
        <v>16</v>
      </c>
      <c r="Q965">
        <v>21</v>
      </c>
      <c r="R965">
        <v>1</v>
      </c>
      <c r="S965">
        <v>0</v>
      </c>
      <c r="T965">
        <v>68</v>
      </c>
      <c r="U965">
        <v>31</v>
      </c>
      <c r="V965">
        <v>5000</v>
      </c>
      <c r="W965">
        <v>0</v>
      </c>
      <c r="X965" t="s">
        <v>6840</v>
      </c>
      <c r="Y965">
        <v>0</v>
      </c>
      <c r="Z965">
        <v>0</v>
      </c>
    </row>
    <row r="966" spans="1:26" x14ac:dyDescent="0.2">
      <c r="A966">
        <v>9</v>
      </c>
      <c r="B966">
        <v>1</v>
      </c>
      <c r="C966">
        <f>VLOOKUP(D:D,'[2]מפסיקים ומחדשים'!$A:$A,1,0)</f>
        <v>318522000</v>
      </c>
      <c r="D966">
        <v>318522000</v>
      </c>
      <c r="E966">
        <f>VLOOKUP(D:D,[3]גיליון2!D:G,4,0)</f>
        <v>0</v>
      </c>
      <c r="F966" t="s">
        <v>3000</v>
      </c>
      <c r="G966" t="s">
        <v>333</v>
      </c>
      <c r="H966">
        <v>1</v>
      </c>
      <c r="I966">
        <v>97</v>
      </c>
      <c r="J966">
        <v>1158</v>
      </c>
      <c r="K966">
        <v>11</v>
      </c>
      <c r="L966" t="str">
        <f>VLOOKUP(K:K,[3]חוגים!A:B,2,0)</f>
        <v>מדעי המחשב תואר ראשון</v>
      </c>
      <c r="M966">
        <v>0</v>
      </c>
      <c r="N966">
        <v>2</v>
      </c>
      <c r="O966">
        <v>10</v>
      </c>
      <c r="P966">
        <v>18</v>
      </c>
      <c r="Q966">
        <v>22</v>
      </c>
      <c r="R966">
        <v>2</v>
      </c>
      <c r="S966">
        <v>0</v>
      </c>
      <c r="T966">
        <v>41</v>
      </c>
      <c r="U966">
        <v>35</v>
      </c>
      <c r="V966">
        <v>5000</v>
      </c>
      <c r="W966">
        <v>0</v>
      </c>
      <c r="X966" t="s">
        <v>6929</v>
      </c>
      <c r="Y966">
        <v>0</v>
      </c>
      <c r="Z966">
        <v>0</v>
      </c>
    </row>
    <row r="967" spans="1:26" x14ac:dyDescent="0.2">
      <c r="A967">
        <v>9</v>
      </c>
      <c r="B967">
        <v>1</v>
      </c>
      <c r="C967">
        <f>VLOOKUP(D:D,'[2]מפסיקים ומחדשים'!$A:$A,1,0)</f>
        <v>318567781</v>
      </c>
      <c r="D967">
        <v>318567781</v>
      </c>
      <c r="E967">
        <f>VLOOKUP(D:D,[3]גיליון2!D:G,4,0)</f>
        <v>0</v>
      </c>
      <c r="F967" t="s">
        <v>6954</v>
      </c>
      <c r="G967" t="s">
        <v>5484</v>
      </c>
      <c r="H967">
        <v>1</v>
      </c>
      <c r="I967">
        <v>97</v>
      </c>
      <c r="J967">
        <v>1158</v>
      </c>
      <c r="K967">
        <v>11</v>
      </c>
      <c r="L967" t="str">
        <f>VLOOKUP(K:K,[3]חוגים!A:B,2,0)</f>
        <v>מדעי המחשב תואר ראשון</v>
      </c>
      <c r="M967">
        <v>0</v>
      </c>
      <c r="N967">
        <v>1</v>
      </c>
      <c r="O967">
        <v>10</v>
      </c>
      <c r="P967">
        <v>21</v>
      </c>
      <c r="Q967">
        <v>23</v>
      </c>
      <c r="R967">
        <v>1</v>
      </c>
      <c r="S967">
        <v>0</v>
      </c>
      <c r="T967">
        <v>0</v>
      </c>
      <c r="U967">
        <v>41</v>
      </c>
      <c r="V967">
        <v>5000</v>
      </c>
      <c r="W967">
        <v>0</v>
      </c>
      <c r="X967" t="s">
        <v>6955</v>
      </c>
      <c r="Y967">
        <v>0</v>
      </c>
      <c r="Z967">
        <v>0</v>
      </c>
    </row>
    <row r="968" spans="1:26" x14ac:dyDescent="0.2">
      <c r="A968">
        <v>9</v>
      </c>
      <c r="B968">
        <v>1</v>
      </c>
      <c r="C968">
        <f>VLOOKUP(D:D,'[2]מפסיקים ומחדשים'!$A:$A,1,0)</f>
        <v>318597200</v>
      </c>
      <c r="D968">
        <v>318597200</v>
      </c>
      <c r="E968">
        <f>VLOOKUP(D:D,[3]גיליון2!D:G,4,0)</f>
        <v>0</v>
      </c>
      <c r="F968" t="s">
        <v>95</v>
      </c>
      <c r="G968" t="s">
        <v>1164</v>
      </c>
      <c r="H968">
        <v>1</v>
      </c>
      <c r="I968">
        <v>97</v>
      </c>
      <c r="J968">
        <v>1158</v>
      </c>
      <c r="K968">
        <v>11</v>
      </c>
      <c r="L968" t="str">
        <f>VLOOKUP(K:K,[3]חוגים!A:B,2,0)</f>
        <v>מדעי המחשב תואר ראשון</v>
      </c>
      <c r="M968">
        <v>0</v>
      </c>
      <c r="N968">
        <v>2</v>
      </c>
      <c r="O968">
        <v>10</v>
      </c>
      <c r="P968">
        <v>16</v>
      </c>
      <c r="Q968">
        <v>22</v>
      </c>
      <c r="R968">
        <v>2</v>
      </c>
      <c r="S968">
        <v>0</v>
      </c>
      <c r="T968">
        <v>41</v>
      </c>
      <c r="U968">
        <v>32</v>
      </c>
      <c r="V968">
        <v>5000</v>
      </c>
      <c r="W968">
        <v>0</v>
      </c>
      <c r="X968" t="s">
        <v>6978</v>
      </c>
      <c r="Y968">
        <v>0</v>
      </c>
      <c r="Z968">
        <v>0</v>
      </c>
    </row>
    <row r="969" spans="1:26" x14ac:dyDescent="0.2">
      <c r="A969">
        <v>9</v>
      </c>
      <c r="B969">
        <v>1</v>
      </c>
      <c r="C969">
        <f>VLOOKUP(D:D,'[2]מפסיקים ומחדשים'!$A:$A,1,0)</f>
        <v>318654118</v>
      </c>
      <c r="D969">
        <v>318654118</v>
      </c>
      <c r="E969">
        <f>VLOOKUP(D:D,[3]גיליון2!D:G,4,0)</f>
        <v>0</v>
      </c>
      <c r="F969" t="s">
        <v>2115</v>
      </c>
      <c r="G969" t="s">
        <v>704</v>
      </c>
      <c r="H969">
        <v>1</v>
      </c>
      <c r="I969">
        <v>97</v>
      </c>
      <c r="J969">
        <v>1158</v>
      </c>
      <c r="K969">
        <v>11</v>
      </c>
      <c r="L969" t="str">
        <f>VLOOKUP(K:K,[3]חוגים!A:B,2,0)</f>
        <v>מדעי המחשב תואר ראשון</v>
      </c>
      <c r="M969">
        <v>0</v>
      </c>
      <c r="N969">
        <v>3</v>
      </c>
      <c r="O969">
        <v>10</v>
      </c>
      <c r="P969">
        <v>17</v>
      </c>
      <c r="Q969">
        <v>21</v>
      </c>
      <c r="R969">
        <v>1</v>
      </c>
      <c r="S969">
        <v>0</v>
      </c>
      <c r="T969">
        <v>72</v>
      </c>
      <c r="U969">
        <v>34</v>
      </c>
      <c r="V969">
        <v>5000</v>
      </c>
      <c r="W969">
        <v>0</v>
      </c>
      <c r="X969" t="s">
        <v>7030</v>
      </c>
      <c r="Y969">
        <v>0</v>
      </c>
      <c r="Z969">
        <v>0</v>
      </c>
    </row>
    <row r="970" spans="1:26" x14ac:dyDescent="0.2">
      <c r="A970">
        <v>9</v>
      </c>
      <c r="B970">
        <v>1</v>
      </c>
      <c r="C970">
        <f>VLOOKUP(D:D,'[2]מפסיקים ומחדשים'!$A:$A,1,0)</f>
        <v>318659935</v>
      </c>
      <c r="D970">
        <v>318659935</v>
      </c>
      <c r="E970">
        <f>VLOOKUP(D:D,[3]גיליון2!D:G,4,0)</f>
        <v>0</v>
      </c>
      <c r="F970" t="s">
        <v>7043</v>
      </c>
      <c r="G970" t="s">
        <v>7044</v>
      </c>
      <c r="H970">
        <v>2</v>
      </c>
      <c r="I970">
        <v>98</v>
      </c>
      <c r="J970">
        <v>1158</v>
      </c>
      <c r="K970">
        <v>11</v>
      </c>
      <c r="L970" t="str">
        <f>VLOOKUP(K:K,[3]חוגים!A:B,2,0)</f>
        <v>מדעי המחשב תואר ראשון</v>
      </c>
      <c r="M970">
        <v>0</v>
      </c>
      <c r="N970">
        <v>1</v>
      </c>
      <c r="O970">
        <v>10</v>
      </c>
      <c r="P970">
        <v>18</v>
      </c>
      <c r="Q970">
        <v>23</v>
      </c>
      <c r="R970">
        <v>1</v>
      </c>
      <c r="S970">
        <v>0</v>
      </c>
      <c r="T970">
        <v>0</v>
      </c>
      <c r="U970">
        <v>35</v>
      </c>
      <c r="V970">
        <v>5000</v>
      </c>
      <c r="W970">
        <v>0</v>
      </c>
      <c r="X970" t="s">
        <v>7045</v>
      </c>
      <c r="Y970">
        <v>0</v>
      </c>
      <c r="Z970">
        <v>0</v>
      </c>
    </row>
    <row r="971" spans="1:26" x14ac:dyDescent="0.2">
      <c r="A971">
        <v>9</v>
      </c>
      <c r="B971">
        <v>1</v>
      </c>
      <c r="C971">
        <f>VLOOKUP(D:D,'[2]מפסיקים ומחדשים'!$A:$A,1,0)</f>
        <v>318723350</v>
      </c>
      <c r="D971">
        <v>318723350</v>
      </c>
      <c r="E971">
        <f>VLOOKUP(D:D,[3]גיליון2!D:G,4,0)</f>
        <v>0</v>
      </c>
      <c r="F971" t="s">
        <v>8851</v>
      </c>
      <c r="G971" t="s">
        <v>44</v>
      </c>
      <c r="H971">
        <v>1</v>
      </c>
      <c r="I971">
        <v>99</v>
      </c>
      <c r="J971">
        <v>1158</v>
      </c>
      <c r="K971">
        <v>11</v>
      </c>
      <c r="L971" t="str">
        <f>VLOOKUP(K:K,[3]חוגים!A:B,2,0)</f>
        <v>מדעי המחשב תואר ראשון</v>
      </c>
      <c r="M971">
        <v>0</v>
      </c>
      <c r="N971">
        <v>1</v>
      </c>
      <c r="O971">
        <v>10</v>
      </c>
      <c r="P971">
        <v>21</v>
      </c>
      <c r="Q971">
        <v>23</v>
      </c>
      <c r="R971">
        <v>1</v>
      </c>
      <c r="S971">
        <v>0</v>
      </c>
      <c r="T971">
        <v>0</v>
      </c>
      <c r="U971">
        <v>41</v>
      </c>
      <c r="V971">
        <v>5000</v>
      </c>
      <c r="W971">
        <v>0</v>
      </c>
      <c r="X971" t="s">
        <v>9099</v>
      </c>
      <c r="Y971">
        <v>0</v>
      </c>
      <c r="Z971">
        <v>0</v>
      </c>
    </row>
    <row r="972" spans="1:26" x14ac:dyDescent="0.2">
      <c r="A972">
        <v>9</v>
      </c>
      <c r="B972">
        <v>1</v>
      </c>
      <c r="C972">
        <f>VLOOKUP(D:D,'[2]מפסיקים ומחדשים'!$A:$A,1,0)</f>
        <v>318763455</v>
      </c>
      <c r="D972">
        <v>318763455</v>
      </c>
      <c r="E972">
        <f>VLOOKUP(D:D,[3]גיליון2!D:G,4,0)</f>
        <v>0</v>
      </c>
      <c r="F972" t="s">
        <v>831</v>
      </c>
      <c r="G972" t="s">
        <v>123</v>
      </c>
      <c r="H972">
        <v>1</v>
      </c>
      <c r="I972">
        <v>99</v>
      </c>
      <c r="J972">
        <v>1158</v>
      </c>
      <c r="K972">
        <v>11</v>
      </c>
      <c r="L972" t="str">
        <f>VLOOKUP(K:K,[3]חוגים!A:B,2,0)</f>
        <v>מדעי המחשב תואר ראשון</v>
      </c>
      <c r="M972">
        <v>0</v>
      </c>
      <c r="N972">
        <v>1</v>
      </c>
      <c r="O972">
        <v>10</v>
      </c>
      <c r="P972">
        <v>19</v>
      </c>
      <c r="Q972">
        <v>23</v>
      </c>
      <c r="R972">
        <v>1</v>
      </c>
      <c r="S972">
        <v>0</v>
      </c>
      <c r="T972">
        <v>0</v>
      </c>
      <c r="U972">
        <v>37</v>
      </c>
      <c r="V972">
        <v>5000</v>
      </c>
      <c r="W972">
        <v>0</v>
      </c>
      <c r="X972" t="s">
        <v>7120</v>
      </c>
      <c r="Y972">
        <v>0</v>
      </c>
      <c r="Z972">
        <v>0</v>
      </c>
    </row>
    <row r="973" spans="1:26" x14ac:dyDescent="0.2">
      <c r="A973">
        <v>9</v>
      </c>
      <c r="B973">
        <v>1</v>
      </c>
      <c r="C973">
        <f>VLOOKUP(D:D,'[2]מפסיקים ומחדשים'!$A:$A,1,0)</f>
        <v>318795770</v>
      </c>
      <c r="D973">
        <v>318795770</v>
      </c>
      <c r="E973">
        <f>VLOOKUP(D:D,[3]גיליון2!D:G,4,0)</f>
        <v>0</v>
      </c>
      <c r="F973" t="s">
        <v>7152</v>
      </c>
      <c r="G973" t="s">
        <v>2476</v>
      </c>
      <c r="H973">
        <v>1</v>
      </c>
      <c r="I973">
        <v>98</v>
      </c>
      <c r="J973">
        <v>1158</v>
      </c>
      <c r="K973">
        <v>11</v>
      </c>
      <c r="L973" t="str">
        <f>VLOOKUP(K:K,[3]חוגים!A:B,2,0)</f>
        <v>מדעי המחשב תואר ראשון</v>
      </c>
      <c r="M973">
        <v>0</v>
      </c>
      <c r="N973">
        <v>1</v>
      </c>
      <c r="O973">
        <v>10</v>
      </c>
      <c r="P973">
        <v>23</v>
      </c>
      <c r="Q973">
        <v>23</v>
      </c>
      <c r="R973">
        <v>2</v>
      </c>
      <c r="S973">
        <v>0</v>
      </c>
      <c r="T973">
        <v>0</v>
      </c>
      <c r="U973">
        <v>46</v>
      </c>
      <c r="V973">
        <v>5000</v>
      </c>
      <c r="W973">
        <v>0</v>
      </c>
      <c r="X973" t="s">
        <v>7153</v>
      </c>
      <c r="Y973">
        <v>0</v>
      </c>
      <c r="Z973">
        <v>0</v>
      </c>
    </row>
    <row r="974" spans="1:26" x14ac:dyDescent="0.2">
      <c r="A974">
        <v>9</v>
      </c>
      <c r="B974">
        <v>1</v>
      </c>
      <c r="C974">
        <f>VLOOKUP(D:D,'[2]מפסיקים ומחדשים'!$A:$A,1,0)</f>
        <v>318802477</v>
      </c>
      <c r="D974">
        <v>318802477</v>
      </c>
      <c r="E974">
        <f>VLOOKUP(D:D,[3]גיליון2!D:G,4,0)</f>
        <v>0</v>
      </c>
      <c r="F974" t="s">
        <v>2216</v>
      </c>
      <c r="G974" t="s">
        <v>448</v>
      </c>
      <c r="H974">
        <v>2</v>
      </c>
      <c r="I974">
        <v>99</v>
      </c>
      <c r="J974">
        <v>1158</v>
      </c>
      <c r="K974">
        <v>11</v>
      </c>
      <c r="L974" t="str">
        <f>VLOOKUP(K:K,[3]חוגים!A:B,2,0)</f>
        <v>מדעי המחשב תואר ראשון</v>
      </c>
      <c r="M974">
        <v>0</v>
      </c>
      <c r="N974">
        <v>1</v>
      </c>
      <c r="O974">
        <v>10</v>
      </c>
      <c r="P974">
        <v>18</v>
      </c>
      <c r="Q974">
        <v>23</v>
      </c>
      <c r="R974">
        <v>2</v>
      </c>
      <c r="S974">
        <v>0</v>
      </c>
      <c r="T974">
        <v>0</v>
      </c>
      <c r="U974">
        <v>35</v>
      </c>
      <c r="V974">
        <v>5000</v>
      </c>
      <c r="W974">
        <v>0</v>
      </c>
      <c r="X974" t="s">
        <v>7166</v>
      </c>
      <c r="Y974">
        <v>0</v>
      </c>
      <c r="Z974">
        <v>0</v>
      </c>
    </row>
    <row r="975" spans="1:26" x14ac:dyDescent="0.2">
      <c r="A975">
        <v>9</v>
      </c>
      <c r="B975">
        <v>1</v>
      </c>
      <c r="C975">
        <f>VLOOKUP(D:D,'[2]מפסיקים ומחדשים'!$A:$A,1,0)</f>
        <v>318879285</v>
      </c>
      <c r="D975">
        <v>318879285</v>
      </c>
      <c r="E975">
        <f>VLOOKUP(D:D,[3]גיליון2!D:G,4,0)</f>
        <v>0</v>
      </c>
      <c r="F975" t="s">
        <v>5621</v>
      </c>
      <c r="G975" t="s">
        <v>724</v>
      </c>
      <c r="H975">
        <v>1</v>
      </c>
      <c r="I975">
        <v>99</v>
      </c>
      <c r="J975">
        <v>1158</v>
      </c>
      <c r="K975">
        <v>11</v>
      </c>
      <c r="L975" t="str">
        <f>VLOOKUP(K:K,[3]חוגים!A:B,2,0)</f>
        <v>מדעי המחשב תואר ראשון</v>
      </c>
      <c r="M975">
        <v>0</v>
      </c>
      <c r="N975">
        <v>1</v>
      </c>
      <c r="O975">
        <v>10</v>
      </c>
      <c r="P975">
        <v>21</v>
      </c>
      <c r="Q975">
        <v>23</v>
      </c>
      <c r="R975">
        <v>1</v>
      </c>
      <c r="S975">
        <v>0</v>
      </c>
      <c r="T975">
        <v>0</v>
      </c>
      <c r="U975">
        <v>41</v>
      </c>
      <c r="V975">
        <v>5000</v>
      </c>
      <c r="W975">
        <v>0</v>
      </c>
      <c r="X975" t="s">
        <v>7233</v>
      </c>
      <c r="Y975">
        <v>0</v>
      </c>
      <c r="Z975">
        <v>0</v>
      </c>
    </row>
    <row r="976" spans="1:26" x14ac:dyDescent="0.2">
      <c r="A976">
        <v>9</v>
      </c>
      <c r="B976">
        <v>1</v>
      </c>
      <c r="C976">
        <f>VLOOKUP(D:D,'[2]מפסיקים ומחדשים'!$A:$A,1,0)</f>
        <v>318897923</v>
      </c>
      <c r="D976">
        <v>318897923</v>
      </c>
      <c r="E976">
        <f>VLOOKUP(D:D,[3]גיליון2!D:G,4,0)</f>
        <v>0</v>
      </c>
      <c r="F976" t="s">
        <v>46</v>
      </c>
      <c r="G976" t="s">
        <v>586</v>
      </c>
      <c r="H976">
        <v>1</v>
      </c>
      <c r="I976">
        <v>99</v>
      </c>
      <c r="J976">
        <v>1158</v>
      </c>
      <c r="K976">
        <v>11</v>
      </c>
      <c r="L976" t="str">
        <f>VLOOKUP(K:K,[3]חוגים!A:B,2,0)</f>
        <v>מדעי המחשב תואר ראשון</v>
      </c>
      <c r="M976">
        <v>0</v>
      </c>
      <c r="N976">
        <v>1</v>
      </c>
      <c r="O976">
        <v>10</v>
      </c>
      <c r="P976">
        <v>18</v>
      </c>
      <c r="Q976">
        <v>23</v>
      </c>
      <c r="R976">
        <v>2</v>
      </c>
      <c r="S976">
        <v>0</v>
      </c>
      <c r="T976">
        <v>0</v>
      </c>
      <c r="U976">
        <v>35</v>
      </c>
      <c r="V976">
        <v>5000</v>
      </c>
      <c r="W976">
        <v>0</v>
      </c>
      <c r="X976" t="s">
        <v>9100</v>
      </c>
      <c r="Y976">
        <v>0</v>
      </c>
      <c r="Z976">
        <v>0</v>
      </c>
    </row>
    <row r="977" spans="1:29" x14ac:dyDescent="0.2">
      <c r="A977">
        <v>9</v>
      </c>
      <c r="B977">
        <v>1</v>
      </c>
      <c r="C977">
        <f>VLOOKUP(D:D,'[2]מפסיקים ומחדשים'!$A:$A,1,0)</f>
        <v>318974557</v>
      </c>
      <c r="D977">
        <v>318974557</v>
      </c>
      <c r="E977">
        <f>VLOOKUP(D:D,[3]גיליון2!D:G,4,0)</f>
        <v>0</v>
      </c>
      <c r="F977" t="s">
        <v>109</v>
      </c>
      <c r="G977" t="s">
        <v>110</v>
      </c>
      <c r="H977">
        <v>2</v>
      </c>
      <c r="I977">
        <v>98</v>
      </c>
      <c r="J977">
        <v>1158</v>
      </c>
      <c r="K977">
        <v>11</v>
      </c>
      <c r="L977" t="str">
        <f>VLOOKUP(K:K,[3]חוגים!A:B,2,0)</f>
        <v>מדעי המחשב תואר ראשון</v>
      </c>
      <c r="M977">
        <v>0</v>
      </c>
      <c r="N977">
        <v>3</v>
      </c>
      <c r="O977">
        <v>10</v>
      </c>
      <c r="P977">
        <v>22</v>
      </c>
      <c r="Q977">
        <v>21</v>
      </c>
      <c r="R977">
        <v>2</v>
      </c>
      <c r="S977">
        <v>0</v>
      </c>
      <c r="T977">
        <v>82</v>
      </c>
      <c r="U977">
        <v>44</v>
      </c>
      <c r="V977">
        <v>5000</v>
      </c>
      <c r="W977">
        <v>0</v>
      </c>
      <c r="X977" t="s">
        <v>111</v>
      </c>
      <c r="Y977">
        <v>0</v>
      </c>
      <c r="Z977">
        <v>0</v>
      </c>
      <c r="AB977" s="1"/>
      <c r="AC977" s="1"/>
    </row>
    <row r="978" spans="1:29" x14ac:dyDescent="0.2">
      <c r="A978">
        <v>9</v>
      </c>
      <c r="B978">
        <v>1</v>
      </c>
      <c r="C978">
        <f>VLOOKUP(D:D,'[2]מפסיקים ומחדשים'!$A:$A,1,0)</f>
        <v>319007357</v>
      </c>
      <c r="D978">
        <v>319007357</v>
      </c>
      <c r="E978">
        <f>VLOOKUP(D:D,[3]גיליון2!D:G,4,0)</f>
        <v>0</v>
      </c>
      <c r="F978" t="s">
        <v>7314</v>
      </c>
      <c r="G978" t="s">
        <v>123</v>
      </c>
      <c r="H978">
        <v>2</v>
      </c>
      <c r="I978">
        <v>98</v>
      </c>
      <c r="J978">
        <v>1158</v>
      </c>
      <c r="K978">
        <v>11</v>
      </c>
      <c r="L978" t="str">
        <f>VLOOKUP(K:K,[3]חוגים!A:B,2,0)</f>
        <v>מדעי המחשב תואר ראשון</v>
      </c>
      <c r="M978">
        <v>0</v>
      </c>
      <c r="N978">
        <v>2</v>
      </c>
      <c r="O978">
        <v>10</v>
      </c>
      <c r="P978">
        <v>25</v>
      </c>
      <c r="Q978">
        <v>22</v>
      </c>
      <c r="R978">
        <v>1</v>
      </c>
      <c r="S978">
        <v>0</v>
      </c>
      <c r="T978">
        <v>37</v>
      </c>
      <c r="U978">
        <v>49</v>
      </c>
      <c r="V978">
        <v>5000</v>
      </c>
      <c r="W978">
        <v>0</v>
      </c>
      <c r="X978" t="s">
        <v>7315</v>
      </c>
      <c r="Y978">
        <v>0</v>
      </c>
      <c r="Z978">
        <v>0</v>
      </c>
    </row>
    <row r="979" spans="1:29" x14ac:dyDescent="0.2">
      <c r="A979">
        <v>9</v>
      </c>
      <c r="B979">
        <v>1</v>
      </c>
      <c r="C979">
        <f>VLOOKUP(D:D,'[2]מפסיקים ומחדשים'!$A:$A,1,0)</f>
        <v>319013959</v>
      </c>
      <c r="D979">
        <v>319013959</v>
      </c>
      <c r="E979">
        <f>VLOOKUP(D:D,[3]גיליון2!D:G,4,0)</f>
        <v>0</v>
      </c>
      <c r="F979" t="s">
        <v>365</v>
      </c>
      <c r="G979" t="s">
        <v>1099</v>
      </c>
      <c r="H979">
        <v>2</v>
      </c>
      <c r="I979">
        <v>98</v>
      </c>
      <c r="J979">
        <v>1158</v>
      </c>
      <c r="K979">
        <v>11</v>
      </c>
      <c r="L979" t="str">
        <f>VLOOKUP(K:K,[3]חוגים!A:B,2,0)</f>
        <v>מדעי המחשב תואר ראשון</v>
      </c>
      <c r="M979">
        <v>0</v>
      </c>
      <c r="N979">
        <v>3</v>
      </c>
      <c r="O979">
        <v>10</v>
      </c>
      <c r="P979">
        <v>3</v>
      </c>
      <c r="Q979">
        <v>20</v>
      </c>
      <c r="R979">
        <v>1</v>
      </c>
      <c r="S979">
        <v>0</v>
      </c>
      <c r="T979">
        <v>118</v>
      </c>
      <c r="U979">
        <v>6</v>
      </c>
      <c r="V979">
        <v>5000</v>
      </c>
      <c r="W979">
        <v>0</v>
      </c>
      <c r="X979" t="s">
        <v>9101</v>
      </c>
      <c r="Y979">
        <v>0</v>
      </c>
      <c r="Z979">
        <v>0</v>
      </c>
    </row>
    <row r="980" spans="1:29" x14ac:dyDescent="0.2">
      <c r="A980">
        <v>9</v>
      </c>
      <c r="B980">
        <v>1</v>
      </c>
      <c r="C980">
        <f>VLOOKUP(D:D,'[2]מפסיקים ומחדשים'!$A:$A,1,0)</f>
        <v>319041166</v>
      </c>
      <c r="D980">
        <v>319041166</v>
      </c>
      <c r="E980">
        <f>VLOOKUP(D:D,[3]גיליון2!D:G,4,0)</f>
        <v>0</v>
      </c>
      <c r="F980" t="s">
        <v>7335</v>
      </c>
      <c r="G980" t="s">
        <v>437</v>
      </c>
      <c r="H980">
        <v>1</v>
      </c>
      <c r="I980">
        <v>98</v>
      </c>
      <c r="J980">
        <v>1158</v>
      </c>
      <c r="K980">
        <v>11</v>
      </c>
      <c r="L980" t="str">
        <f>VLOOKUP(K:K,[3]חוגים!A:B,2,0)</f>
        <v>מדעי המחשב תואר ראשון</v>
      </c>
      <c r="M980">
        <v>0</v>
      </c>
      <c r="N980">
        <v>2</v>
      </c>
      <c r="O980">
        <v>10</v>
      </c>
      <c r="P980">
        <v>20</v>
      </c>
      <c r="Q980">
        <v>22</v>
      </c>
      <c r="R980">
        <v>1</v>
      </c>
      <c r="S980">
        <v>0</v>
      </c>
      <c r="T980">
        <v>41</v>
      </c>
      <c r="U980">
        <v>39</v>
      </c>
      <c r="V980">
        <v>5000</v>
      </c>
      <c r="W980">
        <v>0</v>
      </c>
      <c r="X980" t="s">
        <v>7336</v>
      </c>
      <c r="Y980">
        <v>0</v>
      </c>
      <c r="Z980">
        <v>0</v>
      </c>
    </row>
    <row r="981" spans="1:29" x14ac:dyDescent="0.2">
      <c r="A981">
        <v>9</v>
      </c>
      <c r="B981">
        <v>1</v>
      </c>
      <c r="C981">
        <f>VLOOKUP(D:D,'[2]מפסיקים ומחדשים'!$A:$A,1,0)</f>
        <v>319070256</v>
      </c>
      <c r="D981">
        <v>319070256</v>
      </c>
      <c r="E981">
        <f>VLOOKUP(D:D,[3]גיליון2!D:G,4,0)</f>
        <v>0</v>
      </c>
      <c r="F981" t="s">
        <v>9102</v>
      </c>
      <c r="G981" t="s">
        <v>677</v>
      </c>
      <c r="H981">
        <v>1</v>
      </c>
      <c r="I981">
        <v>98</v>
      </c>
      <c r="J981">
        <v>1158</v>
      </c>
      <c r="K981">
        <v>11</v>
      </c>
      <c r="L981" t="str">
        <f>VLOOKUP(K:K,[3]חוגים!A:B,2,0)</f>
        <v>מדעי המחשב תואר ראשון</v>
      </c>
      <c r="M981">
        <v>0</v>
      </c>
      <c r="N981">
        <v>1</v>
      </c>
      <c r="O981">
        <v>10</v>
      </c>
      <c r="P981">
        <v>20</v>
      </c>
      <c r="Q981">
        <v>23</v>
      </c>
      <c r="R981">
        <v>1</v>
      </c>
      <c r="S981">
        <v>0</v>
      </c>
      <c r="T981">
        <v>0</v>
      </c>
      <c r="U981">
        <v>39</v>
      </c>
      <c r="V981">
        <v>5000</v>
      </c>
      <c r="W981">
        <v>0</v>
      </c>
      <c r="X981" t="s">
        <v>9103</v>
      </c>
      <c r="Y981">
        <v>0</v>
      </c>
      <c r="Z981">
        <v>0</v>
      </c>
    </row>
    <row r="982" spans="1:29" x14ac:dyDescent="0.2">
      <c r="A982">
        <v>9</v>
      </c>
      <c r="B982">
        <v>1</v>
      </c>
      <c r="C982">
        <f>VLOOKUP(D:D,'[2]מפסיקים ומחדשים'!$A:$A,1,0)</f>
        <v>319095667</v>
      </c>
      <c r="D982">
        <v>319095667</v>
      </c>
      <c r="E982">
        <f>VLOOKUP(D:D,[3]גיליון2!D:G,4,0)</f>
        <v>0</v>
      </c>
      <c r="F982" t="s">
        <v>1257</v>
      </c>
      <c r="G982" t="s">
        <v>838</v>
      </c>
      <c r="H982">
        <v>1</v>
      </c>
      <c r="I982">
        <v>98</v>
      </c>
      <c r="J982">
        <v>1158</v>
      </c>
      <c r="K982">
        <v>11</v>
      </c>
      <c r="L982" t="str">
        <f>VLOOKUP(K:K,[3]חוגים!A:B,2,0)</f>
        <v>מדעי המחשב תואר ראשון</v>
      </c>
      <c r="M982">
        <v>0</v>
      </c>
      <c r="N982">
        <v>1</v>
      </c>
      <c r="O982">
        <v>10</v>
      </c>
      <c r="P982">
        <v>21</v>
      </c>
      <c r="Q982">
        <v>23</v>
      </c>
      <c r="R982">
        <v>2</v>
      </c>
      <c r="S982">
        <v>0</v>
      </c>
      <c r="T982">
        <v>0</v>
      </c>
      <c r="U982">
        <v>41</v>
      </c>
      <c r="V982">
        <v>5000</v>
      </c>
      <c r="W982">
        <v>0</v>
      </c>
      <c r="X982" t="s">
        <v>7370</v>
      </c>
      <c r="Y982">
        <v>0</v>
      </c>
      <c r="Z982">
        <v>0</v>
      </c>
    </row>
    <row r="983" spans="1:29" x14ac:dyDescent="0.2">
      <c r="A983">
        <v>9</v>
      </c>
      <c r="B983">
        <v>1</v>
      </c>
      <c r="C983">
        <f>VLOOKUP(D:D,'[2]מפסיקים ומחדשים'!$A:$A,1,0)</f>
        <v>319131488</v>
      </c>
      <c r="D983">
        <v>319131488</v>
      </c>
      <c r="E983">
        <f>VLOOKUP(D:D,[3]גיליון2!D:G,4,0)</f>
        <v>0</v>
      </c>
      <c r="F983" t="s">
        <v>7012</v>
      </c>
      <c r="G983" t="s">
        <v>831</v>
      </c>
      <c r="H983">
        <v>2</v>
      </c>
      <c r="I983">
        <v>98</v>
      </c>
      <c r="J983">
        <v>1158</v>
      </c>
      <c r="K983">
        <v>11</v>
      </c>
      <c r="L983" t="str">
        <f>VLOOKUP(K:K,[3]חוגים!A:B,2,0)</f>
        <v>מדעי המחשב תואר ראשון</v>
      </c>
      <c r="M983">
        <v>0</v>
      </c>
      <c r="N983">
        <v>1</v>
      </c>
      <c r="O983">
        <v>10</v>
      </c>
      <c r="P983">
        <v>21</v>
      </c>
      <c r="Q983">
        <v>23</v>
      </c>
      <c r="R983">
        <v>2</v>
      </c>
      <c r="S983">
        <v>0</v>
      </c>
      <c r="T983">
        <v>0</v>
      </c>
      <c r="U983">
        <v>41</v>
      </c>
      <c r="V983">
        <v>5000</v>
      </c>
      <c r="W983">
        <v>0</v>
      </c>
      <c r="X983" t="s">
        <v>7402</v>
      </c>
      <c r="Y983">
        <v>0</v>
      </c>
      <c r="Z983">
        <v>0</v>
      </c>
    </row>
    <row r="984" spans="1:29" x14ac:dyDescent="0.2">
      <c r="A984">
        <v>9</v>
      </c>
      <c r="B984">
        <v>1</v>
      </c>
      <c r="C984">
        <f>VLOOKUP(D:D,'[2]מפסיקים ומחדשים'!$A:$A,1,0)</f>
        <v>322211103</v>
      </c>
      <c r="D984">
        <v>322211103</v>
      </c>
      <c r="E984">
        <f>VLOOKUP(D:D,[3]גיליון2!D:G,4,0)</f>
        <v>0</v>
      </c>
      <c r="F984" t="s">
        <v>7495</v>
      </c>
      <c r="G984" t="s">
        <v>677</v>
      </c>
      <c r="H984">
        <v>1</v>
      </c>
      <c r="I984">
        <v>0</v>
      </c>
      <c r="J984">
        <v>1158</v>
      </c>
      <c r="K984">
        <v>11</v>
      </c>
      <c r="L984" t="str">
        <f>VLOOKUP(K:K,[3]חוגים!A:B,2,0)</f>
        <v>מדעי המחשב תואר ראשון</v>
      </c>
      <c r="M984">
        <v>0</v>
      </c>
      <c r="N984">
        <v>1</v>
      </c>
      <c r="O984">
        <v>10</v>
      </c>
      <c r="P984">
        <v>20</v>
      </c>
      <c r="Q984">
        <v>23</v>
      </c>
      <c r="R984">
        <v>1</v>
      </c>
      <c r="S984">
        <v>0</v>
      </c>
      <c r="T984">
        <v>0</v>
      </c>
      <c r="U984">
        <v>39</v>
      </c>
      <c r="V984">
        <v>5000</v>
      </c>
      <c r="W984">
        <v>0</v>
      </c>
      <c r="X984" t="s">
        <v>7496</v>
      </c>
      <c r="Y984">
        <v>0</v>
      </c>
      <c r="Z984">
        <v>0</v>
      </c>
    </row>
    <row r="985" spans="1:29" s="1" customFormat="1" x14ac:dyDescent="0.2">
      <c r="A985">
        <v>9</v>
      </c>
      <c r="B985">
        <v>1</v>
      </c>
      <c r="C985">
        <f>VLOOKUP(D:D,'[2]מפסיקים ומחדשים'!$A:$A,1,0)</f>
        <v>322270471</v>
      </c>
      <c r="D985">
        <v>322270471</v>
      </c>
      <c r="E985">
        <f>VLOOKUP(D:D,[3]גיליון2!D:G,4,0)</f>
        <v>0</v>
      </c>
      <c r="F985" t="s">
        <v>7533</v>
      </c>
      <c r="G985" t="s">
        <v>981</v>
      </c>
      <c r="H985">
        <v>1</v>
      </c>
      <c r="I985">
        <v>0</v>
      </c>
      <c r="J985">
        <v>1158</v>
      </c>
      <c r="K985">
        <v>11</v>
      </c>
      <c r="L985" t="str">
        <f>VLOOKUP(K:K,[3]חוגים!A:B,2,0)</f>
        <v>מדעי המחשב תואר ראשון</v>
      </c>
      <c r="M985">
        <v>0</v>
      </c>
      <c r="N985">
        <v>1</v>
      </c>
      <c r="O985">
        <v>10</v>
      </c>
      <c r="P985">
        <v>21</v>
      </c>
      <c r="Q985">
        <v>23</v>
      </c>
      <c r="R985">
        <v>2</v>
      </c>
      <c r="S985">
        <v>0</v>
      </c>
      <c r="T985">
        <v>0</v>
      </c>
      <c r="U985">
        <v>41</v>
      </c>
      <c r="V985">
        <v>5000</v>
      </c>
      <c r="W985">
        <v>0</v>
      </c>
      <c r="X985" t="s">
        <v>7534</v>
      </c>
      <c r="Y985">
        <v>0</v>
      </c>
      <c r="Z985">
        <v>0</v>
      </c>
      <c r="AA985"/>
      <c r="AB985"/>
      <c r="AC985"/>
    </row>
    <row r="986" spans="1:29" s="1" customFormat="1" x14ac:dyDescent="0.2">
      <c r="A986">
        <v>9</v>
      </c>
      <c r="B986">
        <v>1</v>
      </c>
      <c r="C986">
        <f>VLOOKUP(D:D,'[2]מפסיקים ומחדשים'!$A:$A,1,0)</f>
        <v>322273335</v>
      </c>
      <c r="D986">
        <v>322273335</v>
      </c>
      <c r="E986">
        <f>VLOOKUP(D:D,[3]גיליון2!D:G,4,0)</f>
        <v>0</v>
      </c>
      <c r="F986" t="s">
        <v>671</v>
      </c>
      <c r="G986" t="s">
        <v>133</v>
      </c>
      <c r="H986">
        <v>1</v>
      </c>
      <c r="I986">
        <v>0</v>
      </c>
      <c r="J986">
        <v>1158</v>
      </c>
      <c r="K986">
        <v>11</v>
      </c>
      <c r="L986" t="str">
        <f>VLOOKUP(K:K,[3]חוגים!A:B,2,0)</f>
        <v>מדעי המחשב תואר ראשון</v>
      </c>
      <c r="M986">
        <v>0</v>
      </c>
      <c r="N986">
        <v>1</v>
      </c>
      <c r="O986">
        <v>10</v>
      </c>
      <c r="P986">
        <v>21</v>
      </c>
      <c r="Q986">
        <v>23</v>
      </c>
      <c r="R986">
        <v>2</v>
      </c>
      <c r="S986">
        <v>0</v>
      </c>
      <c r="T986">
        <v>0</v>
      </c>
      <c r="U986">
        <v>41</v>
      </c>
      <c r="V986">
        <v>5000</v>
      </c>
      <c r="W986">
        <v>0</v>
      </c>
      <c r="X986" t="s">
        <v>7548</v>
      </c>
      <c r="Y986">
        <v>0</v>
      </c>
      <c r="Z986">
        <v>0</v>
      </c>
      <c r="AA986"/>
      <c r="AB986"/>
      <c r="AC986"/>
    </row>
    <row r="987" spans="1:29" x14ac:dyDescent="0.2">
      <c r="A987">
        <v>9</v>
      </c>
      <c r="B987">
        <v>1</v>
      </c>
      <c r="C987">
        <f>VLOOKUP(D:D,'[2]מפסיקים ומחדשים'!$A:$A,1,0)</f>
        <v>322316514</v>
      </c>
      <c r="D987">
        <v>322316514</v>
      </c>
      <c r="E987">
        <f>VLOOKUP(D:D,[3]גיליון2!D:G,4,0)</f>
        <v>0</v>
      </c>
      <c r="F987" t="s">
        <v>2620</v>
      </c>
      <c r="G987" t="s">
        <v>610</v>
      </c>
      <c r="H987">
        <v>1</v>
      </c>
      <c r="I987">
        <v>0</v>
      </c>
      <c r="J987">
        <v>1158</v>
      </c>
      <c r="K987">
        <v>11</v>
      </c>
      <c r="L987" t="str">
        <f>VLOOKUP(K:K,[3]חוגים!A:B,2,0)</f>
        <v>מדעי המחשב תואר ראשון</v>
      </c>
      <c r="M987">
        <v>0</v>
      </c>
      <c r="N987">
        <v>1</v>
      </c>
      <c r="O987">
        <v>10</v>
      </c>
      <c r="P987">
        <v>19</v>
      </c>
      <c r="Q987">
        <v>23</v>
      </c>
      <c r="R987">
        <v>1</v>
      </c>
      <c r="S987">
        <v>0</v>
      </c>
      <c r="T987">
        <v>0</v>
      </c>
      <c r="U987">
        <v>37</v>
      </c>
      <c r="V987">
        <v>5000</v>
      </c>
      <c r="W987">
        <v>0</v>
      </c>
      <c r="X987" t="s">
        <v>7572</v>
      </c>
      <c r="Y987">
        <v>0</v>
      </c>
      <c r="Z987">
        <v>0</v>
      </c>
    </row>
    <row r="988" spans="1:29" x14ac:dyDescent="0.2">
      <c r="A988">
        <v>9</v>
      </c>
      <c r="B988">
        <v>1</v>
      </c>
      <c r="C988">
        <f>VLOOKUP(D:D,'[2]מפסיקים ומחדשים'!$A:$A,1,0)</f>
        <v>322437815</v>
      </c>
      <c r="D988">
        <v>322437815</v>
      </c>
      <c r="E988">
        <f>VLOOKUP(D:D,[3]גיליון2!D:G,4,0)</f>
        <v>0</v>
      </c>
      <c r="F988" t="s">
        <v>7629</v>
      </c>
      <c r="G988" t="s">
        <v>165</v>
      </c>
      <c r="H988">
        <v>2</v>
      </c>
      <c r="I988">
        <v>0</v>
      </c>
      <c r="J988">
        <v>1158</v>
      </c>
      <c r="K988">
        <v>11</v>
      </c>
      <c r="L988" t="str">
        <f>VLOOKUP(K:K,[3]חוגים!A:B,2,0)</f>
        <v>מדעי המחשב תואר ראשון</v>
      </c>
      <c r="M988">
        <v>0</v>
      </c>
      <c r="N988">
        <v>3</v>
      </c>
      <c r="O988">
        <v>10</v>
      </c>
      <c r="P988">
        <v>15</v>
      </c>
      <c r="Q988">
        <v>21</v>
      </c>
      <c r="R988">
        <v>1</v>
      </c>
      <c r="S988">
        <v>0</v>
      </c>
      <c r="T988">
        <v>71</v>
      </c>
      <c r="U988">
        <v>30</v>
      </c>
      <c r="V988">
        <v>5000</v>
      </c>
      <c r="W988">
        <v>0</v>
      </c>
      <c r="X988" t="s">
        <v>7631</v>
      </c>
      <c r="Y988">
        <v>0</v>
      </c>
      <c r="Z988">
        <v>0</v>
      </c>
    </row>
    <row r="989" spans="1:29" x14ac:dyDescent="0.2">
      <c r="A989">
        <v>9</v>
      </c>
      <c r="B989">
        <v>1</v>
      </c>
      <c r="C989">
        <f>VLOOKUP(D:D,'[2]מפסיקים ומחדשים'!$A:$A,1,0)</f>
        <v>322527656</v>
      </c>
      <c r="D989">
        <v>322527656</v>
      </c>
      <c r="E989">
        <f>VLOOKUP(D:D,[3]גיליון2!D:G,4,0)</f>
        <v>0</v>
      </c>
      <c r="F989" t="s">
        <v>9104</v>
      </c>
      <c r="G989" t="s">
        <v>6718</v>
      </c>
      <c r="H989">
        <v>1</v>
      </c>
      <c r="I989">
        <v>0</v>
      </c>
      <c r="J989">
        <v>1158</v>
      </c>
      <c r="K989">
        <v>11</v>
      </c>
      <c r="L989" t="str">
        <f>VLOOKUP(K:K,[3]חוגים!A:B,2,0)</f>
        <v>מדעי המחשב תואר ראשון</v>
      </c>
      <c r="M989">
        <v>0</v>
      </c>
      <c r="N989">
        <v>1</v>
      </c>
      <c r="O989">
        <v>10</v>
      </c>
      <c r="P989">
        <v>19</v>
      </c>
      <c r="Q989">
        <v>23</v>
      </c>
      <c r="R989">
        <v>2</v>
      </c>
      <c r="S989">
        <v>0</v>
      </c>
      <c r="T989">
        <v>0</v>
      </c>
      <c r="U989">
        <v>37</v>
      </c>
      <c r="V989">
        <v>5000</v>
      </c>
      <c r="W989">
        <v>0</v>
      </c>
      <c r="X989" t="s">
        <v>9105</v>
      </c>
      <c r="Y989">
        <v>0</v>
      </c>
      <c r="Z989">
        <v>0</v>
      </c>
    </row>
    <row r="990" spans="1:29" x14ac:dyDescent="0.2">
      <c r="A990">
        <v>9</v>
      </c>
      <c r="B990">
        <v>1</v>
      </c>
      <c r="C990">
        <f>VLOOKUP(D:D,'[2]מפסיקים ומחדשים'!$A:$A,1,0)</f>
        <v>322923806</v>
      </c>
      <c r="D990">
        <v>322923806</v>
      </c>
      <c r="E990">
        <f>VLOOKUP(D:D,[3]גיליון2!D:G,4,0)</f>
        <v>0</v>
      </c>
      <c r="F990" t="s">
        <v>2158</v>
      </c>
      <c r="G990" t="s">
        <v>1289</v>
      </c>
      <c r="H990">
        <v>2</v>
      </c>
      <c r="I990">
        <v>1</v>
      </c>
      <c r="J990">
        <v>1158</v>
      </c>
      <c r="K990">
        <v>11</v>
      </c>
      <c r="L990" t="str">
        <f>VLOOKUP(K:K,[3]חוגים!A:B,2,0)</f>
        <v>מדעי המחשב תואר ראשון</v>
      </c>
      <c r="M990">
        <v>0</v>
      </c>
      <c r="N990">
        <v>1</v>
      </c>
      <c r="O990">
        <v>10</v>
      </c>
      <c r="P990">
        <v>22</v>
      </c>
      <c r="Q990">
        <v>23</v>
      </c>
      <c r="R990">
        <v>1</v>
      </c>
      <c r="S990">
        <v>0</v>
      </c>
      <c r="T990">
        <v>0</v>
      </c>
      <c r="U990">
        <v>43</v>
      </c>
      <c r="V990">
        <v>5000</v>
      </c>
      <c r="W990">
        <v>0</v>
      </c>
      <c r="X990" t="s">
        <v>7903</v>
      </c>
      <c r="Y990">
        <v>0</v>
      </c>
      <c r="Z990">
        <v>0</v>
      </c>
    </row>
    <row r="991" spans="1:29" x14ac:dyDescent="0.2">
      <c r="A991">
        <v>9</v>
      </c>
      <c r="B991">
        <v>1</v>
      </c>
      <c r="C991" t="e">
        <f>VLOOKUP(D:D,'[2]מפסיקים ומחדשים'!$A:$A,1,0)</f>
        <v>#N/A</v>
      </c>
      <c r="D991">
        <v>323070284</v>
      </c>
      <c r="E991">
        <f>VLOOKUP(D:D,[3]גיליון2!D:G,4,0)</f>
        <v>0</v>
      </c>
      <c r="F991" t="s">
        <v>2230</v>
      </c>
      <c r="G991" t="s">
        <v>32</v>
      </c>
      <c r="H991">
        <v>2</v>
      </c>
      <c r="I991">
        <v>1</v>
      </c>
      <c r="J991">
        <v>1158</v>
      </c>
      <c r="K991">
        <v>11</v>
      </c>
      <c r="L991" t="str">
        <f>VLOOKUP(K:K,[3]חוגים!A:B,2,0)</f>
        <v>מדעי המחשב תואר ראשון</v>
      </c>
      <c r="M991">
        <v>0</v>
      </c>
      <c r="N991">
        <v>1</v>
      </c>
      <c r="O991">
        <v>10</v>
      </c>
      <c r="P991">
        <v>10</v>
      </c>
      <c r="Q991">
        <v>23</v>
      </c>
      <c r="R991">
        <v>1</v>
      </c>
      <c r="S991">
        <v>0</v>
      </c>
      <c r="T991">
        <v>0</v>
      </c>
      <c r="U991">
        <v>19</v>
      </c>
      <c r="V991">
        <v>5000</v>
      </c>
      <c r="W991">
        <v>0</v>
      </c>
      <c r="X991" t="s">
        <v>9106</v>
      </c>
      <c r="Y991">
        <v>0</v>
      </c>
      <c r="Z991">
        <v>0</v>
      </c>
    </row>
    <row r="992" spans="1:29" x14ac:dyDescent="0.2">
      <c r="A992">
        <v>9</v>
      </c>
      <c r="B992">
        <v>1</v>
      </c>
      <c r="C992" t="e">
        <f>VLOOKUP(D:D,'[2]מפסיקים ומחדשים'!$A:$A,1,0)</f>
        <v>#N/A</v>
      </c>
      <c r="D992">
        <v>323131458</v>
      </c>
      <c r="E992">
        <f>VLOOKUP(D:D,[3]גיליון2!D:G,4,0)</f>
        <v>0</v>
      </c>
      <c r="F992" t="s">
        <v>486</v>
      </c>
      <c r="G992" t="s">
        <v>610</v>
      </c>
      <c r="H992">
        <v>1</v>
      </c>
      <c r="I992">
        <v>0</v>
      </c>
      <c r="J992">
        <v>1158</v>
      </c>
      <c r="K992">
        <v>11</v>
      </c>
      <c r="L992" t="str">
        <f>VLOOKUP(K:K,[3]חוגים!A:B,2,0)</f>
        <v>מדעי המחשב תואר ראשון</v>
      </c>
      <c r="M992">
        <v>0</v>
      </c>
      <c r="N992">
        <v>1</v>
      </c>
      <c r="O992">
        <v>10</v>
      </c>
      <c r="P992">
        <v>8</v>
      </c>
      <c r="Q992">
        <v>23</v>
      </c>
      <c r="R992">
        <v>1</v>
      </c>
      <c r="S992">
        <v>0</v>
      </c>
      <c r="T992">
        <v>0</v>
      </c>
      <c r="U992">
        <v>15</v>
      </c>
      <c r="V992">
        <v>5000</v>
      </c>
      <c r="W992">
        <v>0</v>
      </c>
      <c r="X992" t="s">
        <v>9107</v>
      </c>
      <c r="Y992">
        <v>0</v>
      </c>
      <c r="Z992">
        <v>0</v>
      </c>
    </row>
    <row r="993" spans="1:29" x14ac:dyDescent="0.2">
      <c r="A993">
        <v>9</v>
      </c>
      <c r="B993">
        <v>1</v>
      </c>
      <c r="C993">
        <f>VLOOKUP(D:D,'[2]מפסיקים ומחדשים'!$A:$A,1,0)</f>
        <v>323818856</v>
      </c>
      <c r="D993">
        <v>323818856</v>
      </c>
      <c r="E993">
        <f>VLOOKUP(D:D,[3]גיליון2!D:G,4,0)</f>
        <v>0</v>
      </c>
      <c r="F993" t="s">
        <v>8012</v>
      </c>
      <c r="G993" t="s">
        <v>70</v>
      </c>
      <c r="H993">
        <v>1</v>
      </c>
      <c r="I993">
        <v>1</v>
      </c>
      <c r="J993">
        <v>1158</v>
      </c>
      <c r="K993">
        <v>11</v>
      </c>
      <c r="L993" t="str">
        <f>VLOOKUP(K:K,[3]חוגים!A:B,2,0)</f>
        <v>מדעי המחשב תואר ראשון</v>
      </c>
      <c r="M993">
        <v>0</v>
      </c>
      <c r="N993">
        <v>1</v>
      </c>
      <c r="O993">
        <v>10</v>
      </c>
      <c r="P993">
        <v>18</v>
      </c>
      <c r="Q993">
        <v>23</v>
      </c>
      <c r="R993">
        <v>1</v>
      </c>
      <c r="S993">
        <v>0</v>
      </c>
      <c r="T993">
        <v>0</v>
      </c>
      <c r="U993">
        <v>36</v>
      </c>
      <c r="V993">
        <v>5000</v>
      </c>
      <c r="W993">
        <v>0</v>
      </c>
      <c r="X993" t="s">
        <v>8013</v>
      </c>
      <c r="Y993">
        <v>0</v>
      </c>
      <c r="Z993">
        <v>0</v>
      </c>
    </row>
    <row r="994" spans="1:29" x14ac:dyDescent="0.2">
      <c r="A994">
        <v>9</v>
      </c>
      <c r="B994">
        <v>1</v>
      </c>
      <c r="C994">
        <f>VLOOKUP(D:D,'[2]מפסיקים ומחדשים'!$A:$A,1,0)</f>
        <v>323915553</v>
      </c>
      <c r="D994">
        <v>323915553</v>
      </c>
      <c r="E994">
        <f>VLOOKUP(D:D,[3]גיליון2!D:G,4,0)</f>
        <v>0</v>
      </c>
      <c r="F994" t="s">
        <v>7626</v>
      </c>
      <c r="G994" t="s">
        <v>118</v>
      </c>
      <c r="H994">
        <v>1</v>
      </c>
      <c r="I994">
        <v>1</v>
      </c>
      <c r="J994">
        <v>1158</v>
      </c>
      <c r="K994">
        <v>11</v>
      </c>
      <c r="L994" t="str">
        <f>VLOOKUP(K:K,[3]חוגים!A:B,2,0)</f>
        <v>מדעי המחשב תואר ראשון</v>
      </c>
      <c r="M994">
        <v>0</v>
      </c>
      <c r="N994">
        <v>1</v>
      </c>
      <c r="O994">
        <v>10</v>
      </c>
      <c r="P994">
        <v>13</v>
      </c>
      <c r="Q994">
        <v>23</v>
      </c>
      <c r="R994">
        <v>1</v>
      </c>
      <c r="S994">
        <v>0</v>
      </c>
      <c r="T994">
        <v>0</v>
      </c>
      <c r="U994">
        <v>26</v>
      </c>
      <c r="V994">
        <v>5000</v>
      </c>
      <c r="W994">
        <v>0</v>
      </c>
      <c r="X994" t="s">
        <v>9108</v>
      </c>
      <c r="Y994">
        <v>0</v>
      </c>
      <c r="Z994">
        <v>0</v>
      </c>
    </row>
    <row r="995" spans="1:29" x14ac:dyDescent="0.2">
      <c r="A995">
        <v>9</v>
      </c>
      <c r="B995">
        <v>1</v>
      </c>
      <c r="C995">
        <f>VLOOKUP(D:D,'[2]מפסיקים ומחדשים'!$A:$A,1,0)</f>
        <v>324182914</v>
      </c>
      <c r="D995">
        <v>324182914</v>
      </c>
      <c r="E995">
        <f>VLOOKUP(D:D,[3]גיליון2!D:G,4,0)</f>
        <v>0</v>
      </c>
      <c r="F995" t="s">
        <v>8088</v>
      </c>
      <c r="G995" t="s">
        <v>937</v>
      </c>
      <c r="H995">
        <v>1</v>
      </c>
      <c r="I995">
        <v>1</v>
      </c>
      <c r="J995">
        <v>1158</v>
      </c>
      <c r="K995">
        <v>11</v>
      </c>
      <c r="L995" t="str">
        <f>VLOOKUP(K:K,[3]חוגים!A:B,2,0)</f>
        <v>מדעי המחשב תואר ראשון</v>
      </c>
      <c r="M995">
        <v>0</v>
      </c>
      <c r="N995">
        <v>1</v>
      </c>
      <c r="O995">
        <v>10</v>
      </c>
      <c r="P995">
        <v>21</v>
      </c>
      <c r="Q995">
        <v>23</v>
      </c>
      <c r="R995">
        <v>1</v>
      </c>
      <c r="S995">
        <v>0</v>
      </c>
      <c r="T995">
        <v>0</v>
      </c>
      <c r="U995">
        <v>41</v>
      </c>
      <c r="V995">
        <v>5000</v>
      </c>
      <c r="W995">
        <v>0</v>
      </c>
      <c r="X995" t="s">
        <v>8089</v>
      </c>
      <c r="Y995">
        <v>0</v>
      </c>
      <c r="Z995">
        <v>0</v>
      </c>
    </row>
    <row r="996" spans="1:29" x14ac:dyDescent="0.2">
      <c r="A996">
        <v>9</v>
      </c>
      <c r="B996">
        <v>1</v>
      </c>
      <c r="C996">
        <f>VLOOKUP(D:D,'[2]מפסיקים ומחדשים'!$A:$A,1,0)</f>
        <v>324931690</v>
      </c>
      <c r="D996">
        <v>324931690</v>
      </c>
      <c r="E996">
        <f>VLOOKUP(D:D,[3]גיליון2!D:G,4,0)</f>
        <v>0</v>
      </c>
      <c r="F996" t="s">
        <v>8163</v>
      </c>
      <c r="G996" t="s">
        <v>8164</v>
      </c>
      <c r="H996">
        <v>1</v>
      </c>
      <c r="I996">
        <v>3</v>
      </c>
      <c r="J996">
        <v>1158</v>
      </c>
      <c r="K996">
        <v>11</v>
      </c>
      <c r="L996" t="str">
        <f>VLOOKUP(K:K,[3]חוגים!A:B,2,0)</f>
        <v>מדעי המחשב תואר ראשון</v>
      </c>
      <c r="M996">
        <v>0</v>
      </c>
      <c r="N996">
        <v>1</v>
      </c>
      <c r="O996">
        <v>10</v>
      </c>
      <c r="P996">
        <v>18</v>
      </c>
      <c r="Q996">
        <v>23</v>
      </c>
      <c r="R996">
        <v>1</v>
      </c>
      <c r="S996">
        <v>0</v>
      </c>
      <c r="T996">
        <v>0</v>
      </c>
      <c r="U996">
        <v>36</v>
      </c>
      <c r="V996">
        <v>5000</v>
      </c>
      <c r="W996">
        <v>0</v>
      </c>
      <c r="X996" t="s">
        <v>8165</v>
      </c>
      <c r="Y996">
        <v>0</v>
      </c>
      <c r="Z996">
        <v>0</v>
      </c>
    </row>
    <row r="997" spans="1:29" x14ac:dyDescent="0.2">
      <c r="A997">
        <v>9</v>
      </c>
      <c r="B997">
        <v>1</v>
      </c>
      <c r="C997">
        <f>VLOOKUP(D:D,'[2]מפסיקים ומחדשים'!$A:$A,1,0)</f>
        <v>325483006</v>
      </c>
      <c r="D997">
        <v>325483006</v>
      </c>
      <c r="E997">
        <f>VLOOKUP(D:D,[3]גיליון2!D:G,4,0)</f>
        <v>0</v>
      </c>
      <c r="F997" t="s">
        <v>1544</v>
      </c>
      <c r="G997" t="s">
        <v>301</v>
      </c>
      <c r="H997">
        <v>1</v>
      </c>
      <c r="I997">
        <v>3</v>
      </c>
      <c r="J997">
        <v>1158</v>
      </c>
      <c r="K997">
        <v>11</v>
      </c>
      <c r="L997" t="str">
        <f>VLOOKUP(K:K,[3]חוגים!A:B,2,0)</f>
        <v>מדעי המחשב תואר ראשון</v>
      </c>
      <c r="M997">
        <v>0</v>
      </c>
      <c r="N997">
        <v>1</v>
      </c>
      <c r="O997">
        <v>10</v>
      </c>
      <c r="P997">
        <v>21</v>
      </c>
      <c r="Q997">
        <v>23</v>
      </c>
      <c r="R997">
        <v>1</v>
      </c>
      <c r="S997">
        <v>0</v>
      </c>
      <c r="T997">
        <v>0</v>
      </c>
      <c r="U997">
        <v>41</v>
      </c>
      <c r="V997">
        <v>5000</v>
      </c>
      <c r="W997">
        <v>0</v>
      </c>
      <c r="X997" t="s">
        <v>8216</v>
      </c>
      <c r="Y997">
        <v>0</v>
      </c>
      <c r="Z997">
        <v>0</v>
      </c>
    </row>
    <row r="998" spans="1:29" x14ac:dyDescent="0.2">
      <c r="A998">
        <v>9</v>
      </c>
      <c r="B998">
        <v>1</v>
      </c>
      <c r="C998">
        <f>VLOOKUP(D:D,'[2]מפסיקים ומחדשים'!$A:$A,1,0)</f>
        <v>326815990</v>
      </c>
      <c r="D998">
        <v>326815990</v>
      </c>
      <c r="E998">
        <f>VLOOKUP(D:D,[3]גיליון2!D:G,4,0)</f>
        <v>0</v>
      </c>
      <c r="F998" t="s">
        <v>8250</v>
      </c>
      <c r="G998" t="s">
        <v>8251</v>
      </c>
      <c r="H998">
        <v>2</v>
      </c>
      <c r="I998">
        <v>3</v>
      </c>
      <c r="J998">
        <v>1158</v>
      </c>
      <c r="K998">
        <v>11</v>
      </c>
      <c r="L998" t="str">
        <f>VLOOKUP(K:K,[3]חוגים!A:B,2,0)</f>
        <v>מדעי המחשב תואר ראשון</v>
      </c>
      <c r="M998">
        <v>0</v>
      </c>
      <c r="N998">
        <v>1</v>
      </c>
      <c r="O998">
        <v>10</v>
      </c>
      <c r="P998">
        <v>20</v>
      </c>
      <c r="Q998">
        <v>23</v>
      </c>
      <c r="R998">
        <v>1</v>
      </c>
      <c r="S998">
        <v>0</v>
      </c>
      <c r="T998">
        <v>0</v>
      </c>
      <c r="U998">
        <v>39</v>
      </c>
      <c r="V998">
        <v>5000</v>
      </c>
      <c r="W998">
        <v>0</v>
      </c>
      <c r="X998" t="s">
        <v>8252</v>
      </c>
      <c r="Y998">
        <v>0</v>
      </c>
      <c r="Z998">
        <v>0</v>
      </c>
    </row>
    <row r="999" spans="1:29" s="1" customFormat="1" x14ac:dyDescent="0.2">
      <c r="A999">
        <v>9</v>
      </c>
      <c r="B999">
        <v>1</v>
      </c>
      <c r="C999">
        <f>VLOOKUP(D:D,'[2]מפסיקים ומחדשים'!$A:$A,1,0)</f>
        <v>332371376</v>
      </c>
      <c r="D999">
        <v>332371376</v>
      </c>
      <c r="E999">
        <f>VLOOKUP(D:D,[3]גיליון2!D:G,4,0)</f>
        <v>0</v>
      </c>
      <c r="F999" t="s">
        <v>5743</v>
      </c>
      <c r="G999" t="s">
        <v>1976</v>
      </c>
      <c r="H999">
        <v>1</v>
      </c>
      <c r="I999">
        <v>99</v>
      </c>
      <c r="J999">
        <v>1158</v>
      </c>
      <c r="K999">
        <v>11</v>
      </c>
      <c r="L999" t="str">
        <f>VLOOKUP(K:K,[3]חוגים!A:B,2,0)</f>
        <v>מדעי המחשב תואר ראשון</v>
      </c>
      <c r="M999">
        <v>0</v>
      </c>
      <c r="N999">
        <v>2</v>
      </c>
      <c r="O999">
        <v>10</v>
      </c>
      <c r="P999">
        <v>14</v>
      </c>
      <c r="Q999">
        <v>22</v>
      </c>
      <c r="R999">
        <v>1</v>
      </c>
      <c r="S999">
        <v>0</v>
      </c>
      <c r="T999">
        <v>41</v>
      </c>
      <c r="U999">
        <v>28</v>
      </c>
      <c r="V999">
        <v>5000</v>
      </c>
      <c r="W999">
        <v>0</v>
      </c>
      <c r="X999" t="s">
        <v>8332</v>
      </c>
      <c r="Y999">
        <v>0</v>
      </c>
      <c r="Z999">
        <v>0</v>
      </c>
      <c r="AA999"/>
      <c r="AB999"/>
      <c r="AC999"/>
    </row>
    <row r="1000" spans="1:29" s="1" customFormat="1" x14ac:dyDescent="0.2">
      <c r="A1000">
        <v>9</v>
      </c>
      <c r="B1000">
        <v>1</v>
      </c>
      <c r="C1000" t="e">
        <f>VLOOKUP(D:D,'[2]מפסיקים ומחדשים'!$A:$A,1,0)</f>
        <v>#N/A</v>
      </c>
      <c r="D1000">
        <v>342441243</v>
      </c>
      <c r="E1000">
        <f>VLOOKUP(D:D,[3]גיליון2!D:G,4,0)</f>
        <v>0</v>
      </c>
      <c r="F1000" t="s">
        <v>133</v>
      </c>
      <c r="G1000" t="s">
        <v>8303</v>
      </c>
      <c r="H1000">
        <v>2</v>
      </c>
      <c r="I1000">
        <v>0</v>
      </c>
      <c r="J1000">
        <v>1158</v>
      </c>
      <c r="K1000">
        <v>11</v>
      </c>
      <c r="L1000" t="str">
        <f>VLOOKUP(K:K,[3]חוגים!A:B,2,0)</f>
        <v>מדעי המחשב תואר ראשון</v>
      </c>
      <c r="M1000">
        <v>0</v>
      </c>
      <c r="N1000">
        <v>1</v>
      </c>
      <c r="O1000">
        <v>10</v>
      </c>
      <c r="P1000">
        <v>10</v>
      </c>
      <c r="Q1000">
        <v>23</v>
      </c>
      <c r="R1000">
        <v>1</v>
      </c>
      <c r="S1000">
        <v>0</v>
      </c>
      <c r="T1000">
        <v>0</v>
      </c>
      <c r="U1000">
        <v>19</v>
      </c>
      <c r="V1000">
        <v>5000</v>
      </c>
      <c r="W1000">
        <v>0</v>
      </c>
      <c r="X1000" t="s">
        <v>9109</v>
      </c>
      <c r="Y1000">
        <v>0</v>
      </c>
      <c r="Z1000">
        <v>0</v>
      </c>
      <c r="AA1000"/>
      <c r="AB1000"/>
      <c r="AC1000"/>
    </row>
    <row r="1001" spans="1:29" x14ac:dyDescent="0.2">
      <c r="A1001">
        <v>9</v>
      </c>
      <c r="B1001">
        <v>1</v>
      </c>
      <c r="C1001">
        <f>VLOOKUP(D:D,'[2]מפסיקים ומחדשים'!$A:$A,1,0)</f>
        <v>205508203</v>
      </c>
      <c r="D1001">
        <v>205508203</v>
      </c>
      <c r="E1001">
        <f>VLOOKUP(D:D,[3]גיליון2!D:G,4,0)</f>
        <v>0</v>
      </c>
      <c r="F1001" t="s">
        <v>1055</v>
      </c>
      <c r="G1001" t="s">
        <v>821</v>
      </c>
      <c r="H1001">
        <v>1</v>
      </c>
      <c r="I1001">
        <v>94</v>
      </c>
      <c r="J1001">
        <v>1159</v>
      </c>
      <c r="K1001">
        <v>11</v>
      </c>
      <c r="L1001" t="str">
        <f>VLOOKUP(K:K,[3]חוגים!A:B,2,0)</f>
        <v>מדעי המחשב תואר ראשון</v>
      </c>
      <c r="M1001">
        <v>0</v>
      </c>
      <c r="N1001">
        <v>2</v>
      </c>
      <c r="O1001">
        <v>10</v>
      </c>
      <c r="P1001">
        <v>22</v>
      </c>
      <c r="Q1001">
        <v>22</v>
      </c>
      <c r="R1001">
        <v>1</v>
      </c>
      <c r="S1001">
        <v>0</v>
      </c>
      <c r="T1001">
        <v>41</v>
      </c>
      <c r="U1001">
        <v>43</v>
      </c>
      <c r="V1001">
        <v>5000</v>
      </c>
      <c r="W1001">
        <v>0</v>
      </c>
      <c r="X1001" t="s">
        <v>1056</v>
      </c>
      <c r="Y1001">
        <v>0</v>
      </c>
      <c r="Z1001">
        <v>0</v>
      </c>
    </row>
    <row r="1002" spans="1:29" x14ac:dyDescent="0.2">
      <c r="A1002">
        <v>9</v>
      </c>
      <c r="B1002">
        <v>1</v>
      </c>
      <c r="C1002">
        <f>VLOOKUP(D:D,'[2]מפסיקים ומחדשים'!$A:$A,1,0)</f>
        <v>205784135</v>
      </c>
      <c r="D1002">
        <v>205784135</v>
      </c>
      <c r="E1002">
        <f>VLOOKUP(D:D,[3]גיליון2!D:G,4,0)</f>
        <v>0</v>
      </c>
      <c r="F1002" t="s">
        <v>59</v>
      </c>
      <c r="G1002" t="s">
        <v>112</v>
      </c>
      <c r="H1002">
        <v>1</v>
      </c>
      <c r="I1002">
        <v>94</v>
      </c>
      <c r="J1002">
        <v>1159</v>
      </c>
      <c r="K1002">
        <v>11</v>
      </c>
      <c r="L1002" t="str">
        <f>VLOOKUP(K:K,[3]חוגים!A:B,2,0)</f>
        <v>מדעי המחשב תואר ראשון</v>
      </c>
      <c r="M1002">
        <v>0</v>
      </c>
      <c r="N1002">
        <v>2</v>
      </c>
      <c r="O1002">
        <v>10</v>
      </c>
      <c r="P1002">
        <v>19</v>
      </c>
      <c r="Q1002">
        <v>21</v>
      </c>
      <c r="R1002">
        <v>1</v>
      </c>
      <c r="S1002">
        <v>0</v>
      </c>
      <c r="T1002">
        <v>71</v>
      </c>
      <c r="U1002">
        <v>37</v>
      </c>
      <c r="V1002">
        <v>5000</v>
      </c>
      <c r="W1002">
        <v>0</v>
      </c>
      <c r="X1002" t="s">
        <v>1114</v>
      </c>
      <c r="Y1002">
        <v>0</v>
      </c>
      <c r="Z1002">
        <v>0</v>
      </c>
    </row>
    <row r="1003" spans="1:29" x14ac:dyDescent="0.2">
      <c r="A1003">
        <v>9</v>
      </c>
      <c r="B1003">
        <v>1</v>
      </c>
      <c r="C1003">
        <f>VLOOKUP(D:D,'[2]מפסיקים ומחדשים'!$A:$A,1,0)</f>
        <v>206265183</v>
      </c>
      <c r="D1003">
        <v>206265183</v>
      </c>
      <c r="E1003">
        <f>VLOOKUP(D:D,[3]גיליון2!D:G,4,0)</f>
        <v>0</v>
      </c>
      <c r="F1003" t="s">
        <v>224</v>
      </c>
      <c r="G1003" t="s">
        <v>301</v>
      </c>
      <c r="H1003">
        <v>1</v>
      </c>
      <c r="I1003">
        <v>94</v>
      </c>
      <c r="J1003">
        <v>1159</v>
      </c>
      <c r="K1003">
        <v>11</v>
      </c>
      <c r="L1003" t="str">
        <f>VLOOKUP(K:K,[3]חוגים!A:B,2,0)</f>
        <v>מדעי המחשב תואר ראשון</v>
      </c>
      <c r="M1003">
        <v>0</v>
      </c>
      <c r="N1003">
        <v>3</v>
      </c>
      <c r="O1003">
        <v>10</v>
      </c>
      <c r="P1003">
        <v>26</v>
      </c>
      <c r="Q1003">
        <v>21</v>
      </c>
      <c r="R1003">
        <v>1</v>
      </c>
      <c r="S1003">
        <v>0</v>
      </c>
      <c r="T1003">
        <v>71</v>
      </c>
      <c r="U1003">
        <v>51</v>
      </c>
      <c r="V1003">
        <v>5000</v>
      </c>
      <c r="W1003">
        <v>0</v>
      </c>
      <c r="X1003" t="s">
        <v>1333</v>
      </c>
      <c r="Y1003">
        <v>0</v>
      </c>
      <c r="Z1003">
        <v>0</v>
      </c>
    </row>
    <row r="1004" spans="1:29" x14ac:dyDescent="0.2">
      <c r="A1004">
        <v>9</v>
      </c>
      <c r="B1004">
        <v>1</v>
      </c>
      <c r="C1004">
        <f>VLOOKUP(D:D,'[2]מפסיקים ומחדשים'!$A:$A,1,0)</f>
        <v>206564437</v>
      </c>
      <c r="D1004">
        <v>206564437</v>
      </c>
      <c r="E1004">
        <f>VLOOKUP(D:D,[3]גיליון2!D:G,4,0)</f>
        <v>0</v>
      </c>
      <c r="F1004" t="s">
        <v>1579</v>
      </c>
      <c r="G1004" t="s">
        <v>1580</v>
      </c>
      <c r="H1004">
        <v>1</v>
      </c>
      <c r="I1004">
        <v>98</v>
      </c>
      <c r="J1004">
        <v>1159</v>
      </c>
      <c r="K1004">
        <v>11</v>
      </c>
      <c r="L1004" t="str">
        <f>VLOOKUP(K:K,[3]חוגים!A:B,2,0)</f>
        <v>מדעי המחשב תואר ראשון</v>
      </c>
      <c r="M1004">
        <v>0</v>
      </c>
      <c r="N1004">
        <v>2</v>
      </c>
      <c r="O1004">
        <v>10</v>
      </c>
      <c r="P1004">
        <v>18</v>
      </c>
      <c r="Q1004">
        <v>22</v>
      </c>
      <c r="R1004">
        <v>1</v>
      </c>
      <c r="S1004">
        <v>0</v>
      </c>
      <c r="T1004">
        <v>41</v>
      </c>
      <c r="U1004">
        <v>35</v>
      </c>
      <c r="V1004">
        <v>5000</v>
      </c>
      <c r="W1004">
        <v>0</v>
      </c>
      <c r="X1004" t="s">
        <v>1581</v>
      </c>
      <c r="Y1004">
        <v>0</v>
      </c>
      <c r="Z1004">
        <v>0</v>
      </c>
    </row>
    <row r="1005" spans="1:29" x14ac:dyDescent="0.2">
      <c r="A1005">
        <v>9</v>
      </c>
      <c r="B1005">
        <v>1</v>
      </c>
      <c r="C1005">
        <f>VLOOKUP(D:D,'[2]מפסיקים ומחדשים'!$A:$A,1,0)</f>
        <v>206723850</v>
      </c>
      <c r="D1005">
        <v>206723850</v>
      </c>
      <c r="E1005">
        <f>VLOOKUP(D:D,[3]גיליון2!D:G,4,0)</f>
        <v>0</v>
      </c>
      <c r="F1005" t="s">
        <v>1767</v>
      </c>
      <c r="G1005" t="s">
        <v>1768</v>
      </c>
      <c r="H1005">
        <v>1</v>
      </c>
      <c r="I1005">
        <v>98</v>
      </c>
      <c r="J1005">
        <v>1159</v>
      </c>
      <c r="K1005">
        <v>11</v>
      </c>
      <c r="L1005" t="str">
        <f>VLOOKUP(K:K,[3]חוגים!A:B,2,0)</f>
        <v>מדעי המחשב תואר ראשון</v>
      </c>
      <c r="M1005">
        <v>0</v>
      </c>
      <c r="N1005">
        <v>2</v>
      </c>
      <c r="O1005">
        <v>10</v>
      </c>
      <c r="P1005">
        <v>20</v>
      </c>
      <c r="Q1005">
        <v>22</v>
      </c>
      <c r="R1005">
        <v>1</v>
      </c>
      <c r="S1005">
        <v>0</v>
      </c>
      <c r="T1005">
        <v>41</v>
      </c>
      <c r="U1005">
        <v>40</v>
      </c>
      <c r="V1005">
        <v>5000</v>
      </c>
      <c r="W1005">
        <v>0</v>
      </c>
      <c r="X1005" t="s">
        <v>1769</v>
      </c>
      <c r="Y1005">
        <v>0</v>
      </c>
      <c r="Z1005">
        <v>0</v>
      </c>
    </row>
    <row r="1006" spans="1:29" x14ac:dyDescent="0.2">
      <c r="A1006">
        <v>9</v>
      </c>
      <c r="B1006">
        <v>1</v>
      </c>
      <c r="C1006">
        <f>VLOOKUP(D:D,'[2]מפסיקים ומחדשים'!$A:$A,1,0)</f>
        <v>207020405</v>
      </c>
      <c r="D1006">
        <v>207020405</v>
      </c>
      <c r="E1006">
        <f>VLOOKUP(D:D,[3]גיליון2!D:G,4,0)</f>
        <v>0</v>
      </c>
      <c r="F1006" t="s">
        <v>136</v>
      </c>
      <c r="G1006" t="s">
        <v>2031</v>
      </c>
      <c r="H1006">
        <v>1</v>
      </c>
      <c r="I1006">
        <v>96</v>
      </c>
      <c r="J1006">
        <v>1159</v>
      </c>
      <c r="K1006">
        <v>11</v>
      </c>
      <c r="L1006" t="str">
        <f>VLOOKUP(K:K,[3]חוגים!A:B,2,0)</f>
        <v>מדעי המחשב תואר ראשון</v>
      </c>
      <c r="M1006">
        <v>0</v>
      </c>
      <c r="N1006">
        <v>2</v>
      </c>
      <c r="O1006">
        <v>10</v>
      </c>
      <c r="P1006">
        <v>18</v>
      </c>
      <c r="Q1006">
        <v>22</v>
      </c>
      <c r="R1006">
        <v>1</v>
      </c>
      <c r="S1006">
        <v>0</v>
      </c>
      <c r="T1006">
        <v>41</v>
      </c>
      <c r="U1006">
        <v>36</v>
      </c>
      <c r="V1006">
        <v>5000</v>
      </c>
      <c r="W1006">
        <v>0</v>
      </c>
      <c r="X1006" t="s">
        <v>2032</v>
      </c>
      <c r="Y1006">
        <v>0</v>
      </c>
      <c r="Z1006">
        <v>0</v>
      </c>
    </row>
    <row r="1007" spans="1:29" x14ac:dyDescent="0.2">
      <c r="A1007">
        <v>9</v>
      </c>
      <c r="B1007">
        <v>1</v>
      </c>
      <c r="C1007">
        <f>VLOOKUP(D:D,'[2]מפסיקים ומחדשים'!$A:$A,1,0)</f>
        <v>207276007</v>
      </c>
      <c r="D1007">
        <v>207276007</v>
      </c>
      <c r="E1007">
        <f>VLOOKUP(D:D,[3]גיליון2!D:G,4,0)</f>
        <v>0</v>
      </c>
      <c r="F1007" t="s">
        <v>497</v>
      </c>
      <c r="G1007" t="s">
        <v>118</v>
      </c>
      <c r="H1007">
        <v>1</v>
      </c>
      <c r="I1007">
        <v>98</v>
      </c>
      <c r="J1007">
        <v>1159</v>
      </c>
      <c r="K1007">
        <v>11</v>
      </c>
      <c r="L1007" t="str">
        <f>VLOOKUP(K:K,[3]חוגים!A:B,2,0)</f>
        <v>מדעי המחשב תואר ראשון</v>
      </c>
      <c r="M1007">
        <v>0</v>
      </c>
      <c r="N1007">
        <v>2</v>
      </c>
      <c r="O1007">
        <v>10</v>
      </c>
      <c r="P1007">
        <v>16</v>
      </c>
      <c r="Q1007">
        <v>22</v>
      </c>
      <c r="R1007">
        <v>1</v>
      </c>
      <c r="S1007">
        <v>0</v>
      </c>
      <c r="T1007">
        <v>41</v>
      </c>
      <c r="U1007">
        <v>32</v>
      </c>
      <c r="V1007">
        <v>5000</v>
      </c>
      <c r="W1007">
        <v>0</v>
      </c>
      <c r="X1007" t="s">
        <v>2241</v>
      </c>
      <c r="Y1007">
        <v>0</v>
      </c>
      <c r="Z1007">
        <v>0</v>
      </c>
    </row>
    <row r="1008" spans="1:29" x14ac:dyDescent="0.2">
      <c r="A1008">
        <v>9</v>
      </c>
      <c r="B1008">
        <v>1</v>
      </c>
      <c r="C1008">
        <f>VLOOKUP(D:D,'[2]מפסיקים ומחדשים'!$A:$A,1,0)</f>
        <v>208734715</v>
      </c>
      <c r="D1008">
        <v>208734715</v>
      </c>
      <c r="E1008">
        <f>VLOOKUP(D:D,[3]גיליון2!D:G,4,0)</f>
        <v>0</v>
      </c>
      <c r="F1008" t="s">
        <v>9110</v>
      </c>
      <c r="G1008" t="s">
        <v>515</v>
      </c>
      <c r="H1008">
        <v>1</v>
      </c>
      <c r="I1008">
        <v>98</v>
      </c>
      <c r="J1008">
        <v>1159</v>
      </c>
      <c r="K1008">
        <v>11</v>
      </c>
      <c r="L1008" t="str">
        <f>VLOOKUP(K:K,[3]חוגים!A:B,2,0)</f>
        <v>מדעי המחשב תואר ראשון</v>
      </c>
      <c r="M1008">
        <v>0</v>
      </c>
      <c r="N1008">
        <v>3</v>
      </c>
      <c r="O1008">
        <v>10</v>
      </c>
      <c r="P1008">
        <v>24</v>
      </c>
      <c r="Q1008">
        <v>21</v>
      </c>
      <c r="R1008">
        <v>1</v>
      </c>
      <c r="S1008">
        <v>0</v>
      </c>
      <c r="T1008">
        <v>79</v>
      </c>
      <c r="U1008">
        <v>47</v>
      </c>
      <c r="V1008">
        <v>5000</v>
      </c>
      <c r="W1008">
        <v>0</v>
      </c>
      <c r="X1008" t="s">
        <v>9111</v>
      </c>
      <c r="Y1008">
        <v>0</v>
      </c>
      <c r="Z1008">
        <v>0</v>
      </c>
      <c r="AB1008" s="1"/>
      <c r="AC1008" s="1"/>
    </row>
    <row r="1009" spans="1:29" x14ac:dyDescent="0.2">
      <c r="A1009">
        <v>9</v>
      </c>
      <c r="B1009">
        <v>1</v>
      </c>
      <c r="C1009">
        <f>VLOOKUP(D:D,'[2]מפסיקים ומחדשים'!$A:$A,1,0)</f>
        <v>208837393</v>
      </c>
      <c r="D1009">
        <v>208837393</v>
      </c>
      <c r="E1009">
        <f>VLOOKUP(D:D,[3]גיליון2!D:G,4,0)</f>
        <v>0</v>
      </c>
      <c r="F1009" t="s">
        <v>110</v>
      </c>
      <c r="G1009" t="s">
        <v>345</v>
      </c>
      <c r="H1009">
        <v>1</v>
      </c>
      <c r="I1009">
        <v>97</v>
      </c>
      <c r="J1009">
        <v>1159</v>
      </c>
      <c r="K1009">
        <v>11</v>
      </c>
      <c r="L1009" t="str">
        <f>VLOOKUP(K:K,[3]חוגים!A:B,2,0)</f>
        <v>מדעי המחשב תואר ראשון</v>
      </c>
      <c r="M1009">
        <v>0</v>
      </c>
      <c r="N1009">
        <v>3</v>
      </c>
      <c r="O1009">
        <v>10</v>
      </c>
      <c r="P1009">
        <v>20</v>
      </c>
      <c r="Q1009">
        <v>21</v>
      </c>
      <c r="R1009">
        <v>1</v>
      </c>
      <c r="S1009">
        <v>0</v>
      </c>
      <c r="T1009">
        <v>83</v>
      </c>
      <c r="U1009">
        <v>39</v>
      </c>
      <c r="V1009">
        <v>5000</v>
      </c>
      <c r="W1009">
        <v>0</v>
      </c>
      <c r="X1009" t="s">
        <v>9112</v>
      </c>
      <c r="Y1009">
        <v>0</v>
      </c>
      <c r="Z1009">
        <v>0</v>
      </c>
    </row>
    <row r="1010" spans="1:29" x14ac:dyDescent="0.2">
      <c r="A1010">
        <v>9</v>
      </c>
      <c r="B1010">
        <v>1</v>
      </c>
      <c r="C1010">
        <f>VLOOKUP(D:D,'[2]מפסיקים ומחדשים'!$A:$A,1,0)</f>
        <v>209074491</v>
      </c>
      <c r="D1010">
        <v>209074491</v>
      </c>
      <c r="E1010">
        <f>VLOOKUP(D:D,[3]גיליון2!D:G,4,0)</f>
        <v>0</v>
      </c>
      <c r="F1010" t="s">
        <v>3630</v>
      </c>
      <c r="G1010" t="s">
        <v>3631</v>
      </c>
      <c r="H1010">
        <v>1</v>
      </c>
      <c r="I1010">
        <v>99</v>
      </c>
      <c r="J1010">
        <v>1159</v>
      </c>
      <c r="K1010">
        <v>11</v>
      </c>
      <c r="L1010" t="str">
        <f>VLOOKUP(K:K,[3]חוגים!A:B,2,0)</f>
        <v>מדעי המחשב תואר ראשון</v>
      </c>
      <c r="M1010">
        <v>0</v>
      </c>
      <c r="N1010">
        <v>2</v>
      </c>
      <c r="O1010">
        <v>10</v>
      </c>
      <c r="P1010">
        <v>20</v>
      </c>
      <c r="Q1010">
        <v>22</v>
      </c>
      <c r="R1010">
        <v>1</v>
      </c>
      <c r="S1010">
        <v>0</v>
      </c>
      <c r="T1010">
        <v>37</v>
      </c>
      <c r="U1010">
        <v>40</v>
      </c>
      <c r="V1010">
        <v>5000</v>
      </c>
      <c r="W1010">
        <v>0</v>
      </c>
      <c r="X1010" t="s">
        <v>3632</v>
      </c>
      <c r="Y1010">
        <v>0</v>
      </c>
      <c r="Z1010">
        <v>0</v>
      </c>
    </row>
    <row r="1011" spans="1:29" x14ac:dyDescent="0.2">
      <c r="A1011">
        <v>9</v>
      </c>
      <c r="B1011">
        <v>1</v>
      </c>
      <c r="C1011">
        <f>VLOOKUP(D:D,'[2]מפסיקים ומחדשים'!$A:$A,1,0)</f>
        <v>209367184</v>
      </c>
      <c r="D1011">
        <v>209367184</v>
      </c>
      <c r="E1011">
        <f>VLOOKUP(D:D,[3]גיליון2!D:G,4,0)</f>
        <v>0</v>
      </c>
      <c r="F1011" t="s">
        <v>43</v>
      </c>
      <c r="G1011" t="s">
        <v>3900</v>
      </c>
      <c r="H1011">
        <v>1</v>
      </c>
      <c r="I1011">
        <v>98</v>
      </c>
      <c r="J1011">
        <v>1159</v>
      </c>
      <c r="K1011">
        <v>11</v>
      </c>
      <c r="L1011" t="str">
        <f>VLOOKUP(K:K,[3]חוגים!A:B,2,0)</f>
        <v>מדעי המחשב תואר ראשון</v>
      </c>
      <c r="M1011">
        <v>0</v>
      </c>
      <c r="N1011">
        <v>2</v>
      </c>
      <c r="O1011">
        <v>10</v>
      </c>
      <c r="P1011">
        <v>18</v>
      </c>
      <c r="Q1011">
        <v>22</v>
      </c>
      <c r="R1011">
        <v>1</v>
      </c>
      <c r="S1011">
        <v>0</v>
      </c>
      <c r="T1011">
        <v>41</v>
      </c>
      <c r="U1011">
        <v>35</v>
      </c>
      <c r="V1011">
        <v>5000</v>
      </c>
      <c r="W1011">
        <v>0</v>
      </c>
      <c r="X1011" t="s">
        <v>3901</v>
      </c>
      <c r="Y1011">
        <v>0</v>
      </c>
      <c r="Z1011">
        <v>0</v>
      </c>
    </row>
    <row r="1012" spans="1:29" x14ac:dyDescent="0.2">
      <c r="A1012">
        <v>9</v>
      </c>
      <c r="B1012">
        <v>1</v>
      </c>
      <c r="C1012">
        <f>VLOOKUP(D:D,'[2]מפסיקים ומחדשים'!$A:$A,1,0)</f>
        <v>315341396</v>
      </c>
      <c r="D1012">
        <v>315341396</v>
      </c>
      <c r="E1012">
        <f>VLOOKUP(D:D,[3]גיליון2!D:G,4,0)</f>
        <v>0</v>
      </c>
      <c r="F1012" t="s">
        <v>6144</v>
      </c>
      <c r="G1012" t="s">
        <v>1289</v>
      </c>
      <c r="H1012">
        <v>1</v>
      </c>
      <c r="I1012">
        <v>96</v>
      </c>
      <c r="J1012">
        <v>1159</v>
      </c>
      <c r="K1012">
        <v>11</v>
      </c>
      <c r="L1012" t="str">
        <f>VLOOKUP(K:K,[3]חוגים!A:B,2,0)</f>
        <v>מדעי המחשב תואר ראשון</v>
      </c>
      <c r="M1012">
        <v>0</v>
      </c>
      <c r="N1012">
        <v>2</v>
      </c>
      <c r="O1012">
        <v>10</v>
      </c>
      <c r="P1012">
        <v>20</v>
      </c>
      <c r="Q1012">
        <v>22</v>
      </c>
      <c r="R1012">
        <v>1</v>
      </c>
      <c r="S1012">
        <v>0</v>
      </c>
      <c r="T1012">
        <v>43</v>
      </c>
      <c r="U1012">
        <v>40</v>
      </c>
      <c r="V1012">
        <v>5000</v>
      </c>
      <c r="W1012">
        <v>0</v>
      </c>
      <c r="X1012" t="s">
        <v>6145</v>
      </c>
      <c r="Y1012">
        <v>0</v>
      </c>
      <c r="Z1012">
        <v>0</v>
      </c>
    </row>
    <row r="1013" spans="1:29" x14ac:dyDescent="0.2">
      <c r="A1013">
        <v>9</v>
      </c>
      <c r="B1013">
        <v>1</v>
      </c>
      <c r="C1013">
        <f>VLOOKUP(D:D,'[2]מפסיקים ומחדשים'!$A:$A,1,0)</f>
        <v>315420547</v>
      </c>
      <c r="D1013">
        <v>315420547</v>
      </c>
      <c r="E1013">
        <f>VLOOKUP(D:D,[3]גיליון2!D:G,4,0)</f>
        <v>0</v>
      </c>
      <c r="F1013" t="s">
        <v>6192</v>
      </c>
      <c r="G1013" t="s">
        <v>934</v>
      </c>
      <c r="H1013">
        <v>2</v>
      </c>
      <c r="I1013">
        <v>96</v>
      </c>
      <c r="J1013">
        <v>1159</v>
      </c>
      <c r="K1013">
        <v>11</v>
      </c>
      <c r="L1013" t="str">
        <f>VLOOKUP(K:K,[3]חוגים!A:B,2,0)</f>
        <v>מדעי המחשב תואר ראשון</v>
      </c>
      <c r="M1013">
        <v>0</v>
      </c>
      <c r="N1013">
        <v>3</v>
      </c>
      <c r="O1013">
        <v>10</v>
      </c>
      <c r="P1013">
        <v>16</v>
      </c>
      <c r="Q1013">
        <v>21</v>
      </c>
      <c r="R1013">
        <v>1</v>
      </c>
      <c r="S1013">
        <v>0</v>
      </c>
      <c r="T1013">
        <v>83</v>
      </c>
      <c r="U1013">
        <v>31</v>
      </c>
      <c r="V1013">
        <v>5000</v>
      </c>
      <c r="W1013">
        <v>0</v>
      </c>
      <c r="X1013" t="s">
        <v>6193</v>
      </c>
      <c r="Y1013">
        <v>0</v>
      </c>
      <c r="Z1013">
        <v>0</v>
      </c>
    </row>
    <row r="1014" spans="1:29" x14ac:dyDescent="0.2">
      <c r="A1014">
        <v>9</v>
      </c>
      <c r="B1014">
        <v>1</v>
      </c>
      <c r="C1014">
        <f>VLOOKUP(D:D,'[2]מפסיקים ומחדשים'!$A:$A,1,0)</f>
        <v>315589937</v>
      </c>
      <c r="D1014">
        <v>315589937</v>
      </c>
      <c r="E1014">
        <f>VLOOKUP(D:D,[3]גיליון2!D:G,4,0)</f>
        <v>0</v>
      </c>
      <c r="F1014" t="s">
        <v>6262</v>
      </c>
      <c r="G1014" t="s">
        <v>29</v>
      </c>
      <c r="H1014">
        <v>1</v>
      </c>
      <c r="I1014">
        <v>96</v>
      </c>
      <c r="J1014">
        <v>1159</v>
      </c>
      <c r="K1014">
        <v>11</v>
      </c>
      <c r="L1014" t="str">
        <f>VLOOKUP(K:K,[3]חוגים!A:B,2,0)</f>
        <v>מדעי המחשב תואר ראשון</v>
      </c>
      <c r="M1014">
        <v>0</v>
      </c>
      <c r="N1014">
        <v>2</v>
      </c>
      <c r="O1014">
        <v>10</v>
      </c>
      <c r="P1014">
        <v>20</v>
      </c>
      <c r="Q1014">
        <v>22</v>
      </c>
      <c r="R1014">
        <v>1</v>
      </c>
      <c r="S1014">
        <v>0</v>
      </c>
      <c r="T1014">
        <v>41</v>
      </c>
      <c r="U1014">
        <v>39</v>
      </c>
      <c r="V1014">
        <v>5000</v>
      </c>
      <c r="W1014">
        <v>0</v>
      </c>
      <c r="X1014" t="s">
        <v>6263</v>
      </c>
      <c r="Y1014">
        <v>0</v>
      </c>
      <c r="Z1014">
        <v>0</v>
      </c>
    </row>
    <row r="1015" spans="1:29" x14ac:dyDescent="0.2">
      <c r="A1015">
        <v>9</v>
      </c>
      <c r="B1015">
        <v>1</v>
      </c>
      <c r="C1015">
        <f>VLOOKUP(D:D,'[2]מפסיקים ומחדשים'!$A:$A,1,0)</f>
        <v>318234531</v>
      </c>
      <c r="D1015">
        <v>318234531</v>
      </c>
      <c r="E1015">
        <f>VLOOKUP(D:D,[3]גיליון2!D:G,4,0)</f>
        <v>0</v>
      </c>
      <c r="F1015" t="s">
        <v>95</v>
      </c>
      <c r="G1015" t="s">
        <v>32</v>
      </c>
      <c r="H1015">
        <v>1</v>
      </c>
      <c r="I1015">
        <v>97</v>
      </c>
      <c r="J1015">
        <v>1159</v>
      </c>
      <c r="K1015">
        <v>11</v>
      </c>
      <c r="L1015" t="str">
        <f>VLOOKUP(K:K,[3]חוגים!A:B,2,0)</f>
        <v>מדעי המחשב תואר ראשון</v>
      </c>
      <c r="M1015">
        <v>0</v>
      </c>
      <c r="N1015">
        <v>3</v>
      </c>
      <c r="O1015">
        <v>10</v>
      </c>
      <c r="P1015">
        <v>21</v>
      </c>
      <c r="Q1015">
        <v>21</v>
      </c>
      <c r="R1015">
        <v>1</v>
      </c>
      <c r="S1015">
        <v>0</v>
      </c>
      <c r="T1015">
        <v>75</v>
      </c>
      <c r="U1015">
        <v>41</v>
      </c>
      <c r="V1015">
        <v>5000</v>
      </c>
      <c r="W1015">
        <v>0</v>
      </c>
      <c r="X1015" t="s">
        <v>6747</v>
      </c>
      <c r="Y1015">
        <v>0</v>
      </c>
      <c r="Z1015">
        <v>0</v>
      </c>
    </row>
    <row r="1016" spans="1:29" x14ac:dyDescent="0.2">
      <c r="A1016">
        <v>9</v>
      </c>
      <c r="B1016">
        <v>1</v>
      </c>
      <c r="C1016">
        <f>VLOOKUP(D:D,'[2]מפסיקים ומחדשים'!$A:$A,1,0)</f>
        <v>318457116</v>
      </c>
      <c r="D1016">
        <v>318457116</v>
      </c>
      <c r="E1016">
        <f>VLOOKUP(D:D,[3]גיליון2!D:G,4,0)</f>
        <v>0</v>
      </c>
      <c r="F1016" t="s">
        <v>2404</v>
      </c>
      <c r="G1016" t="s">
        <v>56</v>
      </c>
      <c r="H1016">
        <v>2</v>
      </c>
      <c r="I1016">
        <v>97</v>
      </c>
      <c r="J1016">
        <v>1159</v>
      </c>
      <c r="K1016">
        <v>11</v>
      </c>
      <c r="L1016" t="str">
        <f>VLOOKUP(K:K,[3]חוגים!A:B,2,0)</f>
        <v>מדעי המחשב תואר ראשון</v>
      </c>
      <c r="M1016">
        <v>0</v>
      </c>
      <c r="N1016">
        <v>3</v>
      </c>
      <c r="O1016">
        <v>10</v>
      </c>
      <c r="P1016">
        <v>16</v>
      </c>
      <c r="Q1016">
        <v>21</v>
      </c>
      <c r="R1016">
        <v>1</v>
      </c>
      <c r="S1016">
        <v>0</v>
      </c>
      <c r="T1016">
        <v>79</v>
      </c>
      <c r="U1016">
        <v>32</v>
      </c>
      <c r="V1016">
        <v>5000</v>
      </c>
      <c r="W1016">
        <v>0</v>
      </c>
      <c r="X1016" t="s">
        <v>6889</v>
      </c>
      <c r="Y1016">
        <v>0</v>
      </c>
      <c r="Z1016">
        <v>0</v>
      </c>
    </row>
    <row r="1017" spans="1:29" x14ac:dyDescent="0.2">
      <c r="A1017">
        <v>9</v>
      </c>
      <c r="B1017">
        <v>1</v>
      </c>
      <c r="C1017">
        <f>VLOOKUP(D:D,'[2]מפסיקים ומחדשים'!$A:$A,1,0)</f>
        <v>318999349</v>
      </c>
      <c r="D1017">
        <v>318999349</v>
      </c>
      <c r="E1017">
        <f>VLOOKUP(D:D,[3]גיליון2!D:G,4,0)</f>
        <v>0</v>
      </c>
      <c r="F1017" t="s">
        <v>9113</v>
      </c>
      <c r="G1017" t="s">
        <v>6245</v>
      </c>
      <c r="H1017">
        <v>1</v>
      </c>
      <c r="I1017">
        <v>98</v>
      </c>
      <c r="J1017">
        <v>1159</v>
      </c>
      <c r="K1017">
        <v>11</v>
      </c>
      <c r="L1017" t="str">
        <f>VLOOKUP(K:K,[3]חוגים!A:B,2,0)</f>
        <v>מדעי המחשב תואר ראשון</v>
      </c>
      <c r="M1017">
        <v>0</v>
      </c>
      <c r="N1017">
        <v>3</v>
      </c>
      <c r="O1017">
        <v>10</v>
      </c>
      <c r="P1017">
        <v>21</v>
      </c>
      <c r="Q1017">
        <v>21</v>
      </c>
      <c r="R1017">
        <v>2</v>
      </c>
      <c r="S1017">
        <v>0</v>
      </c>
      <c r="T1017">
        <v>73</v>
      </c>
      <c r="U1017">
        <v>41</v>
      </c>
      <c r="V1017">
        <v>5000</v>
      </c>
      <c r="W1017">
        <v>0</v>
      </c>
      <c r="X1017" t="s">
        <v>9114</v>
      </c>
      <c r="Y1017">
        <v>0</v>
      </c>
      <c r="Z1017">
        <v>0</v>
      </c>
    </row>
    <row r="1018" spans="1:29" x14ac:dyDescent="0.2">
      <c r="A1018">
        <v>9</v>
      </c>
      <c r="B1018">
        <v>1</v>
      </c>
      <c r="C1018">
        <f>VLOOKUP(D:D,'[2]מפסיקים ומחדשים'!$A:$A,1,0)</f>
        <v>66483165</v>
      </c>
      <c r="D1018">
        <v>66483165</v>
      </c>
      <c r="E1018" t="str">
        <f>VLOOKUP(D:D,[3]גיליון2!D:G,4,0)</f>
        <v>ה.גמר/תזה</v>
      </c>
      <c r="F1018" t="s">
        <v>2376</v>
      </c>
      <c r="G1018" t="s">
        <v>461</v>
      </c>
      <c r="H1018">
        <v>1</v>
      </c>
      <c r="I1018">
        <v>84</v>
      </c>
      <c r="J1018">
        <v>1225</v>
      </c>
      <c r="K1018">
        <v>12</v>
      </c>
      <c r="L1018" t="str">
        <f>VLOOKUP(K:K,[3]חוגים!A:B,2,0)</f>
        <v>מדעי המחשב תואר שני</v>
      </c>
      <c r="M1018">
        <v>0</v>
      </c>
      <c r="N1018">
        <v>2</v>
      </c>
      <c r="O1018">
        <v>20</v>
      </c>
      <c r="P1018">
        <v>0</v>
      </c>
      <c r="Q1018">
        <v>18</v>
      </c>
      <c r="R1018">
        <v>1</v>
      </c>
      <c r="S1018">
        <v>0</v>
      </c>
      <c r="T1018">
        <v>38</v>
      </c>
      <c r="U1018">
        <v>0</v>
      </c>
      <c r="V1018">
        <v>5000</v>
      </c>
      <c r="W1018">
        <v>0</v>
      </c>
      <c r="X1018" t="s">
        <v>9115</v>
      </c>
      <c r="Y1018">
        <v>0</v>
      </c>
      <c r="Z1018">
        <v>0</v>
      </c>
      <c r="AB1018" s="1"/>
      <c r="AC1018" s="1"/>
    </row>
    <row r="1019" spans="1:29" x14ac:dyDescent="0.2">
      <c r="A1019">
        <v>9</v>
      </c>
      <c r="B1019">
        <v>1</v>
      </c>
      <c r="C1019">
        <f>VLOOKUP(D:D,'[2]מפסיקים ומחדשים'!$A:$A,1,0)</f>
        <v>203823398</v>
      </c>
      <c r="D1019">
        <v>203823398</v>
      </c>
      <c r="E1019">
        <f>VLOOKUP(D:D,[3]גיליון2!D:G,4,0)</f>
        <v>0</v>
      </c>
      <c r="F1019" t="s">
        <v>9116</v>
      </c>
      <c r="G1019" t="s">
        <v>640</v>
      </c>
      <c r="H1019">
        <v>1</v>
      </c>
      <c r="I1019">
        <v>92</v>
      </c>
      <c r="J1019">
        <v>1225</v>
      </c>
      <c r="K1019">
        <v>12</v>
      </c>
      <c r="L1019" t="str">
        <f>VLOOKUP(K:K,[3]חוגים!A:B,2,0)</f>
        <v>מדעי המחשב תואר שני</v>
      </c>
      <c r="M1019">
        <v>0</v>
      </c>
      <c r="N1019">
        <v>2</v>
      </c>
      <c r="O1019">
        <v>20</v>
      </c>
      <c r="P1019">
        <v>10</v>
      </c>
      <c r="Q1019">
        <v>22</v>
      </c>
      <c r="R1019">
        <v>1</v>
      </c>
      <c r="S1019">
        <v>0</v>
      </c>
      <c r="T1019">
        <v>13</v>
      </c>
      <c r="U1019">
        <v>19</v>
      </c>
      <c r="V1019">
        <v>5000</v>
      </c>
      <c r="W1019">
        <v>0</v>
      </c>
      <c r="X1019" t="s">
        <v>9117</v>
      </c>
      <c r="Y1019">
        <v>0</v>
      </c>
      <c r="Z1019">
        <v>0</v>
      </c>
    </row>
    <row r="1020" spans="1:29" x14ac:dyDescent="0.2">
      <c r="A1020">
        <v>9</v>
      </c>
      <c r="B1020">
        <v>1</v>
      </c>
      <c r="C1020">
        <f>VLOOKUP(D:D,'[2]מפסיקים ומחדשים'!$A:$A,1,0)</f>
        <v>208603753</v>
      </c>
      <c r="D1020">
        <v>208603753</v>
      </c>
      <c r="E1020">
        <f>VLOOKUP(D:D,[3]גיליון2!D:G,4,0)</f>
        <v>0</v>
      </c>
      <c r="F1020" t="s">
        <v>3241</v>
      </c>
      <c r="G1020" t="s">
        <v>461</v>
      </c>
      <c r="H1020">
        <v>1</v>
      </c>
      <c r="I1020">
        <v>97</v>
      </c>
      <c r="J1020">
        <v>1225</v>
      </c>
      <c r="K1020">
        <v>12</v>
      </c>
      <c r="L1020" t="str">
        <f>VLOOKUP(K:K,[3]חוגים!A:B,2,0)</f>
        <v>מדעי המחשב תואר שני</v>
      </c>
      <c r="M1020">
        <v>0</v>
      </c>
      <c r="N1020">
        <v>1</v>
      </c>
      <c r="O1020">
        <v>20</v>
      </c>
      <c r="P1020">
        <v>6</v>
      </c>
      <c r="Q1020">
        <v>22</v>
      </c>
      <c r="R1020">
        <v>1</v>
      </c>
      <c r="S1020">
        <v>0</v>
      </c>
      <c r="T1020">
        <v>12</v>
      </c>
      <c r="U1020">
        <v>11</v>
      </c>
      <c r="V1020">
        <v>5000</v>
      </c>
      <c r="W1020">
        <v>0</v>
      </c>
      <c r="X1020" t="s">
        <v>3242</v>
      </c>
      <c r="Y1020">
        <v>0</v>
      </c>
      <c r="Z1020">
        <v>0</v>
      </c>
    </row>
    <row r="1021" spans="1:29" x14ac:dyDescent="0.2">
      <c r="A1021">
        <v>9</v>
      </c>
      <c r="B1021">
        <v>1</v>
      </c>
      <c r="C1021">
        <f>VLOOKUP(D:D,'[2]מפסיקים ומחדשים'!$A:$A,1,0)</f>
        <v>208946533</v>
      </c>
      <c r="D1021">
        <v>208946533</v>
      </c>
      <c r="E1021">
        <f>VLOOKUP(D:D,[3]גיליון2!D:G,4,0)</f>
        <v>0</v>
      </c>
      <c r="F1021" t="s">
        <v>80</v>
      </c>
      <c r="G1021" t="s">
        <v>3508</v>
      </c>
      <c r="H1021">
        <v>1</v>
      </c>
      <c r="I1021">
        <v>96</v>
      </c>
      <c r="J1021">
        <v>1225</v>
      </c>
      <c r="K1021">
        <v>12</v>
      </c>
      <c r="L1021" t="str">
        <f>VLOOKUP(K:K,[3]חוגים!A:B,2,0)</f>
        <v>מדעי המחשב תואר שני</v>
      </c>
      <c r="M1021">
        <v>0</v>
      </c>
      <c r="N1021">
        <v>2</v>
      </c>
      <c r="O1021">
        <v>20</v>
      </c>
      <c r="P1021">
        <v>7</v>
      </c>
      <c r="Q1021">
        <v>23</v>
      </c>
      <c r="R1021">
        <v>1</v>
      </c>
      <c r="S1021">
        <v>0</v>
      </c>
      <c r="T1021">
        <v>0</v>
      </c>
      <c r="U1021">
        <v>13</v>
      </c>
      <c r="V1021">
        <v>5000</v>
      </c>
      <c r="W1021">
        <v>0</v>
      </c>
      <c r="X1021" t="s">
        <v>3509</v>
      </c>
      <c r="Y1021">
        <v>0</v>
      </c>
      <c r="Z1021">
        <v>0</v>
      </c>
    </row>
    <row r="1022" spans="1:29" x14ac:dyDescent="0.2">
      <c r="A1022">
        <v>9</v>
      </c>
      <c r="B1022">
        <v>1</v>
      </c>
      <c r="C1022">
        <f>VLOOKUP(D:D,'[2]מפסיקים ומחדשים'!$A:$A,1,0)</f>
        <v>308043447</v>
      </c>
      <c r="D1022">
        <v>308043447</v>
      </c>
      <c r="E1022">
        <f>VLOOKUP(D:D,[3]גיליון2!D:G,4,0)</f>
        <v>0</v>
      </c>
      <c r="F1022" t="s">
        <v>5173</v>
      </c>
      <c r="G1022" t="s">
        <v>391</v>
      </c>
      <c r="H1022">
        <v>1</v>
      </c>
      <c r="I1022">
        <v>92</v>
      </c>
      <c r="J1022">
        <v>1225</v>
      </c>
      <c r="K1022">
        <v>12</v>
      </c>
      <c r="L1022" t="str">
        <f>VLOOKUP(K:K,[3]חוגים!A:B,2,0)</f>
        <v>מדעי המחשב תואר שני</v>
      </c>
      <c r="M1022">
        <v>0</v>
      </c>
      <c r="N1022">
        <v>2</v>
      </c>
      <c r="O1022">
        <v>20</v>
      </c>
      <c r="P1022">
        <v>3</v>
      </c>
      <c r="Q1022">
        <v>20</v>
      </c>
      <c r="R1022">
        <v>1</v>
      </c>
      <c r="S1022">
        <v>0</v>
      </c>
      <c r="T1022">
        <v>29</v>
      </c>
      <c r="U1022">
        <v>5</v>
      </c>
      <c r="V1022">
        <v>5000</v>
      </c>
      <c r="W1022">
        <v>0</v>
      </c>
      <c r="X1022" t="s">
        <v>5174</v>
      </c>
      <c r="Y1022">
        <v>0</v>
      </c>
      <c r="Z1022">
        <v>0</v>
      </c>
    </row>
    <row r="1023" spans="1:29" x14ac:dyDescent="0.2">
      <c r="A1023">
        <v>9</v>
      </c>
      <c r="B1023">
        <v>1</v>
      </c>
      <c r="C1023">
        <f>VLOOKUP(D:D,'[2]מפסיקים ומחדשים'!$A:$A,1,0)</f>
        <v>313175192</v>
      </c>
      <c r="D1023">
        <v>313175192</v>
      </c>
      <c r="E1023">
        <f>VLOOKUP(D:D,[3]גיליון2!D:G,4,0)</f>
        <v>0</v>
      </c>
      <c r="F1023" t="s">
        <v>2074</v>
      </c>
      <c r="G1023" t="s">
        <v>5484</v>
      </c>
      <c r="H1023">
        <v>1</v>
      </c>
      <c r="I1023">
        <v>95</v>
      </c>
      <c r="J1023">
        <v>1225</v>
      </c>
      <c r="K1023">
        <v>12</v>
      </c>
      <c r="L1023" t="str">
        <f>VLOOKUP(K:K,[3]חוגים!A:B,2,0)</f>
        <v>מדעי המחשב תואר שני</v>
      </c>
      <c r="M1023">
        <v>0</v>
      </c>
      <c r="N1023">
        <v>2</v>
      </c>
      <c r="O1023">
        <v>20</v>
      </c>
      <c r="P1023">
        <v>6</v>
      </c>
      <c r="Q1023">
        <v>22</v>
      </c>
      <c r="R1023">
        <v>1</v>
      </c>
      <c r="S1023">
        <v>0</v>
      </c>
      <c r="T1023">
        <v>12</v>
      </c>
      <c r="U1023">
        <v>11</v>
      </c>
      <c r="V1023">
        <v>5000</v>
      </c>
      <c r="W1023">
        <v>0</v>
      </c>
      <c r="X1023" t="s">
        <v>5485</v>
      </c>
      <c r="Y1023">
        <v>0</v>
      </c>
      <c r="Z1023">
        <v>0</v>
      </c>
    </row>
    <row r="1024" spans="1:29" x14ac:dyDescent="0.2">
      <c r="A1024">
        <v>9</v>
      </c>
      <c r="B1024">
        <v>1</v>
      </c>
      <c r="C1024">
        <f>VLOOKUP(D:D,'[2]מפסיקים ומחדשים'!$A:$A,1,0)</f>
        <v>313350100</v>
      </c>
      <c r="D1024">
        <v>313350100</v>
      </c>
      <c r="E1024">
        <f>VLOOKUP(D:D,[3]גיליון2!D:G,4,0)</f>
        <v>0</v>
      </c>
      <c r="F1024" t="s">
        <v>5587</v>
      </c>
      <c r="G1024" t="s">
        <v>4155</v>
      </c>
      <c r="H1024">
        <v>1</v>
      </c>
      <c r="I1024">
        <v>95</v>
      </c>
      <c r="J1024">
        <v>1225</v>
      </c>
      <c r="K1024">
        <v>12</v>
      </c>
      <c r="L1024" t="str">
        <f>VLOOKUP(K:K,[3]חוגים!A:B,2,0)</f>
        <v>מדעי המחשב תואר שני</v>
      </c>
      <c r="M1024">
        <v>0</v>
      </c>
      <c r="N1024">
        <v>2</v>
      </c>
      <c r="O1024">
        <v>20</v>
      </c>
      <c r="P1024">
        <v>6</v>
      </c>
      <c r="Q1024">
        <v>21</v>
      </c>
      <c r="R1024">
        <v>1</v>
      </c>
      <c r="S1024">
        <v>0</v>
      </c>
      <c r="T1024">
        <v>15</v>
      </c>
      <c r="U1024">
        <v>11</v>
      </c>
      <c r="V1024">
        <v>5000</v>
      </c>
      <c r="W1024">
        <v>0</v>
      </c>
      <c r="X1024" t="s">
        <v>5588</v>
      </c>
      <c r="Y1024">
        <v>0</v>
      </c>
      <c r="Z1024">
        <v>0</v>
      </c>
    </row>
    <row r="1025" spans="1:26" x14ac:dyDescent="0.2">
      <c r="A1025">
        <v>9</v>
      </c>
      <c r="B1025">
        <v>1</v>
      </c>
      <c r="C1025" t="e">
        <f>VLOOKUP(D:D,'[2]מפסיקים ומחדשים'!$A:$A,1,0)</f>
        <v>#N/A</v>
      </c>
      <c r="D1025">
        <v>316367275</v>
      </c>
      <c r="E1025">
        <f>VLOOKUP(D:D,[3]גיליון2!D:G,4,0)</f>
        <v>0</v>
      </c>
      <c r="F1025" t="s">
        <v>9118</v>
      </c>
      <c r="G1025" t="s">
        <v>9119</v>
      </c>
      <c r="H1025">
        <v>1</v>
      </c>
      <c r="I1025">
        <v>95</v>
      </c>
      <c r="J1025">
        <v>1225</v>
      </c>
      <c r="K1025">
        <v>12</v>
      </c>
      <c r="L1025" t="str">
        <f>VLOOKUP(K:K,[3]חוגים!A:B,2,0)</f>
        <v>מדעי המחשב תואר שני</v>
      </c>
      <c r="M1025">
        <v>0</v>
      </c>
      <c r="N1025">
        <v>1</v>
      </c>
      <c r="O1025">
        <v>20</v>
      </c>
      <c r="P1025">
        <v>6</v>
      </c>
      <c r="Q1025">
        <v>23</v>
      </c>
      <c r="R1025">
        <v>1</v>
      </c>
      <c r="S1025">
        <v>0</v>
      </c>
      <c r="T1025">
        <v>0</v>
      </c>
      <c r="U1025">
        <v>12</v>
      </c>
      <c r="V1025">
        <v>5000</v>
      </c>
      <c r="W1025">
        <v>0</v>
      </c>
      <c r="X1025" t="s">
        <v>9120</v>
      </c>
      <c r="Y1025">
        <v>0</v>
      </c>
      <c r="Z1025">
        <v>0</v>
      </c>
    </row>
    <row r="1026" spans="1:26" x14ac:dyDescent="0.2">
      <c r="A1026">
        <v>9</v>
      </c>
      <c r="B1026">
        <v>1</v>
      </c>
      <c r="C1026">
        <f>VLOOKUP(D:D,'[2]מפסיקים ומחדשים'!$A:$A,1,0)</f>
        <v>318266020</v>
      </c>
      <c r="D1026">
        <v>318266020</v>
      </c>
      <c r="E1026">
        <f>VLOOKUP(D:D,[3]גיליון2!D:G,4,0)</f>
        <v>0</v>
      </c>
      <c r="F1026" t="s">
        <v>6767</v>
      </c>
      <c r="G1026" t="s">
        <v>1034</v>
      </c>
      <c r="H1026">
        <v>2</v>
      </c>
      <c r="I1026">
        <v>97</v>
      </c>
      <c r="J1026">
        <v>1225</v>
      </c>
      <c r="K1026">
        <v>12</v>
      </c>
      <c r="L1026" t="str">
        <f>VLOOKUP(K:K,[3]חוגים!A:B,2,0)</f>
        <v>מדעי המחשב תואר שני</v>
      </c>
      <c r="M1026">
        <v>0</v>
      </c>
      <c r="N1026">
        <v>1</v>
      </c>
      <c r="O1026">
        <v>20</v>
      </c>
      <c r="P1026">
        <v>2</v>
      </c>
      <c r="Q1026">
        <v>23</v>
      </c>
      <c r="R1026">
        <v>1</v>
      </c>
      <c r="S1026">
        <v>0</v>
      </c>
      <c r="T1026">
        <v>0</v>
      </c>
      <c r="U1026">
        <v>3</v>
      </c>
      <c r="V1026">
        <v>5000</v>
      </c>
      <c r="W1026">
        <v>0</v>
      </c>
      <c r="X1026" t="s">
        <v>6768</v>
      </c>
      <c r="Y1026">
        <v>0</v>
      </c>
      <c r="Z1026">
        <v>0</v>
      </c>
    </row>
    <row r="1027" spans="1:26" x14ac:dyDescent="0.2">
      <c r="A1027">
        <v>9</v>
      </c>
      <c r="B1027">
        <v>1</v>
      </c>
      <c r="C1027">
        <f>VLOOKUP(D:D,'[2]מפסיקים ומחדשים'!$A:$A,1,0)</f>
        <v>28743078</v>
      </c>
      <c r="D1027">
        <v>28743078</v>
      </c>
      <c r="E1027">
        <f>VLOOKUP(D:D,[3]גיליון2!D:G,4,0)</f>
        <v>0</v>
      </c>
      <c r="F1027" t="s">
        <v>9121</v>
      </c>
      <c r="G1027" t="s">
        <v>405</v>
      </c>
      <c r="H1027">
        <v>1</v>
      </c>
      <c r="I1027">
        <v>71</v>
      </c>
      <c r="J1027">
        <v>1226</v>
      </c>
      <c r="K1027">
        <v>12</v>
      </c>
      <c r="L1027" t="str">
        <f>VLOOKUP(K:K,[3]חוגים!A:B,2,0)</f>
        <v>מדעי המחשב תואר שני</v>
      </c>
      <c r="M1027">
        <v>0</v>
      </c>
      <c r="N1027">
        <v>1</v>
      </c>
      <c r="O1027">
        <v>20</v>
      </c>
      <c r="P1027">
        <v>3</v>
      </c>
      <c r="Q1027">
        <v>6</v>
      </c>
      <c r="R1027">
        <v>1</v>
      </c>
      <c r="S1027">
        <v>0</v>
      </c>
      <c r="T1027">
        <v>0</v>
      </c>
      <c r="U1027">
        <v>5</v>
      </c>
      <c r="V1027">
        <v>5000</v>
      </c>
      <c r="W1027">
        <v>0</v>
      </c>
      <c r="X1027" t="s">
        <v>9122</v>
      </c>
      <c r="Y1027">
        <v>0</v>
      </c>
      <c r="Z1027">
        <v>0</v>
      </c>
    </row>
    <row r="1028" spans="1:26" x14ac:dyDescent="0.2">
      <c r="A1028">
        <v>9</v>
      </c>
      <c r="B1028">
        <v>1</v>
      </c>
      <c r="C1028">
        <f>VLOOKUP(D:D,'[2]מפסיקים ומחדשים'!$A:$A,1,0)</f>
        <v>32579252</v>
      </c>
      <c r="D1028">
        <v>32579252</v>
      </c>
      <c r="E1028" t="str">
        <f>VLOOKUP(D:D,[3]גיליון2!D:G,4,0)</f>
        <v>ה.גמר/תזה</v>
      </c>
      <c r="F1028" t="s">
        <v>2273</v>
      </c>
      <c r="G1028" t="s">
        <v>704</v>
      </c>
      <c r="H1028">
        <v>1</v>
      </c>
      <c r="I1028">
        <v>86</v>
      </c>
      <c r="J1028">
        <v>1226</v>
      </c>
      <c r="K1028">
        <v>12</v>
      </c>
      <c r="L1028" t="str">
        <f>VLOOKUP(K:K,[3]חוגים!A:B,2,0)</f>
        <v>מדעי המחשב תואר שני</v>
      </c>
      <c r="M1028">
        <v>0</v>
      </c>
      <c r="N1028">
        <v>2</v>
      </c>
      <c r="O1028">
        <v>20</v>
      </c>
      <c r="P1028">
        <v>0</v>
      </c>
      <c r="Q1028">
        <v>18</v>
      </c>
      <c r="R1028">
        <v>1</v>
      </c>
      <c r="S1028">
        <v>0</v>
      </c>
      <c r="T1028">
        <v>30</v>
      </c>
      <c r="U1028">
        <v>0</v>
      </c>
      <c r="V1028">
        <v>5000</v>
      </c>
      <c r="W1028">
        <v>0</v>
      </c>
      <c r="X1028" t="s">
        <v>9123</v>
      </c>
      <c r="Y1028">
        <v>0</v>
      </c>
      <c r="Z1028">
        <v>0</v>
      </c>
    </row>
    <row r="1029" spans="1:26" x14ac:dyDescent="0.2">
      <c r="A1029">
        <v>9</v>
      </c>
      <c r="B1029">
        <v>1</v>
      </c>
      <c r="C1029" t="e">
        <f>VLOOKUP(D:D,'[2]מפסיקים ומחדשים'!$A:$A,1,0)</f>
        <v>#N/A</v>
      </c>
      <c r="D1029">
        <v>33866989</v>
      </c>
      <c r="E1029">
        <f>VLOOKUP(D:D,[3]גיליון2!D:G,4,0)</f>
        <v>0</v>
      </c>
      <c r="F1029" t="s">
        <v>2576</v>
      </c>
      <c r="G1029" t="s">
        <v>9124</v>
      </c>
      <c r="H1029">
        <v>1</v>
      </c>
      <c r="I1029">
        <v>77</v>
      </c>
      <c r="J1029">
        <v>1226</v>
      </c>
      <c r="K1029">
        <v>12</v>
      </c>
      <c r="L1029" t="str">
        <f>VLOOKUP(K:K,[3]חוגים!A:B,2,0)</f>
        <v>מדעי המחשב תואר שני</v>
      </c>
      <c r="M1029">
        <v>0</v>
      </c>
      <c r="N1029">
        <v>1</v>
      </c>
      <c r="O1029">
        <v>20</v>
      </c>
      <c r="P1029">
        <v>3</v>
      </c>
      <c r="Q1029">
        <v>23</v>
      </c>
      <c r="R1029">
        <v>1</v>
      </c>
      <c r="S1029">
        <v>0</v>
      </c>
      <c r="T1029">
        <v>0</v>
      </c>
      <c r="U1029">
        <v>6</v>
      </c>
      <c r="V1029">
        <v>5000</v>
      </c>
      <c r="W1029">
        <v>0</v>
      </c>
      <c r="X1029" t="s">
        <v>9125</v>
      </c>
      <c r="Y1029">
        <v>0</v>
      </c>
      <c r="Z1029">
        <v>0</v>
      </c>
    </row>
    <row r="1030" spans="1:26" x14ac:dyDescent="0.2">
      <c r="A1030">
        <v>9</v>
      </c>
      <c r="B1030">
        <v>1</v>
      </c>
      <c r="C1030">
        <f>VLOOKUP(D:D,'[2]מפסיקים ומחדשים'!$A:$A,1,0)</f>
        <v>36903508</v>
      </c>
      <c r="D1030">
        <v>36903508</v>
      </c>
      <c r="E1030" t="str">
        <f>VLOOKUP(D:D,[3]גיליון2!D:G,4,0)</f>
        <v>ה.גמר/תזה</v>
      </c>
      <c r="F1030" t="s">
        <v>5891</v>
      </c>
      <c r="G1030" t="s">
        <v>9126</v>
      </c>
      <c r="H1030">
        <v>1</v>
      </c>
      <c r="I1030">
        <v>85</v>
      </c>
      <c r="J1030">
        <v>1226</v>
      </c>
      <c r="K1030">
        <v>12</v>
      </c>
      <c r="L1030" t="str">
        <f>VLOOKUP(K:K,[3]חוגים!A:B,2,0)</f>
        <v>מדעי המחשב תואר שני</v>
      </c>
      <c r="M1030">
        <v>0</v>
      </c>
      <c r="N1030">
        <v>2</v>
      </c>
      <c r="O1030">
        <v>20</v>
      </c>
      <c r="P1030">
        <v>0</v>
      </c>
      <c r="Q1030">
        <v>19</v>
      </c>
      <c r="R1030">
        <v>1</v>
      </c>
      <c r="S1030">
        <v>0</v>
      </c>
      <c r="T1030">
        <v>29</v>
      </c>
      <c r="U1030">
        <v>0</v>
      </c>
      <c r="V1030">
        <v>5000</v>
      </c>
      <c r="W1030">
        <v>0</v>
      </c>
      <c r="X1030" t="s">
        <v>9127</v>
      </c>
      <c r="Y1030">
        <v>0</v>
      </c>
      <c r="Z1030">
        <v>0</v>
      </c>
    </row>
    <row r="1031" spans="1:26" x14ac:dyDescent="0.2">
      <c r="A1031">
        <v>9</v>
      </c>
      <c r="B1031">
        <v>1</v>
      </c>
      <c r="C1031">
        <f>VLOOKUP(D:D,'[2]מפסיקים ומחדשים'!$A:$A,1,0)</f>
        <v>39318829</v>
      </c>
      <c r="D1031">
        <v>39318829</v>
      </c>
      <c r="E1031" t="str">
        <f>VLOOKUP(D:D,[3]גיליון2!D:G,4,0)</f>
        <v>ה.גמר/תזה</v>
      </c>
      <c r="F1031" t="s">
        <v>504</v>
      </c>
      <c r="G1031" t="s">
        <v>505</v>
      </c>
      <c r="H1031">
        <v>1</v>
      </c>
      <c r="I1031">
        <v>84</v>
      </c>
      <c r="J1031">
        <v>1226</v>
      </c>
      <c r="K1031">
        <v>12</v>
      </c>
      <c r="L1031" t="str">
        <f>VLOOKUP(K:K,[3]חוגים!A:B,2,0)</f>
        <v>מדעי המחשב תואר שני</v>
      </c>
      <c r="M1031">
        <v>0</v>
      </c>
      <c r="N1031">
        <v>2</v>
      </c>
      <c r="O1031">
        <v>20</v>
      </c>
      <c r="P1031">
        <v>0</v>
      </c>
      <c r="Q1031">
        <v>19</v>
      </c>
      <c r="R1031">
        <v>1</v>
      </c>
      <c r="S1031">
        <v>0</v>
      </c>
      <c r="T1031">
        <v>32</v>
      </c>
      <c r="U1031">
        <v>0</v>
      </c>
      <c r="V1031">
        <v>5000</v>
      </c>
      <c r="W1031">
        <v>0</v>
      </c>
      <c r="X1031" t="s">
        <v>506</v>
      </c>
      <c r="Y1031">
        <v>0</v>
      </c>
      <c r="Z1031">
        <v>0</v>
      </c>
    </row>
    <row r="1032" spans="1:26" x14ac:dyDescent="0.2">
      <c r="A1032">
        <v>9</v>
      </c>
      <c r="B1032">
        <v>1</v>
      </c>
      <c r="C1032">
        <f>VLOOKUP(D:D,'[2]מפסיקים ומחדשים'!$A:$A,1,0)</f>
        <v>60519071</v>
      </c>
      <c r="D1032">
        <v>60519071</v>
      </c>
      <c r="E1032">
        <f>VLOOKUP(D:D,[3]גיליון2!D:G,4,0)</f>
        <v>0</v>
      </c>
      <c r="F1032" t="s">
        <v>583</v>
      </c>
      <c r="G1032" t="s">
        <v>505</v>
      </c>
      <c r="H1032">
        <v>1</v>
      </c>
      <c r="I1032">
        <v>82</v>
      </c>
      <c r="J1032">
        <v>1226</v>
      </c>
      <c r="K1032">
        <v>12</v>
      </c>
      <c r="L1032" t="str">
        <f>VLOOKUP(K:K,[3]חוגים!A:B,2,0)</f>
        <v>מדעי המחשב תואר שני</v>
      </c>
      <c r="M1032">
        <v>0</v>
      </c>
      <c r="N1032">
        <v>2</v>
      </c>
      <c r="O1032">
        <v>20</v>
      </c>
      <c r="P1032">
        <v>5</v>
      </c>
      <c r="Q1032">
        <v>20</v>
      </c>
      <c r="R1032">
        <v>1</v>
      </c>
      <c r="S1032">
        <v>0</v>
      </c>
      <c r="T1032">
        <v>17</v>
      </c>
      <c r="U1032">
        <v>9</v>
      </c>
      <c r="V1032">
        <v>5000</v>
      </c>
      <c r="W1032">
        <v>0</v>
      </c>
      <c r="X1032" t="s">
        <v>584</v>
      </c>
      <c r="Y1032">
        <v>0</v>
      </c>
      <c r="Z1032">
        <v>0</v>
      </c>
    </row>
    <row r="1033" spans="1:26" x14ac:dyDescent="0.2">
      <c r="A1033">
        <v>9</v>
      </c>
      <c r="B1033">
        <v>1</v>
      </c>
      <c r="C1033">
        <f>VLOOKUP(D:D,'[2]מפסיקים ומחדשים'!$A:$A,1,0)</f>
        <v>200212744</v>
      </c>
      <c r="D1033">
        <v>200212744</v>
      </c>
      <c r="E1033">
        <f>VLOOKUP(D:D,[3]גיליון2!D:G,4,0)</f>
        <v>0</v>
      </c>
      <c r="F1033" t="s">
        <v>218</v>
      </c>
      <c r="G1033" t="s">
        <v>70</v>
      </c>
      <c r="H1033">
        <v>1</v>
      </c>
      <c r="I1033">
        <v>87</v>
      </c>
      <c r="J1033">
        <v>1226</v>
      </c>
      <c r="K1033">
        <v>12</v>
      </c>
      <c r="L1033" t="str">
        <f>VLOOKUP(K:K,[3]חוגים!A:B,2,0)</f>
        <v>מדעי המחשב תואר שני</v>
      </c>
      <c r="M1033">
        <v>0</v>
      </c>
      <c r="N1033">
        <v>2</v>
      </c>
      <c r="O1033">
        <v>20</v>
      </c>
      <c r="P1033">
        <v>10</v>
      </c>
      <c r="Q1033">
        <v>20</v>
      </c>
      <c r="R1033">
        <v>1</v>
      </c>
      <c r="S1033">
        <v>0</v>
      </c>
      <c r="T1033">
        <v>30</v>
      </c>
      <c r="U1033">
        <v>20</v>
      </c>
      <c r="V1033">
        <v>5000</v>
      </c>
      <c r="W1033">
        <v>0</v>
      </c>
      <c r="X1033" t="s">
        <v>629</v>
      </c>
      <c r="Y1033">
        <v>0</v>
      </c>
      <c r="Z1033">
        <v>0</v>
      </c>
    </row>
    <row r="1034" spans="1:26" x14ac:dyDescent="0.2">
      <c r="A1034">
        <v>9</v>
      </c>
      <c r="B1034">
        <v>1</v>
      </c>
      <c r="C1034">
        <f>VLOOKUP(D:D,'[2]מפסיקים ומחדשים'!$A:$A,1,0)</f>
        <v>201028867</v>
      </c>
      <c r="D1034">
        <v>201028867</v>
      </c>
      <c r="E1034" t="str">
        <f>VLOOKUP(D:D,[3]גיליון2!D:G,4,0)</f>
        <v>ה.גמר/תזה</v>
      </c>
      <c r="F1034" t="s">
        <v>695</v>
      </c>
      <c r="G1034" t="s">
        <v>59</v>
      </c>
      <c r="H1034">
        <v>2</v>
      </c>
      <c r="I1034">
        <v>89</v>
      </c>
      <c r="J1034">
        <v>1226</v>
      </c>
      <c r="K1034">
        <v>12</v>
      </c>
      <c r="L1034" t="str">
        <f>VLOOKUP(K:K,[3]חוגים!A:B,2,0)</f>
        <v>מדעי המחשב תואר שני</v>
      </c>
      <c r="M1034">
        <v>0</v>
      </c>
      <c r="N1034">
        <v>2</v>
      </c>
      <c r="O1034">
        <v>20</v>
      </c>
      <c r="P1034">
        <v>0</v>
      </c>
      <c r="Q1034">
        <v>21</v>
      </c>
      <c r="R1034">
        <v>1</v>
      </c>
      <c r="S1034">
        <v>0</v>
      </c>
      <c r="T1034">
        <v>30</v>
      </c>
      <c r="U1034">
        <v>0</v>
      </c>
      <c r="V1034">
        <v>5000</v>
      </c>
      <c r="W1034">
        <v>0</v>
      </c>
      <c r="X1034" t="s">
        <v>696</v>
      </c>
      <c r="Y1034">
        <v>0</v>
      </c>
      <c r="Z1034">
        <v>0</v>
      </c>
    </row>
    <row r="1035" spans="1:26" x14ac:dyDescent="0.2">
      <c r="A1035">
        <v>9</v>
      </c>
      <c r="B1035">
        <v>1</v>
      </c>
      <c r="C1035">
        <f>VLOOKUP(D:D,'[2]מפסיקים ומחדשים'!$A:$A,1,0)</f>
        <v>201191616</v>
      </c>
      <c r="D1035">
        <v>201191616</v>
      </c>
      <c r="E1035">
        <f>VLOOKUP(D:D,[3]גיליון2!D:G,4,0)</f>
        <v>0</v>
      </c>
      <c r="F1035" t="s">
        <v>224</v>
      </c>
      <c r="G1035" t="s">
        <v>70</v>
      </c>
      <c r="H1035">
        <v>1</v>
      </c>
      <c r="I1035">
        <v>89</v>
      </c>
      <c r="J1035">
        <v>1226</v>
      </c>
      <c r="K1035">
        <v>12</v>
      </c>
      <c r="L1035" t="str">
        <f>VLOOKUP(K:K,[3]חוגים!A:B,2,0)</f>
        <v>מדעי המחשב תואר שני</v>
      </c>
      <c r="M1035">
        <v>0</v>
      </c>
      <c r="N1035">
        <v>2</v>
      </c>
      <c r="O1035">
        <v>20</v>
      </c>
      <c r="P1035">
        <v>10</v>
      </c>
      <c r="Q1035">
        <v>19</v>
      </c>
      <c r="R1035">
        <v>1</v>
      </c>
      <c r="S1035">
        <v>0</v>
      </c>
      <c r="T1035">
        <v>38</v>
      </c>
      <c r="U1035">
        <v>20</v>
      </c>
      <c r="V1035">
        <v>5000</v>
      </c>
      <c r="W1035">
        <v>0</v>
      </c>
      <c r="X1035" t="s">
        <v>708</v>
      </c>
      <c r="Y1035">
        <v>0</v>
      </c>
      <c r="Z1035">
        <v>0</v>
      </c>
    </row>
    <row r="1036" spans="1:26" x14ac:dyDescent="0.2">
      <c r="A1036">
        <v>9</v>
      </c>
      <c r="B1036">
        <v>1</v>
      </c>
      <c r="C1036">
        <f>VLOOKUP(D:D,'[2]מפסיקים ומחדשים'!$A:$A,1,0)</f>
        <v>201213659</v>
      </c>
      <c r="D1036">
        <v>201213659</v>
      </c>
      <c r="E1036">
        <f>VLOOKUP(D:D,[3]גיליון2!D:G,4,0)</f>
        <v>0</v>
      </c>
      <c r="F1036" t="s">
        <v>711</v>
      </c>
      <c r="G1036" t="s">
        <v>712</v>
      </c>
      <c r="H1036">
        <v>2</v>
      </c>
      <c r="I1036">
        <v>90</v>
      </c>
      <c r="J1036">
        <v>1226</v>
      </c>
      <c r="K1036">
        <v>12</v>
      </c>
      <c r="L1036" t="str">
        <f>VLOOKUP(K:K,[3]חוגים!A:B,2,0)</f>
        <v>מדעי המחשב תואר שני</v>
      </c>
      <c r="M1036">
        <v>0</v>
      </c>
      <c r="N1036">
        <v>2</v>
      </c>
      <c r="O1036">
        <v>20</v>
      </c>
      <c r="P1036">
        <v>6</v>
      </c>
      <c r="Q1036">
        <v>22</v>
      </c>
      <c r="R1036">
        <v>1</v>
      </c>
      <c r="S1036">
        <v>0</v>
      </c>
      <c r="T1036">
        <v>14</v>
      </c>
      <c r="U1036">
        <v>12</v>
      </c>
      <c r="V1036">
        <v>5000</v>
      </c>
      <c r="W1036">
        <v>0</v>
      </c>
      <c r="X1036" t="s">
        <v>713</v>
      </c>
      <c r="Y1036">
        <v>0</v>
      </c>
      <c r="Z1036">
        <v>0</v>
      </c>
    </row>
    <row r="1037" spans="1:26" x14ac:dyDescent="0.2">
      <c r="A1037">
        <v>9</v>
      </c>
      <c r="B1037">
        <v>1</v>
      </c>
      <c r="C1037">
        <f>VLOOKUP(D:D,'[2]מפסיקים ומחדשים'!$A:$A,1,0)</f>
        <v>203457692</v>
      </c>
      <c r="D1037">
        <v>203457692</v>
      </c>
      <c r="E1037" t="str">
        <f>VLOOKUP(D:D,[3]גיליון2!D:G,4,0)</f>
        <v>ה.גמר/תזה</v>
      </c>
      <c r="F1037" t="s">
        <v>3627</v>
      </c>
      <c r="G1037" t="s">
        <v>958</v>
      </c>
      <c r="H1037">
        <v>1</v>
      </c>
      <c r="I1037">
        <v>92</v>
      </c>
      <c r="J1037">
        <v>1226</v>
      </c>
      <c r="K1037">
        <v>12</v>
      </c>
      <c r="L1037" t="str">
        <f>VLOOKUP(K:K,[3]חוגים!A:B,2,0)</f>
        <v>מדעי המחשב תואר שני</v>
      </c>
      <c r="M1037">
        <v>0</v>
      </c>
      <c r="N1037">
        <v>2</v>
      </c>
      <c r="O1037">
        <v>20</v>
      </c>
      <c r="P1037">
        <v>0</v>
      </c>
      <c r="Q1037">
        <v>20</v>
      </c>
      <c r="R1037">
        <v>1</v>
      </c>
      <c r="S1037">
        <v>0</v>
      </c>
      <c r="T1037">
        <v>33</v>
      </c>
      <c r="U1037">
        <v>0</v>
      </c>
      <c r="V1037">
        <v>5000</v>
      </c>
      <c r="W1037">
        <v>0</v>
      </c>
      <c r="X1037" t="s">
        <v>9128</v>
      </c>
      <c r="Y1037">
        <v>0</v>
      </c>
      <c r="Z1037">
        <v>0</v>
      </c>
    </row>
    <row r="1038" spans="1:26" x14ac:dyDescent="0.2">
      <c r="A1038">
        <v>9</v>
      </c>
      <c r="B1038">
        <v>1</v>
      </c>
      <c r="C1038">
        <f>VLOOKUP(D:D,'[2]מפסיקים ומחדשים'!$A:$A,1,0)</f>
        <v>203628763</v>
      </c>
      <c r="D1038">
        <v>203628763</v>
      </c>
      <c r="E1038">
        <f>VLOOKUP(D:D,[3]גיליון2!D:G,4,0)</f>
        <v>0</v>
      </c>
      <c r="F1038" t="s">
        <v>731</v>
      </c>
      <c r="G1038" t="s">
        <v>142</v>
      </c>
      <c r="H1038">
        <v>1</v>
      </c>
      <c r="I1038">
        <v>91</v>
      </c>
      <c r="J1038">
        <v>1226</v>
      </c>
      <c r="K1038">
        <v>12</v>
      </c>
      <c r="L1038" t="str">
        <f>VLOOKUP(K:K,[3]חוגים!A:B,2,0)</f>
        <v>מדעי המחשב תואר שני</v>
      </c>
      <c r="M1038">
        <v>0</v>
      </c>
      <c r="N1038">
        <v>2</v>
      </c>
      <c r="O1038">
        <v>20</v>
      </c>
      <c r="P1038">
        <v>5</v>
      </c>
      <c r="Q1038">
        <v>21</v>
      </c>
      <c r="R1038">
        <v>1</v>
      </c>
      <c r="S1038">
        <v>0</v>
      </c>
      <c r="T1038">
        <v>23</v>
      </c>
      <c r="U1038">
        <v>9</v>
      </c>
      <c r="V1038">
        <v>5000</v>
      </c>
      <c r="W1038">
        <v>0</v>
      </c>
      <c r="X1038" t="s">
        <v>9129</v>
      </c>
      <c r="Y1038">
        <v>0</v>
      </c>
      <c r="Z1038">
        <v>0</v>
      </c>
    </row>
    <row r="1039" spans="1:26" x14ac:dyDescent="0.2">
      <c r="A1039">
        <v>9</v>
      </c>
      <c r="B1039">
        <v>1</v>
      </c>
      <c r="C1039" t="e">
        <f>VLOOKUP(D:D,'[2]מפסיקים ומחדשים'!$A:$A,1,0)</f>
        <v>#N/A</v>
      </c>
      <c r="D1039">
        <v>205970981</v>
      </c>
      <c r="E1039">
        <f>VLOOKUP(D:D,[3]גיליון2!D:G,4,0)</f>
        <v>0</v>
      </c>
      <c r="F1039" t="s">
        <v>653</v>
      </c>
      <c r="G1039" t="s">
        <v>9130</v>
      </c>
      <c r="H1039">
        <v>1</v>
      </c>
      <c r="I1039">
        <v>95</v>
      </c>
      <c r="J1039">
        <v>1226</v>
      </c>
      <c r="K1039">
        <v>12</v>
      </c>
      <c r="L1039" t="str">
        <f>VLOOKUP(K:K,[3]חוגים!A:B,2,0)</f>
        <v>מדעי המחשב תואר שני</v>
      </c>
      <c r="M1039">
        <v>0</v>
      </c>
      <c r="N1039">
        <v>1</v>
      </c>
      <c r="O1039">
        <v>20</v>
      </c>
      <c r="P1039">
        <v>3</v>
      </c>
      <c r="Q1039">
        <v>23</v>
      </c>
      <c r="R1039">
        <v>1</v>
      </c>
      <c r="S1039">
        <v>0</v>
      </c>
      <c r="T1039">
        <v>0</v>
      </c>
      <c r="U1039">
        <v>6</v>
      </c>
      <c r="V1039">
        <v>5000</v>
      </c>
      <c r="W1039">
        <v>0</v>
      </c>
      <c r="X1039" t="s">
        <v>9131</v>
      </c>
      <c r="Y1039">
        <v>0</v>
      </c>
      <c r="Z1039">
        <v>0</v>
      </c>
    </row>
    <row r="1040" spans="1:26" x14ac:dyDescent="0.2">
      <c r="A1040">
        <v>9</v>
      </c>
      <c r="B1040">
        <v>1</v>
      </c>
      <c r="C1040">
        <f>VLOOKUP(D:D,'[2]מפסיקים ומחדשים'!$A:$A,1,0)</f>
        <v>300363157</v>
      </c>
      <c r="D1040">
        <v>300363157</v>
      </c>
      <c r="E1040">
        <f>VLOOKUP(D:D,[3]גיליון2!D:G,4,0)</f>
        <v>0</v>
      </c>
      <c r="F1040" t="s">
        <v>1836</v>
      </c>
      <c r="G1040" t="s">
        <v>165</v>
      </c>
      <c r="H1040">
        <v>2</v>
      </c>
      <c r="I1040">
        <v>87</v>
      </c>
      <c r="J1040">
        <v>1226</v>
      </c>
      <c r="K1040">
        <v>12</v>
      </c>
      <c r="L1040" t="str">
        <f>VLOOKUP(K:K,[3]חוגים!A:B,2,0)</f>
        <v>מדעי המחשב תואר שני</v>
      </c>
      <c r="M1040">
        <v>0</v>
      </c>
      <c r="N1040">
        <v>2</v>
      </c>
      <c r="O1040">
        <v>20</v>
      </c>
      <c r="P1040">
        <v>3</v>
      </c>
      <c r="Q1040">
        <v>18</v>
      </c>
      <c r="R1040">
        <v>1</v>
      </c>
      <c r="S1040">
        <v>0</v>
      </c>
      <c r="T1040">
        <v>23</v>
      </c>
      <c r="U1040">
        <v>6</v>
      </c>
      <c r="V1040">
        <v>5000</v>
      </c>
      <c r="W1040">
        <v>0</v>
      </c>
      <c r="X1040" t="s">
        <v>9132</v>
      </c>
      <c r="Y1040">
        <v>0</v>
      </c>
      <c r="Z1040">
        <v>0</v>
      </c>
    </row>
    <row r="1041" spans="1:29" x14ac:dyDescent="0.2">
      <c r="A1041">
        <v>9</v>
      </c>
      <c r="B1041">
        <v>1</v>
      </c>
      <c r="C1041">
        <f>VLOOKUP(D:D,'[2]מפסיקים ומחדשים'!$A:$A,1,0)</f>
        <v>302435789</v>
      </c>
      <c r="D1041">
        <v>302435789</v>
      </c>
      <c r="E1041" t="str">
        <f>VLOOKUP(D:D,[3]גיליון2!D:G,4,0)</f>
        <v>ה.גמר/תזה</v>
      </c>
      <c r="F1041" t="s">
        <v>9133</v>
      </c>
      <c r="G1041" t="s">
        <v>9134</v>
      </c>
      <c r="H1041">
        <v>2</v>
      </c>
      <c r="I1041">
        <v>90</v>
      </c>
      <c r="J1041">
        <v>1226</v>
      </c>
      <c r="K1041">
        <v>12</v>
      </c>
      <c r="L1041" t="str">
        <f>VLOOKUP(K:K,[3]חוגים!A:B,2,0)</f>
        <v>מדעי המחשב תואר שני</v>
      </c>
      <c r="M1041">
        <v>0</v>
      </c>
      <c r="N1041">
        <v>2</v>
      </c>
      <c r="O1041">
        <v>20</v>
      </c>
      <c r="P1041">
        <v>0</v>
      </c>
      <c r="Q1041">
        <v>19</v>
      </c>
      <c r="R1041">
        <v>1</v>
      </c>
      <c r="S1041">
        <v>0</v>
      </c>
      <c r="T1041">
        <v>29</v>
      </c>
      <c r="U1041">
        <v>0</v>
      </c>
      <c r="V1041">
        <v>5000</v>
      </c>
      <c r="W1041">
        <v>0</v>
      </c>
      <c r="X1041" t="s">
        <v>9135</v>
      </c>
      <c r="Y1041">
        <v>0</v>
      </c>
      <c r="Z1041">
        <v>0</v>
      </c>
    </row>
    <row r="1042" spans="1:29" x14ac:dyDescent="0.2">
      <c r="A1042">
        <v>9</v>
      </c>
      <c r="B1042">
        <v>1</v>
      </c>
      <c r="C1042">
        <f>VLOOKUP(D:D,'[2]מפסיקים ומחדשים'!$A:$A,1,0)</f>
        <v>305700072</v>
      </c>
      <c r="D1042">
        <v>305700072</v>
      </c>
      <c r="E1042">
        <f>VLOOKUP(D:D,[3]גיליון2!D:G,4,0)</f>
        <v>0</v>
      </c>
      <c r="F1042" t="s">
        <v>9136</v>
      </c>
      <c r="G1042" t="s">
        <v>724</v>
      </c>
      <c r="H1042">
        <v>1</v>
      </c>
      <c r="I1042">
        <v>91</v>
      </c>
      <c r="J1042">
        <v>1226</v>
      </c>
      <c r="K1042">
        <v>12</v>
      </c>
      <c r="L1042" t="str">
        <f>VLOOKUP(K:K,[3]חוגים!A:B,2,0)</f>
        <v>מדעי המחשב תואר שני</v>
      </c>
      <c r="M1042">
        <v>0</v>
      </c>
      <c r="N1042">
        <v>2</v>
      </c>
      <c r="O1042">
        <v>20</v>
      </c>
      <c r="P1042">
        <v>6</v>
      </c>
      <c r="Q1042">
        <v>21</v>
      </c>
      <c r="R1042">
        <v>1</v>
      </c>
      <c r="S1042">
        <v>0</v>
      </c>
      <c r="T1042">
        <v>20</v>
      </c>
      <c r="U1042">
        <v>12</v>
      </c>
      <c r="V1042">
        <v>5000</v>
      </c>
      <c r="W1042">
        <v>0</v>
      </c>
      <c r="X1042" t="s">
        <v>9137</v>
      </c>
      <c r="Y1042">
        <v>0</v>
      </c>
      <c r="Z1042">
        <v>0</v>
      </c>
    </row>
    <row r="1043" spans="1:29" x14ac:dyDescent="0.2">
      <c r="A1043">
        <v>9</v>
      </c>
      <c r="B1043">
        <v>1</v>
      </c>
      <c r="C1043">
        <f>VLOOKUP(D:D,'[2]מפסיקים ומחדשים'!$A:$A,1,0)</f>
        <v>307088153</v>
      </c>
      <c r="D1043">
        <v>307088153</v>
      </c>
      <c r="E1043" t="str">
        <f>VLOOKUP(D:D,[3]גיליון2!D:G,4,0)</f>
        <v>ה.גמר/תזה</v>
      </c>
      <c r="F1043" t="s">
        <v>5135</v>
      </c>
      <c r="G1043" t="s">
        <v>4586</v>
      </c>
      <c r="H1043">
        <v>1</v>
      </c>
      <c r="I1043">
        <v>87</v>
      </c>
      <c r="J1043">
        <v>1226</v>
      </c>
      <c r="K1043">
        <v>12</v>
      </c>
      <c r="L1043" t="str">
        <f>VLOOKUP(K:K,[3]חוגים!A:B,2,0)</f>
        <v>מדעי המחשב תואר שני</v>
      </c>
      <c r="M1043">
        <v>0</v>
      </c>
      <c r="N1043">
        <v>2</v>
      </c>
      <c r="O1043">
        <v>20</v>
      </c>
      <c r="P1043">
        <v>0</v>
      </c>
      <c r="Q1043">
        <v>18</v>
      </c>
      <c r="R1043">
        <v>1</v>
      </c>
      <c r="S1043">
        <v>0</v>
      </c>
      <c r="T1043">
        <v>29</v>
      </c>
      <c r="U1043">
        <v>0</v>
      </c>
      <c r="V1043">
        <v>5000</v>
      </c>
      <c r="W1043">
        <v>0</v>
      </c>
      <c r="X1043" t="s">
        <v>5136</v>
      </c>
      <c r="Y1043">
        <v>0</v>
      </c>
      <c r="Z1043">
        <v>0</v>
      </c>
    </row>
    <row r="1044" spans="1:29" x14ac:dyDescent="0.2">
      <c r="A1044">
        <v>9</v>
      </c>
      <c r="B1044">
        <v>1</v>
      </c>
      <c r="C1044">
        <f>VLOOKUP(D:D,'[2]מפסיקים ומחדשים'!$A:$A,1,0)</f>
        <v>309631133</v>
      </c>
      <c r="D1044">
        <v>309631133</v>
      </c>
      <c r="E1044">
        <f>VLOOKUP(D:D,[3]גיליון2!D:G,4,0)</f>
        <v>0</v>
      </c>
      <c r="F1044" t="s">
        <v>3939</v>
      </c>
      <c r="G1044" t="s">
        <v>1434</v>
      </c>
      <c r="H1044">
        <v>1</v>
      </c>
      <c r="I1044">
        <v>92</v>
      </c>
      <c r="J1044">
        <v>1226</v>
      </c>
      <c r="K1044">
        <v>12</v>
      </c>
      <c r="L1044" t="str">
        <f>VLOOKUP(K:K,[3]חוגים!A:B,2,0)</f>
        <v>מדעי המחשב תואר שני</v>
      </c>
      <c r="M1044">
        <v>0</v>
      </c>
      <c r="N1044">
        <v>2</v>
      </c>
      <c r="O1044">
        <v>20</v>
      </c>
      <c r="P1044">
        <v>8</v>
      </c>
      <c r="Q1044">
        <v>23</v>
      </c>
      <c r="R1044">
        <v>1</v>
      </c>
      <c r="S1044">
        <v>0</v>
      </c>
      <c r="T1044">
        <v>0</v>
      </c>
      <c r="U1044">
        <v>15</v>
      </c>
      <c r="V1044">
        <v>5000</v>
      </c>
      <c r="W1044">
        <v>0</v>
      </c>
      <c r="X1044" t="s">
        <v>5256</v>
      </c>
      <c r="Y1044">
        <v>0</v>
      </c>
      <c r="Z1044">
        <v>0</v>
      </c>
    </row>
    <row r="1045" spans="1:29" x14ac:dyDescent="0.2">
      <c r="A1045">
        <v>9</v>
      </c>
      <c r="B1045">
        <v>1</v>
      </c>
      <c r="C1045">
        <f>VLOOKUP(D:D,'[2]מפסיקים ומחדשים'!$A:$A,1,0)</f>
        <v>311400238</v>
      </c>
      <c r="D1045">
        <v>311400238</v>
      </c>
      <c r="E1045">
        <f>VLOOKUP(D:D,[3]גיליון2!D:G,4,0)</f>
        <v>0</v>
      </c>
      <c r="F1045" t="s">
        <v>6504</v>
      </c>
      <c r="G1045" t="s">
        <v>650</v>
      </c>
      <c r="H1045">
        <v>1</v>
      </c>
      <c r="I1045">
        <v>93</v>
      </c>
      <c r="J1045">
        <v>1226</v>
      </c>
      <c r="K1045">
        <v>12</v>
      </c>
      <c r="L1045" t="str">
        <f>VLOOKUP(K:K,[3]חוגים!A:B,2,0)</f>
        <v>מדעי המחשב תואר שני</v>
      </c>
      <c r="M1045">
        <v>0</v>
      </c>
      <c r="N1045">
        <v>1</v>
      </c>
      <c r="O1045">
        <v>20</v>
      </c>
      <c r="P1045">
        <v>10</v>
      </c>
      <c r="Q1045">
        <v>23</v>
      </c>
      <c r="R1045">
        <v>1</v>
      </c>
      <c r="S1045">
        <v>0</v>
      </c>
      <c r="T1045">
        <v>0</v>
      </c>
      <c r="U1045">
        <v>20</v>
      </c>
      <c r="V1045">
        <v>5000</v>
      </c>
      <c r="W1045">
        <v>0</v>
      </c>
      <c r="X1045" t="s">
        <v>9138</v>
      </c>
      <c r="Y1045">
        <v>0</v>
      </c>
      <c r="Z1045">
        <v>0</v>
      </c>
    </row>
    <row r="1046" spans="1:29" x14ac:dyDescent="0.2">
      <c r="A1046">
        <v>9</v>
      </c>
      <c r="B1046">
        <v>1</v>
      </c>
      <c r="C1046">
        <f>VLOOKUP(D:D,'[2]מפסיקים ומחדשים'!$A:$A,1,0)</f>
        <v>312345366</v>
      </c>
      <c r="D1046">
        <v>312345366</v>
      </c>
      <c r="E1046" t="str">
        <f>VLOOKUP(D:D,[3]גיליון2!D:G,4,0)</f>
        <v>ה.גמר/תזה</v>
      </c>
      <c r="F1046" t="s">
        <v>274</v>
      </c>
      <c r="G1046" t="s">
        <v>5421</v>
      </c>
      <c r="H1046">
        <v>1</v>
      </c>
      <c r="I1046">
        <v>94</v>
      </c>
      <c r="J1046">
        <v>1226</v>
      </c>
      <c r="K1046">
        <v>12</v>
      </c>
      <c r="L1046" t="str">
        <f>VLOOKUP(K:K,[3]חוגים!A:B,2,0)</f>
        <v>מדעי המחשב תואר שני</v>
      </c>
      <c r="M1046">
        <v>0</v>
      </c>
      <c r="N1046">
        <v>2</v>
      </c>
      <c r="O1046">
        <v>20</v>
      </c>
      <c r="P1046">
        <v>0</v>
      </c>
      <c r="Q1046">
        <v>20</v>
      </c>
      <c r="R1046">
        <v>1</v>
      </c>
      <c r="S1046">
        <v>0</v>
      </c>
      <c r="T1046">
        <v>29</v>
      </c>
      <c r="U1046">
        <v>0</v>
      </c>
      <c r="V1046">
        <v>5000</v>
      </c>
      <c r="W1046">
        <v>0</v>
      </c>
      <c r="X1046" t="s">
        <v>5422</v>
      </c>
      <c r="Y1046">
        <v>0</v>
      </c>
      <c r="Z1046">
        <v>0</v>
      </c>
    </row>
    <row r="1047" spans="1:29" x14ac:dyDescent="0.2">
      <c r="A1047">
        <v>9</v>
      </c>
      <c r="B1047">
        <v>1</v>
      </c>
      <c r="C1047" t="e">
        <f>VLOOKUP(D:D,'[2]מפסיקים ומחדשים'!$A:$A,1,0)</f>
        <v>#N/A</v>
      </c>
      <c r="D1047">
        <v>314311770</v>
      </c>
      <c r="E1047">
        <f>VLOOKUP(D:D,[3]גיליון2!D:G,4,0)</f>
        <v>0</v>
      </c>
      <c r="F1047" t="s">
        <v>9139</v>
      </c>
      <c r="G1047" t="s">
        <v>299</v>
      </c>
      <c r="H1047">
        <v>1</v>
      </c>
      <c r="I1047">
        <v>84</v>
      </c>
      <c r="J1047">
        <v>1226</v>
      </c>
      <c r="K1047">
        <v>12</v>
      </c>
      <c r="L1047" t="str">
        <f>VLOOKUP(K:K,[3]חוגים!A:B,2,0)</f>
        <v>מדעי המחשב תואר שני</v>
      </c>
      <c r="M1047">
        <v>0</v>
      </c>
      <c r="N1047">
        <v>1</v>
      </c>
      <c r="O1047">
        <v>20</v>
      </c>
      <c r="P1047">
        <v>3</v>
      </c>
      <c r="Q1047">
        <v>20</v>
      </c>
      <c r="R1047">
        <v>1</v>
      </c>
      <c r="S1047">
        <v>0</v>
      </c>
      <c r="T1047">
        <v>21</v>
      </c>
      <c r="U1047">
        <v>5</v>
      </c>
      <c r="V1047">
        <v>5000</v>
      </c>
      <c r="W1047">
        <v>0</v>
      </c>
      <c r="X1047" t="s">
        <v>9140</v>
      </c>
      <c r="Y1047">
        <v>0</v>
      </c>
      <c r="Z1047">
        <v>0</v>
      </c>
    </row>
    <row r="1048" spans="1:29" x14ac:dyDescent="0.2">
      <c r="A1048">
        <v>9</v>
      </c>
      <c r="B1048">
        <v>1</v>
      </c>
      <c r="C1048">
        <f>VLOOKUP(D:D,'[2]מפסיקים ומחדשים'!$A:$A,1,0)</f>
        <v>315240077</v>
      </c>
      <c r="D1048">
        <v>315240077</v>
      </c>
      <c r="E1048">
        <f>VLOOKUP(D:D,[3]גיליון2!D:G,4,0)</f>
        <v>0</v>
      </c>
      <c r="F1048" t="s">
        <v>224</v>
      </c>
      <c r="G1048" t="s">
        <v>578</v>
      </c>
      <c r="H1048">
        <v>1</v>
      </c>
      <c r="I1048">
        <v>98</v>
      </c>
      <c r="J1048">
        <v>1226</v>
      </c>
      <c r="K1048">
        <v>12</v>
      </c>
      <c r="L1048" t="str">
        <f>VLOOKUP(K:K,[3]חוגים!A:B,2,0)</f>
        <v>מדעי המחשב תואר שני</v>
      </c>
      <c r="M1048">
        <v>0</v>
      </c>
      <c r="N1048">
        <v>2</v>
      </c>
      <c r="O1048">
        <v>20</v>
      </c>
      <c r="P1048">
        <v>3</v>
      </c>
      <c r="Q1048">
        <v>21</v>
      </c>
      <c r="R1048">
        <v>1</v>
      </c>
      <c r="S1048">
        <v>0</v>
      </c>
      <c r="T1048">
        <v>8</v>
      </c>
      <c r="U1048">
        <v>6</v>
      </c>
      <c r="V1048">
        <v>5000</v>
      </c>
      <c r="W1048">
        <v>0</v>
      </c>
      <c r="X1048" t="s">
        <v>9141</v>
      </c>
      <c r="Y1048">
        <v>0</v>
      </c>
      <c r="Z1048">
        <v>0</v>
      </c>
    </row>
    <row r="1049" spans="1:29" x14ac:dyDescent="0.2">
      <c r="A1049">
        <v>9</v>
      </c>
      <c r="B1049">
        <v>1</v>
      </c>
      <c r="C1049" t="e">
        <f>VLOOKUP(D:D,'[2]מפסיקים ומחדשים'!$A:$A,1,0)</f>
        <v>#N/A</v>
      </c>
      <c r="D1049">
        <v>315423079</v>
      </c>
      <c r="E1049">
        <f>VLOOKUP(D:D,[3]גיליון2!D:G,4,0)</f>
        <v>0</v>
      </c>
      <c r="F1049" t="s">
        <v>836</v>
      </c>
      <c r="G1049" t="s">
        <v>4583</v>
      </c>
      <c r="H1049">
        <v>2</v>
      </c>
      <c r="I1049">
        <v>96</v>
      </c>
      <c r="J1049">
        <v>1226</v>
      </c>
      <c r="K1049">
        <v>12</v>
      </c>
      <c r="L1049" t="str">
        <f>VLOOKUP(K:K,[3]חוגים!A:B,2,0)</f>
        <v>מדעי המחשב תואר שני</v>
      </c>
      <c r="M1049">
        <v>0</v>
      </c>
      <c r="N1049">
        <v>1</v>
      </c>
      <c r="O1049">
        <v>20</v>
      </c>
      <c r="P1049">
        <v>3</v>
      </c>
      <c r="Q1049">
        <v>23</v>
      </c>
      <c r="R1049">
        <v>1</v>
      </c>
      <c r="S1049">
        <v>0</v>
      </c>
      <c r="T1049">
        <v>0</v>
      </c>
      <c r="U1049">
        <v>6</v>
      </c>
      <c r="V1049">
        <v>5000</v>
      </c>
      <c r="W1049">
        <v>0</v>
      </c>
      <c r="X1049" t="s">
        <v>9142</v>
      </c>
      <c r="Y1049">
        <v>0</v>
      </c>
      <c r="Z1049">
        <v>0</v>
      </c>
    </row>
    <row r="1050" spans="1:29" s="1" customFormat="1" x14ac:dyDescent="0.2">
      <c r="A1050">
        <v>9</v>
      </c>
      <c r="B1050">
        <v>1</v>
      </c>
      <c r="C1050">
        <f>VLOOKUP(D:D,'[2]מפסיקים ומחדשים'!$A:$A,1,0)</f>
        <v>315641142</v>
      </c>
      <c r="D1050">
        <v>315641142</v>
      </c>
      <c r="E1050">
        <f>VLOOKUP(D:D,[3]גיליון2!D:G,4,0)</f>
        <v>0</v>
      </c>
      <c r="F1050" t="s">
        <v>5521</v>
      </c>
      <c r="G1050" t="s">
        <v>345</v>
      </c>
      <c r="H1050">
        <v>1</v>
      </c>
      <c r="I1050">
        <v>96</v>
      </c>
      <c r="J1050">
        <v>1226</v>
      </c>
      <c r="K1050">
        <v>12</v>
      </c>
      <c r="L1050" t="str">
        <f>VLOOKUP(K:K,[3]חוגים!A:B,2,0)</f>
        <v>מדעי המחשב תואר שני</v>
      </c>
      <c r="M1050">
        <v>0</v>
      </c>
      <c r="N1050">
        <v>1</v>
      </c>
      <c r="O1050">
        <v>20</v>
      </c>
      <c r="P1050">
        <v>5</v>
      </c>
      <c r="Q1050">
        <v>23</v>
      </c>
      <c r="R1050">
        <v>1</v>
      </c>
      <c r="S1050">
        <v>0</v>
      </c>
      <c r="T1050">
        <v>0</v>
      </c>
      <c r="U1050">
        <v>10</v>
      </c>
      <c r="V1050">
        <v>5000</v>
      </c>
      <c r="W1050">
        <v>0</v>
      </c>
      <c r="X1050" t="s">
        <v>9143</v>
      </c>
      <c r="Y1050">
        <v>0</v>
      </c>
      <c r="Z1050">
        <v>0</v>
      </c>
      <c r="AA1050"/>
      <c r="AB1050"/>
      <c r="AC1050"/>
    </row>
    <row r="1051" spans="1:29" s="1" customFormat="1" x14ac:dyDescent="0.2">
      <c r="A1051">
        <v>9</v>
      </c>
      <c r="B1051">
        <v>1</v>
      </c>
      <c r="C1051">
        <f>VLOOKUP(D:D,'[2]מפסיקים ומחדשים'!$A:$A,1,0)</f>
        <v>321728131</v>
      </c>
      <c r="D1051">
        <v>321728131</v>
      </c>
      <c r="E1051">
        <f>VLOOKUP(D:D,[3]גיליון2!D:G,4,0)</f>
        <v>0</v>
      </c>
      <c r="F1051" t="s">
        <v>9144</v>
      </c>
      <c r="G1051" t="s">
        <v>9145</v>
      </c>
      <c r="H1051">
        <v>1</v>
      </c>
      <c r="I1051">
        <v>84</v>
      </c>
      <c r="J1051">
        <v>1226</v>
      </c>
      <c r="K1051">
        <v>12</v>
      </c>
      <c r="L1051" t="str">
        <f>VLOOKUP(K:K,[3]חוגים!A:B,2,0)</f>
        <v>מדעי המחשב תואר שני</v>
      </c>
      <c r="M1051">
        <v>0</v>
      </c>
      <c r="N1051">
        <v>2</v>
      </c>
      <c r="O1051">
        <v>20</v>
      </c>
      <c r="P1051">
        <v>4</v>
      </c>
      <c r="Q1051">
        <v>21</v>
      </c>
      <c r="R1051">
        <v>1</v>
      </c>
      <c r="S1051">
        <v>0</v>
      </c>
      <c r="T1051">
        <v>27</v>
      </c>
      <c r="U1051">
        <v>8</v>
      </c>
      <c r="V1051">
        <v>5000</v>
      </c>
      <c r="W1051">
        <v>0</v>
      </c>
      <c r="X1051" t="s">
        <v>9146</v>
      </c>
      <c r="Y1051">
        <v>0</v>
      </c>
      <c r="Z1051">
        <v>0</v>
      </c>
      <c r="AA1051"/>
      <c r="AB1051"/>
      <c r="AC1051"/>
    </row>
    <row r="1052" spans="1:29" x14ac:dyDescent="0.2">
      <c r="A1052">
        <v>9</v>
      </c>
      <c r="B1052">
        <v>1</v>
      </c>
      <c r="C1052">
        <f>VLOOKUP(D:D,'[2]מפסיקים ומחדשים'!$A:$A,1,0)</f>
        <v>203850433</v>
      </c>
      <c r="D1052">
        <v>203850433</v>
      </c>
      <c r="E1052">
        <f>VLOOKUP(D:D,[3]גיליון2!D:G,4,0)</f>
        <v>0</v>
      </c>
      <c r="F1052" t="s">
        <v>8786</v>
      </c>
      <c r="G1052" t="s">
        <v>136</v>
      </c>
      <c r="H1052">
        <v>1</v>
      </c>
      <c r="I1052">
        <v>92</v>
      </c>
      <c r="J1052">
        <v>2160</v>
      </c>
      <c r="K1052">
        <v>21</v>
      </c>
      <c r="L1052" t="str">
        <f>VLOOKUP(K:K,[3]חוגים!A:B,2,0)</f>
        <v>כלכלה וניהול תואר ראשון</v>
      </c>
      <c r="M1052">
        <v>0</v>
      </c>
      <c r="N1052">
        <v>3</v>
      </c>
      <c r="O1052">
        <v>10</v>
      </c>
      <c r="P1052">
        <v>12</v>
      </c>
      <c r="Q1052">
        <v>15</v>
      </c>
      <c r="R1052">
        <v>1</v>
      </c>
      <c r="S1052">
        <v>0</v>
      </c>
      <c r="T1052">
        <v>73</v>
      </c>
      <c r="U1052">
        <v>23</v>
      </c>
      <c r="V1052">
        <v>5000</v>
      </c>
      <c r="W1052">
        <v>0</v>
      </c>
      <c r="X1052" t="s">
        <v>9147</v>
      </c>
      <c r="Y1052">
        <v>0</v>
      </c>
      <c r="Z1052">
        <v>0</v>
      </c>
    </row>
    <row r="1053" spans="1:29" x14ac:dyDescent="0.2">
      <c r="A1053">
        <v>9</v>
      </c>
      <c r="B1053">
        <v>1</v>
      </c>
      <c r="C1053">
        <f>VLOOKUP(D:D,'[2]מפסיקים ומחדשים'!$A:$A,1,0)</f>
        <v>204750723</v>
      </c>
      <c r="D1053">
        <v>204750723</v>
      </c>
      <c r="E1053">
        <f>VLOOKUP(D:D,[3]גיליון2!D:G,4,0)</f>
        <v>0</v>
      </c>
      <c r="F1053" t="s">
        <v>110</v>
      </c>
      <c r="G1053" t="s">
        <v>151</v>
      </c>
      <c r="H1053">
        <v>1</v>
      </c>
      <c r="I1053">
        <v>97</v>
      </c>
      <c r="J1053">
        <v>2160</v>
      </c>
      <c r="K1053">
        <v>21</v>
      </c>
      <c r="L1053" t="str">
        <f>VLOOKUP(K:K,[3]חוגים!A:B,2,0)</f>
        <v>כלכלה וניהול תואר ראשון</v>
      </c>
      <c r="M1053">
        <v>0</v>
      </c>
      <c r="N1053">
        <v>1</v>
      </c>
      <c r="O1053">
        <v>10</v>
      </c>
      <c r="P1053">
        <v>20</v>
      </c>
      <c r="Q1053">
        <v>23</v>
      </c>
      <c r="R1053">
        <v>1</v>
      </c>
      <c r="S1053">
        <v>0</v>
      </c>
      <c r="T1053">
        <v>0</v>
      </c>
      <c r="U1053">
        <v>40</v>
      </c>
      <c r="V1053">
        <v>5000</v>
      </c>
      <c r="W1053">
        <v>0</v>
      </c>
      <c r="X1053" t="s">
        <v>979</v>
      </c>
      <c r="Y1053">
        <v>0</v>
      </c>
      <c r="Z1053">
        <v>0</v>
      </c>
    </row>
    <row r="1054" spans="1:29" x14ac:dyDescent="0.2">
      <c r="A1054">
        <v>9</v>
      </c>
      <c r="B1054">
        <v>1</v>
      </c>
      <c r="C1054">
        <f>VLOOKUP(D:D,'[2]מפסיקים ומחדשים'!$A:$A,1,0)</f>
        <v>205682669</v>
      </c>
      <c r="D1054">
        <v>205682669</v>
      </c>
      <c r="E1054">
        <f>VLOOKUP(D:D,[3]גיליון2!D:G,4,0)</f>
        <v>0</v>
      </c>
      <c r="F1054" t="s">
        <v>9148</v>
      </c>
      <c r="G1054" t="s">
        <v>110</v>
      </c>
      <c r="H1054">
        <v>1</v>
      </c>
      <c r="I1054">
        <v>94</v>
      </c>
      <c r="J1054">
        <v>2160</v>
      </c>
      <c r="K1054">
        <v>21</v>
      </c>
      <c r="L1054" t="str">
        <f>VLOOKUP(K:K,[3]חוגים!A:B,2,0)</f>
        <v>כלכלה וניהול תואר ראשון</v>
      </c>
      <c r="M1054">
        <v>0</v>
      </c>
      <c r="N1054">
        <v>2</v>
      </c>
      <c r="O1054">
        <v>10</v>
      </c>
      <c r="P1054">
        <v>12</v>
      </c>
      <c r="Q1054">
        <v>20</v>
      </c>
      <c r="R1054">
        <v>1</v>
      </c>
      <c r="S1054">
        <v>0</v>
      </c>
      <c r="T1054">
        <v>89</v>
      </c>
      <c r="U1054">
        <v>23</v>
      </c>
      <c r="V1054">
        <v>5000</v>
      </c>
      <c r="W1054">
        <v>0</v>
      </c>
      <c r="X1054" t="s">
        <v>9149</v>
      </c>
      <c r="Y1054">
        <v>0</v>
      </c>
      <c r="Z1054">
        <v>0</v>
      </c>
    </row>
    <row r="1055" spans="1:29" x14ac:dyDescent="0.2">
      <c r="A1055">
        <v>9</v>
      </c>
      <c r="B1055">
        <v>1</v>
      </c>
      <c r="C1055">
        <f>VLOOKUP(D:D,'[2]מפסיקים ומחדשים'!$A:$A,1,0)</f>
        <v>205916117</v>
      </c>
      <c r="D1055">
        <v>205916117</v>
      </c>
      <c r="E1055">
        <f>VLOOKUP(D:D,[3]גיליון2!D:G,4,0)</f>
        <v>0</v>
      </c>
      <c r="F1055" t="s">
        <v>9150</v>
      </c>
      <c r="G1055" t="s">
        <v>1051</v>
      </c>
      <c r="H1055">
        <v>1</v>
      </c>
      <c r="I1055">
        <v>95</v>
      </c>
      <c r="J1055">
        <v>2160</v>
      </c>
      <c r="K1055">
        <v>21</v>
      </c>
      <c r="L1055" t="str">
        <f>VLOOKUP(K:K,[3]חוגים!A:B,2,0)</f>
        <v>כלכלה וניהול תואר ראשון</v>
      </c>
      <c r="M1055">
        <v>0</v>
      </c>
      <c r="N1055">
        <v>3</v>
      </c>
      <c r="O1055">
        <v>10</v>
      </c>
      <c r="P1055">
        <v>17</v>
      </c>
      <c r="Q1055">
        <v>21</v>
      </c>
      <c r="R1055">
        <v>1</v>
      </c>
      <c r="S1055">
        <v>0</v>
      </c>
      <c r="T1055">
        <v>79</v>
      </c>
      <c r="U1055">
        <v>33</v>
      </c>
      <c r="V1055">
        <v>5000</v>
      </c>
      <c r="W1055">
        <v>0</v>
      </c>
      <c r="X1055" t="s">
        <v>9151</v>
      </c>
      <c r="Y1055">
        <v>0</v>
      </c>
      <c r="Z1055">
        <v>0</v>
      </c>
    </row>
    <row r="1056" spans="1:29" x14ac:dyDescent="0.2">
      <c r="A1056">
        <v>9</v>
      </c>
      <c r="B1056">
        <v>1</v>
      </c>
      <c r="C1056">
        <f>VLOOKUP(D:D,'[2]מפסיקים ומחדשים'!$A:$A,1,0)</f>
        <v>206850638</v>
      </c>
      <c r="D1056">
        <v>206850638</v>
      </c>
      <c r="E1056">
        <f>VLOOKUP(D:D,[3]גיליון2!D:G,4,0)</f>
        <v>0</v>
      </c>
      <c r="F1056" t="s">
        <v>1791</v>
      </c>
      <c r="G1056" t="s">
        <v>165</v>
      </c>
      <c r="H1056">
        <v>2</v>
      </c>
      <c r="I1056">
        <v>98</v>
      </c>
      <c r="J1056">
        <v>2160</v>
      </c>
      <c r="K1056">
        <v>21</v>
      </c>
      <c r="L1056" t="str">
        <f>VLOOKUP(K:K,[3]חוגים!A:B,2,0)</f>
        <v>כלכלה וניהול תואר ראשון</v>
      </c>
      <c r="M1056">
        <v>0</v>
      </c>
      <c r="N1056">
        <v>1</v>
      </c>
      <c r="O1056">
        <v>10</v>
      </c>
      <c r="P1056">
        <v>22</v>
      </c>
      <c r="Q1056">
        <v>23</v>
      </c>
      <c r="R1056">
        <v>1</v>
      </c>
      <c r="S1056">
        <v>0</v>
      </c>
      <c r="T1056">
        <v>0</v>
      </c>
      <c r="U1056">
        <v>43</v>
      </c>
      <c r="V1056">
        <v>5000</v>
      </c>
      <c r="W1056">
        <v>0</v>
      </c>
      <c r="X1056" t="s">
        <v>1879</v>
      </c>
      <c r="Y1056">
        <v>0</v>
      </c>
      <c r="Z1056">
        <v>0</v>
      </c>
    </row>
    <row r="1057" spans="1:26" x14ac:dyDescent="0.2">
      <c r="A1057">
        <v>9</v>
      </c>
      <c r="B1057">
        <v>1</v>
      </c>
      <c r="C1057">
        <f>VLOOKUP(D:D,'[2]מפסיקים ומחדשים'!$A:$A,1,0)</f>
        <v>207163510</v>
      </c>
      <c r="D1057">
        <v>207163510</v>
      </c>
      <c r="E1057">
        <f>VLOOKUP(D:D,[3]גיליון2!D:G,4,0)</f>
        <v>0</v>
      </c>
      <c r="F1057" t="s">
        <v>2154</v>
      </c>
      <c r="G1057" t="s">
        <v>231</v>
      </c>
      <c r="H1057">
        <v>1</v>
      </c>
      <c r="I1057">
        <v>98</v>
      </c>
      <c r="J1057">
        <v>2160</v>
      </c>
      <c r="K1057">
        <v>21</v>
      </c>
      <c r="L1057" t="str">
        <f>VLOOKUP(K:K,[3]חוגים!A:B,2,0)</f>
        <v>כלכלה וניהול תואר ראשון</v>
      </c>
      <c r="M1057">
        <v>0</v>
      </c>
      <c r="N1057">
        <v>1</v>
      </c>
      <c r="O1057">
        <v>10</v>
      </c>
      <c r="P1057">
        <v>22</v>
      </c>
      <c r="Q1057">
        <v>23</v>
      </c>
      <c r="R1057">
        <v>1</v>
      </c>
      <c r="S1057">
        <v>0</v>
      </c>
      <c r="T1057">
        <v>0</v>
      </c>
      <c r="U1057">
        <v>43</v>
      </c>
      <c r="V1057">
        <v>5000</v>
      </c>
      <c r="W1057">
        <v>0</v>
      </c>
      <c r="X1057" t="s">
        <v>2155</v>
      </c>
      <c r="Y1057">
        <v>0</v>
      </c>
      <c r="Z1057">
        <v>0</v>
      </c>
    </row>
    <row r="1058" spans="1:26" x14ac:dyDescent="0.2">
      <c r="A1058">
        <v>9</v>
      </c>
      <c r="B1058">
        <v>1</v>
      </c>
      <c r="C1058">
        <f>VLOOKUP(D:D,'[2]מפסיקים ומחדשים'!$A:$A,1,0)</f>
        <v>207423229</v>
      </c>
      <c r="D1058">
        <v>207423229</v>
      </c>
      <c r="E1058">
        <f>VLOOKUP(D:D,[3]גיליון2!D:G,4,0)</f>
        <v>0</v>
      </c>
      <c r="F1058" t="s">
        <v>2357</v>
      </c>
      <c r="G1058" t="s">
        <v>2358</v>
      </c>
      <c r="H1058">
        <v>2</v>
      </c>
      <c r="I1058">
        <v>99</v>
      </c>
      <c r="J1058">
        <v>2160</v>
      </c>
      <c r="K1058">
        <v>21</v>
      </c>
      <c r="L1058" t="str">
        <f>VLOOKUP(K:K,[3]חוגים!A:B,2,0)</f>
        <v>כלכלה וניהול תואר ראשון</v>
      </c>
      <c r="M1058">
        <v>0</v>
      </c>
      <c r="N1058">
        <v>2</v>
      </c>
      <c r="O1058">
        <v>10</v>
      </c>
      <c r="P1058">
        <v>6</v>
      </c>
      <c r="Q1058">
        <v>19</v>
      </c>
      <c r="R1058">
        <v>1</v>
      </c>
      <c r="S1058">
        <v>0</v>
      </c>
      <c r="T1058">
        <v>91</v>
      </c>
      <c r="U1058">
        <v>12</v>
      </c>
      <c r="V1058">
        <v>5000</v>
      </c>
      <c r="W1058">
        <v>0</v>
      </c>
      <c r="X1058" t="s">
        <v>2359</v>
      </c>
      <c r="Y1058">
        <v>0</v>
      </c>
      <c r="Z1058">
        <v>0</v>
      </c>
    </row>
    <row r="1059" spans="1:26" x14ac:dyDescent="0.2">
      <c r="A1059">
        <v>9</v>
      </c>
      <c r="B1059">
        <v>1</v>
      </c>
      <c r="C1059">
        <f>VLOOKUP(D:D,'[2]מפסיקים ומחדשים'!$A:$A,1,0)</f>
        <v>207706789</v>
      </c>
      <c r="D1059">
        <v>207706789</v>
      </c>
      <c r="E1059">
        <f>VLOOKUP(D:D,[3]גיליון2!D:G,4,0)</f>
        <v>0</v>
      </c>
      <c r="F1059" t="s">
        <v>1042</v>
      </c>
      <c r="G1059" t="s">
        <v>2605</v>
      </c>
      <c r="H1059">
        <v>2</v>
      </c>
      <c r="I1059">
        <v>98</v>
      </c>
      <c r="J1059">
        <v>2160</v>
      </c>
      <c r="K1059">
        <v>21</v>
      </c>
      <c r="L1059" t="str">
        <f>VLOOKUP(K:K,[3]חוגים!A:B,2,0)</f>
        <v>כלכלה וניהול תואר ראשון</v>
      </c>
      <c r="M1059">
        <v>0</v>
      </c>
      <c r="N1059">
        <v>1</v>
      </c>
      <c r="O1059">
        <v>10</v>
      </c>
      <c r="P1059">
        <v>22</v>
      </c>
      <c r="Q1059">
        <v>23</v>
      </c>
      <c r="R1059">
        <v>1</v>
      </c>
      <c r="S1059">
        <v>0</v>
      </c>
      <c r="T1059">
        <v>0</v>
      </c>
      <c r="U1059">
        <v>43</v>
      </c>
      <c r="V1059">
        <v>5000</v>
      </c>
      <c r="W1059">
        <v>0</v>
      </c>
      <c r="X1059" t="s">
        <v>2606</v>
      </c>
      <c r="Y1059">
        <v>0</v>
      </c>
      <c r="Z1059">
        <v>0</v>
      </c>
    </row>
    <row r="1060" spans="1:26" x14ac:dyDescent="0.2">
      <c r="A1060">
        <v>9</v>
      </c>
      <c r="B1060">
        <v>1</v>
      </c>
      <c r="C1060">
        <f>VLOOKUP(D:D,'[2]מפסיקים ומחדשים'!$A:$A,1,0)</f>
        <v>207875196</v>
      </c>
      <c r="D1060">
        <v>207875196</v>
      </c>
      <c r="E1060">
        <f>VLOOKUP(D:D,[3]גיליון2!D:G,4,0)</f>
        <v>0</v>
      </c>
      <c r="F1060" t="s">
        <v>2710</v>
      </c>
      <c r="G1060" t="s">
        <v>333</v>
      </c>
      <c r="H1060">
        <v>1</v>
      </c>
      <c r="I1060">
        <v>99</v>
      </c>
      <c r="J1060">
        <v>2160</v>
      </c>
      <c r="K1060">
        <v>21</v>
      </c>
      <c r="L1060" t="str">
        <f>VLOOKUP(K:K,[3]חוגים!A:B,2,0)</f>
        <v>כלכלה וניהול תואר ראשון</v>
      </c>
      <c r="M1060">
        <v>0</v>
      </c>
      <c r="N1060">
        <v>1</v>
      </c>
      <c r="O1060">
        <v>10</v>
      </c>
      <c r="P1060">
        <v>22</v>
      </c>
      <c r="Q1060">
        <v>23</v>
      </c>
      <c r="R1060">
        <v>2</v>
      </c>
      <c r="S1060">
        <v>0</v>
      </c>
      <c r="T1060">
        <v>0</v>
      </c>
      <c r="U1060">
        <v>43</v>
      </c>
      <c r="V1060">
        <v>5000</v>
      </c>
      <c r="W1060">
        <v>0</v>
      </c>
      <c r="X1060" t="s">
        <v>2711</v>
      </c>
      <c r="Y1060">
        <v>0</v>
      </c>
      <c r="Z1060">
        <v>0</v>
      </c>
    </row>
    <row r="1061" spans="1:26" x14ac:dyDescent="0.2">
      <c r="A1061">
        <v>9</v>
      </c>
      <c r="B1061">
        <v>1</v>
      </c>
      <c r="C1061">
        <f>VLOOKUP(D:D,'[2]מפסיקים ומחדשים'!$A:$A,1,0)</f>
        <v>207884396</v>
      </c>
      <c r="D1061">
        <v>207884396</v>
      </c>
      <c r="E1061">
        <f>VLOOKUP(D:D,[3]גיליון2!D:G,4,0)</f>
        <v>0</v>
      </c>
      <c r="F1061" t="s">
        <v>2720</v>
      </c>
      <c r="G1061" t="s">
        <v>981</v>
      </c>
      <c r="H1061">
        <v>1</v>
      </c>
      <c r="I1061">
        <v>0</v>
      </c>
      <c r="J1061">
        <v>2160</v>
      </c>
      <c r="K1061">
        <v>21</v>
      </c>
      <c r="L1061" t="str">
        <f>VLOOKUP(K:K,[3]חוגים!A:B,2,0)</f>
        <v>כלכלה וניהול תואר ראשון</v>
      </c>
      <c r="M1061">
        <v>0</v>
      </c>
      <c r="N1061">
        <v>1</v>
      </c>
      <c r="O1061">
        <v>10</v>
      </c>
      <c r="P1061">
        <v>22</v>
      </c>
      <c r="Q1061">
        <v>23</v>
      </c>
      <c r="R1061">
        <v>2</v>
      </c>
      <c r="S1061">
        <v>0</v>
      </c>
      <c r="T1061">
        <v>0</v>
      </c>
      <c r="U1061">
        <v>43</v>
      </c>
      <c r="V1061">
        <v>5000</v>
      </c>
      <c r="W1061">
        <v>0</v>
      </c>
      <c r="X1061" t="s">
        <v>2721</v>
      </c>
      <c r="Y1061">
        <v>0</v>
      </c>
      <c r="Z1061">
        <v>0</v>
      </c>
    </row>
    <row r="1062" spans="1:26" x14ac:dyDescent="0.2">
      <c r="A1062">
        <v>9</v>
      </c>
      <c r="B1062">
        <v>1</v>
      </c>
      <c r="C1062">
        <f>VLOOKUP(D:D,'[2]מפסיקים ומחדשים'!$A:$A,1,0)</f>
        <v>208004010</v>
      </c>
      <c r="D1062">
        <v>208004010</v>
      </c>
      <c r="E1062">
        <f>VLOOKUP(D:D,[3]גיליון2!D:G,4,0)</f>
        <v>0</v>
      </c>
      <c r="F1062" t="s">
        <v>2803</v>
      </c>
      <c r="G1062" t="s">
        <v>269</v>
      </c>
      <c r="H1062">
        <v>2</v>
      </c>
      <c r="I1062">
        <v>99</v>
      </c>
      <c r="J1062">
        <v>2160</v>
      </c>
      <c r="K1062">
        <v>21</v>
      </c>
      <c r="L1062" t="str">
        <f>VLOOKUP(K:K,[3]חוגים!A:B,2,0)</f>
        <v>כלכלה וניהול תואר ראשון</v>
      </c>
      <c r="M1062">
        <v>0</v>
      </c>
      <c r="N1062">
        <v>1</v>
      </c>
      <c r="O1062">
        <v>10</v>
      </c>
      <c r="P1062">
        <v>22</v>
      </c>
      <c r="Q1062">
        <v>23</v>
      </c>
      <c r="R1062">
        <v>2</v>
      </c>
      <c r="S1062">
        <v>0</v>
      </c>
      <c r="T1062">
        <v>0</v>
      </c>
      <c r="U1062">
        <v>43</v>
      </c>
      <c r="V1062">
        <v>5000</v>
      </c>
      <c r="W1062">
        <v>0</v>
      </c>
      <c r="X1062" t="s">
        <v>2804</v>
      </c>
      <c r="Y1062">
        <v>0</v>
      </c>
      <c r="Z1062">
        <v>0</v>
      </c>
    </row>
    <row r="1063" spans="1:26" x14ac:dyDescent="0.2">
      <c r="A1063">
        <v>9</v>
      </c>
      <c r="B1063">
        <v>1</v>
      </c>
      <c r="C1063">
        <f>VLOOKUP(D:D,'[2]מפסיקים ומחדשים'!$A:$A,1,0)</f>
        <v>208950287</v>
      </c>
      <c r="D1063">
        <v>208950287</v>
      </c>
      <c r="E1063">
        <f>VLOOKUP(D:D,[3]גיליון2!D:G,4,0)</f>
        <v>0</v>
      </c>
      <c r="F1063" t="s">
        <v>265</v>
      </c>
      <c r="G1063" t="s">
        <v>44</v>
      </c>
      <c r="H1063">
        <v>2</v>
      </c>
      <c r="I1063">
        <v>97</v>
      </c>
      <c r="J1063">
        <v>2160</v>
      </c>
      <c r="K1063">
        <v>21</v>
      </c>
      <c r="L1063" t="str">
        <f>VLOOKUP(K:K,[3]חוגים!A:B,2,0)</f>
        <v>כלכלה וניהול תואר ראשון</v>
      </c>
      <c r="M1063">
        <v>0</v>
      </c>
      <c r="N1063">
        <v>3</v>
      </c>
      <c r="O1063">
        <v>10</v>
      </c>
      <c r="P1063">
        <v>14</v>
      </c>
      <c r="Q1063">
        <v>21</v>
      </c>
      <c r="R1063">
        <v>1</v>
      </c>
      <c r="S1063">
        <v>0</v>
      </c>
      <c r="T1063">
        <v>87</v>
      </c>
      <c r="U1063">
        <v>27</v>
      </c>
      <c r="V1063">
        <v>5000</v>
      </c>
      <c r="W1063">
        <v>0</v>
      </c>
      <c r="X1063" t="s">
        <v>9152</v>
      </c>
      <c r="Y1063">
        <v>0</v>
      </c>
      <c r="Z1063">
        <v>0</v>
      </c>
    </row>
    <row r="1064" spans="1:26" x14ac:dyDescent="0.2">
      <c r="A1064">
        <v>9</v>
      </c>
      <c r="B1064">
        <v>1</v>
      </c>
      <c r="C1064">
        <f>VLOOKUP(D:D,'[2]מפסיקים ומחדשים'!$A:$A,1,0)</f>
        <v>209042019</v>
      </c>
      <c r="D1064">
        <v>209042019</v>
      </c>
      <c r="E1064">
        <f>VLOOKUP(D:D,[3]גיליון2!D:G,4,0)</f>
        <v>0</v>
      </c>
      <c r="F1064" t="s">
        <v>3598</v>
      </c>
      <c r="G1064" t="s">
        <v>281</v>
      </c>
      <c r="H1064">
        <v>1</v>
      </c>
      <c r="I1064">
        <v>97</v>
      </c>
      <c r="J1064">
        <v>2160</v>
      </c>
      <c r="K1064">
        <v>21</v>
      </c>
      <c r="L1064" t="str">
        <f>VLOOKUP(K:K,[3]חוגים!A:B,2,0)</f>
        <v>כלכלה וניהול תואר ראשון</v>
      </c>
      <c r="M1064">
        <v>0</v>
      </c>
      <c r="N1064">
        <v>1</v>
      </c>
      <c r="O1064">
        <v>10</v>
      </c>
      <c r="P1064">
        <v>22</v>
      </c>
      <c r="Q1064">
        <v>23</v>
      </c>
      <c r="R1064">
        <v>1</v>
      </c>
      <c r="S1064">
        <v>0</v>
      </c>
      <c r="T1064">
        <v>0</v>
      </c>
      <c r="U1064">
        <v>43</v>
      </c>
      <c r="V1064">
        <v>5000</v>
      </c>
      <c r="W1064">
        <v>0</v>
      </c>
      <c r="X1064" t="s">
        <v>3599</v>
      </c>
      <c r="Y1064">
        <v>0</v>
      </c>
      <c r="Z1064">
        <v>0</v>
      </c>
    </row>
    <row r="1065" spans="1:26" x14ac:dyDescent="0.2">
      <c r="A1065">
        <v>9</v>
      </c>
      <c r="B1065">
        <v>1</v>
      </c>
      <c r="C1065">
        <f>VLOOKUP(D:D,'[2]מפסיקים ומחדשים'!$A:$A,1,0)</f>
        <v>209277276</v>
      </c>
      <c r="D1065">
        <v>209277276</v>
      </c>
      <c r="E1065">
        <f>VLOOKUP(D:D,[3]גיליון2!D:G,4,0)</f>
        <v>0</v>
      </c>
      <c r="F1065" t="s">
        <v>1944</v>
      </c>
      <c r="G1065" t="s">
        <v>724</v>
      </c>
      <c r="H1065">
        <v>1</v>
      </c>
      <c r="I1065">
        <v>99</v>
      </c>
      <c r="J1065">
        <v>2160</v>
      </c>
      <c r="K1065">
        <v>21</v>
      </c>
      <c r="L1065" t="str">
        <f>VLOOKUP(K:K,[3]חוגים!A:B,2,0)</f>
        <v>כלכלה וניהול תואר ראשון</v>
      </c>
      <c r="M1065">
        <v>0</v>
      </c>
      <c r="N1065">
        <v>1</v>
      </c>
      <c r="O1065">
        <v>10</v>
      </c>
      <c r="P1065">
        <v>24</v>
      </c>
      <c r="Q1065">
        <v>23</v>
      </c>
      <c r="R1065">
        <v>1</v>
      </c>
      <c r="S1065">
        <v>0</v>
      </c>
      <c r="T1065">
        <v>0</v>
      </c>
      <c r="U1065">
        <v>47</v>
      </c>
      <c r="V1065">
        <v>5000</v>
      </c>
      <c r="W1065">
        <v>0</v>
      </c>
      <c r="X1065" t="s">
        <v>3802</v>
      </c>
      <c r="Y1065">
        <v>0</v>
      </c>
      <c r="Z1065">
        <v>0</v>
      </c>
    </row>
    <row r="1066" spans="1:26" x14ac:dyDescent="0.2">
      <c r="A1066">
        <v>9</v>
      </c>
      <c r="B1066">
        <v>1</v>
      </c>
      <c r="C1066">
        <f>VLOOKUP(D:D,'[2]מפסיקים ומחדשים'!$A:$A,1,0)</f>
        <v>211455480</v>
      </c>
      <c r="D1066">
        <v>211455480</v>
      </c>
      <c r="E1066">
        <f>VLOOKUP(D:D,[3]גיליון2!D:G,4,0)</f>
        <v>0</v>
      </c>
      <c r="F1066" t="s">
        <v>4213</v>
      </c>
      <c r="G1066" t="s">
        <v>4214</v>
      </c>
      <c r="H1066">
        <v>2</v>
      </c>
      <c r="I1066">
        <v>0</v>
      </c>
      <c r="J1066">
        <v>2160</v>
      </c>
      <c r="K1066">
        <v>21</v>
      </c>
      <c r="L1066" t="str">
        <f>VLOOKUP(K:K,[3]חוגים!A:B,2,0)</f>
        <v>כלכלה וניהול תואר ראשון</v>
      </c>
      <c r="M1066">
        <v>0</v>
      </c>
      <c r="N1066">
        <v>1</v>
      </c>
      <c r="O1066">
        <v>10</v>
      </c>
      <c r="P1066">
        <v>22</v>
      </c>
      <c r="Q1066">
        <v>23</v>
      </c>
      <c r="R1066">
        <v>1</v>
      </c>
      <c r="S1066">
        <v>0</v>
      </c>
      <c r="T1066">
        <v>0</v>
      </c>
      <c r="U1066">
        <v>43</v>
      </c>
      <c r="V1066">
        <v>5000</v>
      </c>
      <c r="W1066">
        <v>0</v>
      </c>
      <c r="X1066" t="s">
        <v>4215</v>
      </c>
      <c r="Y1066">
        <v>0</v>
      </c>
      <c r="Z1066">
        <v>0</v>
      </c>
    </row>
    <row r="1067" spans="1:26" x14ac:dyDescent="0.2">
      <c r="A1067">
        <v>9</v>
      </c>
      <c r="B1067">
        <v>1</v>
      </c>
      <c r="C1067">
        <f>VLOOKUP(D:D,'[2]מפסיקים ומחדשים'!$A:$A,1,0)</f>
        <v>211766811</v>
      </c>
      <c r="D1067">
        <v>211766811</v>
      </c>
      <c r="E1067">
        <f>VLOOKUP(D:D,[3]גיליון2!D:G,4,0)</f>
        <v>0</v>
      </c>
      <c r="F1067" t="s">
        <v>4362</v>
      </c>
      <c r="G1067" t="s">
        <v>62</v>
      </c>
      <c r="H1067">
        <v>2</v>
      </c>
      <c r="I1067">
        <v>0</v>
      </c>
      <c r="J1067">
        <v>2160</v>
      </c>
      <c r="K1067">
        <v>21</v>
      </c>
      <c r="L1067" t="str">
        <f>VLOOKUP(K:K,[3]חוגים!A:B,2,0)</f>
        <v>כלכלה וניהול תואר ראשון</v>
      </c>
      <c r="M1067">
        <v>0</v>
      </c>
      <c r="N1067">
        <v>1</v>
      </c>
      <c r="O1067">
        <v>10</v>
      </c>
      <c r="P1067">
        <v>22</v>
      </c>
      <c r="Q1067">
        <v>23</v>
      </c>
      <c r="R1067">
        <v>1</v>
      </c>
      <c r="S1067">
        <v>0</v>
      </c>
      <c r="T1067">
        <v>0</v>
      </c>
      <c r="U1067">
        <v>43</v>
      </c>
      <c r="V1067">
        <v>5000</v>
      </c>
      <c r="W1067">
        <v>0</v>
      </c>
      <c r="X1067" t="s">
        <v>4363</v>
      </c>
      <c r="Y1067">
        <v>0</v>
      </c>
      <c r="Z1067">
        <v>0</v>
      </c>
    </row>
    <row r="1068" spans="1:26" x14ac:dyDescent="0.2">
      <c r="A1068">
        <v>9</v>
      </c>
      <c r="B1068">
        <v>1</v>
      </c>
      <c r="C1068">
        <f>VLOOKUP(D:D,'[2]מפסיקים ומחדשים'!$A:$A,1,0)</f>
        <v>211824008</v>
      </c>
      <c r="D1068">
        <v>211824008</v>
      </c>
      <c r="E1068">
        <f>VLOOKUP(D:D,[3]גיליון2!D:G,4,0)</f>
        <v>0</v>
      </c>
      <c r="F1068" t="s">
        <v>4393</v>
      </c>
      <c r="G1068" t="s">
        <v>38</v>
      </c>
      <c r="H1068">
        <v>2</v>
      </c>
      <c r="I1068">
        <v>0</v>
      </c>
      <c r="J1068">
        <v>2160</v>
      </c>
      <c r="K1068">
        <v>21</v>
      </c>
      <c r="L1068" t="str">
        <f>VLOOKUP(K:K,[3]חוגים!A:B,2,0)</f>
        <v>כלכלה וניהול תואר ראשון</v>
      </c>
      <c r="M1068">
        <v>0</v>
      </c>
      <c r="N1068">
        <v>1</v>
      </c>
      <c r="O1068">
        <v>10</v>
      </c>
      <c r="P1068">
        <v>22</v>
      </c>
      <c r="Q1068">
        <v>23</v>
      </c>
      <c r="R1068">
        <v>1</v>
      </c>
      <c r="S1068">
        <v>0</v>
      </c>
      <c r="T1068">
        <v>0</v>
      </c>
      <c r="U1068">
        <v>43</v>
      </c>
      <c r="V1068">
        <v>5000</v>
      </c>
      <c r="W1068">
        <v>0</v>
      </c>
      <c r="X1068" t="s">
        <v>4394</v>
      </c>
      <c r="Y1068">
        <v>0</v>
      </c>
      <c r="Z1068">
        <v>0</v>
      </c>
    </row>
    <row r="1069" spans="1:26" x14ac:dyDescent="0.2">
      <c r="A1069">
        <v>9</v>
      </c>
      <c r="B1069">
        <v>1</v>
      </c>
      <c r="C1069">
        <f>VLOOKUP(D:D,'[2]מפסיקים ומחדשים'!$A:$A,1,0)</f>
        <v>213710700</v>
      </c>
      <c r="D1069">
        <v>213710700</v>
      </c>
      <c r="E1069">
        <f>VLOOKUP(D:D,[3]גיליון2!D:G,4,0)</f>
        <v>0</v>
      </c>
      <c r="F1069" t="s">
        <v>4836</v>
      </c>
      <c r="G1069" t="s">
        <v>1976</v>
      </c>
      <c r="H1069">
        <v>2</v>
      </c>
      <c r="I1069">
        <v>3</v>
      </c>
      <c r="J1069">
        <v>2160</v>
      </c>
      <c r="K1069">
        <v>21</v>
      </c>
      <c r="L1069" t="str">
        <f>VLOOKUP(K:K,[3]חוגים!A:B,2,0)</f>
        <v>כלכלה וניהול תואר ראשון</v>
      </c>
      <c r="M1069">
        <v>0</v>
      </c>
      <c r="N1069">
        <v>1</v>
      </c>
      <c r="O1069">
        <v>10</v>
      </c>
      <c r="P1069">
        <v>22</v>
      </c>
      <c r="Q1069">
        <v>23</v>
      </c>
      <c r="R1069">
        <v>1</v>
      </c>
      <c r="S1069">
        <v>0</v>
      </c>
      <c r="T1069">
        <v>0</v>
      </c>
      <c r="U1069">
        <v>43</v>
      </c>
      <c r="V1069">
        <v>5000</v>
      </c>
      <c r="W1069">
        <v>0</v>
      </c>
      <c r="X1069" t="s">
        <v>4837</v>
      </c>
      <c r="Y1069">
        <v>0</v>
      </c>
      <c r="Z1069">
        <v>0</v>
      </c>
    </row>
    <row r="1070" spans="1:26" x14ac:dyDescent="0.2">
      <c r="A1070">
        <v>9</v>
      </c>
      <c r="B1070">
        <v>1</v>
      </c>
      <c r="C1070">
        <f>VLOOKUP(D:D,'[2]מפסיקים ומחדשים'!$A:$A,1,0)</f>
        <v>305001968</v>
      </c>
      <c r="D1070">
        <v>305001968</v>
      </c>
      <c r="E1070">
        <f>VLOOKUP(D:D,[3]גיליון2!D:G,4,0)</f>
        <v>0</v>
      </c>
      <c r="F1070" t="s">
        <v>5068</v>
      </c>
      <c r="G1070" t="s">
        <v>5069</v>
      </c>
      <c r="H1070">
        <v>1</v>
      </c>
      <c r="I1070">
        <v>91</v>
      </c>
      <c r="J1070">
        <v>2160</v>
      </c>
      <c r="K1070">
        <v>21</v>
      </c>
      <c r="L1070" t="str">
        <f>VLOOKUP(K:K,[3]חוגים!A:B,2,0)</f>
        <v>כלכלה וניהול תואר ראשון</v>
      </c>
      <c r="M1070">
        <v>0</v>
      </c>
      <c r="N1070">
        <v>2</v>
      </c>
      <c r="O1070">
        <v>10</v>
      </c>
      <c r="P1070">
        <v>16</v>
      </c>
      <c r="Q1070">
        <v>21</v>
      </c>
      <c r="R1070">
        <v>1</v>
      </c>
      <c r="S1070">
        <v>0</v>
      </c>
      <c r="T1070">
        <v>74</v>
      </c>
      <c r="U1070">
        <v>31</v>
      </c>
      <c r="V1070">
        <v>5000</v>
      </c>
      <c r="W1070">
        <v>0</v>
      </c>
      <c r="X1070" t="s">
        <v>5070</v>
      </c>
      <c r="Y1070">
        <v>0</v>
      </c>
      <c r="Z1070">
        <v>0</v>
      </c>
    </row>
    <row r="1071" spans="1:26" x14ac:dyDescent="0.2">
      <c r="A1071">
        <v>9</v>
      </c>
      <c r="B1071">
        <v>1</v>
      </c>
      <c r="C1071">
        <f>VLOOKUP(D:D,'[2]מפסיקים ומחדשים'!$A:$A,1,0)</f>
        <v>314620436</v>
      </c>
      <c r="D1071">
        <v>314620436</v>
      </c>
      <c r="E1071">
        <f>VLOOKUP(D:D,[3]גיליון2!D:G,4,0)</f>
        <v>0</v>
      </c>
      <c r="F1071" t="s">
        <v>5714</v>
      </c>
      <c r="G1071" t="s">
        <v>1359</v>
      </c>
      <c r="H1071">
        <v>1</v>
      </c>
      <c r="I1071">
        <v>0</v>
      </c>
      <c r="J1071">
        <v>2160</v>
      </c>
      <c r="K1071">
        <v>21</v>
      </c>
      <c r="L1071" t="str">
        <f>VLOOKUP(K:K,[3]חוגים!A:B,2,0)</f>
        <v>כלכלה וניהול תואר ראשון</v>
      </c>
      <c r="M1071">
        <v>0</v>
      </c>
      <c r="N1071">
        <v>1</v>
      </c>
      <c r="O1071">
        <v>10</v>
      </c>
      <c r="P1071">
        <v>22</v>
      </c>
      <c r="Q1071">
        <v>23</v>
      </c>
      <c r="R1071">
        <v>1</v>
      </c>
      <c r="S1071">
        <v>0</v>
      </c>
      <c r="T1071">
        <v>0</v>
      </c>
      <c r="U1071">
        <v>43</v>
      </c>
      <c r="V1071">
        <v>5000</v>
      </c>
      <c r="W1071">
        <v>0</v>
      </c>
      <c r="X1071" t="s">
        <v>5715</v>
      </c>
      <c r="Y1071">
        <v>0</v>
      </c>
      <c r="Z1071">
        <v>0</v>
      </c>
    </row>
    <row r="1072" spans="1:26" x14ac:dyDescent="0.2">
      <c r="A1072">
        <v>9</v>
      </c>
      <c r="B1072">
        <v>1</v>
      </c>
      <c r="C1072">
        <f>VLOOKUP(D:D,'[2]מפסיקים ומחדשים'!$A:$A,1,0)</f>
        <v>315240325</v>
      </c>
      <c r="D1072">
        <v>315240325</v>
      </c>
      <c r="E1072">
        <f>VLOOKUP(D:D,[3]גיליון2!D:G,4,0)</f>
        <v>0</v>
      </c>
      <c r="F1072" t="s">
        <v>6100</v>
      </c>
      <c r="G1072" t="s">
        <v>648</v>
      </c>
      <c r="H1072">
        <v>2</v>
      </c>
      <c r="I1072">
        <v>98</v>
      </c>
      <c r="J1072">
        <v>2160</v>
      </c>
      <c r="K1072">
        <v>21</v>
      </c>
      <c r="L1072" t="str">
        <f>VLOOKUP(K:K,[3]חוגים!A:B,2,0)</f>
        <v>כלכלה וניהול תואר ראשון</v>
      </c>
      <c r="M1072">
        <v>0</v>
      </c>
      <c r="N1072">
        <v>1</v>
      </c>
      <c r="O1072">
        <v>10</v>
      </c>
      <c r="P1072">
        <v>22</v>
      </c>
      <c r="Q1072">
        <v>23</v>
      </c>
      <c r="R1072">
        <v>2</v>
      </c>
      <c r="S1072">
        <v>0</v>
      </c>
      <c r="T1072">
        <v>0</v>
      </c>
      <c r="U1072">
        <v>43</v>
      </c>
      <c r="V1072">
        <v>5000</v>
      </c>
      <c r="W1072">
        <v>0</v>
      </c>
      <c r="X1072" t="s">
        <v>6101</v>
      </c>
      <c r="Y1072">
        <v>0</v>
      </c>
      <c r="Z1072">
        <v>0</v>
      </c>
    </row>
    <row r="1073" spans="1:26" x14ac:dyDescent="0.2">
      <c r="A1073">
        <v>9</v>
      </c>
      <c r="B1073">
        <v>1</v>
      </c>
      <c r="C1073">
        <f>VLOOKUP(D:D,'[2]מפסיקים ומחדשים'!$A:$A,1,0)</f>
        <v>315243568</v>
      </c>
      <c r="D1073">
        <v>315243568</v>
      </c>
      <c r="E1073">
        <f>VLOOKUP(D:D,[3]גיליון2!D:G,4,0)</f>
        <v>0</v>
      </c>
      <c r="F1073" t="s">
        <v>6111</v>
      </c>
      <c r="G1073" t="s">
        <v>400</v>
      </c>
      <c r="H1073">
        <v>1</v>
      </c>
      <c r="I1073">
        <v>98</v>
      </c>
      <c r="J1073">
        <v>2160</v>
      </c>
      <c r="K1073">
        <v>21</v>
      </c>
      <c r="L1073" t="str">
        <f>VLOOKUP(K:K,[3]חוגים!A:B,2,0)</f>
        <v>כלכלה וניהול תואר ראשון</v>
      </c>
      <c r="M1073">
        <v>0</v>
      </c>
      <c r="N1073">
        <v>1</v>
      </c>
      <c r="O1073">
        <v>10</v>
      </c>
      <c r="P1073">
        <v>23</v>
      </c>
      <c r="Q1073">
        <v>23</v>
      </c>
      <c r="R1073">
        <v>1</v>
      </c>
      <c r="S1073">
        <v>0</v>
      </c>
      <c r="T1073">
        <v>0</v>
      </c>
      <c r="U1073">
        <v>45</v>
      </c>
      <c r="V1073">
        <v>5000</v>
      </c>
      <c r="W1073">
        <v>0</v>
      </c>
      <c r="X1073" t="s">
        <v>6112</v>
      </c>
      <c r="Y1073">
        <v>0</v>
      </c>
      <c r="Z1073">
        <v>0</v>
      </c>
    </row>
    <row r="1074" spans="1:26" x14ac:dyDescent="0.2">
      <c r="A1074">
        <v>9</v>
      </c>
      <c r="B1074">
        <v>1</v>
      </c>
      <c r="C1074">
        <f>VLOOKUP(D:D,'[2]מפסיקים ומחדשים'!$A:$A,1,0)</f>
        <v>315465195</v>
      </c>
      <c r="D1074">
        <v>315465195</v>
      </c>
      <c r="E1074">
        <f>VLOOKUP(D:D,[3]גיליון2!D:G,4,0)</f>
        <v>0</v>
      </c>
      <c r="F1074" t="s">
        <v>6202</v>
      </c>
      <c r="G1074" t="s">
        <v>281</v>
      </c>
      <c r="H1074">
        <v>1</v>
      </c>
      <c r="I1074">
        <v>99</v>
      </c>
      <c r="J1074">
        <v>2160</v>
      </c>
      <c r="K1074">
        <v>21</v>
      </c>
      <c r="L1074" t="str">
        <f>VLOOKUP(K:K,[3]חוגים!A:B,2,0)</f>
        <v>כלכלה וניהול תואר ראשון</v>
      </c>
      <c r="M1074">
        <v>0</v>
      </c>
      <c r="N1074">
        <v>1</v>
      </c>
      <c r="O1074">
        <v>10</v>
      </c>
      <c r="P1074">
        <v>22</v>
      </c>
      <c r="Q1074">
        <v>23</v>
      </c>
      <c r="R1074">
        <v>1</v>
      </c>
      <c r="S1074">
        <v>0</v>
      </c>
      <c r="T1074">
        <v>0</v>
      </c>
      <c r="U1074">
        <v>43</v>
      </c>
      <c r="V1074">
        <v>5000</v>
      </c>
      <c r="W1074">
        <v>0</v>
      </c>
      <c r="X1074" t="s">
        <v>6203</v>
      </c>
      <c r="Y1074">
        <v>0</v>
      </c>
      <c r="Z1074">
        <v>0</v>
      </c>
    </row>
    <row r="1075" spans="1:26" x14ac:dyDescent="0.2">
      <c r="A1075">
        <v>9</v>
      </c>
      <c r="B1075">
        <v>1</v>
      </c>
      <c r="C1075">
        <f>VLOOKUP(D:D,'[2]מפסיקים ומחדשים'!$A:$A,1,0)</f>
        <v>315788331</v>
      </c>
      <c r="D1075">
        <v>315788331</v>
      </c>
      <c r="E1075">
        <f>VLOOKUP(D:D,[3]גיליון2!D:G,4,0)</f>
        <v>0</v>
      </c>
      <c r="F1075" t="s">
        <v>6302</v>
      </c>
      <c r="G1075" t="s">
        <v>927</v>
      </c>
      <c r="H1075">
        <v>1</v>
      </c>
      <c r="I1075">
        <v>95</v>
      </c>
      <c r="J1075">
        <v>2160</v>
      </c>
      <c r="K1075">
        <v>21</v>
      </c>
      <c r="L1075" t="str">
        <f>VLOOKUP(K:K,[3]חוגים!A:B,2,0)</f>
        <v>כלכלה וניהול תואר ראשון</v>
      </c>
      <c r="M1075">
        <v>0</v>
      </c>
      <c r="N1075">
        <v>1</v>
      </c>
      <c r="O1075">
        <v>10</v>
      </c>
      <c r="P1075">
        <v>22</v>
      </c>
      <c r="Q1075">
        <v>23</v>
      </c>
      <c r="R1075">
        <v>1</v>
      </c>
      <c r="S1075">
        <v>0</v>
      </c>
      <c r="T1075">
        <v>0</v>
      </c>
      <c r="U1075">
        <v>43</v>
      </c>
      <c r="V1075">
        <v>5000</v>
      </c>
      <c r="W1075">
        <v>0</v>
      </c>
      <c r="X1075" t="s">
        <v>6303</v>
      </c>
      <c r="Y1075">
        <v>0</v>
      </c>
      <c r="Z1075">
        <v>0</v>
      </c>
    </row>
    <row r="1076" spans="1:26" x14ac:dyDescent="0.2">
      <c r="A1076">
        <v>9</v>
      </c>
      <c r="B1076">
        <v>1</v>
      </c>
      <c r="C1076">
        <f>VLOOKUP(D:D,'[2]מפסיקים ומחדשים'!$A:$A,1,0)</f>
        <v>316220227</v>
      </c>
      <c r="D1076">
        <v>316220227</v>
      </c>
      <c r="E1076">
        <f>VLOOKUP(D:D,[3]גיליון2!D:G,4,0)</f>
        <v>0</v>
      </c>
      <c r="F1076" t="s">
        <v>6489</v>
      </c>
      <c r="G1076" t="s">
        <v>136</v>
      </c>
      <c r="H1076">
        <v>1</v>
      </c>
      <c r="I1076">
        <v>96</v>
      </c>
      <c r="J1076">
        <v>2160</v>
      </c>
      <c r="K1076">
        <v>21</v>
      </c>
      <c r="L1076" t="str">
        <f>VLOOKUP(K:K,[3]חוגים!A:B,2,0)</f>
        <v>כלכלה וניהול תואר ראשון</v>
      </c>
      <c r="M1076">
        <v>0</v>
      </c>
      <c r="N1076">
        <v>1</v>
      </c>
      <c r="O1076">
        <v>10</v>
      </c>
      <c r="P1076">
        <v>22</v>
      </c>
      <c r="Q1076">
        <v>23</v>
      </c>
      <c r="R1076">
        <v>1</v>
      </c>
      <c r="S1076">
        <v>0</v>
      </c>
      <c r="T1076">
        <v>0</v>
      </c>
      <c r="U1076">
        <v>43</v>
      </c>
      <c r="V1076">
        <v>5000</v>
      </c>
      <c r="W1076">
        <v>0</v>
      </c>
      <c r="X1076" t="s">
        <v>6490</v>
      </c>
      <c r="Y1076">
        <v>0</v>
      </c>
      <c r="Z1076">
        <v>0</v>
      </c>
    </row>
    <row r="1077" spans="1:26" x14ac:dyDescent="0.2">
      <c r="A1077">
        <v>9</v>
      </c>
      <c r="B1077">
        <v>1</v>
      </c>
      <c r="C1077">
        <f>VLOOKUP(D:D,'[2]מפסיקים ומחדשים'!$A:$A,1,0)</f>
        <v>318255601</v>
      </c>
      <c r="D1077">
        <v>318255601</v>
      </c>
      <c r="E1077">
        <f>VLOOKUP(D:D,[3]גיליון2!D:G,4,0)</f>
        <v>0</v>
      </c>
      <c r="F1077" t="s">
        <v>1676</v>
      </c>
      <c r="G1077" t="s">
        <v>940</v>
      </c>
      <c r="H1077">
        <v>2</v>
      </c>
      <c r="I1077">
        <v>97</v>
      </c>
      <c r="J1077">
        <v>2160</v>
      </c>
      <c r="K1077">
        <v>21</v>
      </c>
      <c r="L1077" t="str">
        <f>VLOOKUP(K:K,[3]חוגים!A:B,2,0)</f>
        <v>כלכלה וניהול תואר ראשון</v>
      </c>
      <c r="M1077">
        <v>0</v>
      </c>
      <c r="N1077">
        <v>1</v>
      </c>
      <c r="O1077">
        <v>10</v>
      </c>
      <c r="P1077">
        <v>22</v>
      </c>
      <c r="Q1077">
        <v>22</v>
      </c>
      <c r="R1077">
        <v>1</v>
      </c>
      <c r="S1077">
        <v>0</v>
      </c>
      <c r="T1077">
        <v>0</v>
      </c>
      <c r="U1077">
        <v>43</v>
      </c>
      <c r="V1077">
        <v>5000</v>
      </c>
      <c r="W1077">
        <v>0</v>
      </c>
      <c r="X1077" t="s">
        <v>6766</v>
      </c>
      <c r="Y1077">
        <v>0</v>
      </c>
      <c r="Z1077">
        <v>0</v>
      </c>
    </row>
    <row r="1078" spans="1:26" x14ac:dyDescent="0.2">
      <c r="A1078">
        <v>9</v>
      </c>
      <c r="B1078">
        <v>1</v>
      </c>
      <c r="C1078">
        <f>VLOOKUP(D:D,'[2]מפסיקים ומחדשים'!$A:$A,1,0)</f>
        <v>318598851</v>
      </c>
      <c r="D1078">
        <v>318598851</v>
      </c>
      <c r="E1078">
        <f>VLOOKUP(D:D,[3]גיליון2!D:G,4,0)</f>
        <v>0</v>
      </c>
      <c r="F1078" t="s">
        <v>150</v>
      </c>
      <c r="G1078" t="s">
        <v>755</v>
      </c>
      <c r="H1078">
        <v>1</v>
      </c>
      <c r="I1078">
        <v>97</v>
      </c>
      <c r="J1078">
        <v>2160</v>
      </c>
      <c r="K1078">
        <v>21</v>
      </c>
      <c r="L1078" t="str">
        <f>VLOOKUP(K:K,[3]חוגים!A:B,2,0)</f>
        <v>כלכלה וניהול תואר ראשון</v>
      </c>
      <c r="M1078">
        <v>0</v>
      </c>
      <c r="N1078">
        <v>1</v>
      </c>
      <c r="O1078">
        <v>10</v>
      </c>
      <c r="P1078">
        <v>22</v>
      </c>
      <c r="Q1078">
        <v>23</v>
      </c>
      <c r="R1078">
        <v>1</v>
      </c>
      <c r="S1078">
        <v>0</v>
      </c>
      <c r="T1078">
        <v>0</v>
      </c>
      <c r="U1078">
        <v>43</v>
      </c>
      <c r="V1078">
        <v>5000</v>
      </c>
      <c r="W1078">
        <v>0</v>
      </c>
      <c r="X1078" t="s">
        <v>6980</v>
      </c>
      <c r="Y1078">
        <v>0</v>
      </c>
      <c r="Z1078">
        <v>0</v>
      </c>
    </row>
    <row r="1079" spans="1:26" x14ac:dyDescent="0.2">
      <c r="A1079">
        <v>9</v>
      </c>
      <c r="B1079">
        <v>1</v>
      </c>
      <c r="C1079">
        <f>VLOOKUP(D:D,'[2]מפסיקים ומחדשים'!$A:$A,1,0)</f>
        <v>318813946</v>
      </c>
      <c r="D1079">
        <v>318813946</v>
      </c>
      <c r="E1079">
        <f>VLOOKUP(D:D,[3]גיליון2!D:G,4,0)</f>
        <v>0</v>
      </c>
      <c r="F1079" t="s">
        <v>3083</v>
      </c>
      <c r="G1079" t="s">
        <v>1711</v>
      </c>
      <c r="H1079">
        <v>1</v>
      </c>
      <c r="I1079">
        <v>97</v>
      </c>
      <c r="J1079">
        <v>2160</v>
      </c>
      <c r="K1079">
        <v>21</v>
      </c>
      <c r="L1079" t="str">
        <f>VLOOKUP(K:K,[3]חוגים!A:B,2,0)</f>
        <v>כלכלה וניהול תואר ראשון</v>
      </c>
      <c r="M1079">
        <v>0</v>
      </c>
      <c r="N1079">
        <v>3</v>
      </c>
      <c r="O1079">
        <v>10</v>
      </c>
      <c r="P1079">
        <v>18</v>
      </c>
      <c r="Q1079">
        <v>21</v>
      </c>
      <c r="R1079">
        <v>1</v>
      </c>
      <c r="S1079">
        <v>0</v>
      </c>
      <c r="T1079">
        <v>76</v>
      </c>
      <c r="U1079">
        <v>36</v>
      </c>
      <c r="V1079">
        <v>5000</v>
      </c>
      <c r="W1079">
        <v>0</v>
      </c>
      <c r="X1079" t="s">
        <v>9153</v>
      </c>
      <c r="Y1079">
        <v>0</v>
      </c>
      <c r="Z1079">
        <v>0</v>
      </c>
    </row>
    <row r="1080" spans="1:26" x14ac:dyDescent="0.2">
      <c r="A1080">
        <v>9</v>
      </c>
      <c r="B1080">
        <v>1</v>
      </c>
      <c r="C1080">
        <f>VLOOKUP(D:D,'[2]מפסיקים ומחדשים'!$A:$A,1,0)</f>
        <v>319012472</v>
      </c>
      <c r="D1080">
        <v>319012472</v>
      </c>
      <c r="E1080">
        <f>VLOOKUP(D:D,[3]גיליון2!D:G,4,0)</f>
        <v>0</v>
      </c>
      <c r="F1080" t="s">
        <v>1610</v>
      </c>
      <c r="G1080" t="s">
        <v>934</v>
      </c>
      <c r="H1080">
        <v>2</v>
      </c>
      <c r="I1080">
        <v>98</v>
      </c>
      <c r="J1080">
        <v>2160</v>
      </c>
      <c r="K1080">
        <v>21</v>
      </c>
      <c r="L1080" t="str">
        <f>VLOOKUP(K:K,[3]חוגים!A:B,2,0)</f>
        <v>כלכלה וניהול תואר ראשון</v>
      </c>
      <c r="M1080">
        <v>0</v>
      </c>
      <c r="N1080">
        <v>2</v>
      </c>
      <c r="O1080">
        <v>10</v>
      </c>
      <c r="P1080">
        <v>16</v>
      </c>
      <c r="Q1080">
        <v>22</v>
      </c>
      <c r="R1080">
        <v>1</v>
      </c>
      <c r="S1080">
        <v>0</v>
      </c>
      <c r="T1080">
        <v>48</v>
      </c>
      <c r="U1080">
        <v>31</v>
      </c>
      <c r="V1080">
        <v>5000</v>
      </c>
      <c r="W1080">
        <v>0</v>
      </c>
      <c r="X1080" t="s">
        <v>7317</v>
      </c>
      <c r="Y1080">
        <v>0</v>
      </c>
      <c r="Z1080">
        <v>0</v>
      </c>
    </row>
    <row r="1081" spans="1:26" x14ac:dyDescent="0.2">
      <c r="A1081">
        <v>9</v>
      </c>
      <c r="B1081">
        <v>1</v>
      </c>
      <c r="C1081">
        <f>VLOOKUP(D:D,'[2]מפסיקים ומחדשים'!$A:$A,1,0)</f>
        <v>319132536</v>
      </c>
      <c r="D1081">
        <v>319132536</v>
      </c>
      <c r="E1081">
        <f>VLOOKUP(D:D,[3]גיליון2!D:G,4,0)</f>
        <v>0</v>
      </c>
      <c r="F1081" t="s">
        <v>7403</v>
      </c>
      <c r="G1081" t="s">
        <v>142</v>
      </c>
      <c r="H1081">
        <v>1</v>
      </c>
      <c r="I1081">
        <v>98</v>
      </c>
      <c r="J1081">
        <v>2160</v>
      </c>
      <c r="K1081">
        <v>21</v>
      </c>
      <c r="L1081" t="str">
        <f>VLOOKUP(K:K,[3]חוגים!A:B,2,0)</f>
        <v>כלכלה וניהול תואר ראשון</v>
      </c>
      <c r="M1081">
        <v>0</v>
      </c>
      <c r="N1081">
        <v>1</v>
      </c>
      <c r="O1081">
        <v>10</v>
      </c>
      <c r="P1081">
        <v>23</v>
      </c>
      <c r="Q1081">
        <v>23</v>
      </c>
      <c r="R1081">
        <v>1</v>
      </c>
      <c r="S1081">
        <v>0</v>
      </c>
      <c r="T1081">
        <v>0</v>
      </c>
      <c r="U1081">
        <v>45</v>
      </c>
      <c r="V1081">
        <v>5000</v>
      </c>
      <c r="W1081">
        <v>0</v>
      </c>
      <c r="X1081" t="s">
        <v>7404</v>
      </c>
      <c r="Y1081">
        <v>0</v>
      </c>
      <c r="Z1081">
        <v>0</v>
      </c>
    </row>
    <row r="1082" spans="1:26" x14ac:dyDescent="0.2">
      <c r="A1082">
        <v>9</v>
      </c>
      <c r="B1082">
        <v>1</v>
      </c>
      <c r="C1082">
        <f>VLOOKUP(D:D,'[2]מפסיקים ומחדשים'!$A:$A,1,0)</f>
        <v>321754624</v>
      </c>
      <c r="D1082">
        <v>321754624</v>
      </c>
      <c r="E1082">
        <f>VLOOKUP(D:D,[3]גיליון2!D:G,4,0)</f>
        <v>0</v>
      </c>
      <c r="F1082" t="s">
        <v>89</v>
      </c>
      <c r="G1082" t="s">
        <v>426</v>
      </c>
      <c r="H1082">
        <v>2</v>
      </c>
      <c r="I1082">
        <v>95</v>
      </c>
      <c r="J1082">
        <v>2160</v>
      </c>
      <c r="K1082">
        <v>21</v>
      </c>
      <c r="L1082" t="str">
        <f>VLOOKUP(K:K,[3]חוגים!A:B,2,0)</f>
        <v>כלכלה וניהול תואר ראשון</v>
      </c>
      <c r="M1082">
        <v>0</v>
      </c>
      <c r="N1082">
        <v>3</v>
      </c>
      <c r="O1082">
        <v>10</v>
      </c>
      <c r="P1082">
        <v>14</v>
      </c>
      <c r="Q1082">
        <v>20</v>
      </c>
      <c r="R1082">
        <v>1</v>
      </c>
      <c r="S1082">
        <v>0</v>
      </c>
      <c r="T1082">
        <v>89</v>
      </c>
      <c r="U1082">
        <v>27</v>
      </c>
      <c r="V1082">
        <v>5000</v>
      </c>
      <c r="W1082">
        <v>0</v>
      </c>
      <c r="X1082" t="s">
        <v>7467</v>
      </c>
      <c r="Y1082">
        <v>0</v>
      </c>
      <c r="Z1082">
        <v>0</v>
      </c>
    </row>
    <row r="1083" spans="1:26" x14ac:dyDescent="0.2">
      <c r="A1083">
        <v>9</v>
      </c>
      <c r="B1083">
        <v>1</v>
      </c>
      <c r="C1083">
        <f>VLOOKUP(D:D,'[2]מפסיקים ומחדשים'!$A:$A,1,0)</f>
        <v>322217449</v>
      </c>
      <c r="D1083">
        <v>322217449</v>
      </c>
      <c r="E1083">
        <f>VLOOKUP(D:D,[3]גיליון2!D:G,4,0)</f>
        <v>0</v>
      </c>
      <c r="F1083" t="s">
        <v>3061</v>
      </c>
      <c r="G1083" t="s">
        <v>142</v>
      </c>
      <c r="H1083">
        <v>1</v>
      </c>
      <c r="I1083">
        <v>0</v>
      </c>
      <c r="J1083">
        <v>2160</v>
      </c>
      <c r="K1083">
        <v>21</v>
      </c>
      <c r="L1083" t="str">
        <f>VLOOKUP(K:K,[3]חוגים!A:B,2,0)</f>
        <v>כלכלה וניהול תואר ראשון</v>
      </c>
      <c r="M1083">
        <v>0</v>
      </c>
      <c r="N1083">
        <v>1</v>
      </c>
      <c r="O1083">
        <v>10</v>
      </c>
      <c r="P1083">
        <v>22</v>
      </c>
      <c r="Q1083">
        <v>23</v>
      </c>
      <c r="R1083">
        <v>1</v>
      </c>
      <c r="S1083">
        <v>0</v>
      </c>
      <c r="T1083">
        <v>0</v>
      </c>
      <c r="U1083">
        <v>43</v>
      </c>
      <c r="V1083">
        <v>5000</v>
      </c>
      <c r="W1083">
        <v>0</v>
      </c>
      <c r="X1083" t="s">
        <v>9154</v>
      </c>
      <c r="Y1083">
        <v>0</v>
      </c>
      <c r="Z1083">
        <v>0</v>
      </c>
    </row>
    <row r="1084" spans="1:26" x14ac:dyDescent="0.2">
      <c r="A1084">
        <v>9</v>
      </c>
      <c r="B1084">
        <v>1</v>
      </c>
      <c r="C1084">
        <f>VLOOKUP(D:D,'[2]מפסיקים ומחדשים'!$A:$A,1,0)</f>
        <v>322272840</v>
      </c>
      <c r="D1084">
        <v>322272840</v>
      </c>
      <c r="E1084">
        <f>VLOOKUP(D:D,[3]גיליון2!D:G,4,0)</f>
        <v>0</v>
      </c>
      <c r="F1084" t="s">
        <v>7546</v>
      </c>
      <c r="G1084" t="s">
        <v>101</v>
      </c>
      <c r="H1084">
        <v>1</v>
      </c>
      <c r="I1084">
        <v>0</v>
      </c>
      <c r="J1084">
        <v>2160</v>
      </c>
      <c r="K1084">
        <v>21</v>
      </c>
      <c r="L1084" t="str">
        <f>VLOOKUP(K:K,[3]חוגים!A:B,2,0)</f>
        <v>כלכלה וניהול תואר ראשון</v>
      </c>
      <c r="M1084">
        <v>0</v>
      </c>
      <c r="N1084">
        <v>1</v>
      </c>
      <c r="O1084">
        <v>10</v>
      </c>
      <c r="P1084">
        <v>10</v>
      </c>
      <c r="Q1084">
        <v>22</v>
      </c>
      <c r="R1084">
        <v>1</v>
      </c>
      <c r="S1084">
        <v>0</v>
      </c>
      <c r="T1084">
        <v>23</v>
      </c>
      <c r="U1084">
        <v>20</v>
      </c>
      <c r="V1084">
        <v>5000</v>
      </c>
      <c r="W1084">
        <v>0</v>
      </c>
      <c r="X1084" t="s">
        <v>7547</v>
      </c>
      <c r="Y1084">
        <v>0</v>
      </c>
      <c r="Z1084">
        <v>0</v>
      </c>
    </row>
    <row r="1085" spans="1:26" x14ac:dyDescent="0.2">
      <c r="A1085">
        <v>9</v>
      </c>
      <c r="B1085">
        <v>1</v>
      </c>
      <c r="C1085" t="e">
        <f>VLOOKUP(D:D,'[2]מפסיקים ומחדשים'!$A:$A,1,0)</f>
        <v>#N/A</v>
      </c>
      <c r="D1085">
        <v>322527268</v>
      </c>
      <c r="E1085">
        <f>VLOOKUP(D:D,[3]גיליון2!D:G,4,0)</f>
        <v>0</v>
      </c>
      <c r="F1085" t="s">
        <v>9155</v>
      </c>
      <c r="G1085" t="s">
        <v>9156</v>
      </c>
      <c r="H1085">
        <v>1</v>
      </c>
      <c r="I1085">
        <v>0</v>
      </c>
      <c r="J1085">
        <v>2160</v>
      </c>
      <c r="K1085">
        <v>21</v>
      </c>
      <c r="L1085" t="str">
        <f>VLOOKUP(K:K,[3]חוגים!A:B,2,0)</f>
        <v>כלכלה וניהול תואר ראשון</v>
      </c>
      <c r="M1085">
        <v>0</v>
      </c>
      <c r="N1085">
        <v>1</v>
      </c>
      <c r="O1085">
        <v>10</v>
      </c>
      <c r="P1085">
        <v>11</v>
      </c>
      <c r="Q1085">
        <v>23</v>
      </c>
      <c r="R1085">
        <v>1</v>
      </c>
      <c r="S1085">
        <v>0</v>
      </c>
      <c r="T1085">
        <v>0</v>
      </c>
      <c r="U1085">
        <v>21</v>
      </c>
      <c r="V1085">
        <v>5000</v>
      </c>
      <c r="W1085">
        <v>0</v>
      </c>
      <c r="X1085" t="s">
        <v>9157</v>
      </c>
      <c r="Y1085">
        <v>0</v>
      </c>
      <c r="Z1085">
        <v>0</v>
      </c>
    </row>
    <row r="1086" spans="1:26" x14ac:dyDescent="0.2">
      <c r="A1086">
        <v>9</v>
      </c>
      <c r="B1086">
        <v>1</v>
      </c>
      <c r="C1086">
        <f>VLOOKUP(D:D,'[2]מפסיקים ומחדשים'!$A:$A,1,0)</f>
        <v>322767344</v>
      </c>
      <c r="D1086">
        <v>322767344</v>
      </c>
      <c r="E1086">
        <f>VLOOKUP(D:D,[3]גיליון2!D:G,4,0)</f>
        <v>0</v>
      </c>
      <c r="F1086" t="s">
        <v>7834</v>
      </c>
      <c r="G1086" t="s">
        <v>281</v>
      </c>
      <c r="H1086">
        <v>1</v>
      </c>
      <c r="I1086">
        <v>0</v>
      </c>
      <c r="J1086">
        <v>2160</v>
      </c>
      <c r="K1086">
        <v>21</v>
      </c>
      <c r="L1086" t="str">
        <f>VLOOKUP(K:K,[3]חוגים!A:B,2,0)</f>
        <v>כלכלה וניהול תואר ראשון</v>
      </c>
      <c r="M1086">
        <v>0</v>
      </c>
      <c r="N1086">
        <v>1</v>
      </c>
      <c r="O1086">
        <v>10</v>
      </c>
      <c r="P1086">
        <v>22</v>
      </c>
      <c r="Q1086">
        <v>23</v>
      </c>
      <c r="R1086">
        <v>2</v>
      </c>
      <c r="S1086">
        <v>0</v>
      </c>
      <c r="T1086">
        <v>0</v>
      </c>
      <c r="U1086">
        <v>43</v>
      </c>
      <c r="V1086">
        <v>5000</v>
      </c>
      <c r="W1086">
        <v>0</v>
      </c>
      <c r="X1086" t="s">
        <v>7835</v>
      </c>
      <c r="Y1086">
        <v>0</v>
      </c>
      <c r="Z1086">
        <v>0</v>
      </c>
    </row>
    <row r="1087" spans="1:26" x14ac:dyDescent="0.2">
      <c r="A1087">
        <v>9</v>
      </c>
      <c r="B1087">
        <v>1</v>
      </c>
      <c r="C1087">
        <f>VLOOKUP(D:D,'[2]מפסיקים ומחדשים'!$A:$A,1,0)</f>
        <v>322909037</v>
      </c>
      <c r="D1087">
        <v>322909037</v>
      </c>
      <c r="E1087">
        <f>VLOOKUP(D:D,[3]גיליון2!D:G,4,0)</f>
        <v>0</v>
      </c>
      <c r="F1087" t="s">
        <v>7896</v>
      </c>
      <c r="G1087" t="s">
        <v>5513</v>
      </c>
      <c r="H1087">
        <v>2</v>
      </c>
      <c r="I1087">
        <v>2</v>
      </c>
      <c r="J1087">
        <v>2160</v>
      </c>
      <c r="K1087">
        <v>21</v>
      </c>
      <c r="L1087" t="str">
        <f>VLOOKUP(K:K,[3]חוגים!A:B,2,0)</f>
        <v>כלכלה וניהול תואר ראשון</v>
      </c>
      <c r="M1087">
        <v>0</v>
      </c>
      <c r="N1087">
        <v>1</v>
      </c>
      <c r="O1087">
        <v>10</v>
      </c>
      <c r="P1087">
        <v>22</v>
      </c>
      <c r="Q1087">
        <v>23</v>
      </c>
      <c r="R1087">
        <v>1</v>
      </c>
      <c r="S1087">
        <v>0</v>
      </c>
      <c r="T1087">
        <v>0</v>
      </c>
      <c r="U1087">
        <v>43</v>
      </c>
      <c r="V1087">
        <v>5000</v>
      </c>
      <c r="W1087">
        <v>0</v>
      </c>
      <c r="X1087" t="s">
        <v>7897</v>
      </c>
      <c r="Y1087">
        <v>0</v>
      </c>
      <c r="Z1087">
        <v>0</v>
      </c>
    </row>
    <row r="1088" spans="1:26" x14ac:dyDescent="0.2">
      <c r="A1088">
        <v>9</v>
      </c>
      <c r="B1088">
        <v>1</v>
      </c>
      <c r="C1088">
        <f>VLOOKUP(D:D,'[2]מפסיקים ומחדשים'!$A:$A,1,0)</f>
        <v>323099762</v>
      </c>
      <c r="D1088">
        <v>323099762</v>
      </c>
      <c r="E1088">
        <f>VLOOKUP(D:D,[3]גיליון2!D:G,4,0)</f>
        <v>0</v>
      </c>
      <c r="F1088" t="s">
        <v>7958</v>
      </c>
      <c r="G1088" t="s">
        <v>3969</v>
      </c>
      <c r="H1088">
        <v>2</v>
      </c>
      <c r="I1088">
        <v>2</v>
      </c>
      <c r="J1088">
        <v>2160</v>
      </c>
      <c r="K1088">
        <v>21</v>
      </c>
      <c r="L1088" t="str">
        <f>VLOOKUP(K:K,[3]חוגים!A:B,2,0)</f>
        <v>כלכלה וניהול תואר ראשון</v>
      </c>
      <c r="M1088">
        <v>0</v>
      </c>
      <c r="N1088">
        <v>1</v>
      </c>
      <c r="O1088">
        <v>10</v>
      </c>
      <c r="P1088">
        <v>14</v>
      </c>
      <c r="Q1088">
        <v>22</v>
      </c>
      <c r="R1088">
        <v>1</v>
      </c>
      <c r="S1088">
        <v>0</v>
      </c>
      <c r="T1088">
        <v>21</v>
      </c>
      <c r="U1088">
        <v>28</v>
      </c>
      <c r="V1088">
        <v>5000</v>
      </c>
      <c r="W1088">
        <v>0</v>
      </c>
      <c r="X1088" t="s">
        <v>7959</v>
      </c>
      <c r="Y1088">
        <v>0</v>
      </c>
      <c r="Z1088">
        <v>0</v>
      </c>
    </row>
    <row r="1089" spans="1:26" x14ac:dyDescent="0.2">
      <c r="A1089">
        <v>9</v>
      </c>
      <c r="B1089">
        <v>1</v>
      </c>
      <c r="C1089">
        <f>VLOOKUP(D:D,'[2]מפסיקים ומחדשים'!$A:$A,1,0)</f>
        <v>332401785</v>
      </c>
      <c r="D1089">
        <v>332401785</v>
      </c>
      <c r="E1089">
        <f>VLOOKUP(D:D,[3]גיליון2!D:G,4,0)</f>
        <v>0</v>
      </c>
      <c r="F1089" t="s">
        <v>8333</v>
      </c>
      <c r="G1089" t="s">
        <v>8334</v>
      </c>
      <c r="H1089">
        <v>2</v>
      </c>
      <c r="I1089">
        <v>99</v>
      </c>
      <c r="J1089">
        <v>2160</v>
      </c>
      <c r="K1089">
        <v>21</v>
      </c>
      <c r="L1089" t="str">
        <f>VLOOKUP(K:K,[3]חוגים!A:B,2,0)</f>
        <v>כלכלה וניהול תואר ראשון</v>
      </c>
      <c r="M1089">
        <v>0</v>
      </c>
      <c r="N1089">
        <v>1</v>
      </c>
      <c r="O1089">
        <v>10</v>
      </c>
      <c r="P1089">
        <v>22</v>
      </c>
      <c r="Q1089">
        <v>23</v>
      </c>
      <c r="R1089">
        <v>1</v>
      </c>
      <c r="S1089">
        <v>0</v>
      </c>
      <c r="T1089">
        <v>0</v>
      </c>
      <c r="U1089">
        <v>43</v>
      </c>
      <c r="V1089">
        <v>5000</v>
      </c>
      <c r="W1089">
        <v>0</v>
      </c>
      <c r="X1089" t="s">
        <v>8335</v>
      </c>
      <c r="Y1089">
        <v>0</v>
      </c>
      <c r="Z1089">
        <v>0</v>
      </c>
    </row>
    <row r="1090" spans="1:26" x14ac:dyDescent="0.2">
      <c r="A1090">
        <v>9</v>
      </c>
      <c r="B1090">
        <v>1</v>
      </c>
      <c r="C1090">
        <f>VLOOKUP(D:D,'[2]מפסיקים ומחדשים'!$A:$A,1,0)</f>
        <v>205986896</v>
      </c>
      <c r="D1090">
        <v>205986896</v>
      </c>
      <c r="E1090">
        <f>VLOOKUP(D:D,[3]גיליון2!D:G,4,0)</f>
        <v>0</v>
      </c>
      <c r="F1090" t="s">
        <v>9158</v>
      </c>
      <c r="G1090" t="s">
        <v>9159</v>
      </c>
      <c r="H1090">
        <v>1</v>
      </c>
      <c r="I1090">
        <v>94</v>
      </c>
      <c r="J1090">
        <v>2161</v>
      </c>
      <c r="K1090">
        <v>21</v>
      </c>
      <c r="L1090" t="str">
        <f>VLOOKUP(K:K,[3]חוגים!A:B,2,0)</f>
        <v>כלכלה וניהול תואר ראשון</v>
      </c>
      <c r="M1090">
        <v>0</v>
      </c>
      <c r="N1090">
        <v>3</v>
      </c>
      <c r="O1090">
        <v>10</v>
      </c>
      <c r="P1090">
        <v>5</v>
      </c>
      <c r="Q1090">
        <v>20</v>
      </c>
      <c r="R1090">
        <v>1</v>
      </c>
      <c r="S1090">
        <v>0</v>
      </c>
      <c r="T1090">
        <v>102</v>
      </c>
      <c r="U1090">
        <v>10</v>
      </c>
      <c r="V1090">
        <v>5000</v>
      </c>
      <c r="W1090">
        <v>0</v>
      </c>
      <c r="X1090" t="s">
        <v>9160</v>
      </c>
      <c r="Y1090">
        <v>0</v>
      </c>
      <c r="Z1090">
        <v>0</v>
      </c>
    </row>
    <row r="1091" spans="1:26" x14ac:dyDescent="0.2">
      <c r="A1091">
        <v>9</v>
      </c>
      <c r="B1091">
        <v>1</v>
      </c>
      <c r="C1091">
        <f>VLOOKUP(D:D,'[2]מפסיקים ומחדשים'!$A:$A,1,0)</f>
        <v>208237040</v>
      </c>
      <c r="D1091">
        <v>208237040</v>
      </c>
      <c r="E1091">
        <f>VLOOKUP(D:D,[3]גיליון2!D:G,4,0)</f>
        <v>0</v>
      </c>
      <c r="F1091" t="s">
        <v>2957</v>
      </c>
      <c r="G1091" t="s">
        <v>47</v>
      </c>
      <c r="H1091">
        <v>2</v>
      </c>
      <c r="I1091">
        <v>98</v>
      </c>
      <c r="J1091">
        <v>2161</v>
      </c>
      <c r="K1091">
        <v>21</v>
      </c>
      <c r="L1091" t="str">
        <f>VLOOKUP(K:K,[3]חוגים!A:B,2,0)</f>
        <v>כלכלה וניהול תואר ראשון</v>
      </c>
      <c r="M1091">
        <v>0</v>
      </c>
      <c r="N1091">
        <v>1</v>
      </c>
      <c r="O1091">
        <v>10</v>
      </c>
      <c r="P1091">
        <v>22</v>
      </c>
      <c r="Q1091">
        <v>23</v>
      </c>
      <c r="R1091">
        <v>2</v>
      </c>
      <c r="S1091">
        <v>0</v>
      </c>
      <c r="T1091">
        <v>0</v>
      </c>
      <c r="U1091">
        <v>43</v>
      </c>
      <c r="V1091">
        <v>5000</v>
      </c>
      <c r="W1091">
        <v>0</v>
      </c>
      <c r="X1091" t="s">
        <v>2958</v>
      </c>
      <c r="Y1091">
        <v>0</v>
      </c>
      <c r="Z1091">
        <v>0</v>
      </c>
    </row>
    <row r="1092" spans="1:26" x14ac:dyDescent="0.2">
      <c r="A1092">
        <v>9</v>
      </c>
      <c r="B1092">
        <v>1</v>
      </c>
      <c r="C1092">
        <f>VLOOKUP(D:D,'[2]מפסיקים ומחדשים'!$A:$A,1,0)</f>
        <v>208290817</v>
      </c>
      <c r="D1092">
        <v>208290817</v>
      </c>
      <c r="E1092">
        <f>VLOOKUP(D:D,[3]גיליון2!D:G,4,0)</f>
        <v>0</v>
      </c>
      <c r="F1092" t="s">
        <v>139</v>
      </c>
      <c r="G1092" t="s">
        <v>133</v>
      </c>
      <c r="H1092">
        <v>2</v>
      </c>
      <c r="I1092">
        <v>99</v>
      </c>
      <c r="J1092">
        <v>2161</v>
      </c>
      <c r="K1092">
        <v>21</v>
      </c>
      <c r="L1092" t="str">
        <f>VLOOKUP(K:K,[3]חוגים!A:B,2,0)</f>
        <v>כלכלה וניהול תואר ראשון</v>
      </c>
      <c r="M1092">
        <v>0</v>
      </c>
      <c r="N1092">
        <v>1</v>
      </c>
      <c r="O1092">
        <v>10</v>
      </c>
      <c r="P1092">
        <v>19</v>
      </c>
      <c r="Q1092">
        <v>23</v>
      </c>
      <c r="R1092">
        <v>1</v>
      </c>
      <c r="S1092">
        <v>0</v>
      </c>
      <c r="T1092">
        <v>0</v>
      </c>
      <c r="U1092">
        <v>38</v>
      </c>
      <c r="V1092">
        <v>5000</v>
      </c>
      <c r="W1092">
        <v>0</v>
      </c>
      <c r="X1092" t="s">
        <v>3008</v>
      </c>
      <c r="Y1092">
        <v>0</v>
      </c>
      <c r="Z1092">
        <v>0</v>
      </c>
    </row>
    <row r="1093" spans="1:26" x14ac:dyDescent="0.2">
      <c r="A1093">
        <v>9</v>
      </c>
      <c r="B1093">
        <v>1</v>
      </c>
      <c r="C1093">
        <f>VLOOKUP(D:D,'[2]מפסיקים ומחדשים'!$A:$A,1,0)</f>
        <v>208610568</v>
      </c>
      <c r="D1093">
        <v>208610568</v>
      </c>
      <c r="E1093">
        <f>VLOOKUP(D:D,[3]גיליון2!D:G,4,0)</f>
        <v>0</v>
      </c>
      <c r="F1093" t="s">
        <v>9161</v>
      </c>
      <c r="G1093" t="s">
        <v>527</v>
      </c>
      <c r="H1093">
        <v>2</v>
      </c>
      <c r="I1093">
        <v>97</v>
      </c>
      <c r="J1093">
        <v>2161</v>
      </c>
      <c r="K1093">
        <v>21</v>
      </c>
      <c r="L1093" t="str">
        <f>VLOOKUP(K:K,[3]חוגים!A:B,2,0)</f>
        <v>כלכלה וניהול תואר ראשון</v>
      </c>
      <c r="M1093">
        <v>0</v>
      </c>
      <c r="N1093">
        <v>3</v>
      </c>
      <c r="O1093">
        <v>10</v>
      </c>
      <c r="P1093">
        <v>12</v>
      </c>
      <c r="Q1093">
        <v>21</v>
      </c>
      <c r="R1093">
        <v>1</v>
      </c>
      <c r="S1093">
        <v>0</v>
      </c>
      <c r="T1093">
        <v>87</v>
      </c>
      <c r="U1093">
        <v>23</v>
      </c>
      <c r="V1093">
        <v>5000</v>
      </c>
      <c r="W1093">
        <v>0</v>
      </c>
      <c r="X1093" t="s">
        <v>9162</v>
      </c>
      <c r="Y1093">
        <v>0</v>
      </c>
      <c r="Z1093">
        <v>0</v>
      </c>
    </row>
    <row r="1094" spans="1:26" x14ac:dyDescent="0.2">
      <c r="A1094">
        <v>9</v>
      </c>
      <c r="B1094">
        <v>1</v>
      </c>
      <c r="C1094">
        <f>VLOOKUP(D:D,'[2]מפסיקים ומחדשים'!$A:$A,1,0)</f>
        <v>208958397</v>
      </c>
      <c r="D1094">
        <v>208958397</v>
      </c>
      <c r="E1094">
        <f>VLOOKUP(D:D,[3]גיליון2!D:G,4,0)</f>
        <v>0</v>
      </c>
      <c r="F1094" t="s">
        <v>9163</v>
      </c>
      <c r="G1094" t="s">
        <v>9164</v>
      </c>
      <c r="H1094">
        <v>2</v>
      </c>
      <c r="I1094">
        <v>96</v>
      </c>
      <c r="J1094">
        <v>2161</v>
      </c>
      <c r="K1094">
        <v>21</v>
      </c>
      <c r="L1094" t="str">
        <f>VLOOKUP(K:K,[3]חוגים!A:B,2,0)</f>
        <v>כלכלה וניהול תואר ראשון</v>
      </c>
      <c r="M1094">
        <v>0</v>
      </c>
      <c r="N1094">
        <v>3</v>
      </c>
      <c r="O1094">
        <v>10</v>
      </c>
      <c r="P1094">
        <v>13</v>
      </c>
      <c r="Q1094">
        <v>21</v>
      </c>
      <c r="R1094">
        <v>1</v>
      </c>
      <c r="S1094">
        <v>0</v>
      </c>
      <c r="T1094">
        <v>87</v>
      </c>
      <c r="U1094">
        <v>25</v>
      </c>
      <c r="V1094">
        <v>5000</v>
      </c>
      <c r="W1094">
        <v>0</v>
      </c>
      <c r="X1094" t="s">
        <v>9165</v>
      </c>
      <c r="Y1094">
        <v>0</v>
      </c>
      <c r="Z1094">
        <v>0</v>
      </c>
    </row>
    <row r="1095" spans="1:26" x14ac:dyDescent="0.2">
      <c r="A1095">
        <v>9</v>
      </c>
      <c r="B1095">
        <v>1</v>
      </c>
      <c r="C1095">
        <f>VLOOKUP(D:D,'[2]מפסיקים ומחדשים'!$A:$A,1,0)</f>
        <v>208959015</v>
      </c>
      <c r="D1095">
        <v>208959015</v>
      </c>
      <c r="E1095">
        <f>VLOOKUP(D:D,[3]גיליון2!D:G,4,0)</f>
        <v>0</v>
      </c>
      <c r="F1095" t="s">
        <v>69</v>
      </c>
      <c r="G1095" t="s">
        <v>70</v>
      </c>
      <c r="H1095">
        <v>1</v>
      </c>
      <c r="I1095">
        <v>96</v>
      </c>
      <c r="J1095">
        <v>2161</v>
      </c>
      <c r="K1095">
        <v>21</v>
      </c>
      <c r="L1095" t="str">
        <f>VLOOKUP(K:K,[3]חוגים!A:B,2,0)</f>
        <v>כלכלה וניהול תואר ראשון</v>
      </c>
      <c r="M1095">
        <v>0</v>
      </c>
      <c r="N1095">
        <v>3</v>
      </c>
      <c r="O1095">
        <v>10</v>
      </c>
      <c r="P1095">
        <v>14</v>
      </c>
      <c r="Q1095">
        <v>21</v>
      </c>
      <c r="R1095">
        <v>1</v>
      </c>
      <c r="S1095">
        <v>0</v>
      </c>
      <c r="T1095">
        <v>85</v>
      </c>
      <c r="U1095">
        <v>27</v>
      </c>
      <c r="V1095">
        <v>5000</v>
      </c>
      <c r="W1095">
        <v>0</v>
      </c>
      <c r="X1095" t="s">
        <v>71</v>
      </c>
      <c r="Y1095">
        <v>0</v>
      </c>
      <c r="Z1095">
        <v>0</v>
      </c>
    </row>
    <row r="1096" spans="1:26" x14ac:dyDescent="0.2">
      <c r="A1096">
        <v>9</v>
      </c>
      <c r="B1096">
        <v>1</v>
      </c>
      <c r="C1096">
        <f>VLOOKUP(D:D,'[2]מפסיקים ומחדשים'!$A:$A,1,0)</f>
        <v>208988782</v>
      </c>
      <c r="D1096">
        <v>208988782</v>
      </c>
      <c r="E1096">
        <f>VLOOKUP(D:D,[3]גיליון2!D:G,4,0)</f>
        <v>0</v>
      </c>
      <c r="F1096" t="s">
        <v>9166</v>
      </c>
      <c r="G1096" t="s">
        <v>9167</v>
      </c>
      <c r="H1096">
        <v>2</v>
      </c>
      <c r="I1096">
        <v>97</v>
      </c>
      <c r="J1096">
        <v>2161</v>
      </c>
      <c r="K1096">
        <v>21</v>
      </c>
      <c r="L1096" t="str">
        <f>VLOOKUP(K:K,[3]חוגים!A:B,2,0)</f>
        <v>כלכלה וניהול תואר ראשון</v>
      </c>
      <c r="M1096">
        <v>0</v>
      </c>
      <c r="N1096">
        <v>3</v>
      </c>
      <c r="O1096">
        <v>10</v>
      </c>
      <c r="P1096">
        <v>12</v>
      </c>
      <c r="Q1096">
        <v>21</v>
      </c>
      <c r="R1096">
        <v>1</v>
      </c>
      <c r="S1096">
        <v>0</v>
      </c>
      <c r="T1096">
        <v>87</v>
      </c>
      <c r="U1096">
        <v>23</v>
      </c>
      <c r="V1096">
        <v>5000</v>
      </c>
      <c r="W1096">
        <v>0</v>
      </c>
      <c r="X1096" t="s">
        <v>9168</v>
      </c>
      <c r="Y1096">
        <v>0</v>
      </c>
      <c r="Z1096">
        <v>0</v>
      </c>
    </row>
    <row r="1097" spans="1:26" x14ac:dyDescent="0.2">
      <c r="A1097">
        <v>9</v>
      </c>
      <c r="B1097">
        <v>1</v>
      </c>
      <c r="C1097">
        <f>VLOOKUP(D:D,'[2]מפסיקים ומחדשים'!$A:$A,1,0)</f>
        <v>209277409</v>
      </c>
      <c r="D1097">
        <v>209277409</v>
      </c>
      <c r="E1097">
        <f>VLOOKUP(D:D,[3]גיליון2!D:G,4,0)</f>
        <v>0</v>
      </c>
      <c r="F1097" t="s">
        <v>2072</v>
      </c>
      <c r="G1097" t="s">
        <v>3803</v>
      </c>
      <c r="H1097">
        <v>2</v>
      </c>
      <c r="I1097">
        <v>99</v>
      </c>
      <c r="J1097">
        <v>2161</v>
      </c>
      <c r="K1097">
        <v>21</v>
      </c>
      <c r="L1097" t="str">
        <f>VLOOKUP(K:K,[3]חוגים!A:B,2,0)</f>
        <v>כלכלה וניהול תואר ראשון</v>
      </c>
      <c r="M1097">
        <v>0</v>
      </c>
      <c r="N1097">
        <v>1</v>
      </c>
      <c r="O1097">
        <v>10</v>
      </c>
      <c r="P1097">
        <v>22</v>
      </c>
      <c r="Q1097">
        <v>23</v>
      </c>
      <c r="R1097">
        <v>1</v>
      </c>
      <c r="S1097">
        <v>0</v>
      </c>
      <c r="T1097">
        <v>0</v>
      </c>
      <c r="U1097">
        <v>43</v>
      </c>
      <c r="V1097">
        <v>5000</v>
      </c>
      <c r="W1097">
        <v>0</v>
      </c>
      <c r="X1097" t="s">
        <v>3804</v>
      </c>
      <c r="Y1097">
        <v>0</v>
      </c>
      <c r="Z1097">
        <v>0</v>
      </c>
    </row>
    <row r="1098" spans="1:26" x14ac:dyDescent="0.2">
      <c r="A1098">
        <v>9</v>
      </c>
      <c r="B1098">
        <v>1</v>
      </c>
      <c r="C1098">
        <f>VLOOKUP(D:D,'[2]מפסיקים ומחדשים'!$A:$A,1,0)</f>
        <v>213213176</v>
      </c>
      <c r="D1098">
        <v>213213176</v>
      </c>
      <c r="E1098">
        <f>VLOOKUP(D:D,[3]גיליון2!D:G,4,0)</f>
        <v>0</v>
      </c>
      <c r="F1098" t="s">
        <v>4789</v>
      </c>
      <c r="G1098" t="s">
        <v>4790</v>
      </c>
      <c r="H1098">
        <v>2</v>
      </c>
      <c r="I1098">
        <v>2</v>
      </c>
      <c r="J1098">
        <v>2161</v>
      </c>
      <c r="K1098">
        <v>21</v>
      </c>
      <c r="L1098" t="str">
        <f>VLOOKUP(K:K,[3]חוגים!A:B,2,0)</f>
        <v>כלכלה וניהול תואר ראשון</v>
      </c>
      <c r="M1098">
        <v>0</v>
      </c>
      <c r="N1098">
        <v>1</v>
      </c>
      <c r="O1098">
        <v>10</v>
      </c>
      <c r="P1098">
        <v>16</v>
      </c>
      <c r="Q1098">
        <v>22</v>
      </c>
      <c r="R1098">
        <v>1</v>
      </c>
      <c r="S1098">
        <v>0</v>
      </c>
      <c r="T1098">
        <v>0</v>
      </c>
      <c r="U1098">
        <v>31</v>
      </c>
      <c r="V1098">
        <v>5000</v>
      </c>
      <c r="W1098">
        <v>0</v>
      </c>
      <c r="X1098" t="s">
        <v>4791</v>
      </c>
      <c r="Y1098">
        <v>0</v>
      </c>
      <c r="Z1098">
        <v>0</v>
      </c>
    </row>
    <row r="1099" spans="1:26" x14ac:dyDescent="0.2">
      <c r="A1099">
        <v>9</v>
      </c>
      <c r="B1099">
        <v>1</v>
      </c>
      <c r="C1099">
        <f>VLOOKUP(D:D,'[2]מפסיקים ומחדשים'!$A:$A,1,0)</f>
        <v>307928390</v>
      </c>
      <c r="D1099">
        <v>307928390</v>
      </c>
      <c r="E1099">
        <f>VLOOKUP(D:D,[3]גיליון2!D:G,4,0)</f>
        <v>0</v>
      </c>
      <c r="F1099" t="s">
        <v>5157</v>
      </c>
      <c r="G1099" t="s">
        <v>89</v>
      </c>
      <c r="H1099">
        <v>2</v>
      </c>
      <c r="I1099">
        <v>93</v>
      </c>
      <c r="J1099">
        <v>2161</v>
      </c>
      <c r="K1099">
        <v>21</v>
      </c>
      <c r="L1099" t="str">
        <f>VLOOKUP(K:K,[3]חוגים!A:B,2,0)</f>
        <v>כלכלה וניהול תואר ראשון</v>
      </c>
      <c r="M1099">
        <v>0</v>
      </c>
      <c r="N1099">
        <v>1</v>
      </c>
      <c r="O1099">
        <v>10</v>
      </c>
      <c r="P1099">
        <v>8</v>
      </c>
      <c r="Q1099">
        <v>16</v>
      </c>
      <c r="R1099">
        <v>1</v>
      </c>
      <c r="S1099">
        <v>0</v>
      </c>
      <c r="T1099">
        <v>70</v>
      </c>
      <c r="U1099">
        <v>16</v>
      </c>
      <c r="V1099">
        <v>5000</v>
      </c>
      <c r="W1099">
        <v>0</v>
      </c>
      <c r="X1099" t="s">
        <v>5158</v>
      </c>
      <c r="Y1099">
        <v>0</v>
      </c>
      <c r="Z1099">
        <v>0</v>
      </c>
    </row>
    <row r="1100" spans="1:26" x14ac:dyDescent="0.2">
      <c r="A1100">
        <v>9</v>
      </c>
      <c r="B1100">
        <v>1</v>
      </c>
      <c r="C1100">
        <f>VLOOKUP(D:D,'[2]מפסיקים ומחדשים'!$A:$A,1,0)</f>
        <v>308559624</v>
      </c>
      <c r="D1100">
        <v>308559624</v>
      </c>
      <c r="E1100">
        <f>VLOOKUP(D:D,[3]גיליון2!D:G,4,0)</f>
        <v>0</v>
      </c>
      <c r="F1100" t="s">
        <v>8562</v>
      </c>
      <c r="G1100" t="s">
        <v>843</v>
      </c>
      <c r="H1100">
        <v>1</v>
      </c>
      <c r="I1100">
        <v>93</v>
      </c>
      <c r="J1100">
        <v>2161</v>
      </c>
      <c r="K1100">
        <v>21</v>
      </c>
      <c r="L1100" t="str">
        <f>VLOOKUP(K:K,[3]חוגים!A:B,2,0)</f>
        <v>כלכלה וניהול תואר ראשון</v>
      </c>
      <c r="M1100">
        <v>0</v>
      </c>
      <c r="N1100">
        <v>3</v>
      </c>
      <c r="O1100">
        <v>10</v>
      </c>
      <c r="P1100">
        <v>11</v>
      </c>
      <c r="Q1100">
        <v>21</v>
      </c>
      <c r="R1100">
        <v>1</v>
      </c>
      <c r="S1100">
        <v>0</v>
      </c>
      <c r="T1100">
        <v>91</v>
      </c>
      <c r="U1100">
        <v>21</v>
      </c>
      <c r="V1100">
        <v>5000</v>
      </c>
      <c r="W1100">
        <v>0</v>
      </c>
      <c r="X1100" t="s">
        <v>9169</v>
      </c>
      <c r="Y1100">
        <v>0</v>
      </c>
      <c r="Z1100">
        <v>0</v>
      </c>
    </row>
    <row r="1101" spans="1:26" x14ac:dyDescent="0.2">
      <c r="A1101">
        <v>9</v>
      </c>
      <c r="B1101">
        <v>1</v>
      </c>
      <c r="C1101">
        <f>VLOOKUP(D:D,'[2]מפסיקים ומחדשים'!$A:$A,1,0)</f>
        <v>311465207</v>
      </c>
      <c r="D1101">
        <v>311465207</v>
      </c>
      <c r="E1101">
        <f>VLOOKUP(D:D,[3]גיליון2!D:G,4,0)</f>
        <v>0</v>
      </c>
      <c r="F1101" t="s">
        <v>9170</v>
      </c>
      <c r="G1101" t="s">
        <v>142</v>
      </c>
      <c r="H1101">
        <v>1</v>
      </c>
      <c r="I1101">
        <v>93</v>
      </c>
      <c r="J1101">
        <v>2161</v>
      </c>
      <c r="K1101">
        <v>21</v>
      </c>
      <c r="L1101" t="str">
        <f>VLOOKUP(K:K,[3]חוגים!A:B,2,0)</f>
        <v>כלכלה וניהול תואר ראשון</v>
      </c>
      <c r="M1101">
        <v>0</v>
      </c>
      <c r="N1101">
        <v>3</v>
      </c>
      <c r="O1101">
        <v>10</v>
      </c>
      <c r="P1101">
        <v>13</v>
      </c>
      <c r="Q1101">
        <v>21</v>
      </c>
      <c r="R1101">
        <v>1</v>
      </c>
      <c r="S1101">
        <v>0</v>
      </c>
      <c r="T1101">
        <v>87</v>
      </c>
      <c r="U1101">
        <v>25</v>
      </c>
      <c r="V1101">
        <v>5000</v>
      </c>
      <c r="W1101">
        <v>0</v>
      </c>
      <c r="X1101" t="s">
        <v>9171</v>
      </c>
      <c r="Y1101">
        <v>0</v>
      </c>
      <c r="Z1101">
        <v>0</v>
      </c>
    </row>
    <row r="1102" spans="1:26" x14ac:dyDescent="0.2">
      <c r="A1102">
        <v>9</v>
      </c>
      <c r="B1102">
        <v>1</v>
      </c>
      <c r="C1102">
        <f>VLOOKUP(D:D,'[2]מפסיקים ומחדשים'!$A:$A,1,0)</f>
        <v>312494859</v>
      </c>
      <c r="D1102">
        <v>312494859</v>
      </c>
      <c r="E1102">
        <f>VLOOKUP(D:D,[3]גיליון2!D:G,4,0)</f>
        <v>0</v>
      </c>
      <c r="F1102" t="s">
        <v>7873</v>
      </c>
      <c r="G1102" t="s">
        <v>118</v>
      </c>
      <c r="H1102">
        <v>2</v>
      </c>
      <c r="I1102">
        <v>94</v>
      </c>
      <c r="J1102">
        <v>2161</v>
      </c>
      <c r="K1102">
        <v>21</v>
      </c>
      <c r="L1102" t="str">
        <f>VLOOKUP(K:K,[3]חוגים!A:B,2,0)</f>
        <v>כלכלה וניהול תואר ראשון</v>
      </c>
      <c r="M1102">
        <v>0</v>
      </c>
      <c r="N1102">
        <v>3</v>
      </c>
      <c r="O1102">
        <v>10</v>
      </c>
      <c r="P1102">
        <v>5</v>
      </c>
      <c r="Q1102">
        <v>20</v>
      </c>
      <c r="R1102">
        <v>1</v>
      </c>
      <c r="S1102">
        <v>0</v>
      </c>
      <c r="T1102">
        <v>102</v>
      </c>
      <c r="U1102">
        <v>10</v>
      </c>
      <c r="V1102">
        <v>5000</v>
      </c>
      <c r="W1102">
        <v>0</v>
      </c>
      <c r="X1102" t="s">
        <v>9172</v>
      </c>
      <c r="Y1102">
        <v>0</v>
      </c>
      <c r="Z1102">
        <v>0</v>
      </c>
    </row>
    <row r="1103" spans="1:26" x14ac:dyDescent="0.2">
      <c r="A1103">
        <v>9</v>
      </c>
      <c r="B1103">
        <v>1</v>
      </c>
      <c r="C1103">
        <f>VLOOKUP(D:D,'[2]מפסיקים ומחדשים'!$A:$A,1,0)</f>
        <v>313176331</v>
      </c>
      <c r="D1103">
        <v>313176331</v>
      </c>
      <c r="E1103">
        <f>VLOOKUP(D:D,[3]גיליון2!D:G,4,0)</f>
        <v>0</v>
      </c>
      <c r="F1103" t="s">
        <v>2576</v>
      </c>
      <c r="G1103" t="s">
        <v>118</v>
      </c>
      <c r="H1103">
        <v>2</v>
      </c>
      <c r="I1103">
        <v>95</v>
      </c>
      <c r="J1103">
        <v>2161</v>
      </c>
      <c r="K1103">
        <v>21</v>
      </c>
      <c r="L1103" t="str">
        <f>VLOOKUP(K:K,[3]חוגים!A:B,2,0)</f>
        <v>כלכלה וניהול תואר ראשון</v>
      </c>
      <c r="M1103">
        <v>0</v>
      </c>
      <c r="N1103">
        <v>3</v>
      </c>
      <c r="O1103">
        <v>10</v>
      </c>
      <c r="P1103">
        <v>6</v>
      </c>
      <c r="Q1103">
        <v>20</v>
      </c>
      <c r="R1103">
        <v>1</v>
      </c>
      <c r="S1103">
        <v>0</v>
      </c>
      <c r="T1103">
        <v>100</v>
      </c>
      <c r="U1103">
        <v>12</v>
      </c>
      <c r="V1103">
        <v>5000</v>
      </c>
      <c r="W1103">
        <v>0</v>
      </c>
      <c r="X1103" t="s">
        <v>9173</v>
      </c>
      <c r="Y1103">
        <v>0</v>
      </c>
      <c r="Z1103">
        <v>0</v>
      </c>
    </row>
    <row r="1104" spans="1:26" x14ac:dyDescent="0.2">
      <c r="A1104">
        <v>9</v>
      </c>
      <c r="B1104">
        <v>1</v>
      </c>
      <c r="C1104">
        <f>VLOOKUP(D:D,'[2]מפסיקים ומחדשים'!$A:$A,1,0)</f>
        <v>315091512</v>
      </c>
      <c r="D1104">
        <v>315091512</v>
      </c>
      <c r="E1104">
        <f>VLOOKUP(D:D,[3]גיליון2!D:G,4,0)</f>
        <v>0</v>
      </c>
      <c r="F1104" t="s">
        <v>9174</v>
      </c>
      <c r="G1104" t="s">
        <v>1374</v>
      </c>
      <c r="H1104">
        <v>1</v>
      </c>
      <c r="I1104">
        <v>96</v>
      </c>
      <c r="J1104">
        <v>2161</v>
      </c>
      <c r="K1104">
        <v>21</v>
      </c>
      <c r="L1104" t="str">
        <f>VLOOKUP(K:K,[3]חוגים!A:B,2,0)</f>
        <v>כלכלה וניהול תואר ראשון</v>
      </c>
      <c r="M1104">
        <v>0</v>
      </c>
      <c r="N1104">
        <v>3</v>
      </c>
      <c r="O1104">
        <v>10</v>
      </c>
      <c r="P1104">
        <v>14</v>
      </c>
      <c r="Q1104">
        <v>21</v>
      </c>
      <c r="R1104">
        <v>1</v>
      </c>
      <c r="S1104">
        <v>0</v>
      </c>
      <c r="T1104">
        <v>85</v>
      </c>
      <c r="U1104">
        <v>27</v>
      </c>
      <c r="V1104">
        <v>5000</v>
      </c>
      <c r="W1104">
        <v>0</v>
      </c>
      <c r="X1104" t="s">
        <v>9175</v>
      </c>
      <c r="Y1104">
        <v>0</v>
      </c>
      <c r="Z1104">
        <v>0</v>
      </c>
    </row>
    <row r="1105" spans="1:26" x14ac:dyDescent="0.2">
      <c r="A1105">
        <v>9</v>
      </c>
      <c r="B1105">
        <v>1</v>
      </c>
      <c r="C1105">
        <f>VLOOKUP(D:D,'[2]מפסיקים ומחדשים'!$A:$A,1,0)</f>
        <v>315550079</v>
      </c>
      <c r="D1105">
        <v>315550079</v>
      </c>
      <c r="E1105">
        <f>VLOOKUP(D:D,[3]גיליון2!D:G,4,0)</f>
        <v>0</v>
      </c>
      <c r="F1105" t="s">
        <v>981</v>
      </c>
      <c r="G1105" t="s">
        <v>437</v>
      </c>
      <c r="H1105">
        <v>1</v>
      </c>
      <c r="I1105">
        <v>95</v>
      </c>
      <c r="J1105">
        <v>2161</v>
      </c>
      <c r="K1105">
        <v>21</v>
      </c>
      <c r="L1105" t="str">
        <f>VLOOKUP(K:K,[3]חוגים!A:B,2,0)</f>
        <v>כלכלה וניהול תואר ראשון</v>
      </c>
      <c r="M1105">
        <v>0</v>
      </c>
      <c r="N1105">
        <v>3</v>
      </c>
      <c r="O1105">
        <v>10</v>
      </c>
      <c r="P1105">
        <v>15</v>
      </c>
      <c r="Q1105">
        <v>21</v>
      </c>
      <c r="R1105">
        <v>2</v>
      </c>
      <c r="S1105">
        <v>0</v>
      </c>
      <c r="T1105">
        <v>83</v>
      </c>
      <c r="U1105">
        <v>29</v>
      </c>
      <c r="V1105">
        <v>5000</v>
      </c>
      <c r="W1105">
        <v>0</v>
      </c>
      <c r="X1105" t="s">
        <v>9176</v>
      </c>
      <c r="Y1105">
        <v>0</v>
      </c>
      <c r="Z1105">
        <v>0</v>
      </c>
    </row>
    <row r="1106" spans="1:26" x14ac:dyDescent="0.2">
      <c r="A1106">
        <v>9</v>
      </c>
      <c r="B1106">
        <v>1</v>
      </c>
      <c r="C1106">
        <f>VLOOKUP(D:D,'[2]מפסיקים ומחדשים'!$A:$A,1,0)</f>
        <v>315872747</v>
      </c>
      <c r="D1106">
        <v>315872747</v>
      </c>
      <c r="E1106">
        <f>VLOOKUP(D:D,[3]גיליון2!D:G,4,0)</f>
        <v>0</v>
      </c>
      <c r="F1106" t="s">
        <v>6335</v>
      </c>
      <c r="G1106" t="s">
        <v>515</v>
      </c>
      <c r="H1106">
        <v>1</v>
      </c>
      <c r="I1106">
        <v>96</v>
      </c>
      <c r="J1106">
        <v>2161</v>
      </c>
      <c r="K1106">
        <v>21</v>
      </c>
      <c r="L1106" t="str">
        <f>VLOOKUP(K:K,[3]חוגים!A:B,2,0)</f>
        <v>כלכלה וניהול תואר ראשון</v>
      </c>
      <c r="M1106">
        <v>0</v>
      </c>
      <c r="N1106">
        <v>3</v>
      </c>
      <c r="O1106">
        <v>10</v>
      </c>
      <c r="P1106">
        <v>13</v>
      </c>
      <c r="Q1106">
        <v>20</v>
      </c>
      <c r="R1106">
        <v>1</v>
      </c>
      <c r="S1106">
        <v>0</v>
      </c>
      <c r="T1106">
        <v>104</v>
      </c>
      <c r="U1106">
        <v>25</v>
      </c>
      <c r="V1106">
        <v>5000</v>
      </c>
      <c r="W1106">
        <v>0</v>
      </c>
      <c r="X1106" t="s">
        <v>6336</v>
      </c>
      <c r="Y1106">
        <v>0</v>
      </c>
      <c r="Z1106">
        <v>0</v>
      </c>
    </row>
    <row r="1107" spans="1:26" x14ac:dyDescent="0.2">
      <c r="A1107">
        <v>9</v>
      </c>
      <c r="B1107">
        <v>1</v>
      </c>
      <c r="C1107">
        <f>VLOOKUP(D:D,'[2]מפסיקים ומחדשים'!$A:$A,1,0)</f>
        <v>316113943</v>
      </c>
      <c r="D1107">
        <v>316113943</v>
      </c>
      <c r="E1107">
        <f>VLOOKUP(D:D,[3]גיליון2!D:G,4,0)</f>
        <v>0</v>
      </c>
      <c r="F1107" t="s">
        <v>9177</v>
      </c>
      <c r="G1107" t="s">
        <v>5731</v>
      </c>
      <c r="H1107">
        <v>1</v>
      </c>
      <c r="I1107">
        <v>95</v>
      </c>
      <c r="J1107">
        <v>2161</v>
      </c>
      <c r="K1107">
        <v>21</v>
      </c>
      <c r="L1107" t="str">
        <f>VLOOKUP(K:K,[3]חוגים!A:B,2,0)</f>
        <v>כלכלה וניהול תואר ראשון</v>
      </c>
      <c r="M1107">
        <v>0</v>
      </c>
      <c r="N1107">
        <v>3</v>
      </c>
      <c r="O1107">
        <v>10</v>
      </c>
      <c r="P1107">
        <v>15</v>
      </c>
      <c r="Q1107">
        <v>21</v>
      </c>
      <c r="R1107">
        <v>1</v>
      </c>
      <c r="S1107">
        <v>0</v>
      </c>
      <c r="T1107">
        <v>83</v>
      </c>
      <c r="U1107">
        <v>29</v>
      </c>
      <c r="V1107">
        <v>5000</v>
      </c>
      <c r="W1107">
        <v>0</v>
      </c>
      <c r="X1107" t="s">
        <v>9178</v>
      </c>
      <c r="Y1107">
        <v>0</v>
      </c>
      <c r="Z1107">
        <v>0</v>
      </c>
    </row>
    <row r="1108" spans="1:26" x14ac:dyDescent="0.2">
      <c r="A1108">
        <v>9</v>
      </c>
      <c r="B1108">
        <v>1</v>
      </c>
      <c r="C1108">
        <f>VLOOKUP(D:D,'[2]מפסיקים ומחדשים'!$A:$A,1,0)</f>
        <v>316523448</v>
      </c>
      <c r="D1108">
        <v>316523448</v>
      </c>
      <c r="E1108">
        <f>VLOOKUP(D:D,[3]גיליון2!D:G,4,0)</f>
        <v>0</v>
      </c>
      <c r="F1108" t="s">
        <v>3777</v>
      </c>
      <c r="G1108" t="s">
        <v>9179</v>
      </c>
      <c r="H1108">
        <v>2</v>
      </c>
      <c r="I1108">
        <v>95</v>
      </c>
      <c r="J1108">
        <v>2161</v>
      </c>
      <c r="K1108">
        <v>21</v>
      </c>
      <c r="L1108" t="str">
        <f>VLOOKUP(K:K,[3]חוגים!A:B,2,0)</f>
        <v>כלכלה וניהול תואר ראשון</v>
      </c>
      <c r="M1108">
        <v>0</v>
      </c>
      <c r="N1108">
        <v>3</v>
      </c>
      <c r="O1108">
        <v>10</v>
      </c>
      <c r="P1108">
        <v>8</v>
      </c>
      <c r="Q1108">
        <v>20</v>
      </c>
      <c r="R1108">
        <v>1</v>
      </c>
      <c r="S1108">
        <v>0</v>
      </c>
      <c r="T1108">
        <v>96</v>
      </c>
      <c r="U1108">
        <v>16</v>
      </c>
      <c r="V1108">
        <v>5000</v>
      </c>
      <c r="W1108">
        <v>0</v>
      </c>
      <c r="X1108" t="s">
        <v>9180</v>
      </c>
      <c r="Y1108">
        <v>0</v>
      </c>
      <c r="Z1108">
        <v>0</v>
      </c>
    </row>
    <row r="1109" spans="1:26" x14ac:dyDescent="0.2">
      <c r="A1109">
        <v>9</v>
      </c>
      <c r="B1109">
        <v>1</v>
      </c>
      <c r="C1109">
        <f>VLOOKUP(D:D,'[2]מפסיקים ומחדשים'!$A:$A,1,0)</f>
        <v>318191459</v>
      </c>
      <c r="D1109">
        <v>318191459</v>
      </c>
      <c r="E1109">
        <f>VLOOKUP(D:D,[3]גיליון2!D:G,4,0)</f>
        <v>0</v>
      </c>
      <c r="F1109" t="s">
        <v>1307</v>
      </c>
      <c r="G1109" t="s">
        <v>5521</v>
      </c>
      <c r="H1109">
        <v>1</v>
      </c>
      <c r="I1109">
        <v>97</v>
      </c>
      <c r="J1109">
        <v>2161</v>
      </c>
      <c r="K1109">
        <v>21</v>
      </c>
      <c r="L1109" t="str">
        <f>VLOOKUP(K:K,[3]חוגים!A:B,2,0)</f>
        <v>כלכלה וניהול תואר ראשון</v>
      </c>
      <c r="M1109">
        <v>0</v>
      </c>
      <c r="N1109">
        <v>1</v>
      </c>
      <c r="O1109">
        <v>10</v>
      </c>
      <c r="P1109">
        <v>22</v>
      </c>
      <c r="Q1109">
        <v>23</v>
      </c>
      <c r="R1109">
        <v>2</v>
      </c>
      <c r="S1109">
        <v>0</v>
      </c>
      <c r="T1109">
        <v>0</v>
      </c>
      <c r="U1109">
        <v>43</v>
      </c>
      <c r="V1109">
        <v>5000</v>
      </c>
      <c r="W1109">
        <v>0</v>
      </c>
      <c r="X1109" t="s">
        <v>6717</v>
      </c>
      <c r="Y1109">
        <v>0</v>
      </c>
      <c r="Z1109">
        <v>0</v>
      </c>
    </row>
    <row r="1110" spans="1:26" x14ac:dyDescent="0.2">
      <c r="A1110">
        <v>9</v>
      </c>
      <c r="B1110">
        <v>1</v>
      </c>
      <c r="C1110">
        <f>VLOOKUP(D:D,'[2]מפסיקים ומחדשים'!$A:$A,1,0)</f>
        <v>318513454</v>
      </c>
      <c r="D1110">
        <v>318513454</v>
      </c>
      <c r="E1110">
        <f>VLOOKUP(D:D,[3]גיליון2!D:G,4,0)</f>
        <v>0</v>
      </c>
      <c r="F1110" t="s">
        <v>2211</v>
      </c>
      <c r="G1110" t="s">
        <v>165</v>
      </c>
      <c r="H1110">
        <v>2</v>
      </c>
      <c r="I1110">
        <v>97</v>
      </c>
      <c r="J1110">
        <v>2161</v>
      </c>
      <c r="K1110">
        <v>21</v>
      </c>
      <c r="L1110" t="str">
        <f>VLOOKUP(K:K,[3]חוגים!A:B,2,0)</f>
        <v>כלכלה וניהול תואר ראשון</v>
      </c>
      <c r="M1110">
        <v>0</v>
      </c>
      <c r="N1110">
        <v>2</v>
      </c>
      <c r="O1110">
        <v>10</v>
      </c>
      <c r="P1110">
        <v>10</v>
      </c>
      <c r="Q1110">
        <v>21</v>
      </c>
      <c r="R1110">
        <v>1</v>
      </c>
      <c r="S1110">
        <v>0</v>
      </c>
      <c r="T1110">
        <v>79</v>
      </c>
      <c r="U1110">
        <v>19</v>
      </c>
      <c r="V1110">
        <v>5000</v>
      </c>
      <c r="W1110">
        <v>0</v>
      </c>
      <c r="X1110" t="s">
        <v>9181</v>
      </c>
      <c r="Y1110">
        <v>0</v>
      </c>
      <c r="Z1110">
        <v>0</v>
      </c>
    </row>
    <row r="1111" spans="1:26" x14ac:dyDescent="0.2">
      <c r="A1111">
        <v>9</v>
      </c>
      <c r="B1111">
        <v>1</v>
      </c>
      <c r="C1111">
        <f>VLOOKUP(D:D,'[2]מפסיקים ומחדשים'!$A:$A,1,0)</f>
        <v>318736345</v>
      </c>
      <c r="D1111">
        <v>318736345</v>
      </c>
      <c r="E1111">
        <f>VLOOKUP(D:D,[3]גיליון2!D:G,4,0)</f>
        <v>0</v>
      </c>
      <c r="F1111" t="s">
        <v>7105</v>
      </c>
      <c r="G1111" t="s">
        <v>62</v>
      </c>
      <c r="H1111">
        <v>2</v>
      </c>
      <c r="I1111">
        <v>99</v>
      </c>
      <c r="J1111">
        <v>2161</v>
      </c>
      <c r="K1111">
        <v>21</v>
      </c>
      <c r="L1111" t="str">
        <f>VLOOKUP(K:K,[3]חוגים!A:B,2,0)</f>
        <v>כלכלה וניהול תואר ראשון</v>
      </c>
      <c r="M1111">
        <v>0</v>
      </c>
      <c r="N1111">
        <v>1</v>
      </c>
      <c r="O1111">
        <v>10</v>
      </c>
      <c r="P1111">
        <v>22</v>
      </c>
      <c r="Q1111">
        <v>23</v>
      </c>
      <c r="R1111">
        <v>1</v>
      </c>
      <c r="S1111">
        <v>0</v>
      </c>
      <c r="T1111">
        <v>0</v>
      </c>
      <c r="U1111">
        <v>43</v>
      </c>
      <c r="V1111">
        <v>5000</v>
      </c>
      <c r="W1111">
        <v>0</v>
      </c>
      <c r="X1111" t="s">
        <v>7106</v>
      </c>
      <c r="Y1111">
        <v>0</v>
      </c>
      <c r="Z1111">
        <v>0</v>
      </c>
    </row>
    <row r="1112" spans="1:26" x14ac:dyDescent="0.2">
      <c r="A1112">
        <v>9</v>
      </c>
      <c r="B1112">
        <v>1</v>
      </c>
      <c r="C1112">
        <f>VLOOKUP(D:D,'[2]מפסיקים ומחדשים'!$A:$A,1,0)</f>
        <v>206585366</v>
      </c>
      <c r="D1112">
        <v>206585366</v>
      </c>
      <c r="E1112">
        <f>VLOOKUP(D:D,[3]גיליון2!D:G,4,0)</f>
        <v>0</v>
      </c>
      <c r="F1112" t="s">
        <v>9182</v>
      </c>
      <c r="G1112" t="s">
        <v>101</v>
      </c>
      <c r="H1112">
        <v>1</v>
      </c>
      <c r="I1112">
        <v>98</v>
      </c>
      <c r="J1112">
        <v>2162</v>
      </c>
      <c r="K1112">
        <v>21</v>
      </c>
      <c r="L1112" t="str">
        <f>VLOOKUP(K:K,[3]חוגים!A:B,2,0)</f>
        <v>כלכלה וניהול תואר ראשון</v>
      </c>
      <c r="M1112">
        <v>0</v>
      </c>
      <c r="N1112">
        <v>3</v>
      </c>
      <c r="O1112">
        <v>10</v>
      </c>
      <c r="P1112">
        <v>15</v>
      </c>
      <c r="Q1112">
        <v>21</v>
      </c>
      <c r="R1112">
        <v>1</v>
      </c>
      <c r="S1112">
        <v>0</v>
      </c>
      <c r="T1112">
        <v>83</v>
      </c>
      <c r="U1112">
        <v>29</v>
      </c>
      <c r="V1112">
        <v>5000</v>
      </c>
      <c r="W1112">
        <v>0</v>
      </c>
      <c r="X1112" t="s">
        <v>9183</v>
      </c>
      <c r="Y1112">
        <v>0</v>
      </c>
      <c r="Z1112">
        <v>0</v>
      </c>
    </row>
    <row r="1113" spans="1:26" x14ac:dyDescent="0.2">
      <c r="A1113">
        <v>9</v>
      </c>
      <c r="B1113">
        <v>1</v>
      </c>
      <c r="C1113">
        <f>VLOOKUP(D:D,'[2]מפסיקים ומחדשים'!$A:$A,1,0)</f>
        <v>207383985</v>
      </c>
      <c r="D1113">
        <v>207383985</v>
      </c>
      <c r="E1113">
        <f>VLOOKUP(D:D,[3]גיליון2!D:G,4,0)</f>
        <v>0</v>
      </c>
      <c r="F1113" t="s">
        <v>2633</v>
      </c>
      <c r="G1113" t="s">
        <v>1099</v>
      </c>
      <c r="H1113">
        <v>2</v>
      </c>
      <c r="I1113">
        <v>98</v>
      </c>
      <c r="J1113">
        <v>2162</v>
      </c>
      <c r="K1113">
        <v>21</v>
      </c>
      <c r="L1113" t="str">
        <f>VLOOKUP(K:K,[3]חוגים!A:B,2,0)</f>
        <v>כלכלה וניהול תואר ראשון</v>
      </c>
      <c r="M1113">
        <v>0</v>
      </c>
      <c r="N1113">
        <v>3</v>
      </c>
      <c r="O1113">
        <v>10</v>
      </c>
      <c r="P1113">
        <v>15</v>
      </c>
      <c r="Q1113">
        <v>21</v>
      </c>
      <c r="R1113">
        <v>2</v>
      </c>
      <c r="S1113">
        <v>0</v>
      </c>
      <c r="T1113">
        <v>83</v>
      </c>
      <c r="U1113">
        <v>29</v>
      </c>
      <c r="V1113">
        <v>5000</v>
      </c>
      <c r="W1113">
        <v>0</v>
      </c>
      <c r="X1113" t="s">
        <v>9184</v>
      </c>
      <c r="Y1113">
        <v>0</v>
      </c>
      <c r="Z1113">
        <v>0</v>
      </c>
    </row>
    <row r="1114" spans="1:26" x14ac:dyDescent="0.2">
      <c r="A1114">
        <v>9</v>
      </c>
      <c r="B1114">
        <v>1</v>
      </c>
      <c r="C1114">
        <f>VLOOKUP(D:D,'[2]מפסיקים ומחדשים'!$A:$A,1,0)</f>
        <v>207810078</v>
      </c>
      <c r="D1114">
        <v>207810078</v>
      </c>
      <c r="E1114">
        <f>VLOOKUP(D:D,[3]גיליון2!D:G,4,0)</f>
        <v>0</v>
      </c>
      <c r="F1114" t="s">
        <v>2659</v>
      </c>
      <c r="G1114" t="s">
        <v>148</v>
      </c>
      <c r="H1114">
        <v>1</v>
      </c>
      <c r="I1114">
        <v>99</v>
      </c>
      <c r="J1114">
        <v>2162</v>
      </c>
      <c r="K1114">
        <v>21</v>
      </c>
      <c r="L1114" t="str">
        <f>VLOOKUP(K:K,[3]חוגים!A:B,2,0)</f>
        <v>כלכלה וניהול תואר ראשון</v>
      </c>
      <c r="M1114">
        <v>0</v>
      </c>
      <c r="N1114">
        <v>1</v>
      </c>
      <c r="O1114">
        <v>10</v>
      </c>
      <c r="P1114">
        <v>22</v>
      </c>
      <c r="Q1114">
        <v>23</v>
      </c>
      <c r="R1114">
        <v>1</v>
      </c>
      <c r="S1114">
        <v>0</v>
      </c>
      <c r="T1114">
        <v>0</v>
      </c>
      <c r="U1114">
        <v>43</v>
      </c>
      <c r="V1114">
        <v>5000</v>
      </c>
      <c r="W1114">
        <v>0</v>
      </c>
      <c r="X1114" t="s">
        <v>2660</v>
      </c>
      <c r="Y1114">
        <v>0</v>
      </c>
      <c r="Z1114">
        <v>0</v>
      </c>
    </row>
    <row r="1115" spans="1:26" x14ac:dyDescent="0.2">
      <c r="A1115">
        <v>9</v>
      </c>
      <c r="B1115">
        <v>1</v>
      </c>
      <c r="C1115">
        <f>VLOOKUP(D:D,'[2]מפסיקים ומחדשים'!$A:$A,1,0)</f>
        <v>209042613</v>
      </c>
      <c r="D1115">
        <v>209042613</v>
      </c>
      <c r="E1115">
        <f>VLOOKUP(D:D,[3]גיליון2!D:G,4,0)</f>
        <v>0</v>
      </c>
      <c r="F1115" t="s">
        <v>3602</v>
      </c>
      <c r="G1115" t="s">
        <v>3603</v>
      </c>
      <c r="H1115">
        <v>2</v>
      </c>
      <c r="I1115">
        <v>97</v>
      </c>
      <c r="J1115">
        <v>2162</v>
      </c>
      <c r="K1115">
        <v>21</v>
      </c>
      <c r="L1115" t="str">
        <f>VLOOKUP(K:K,[3]חוגים!A:B,2,0)</f>
        <v>כלכלה וניהול תואר ראשון</v>
      </c>
      <c r="M1115">
        <v>0</v>
      </c>
      <c r="N1115">
        <v>2</v>
      </c>
      <c r="O1115">
        <v>10</v>
      </c>
      <c r="P1115">
        <v>17</v>
      </c>
      <c r="Q1115">
        <v>21</v>
      </c>
      <c r="R1115">
        <v>2</v>
      </c>
      <c r="S1115">
        <v>0</v>
      </c>
      <c r="T1115">
        <v>69</v>
      </c>
      <c r="U1115">
        <v>34</v>
      </c>
      <c r="V1115">
        <v>5000</v>
      </c>
      <c r="W1115">
        <v>0</v>
      </c>
      <c r="X1115" t="s">
        <v>3604</v>
      </c>
      <c r="Y1115">
        <v>0</v>
      </c>
      <c r="Z1115">
        <v>0</v>
      </c>
    </row>
    <row r="1116" spans="1:26" x14ac:dyDescent="0.2">
      <c r="A1116">
        <v>9</v>
      </c>
      <c r="B1116">
        <v>1</v>
      </c>
      <c r="C1116">
        <f>VLOOKUP(D:D,'[2]מפסיקים ומחדשים'!$A:$A,1,0)</f>
        <v>209080605</v>
      </c>
      <c r="D1116">
        <v>209080605</v>
      </c>
      <c r="E1116">
        <f>VLOOKUP(D:D,[3]גיליון2!D:G,4,0)</f>
        <v>0</v>
      </c>
      <c r="F1116" t="s">
        <v>2154</v>
      </c>
      <c r="G1116" t="s">
        <v>3635</v>
      </c>
      <c r="H1116">
        <v>2</v>
      </c>
      <c r="I1116">
        <v>97</v>
      </c>
      <c r="J1116">
        <v>2162</v>
      </c>
      <c r="K1116">
        <v>21</v>
      </c>
      <c r="L1116" t="str">
        <f>VLOOKUP(K:K,[3]חוגים!A:B,2,0)</f>
        <v>כלכלה וניהול תואר ראשון</v>
      </c>
      <c r="M1116">
        <v>0</v>
      </c>
      <c r="N1116">
        <v>2</v>
      </c>
      <c r="O1116">
        <v>10</v>
      </c>
      <c r="P1116">
        <v>18</v>
      </c>
      <c r="Q1116">
        <v>21</v>
      </c>
      <c r="R1116">
        <v>1</v>
      </c>
      <c r="S1116">
        <v>0</v>
      </c>
      <c r="T1116">
        <v>69</v>
      </c>
      <c r="U1116">
        <v>36</v>
      </c>
      <c r="V1116">
        <v>5000</v>
      </c>
      <c r="W1116">
        <v>0</v>
      </c>
      <c r="X1116" t="s">
        <v>9185</v>
      </c>
      <c r="Y1116">
        <v>0</v>
      </c>
      <c r="Z1116">
        <v>0</v>
      </c>
    </row>
    <row r="1117" spans="1:26" x14ac:dyDescent="0.2">
      <c r="A1117">
        <v>9</v>
      </c>
      <c r="B1117">
        <v>1</v>
      </c>
      <c r="C1117">
        <f>VLOOKUP(D:D,'[2]מפסיקים ומחדשים'!$A:$A,1,0)</f>
        <v>318520202</v>
      </c>
      <c r="D1117">
        <v>318520202</v>
      </c>
      <c r="E1117">
        <f>VLOOKUP(D:D,[3]גיליון2!D:G,4,0)</f>
        <v>0</v>
      </c>
      <c r="F1117" t="s">
        <v>301</v>
      </c>
      <c r="G1117" t="s">
        <v>151</v>
      </c>
      <c r="H1117">
        <v>2</v>
      </c>
      <c r="I1117">
        <v>97</v>
      </c>
      <c r="J1117">
        <v>2162</v>
      </c>
      <c r="K1117">
        <v>21</v>
      </c>
      <c r="L1117" t="str">
        <f>VLOOKUP(K:K,[3]חוגים!A:B,2,0)</f>
        <v>כלכלה וניהול תואר ראשון</v>
      </c>
      <c r="M1117">
        <v>0</v>
      </c>
      <c r="N1117">
        <v>3</v>
      </c>
      <c r="O1117">
        <v>10</v>
      </c>
      <c r="P1117">
        <v>16</v>
      </c>
      <c r="Q1117">
        <v>21</v>
      </c>
      <c r="R1117">
        <v>1</v>
      </c>
      <c r="S1117">
        <v>0</v>
      </c>
      <c r="T1117">
        <v>78</v>
      </c>
      <c r="U1117">
        <v>31</v>
      </c>
      <c r="V1117">
        <v>5000</v>
      </c>
      <c r="W1117">
        <v>0</v>
      </c>
      <c r="X1117" t="s">
        <v>6925</v>
      </c>
      <c r="Y1117">
        <v>0</v>
      </c>
      <c r="Z1117">
        <v>0</v>
      </c>
    </row>
    <row r="1118" spans="1:26" x14ac:dyDescent="0.2">
      <c r="A1118">
        <v>9</v>
      </c>
      <c r="B1118">
        <v>1</v>
      </c>
      <c r="C1118" t="e">
        <f>VLOOKUP(D:D,'[2]מפסיקים ומחדשים'!$A:$A,1,0)</f>
        <v>#N/A</v>
      </c>
      <c r="D1118">
        <v>32671745</v>
      </c>
      <c r="E1118">
        <f>VLOOKUP(D:D,[3]גיליון2!D:G,4,0)</f>
        <v>0</v>
      </c>
      <c r="F1118" t="s">
        <v>7542</v>
      </c>
      <c r="G1118" t="s">
        <v>284</v>
      </c>
      <c r="H1118">
        <v>1</v>
      </c>
      <c r="I1118">
        <v>86</v>
      </c>
      <c r="J1118">
        <v>2164</v>
      </c>
      <c r="K1118">
        <v>21</v>
      </c>
      <c r="L1118" t="str">
        <f>VLOOKUP(K:K,[3]חוגים!A:B,2,0)</f>
        <v>כלכלה וניהול תואר ראשון</v>
      </c>
      <c r="M1118">
        <v>0</v>
      </c>
      <c r="N1118">
        <v>3</v>
      </c>
      <c r="O1118">
        <v>10</v>
      </c>
      <c r="P1118">
        <v>1</v>
      </c>
      <c r="Q1118">
        <v>20</v>
      </c>
      <c r="R1118">
        <v>1</v>
      </c>
      <c r="S1118">
        <v>0</v>
      </c>
      <c r="T1118">
        <v>110</v>
      </c>
      <c r="U1118">
        <v>2</v>
      </c>
      <c r="V1118">
        <v>5000</v>
      </c>
      <c r="W1118">
        <v>0</v>
      </c>
      <c r="X1118" t="s">
        <v>9186</v>
      </c>
      <c r="Y1118">
        <v>0</v>
      </c>
      <c r="Z1118">
        <v>0</v>
      </c>
    </row>
    <row r="1119" spans="1:26" x14ac:dyDescent="0.2">
      <c r="A1119">
        <v>9</v>
      </c>
      <c r="B1119">
        <v>1</v>
      </c>
      <c r="C1119">
        <f>VLOOKUP(D:D,'[2]מפסיקים ומחדשים'!$A:$A,1,0)</f>
        <v>201028990</v>
      </c>
      <c r="D1119">
        <v>201028990</v>
      </c>
      <c r="E1119">
        <f>VLOOKUP(D:D,[3]גיליון2!D:G,4,0)</f>
        <v>0</v>
      </c>
      <c r="F1119" t="s">
        <v>5175</v>
      </c>
      <c r="G1119" t="s">
        <v>9187</v>
      </c>
      <c r="H1119">
        <v>1</v>
      </c>
      <c r="I1119">
        <v>89</v>
      </c>
      <c r="J1119">
        <v>2164</v>
      </c>
      <c r="K1119">
        <v>21</v>
      </c>
      <c r="L1119" t="str">
        <f>VLOOKUP(K:K,[3]חוגים!A:B,2,0)</f>
        <v>כלכלה וניהול תואר ראשון</v>
      </c>
      <c r="M1119">
        <v>0</v>
      </c>
      <c r="N1119">
        <v>2</v>
      </c>
      <c r="O1119">
        <v>10</v>
      </c>
      <c r="P1119">
        <v>5</v>
      </c>
      <c r="Q1119">
        <v>19</v>
      </c>
      <c r="R1119">
        <v>1</v>
      </c>
      <c r="S1119">
        <v>0</v>
      </c>
      <c r="T1119">
        <v>95</v>
      </c>
      <c r="U1119">
        <v>9</v>
      </c>
      <c r="V1119">
        <v>5000</v>
      </c>
      <c r="W1119">
        <v>0</v>
      </c>
      <c r="X1119" t="s">
        <v>9188</v>
      </c>
      <c r="Y1119">
        <v>0</v>
      </c>
      <c r="Z1119">
        <v>0</v>
      </c>
    </row>
    <row r="1120" spans="1:26" x14ac:dyDescent="0.2">
      <c r="A1120">
        <v>9</v>
      </c>
      <c r="B1120">
        <v>1</v>
      </c>
      <c r="C1120">
        <f>VLOOKUP(D:D,'[2]מפסיקים ומחדשים'!$A:$A,1,0)</f>
        <v>203654926</v>
      </c>
      <c r="D1120">
        <v>203654926</v>
      </c>
      <c r="E1120">
        <f>VLOOKUP(D:D,[3]גיליון2!D:G,4,0)</f>
        <v>0</v>
      </c>
      <c r="F1120" t="s">
        <v>100</v>
      </c>
      <c r="G1120" t="s">
        <v>151</v>
      </c>
      <c r="H1120">
        <v>1</v>
      </c>
      <c r="I1120">
        <v>92</v>
      </c>
      <c r="J1120">
        <v>2164</v>
      </c>
      <c r="K1120">
        <v>21</v>
      </c>
      <c r="L1120" t="str">
        <f>VLOOKUP(K:K,[3]חוגים!A:B,2,0)</f>
        <v>כלכלה וניהול תואר ראשון</v>
      </c>
      <c r="M1120">
        <v>0</v>
      </c>
      <c r="N1120">
        <v>3</v>
      </c>
      <c r="O1120">
        <v>10</v>
      </c>
      <c r="P1120">
        <v>12</v>
      </c>
      <c r="Q1120">
        <v>21</v>
      </c>
      <c r="R1120">
        <v>1</v>
      </c>
      <c r="S1120">
        <v>0</v>
      </c>
      <c r="T1120">
        <v>88</v>
      </c>
      <c r="U1120">
        <v>24</v>
      </c>
      <c r="V1120">
        <v>5000</v>
      </c>
      <c r="W1120">
        <v>0</v>
      </c>
      <c r="X1120" t="s">
        <v>9189</v>
      </c>
      <c r="Y1120">
        <v>0</v>
      </c>
      <c r="Z1120">
        <v>0</v>
      </c>
    </row>
    <row r="1121" spans="1:26" x14ac:dyDescent="0.2">
      <c r="A1121">
        <v>9</v>
      </c>
      <c r="B1121">
        <v>1</v>
      </c>
      <c r="C1121">
        <f>VLOOKUP(D:D,'[2]מפסיקים ומחדשים'!$A:$A,1,0)</f>
        <v>203826201</v>
      </c>
      <c r="D1121">
        <v>203826201</v>
      </c>
      <c r="E1121">
        <f>VLOOKUP(D:D,[3]גיליון2!D:G,4,0)</f>
        <v>0</v>
      </c>
      <c r="F1121" t="s">
        <v>9190</v>
      </c>
      <c r="G1121" t="s">
        <v>107</v>
      </c>
      <c r="H1121">
        <v>2</v>
      </c>
      <c r="I1121">
        <v>92</v>
      </c>
      <c r="J1121">
        <v>2164</v>
      </c>
      <c r="K1121">
        <v>21</v>
      </c>
      <c r="L1121" t="str">
        <f>VLOOKUP(K:K,[3]חוגים!A:B,2,0)</f>
        <v>כלכלה וניהול תואר ראשון</v>
      </c>
      <c r="M1121">
        <v>0</v>
      </c>
      <c r="N1121">
        <v>2</v>
      </c>
      <c r="O1121">
        <v>10</v>
      </c>
      <c r="P1121">
        <v>17</v>
      </c>
      <c r="Q1121">
        <v>21</v>
      </c>
      <c r="R1121">
        <v>1</v>
      </c>
      <c r="S1121">
        <v>0</v>
      </c>
      <c r="T1121">
        <v>78</v>
      </c>
      <c r="U1121">
        <v>34</v>
      </c>
      <c r="V1121">
        <v>5000</v>
      </c>
      <c r="W1121">
        <v>0</v>
      </c>
      <c r="X1121" t="s">
        <v>9191</v>
      </c>
      <c r="Y1121">
        <v>0</v>
      </c>
      <c r="Z1121">
        <v>0</v>
      </c>
    </row>
    <row r="1122" spans="1:26" x14ac:dyDescent="0.2">
      <c r="A1122">
        <v>9</v>
      </c>
      <c r="B1122">
        <v>1</v>
      </c>
      <c r="C1122">
        <f>VLOOKUP(D:D,'[2]מפסיקים ומחדשים'!$A:$A,1,0)</f>
        <v>204565519</v>
      </c>
      <c r="D1122">
        <v>204565519</v>
      </c>
      <c r="E1122">
        <f>VLOOKUP(D:D,[3]גיליון2!D:G,4,0)</f>
        <v>0</v>
      </c>
      <c r="F1122" t="s">
        <v>9192</v>
      </c>
      <c r="G1122" t="s">
        <v>1070</v>
      </c>
      <c r="H1122">
        <v>1</v>
      </c>
      <c r="I1122">
        <v>93</v>
      </c>
      <c r="J1122">
        <v>2164</v>
      </c>
      <c r="K1122">
        <v>21</v>
      </c>
      <c r="L1122" t="str">
        <f>VLOOKUP(K:K,[3]חוגים!A:B,2,0)</f>
        <v>כלכלה וניהול תואר ראשון</v>
      </c>
      <c r="M1122">
        <v>0</v>
      </c>
      <c r="N1122">
        <v>3</v>
      </c>
      <c r="O1122">
        <v>10</v>
      </c>
      <c r="P1122">
        <v>11</v>
      </c>
      <c r="Q1122">
        <v>21</v>
      </c>
      <c r="R1122">
        <v>2</v>
      </c>
      <c r="S1122">
        <v>0</v>
      </c>
      <c r="T1122">
        <v>90</v>
      </c>
      <c r="U1122">
        <v>22</v>
      </c>
      <c r="V1122">
        <v>5000</v>
      </c>
      <c r="W1122">
        <v>0</v>
      </c>
      <c r="X1122" t="s">
        <v>9193</v>
      </c>
      <c r="Y1122">
        <v>0</v>
      </c>
      <c r="Z1122">
        <v>0</v>
      </c>
    </row>
    <row r="1123" spans="1:26" x14ac:dyDescent="0.2">
      <c r="A1123">
        <v>9</v>
      </c>
      <c r="B1123">
        <v>1</v>
      </c>
      <c r="C1123">
        <f>VLOOKUP(D:D,'[2]מפסיקים ומחדשים'!$A:$A,1,0)</f>
        <v>205917388</v>
      </c>
      <c r="D1123">
        <v>205917388</v>
      </c>
      <c r="E1123">
        <f>VLOOKUP(D:D,[3]גיליון2!D:G,4,0)</f>
        <v>0</v>
      </c>
      <c r="F1123" t="s">
        <v>1171</v>
      </c>
      <c r="G1123" t="s">
        <v>118</v>
      </c>
      <c r="H1123">
        <v>1</v>
      </c>
      <c r="I1123">
        <v>95</v>
      </c>
      <c r="J1123">
        <v>2164</v>
      </c>
      <c r="K1123">
        <v>21</v>
      </c>
      <c r="L1123" t="str">
        <f>VLOOKUP(K:K,[3]חוגים!A:B,2,0)</f>
        <v>כלכלה וניהול תואר ראשון</v>
      </c>
      <c r="M1123">
        <v>0</v>
      </c>
      <c r="N1123">
        <v>2</v>
      </c>
      <c r="O1123">
        <v>10</v>
      </c>
      <c r="P1123">
        <v>21</v>
      </c>
      <c r="Q1123">
        <v>22</v>
      </c>
      <c r="R1123">
        <v>1</v>
      </c>
      <c r="S1123">
        <v>0</v>
      </c>
      <c r="T1123">
        <v>43</v>
      </c>
      <c r="U1123">
        <v>41</v>
      </c>
      <c r="V1123">
        <v>5000</v>
      </c>
      <c r="W1123">
        <v>0</v>
      </c>
      <c r="X1123" t="s">
        <v>1172</v>
      </c>
      <c r="Y1123">
        <v>0</v>
      </c>
      <c r="Z1123">
        <v>0</v>
      </c>
    </row>
    <row r="1124" spans="1:26" x14ac:dyDescent="0.2">
      <c r="A1124">
        <v>9</v>
      </c>
      <c r="B1124">
        <v>1</v>
      </c>
      <c r="C1124">
        <f>VLOOKUP(D:D,'[2]מפסיקים ומחדשים'!$A:$A,1,0)</f>
        <v>205919723</v>
      </c>
      <c r="D1124">
        <v>205919723</v>
      </c>
      <c r="E1124">
        <f>VLOOKUP(D:D,[3]גיליון2!D:G,4,0)</f>
        <v>0</v>
      </c>
      <c r="F1124" t="s">
        <v>1173</v>
      </c>
      <c r="G1124" t="s">
        <v>275</v>
      </c>
      <c r="H1124">
        <v>2</v>
      </c>
      <c r="I1124">
        <v>95</v>
      </c>
      <c r="J1124">
        <v>2164</v>
      </c>
      <c r="K1124">
        <v>21</v>
      </c>
      <c r="L1124" t="str">
        <f>VLOOKUP(K:K,[3]חוגים!A:B,2,0)</f>
        <v>כלכלה וניהול תואר ראשון</v>
      </c>
      <c r="M1124">
        <v>0</v>
      </c>
      <c r="N1124">
        <v>2</v>
      </c>
      <c r="O1124">
        <v>10</v>
      </c>
      <c r="P1124">
        <v>17</v>
      </c>
      <c r="Q1124">
        <v>22</v>
      </c>
      <c r="R1124">
        <v>2</v>
      </c>
      <c r="S1124">
        <v>0</v>
      </c>
      <c r="T1124">
        <v>48</v>
      </c>
      <c r="U1124">
        <v>34</v>
      </c>
      <c r="V1124">
        <v>5000</v>
      </c>
      <c r="W1124">
        <v>0</v>
      </c>
      <c r="X1124" t="s">
        <v>1174</v>
      </c>
      <c r="Y1124">
        <v>0</v>
      </c>
      <c r="Z1124">
        <v>0</v>
      </c>
    </row>
    <row r="1125" spans="1:26" x14ac:dyDescent="0.2">
      <c r="A1125">
        <v>9</v>
      </c>
      <c r="B1125">
        <v>1</v>
      </c>
      <c r="C1125">
        <f>VLOOKUP(D:D,'[2]מפסיקים ומחדשים'!$A:$A,1,0)</f>
        <v>206130353</v>
      </c>
      <c r="D1125">
        <v>206130353</v>
      </c>
      <c r="E1125">
        <f>VLOOKUP(D:D,[3]גיליון2!D:G,4,0)</f>
        <v>0</v>
      </c>
      <c r="F1125" t="s">
        <v>8533</v>
      </c>
      <c r="G1125" t="s">
        <v>9194</v>
      </c>
      <c r="H1125">
        <v>1</v>
      </c>
      <c r="I1125">
        <v>97</v>
      </c>
      <c r="J1125">
        <v>2164</v>
      </c>
      <c r="K1125">
        <v>21</v>
      </c>
      <c r="L1125" t="str">
        <f>VLOOKUP(K:K,[3]חוגים!A:B,2,0)</f>
        <v>כלכלה וניהול תואר ראשון</v>
      </c>
      <c r="M1125">
        <v>0</v>
      </c>
      <c r="N1125">
        <v>3</v>
      </c>
      <c r="O1125">
        <v>10</v>
      </c>
      <c r="P1125">
        <v>14</v>
      </c>
      <c r="Q1125">
        <v>21</v>
      </c>
      <c r="R1125">
        <v>1</v>
      </c>
      <c r="S1125">
        <v>0</v>
      </c>
      <c r="T1125">
        <v>84</v>
      </c>
      <c r="U1125">
        <v>28</v>
      </c>
      <c r="V1125">
        <v>5000</v>
      </c>
      <c r="W1125">
        <v>0</v>
      </c>
      <c r="X1125" t="s">
        <v>9195</v>
      </c>
      <c r="Y1125">
        <v>0</v>
      </c>
      <c r="Z1125">
        <v>0</v>
      </c>
    </row>
    <row r="1126" spans="1:26" x14ac:dyDescent="0.2">
      <c r="A1126">
        <v>9</v>
      </c>
      <c r="B1126">
        <v>1</v>
      </c>
      <c r="C1126">
        <f>VLOOKUP(D:D,'[2]מפסיקים ומחדשים'!$A:$A,1,0)</f>
        <v>206378721</v>
      </c>
      <c r="D1126">
        <v>206378721</v>
      </c>
      <c r="E1126">
        <f>VLOOKUP(D:D,[3]גיליון2!D:G,4,0)</f>
        <v>0</v>
      </c>
      <c r="F1126" t="s">
        <v>109</v>
      </c>
      <c r="G1126" t="s">
        <v>927</v>
      </c>
      <c r="H1126">
        <v>1</v>
      </c>
      <c r="I1126">
        <v>99</v>
      </c>
      <c r="J1126">
        <v>2164</v>
      </c>
      <c r="K1126">
        <v>21</v>
      </c>
      <c r="L1126" t="str">
        <f>VLOOKUP(K:K,[3]חוגים!A:B,2,0)</f>
        <v>כלכלה וניהול תואר ראשון</v>
      </c>
      <c r="M1126">
        <v>0</v>
      </c>
      <c r="N1126">
        <v>2</v>
      </c>
      <c r="O1126">
        <v>10</v>
      </c>
      <c r="P1126">
        <v>20</v>
      </c>
      <c r="Q1126">
        <v>22</v>
      </c>
      <c r="R1126">
        <v>1</v>
      </c>
      <c r="S1126">
        <v>0</v>
      </c>
      <c r="T1126">
        <v>43</v>
      </c>
      <c r="U1126">
        <v>39</v>
      </c>
      <c r="V1126">
        <v>5000</v>
      </c>
      <c r="W1126">
        <v>0</v>
      </c>
      <c r="X1126" t="s">
        <v>1401</v>
      </c>
      <c r="Y1126">
        <v>0</v>
      </c>
      <c r="Z1126">
        <v>0</v>
      </c>
    </row>
    <row r="1127" spans="1:26" x14ac:dyDescent="0.2">
      <c r="A1127">
        <v>9</v>
      </c>
      <c r="B1127">
        <v>1</v>
      </c>
      <c r="C1127">
        <f>VLOOKUP(D:D,'[2]מפסיקים ומחדשים'!$A:$A,1,0)</f>
        <v>206430878</v>
      </c>
      <c r="D1127">
        <v>206430878</v>
      </c>
      <c r="E1127">
        <f>VLOOKUP(D:D,[3]גיליון2!D:G,4,0)</f>
        <v>0</v>
      </c>
      <c r="F1127" t="s">
        <v>1445</v>
      </c>
      <c r="G1127" t="s">
        <v>1289</v>
      </c>
      <c r="H1127">
        <v>1</v>
      </c>
      <c r="I1127">
        <v>99</v>
      </c>
      <c r="J1127">
        <v>2164</v>
      </c>
      <c r="K1127">
        <v>21</v>
      </c>
      <c r="L1127" t="str">
        <f>VLOOKUP(K:K,[3]חוגים!A:B,2,0)</f>
        <v>כלכלה וניהול תואר ראשון</v>
      </c>
      <c r="M1127">
        <v>0</v>
      </c>
      <c r="N1127">
        <v>2</v>
      </c>
      <c r="O1127">
        <v>10</v>
      </c>
      <c r="P1127">
        <v>14</v>
      </c>
      <c r="Q1127">
        <v>22</v>
      </c>
      <c r="R1127">
        <v>1</v>
      </c>
      <c r="S1127">
        <v>0</v>
      </c>
      <c r="T1127">
        <v>43</v>
      </c>
      <c r="U1127">
        <v>28</v>
      </c>
      <c r="V1127">
        <v>5000</v>
      </c>
      <c r="W1127">
        <v>0</v>
      </c>
      <c r="X1127" t="s">
        <v>1446</v>
      </c>
      <c r="Y1127">
        <v>0</v>
      </c>
      <c r="Z1127">
        <v>0</v>
      </c>
    </row>
    <row r="1128" spans="1:26" x14ac:dyDescent="0.2">
      <c r="A1128">
        <v>9</v>
      </c>
      <c r="B1128">
        <v>1</v>
      </c>
      <c r="C1128">
        <f>VLOOKUP(D:D,'[2]מפסיקים ומחדשים'!$A:$A,1,0)</f>
        <v>206572315</v>
      </c>
      <c r="D1128">
        <v>206572315</v>
      </c>
      <c r="E1128">
        <f>VLOOKUP(D:D,[3]גיליון2!D:G,4,0)</f>
        <v>0</v>
      </c>
      <c r="F1128" t="s">
        <v>9196</v>
      </c>
      <c r="G1128" t="s">
        <v>9197</v>
      </c>
      <c r="H1128">
        <v>1</v>
      </c>
      <c r="I1128">
        <v>99</v>
      </c>
      <c r="J1128">
        <v>2164</v>
      </c>
      <c r="K1128">
        <v>21</v>
      </c>
      <c r="L1128" t="str">
        <f>VLOOKUP(K:K,[3]חוגים!A:B,2,0)</f>
        <v>כלכלה וניהול תואר ראשון</v>
      </c>
      <c r="M1128">
        <v>0</v>
      </c>
      <c r="N1128">
        <v>1</v>
      </c>
      <c r="O1128">
        <v>10</v>
      </c>
      <c r="P1128">
        <v>22</v>
      </c>
      <c r="Q1128">
        <v>23</v>
      </c>
      <c r="R1128">
        <v>2</v>
      </c>
      <c r="S1128">
        <v>0</v>
      </c>
      <c r="T1128">
        <v>0</v>
      </c>
      <c r="U1128">
        <v>43</v>
      </c>
      <c r="V1128">
        <v>5000</v>
      </c>
      <c r="W1128">
        <v>0</v>
      </c>
      <c r="X1128" t="s">
        <v>9198</v>
      </c>
      <c r="Y1128">
        <v>0</v>
      </c>
      <c r="Z1128">
        <v>0</v>
      </c>
    </row>
    <row r="1129" spans="1:26" x14ac:dyDescent="0.2">
      <c r="A1129">
        <v>9</v>
      </c>
      <c r="B1129">
        <v>1</v>
      </c>
      <c r="C1129">
        <f>VLOOKUP(D:D,'[2]מפסיקים ומחדשים'!$A:$A,1,0)</f>
        <v>206573461</v>
      </c>
      <c r="D1129">
        <v>206573461</v>
      </c>
      <c r="E1129">
        <f>VLOOKUP(D:D,[3]גיליון2!D:G,4,0)</f>
        <v>0</v>
      </c>
      <c r="F1129" t="s">
        <v>1598</v>
      </c>
      <c r="G1129" t="s">
        <v>831</v>
      </c>
      <c r="H1129">
        <v>1</v>
      </c>
      <c r="I1129">
        <v>99</v>
      </c>
      <c r="J1129">
        <v>2164</v>
      </c>
      <c r="K1129">
        <v>21</v>
      </c>
      <c r="L1129" t="str">
        <f>VLOOKUP(K:K,[3]חוגים!A:B,2,0)</f>
        <v>כלכלה וניהול תואר ראשון</v>
      </c>
      <c r="M1129">
        <v>0</v>
      </c>
      <c r="N1129">
        <v>1</v>
      </c>
      <c r="O1129">
        <v>10</v>
      </c>
      <c r="P1129">
        <v>22</v>
      </c>
      <c r="Q1129">
        <v>23</v>
      </c>
      <c r="R1129">
        <v>1</v>
      </c>
      <c r="S1129">
        <v>0</v>
      </c>
      <c r="T1129">
        <v>0</v>
      </c>
      <c r="U1129">
        <v>43</v>
      </c>
      <c r="V1129">
        <v>5000</v>
      </c>
      <c r="W1129">
        <v>0</v>
      </c>
      <c r="X1129" t="s">
        <v>1599</v>
      </c>
      <c r="Y1129">
        <v>0</v>
      </c>
      <c r="Z1129">
        <v>0</v>
      </c>
    </row>
    <row r="1130" spans="1:26" x14ac:dyDescent="0.2">
      <c r="A1130">
        <v>9</v>
      </c>
      <c r="B1130">
        <v>1</v>
      </c>
      <c r="C1130">
        <f>VLOOKUP(D:D,'[2]מפסיקים ומחדשים'!$A:$A,1,0)</f>
        <v>206923096</v>
      </c>
      <c r="D1130">
        <v>206923096</v>
      </c>
      <c r="E1130">
        <f>VLOOKUP(D:D,[3]גיליון2!D:G,4,0)</f>
        <v>0</v>
      </c>
      <c r="F1130" t="s">
        <v>1682</v>
      </c>
      <c r="G1130" t="s">
        <v>1062</v>
      </c>
      <c r="H1130">
        <v>2</v>
      </c>
      <c r="I1130">
        <v>96</v>
      </c>
      <c r="J1130">
        <v>2164</v>
      </c>
      <c r="K1130">
        <v>21</v>
      </c>
      <c r="L1130" t="str">
        <f>VLOOKUP(K:K,[3]חוגים!A:B,2,0)</f>
        <v>כלכלה וניהול תואר ראשון</v>
      </c>
      <c r="M1130">
        <v>0</v>
      </c>
      <c r="N1130">
        <v>3</v>
      </c>
      <c r="O1130">
        <v>10</v>
      </c>
      <c r="P1130">
        <v>14</v>
      </c>
      <c r="Q1130">
        <v>21</v>
      </c>
      <c r="R1130">
        <v>1</v>
      </c>
      <c r="S1130">
        <v>0</v>
      </c>
      <c r="T1130">
        <v>84</v>
      </c>
      <c r="U1130">
        <v>28</v>
      </c>
      <c r="V1130">
        <v>5000</v>
      </c>
      <c r="W1130">
        <v>0</v>
      </c>
      <c r="X1130" t="s">
        <v>9199</v>
      </c>
      <c r="Y1130">
        <v>0</v>
      </c>
      <c r="Z1130">
        <v>0</v>
      </c>
    </row>
    <row r="1131" spans="1:26" x14ac:dyDescent="0.2">
      <c r="A1131">
        <v>9</v>
      </c>
      <c r="B1131">
        <v>1</v>
      </c>
      <c r="C1131">
        <f>VLOOKUP(D:D,'[2]מפסיקים ומחדשים'!$A:$A,1,0)</f>
        <v>207173634</v>
      </c>
      <c r="D1131">
        <v>207173634</v>
      </c>
      <c r="E1131">
        <f>VLOOKUP(D:D,[3]גיליון2!D:G,4,0)</f>
        <v>0</v>
      </c>
      <c r="F1131" t="s">
        <v>2162</v>
      </c>
      <c r="G1131" t="s">
        <v>29</v>
      </c>
      <c r="H1131">
        <v>1</v>
      </c>
      <c r="I1131">
        <v>96</v>
      </c>
      <c r="J1131">
        <v>2164</v>
      </c>
      <c r="K1131">
        <v>21</v>
      </c>
      <c r="L1131" t="str">
        <f>VLOOKUP(K:K,[3]חוגים!A:B,2,0)</f>
        <v>כלכלה וניהול תואר ראשון</v>
      </c>
      <c r="M1131">
        <v>0</v>
      </c>
      <c r="N1131">
        <v>3</v>
      </c>
      <c r="O1131">
        <v>10</v>
      </c>
      <c r="P1131">
        <v>18</v>
      </c>
      <c r="Q1131">
        <v>21</v>
      </c>
      <c r="R1131">
        <v>2</v>
      </c>
      <c r="S1131">
        <v>0</v>
      </c>
      <c r="T1131">
        <v>76</v>
      </c>
      <c r="U1131">
        <v>36</v>
      </c>
      <c r="V1131">
        <v>5000</v>
      </c>
      <c r="W1131">
        <v>0</v>
      </c>
      <c r="X1131" t="s">
        <v>2163</v>
      </c>
      <c r="Y1131">
        <v>0</v>
      </c>
      <c r="Z1131">
        <v>0</v>
      </c>
    </row>
    <row r="1132" spans="1:26" x14ac:dyDescent="0.2">
      <c r="A1132">
        <v>9</v>
      </c>
      <c r="B1132">
        <v>1</v>
      </c>
      <c r="C1132">
        <f>VLOOKUP(D:D,'[2]מפסיקים ומחדשים'!$A:$A,1,0)</f>
        <v>207231283</v>
      </c>
      <c r="D1132">
        <v>207231283</v>
      </c>
      <c r="E1132">
        <f>VLOOKUP(D:D,[3]גיליון2!D:G,4,0)</f>
        <v>0</v>
      </c>
      <c r="F1132" t="s">
        <v>218</v>
      </c>
      <c r="G1132" t="s">
        <v>838</v>
      </c>
      <c r="H1132">
        <v>1</v>
      </c>
      <c r="I1132">
        <v>98</v>
      </c>
      <c r="J1132">
        <v>2164</v>
      </c>
      <c r="K1132">
        <v>21</v>
      </c>
      <c r="L1132" t="str">
        <f>VLOOKUP(K:K,[3]חוגים!A:B,2,0)</f>
        <v>כלכלה וניהול תואר ראשון</v>
      </c>
      <c r="M1132">
        <v>0</v>
      </c>
      <c r="N1132">
        <v>1</v>
      </c>
      <c r="O1132">
        <v>10</v>
      </c>
      <c r="P1132">
        <v>22</v>
      </c>
      <c r="Q1132">
        <v>23</v>
      </c>
      <c r="R1132">
        <v>1</v>
      </c>
      <c r="S1132">
        <v>0</v>
      </c>
      <c r="T1132">
        <v>0</v>
      </c>
      <c r="U1132">
        <v>43</v>
      </c>
      <c r="V1132">
        <v>5000</v>
      </c>
      <c r="W1132">
        <v>0</v>
      </c>
      <c r="X1132" t="s">
        <v>2197</v>
      </c>
      <c r="Y1132">
        <v>0</v>
      </c>
      <c r="Z1132">
        <v>0</v>
      </c>
    </row>
    <row r="1133" spans="1:26" x14ac:dyDescent="0.2">
      <c r="A1133">
        <v>9</v>
      </c>
      <c r="B1133">
        <v>1</v>
      </c>
      <c r="C1133">
        <f>VLOOKUP(D:D,'[2]מפסיקים ומחדשים'!$A:$A,1,0)</f>
        <v>207468380</v>
      </c>
      <c r="D1133">
        <v>207468380</v>
      </c>
      <c r="E1133">
        <f>VLOOKUP(D:D,[3]גיליון2!D:G,4,0)</f>
        <v>0</v>
      </c>
      <c r="F1133" t="s">
        <v>2409</v>
      </c>
      <c r="G1133" t="s">
        <v>1017</v>
      </c>
      <c r="H1133">
        <v>2</v>
      </c>
      <c r="I1133">
        <v>98</v>
      </c>
      <c r="J1133">
        <v>2164</v>
      </c>
      <c r="K1133">
        <v>21</v>
      </c>
      <c r="L1133" t="str">
        <f>VLOOKUP(K:K,[3]חוגים!A:B,2,0)</f>
        <v>כלכלה וניהול תואר ראשון</v>
      </c>
      <c r="M1133">
        <v>0</v>
      </c>
      <c r="N1133">
        <v>2</v>
      </c>
      <c r="O1133">
        <v>10</v>
      </c>
      <c r="P1133">
        <v>21</v>
      </c>
      <c r="Q1133">
        <v>21</v>
      </c>
      <c r="R1133">
        <v>1</v>
      </c>
      <c r="S1133">
        <v>0</v>
      </c>
      <c r="T1133">
        <v>55</v>
      </c>
      <c r="U1133">
        <v>41</v>
      </c>
      <c r="V1133">
        <v>5000</v>
      </c>
      <c r="W1133">
        <v>0</v>
      </c>
      <c r="X1133" t="s">
        <v>2410</v>
      </c>
      <c r="Y1133">
        <v>0</v>
      </c>
      <c r="Z1133">
        <v>0</v>
      </c>
    </row>
    <row r="1134" spans="1:26" x14ac:dyDescent="0.2">
      <c r="A1134">
        <v>9</v>
      </c>
      <c r="B1134">
        <v>1</v>
      </c>
      <c r="C1134">
        <f>VLOOKUP(D:D,'[2]מפסיקים ומחדשים'!$A:$A,1,0)</f>
        <v>207498957</v>
      </c>
      <c r="D1134">
        <v>207498957</v>
      </c>
      <c r="E1134">
        <f>VLOOKUP(D:D,[3]גיליון2!D:G,4,0)</f>
        <v>0</v>
      </c>
      <c r="F1134" t="s">
        <v>9200</v>
      </c>
      <c r="G1134" t="s">
        <v>123</v>
      </c>
      <c r="H1134">
        <v>1</v>
      </c>
      <c r="I1134">
        <v>98</v>
      </c>
      <c r="J1134">
        <v>2164</v>
      </c>
      <c r="K1134">
        <v>21</v>
      </c>
      <c r="L1134" t="str">
        <f>VLOOKUP(K:K,[3]חוגים!A:B,2,0)</f>
        <v>כלכלה וניהול תואר ראשון</v>
      </c>
      <c r="M1134">
        <v>0</v>
      </c>
      <c r="N1134">
        <v>3</v>
      </c>
      <c r="O1134">
        <v>10</v>
      </c>
      <c r="P1134">
        <v>12</v>
      </c>
      <c r="Q1134">
        <v>21</v>
      </c>
      <c r="R1134">
        <v>1</v>
      </c>
      <c r="S1134">
        <v>0</v>
      </c>
      <c r="T1134">
        <v>88</v>
      </c>
      <c r="U1134">
        <v>24</v>
      </c>
      <c r="V1134">
        <v>5000</v>
      </c>
      <c r="W1134">
        <v>0</v>
      </c>
      <c r="X1134" t="s">
        <v>9201</v>
      </c>
      <c r="Y1134">
        <v>0</v>
      </c>
      <c r="Z1134">
        <v>0</v>
      </c>
    </row>
    <row r="1135" spans="1:26" x14ac:dyDescent="0.2">
      <c r="A1135">
        <v>9</v>
      </c>
      <c r="B1135">
        <v>1</v>
      </c>
      <c r="C1135">
        <f>VLOOKUP(D:D,'[2]מפסיקים ומחדשים'!$A:$A,1,0)</f>
        <v>207640392</v>
      </c>
      <c r="D1135">
        <v>207640392</v>
      </c>
      <c r="E1135">
        <f>VLOOKUP(D:D,[3]גיליון2!D:G,4,0)</f>
        <v>0</v>
      </c>
      <c r="F1135" t="s">
        <v>9202</v>
      </c>
      <c r="G1135" t="s">
        <v>861</v>
      </c>
      <c r="H1135">
        <v>2</v>
      </c>
      <c r="I1135">
        <v>96</v>
      </c>
      <c r="J1135">
        <v>2164</v>
      </c>
      <c r="K1135">
        <v>21</v>
      </c>
      <c r="L1135" t="str">
        <f>VLOOKUP(K:K,[3]חוגים!A:B,2,0)</f>
        <v>כלכלה וניהול תואר ראשון</v>
      </c>
      <c r="M1135">
        <v>0</v>
      </c>
      <c r="N1135">
        <v>3</v>
      </c>
      <c r="O1135">
        <v>10</v>
      </c>
      <c r="P1135">
        <v>12</v>
      </c>
      <c r="Q1135">
        <v>21</v>
      </c>
      <c r="R1135">
        <v>1</v>
      </c>
      <c r="S1135">
        <v>0</v>
      </c>
      <c r="T1135">
        <v>86</v>
      </c>
      <c r="U1135">
        <v>24</v>
      </c>
      <c r="V1135">
        <v>5000</v>
      </c>
      <c r="W1135">
        <v>0</v>
      </c>
      <c r="X1135" t="s">
        <v>9203</v>
      </c>
      <c r="Y1135">
        <v>0</v>
      </c>
      <c r="Z1135">
        <v>0</v>
      </c>
    </row>
    <row r="1136" spans="1:26" x14ac:dyDescent="0.2">
      <c r="A1136">
        <v>9</v>
      </c>
      <c r="B1136">
        <v>1</v>
      </c>
      <c r="C1136">
        <f>VLOOKUP(D:D,'[2]מפסיקים ומחדשים'!$A:$A,1,0)</f>
        <v>207912148</v>
      </c>
      <c r="D1136">
        <v>207912148</v>
      </c>
      <c r="E1136">
        <f>VLOOKUP(D:D,[3]גיליון2!D:G,4,0)</f>
        <v>0</v>
      </c>
      <c r="F1136" t="s">
        <v>2746</v>
      </c>
      <c r="G1136" t="s">
        <v>148</v>
      </c>
      <c r="H1136">
        <v>1</v>
      </c>
      <c r="I1136">
        <v>99</v>
      </c>
      <c r="J1136">
        <v>2164</v>
      </c>
      <c r="K1136">
        <v>21</v>
      </c>
      <c r="L1136" t="str">
        <f>VLOOKUP(K:K,[3]חוגים!A:B,2,0)</f>
        <v>כלכלה וניהול תואר ראשון</v>
      </c>
      <c r="M1136">
        <v>0</v>
      </c>
      <c r="N1136">
        <v>1</v>
      </c>
      <c r="O1136">
        <v>10</v>
      </c>
      <c r="P1136">
        <v>22</v>
      </c>
      <c r="Q1136">
        <v>23</v>
      </c>
      <c r="R1136">
        <v>1</v>
      </c>
      <c r="S1136">
        <v>0</v>
      </c>
      <c r="T1136">
        <v>0</v>
      </c>
      <c r="U1136">
        <v>43</v>
      </c>
      <c r="V1136">
        <v>5000</v>
      </c>
      <c r="W1136">
        <v>0</v>
      </c>
      <c r="X1136" t="s">
        <v>2747</v>
      </c>
      <c r="Y1136">
        <v>0</v>
      </c>
      <c r="Z1136">
        <v>0</v>
      </c>
    </row>
    <row r="1137" spans="1:29" x14ac:dyDescent="0.2">
      <c r="A1137">
        <v>9</v>
      </c>
      <c r="B1137">
        <v>1</v>
      </c>
      <c r="C1137">
        <f>VLOOKUP(D:D,'[2]מפסיקים ומחדשים'!$A:$A,1,0)</f>
        <v>208038257</v>
      </c>
      <c r="D1137">
        <v>208038257</v>
      </c>
      <c r="E1137">
        <f>VLOOKUP(D:D,[3]גיליון2!D:G,4,0)</f>
        <v>0</v>
      </c>
      <c r="F1137" t="s">
        <v>1759</v>
      </c>
      <c r="G1137" t="s">
        <v>2822</v>
      </c>
      <c r="H1137">
        <v>2</v>
      </c>
      <c r="I1137">
        <v>99</v>
      </c>
      <c r="J1137">
        <v>2164</v>
      </c>
      <c r="K1137">
        <v>21</v>
      </c>
      <c r="L1137" t="str">
        <f>VLOOKUP(K:K,[3]חוגים!A:B,2,0)</f>
        <v>כלכלה וניהול תואר ראשון</v>
      </c>
      <c r="M1137">
        <v>0</v>
      </c>
      <c r="N1137">
        <v>2</v>
      </c>
      <c r="O1137">
        <v>10</v>
      </c>
      <c r="P1137">
        <v>7</v>
      </c>
      <c r="Q1137">
        <v>20</v>
      </c>
      <c r="R1137">
        <v>1</v>
      </c>
      <c r="S1137">
        <v>0</v>
      </c>
      <c r="T1137">
        <v>92</v>
      </c>
      <c r="U1137">
        <v>14</v>
      </c>
      <c r="V1137">
        <v>5000</v>
      </c>
      <c r="W1137">
        <v>0</v>
      </c>
      <c r="X1137" t="s">
        <v>2823</v>
      </c>
      <c r="Y1137">
        <v>0</v>
      </c>
      <c r="Z1137">
        <v>0</v>
      </c>
    </row>
    <row r="1138" spans="1:29" x14ac:dyDescent="0.2">
      <c r="A1138">
        <v>9</v>
      </c>
      <c r="B1138">
        <v>1</v>
      </c>
      <c r="C1138">
        <f>VLOOKUP(D:D,'[2]מפסיקים ומחדשים'!$A:$A,1,0)</f>
        <v>208422055</v>
      </c>
      <c r="D1138">
        <v>208422055</v>
      </c>
      <c r="E1138">
        <f>VLOOKUP(D:D,[3]גיליון2!D:G,4,0)</f>
        <v>0</v>
      </c>
      <c r="F1138" t="s">
        <v>3081</v>
      </c>
      <c r="G1138" t="s">
        <v>2059</v>
      </c>
      <c r="H1138">
        <v>1</v>
      </c>
      <c r="I1138">
        <v>97</v>
      </c>
      <c r="J1138">
        <v>2164</v>
      </c>
      <c r="K1138">
        <v>21</v>
      </c>
      <c r="L1138" t="str">
        <f>VLOOKUP(K:K,[3]חוגים!A:B,2,0)</f>
        <v>כלכלה וניהול תואר ראשון</v>
      </c>
      <c r="M1138">
        <v>0</v>
      </c>
      <c r="N1138">
        <v>2</v>
      </c>
      <c r="O1138">
        <v>10</v>
      </c>
      <c r="P1138">
        <v>22</v>
      </c>
      <c r="Q1138">
        <v>22</v>
      </c>
      <c r="R1138">
        <v>1</v>
      </c>
      <c r="S1138">
        <v>0</v>
      </c>
      <c r="T1138">
        <v>43</v>
      </c>
      <c r="U1138">
        <v>43</v>
      </c>
      <c r="V1138">
        <v>5000</v>
      </c>
      <c r="W1138">
        <v>0</v>
      </c>
      <c r="X1138" t="s">
        <v>3082</v>
      </c>
      <c r="Y1138">
        <v>0</v>
      </c>
      <c r="Z1138">
        <v>0</v>
      </c>
    </row>
    <row r="1139" spans="1:29" x14ac:dyDescent="0.2">
      <c r="A1139">
        <v>9</v>
      </c>
      <c r="B1139">
        <v>1</v>
      </c>
      <c r="C1139">
        <f>VLOOKUP(D:D,'[2]מפסיקים ומחדשים'!$A:$A,1,0)</f>
        <v>208577858</v>
      </c>
      <c r="D1139">
        <v>208577858</v>
      </c>
      <c r="E1139">
        <f>VLOOKUP(D:D,[3]גיליון2!D:G,4,0)</f>
        <v>0</v>
      </c>
      <c r="F1139" t="s">
        <v>9204</v>
      </c>
      <c r="G1139" t="s">
        <v>1527</v>
      </c>
      <c r="H1139">
        <v>1</v>
      </c>
      <c r="I1139">
        <v>98</v>
      </c>
      <c r="J1139">
        <v>2164</v>
      </c>
      <c r="K1139">
        <v>21</v>
      </c>
      <c r="L1139" t="str">
        <f>VLOOKUP(K:K,[3]חוגים!A:B,2,0)</f>
        <v>כלכלה וניהול תואר ראשון</v>
      </c>
      <c r="M1139">
        <v>0</v>
      </c>
      <c r="N1139">
        <v>3</v>
      </c>
      <c r="O1139">
        <v>10</v>
      </c>
      <c r="P1139">
        <v>14</v>
      </c>
      <c r="Q1139">
        <v>21</v>
      </c>
      <c r="R1139">
        <v>2</v>
      </c>
      <c r="S1139">
        <v>0</v>
      </c>
      <c r="T1139">
        <v>86</v>
      </c>
      <c r="U1139">
        <v>28</v>
      </c>
      <c r="V1139">
        <v>5000</v>
      </c>
      <c r="W1139">
        <v>0</v>
      </c>
      <c r="X1139" t="s">
        <v>9205</v>
      </c>
      <c r="Y1139">
        <v>0</v>
      </c>
      <c r="Z1139">
        <v>0</v>
      </c>
    </row>
    <row r="1140" spans="1:29" x14ac:dyDescent="0.2">
      <c r="A1140">
        <v>9</v>
      </c>
      <c r="B1140">
        <v>1</v>
      </c>
      <c r="C1140">
        <f>VLOOKUP(D:D,'[2]מפסיקים ומחדשים'!$A:$A,1,0)</f>
        <v>208613711</v>
      </c>
      <c r="D1140">
        <v>208613711</v>
      </c>
      <c r="E1140">
        <f>VLOOKUP(D:D,[3]גיליון2!D:G,4,0)</f>
        <v>0</v>
      </c>
      <c r="F1140" t="s">
        <v>2160</v>
      </c>
      <c r="G1140" t="s">
        <v>118</v>
      </c>
      <c r="H1140">
        <v>2</v>
      </c>
      <c r="I1140">
        <v>97</v>
      </c>
      <c r="J1140">
        <v>2164</v>
      </c>
      <c r="K1140">
        <v>21</v>
      </c>
      <c r="L1140" t="str">
        <f>VLOOKUP(K:K,[3]חוגים!A:B,2,0)</f>
        <v>כלכלה וניהול תואר ראשון</v>
      </c>
      <c r="M1140">
        <v>0</v>
      </c>
      <c r="N1140">
        <v>3</v>
      </c>
      <c r="O1140">
        <v>10</v>
      </c>
      <c r="P1140">
        <v>16</v>
      </c>
      <c r="Q1140">
        <v>21</v>
      </c>
      <c r="R1140">
        <v>1</v>
      </c>
      <c r="S1140">
        <v>0</v>
      </c>
      <c r="T1140">
        <v>80</v>
      </c>
      <c r="U1140">
        <v>32</v>
      </c>
      <c r="V1140">
        <v>5000</v>
      </c>
      <c r="W1140">
        <v>0</v>
      </c>
      <c r="X1140" t="s">
        <v>9206</v>
      </c>
      <c r="Y1140">
        <v>0</v>
      </c>
      <c r="Z1140">
        <v>0</v>
      </c>
    </row>
    <row r="1141" spans="1:29" x14ac:dyDescent="0.2">
      <c r="A1141">
        <v>9</v>
      </c>
      <c r="B1141">
        <v>1</v>
      </c>
      <c r="C1141">
        <f>VLOOKUP(D:D,'[2]מפסיקים ומחדשים'!$A:$A,1,0)</f>
        <v>208626598</v>
      </c>
      <c r="D1141">
        <v>208626598</v>
      </c>
      <c r="E1141">
        <f>VLOOKUP(D:D,[3]גיליון2!D:G,4,0)</f>
        <v>0</v>
      </c>
      <c r="F1141" t="s">
        <v>7614</v>
      </c>
      <c r="G1141" t="s">
        <v>927</v>
      </c>
      <c r="H1141">
        <v>1</v>
      </c>
      <c r="I1141">
        <v>97</v>
      </c>
      <c r="J1141">
        <v>2164</v>
      </c>
      <c r="K1141">
        <v>21</v>
      </c>
      <c r="L1141" t="str">
        <f>VLOOKUP(K:K,[3]חוגים!A:B,2,0)</f>
        <v>כלכלה וניהול תואר ראשון</v>
      </c>
      <c r="M1141">
        <v>0</v>
      </c>
      <c r="N1141">
        <v>3</v>
      </c>
      <c r="O1141">
        <v>10</v>
      </c>
      <c r="P1141">
        <v>14</v>
      </c>
      <c r="Q1141">
        <v>21</v>
      </c>
      <c r="R1141">
        <v>1</v>
      </c>
      <c r="S1141">
        <v>0</v>
      </c>
      <c r="T1141">
        <v>84</v>
      </c>
      <c r="U1141">
        <v>28</v>
      </c>
      <c r="V1141">
        <v>5000</v>
      </c>
      <c r="W1141">
        <v>0</v>
      </c>
      <c r="X1141" t="s">
        <v>9207</v>
      </c>
      <c r="Y1141">
        <v>0</v>
      </c>
      <c r="Z1141">
        <v>0</v>
      </c>
    </row>
    <row r="1142" spans="1:29" x14ac:dyDescent="0.2">
      <c r="A1142">
        <v>9</v>
      </c>
      <c r="B1142">
        <v>1</v>
      </c>
      <c r="C1142">
        <f>VLOOKUP(D:D,'[2]מפסיקים ומחדשים'!$A:$A,1,0)</f>
        <v>208675884</v>
      </c>
      <c r="D1142">
        <v>208675884</v>
      </c>
      <c r="E1142">
        <f>VLOOKUP(D:D,[3]גיליון2!D:G,4,0)</f>
        <v>0</v>
      </c>
      <c r="F1142" t="s">
        <v>2957</v>
      </c>
      <c r="G1142" t="s">
        <v>1084</v>
      </c>
      <c r="H1142">
        <v>1</v>
      </c>
      <c r="I1142">
        <v>97</v>
      </c>
      <c r="J1142">
        <v>2164</v>
      </c>
      <c r="K1142">
        <v>21</v>
      </c>
      <c r="L1142" t="str">
        <f>VLOOKUP(K:K,[3]חוגים!A:B,2,0)</f>
        <v>כלכלה וניהול תואר ראשון</v>
      </c>
      <c r="M1142">
        <v>0</v>
      </c>
      <c r="N1142">
        <v>1</v>
      </c>
      <c r="O1142">
        <v>10</v>
      </c>
      <c r="P1142">
        <v>10</v>
      </c>
      <c r="Q1142">
        <v>22</v>
      </c>
      <c r="R1142">
        <v>1</v>
      </c>
      <c r="S1142">
        <v>0</v>
      </c>
      <c r="T1142">
        <v>40</v>
      </c>
      <c r="U1142">
        <v>19</v>
      </c>
      <c r="V1142">
        <v>5000</v>
      </c>
      <c r="W1142">
        <v>0</v>
      </c>
      <c r="X1142" t="s">
        <v>3321</v>
      </c>
      <c r="Y1142">
        <v>0</v>
      </c>
      <c r="Z1142">
        <v>0</v>
      </c>
    </row>
    <row r="1143" spans="1:29" x14ac:dyDescent="0.2">
      <c r="A1143">
        <v>9</v>
      </c>
      <c r="B1143">
        <v>1</v>
      </c>
      <c r="C1143">
        <f>VLOOKUP(D:D,'[2]מפסיקים ומחדשים'!$A:$A,1,0)</f>
        <v>208827634</v>
      </c>
      <c r="D1143">
        <v>208827634</v>
      </c>
      <c r="E1143">
        <f>VLOOKUP(D:D,[3]גיליון2!D:G,4,0)</f>
        <v>0</v>
      </c>
      <c r="F1143" t="s">
        <v>3432</v>
      </c>
      <c r="G1143" t="s">
        <v>3433</v>
      </c>
      <c r="H1143">
        <v>1</v>
      </c>
      <c r="I1143">
        <v>97</v>
      </c>
      <c r="J1143">
        <v>2164</v>
      </c>
      <c r="K1143">
        <v>21</v>
      </c>
      <c r="L1143" t="str">
        <f>VLOOKUP(K:K,[3]חוגים!A:B,2,0)</f>
        <v>כלכלה וניהול תואר ראשון</v>
      </c>
      <c r="M1143">
        <v>0</v>
      </c>
      <c r="N1143">
        <v>2</v>
      </c>
      <c r="O1143">
        <v>10</v>
      </c>
      <c r="P1143">
        <v>9</v>
      </c>
      <c r="Q1143">
        <v>21</v>
      </c>
      <c r="R1143">
        <v>1</v>
      </c>
      <c r="S1143">
        <v>0</v>
      </c>
      <c r="T1143">
        <v>78</v>
      </c>
      <c r="U1143">
        <v>17</v>
      </c>
      <c r="V1143">
        <v>5000</v>
      </c>
      <c r="W1143">
        <v>0</v>
      </c>
      <c r="X1143" t="s">
        <v>3434</v>
      </c>
      <c r="Y1143">
        <v>0</v>
      </c>
      <c r="Z1143">
        <v>0</v>
      </c>
    </row>
    <row r="1144" spans="1:29" x14ac:dyDescent="0.2">
      <c r="A1144">
        <v>9</v>
      </c>
      <c r="B1144">
        <v>1</v>
      </c>
      <c r="C1144">
        <f>VLOOKUP(D:D,'[2]מפסיקים ומחדשים'!$A:$A,1,0)</f>
        <v>209006162</v>
      </c>
      <c r="D1144">
        <v>209006162</v>
      </c>
      <c r="E1144">
        <f>VLOOKUP(D:D,[3]גיליון2!D:G,4,0)</f>
        <v>0</v>
      </c>
      <c r="F1144" t="s">
        <v>6153</v>
      </c>
      <c r="G1144" t="s">
        <v>400</v>
      </c>
      <c r="H1144">
        <v>1</v>
      </c>
      <c r="I1144">
        <v>97</v>
      </c>
      <c r="J1144">
        <v>2164</v>
      </c>
      <c r="K1144">
        <v>21</v>
      </c>
      <c r="L1144" t="str">
        <f>VLOOKUP(K:K,[3]חוגים!A:B,2,0)</f>
        <v>כלכלה וניהול תואר ראשון</v>
      </c>
      <c r="M1144">
        <v>0</v>
      </c>
      <c r="N1144">
        <v>3</v>
      </c>
      <c r="O1144">
        <v>10</v>
      </c>
      <c r="P1144">
        <v>15</v>
      </c>
      <c r="Q1144">
        <v>21</v>
      </c>
      <c r="R1144">
        <v>2</v>
      </c>
      <c r="S1144">
        <v>0</v>
      </c>
      <c r="T1144">
        <v>82</v>
      </c>
      <c r="U1144">
        <v>30</v>
      </c>
      <c r="V1144">
        <v>5000</v>
      </c>
      <c r="W1144">
        <v>0</v>
      </c>
      <c r="X1144" t="s">
        <v>9208</v>
      </c>
      <c r="Y1144">
        <v>0</v>
      </c>
      <c r="Z1144">
        <v>0</v>
      </c>
      <c r="AB1144" s="1"/>
      <c r="AC1144" s="1"/>
    </row>
    <row r="1145" spans="1:29" x14ac:dyDescent="0.2">
      <c r="A1145">
        <v>9</v>
      </c>
      <c r="B1145">
        <v>1</v>
      </c>
      <c r="C1145">
        <f>VLOOKUP(D:D,'[2]מפסיקים ומחדשים'!$A:$A,1,0)</f>
        <v>209223510</v>
      </c>
      <c r="D1145">
        <v>209223510</v>
      </c>
      <c r="E1145">
        <f>VLOOKUP(D:D,[3]גיליון2!D:G,4,0)</f>
        <v>0</v>
      </c>
      <c r="F1145" t="s">
        <v>3761</v>
      </c>
      <c r="G1145" t="s">
        <v>3762</v>
      </c>
      <c r="H1145">
        <v>1</v>
      </c>
      <c r="I1145">
        <v>99</v>
      </c>
      <c r="J1145">
        <v>2164</v>
      </c>
      <c r="K1145">
        <v>21</v>
      </c>
      <c r="L1145" t="str">
        <f>VLOOKUP(K:K,[3]חוגים!A:B,2,0)</f>
        <v>כלכלה וניהול תואר ראשון</v>
      </c>
      <c r="M1145">
        <v>0</v>
      </c>
      <c r="N1145">
        <v>2</v>
      </c>
      <c r="O1145">
        <v>10</v>
      </c>
      <c r="P1145">
        <v>20</v>
      </c>
      <c r="Q1145">
        <v>22</v>
      </c>
      <c r="R1145">
        <v>1</v>
      </c>
      <c r="S1145">
        <v>0</v>
      </c>
      <c r="T1145">
        <v>43</v>
      </c>
      <c r="U1145">
        <v>39</v>
      </c>
      <c r="V1145">
        <v>5000</v>
      </c>
      <c r="W1145">
        <v>0</v>
      </c>
      <c r="X1145" t="s">
        <v>3763</v>
      </c>
      <c r="Y1145">
        <v>0</v>
      </c>
      <c r="Z1145">
        <v>0</v>
      </c>
    </row>
    <row r="1146" spans="1:29" x14ac:dyDescent="0.2">
      <c r="A1146">
        <v>9</v>
      </c>
      <c r="B1146">
        <v>1</v>
      </c>
      <c r="C1146">
        <f>VLOOKUP(D:D,'[2]מפסיקים ומחדשים'!$A:$A,1,0)</f>
        <v>209729417</v>
      </c>
      <c r="D1146">
        <v>209729417</v>
      </c>
      <c r="E1146">
        <f>VLOOKUP(D:D,[3]גיליון2!D:G,4,0)</f>
        <v>0</v>
      </c>
      <c r="F1146" t="s">
        <v>4091</v>
      </c>
      <c r="G1146" t="s">
        <v>73</v>
      </c>
      <c r="H1146">
        <v>2</v>
      </c>
      <c r="I1146">
        <v>97</v>
      </c>
      <c r="J1146">
        <v>2164</v>
      </c>
      <c r="K1146">
        <v>21</v>
      </c>
      <c r="L1146" t="str">
        <f>VLOOKUP(K:K,[3]חוגים!A:B,2,0)</f>
        <v>כלכלה וניהול תואר ראשון</v>
      </c>
      <c r="M1146">
        <v>0</v>
      </c>
      <c r="N1146">
        <v>1</v>
      </c>
      <c r="O1146">
        <v>10</v>
      </c>
      <c r="P1146">
        <v>22</v>
      </c>
      <c r="Q1146">
        <v>23</v>
      </c>
      <c r="R1146">
        <v>1</v>
      </c>
      <c r="S1146">
        <v>0</v>
      </c>
      <c r="T1146">
        <v>0</v>
      </c>
      <c r="U1146">
        <v>43</v>
      </c>
      <c r="V1146">
        <v>5000</v>
      </c>
      <c r="W1146">
        <v>0</v>
      </c>
      <c r="X1146" t="s">
        <v>4092</v>
      </c>
      <c r="Y1146">
        <v>0</v>
      </c>
      <c r="Z1146">
        <v>0</v>
      </c>
    </row>
    <row r="1147" spans="1:29" x14ac:dyDescent="0.2">
      <c r="A1147">
        <v>9</v>
      </c>
      <c r="B1147">
        <v>1</v>
      </c>
      <c r="C1147">
        <f>VLOOKUP(D:D,'[2]מפסיקים ומחדשים'!$A:$A,1,0)</f>
        <v>211428784</v>
      </c>
      <c r="D1147">
        <v>211428784</v>
      </c>
      <c r="E1147">
        <f>VLOOKUP(D:D,[3]גיליון2!D:G,4,0)</f>
        <v>0</v>
      </c>
      <c r="F1147" t="s">
        <v>4187</v>
      </c>
      <c r="G1147" t="s">
        <v>4188</v>
      </c>
      <c r="H1147">
        <v>2</v>
      </c>
      <c r="I1147">
        <v>0</v>
      </c>
      <c r="J1147">
        <v>2164</v>
      </c>
      <c r="K1147">
        <v>21</v>
      </c>
      <c r="L1147" t="str">
        <f>VLOOKUP(K:K,[3]חוגים!A:B,2,0)</f>
        <v>כלכלה וניהול תואר ראשון</v>
      </c>
      <c r="M1147">
        <v>0</v>
      </c>
      <c r="N1147">
        <v>2</v>
      </c>
      <c r="O1147">
        <v>10</v>
      </c>
      <c r="P1147">
        <v>11</v>
      </c>
      <c r="Q1147">
        <v>21</v>
      </c>
      <c r="R1147">
        <v>2</v>
      </c>
      <c r="S1147">
        <v>0</v>
      </c>
      <c r="T1147">
        <v>70</v>
      </c>
      <c r="U1147">
        <v>22</v>
      </c>
      <c r="V1147">
        <v>5000</v>
      </c>
      <c r="W1147">
        <v>0</v>
      </c>
      <c r="X1147" t="s">
        <v>4189</v>
      </c>
      <c r="Y1147">
        <v>0</v>
      </c>
      <c r="Z1147">
        <v>0</v>
      </c>
    </row>
    <row r="1148" spans="1:29" x14ac:dyDescent="0.2">
      <c r="A1148">
        <v>9</v>
      </c>
      <c r="B1148">
        <v>1</v>
      </c>
      <c r="C1148">
        <f>VLOOKUP(D:D,'[2]מפסיקים ומחדשים'!$A:$A,1,0)</f>
        <v>211846902</v>
      </c>
      <c r="D1148">
        <v>211846902</v>
      </c>
      <c r="E1148">
        <f>VLOOKUP(D:D,[3]גיליון2!D:G,4,0)</f>
        <v>0</v>
      </c>
      <c r="F1148" t="s">
        <v>4413</v>
      </c>
      <c r="G1148" t="s">
        <v>4414</v>
      </c>
      <c r="H1148">
        <v>2</v>
      </c>
      <c r="I1148">
        <v>0</v>
      </c>
      <c r="J1148">
        <v>2164</v>
      </c>
      <c r="K1148">
        <v>21</v>
      </c>
      <c r="L1148" t="str">
        <f>VLOOKUP(K:K,[3]חוגים!A:B,2,0)</f>
        <v>כלכלה וניהול תואר ראשון</v>
      </c>
      <c r="M1148">
        <v>0</v>
      </c>
      <c r="N1148">
        <v>2</v>
      </c>
      <c r="O1148">
        <v>10</v>
      </c>
      <c r="P1148">
        <v>15</v>
      </c>
      <c r="Q1148">
        <v>21</v>
      </c>
      <c r="R1148">
        <v>1</v>
      </c>
      <c r="S1148">
        <v>0</v>
      </c>
      <c r="T1148">
        <v>83</v>
      </c>
      <c r="U1148">
        <v>29</v>
      </c>
      <c r="V1148">
        <v>5000</v>
      </c>
      <c r="W1148">
        <v>0</v>
      </c>
      <c r="X1148" t="s">
        <v>9209</v>
      </c>
      <c r="Y1148">
        <v>0</v>
      </c>
      <c r="Z1148">
        <v>0</v>
      </c>
    </row>
    <row r="1149" spans="1:29" x14ac:dyDescent="0.2">
      <c r="A1149">
        <v>9</v>
      </c>
      <c r="B1149">
        <v>1</v>
      </c>
      <c r="C1149">
        <f>VLOOKUP(D:D,'[2]מפסיקים ומחדשים'!$A:$A,1,0)</f>
        <v>214299380</v>
      </c>
      <c r="D1149">
        <v>214299380</v>
      </c>
      <c r="E1149">
        <f>VLOOKUP(D:D,[3]גיליון2!D:G,4,0)</f>
        <v>0</v>
      </c>
      <c r="F1149" t="s">
        <v>4742</v>
      </c>
      <c r="G1149" t="s">
        <v>4892</v>
      </c>
      <c r="H1149">
        <v>1</v>
      </c>
      <c r="I1149">
        <v>3</v>
      </c>
      <c r="J1149">
        <v>2164</v>
      </c>
      <c r="K1149">
        <v>21</v>
      </c>
      <c r="L1149" t="str">
        <f>VLOOKUP(K:K,[3]חוגים!A:B,2,0)</f>
        <v>כלכלה וניהול תואר ראשון</v>
      </c>
      <c r="M1149">
        <v>0</v>
      </c>
      <c r="N1149">
        <v>1</v>
      </c>
      <c r="O1149">
        <v>10</v>
      </c>
      <c r="P1149">
        <v>22</v>
      </c>
      <c r="Q1149">
        <v>23</v>
      </c>
      <c r="R1149">
        <v>1</v>
      </c>
      <c r="S1149">
        <v>0</v>
      </c>
      <c r="T1149">
        <v>0</v>
      </c>
      <c r="U1149">
        <v>43</v>
      </c>
      <c r="V1149">
        <v>5000</v>
      </c>
      <c r="W1149">
        <v>0</v>
      </c>
      <c r="X1149" t="s">
        <v>4893</v>
      </c>
      <c r="Y1149">
        <v>0</v>
      </c>
      <c r="Z1149">
        <v>0</v>
      </c>
    </row>
    <row r="1150" spans="1:29" x14ac:dyDescent="0.2">
      <c r="A1150">
        <v>9</v>
      </c>
      <c r="B1150">
        <v>1</v>
      </c>
      <c r="C1150">
        <f>VLOOKUP(D:D,'[2]מפסיקים ומחדשים'!$A:$A,1,0)</f>
        <v>311132450</v>
      </c>
      <c r="D1150">
        <v>311132450</v>
      </c>
      <c r="E1150">
        <f>VLOOKUP(D:D,[3]גיליון2!D:G,4,0)</f>
        <v>0</v>
      </c>
      <c r="F1150" t="s">
        <v>2556</v>
      </c>
      <c r="G1150" t="s">
        <v>5278</v>
      </c>
      <c r="H1150">
        <v>1</v>
      </c>
      <c r="I1150">
        <v>93</v>
      </c>
      <c r="J1150">
        <v>2164</v>
      </c>
      <c r="K1150">
        <v>21</v>
      </c>
      <c r="L1150" t="str">
        <f>VLOOKUP(K:K,[3]חוגים!A:B,2,0)</f>
        <v>כלכלה וניהול תואר ראשון</v>
      </c>
      <c r="M1150">
        <v>0</v>
      </c>
      <c r="N1150">
        <v>3</v>
      </c>
      <c r="O1150">
        <v>10</v>
      </c>
      <c r="P1150">
        <v>13</v>
      </c>
      <c r="Q1150">
        <v>21</v>
      </c>
      <c r="R1150">
        <v>1</v>
      </c>
      <c r="S1150">
        <v>0</v>
      </c>
      <c r="T1150">
        <v>78</v>
      </c>
      <c r="U1150">
        <v>26</v>
      </c>
      <c r="V1150">
        <v>5000</v>
      </c>
      <c r="W1150">
        <v>0</v>
      </c>
      <c r="X1150" t="s">
        <v>5279</v>
      </c>
      <c r="Y1150">
        <v>0</v>
      </c>
      <c r="Z1150">
        <v>0</v>
      </c>
    </row>
    <row r="1151" spans="1:29" x14ac:dyDescent="0.2">
      <c r="A1151">
        <v>9</v>
      </c>
      <c r="B1151">
        <v>1</v>
      </c>
      <c r="C1151">
        <f>VLOOKUP(D:D,'[2]מפסיקים ומחדשים'!$A:$A,1,0)</f>
        <v>313324873</v>
      </c>
      <c r="D1151">
        <v>313324873</v>
      </c>
      <c r="E1151">
        <f>VLOOKUP(D:D,[3]גיליון2!D:G,4,0)</f>
        <v>0</v>
      </c>
      <c r="F1151" t="s">
        <v>5569</v>
      </c>
      <c r="G1151" t="s">
        <v>221</v>
      </c>
      <c r="H1151">
        <v>1</v>
      </c>
      <c r="I1151">
        <v>96</v>
      </c>
      <c r="J1151">
        <v>2164</v>
      </c>
      <c r="K1151">
        <v>21</v>
      </c>
      <c r="L1151" t="str">
        <f>VLOOKUP(K:K,[3]חוגים!A:B,2,0)</f>
        <v>כלכלה וניהול תואר ראשון</v>
      </c>
      <c r="M1151">
        <v>0</v>
      </c>
      <c r="N1151">
        <v>3</v>
      </c>
      <c r="O1151">
        <v>10</v>
      </c>
      <c r="P1151">
        <v>14</v>
      </c>
      <c r="Q1151">
        <v>21</v>
      </c>
      <c r="R1151">
        <v>1</v>
      </c>
      <c r="S1151">
        <v>0</v>
      </c>
      <c r="T1151">
        <v>79</v>
      </c>
      <c r="U1151">
        <v>28</v>
      </c>
      <c r="V1151">
        <v>5000</v>
      </c>
      <c r="W1151">
        <v>0</v>
      </c>
      <c r="X1151" t="s">
        <v>5570</v>
      </c>
      <c r="Y1151">
        <v>0</v>
      </c>
      <c r="Z1151">
        <v>0</v>
      </c>
    </row>
    <row r="1152" spans="1:29" x14ac:dyDescent="0.2">
      <c r="A1152">
        <v>9</v>
      </c>
      <c r="B1152">
        <v>1</v>
      </c>
      <c r="C1152">
        <f>VLOOKUP(D:D,'[2]מפסיקים ומחדשים'!$A:$A,1,0)</f>
        <v>313349862</v>
      </c>
      <c r="D1152">
        <v>313349862</v>
      </c>
      <c r="E1152">
        <f>VLOOKUP(D:D,[3]גיליון2!D:G,4,0)</f>
        <v>0</v>
      </c>
      <c r="F1152" t="s">
        <v>5584</v>
      </c>
      <c r="G1152" t="s">
        <v>5585</v>
      </c>
      <c r="H1152">
        <v>1</v>
      </c>
      <c r="I1152">
        <v>95</v>
      </c>
      <c r="J1152">
        <v>2164</v>
      </c>
      <c r="K1152">
        <v>21</v>
      </c>
      <c r="L1152" t="str">
        <f>VLOOKUP(K:K,[3]חוגים!A:B,2,0)</f>
        <v>כלכלה וניהול תואר ראשון</v>
      </c>
      <c r="M1152">
        <v>0</v>
      </c>
      <c r="N1152">
        <v>2</v>
      </c>
      <c r="O1152">
        <v>10</v>
      </c>
      <c r="P1152">
        <v>20</v>
      </c>
      <c r="Q1152">
        <v>22</v>
      </c>
      <c r="R1152">
        <v>1</v>
      </c>
      <c r="S1152">
        <v>0</v>
      </c>
      <c r="T1152">
        <v>43</v>
      </c>
      <c r="U1152">
        <v>39</v>
      </c>
      <c r="V1152">
        <v>5000</v>
      </c>
      <c r="W1152">
        <v>0</v>
      </c>
      <c r="X1152" t="s">
        <v>5586</v>
      </c>
      <c r="Y1152">
        <v>0</v>
      </c>
      <c r="Z1152">
        <v>0</v>
      </c>
    </row>
    <row r="1153" spans="1:26" x14ac:dyDescent="0.2">
      <c r="A1153">
        <v>9</v>
      </c>
      <c r="B1153">
        <v>1</v>
      </c>
      <c r="C1153">
        <f>VLOOKUP(D:D,'[2]מפסיקים ומחדשים'!$A:$A,1,0)</f>
        <v>315097790</v>
      </c>
      <c r="D1153">
        <v>315097790</v>
      </c>
      <c r="E1153">
        <f>VLOOKUP(D:D,[3]גיליון2!D:G,4,0)</f>
        <v>0</v>
      </c>
      <c r="F1153" t="s">
        <v>6001</v>
      </c>
      <c r="G1153" t="s">
        <v>843</v>
      </c>
      <c r="H1153">
        <v>1</v>
      </c>
      <c r="I1153">
        <v>99</v>
      </c>
      <c r="J1153">
        <v>2164</v>
      </c>
      <c r="K1153">
        <v>21</v>
      </c>
      <c r="L1153" t="str">
        <f>VLOOKUP(K:K,[3]חוגים!A:B,2,0)</f>
        <v>כלכלה וניהול תואר ראשון</v>
      </c>
      <c r="M1153">
        <v>0</v>
      </c>
      <c r="N1153">
        <v>2</v>
      </c>
      <c r="O1153">
        <v>10</v>
      </c>
      <c r="P1153">
        <v>21</v>
      </c>
      <c r="Q1153">
        <v>22</v>
      </c>
      <c r="R1153">
        <v>1</v>
      </c>
      <c r="S1153">
        <v>0</v>
      </c>
      <c r="T1153">
        <v>43</v>
      </c>
      <c r="U1153">
        <v>41</v>
      </c>
      <c r="V1153">
        <v>5000</v>
      </c>
      <c r="W1153">
        <v>0</v>
      </c>
      <c r="X1153" t="s">
        <v>6002</v>
      </c>
      <c r="Y1153">
        <v>0</v>
      </c>
      <c r="Z1153">
        <v>0</v>
      </c>
    </row>
    <row r="1154" spans="1:26" x14ac:dyDescent="0.2">
      <c r="A1154">
        <v>9</v>
      </c>
      <c r="B1154">
        <v>1</v>
      </c>
      <c r="C1154">
        <f>VLOOKUP(D:D,'[2]מפסיקים ומחדשים'!$A:$A,1,0)</f>
        <v>315128074</v>
      </c>
      <c r="D1154">
        <v>315128074</v>
      </c>
      <c r="E1154">
        <f>VLOOKUP(D:D,[3]גיליון2!D:G,4,0)</f>
        <v>0</v>
      </c>
      <c r="F1154" t="s">
        <v>3574</v>
      </c>
      <c r="G1154" t="s">
        <v>333</v>
      </c>
      <c r="H1154">
        <v>1</v>
      </c>
      <c r="I1154">
        <v>0</v>
      </c>
      <c r="J1154">
        <v>2164</v>
      </c>
      <c r="K1154">
        <v>21</v>
      </c>
      <c r="L1154" t="str">
        <f>VLOOKUP(K:K,[3]חוגים!A:B,2,0)</f>
        <v>כלכלה וניהול תואר ראשון</v>
      </c>
      <c r="M1154">
        <v>0</v>
      </c>
      <c r="N1154">
        <v>1</v>
      </c>
      <c r="O1154">
        <v>10</v>
      </c>
      <c r="P1154">
        <v>22</v>
      </c>
      <c r="Q1154">
        <v>23</v>
      </c>
      <c r="R1154">
        <v>2</v>
      </c>
      <c r="S1154">
        <v>0</v>
      </c>
      <c r="T1154">
        <v>0</v>
      </c>
      <c r="U1154">
        <v>43</v>
      </c>
      <c r="V1154">
        <v>5000</v>
      </c>
      <c r="W1154">
        <v>0</v>
      </c>
      <c r="X1154" t="s">
        <v>6025</v>
      </c>
      <c r="Y1154">
        <v>0</v>
      </c>
      <c r="Z1154">
        <v>0</v>
      </c>
    </row>
    <row r="1155" spans="1:26" x14ac:dyDescent="0.2">
      <c r="A1155">
        <v>9</v>
      </c>
      <c r="B1155">
        <v>1</v>
      </c>
      <c r="C1155">
        <f>VLOOKUP(D:D,'[2]מפסיקים ומחדשים'!$A:$A,1,0)</f>
        <v>315532390</v>
      </c>
      <c r="D1155">
        <v>315532390</v>
      </c>
      <c r="E1155">
        <f>VLOOKUP(D:D,[3]גיליון2!D:G,4,0)</f>
        <v>0</v>
      </c>
      <c r="F1155" t="s">
        <v>6240</v>
      </c>
      <c r="G1155" t="s">
        <v>1682</v>
      </c>
      <c r="H1155">
        <v>2</v>
      </c>
      <c r="I1155">
        <v>96</v>
      </c>
      <c r="J1155">
        <v>2164</v>
      </c>
      <c r="K1155">
        <v>21</v>
      </c>
      <c r="L1155" t="str">
        <f>VLOOKUP(K:K,[3]חוגים!A:B,2,0)</f>
        <v>כלכלה וניהול תואר ראשון</v>
      </c>
      <c r="M1155">
        <v>0</v>
      </c>
      <c r="N1155">
        <v>2</v>
      </c>
      <c r="O1155">
        <v>10</v>
      </c>
      <c r="P1155">
        <v>17</v>
      </c>
      <c r="Q1155">
        <v>22</v>
      </c>
      <c r="R1155">
        <v>1</v>
      </c>
      <c r="S1155">
        <v>0</v>
      </c>
      <c r="T1155">
        <v>48</v>
      </c>
      <c r="U1155">
        <v>34</v>
      </c>
      <c r="V1155">
        <v>5000</v>
      </c>
      <c r="W1155">
        <v>0</v>
      </c>
      <c r="X1155" t="s">
        <v>6241</v>
      </c>
      <c r="Y1155">
        <v>0</v>
      </c>
      <c r="Z1155">
        <v>0</v>
      </c>
    </row>
    <row r="1156" spans="1:26" x14ac:dyDescent="0.2">
      <c r="A1156">
        <v>9</v>
      </c>
      <c r="B1156">
        <v>1</v>
      </c>
      <c r="C1156">
        <f>VLOOKUP(D:D,'[2]מפסיקים ומחדשים'!$A:$A,1,0)</f>
        <v>315563742</v>
      </c>
      <c r="D1156">
        <v>315563742</v>
      </c>
      <c r="E1156">
        <f>VLOOKUP(D:D,[3]גיליון2!D:G,4,0)</f>
        <v>0</v>
      </c>
      <c r="F1156" t="s">
        <v>9210</v>
      </c>
      <c r="G1156" t="s">
        <v>231</v>
      </c>
      <c r="H1156">
        <v>1</v>
      </c>
      <c r="I1156">
        <v>96</v>
      </c>
      <c r="J1156">
        <v>2164</v>
      </c>
      <c r="K1156">
        <v>21</v>
      </c>
      <c r="L1156" t="str">
        <f>VLOOKUP(K:K,[3]חוגים!A:B,2,0)</f>
        <v>כלכלה וניהול תואר ראשון</v>
      </c>
      <c r="M1156">
        <v>0</v>
      </c>
      <c r="N1156">
        <v>3</v>
      </c>
      <c r="O1156">
        <v>10</v>
      </c>
      <c r="P1156">
        <v>13</v>
      </c>
      <c r="Q1156">
        <v>21</v>
      </c>
      <c r="R1156">
        <v>1</v>
      </c>
      <c r="S1156">
        <v>0</v>
      </c>
      <c r="T1156">
        <v>86</v>
      </c>
      <c r="U1156">
        <v>26</v>
      </c>
      <c r="V1156">
        <v>5000</v>
      </c>
      <c r="W1156">
        <v>0</v>
      </c>
      <c r="X1156" t="s">
        <v>9211</v>
      </c>
      <c r="Y1156">
        <v>0</v>
      </c>
      <c r="Z1156">
        <v>0</v>
      </c>
    </row>
    <row r="1157" spans="1:26" x14ac:dyDescent="0.2">
      <c r="A1157">
        <v>9</v>
      </c>
      <c r="B1157">
        <v>1</v>
      </c>
      <c r="C1157">
        <f>VLOOKUP(D:D,'[2]מפסיקים ומחדשים'!$A:$A,1,0)</f>
        <v>315780205</v>
      </c>
      <c r="D1157">
        <v>315780205</v>
      </c>
      <c r="E1157">
        <f>VLOOKUP(D:D,[3]גיליון2!D:G,4,0)</f>
        <v>0</v>
      </c>
      <c r="F1157" t="s">
        <v>4975</v>
      </c>
      <c r="G1157" t="s">
        <v>133</v>
      </c>
      <c r="H1157">
        <v>1</v>
      </c>
      <c r="I1157">
        <v>96</v>
      </c>
      <c r="J1157">
        <v>2164</v>
      </c>
      <c r="K1157">
        <v>21</v>
      </c>
      <c r="L1157" t="str">
        <f>VLOOKUP(K:K,[3]חוגים!A:B,2,0)</f>
        <v>כלכלה וניהול תואר ראשון</v>
      </c>
      <c r="M1157">
        <v>0</v>
      </c>
      <c r="N1157">
        <v>2</v>
      </c>
      <c r="O1157">
        <v>10</v>
      </c>
      <c r="P1157">
        <v>20</v>
      </c>
      <c r="Q1157">
        <v>22</v>
      </c>
      <c r="R1157">
        <v>1</v>
      </c>
      <c r="S1157">
        <v>0</v>
      </c>
      <c r="T1157">
        <v>43</v>
      </c>
      <c r="U1157">
        <v>39</v>
      </c>
      <c r="V1157">
        <v>5000</v>
      </c>
      <c r="W1157">
        <v>0</v>
      </c>
      <c r="X1157" t="s">
        <v>6295</v>
      </c>
      <c r="Y1157">
        <v>0</v>
      </c>
      <c r="Z1157">
        <v>0</v>
      </c>
    </row>
    <row r="1158" spans="1:26" x14ac:dyDescent="0.2">
      <c r="A1158">
        <v>9</v>
      </c>
      <c r="B1158">
        <v>1</v>
      </c>
      <c r="C1158">
        <f>VLOOKUP(D:D,'[2]מפסיקים ומחדשים'!$A:$A,1,0)</f>
        <v>315900621</v>
      </c>
      <c r="D1158">
        <v>315900621</v>
      </c>
      <c r="E1158">
        <f>VLOOKUP(D:D,[3]גיליון2!D:G,4,0)</f>
        <v>0</v>
      </c>
      <c r="F1158" t="s">
        <v>6344</v>
      </c>
      <c r="G1158" t="s">
        <v>148</v>
      </c>
      <c r="H1158">
        <v>1</v>
      </c>
      <c r="I1158">
        <v>96</v>
      </c>
      <c r="J1158">
        <v>2164</v>
      </c>
      <c r="K1158">
        <v>21</v>
      </c>
      <c r="L1158" t="str">
        <f>VLOOKUP(K:K,[3]חוגים!A:B,2,0)</f>
        <v>כלכלה וניהול תואר ראשון</v>
      </c>
      <c r="M1158">
        <v>0</v>
      </c>
      <c r="N1158">
        <v>2</v>
      </c>
      <c r="O1158">
        <v>10</v>
      </c>
      <c r="P1158">
        <v>21</v>
      </c>
      <c r="Q1158">
        <v>22</v>
      </c>
      <c r="R1158">
        <v>1</v>
      </c>
      <c r="S1158">
        <v>0</v>
      </c>
      <c r="T1158">
        <v>43</v>
      </c>
      <c r="U1158">
        <v>41</v>
      </c>
      <c r="V1158">
        <v>5000</v>
      </c>
      <c r="W1158">
        <v>0</v>
      </c>
      <c r="X1158" t="s">
        <v>6345</v>
      </c>
      <c r="Y1158">
        <v>0</v>
      </c>
      <c r="Z1158">
        <v>0</v>
      </c>
    </row>
    <row r="1159" spans="1:26" x14ac:dyDescent="0.2">
      <c r="A1159">
        <v>9</v>
      </c>
      <c r="B1159">
        <v>1</v>
      </c>
      <c r="C1159">
        <f>VLOOKUP(D:D,'[2]מפסיקים ומחדשים'!$A:$A,1,0)</f>
        <v>316281914</v>
      </c>
      <c r="D1159">
        <v>316281914</v>
      </c>
      <c r="E1159">
        <f>VLOOKUP(D:D,[3]גיליון2!D:G,4,0)</f>
        <v>0</v>
      </c>
      <c r="F1159" t="s">
        <v>1151</v>
      </c>
      <c r="G1159" t="s">
        <v>136</v>
      </c>
      <c r="H1159">
        <v>1</v>
      </c>
      <c r="I1159">
        <v>96</v>
      </c>
      <c r="J1159">
        <v>2164</v>
      </c>
      <c r="K1159">
        <v>21</v>
      </c>
      <c r="L1159" t="str">
        <f>VLOOKUP(K:K,[3]חוגים!A:B,2,0)</f>
        <v>כלכלה וניהול תואר ראשון</v>
      </c>
      <c r="M1159">
        <v>0</v>
      </c>
      <c r="N1159">
        <v>3</v>
      </c>
      <c r="O1159">
        <v>10</v>
      </c>
      <c r="P1159">
        <v>13</v>
      </c>
      <c r="Q1159">
        <v>21</v>
      </c>
      <c r="R1159">
        <v>2</v>
      </c>
      <c r="S1159">
        <v>0</v>
      </c>
      <c r="T1159">
        <v>86</v>
      </c>
      <c r="U1159">
        <v>26</v>
      </c>
      <c r="V1159">
        <v>5000</v>
      </c>
      <c r="W1159">
        <v>0</v>
      </c>
      <c r="X1159" t="s">
        <v>9212</v>
      </c>
      <c r="Y1159">
        <v>0</v>
      </c>
      <c r="Z1159">
        <v>0</v>
      </c>
    </row>
    <row r="1160" spans="1:26" x14ac:dyDescent="0.2">
      <c r="A1160">
        <v>9</v>
      </c>
      <c r="B1160">
        <v>1</v>
      </c>
      <c r="C1160">
        <f>VLOOKUP(D:D,'[2]מפסיקים ומחדשים'!$A:$A,1,0)</f>
        <v>316350909</v>
      </c>
      <c r="D1160">
        <v>316350909</v>
      </c>
      <c r="E1160">
        <f>VLOOKUP(D:D,[3]גיליון2!D:G,4,0)</f>
        <v>0</v>
      </c>
      <c r="F1160" t="s">
        <v>1915</v>
      </c>
      <c r="G1160" t="s">
        <v>391</v>
      </c>
      <c r="H1160">
        <v>1</v>
      </c>
      <c r="I1160">
        <v>98</v>
      </c>
      <c r="J1160">
        <v>2164</v>
      </c>
      <c r="K1160">
        <v>21</v>
      </c>
      <c r="L1160" t="str">
        <f>VLOOKUP(K:K,[3]חוגים!A:B,2,0)</f>
        <v>כלכלה וניהול תואר ראשון</v>
      </c>
      <c r="M1160">
        <v>0</v>
      </c>
      <c r="N1160">
        <v>2</v>
      </c>
      <c r="O1160">
        <v>10</v>
      </c>
      <c r="P1160">
        <v>21</v>
      </c>
      <c r="Q1160">
        <v>22</v>
      </c>
      <c r="R1160">
        <v>1</v>
      </c>
      <c r="S1160">
        <v>0</v>
      </c>
      <c r="T1160">
        <v>45</v>
      </c>
      <c r="U1160">
        <v>41</v>
      </c>
      <c r="V1160">
        <v>5000</v>
      </c>
      <c r="W1160">
        <v>0</v>
      </c>
      <c r="X1160" t="s">
        <v>6530</v>
      </c>
      <c r="Y1160">
        <v>0</v>
      </c>
      <c r="Z1160">
        <v>0</v>
      </c>
    </row>
    <row r="1161" spans="1:26" x14ac:dyDescent="0.2">
      <c r="A1161">
        <v>9</v>
      </c>
      <c r="B1161">
        <v>1</v>
      </c>
      <c r="C1161">
        <f>VLOOKUP(D:D,'[2]מפסיקים ומחדשים'!$A:$A,1,0)</f>
        <v>316579622</v>
      </c>
      <c r="D1161">
        <v>316579622</v>
      </c>
      <c r="E1161">
        <f>VLOOKUP(D:D,[3]גיליון2!D:G,4,0)</f>
        <v>0</v>
      </c>
      <c r="F1161" t="s">
        <v>3000</v>
      </c>
      <c r="G1161" t="s">
        <v>567</v>
      </c>
      <c r="H1161">
        <v>2</v>
      </c>
      <c r="I1161">
        <v>97</v>
      </c>
      <c r="J1161">
        <v>2164</v>
      </c>
      <c r="K1161">
        <v>21</v>
      </c>
      <c r="L1161" t="str">
        <f>VLOOKUP(K:K,[3]חוגים!A:B,2,0)</f>
        <v>כלכלה וניהול תואר ראשון</v>
      </c>
      <c r="M1161">
        <v>0</v>
      </c>
      <c r="N1161">
        <v>2</v>
      </c>
      <c r="O1161">
        <v>10</v>
      </c>
      <c r="P1161">
        <v>17</v>
      </c>
      <c r="Q1161">
        <v>22</v>
      </c>
      <c r="R1161">
        <v>1</v>
      </c>
      <c r="S1161">
        <v>0</v>
      </c>
      <c r="T1161">
        <v>48</v>
      </c>
      <c r="U1161">
        <v>34</v>
      </c>
      <c r="V1161">
        <v>5000</v>
      </c>
      <c r="W1161">
        <v>0</v>
      </c>
      <c r="X1161" t="s">
        <v>6629</v>
      </c>
      <c r="Y1161">
        <v>0</v>
      </c>
      <c r="Z1161">
        <v>0</v>
      </c>
    </row>
    <row r="1162" spans="1:26" x14ac:dyDescent="0.2">
      <c r="A1162">
        <v>9</v>
      </c>
      <c r="B1162">
        <v>1</v>
      </c>
      <c r="C1162">
        <f>VLOOKUP(D:D,'[2]מפסיקים ומחדשים'!$A:$A,1,0)</f>
        <v>318416591</v>
      </c>
      <c r="D1162">
        <v>318416591</v>
      </c>
      <c r="E1162">
        <f>VLOOKUP(D:D,[3]גיליון2!D:G,4,0)</f>
        <v>0</v>
      </c>
      <c r="F1162" t="s">
        <v>2154</v>
      </c>
      <c r="G1162" t="s">
        <v>6836</v>
      </c>
      <c r="H1162">
        <v>2</v>
      </c>
      <c r="I1162">
        <v>97</v>
      </c>
      <c r="J1162">
        <v>2164</v>
      </c>
      <c r="K1162">
        <v>21</v>
      </c>
      <c r="L1162" t="str">
        <f>VLOOKUP(K:K,[3]חוגים!A:B,2,0)</f>
        <v>כלכלה וניהול תואר ראשון</v>
      </c>
      <c r="M1162">
        <v>0</v>
      </c>
      <c r="N1162">
        <v>2</v>
      </c>
      <c r="O1162">
        <v>10</v>
      </c>
      <c r="P1162">
        <v>16</v>
      </c>
      <c r="Q1162">
        <v>21</v>
      </c>
      <c r="R1162">
        <v>1</v>
      </c>
      <c r="S1162">
        <v>0</v>
      </c>
      <c r="T1162">
        <v>77</v>
      </c>
      <c r="U1162">
        <v>31</v>
      </c>
      <c r="V1162">
        <v>5000</v>
      </c>
      <c r="W1162">
        <v>0</v>
      </c>
      <c r="X1162" t="s">
        <v>6837</v>
      </c>
      <c r="Y1162">
        <v>0</v>
      </c>
      <c r="Z1162">
        <v>0</v>
      </c>
    </row>
    <row r="1163" spans="1:26" x14ac:dyDescent="0.2">
      <c r="A1163">
        <v>9</v>
      </c>
      <c r="B1163">
        <v>1</v>
      </c>
      <c r="C1163">
        <f>VLOOKUP(D:D,'[2]מפסיקים ומחדשים'!$A:$A,1,0)</f>
        <v>318440005</v>
      </c>
      <c r="D1163">
        <v>318440005</v>
      </c>
      <c r="E1163">
        <f>VLOOKUP(D:D,[3]גיליון2!D:G,4,0)</f>
        <v>0</v>
      </c>
      <c r="F1163" t="s">
        <v>9213</v>
      </c>
      <c r="G1163" t="s">
        <v>168</v>
      </c>
      <c r="H1163">
        <v>2</v>
      </c>
      <c r="I1163">
        <v>0</v>
      </c>
      <c r="J1163">
        <v>2164</v>
      </c>
      <c r="K1163">
        <v>21</v>
      </c>
      <c r="L1163" t="str">
        <f>VLOOKUP(K:K,[3]חוגים!A:B,2,0)</f>
        <v>כלכלה וניהול תואר ראשון</v>
      </c>
      <c r="M1163">
        <v>0</v>
      </c>
      <c r="N1163">
        <v>3</v>
      </c>
      <c r="O1163">
        <v>10</v>
      </c>
      <c r="P1163">
        <v>14</v>
      </c>
      <c r="Q1163">
        <v>21</v>
      </c>
      <c r="R1163">
        <v>1</v>
      </c>
      <c r="S1163">
        <v>0</v>
      </c>
      <c r="T1163">
        <v>84</v>
      </c>
      <c r="U1163">
        <v>28</v>
      </c>
      <c r="V1163">
        <v>5000</v>
      </c>
      <c r="W1163">
        <v>0</v>
      </c>
      <c r="X1163" t="s">
        <v>9214</v>
      </c>
      <c r="Y1163">
        <v>0</v>
      </c>
      <c r="Z1163">
        <v>0</v>
      </c>
    </row>
    <row r="1164" spans="1:26" x14ac:dyDescent="0.2">
      <c r="A1164">
        <v>9</v>
      </c>
      <c r="B1164">
        <v>1</v>
      </c>
      <c r="C1164">
        <f>VLOOKUP(D:D,'[2]מפסיקים ומחדשים'!$A:$A,1,0)</f>
        <v>318613312</v>
      </c>
      <c r="D1164">
        <v>318613312</v>
      </c>
      <c r="E1164">
        <f>VLOOKUP(D:D,[3]גיליון2!D:G,4,0)</f>
        <v>0</v>
      </c>
      <c r="F1164" t="s">
        <v>9215</v>
      </c>
      <c r="G1164" t="s">
        <v>2692</v>
      </c>
      <c r="H1164">
        <v>1</v>
      </c>
      <c r="I1164">
        <v>98</v>
      </c>
      <c r="J1164">
        <v>2164</v>
      </c>
      <c r="K1164">
        <v>21</v>
      </c>
      <c r="L1164" t="str">
        <f>VLOOKUP(K:K,[3]חוגים!A:B,2,0)</f>
        <v>כלכלה וניהול תואר ראשון</v>
      </c>
      <c r="M1164">
        <v>0</v>
      </c>
      <c r="N1164">
        <v>3</v>
      </c>
      <c r="O1164">
        <v>10</v>
      </c>
      <c r="P1164">
        <v>13</v>
      </c>
      <c r="Q1164">
        <v>21</v>
      </c>
      <c r="R1164">
        <v>1</v>
      </c>
      <c r="S1164">
        <v>0</v>
      </c>
      <c r="T1164">
        <v>84</v>
      </c>
      <c r="U1164">
        <v>26</v>
      </c>
      <c r="V1164">
        <v>5000</v>
      </c>
      <c r="W1164">
        <v>0</v>
      </c>
      <c r="X1164" t="s">
        <v>9216</v>
      </c>
      <c r="Y1164">
        <v>0</v>
      </c>
      <c r="Z1164">
        <v>0</v>
      </c>
    </row>
    <row r="1165" spans="1:26" x14ac:dyDescent="0.2">
      <c r="A1165">
        <v>9</v>
      </c>
      <c r="B1165">
        <v>1</v>
      </c>
      <c r="C1165">
        <f>VLOOKUP(D:D,'[2]מפסיקים ומחדשים'!$A:$A,1,0)</f>
        <v>318686300</v>
      </c>
      <c r="D1165">
        <v>318686300</v>
      </c>
      <c r="E1165">
        <f>VLOOKUP(D:D,[3]גיליון2!D:G,4,0)</f>
        <v>0</v>
      </c>
      <c r="F1165" t="s">
        <v>7076</v>
      </c>
      <c r="G1165" t="s">
        <v>885</v>
      </c>
      <c r="H1165">
        <v>1</v>
      </c>
      <c r="I1165">
        <v>97</v>
      </c>
      <c r="J1165">
        <v>2164</v>
      </c>
      <c r="K1165">
        <v>21</v>
      </c>
      <c r="L1165" t="str">
        <f>VLOOKUP(K:K,[3]חוגים!A:B,2,0)</f>
        <v>כלכלה וניהול תואר ראשון</v>
      </c>
      <c r="M1165">
        <v>0</v>
      </c>
      <c r="N1165">
        <v>2</v>
      </c>
      <c r="O1165">
        <v>10</v>
      </c>
      <c r="P1165">
        <v>15</v>
      </c>
      <c r="Q1165">
        <v>21</v>
      </c>
      <c r="R1165">
        <v>2</v>
      </c>
      <c r="S1165">
        <v>0</v>
      </c>
      <c r="T1165">
        <v>61</v>
      </c>
      <c r="U1165">
        <v>30</v>
      </c>
      <c r="V1165">
        <v>5000</v>
      </c>
      <c r="W1165">
        <v>0</v>
      </c>
      <c r="X1165" t="s">
        <v>7077</v>
      </c>
      <c r="Y1165">
        <v>0</v>
      </c>
      <c r="Z1165">
        <v>0</v>
      </c>
    </row>
    <row r="1166" spans="1:26" x14ac:dyDescent="0.2">
      <c r="A1166">
        <v>9</v>
      </c>
      <c r="B1166">
        <v>1</v>
      </c>
      <c r="C1166">
        <f>VLOOKUP(D:D,'[2]מפסיקים ומחדשים'!$A:$A,1,0)</f>
        <v>318742764</v>
      </c>
      <c r="D1166">
        <v>318742764</v>
      </c>
      <c r="E1166">
        <f>VLOOKUP(D:D,[3]גיליון2!D:G,4,0)</f>
        <v>0</v>
      </c>
      <c r="F1166" t="s">
        <v>7110</v>
      </c>
      <c r="G1166" t="s">
        <v>9217</v>
      </c>
      <c r="H1166">
        <v>1</v>
      </c>
      <c r="I1166">
        <v>97</v>
      </c>
      <c r="J1166">
        <v>2164</v>
      </c>
      <c r="K1166">
        <v>21</v>
      </c>
      <c r="L1166" t="str">
        <f>VLOOKUP(K:K,[3]חוגים!A:B,2,0)</f>
        <v>כלכלה וניהול תואר ראשון</v>
      </c>
      <c r="M1166">
        <v>0</v>
      </c>
      <c r="N1166">
        <v>2</v>
      </c>
      <c r="O1166">
        <v>10</v>
      </c>
      <c r="P1166">
        <v>18</v>
      </c>
      <c r="Q1166">
        <v>21</v>
      </c>
      <c r="R1166">
        <v>1</v>
      </c>
      <c r="S1166">
        <v>0</v>
      </c>
      <c r="T1166">
        <v>56</v>
      </c>
      <c r="U1166">
        <v>35</v>
      </c>
      <c r="V1166">
        <v>5000</v>
      </c>
      <c r="W1166">
        <v>0</v>
      </c>
      <c r="X1166" t="s">
        <v>7112</v>
      </c>
      <c r="Y1166">
        <v>0</v>
      </c>
      <c r="Z1166">
        <v>0</v>
      </c>
    </row>
    <row r="1167" spans="1:26" x14ac:dyDescent="0.2">
      <c r="A1167">
        <v>9</v>
      </c>
      <c r="B1167">
        <v>1</v>
      </c>
      <c r="C1167">
        <f>VLOOKUP(D:D,'[2]מפסיקים ומחדשים'!$A:$A,1,0)</f>
        <v>320758196</v>
      </c>
      <c r="D1167">
        <v>320758196</v>
      </c>
      <c r="E1167">
        <f>VLOOKUP(D:D,[3]גיליון2!D:G,4,0)</f>
        <v>0</v>
      </c>
      <c r="F1167" t="s">
        <v>8712</v>
      </c>
      <c r="G1167" t="s">
        <v>9218</v>
      </c>
      <c r="H1167">
        <v>2</v>
      </c>
      <c r="I1167">
        <v>96</v>
      </c>
      <c r="J1167">
        <v>2164</v>
      </c>
      <c r="K1167">
        <v>21</v>
      </c>
      <c r="L1167" t="str">
        <f>VLOOKUP(K:K,[3]חוגים!A:B,2,0)</f>
        <v>כלכלה וניהול תואר ראשון</v>
      </c>
      <c r="M1167">
        <v>0</v>
      </c>
      <c r="N1167">
        <v>3</v>
      </c>
      <c r="O1167">
        <v>10</v>
      </c>
      <c r="P1167">
        <v>14</v>
      </c>
      <c r="Q1167">
        <v>21</v>
      </c>
      <c r="R1167">
        <v>1</v>
      </c>
      <c r="S1167">
        <v>0</v>
      </c>
      <c r="T1167">
        <v>82</v>
      </c>
      <c r="U1167">
        <v>28</v>
      </c>
      <c r="V1167">
        <v>5000</v>
      </c>
      <c r="W1167">
        <v>0</v>
      </c>
      <c r="X1167" t="s">
        <v>9219</v>
      </c>
      <c r="Y1167">
        <v>0</v>
      </c>
      <c r="Z1167">
        <v>0</v>
      </c>
    </row>
    <row r="1168" spans="1:26" x14ac:dyDescent="0.2">
      <c r="A1168">
        <v>9</v>
      </c>
      <c r="B1168">
        <v>1</v>
      </c>
      <c r="C1168">
        <f>VLOOKUP(D:D,'[2]מפסיקים ומחדשים'!$A:$A,1,0)</f>
        <v>320994304</v>
      </c>
      <c r="D1168">
        <v>320994304</v>
      </c>
      <c r="E1168">
        <f>VLOOKUP(D:D,[3]גיליון2!D:G,4,0)</f>
        <v>0</v>
      </c>
      <c r="F1168" t="s">
        <v>5688</v>
      </c>
      <c r="G1168" t="s">
        <v>299</v>
      </c>
      <c r="H1168">
        <v>1</v>
      </c>
      <c r="I1168">
        <v>97</v>
      </c>
      <c r="J1168">
        <v>2164</v>
      </c>
      <c r="K1168">
        <v>21</v>
      </c>
      <c r="L1168" t="str">
        <f>VLOOKUP(K:K,[3]חוגים!A:B,2,0)</f>
        <v>כלכלה וניהול תואר ראשון</v>
      </c>
      <c r="M1168">
        <v>0</v>
      </c>
      <c r="N1168">
        <v>3</v>
      </c>
      <c r="O1168">
        <v>10</v>
      </c>
      <c r="P1168">
        <v>13</v>
      </c>
      <c r="Q1168">
        <v>21</v>
      </c>
      <c r="R1168">
        <v>1</v>
      </c>
      <c r="S1168">
        <v>0</v>
      </c>
      <c r="T1168">
        <v>84</v>
      </c>
      <c r="U1168">
        <v>26</v>
      </c>
      <c r="V1168">
        <v>5000</v>
      </c>
      <c r="W1168">
        <v>0</v>
      </c>
      <c r="X1168" t="s">
        <v>9220</v>
      </c>
      <c r="Y1168">
        <v>0</v>
      </c>
      <c r="Z1168">
        <v>0</v>
      </c>
    </row>
    <row r="1169" spans="1:26" x14ac:dyDescent="0.2">
      <c r="A1169">
        <v>9</v>
      </c>
      <c r="B1169">
        <v>1</v>
      </c>
      <c r="C1169">
        <f>VLOOKUP(D:D,'[2]מפסיקים ומחדשים'!$A:$A,1,0)</f>
        <v>322237231</v>
      </c>
      <c r="D1169">
        <v>322237231</v>
      </c>
      <c r="E1169">
        <f>VLOOKUP(D:D,[3]גיליון2!D:G,4,0)</f>
        <v>0</v>
      </c>
      <c r="F1169" t="s">
        <v>6981</v>
      </c>
      <c r="G1169" t="s">
        <v>231</v>
      </c>
      <c r="H1169">
        <v>2</v>
      </c>
      <c r="I1169">
        <v>1</v>
      </c>
      <c r="J1169">
        <v>2164</v>
      </c>
      <c r="K1169">
        <v>21</v>
      </c>
      <c r="L1169" t="str">
        <f>VLOOKUP(K:K,[3]חוגים!A:B,2,0)</f>
        <v>כלכלה וניהול תואר ראשון</v>
      </c>
      <c r="M1169">
        <v>0</v>
      </c>
      <c r="N1169">
        <v>1</v>
      </c>
      <c r="O1169">
        <v>10</v>
      </c>
      <c r="P1169">
        <v>22</v>
      </c>
      <c r="Q1169">
        <v>23</v>
      </c>
      <c r="R1169">
        <v>2</v>
      </c>
      <c r="S1169">
        <v>0</v>
      </c>
      <c r="T1169">
        <v>0</v>
      </c>
      <c r="U1169">
        <v>43</v>
      </c>
      <c r="V1169">
        <v>5000</v>
      </c>
      <c r="W1169">
        <v>0</v>
      </c>
      <c r="X1169" t="s">
        <v>7521</v>
      </c>
      <c r="Y1169">
        <v>0</v>
      </c>
      <c r="Z1169">
        <v>0</v>
      </c>
    </row>
    <row r="1170" spans="1:26" x14ac:dyDescent="0.2">
      <c r="A1170">
        <v>9</v>
      </c>
      <c r="B1170">
        <v>1</v>
      </c>
      <c r="C1170">
        <f>VLOOKUP(D:D,'[2]מפסיקים ומחדשים'!$A:$A,1,0)</f>
        <v>322237546</v>
      </c>
      <c r="D1170">
        <v>322237546</v>
      </c>
      <c r="E1170">
        <f>VLOOKUP(D:D,[3]גיליון2!D:G,4,0)</f>
        <v>0</v>
      </c>
      <c r="F1170" t="s">
        <v>7523</v>
      </c>
      <c r="G1170" t="s">
        <v>32</v>
      </c>
      <c r="H1170">
        <v>2</v>
      </c>
      <c r="I1170">
        <v>1</v>
      </c>
      <c r="J1170">
        <v>2164</v>
      </c>
      <c r="K1170">
        <v>21</v>
      </c>
      <c r="L1170" t="str">
        <f>VLOOKUP(K:K,[3]חוגים!A:B,2,0)</f>
        <v>כלכלה וניהול תואר ראשון</v>
      </c>
      <c r="M1170">
        <v>0</v>
      </c>
      <c r="N1170">
        <v>2</v>
      </c>
      <c r="O1170">
        <v>10</v>
      </c>
      <c r="P1170">
        <v>20</v>
      </c>
      <c r="Q1170">
        <v>22</v>
      </c>
      <c r="R1170">
        <v>1</v>
      </c>
      <c r="S1170">
        <v>0</v>
      </c>
      <c r="T1170">
        <v>43</v>
      </c>
      <c r="U1170">
        <v>39</v>
      </c>
      <c r="V1170">
        <v>5000</v>
      </c>
      <c r="W1170">
        <v>0</v>
      </c>
      <c r="X1170" t="s">
        <v>7524</v>
      </c>
      <c r="Y1170">
        <v>0</v>
      </c>
      <c r="Z1170">
        <v>0</v>
      </c>
    </row>
    <row r="1171" spans="1:26" x14ac:dyDescent="0.2">
      <c r="A1171">
        <v>9</v>
      </c>
      <c r="B1171">
        <v>1</v>
      </c>
      <c r="C1171">
        <f>VLOOKUP(D:D,'[2]מפסיקים ומחדשים'!$A:$A,1,0)</f>
        <v>322306440</v>
      </c>
      <c r="D1171">
        <v>322306440</v>
      </c>
      <c r="E1171">
        <f>VLOOKUP(D:D,[3]גיליון2!D:G,4,0)</f>
        <v>0</v>
      </c>
      <c r="F1171" t="s">
        <v>115</v>
      </c>
      <c r="G1171" t="s">
        <v>116</v>
      </c>
      <c r="H1171">
        <v>2</v>
      </c>
      <c r="I1171">
        <v>1</v>
      </c>
      <c r="J1171">
        <v>2164</v>
      </c>
      <c r="K1171">
        <v>21</v>
      </c>
      <c r="L1171" t="str">
        <f>VLOOKUP(K:K,[3]חוגים!A:B,2,0)</f>
        <v>כלכלה וניהול תואר ראשון</v>
      </c>
      <c r="M1171">
        <v>0</v>
      </c>
      <c r="N1171">
        <v>3</v>
      </c>
      <c r="O1171">
        <v>10</v>
      </c>
      <c r="P1171">
        <v>14</v>
      </c>
      <c r="Q1171">
        <v>21</v>
      </c>
      <c r="R1171">
        <v>1</v>
      </c>
      <c r="S1171">
        <v>0</v>
      </c>
      <c r="T1171">
        <v>84</v>
      </c>
      <c r="U1171">
        <v>28</v>
      </c>
      <c r="V1171">
        <v>5000</v>
      </c>
      <c r="W1171">
        <v>0</v>
      </c>
      <c r="X1171" t="s">
        <v>117</v>
      </c>
      <c r="Y1171">
        <v>0</v>
      </c>
      <c r="Z1171">
        <v>0</v>
      </c>
    </row>
    <row r="1172" spans="1:26" x14ac:dyDescent="0.2">
      <c r="A1172">
        <v>9</v>
      </c>
      <c r="B1172">
        <v>1</v>
      </c>
      <c r="C1172">
        <f>VLOOKUP(D:D,'[2]מפסיקים ומחדשים'!$A:$A,1,0)</f>
        <v>322383092</v>
      </c>
      <c r="D1172">
        <v>322383092</v>
      </c>
      <c r="E1172">
        <f>VLOOKUP(D:D,[3]גיליון2!D:G,4,0)</f>
        <v>0</v>
      </c>
      <c r="F1172" t="s">
        <v>7607</v>
      </c>
      <c r="G1172" t="s">
        <v>112</v>
      </c>
      <c r="H1172">
        <v>1</v>
      </c>
      <c r="I1172">
        <v>0</v>
      </c>
      <c r="J1172">
        <v>2164</v>
      </c>
      <c r="K1172">
        <v>21</v>
      </c>
      <c r="L1172" t="str">
        <f>VLOOKUP(K:K,[3]חוגים!A:B,2,0)</f>
        <v>כלכלה וניהול תואר ראשון</v>
      </c>
      <c r="M1172">
        <v>0</v>
      </c>
      <c r="N1172">
        <v>1</v>
      </c>
      <c r="O1172">
        <v>10</v>
      </c>
      <c r="P1172">
        <v>22</v>
      </c>
      <c r="Q1172">
        <v>23</v>
      </c>
      <c r="R1172">
        <v>1</v>
      </c>
      <c r="S1172">
        <v>0</v>
      </c>
      <c r="T1172">
        <v>0</v>
      </c>
      <c r="U1172">
        <v>43</v>
      </c>
      <c r="V1172">
        <v>5000</v>
      </c>
      <c r="W1172">
        <v>0</v>
      </c>
      <c r="X1172" t="s">
        <v>7608</v>
      </c>
      <c r="Y1172">
        <v>0</v>
      </c>
      <c r="Z1172">
        <v>0</v>
      </c>
    </row>
    <row r="1173" spans="1:26" x14ac:dyDescent="0.2">
      <c r="A1173">
        <v>9</v>
      </c>
      <c r="B1173">
        <v>1</v>
      </c>
      <c r="C1173">
        <f>VLOOKUP(D:D,'[2]מפסיקים ומחדשים'!$A:$A,1,0)</f>
        <v>322459694</v>
      </c>
      <c r="D1173">
        <v>322459694</v>
      </c>
      <c r="E1173">
        <f>VLOOKUP(D:D,[3]גיליון2!D:G,4,0)</f>
        <v>0</v>
      </c>
      <c r="F1173" t="s">
        <v>2846</v>
      </c>
      <c r="G1173" t="s">
        <v>7087</v>
      </c>
      <c r="H1173">
        <v>2</v>
      </c>
      <c r="I1173">
        <v>1</v>
      </c>
      <c r="J1173">
        <v>2164</v>
      </c>
      <c r="K1173">
        <v>21</v>
      </c>
      <c r="L1173" t="str">
        <f>VLOOKUP(K:K,[3]חוגים!A:B,2,0)</f>
        <v>כלכלה וניהול תואר ראשון</v>
      </c>
      <c r="M1173">
        <v>0</v>
      </c>
      <c r="N1173">
        <v>1</v>
      </c>
      <c r="O1173">
        <v>10</v>
      </c>
      <c r="P1173">
        <v>22</v>
      </c>
      <c r="Q1173">
        <v>23</v>
      </c>
      <c r="R1173">
        <v>1</v>
      </c>
      <c r="S1173">
        <v>0</v>
      </c>
      <c r="T1173">
        <v>0</v>
      </c>
      <c r="U1173">
        <v>43</v>
      </c>
      <c r="V1173">
        <v>5000</v>
      </c>
      <c r="W1173">
        <v>0</v>
      </c>
      <c r="X1173" t="s">
        <v>9221</v>
      </c>
      <c r="Y1173">
        <v>0</v>
      </c>
      <c r="Z1173">
        <v>0</v>
      </c>
    </row>
    <row r="1174" spans="1:26" x14ac:dyDescent="0.2">
      <c r="A1174">
        <v>9</v>
      </c>
      <c r="B1174">
        <v>1</v>
      </c>
      <c r="C1174">
        <f>VLOOKUP(D:D,'[2]מפסיקים ומחדשים'!$A:$A,1,0)</f>
        <v>337697569</v>
      </c>
      <c r="D1174">
        <v>337697569</v>
      </c>
      <c r="E1174">
        <f>VLOOKUP(D:D,[3]גיליון2!D:G,4,0)</f>
        <v>0</v>
      </c>
      <c r="F1174" t="s">
        <v>8389</v>
      </c>
      <c r="G1174" t="s">
        <v>70</v>
      </c>
      <c r="H1174">
        <v>1</v>
      </c>
      <c r="I1174">
        <v>94</v>
      </c>
      <c r="J1174">
        <v>2164</v>
      </c>
      <c r="K1174">
        <v>21</v>
      </c>
      <c r="L1174" t="str">
        <f>VLOOKUP(K:K,[3]חוגים!A:B,2,0)</f>
        <v>כלכלה וניהול תואר ראשון</v>
      </c>
      <c r="M1174">
        <v>0</v>
      </c>
      <c r="N1174">
        <v>2</v>
      </c>
      <c r="O1174">
        <v>10</v>
      </c>
      <c r="P1174">
        <v>5</v>
      </c>
      <c r="Q1174">
        <v>18</v>
      </c>
      <c r="R1174">
        <v>1</v>
      </c>
      <c r="S1174">
        <v>0</v>
      </c>
      <c r="T1174">
        <v>103</v>
      </c>
      <c r="U1174">
        <v>9</v>
      </c>
      <c r="V1174">
        <v>5000</v>
      </c>
      <c r="W1174">
        <v>0</v>
      </c>
      <c r="X1174" t="s">
        <v>8390</v>
      </c>
      <c r="Y1174">
        <v>0</v>
      </c>
      <c r="Z1174">
        <v>0</v>
      </c>
    </row>
    <row r="1175" spans="1:26" x14ac:dyDescent="0.2">
      <c r="A1175">
        <v>9</v>
      </c>
      <c r="B1175">
        <v>1</v>
      </c>
      <c r="C1175">
        <f>VLOOKUP(D:D,'[2]מפסיקים ומחדשים'!$A:$A,1,0)</f>
        <v>11708179</v>
      </c>
      <c r="D1175">
        <v>11708179</v>
      </c>
      <c r="E1175">
        <f>VLOOKUP(D:D,[3]גיליון2!D:G,4,0)</f>
        <v>0</v>
      </c>
      <c r="F1175" t="s">
        <v>9222</v>
      </c>
      <c r="G1175" t="s">
        <v>151</v>
      </c>
      <c r="H1175">
        <v>1</v>
      </c>
      <c r="I1175">
        <v>87</v>
      </c>
      <c r="J1175">
        <v>2165</v>
      </c>
      <c r="K1175">
        <v>21</v>
      </c>
      <c r="L1175" t="str">
        <f>VLOOKUP(K:K,[3]חוגים!A:B,2,0)</f>
        <v>כלכלה וניהול תואר ראשון</v>
      </c>
      <c r="M1175">
        <v>0</v>
      </c>
      <c r="N1175">
        <v>3</v>
      </c>
      <c r="O1175">
        <v>10</v>
      </c>
      <c r="P1175">
        <v>14</v>
      </c>
      <c r="Q1175">
        <v>20</v>
      </c>
      <c r="R1175">
        <v>1</v>
      </c>
      <c r="S1175">
        <v>0</v>
      </c>
      <c r="T1175">
        <v>89</v>
      </c>
      <c r="U1175">
        <v>27</v>
      </c>
      <c r="V1175">
        <v>5000</v>
      </c>
      <c r="W1175">
        <v>0</v>
      </c>
      <c r="X1175" t="s">
        <v>9223</v>
      </c>
      <c r="Y1175">
        <v>0</v>
      </c>
      <c r="Z1175">
        <v>0</v>
      </c>
    </row>
    <row r="1176" spans="1:26" x14ac:dyDescent="0.2">
      <c r="A1176">
        <v>9</v>
      </c>
      <c r="B1176">
        <v>1</v>
      </c>
      <c r="C1176">
        <f>VLOOKUP(D:D,'[2]מפסיקים ומחדשים'!$A:$A,1,0)</f>
        <v>206445900</v>
      </c>
      <c r="D1176">
        <v>206445900</v>
      </c>
      <c r="E1176">
        <f>VLOOKUP(D:D,[3]גיליון2!D:G,4,0)</f>
        <v>0</v>
      </c>
      <c r="F1176" t="s">
        <v>1462</v>
      </c>
      <c r="G1176" t="s">
        <v>1008</v>
      </c>
      <c r="H1176">
        <v>2</v>
      </c>
      <c r="I1176">
        <v>98</v>
      </c>
      <c r="J1176">
        <v>2165</v>
      </c>
      <c r="K1176">
        <v>21</v>
      </c>
      <c r="L1176" t="str">
        <f>VLOOKUP(K:K,[3]חוגים!A:B,2,0)</f>
        <v>כלכלה וניהול תואר ראשון</v>
      </c>
      <c r="M1176">
        <v>0</v>
      </c>
      <c r="N1176">
        <v>2</v>
      </c>
      <c r="O1176">
        <v>10</v>
      </c>
      <c r="P1176">
        <v>23</v>
      </c>
      <c r="Q1176">
        <v>22</v>
      </c>
      <c r="R1176">
        <v>1</v>
      </c>
      <c r="S1176">
        <v>0</v>
      </c>
      <c r="T1176">
        <v>43</v>
      </c>
      <c r="U1176">
        <v>46</v>
      </c>
      <c r="V1176">
        <v>5000</v>
      </c>
      <c r="W1176">
        <v>0</v>
      </c>
      <c r="X1176" t="s">
        <v>1463</v>
      </c>
      <c r="Y1176">
        <v>0</v>
      </c>
      <c r="Z1176">
        <v>0</v>
      </c>
    </row>
    <row r="1177" spans="1:26" x14ac:dyDescent="0.2">
      <c r="A1177">
        <v>9</v>
      </c>
      <c r="B1177">
        <v>1</v>
      </c>
      <c r="C1177">
        <f>VLOOKUP(D:D,'[2]מפסיקים ומחדשים'!$A:$A,1,0)</f>
        <v>206485021</v>
      </c>
      <c r="D1177">
        <v>206485021</v>
      </c>
      <c r="E1177">
        <f>VLOOKUP(D:D,[3]גיליון2!D:G,4,0)</f>
        <v>0</v>
      </c>
      <c r="F1177" t="s">
        <v>4204</v>
      </c>
      <c r="G1177" t="s">
        <v>581</v>
      </c>
      <c r="H1177">
        <v>2</v>
      </c>
      <c r="I1177">
        <v>98</v>
      </c>
      <c r="J1177">
        <v>2165</v>
      </c>
      <c r="K1177">
        <v>21</v>
      </c>
      <c r="L1177" t="str">
        <f>VLOOKUP(K:K,[3]חוגים!A:B,2,0)</f>
        <v>כלכלה וניהול תואר ראשון</v>
      </c>
      <c r="M1177">
        <v>0</v>
      </c>
      <c r="N1177">
        <v>3</v>
      </c>
      <c r="O1177">
        <v>10</v>
      </c>
      <c r="P1177">
        <v>2</v>
      </c>
      <c r="Q1177">
        <v>18</v>
      </c>
      <c r="R1177">
        <v>1</v>
      </c>
      <c r="S1177">
        <v>0</v>
      </c>
      <c r="T1177">
        <v>108</v>
      </c>
      <c r="U1177">
        <v>4</v>
      </c>
      <c r="V1177">
        <v>5000</v>
      </c>
      <c r="W1177">
        <v>0</v>
      </c>
      <c r="X1177" t="s">
        <v>9224</v>
      </c>
      <c r="Y1177">
        <v>0</v>
      </c>
      <c r="Z1177">
        <v>0</v>
      </c>
    </row>
    <row r="1178" spans="1:26" x14ac:dyDescent="0.2">
      <c r="A1178">
        <v>9</v>
      </c>
      <c r="B1178">
        <v>1</v>
      </c>
      <c r="C1178">
        <f>VLOOKUP(D:D,'[2]מפסיקים ומחדשים'!$A:$A,1,0)</f>
        <v>206556425</v>
      </c>
      <c r="D1178">
        <v>206556425</v>
      </c>
      <c r="E1178">
        <f>VLOOKUP(D:D,[3]גיליון2!D:G,4,0)</f>
        <v>0</v>
      </c>
      <c r="F1178" t="s">
        <v>1551</v>
      </c>
      <c r="G1178" t="s">
        <v>1552</v>
      </c>
      <c r="H1178">
        <v>2</v>
      </c>
      <c r="I1178">
        <v>98</v>
      </c>
      <c r="J1178">
        <v>2165</v>
      </c>
      <c r="K1178">
        <v>21</v>
      </c>
      <c r="L1178" t="str">
        <f>VLOOKUP(K:K,[3]חוגים!A:B,2,0)</f>
        <v>כלכלה וניהול תואר ראשון</v>
      </c>
      <c r="M1178">
        <v>0</v>
      </c>
      <c r="N1178">
        <v>2</v>
      </c>
      <c r="O1178">
        <v>10</v>
      </c>
      <c r="P1178">
        <v>22</v>
      </c>
      <c r="Q1178">
        <v>22</v>
      </c>
      <c r="R1178">
        <v>2</v>
      </c>
      <c r="S1178">
        <v>0</v>
      </c>
      <c r="T1178">
        <v>43</v>
      </c>
      <c r="U1178">
        <v>44</v>
      </c>
      <c r="V1178">
        <v>5000</v>
      </c>
      <c r="W1178">
        <v>0</v>
      </c>
      <c r="X1178" t="s">
        <v>1553</v>
      </c>
      <c r="Y1178">
        <v>0</v>
      </c>
      <c r="Z1178">
        <v>0</v>
      </c>
    </row>
    <row r="1179" spans="1:26" x14ac:dyDescent="0.2">
      <c r="A1179">
        <v>9</v>
      </c>
      <c r="B1179">
        <v>1</v>
      </c>
      <c r="C1179">
        <f>VLOOKUP(D:D,'[2]מפסיקים ומחדשים'!$A:$A,1,0)</f>
        <v>206649063</v>
      </c>
      <c r="D1179">
        <v>206649063</v>
      </c>
      <c r="E1179">
        <f>VLOOKUP(D:D,[3]גיליון2!D:G,4,0)</f>
        <v>0</v>
      </c>
      <c r="F1179" t="s">
        <v>2680</v>
      </c>
      <c r="G1179" t="s">
        <v>173</v>
      </c>
      <c r="H1179">
        <v>2</v>
      </c>
      <c r="I1179">
        <v>99</v>
      </c>
      <c r="J1179">
        <v>2165</v>
      </c>
      <c r="K1179">
        <v>21</v>
      </c>
      <c r="L1179" t="str">
        <f>VLOOKUP(K:K,[3]חוגים!A:B,2,0)</f>
        <v>כלכלה וניהול תואר ראשון</v>
      </c>
      <c r="M1179">
        <v>0</v>
      </c>
      <c r="N1179">
        <v>3</v>
      </c>
      <c r="O1179">
        <v>10</v>
      </c>
      <c r="P1179">
        <v>14</v>
      </c>
      <c r="Q1179">
        <v>21</v>
      </c>
      <c r="R1179">
        <v>2</v>
      </c>
      <c r="S1179">
        <v>0</v>
      </c>
      <c r="T1179">
        <v>85</v>
      </c>
      <c r="U1179">
        <v>27</v>
      </c>
      <c r="V1179">
        <v>5000</v>
      </c>
      <c r="W1179">
        <v>0</v>
      </c>
      <c r="X1179" t="s">
        <v>9225</v>
      </c>
      <c r="Y1179">
        <v>0</v>
      </c>
      <c r="Z1179">
        <v>0</v>
      </c>
    </row>
    <row r="1180" spans="1:26" x14ac:dyDescent="0.2">
      <c r="A1180">
        <v>9</v>
      </c>
      <c r="B1180">
        <v>1</v>
      </c>
      <c r="C1180">
        <f>VLOOKUP(D:D,'[2]מפסיקים ומחדשים'!$A:$A,1,0)</f>
        <v>206842353</v>
      </c>
      <c r="D1180">
        <v>206842353</v>
      </c>
      <c r="E1180">
        <f>VLOOKUP(D:D,[3]גיליון2!D:G,4,0)</f>
        <v>0</v>
      </c>
      <c r="F1180" t="s">
        <v>49</v>
      </c>
      <c r="G1180" t="s">
        <v>50</v>
      </c>
      <c r="H1180">
        <v>2</v>
      </c>
      <c r="I1180">
        <v>98</v>
      </c>
      <c r="J1180">
        <v>2165</v>
      </c>
      <c r="K1180">
        <v>21</v>
      </c>
      <c r="L1180" t="str">
        <f>VLOOKUP(K:K,[3]חוגים!A:B,2,0)</f>
        <v>כלכלה וניהול תואר ראשון</v>
      </c>
      <c r="M1180">
        <v>0</v>
      </c>
      <c r="N1180">
        <v>2</v>
      </c>
      <c r="O1180">
        <v>10</v>
      </c>
      <c r="P1180">
        <v>19</v>
      </c>
      <c r="Q1180">
        <v>22</v>
      </c>
      <c r="R1180">
        <v>1</v>
      </c>
      <c r="S1180">
        <v>0</v>
      </c>
      <c r="T1180">
        <v>48</v>
      </c>
      <c r="U1180">
        <v>37</v>
      </c>
      <c r="V1180">
        <v>5000</v>
      </c>
      <c r="W1180">
        <v>0</v>
      </c>
      <c r="X1180" t="s">
        <v>51</v>
      </c>
      <c r="Y1180">
        <v>0</v>
      </c>
      <c r="Z1180">
        <v>0</v>
      </c>
    </row>
    <row r="1181" spans="1:26" x14ac:dyDescent="0.2">
      <c r="A1181">
        <v>9</v>
      </c>
      <c r="B1181">
        <v>1</v>
      </c>
      <c r="C1181">
        <f>VLOOKUP(D:D,'[2]מפסיקים ומחדשים'!$A:$A,1,0)</f>
        <v>206843567</v>
      </c>
      <c r="D1181">
        <v>206843567</v>
      </c>
      <c r="E1181">
        <f>VLOOKUP(D:D,[3]גיליון2!D:G,4,0)</f>
        <v>0</v>
      </c>
      <c r="F1181" t="s">
        <v>1861</v>
      </c>
      <c r="G1181" t="s">
        <v>1862</v>
      </c>
      <c r="H1181">
        <v>1</v>
      </c>
      <c r="I1181">
        <v>98</v>
      </c>
      <c r="J1181">
        <v>2165</v>
      </c>
      <c r="K1181">
        <v>21</v>
      </c>
      <c r="L1181" t="str">
        <f>VLOOKUP(K:K,[3]חוגים!A:B,2,0)</f>
        <v>כלכלה וניהול תואר ראשון</v>
      </c>
      <c r="M1181">
        <v>0</v>
      </c>
      <c r="N1181">
        <v>2</v>
      </c>
      <c r="O1181">
        <v>10</v>
      </c>
      <c r="P1181">
        <v>19</v>
      </c>
      <c r="Q1181">
        <v>22</v>
      </c>
      <c r="R1181">
        <v>1</v>
      </c>
      <c r="S1181">
        <v>0</v>
      </c>
      <c r="T1181">
        <v>43</v>
      </c>
      <c r="U1181">
        <v>38</v>
      </c>
      <c r="V1181">
        <v>5000</v>
      </c>
      <c r="W1181">
        <v>0</v>
      </c>
      <c r="X1181" t="s">
        <v>1863</v>
      </c>
      <c r="Y1181">
        <v>0</v>
      </c>
      <c r="Z1181">
        <v>0</v>
      </c>
    </row>
    <row r="1182" spans="1:26" x14ac:dyDescent="0.2">
      <c r="A1182">
        <v>9</v>
      </c>
      <c r="B1182">
        <v>1</v>
      </c>
      <c r="C1182">
        <f>VLOOKUP(D:D,'[2]מפסיקים ומחדשים'!$A:$A,1,0)</f>
        <v>207021494</v>
      </c>
      <c r="D1182">
        <v>207021494</v>
      </c>
      <c r="E1182">
        <f>VLOOKUP(D:D,[3]גיליון2!D:G,4,0)</f>
        <v>0</v>
      </c>
      <c r="F1182" t="s">
        <v>2035</v>
      </c>
      <c r="G1182" t="s">
        <v>165</v>
      </c>
      <c r="H1182">
        <v>2</v>
      </c>
      <c r="I1182">
        <v>96</v>
      </c>
      <c r="J1182">
        <v>2165</v>
      </c>
      <c r="K1182">
        <v>21</v>
      </c>
      <c r="L1182" t="str">
        <f>VLOOKUP(K:K,[3]חוגים!A:B,2,0)</f>
        <v>כלכלה וניהול תואר ראשון</v>
      </c>
      <c r="M1182">
        <v>0</v>
      </c>
      <c r="N1182">
        <v>1</v>
      </c>
      <c r="O1182">
        <v>10</v>
      </c>
      <c r="P1182">
        <v>20</v>
      </c>
      <c r="Q1182">
        <v>22</v>
      </c>
      <c r="R1182">
        <v>1</v>
      </c>
      <c r="S1182">
        <v>0</v>
      </c>
      <c r="T1182">
        <v>39</v>
      </c>
      <c r="U1182">
        <v>39</v>
      </c>
      <c r="V1182">
        <v>5000</v>
      </c>
      <c r="W1182">
        <v>0</v>
      </c>
      <c r="X1182" t="s">
        <v>2036</v>
      </c>
      <c r="Y1182">
        <v>0</v>
      </c>
      <c r="Z1182">
        <v>0</v>
      </c>
    </row>
    <row r="1183" spans="1:26" x14ac:dyDescent="0.2">
      <c r="A1183">
        <v>9</v>
      </c>
      <c r="B1183">
        <v>1</v>
      </c>
      <c r="C1183">
        <f>VLOOKUP(D:D,'[2]מפסיקים ומחדשים'!$A:$A,1,0)</f>
        <v>207041633</v>
      </c>
      <c r="D1183">
        <v>207041633</v>
      </c>
      <c r="E1183">
        <f>VLOOKUP(D:D,[3]גיליון2!D:G,4,0)</f>
        <v>0</v>
      </c>
      <c r="F1183" t="s">
        <v>9226</v>
      </c>
      <c r="G1183" t="s">
        <v>269</v>
      </c>
      <c r="H1183">
        <v>2</v>
      </c>
      <c r="I1183">
        <v>96</v>
      </c>
      <c r="J1183">
        <v>2165</v>
      </c>
      <c r="K1183">
        <v>21</v>
      </c>
      <c r="L1183" t="str">
        <f>VLOOKUP(K:K,[3]חוגים!A:B,2,0)</f>
        <v>כלכלה וניהול תואר ראשון</v>
      </c>
      <c r="M1183">
        <v>0</v>
      </c>
      <c r="N1183">
        <v>3</v>
      </c>
      <c r="O1183">
        <v>10</v>
      </c>
      <c r="P1183">
        <v>12</v>
      </c>
      <c r="Q1183">
        <v>21</v>
      </c>
      <c r="R1183">
        <v>1</v>
      </c>
      <c r="S1183">
        <v>0</v>
      </c>
      <c r="T1183">
        <v>87</v>
      </c>
      <c r="U1183">
        <v>23</v>
      </c>
      <c r="V1183">
        <v>5000</v>
      </c>
      <c r="W1183">
        <v>0</v>
      </c>
      <c r="X1183" t="s">
        <v>9227</v>
      </c>
      <c r="Y1183">
        <v>0</v>
      </c>
      <c r="Z1183">
        <v>0</v>
      </c>
    </row>
    <row r="1184" spans="1:26" x14ac:dyDescent="0.2">
      <c r="A1184">
        <v>9</v>
      </c>
      <c r="B1184">
        <v>1</v>
      </c>
      <c r="C1184">
        <f>VLOOKUP(D:D,'[2]מפסיקים ומחדשים'!$A:$A,1,0)</f>
        <v>207255944</v>
      </c>
      <c r="D1184">
        <v>207255944</v>
      </c>
      <c r="E1184">
        <f>VLOOKUP(D:D,[3]גיליון2!D:G,4,0)</f>
        <v>0</v>
      </c>
      <c r="F1184" t="s">
        <v>2221</v>
      </c>
      <c r="G1184" t="s">
        <v>2222</v>
      </c>
      <c r="H1184">
        <v>2</v>
      </c>
      <c r="I1184">
        <v>98</v>
      </c>
      <c r="J1184">
        <v>2165</v>
      </c>
      <c r="K1184">
        <v>21</v>
      </c>
      <c r="L1184" t="str">
        <f>VLOOKUP(K:K,[3]חוגים!A:B,2,0)</f>
        <v>כלכלה וניהול תואר ראשון</v>
      </c>
      <c r="M1184">
        <v>0</v>
      </c>
      <c r="N1184">
        <v>2</v>
      </c>
      <c r="O1184">
        <v>10</v>
      </c>
      <c r="P1184">
        <v>21</v>
      </c>
      <c r="Q1184">
        <v>22</v>
      </c>
      <c r="R1184">
        <v>1</v>
      </c>
      <c r="S1184">
        <v>0</v>
      </c>
      <c r="T1184">
        <v>43</v>
      </c>
      <c r="U1184">
        <v>42</v>
      </c>
      <c r="V1184">
        <v>5000</v>
      </c>
      <c r="W1184">
        <v>0</v>
      </c>
      <c r="X1184" t="s">
        <v>2223</v>
      </c>
      <c r="Y1184">
        <v>0</v>
      </c>
      <c r="Z1184">
        <v>0</v>
      </c>
    </row>
    <row r="1185" spans="1:26" x14ac:dyDescent="0.2">
      <c r="A1185">
        <v>9</v>
      </c>
      <c r="B1185">
        <v>1</v>
      </c>
      <c r="C1185">
        <f>VLOOKUP(D:D,'[2]מפסיקים ומחדשים'!$A:$A,1,0)</f>
        <v>208154005</v>
      </c>
      <c r="D1185">
        <v>208154005</v>
      </c>
      <c r="E1185">
        <f>VLOOKUP(D:D,[3]גיליון2!D:G,4,0)</f>
        <v>0</v>
      </c>
      <c r="F1185" t="s">
        <v>58</v>
      </c>
      <c r="G1185" t="s">
        <v>59</v>
      </c>
      <c r="H1185">
        <v>2</v>
      </c>
      <c r="I1185">
        <v>0</v>
      </c>
      <c r="J1185">
        <v>2165</v>
      </c>
      <c r="K1185">
        <v>21</v>
      </c>
      <c r="L1185" t="str">
        <f>VLOOKUP(K:K,[3]חוגים!A:B,2,0)</f>
        <v>כלכלה וניהול תואר ראשון</v>
      </c>
      <c r="M1185">
        <v>0</v>
      </c>
      <c r="N1185">
        <v>2</v>
      </c>
      <c r="O1185">
        <v>10</v>
      </c>
      <c r="P1185">
        <v>19</v>
      </c>
      <c r="Q1185">
        <v>22</v>
      </c>
      <c r="R1185">
        <v>1</v>
      </c>
      <c r="S1185">
        <v>0</v>
      </c>
      <c r="T1185">
        <v>48</v>
      </c>
      <c r="U1185">
        <v>37</v>
      </c>
      <c r="V1185">
        <v>5000</v>
      </c>
      <c r="W1185">
        <v>0</v>
      </c>
      <c r="X1185" t="s">
        <v>60</v>
      </c>
      <c r="Y1185">
        <v>0</v>
      </c>
      <c r="Z1185">
        <v>0</v>
      </c>
    </row>
    <row r="1186" spans="1:26" x14ac:dyDescent="0.2">
      <c r="A1186">
        <v>9</v>
      </c>
      <c r="B1186">
        <v>1</v>
      </c>
      <c r="C1186">
        <f>VLOOKUP(D:D,'[2]מפסיקים ומחדשים'!$A:$A,1,0)</f>
        <v>208386557</v>
      </c>
      <c r="D1186">
        <v>208386557</v>
      </c>
      <c r="E1186">
        <f>VLOOKUP(D:D,[3]גיליון2!D:G,4,0)</f>
        <v>0</v>
      </c>
      <c r="F1186" t="s">
        <v>224</v>
      </c>
      <c r="G1186" t="s">
        <v>1934</v>
      </c>
      <c r="H1186">
        <v>2</v>
      </c>
      <c r="I1186">
        <v>96</v>
      </c>
      <c r="J1186">
        <v>2165</v>
      </c>
      <c r="K1186">
        <v>21</v>
      </c>
      <c r="L1186" t="str">
        <f>VLOOKUP(K:K,[3]חוגים!A:B,2,0)</f>
        <v>כלכלה וניהול תואר ראשון</v>
      </c>
      <c r="M1186">
        <v>0</v>
      </c>
      <c r="N1186">
        <v>3</v>
      </c>
      <c r="O1186">
        <v>10</v>
      </c>
      <c r="P1186">
        <v>13</v>
      </c>
      <c r="Q1186">
        <v>21</v>
      </c>
      <c r="R1186">
        <v>2</v>
      </c>
      <c r="S1186">
        <v>0</v>
      </c>
      <c r="T1186">
        <v>85</v>
      </c>
      <c r="U1186">
        <v>25</v>
      </c>
      <c r="V1186">
        <v>5000</v>
      </c>
      <c r="W1186">
        <v>0</v>
      </c>
      <c r="X1186" t="s">
        <v>9228</v>
      </c>
      <c r="Y1186">
        <v>0</v>
      </c>
      <c r="Z1186">
        <v>0</v>
      </c>
    </row>
    <row r="1187" spans="1:26" x14ac:dyDescent="0.2">
      <c r="A1187">
        <v>9</v>
      </c>
      <c r="B1187">
        <v>1</v>
      </c>
      <c r="C1187">
        <f>VLOOKUP(D:D,'[2]מפסיקים ומחדשים'!$A:$A,1,0)</f>
        <v>208492108</v>
      </c>
      <c r="D1187">
        <v>208492108</v>
      </c>
      <c r="E1187">
        <f>VLOOKUP(D:D,[3]גיליון2!D:G,4,0)</f>
        <v>0</v>
      </c>
      <c r="F1187" t="s">
        <v>3437</v>
      </c>
      <c r="G1187" t="s">
        <v>421</v>
      </c>
      <c r="H1187">
        <v>2</v>
      </c>
      <c r="I1187">
        <v>97</v>
      </c>
      <c r="J1187">
        <v>2165</v>
      </c>
      <c r="K1187">
        <v>21</v>
      </c>
      <c r="L1187" t="str">
        <f>VLOOKUP(K:K,[3]חוגים!A:B,2,0)</f>
        <v>כלכלה וניהול תואר ראשון</v>
      </c>
      <c r="M1187">
        <v>0</v>
      </c>
      <c r="N1187">
        <v>3</v>
      </c>
      <c r="O1187">
        <v>10</v>
      </c>
      <c r="P1187">
        <v>14</v>
      </c>
      <c r="Q1187">
        <v>21</v>
      </c>
      <c r="R1187">
        <v>1</v>
      </c>
      <c r="S1187">
        <v>0</v>
      </c>
      <c r="T1187">
        <v>85</v>
      </c>
      <c r="U1187">
        <v>27</v>
      </c>
      <c r="V1187">
        <v>5000</v>
      </c>
      <c r="W1187">
        <v>0</v>
      </c>
      <c r="X1187" t="s">
        <v>9229</v>
      </c>
      <c r="Y1187">
        <v>0</v>
      </c>
      <c r="Z1187">
        <v>0</v>
      </c>
    </row>
    <row r="1188" spans="1:26" x14ac:dyDescent="0.2">
      <c r="A1188">
        <v>9</v>
      </c>
      <c r="B1188">
        <v>1</v>
      </c>
      <c r="C1188">
        <f>VLOOKUP(D:D,'[2]מפסיקים ומחדשים'!$A:$A,1,0)</f>
        <v>208685933</v>
      </c>
      <c r="D1188">
        <v>208685933</v>
      </c>
      <c r="E1188">
        <f>VLOOKUP(D:D,[3]גיליון2!D:G,4,0)</f>
        <v>0</v>
      </c>
      <c r="F1188" t="s">
        <v>9230</v>
      </c>
      <c r="G1188" t="s">
        <v>32</v>
      </c>
      <c r="H1188">
        <v>1</v>
      </c>
      <c r="I1188">
        <v>97</v>
      </c>
      <c r="J1188">
        <v>2165</v>
      </c>
      <c r="K1188">
        <v>21</v>
      </c>
      <c r="L1188" t="str">
        <f>VLOOKUP(K:K,[3]חוגים!A:B,2,0)</f>
        <v>כלכלה וניהול תואר ראשון</v>
      </c>
      <c r="M1188">
        <v>0</v>
      </c>
      <c r="N1188">
        <v>3</v>
      </c>
      <c r="O1188">
        <v>10</v>
      </c>
      <c r="P1188">
        <v>13</v>
      </c>
      <c r="Q1188">
        <v>21</v>
      </c>
      <c r="R1188">
        <v>1</v>
      </c>
      <c r="S1188">
        <v>0</v>
      </c>
      <c r="T1188">
        <v>85</v>
      </c>
      <c r="U1188">
        <v>25</v>
      </c>
      <c r="V1188">
        <v>5000</v>
      </c>
      <c r="W1188">
        <v>0</v>
      </c>
      <c r="X1188" t="s">
        <v>9231</v>
      </c>
      <c r="Y1188">
        <v>0</v>
      </c>
      <c r="Z1188">
        <v>0</v>
      </c>
    </row>
    <row r="1189" spans="1:26" x14ac:dyDescent="0.2">
      <c r="A1189">
        <v>9</v>
      </c>
      <c r="B1189">
        <v>1</v>
      </c>
      <c r="C1189">
        <f>VLOOKUP(D:D,'[2]מפסיקים ומחדשים'!$A:$A,1,0)</f>
        <v>209339464</v>
      </c>
      <c r="D1189">
        <v>209339464</v>
      </c>
      <c r="E1189">
        <f>VLOOKUP(D:D,[3]גיליון2!D:G,4,0)</f>
        <v>0</v>
      </c>
      <c r="F1189" t="s">
        <v>3857</v>
      </c>
      <c r="G1189" t="s">
        <v>173</v>
      </c>
      <c r="H1189">
        <v>2</v>
      </c>
      <c r="I1189">
        <v>97</v>
      </c>
      <c r="J1189">
        <v>2165</v>
      </c>
      <c r="K1189">
        <v>21</v>
      </c>
      <c r="L1189" t="str">
        <f>VLOOKUP(K:K,[3]חוגים!A:B,2,0)</f>
        <v>כלכלה וניהול תואר ראשון</v>
      </c>
      <c r="M1189">
        <v>0</v>
      </c>
      <c r="N1189">
        <v>2</v>
      </c>
      <c r="O1189">
        <v>10</v>
      </c>
      <c r="P1189">
        <v>22</v>
      </c>
      <c r="Q1189">
        <v>22</v>
      </c>
      <c r="R1189">
        <v>1</v>
      </c>
      <c r="S1189">
        <v>0</v>
      </c>
      <c r="T1189">
        <v>43</v>
      </c>
      <c r="U1189">
        <v>44</v>
      </c>
      <c r="V1189">
        <v>5000</v>
      </c>
      <c r="W1189">
        <v>0</v>
      </c>
      <c r="X1189" t="s">
        <v>3858</v>
      </c>
      <c r="Y1189">
        <v>0</v>
      </c>
      <c r="Z1189">
        <v>0</v>
      </c>
    </row>
    <row r="1190" spans="1:26" x14ac:dyDescent="0.2">
      <c r="A1190">
        <v>9</v>
      </c>
      <c r="B1190">
        <v>1</v>
      </c>
      <c r="C1190">
        <f>VLOOKUP(D:D,'[2]מפסיקים ומחדשים'!$A:$A,1,0)</f>
        <v>209524420</v>
      </c>
      <c r="D1190">
        <v>209524420</v>
      </c>
      <c r="E1190">
        <f>VLOOKUP(D:D,[3]גיליון2!D:G,4,0)</f>
        <v>0</v>
      </c>
      <c r="F1190" t="s">
        <v>1160</v>
      </c>
      <c r="G1190" t="s">
        <v>1017</v>
      </c>
      <c r="H1190">
        <v>2</v>
      </c>
      <c r="I1190">
        <v>99</v>
      </c>
      <c r="J1190">
        <v>2165</v>
      </c>
      <c r="K1190">
        <v>21</v>
      </c>
      <c r="L1190" t="str">
        <f>VLOOKUP(K:K,[3]חוגים!A:B,2,0)</f>
        <v>כלכלה וניהול תואר ראשון</v>
      </c>
      <c r="M1190">
        <v>0</v>
      </c>
      <c r="N1190">
        <v>3</v>
      </c>
      <c r="O1190">
        <v>10</v>
      </c>
      <c r="P1190">
        <v>15</v>
      </c>
      <c r="Q1190">
        <v>21</v>
      </c>
      <c r="R1190">
        <v>1</v>
      </c>
      <c r="S1190">
        <v>0</v>
      </c>
      <c r="T1190">
        <v>81</v>
      </c>
      <c r="U1190">
        <v>29</v>
      </c>
      <c r="V1190">
        <v>5000</v>
      </c>
      <c r="W1190">
        <v>0</v>
      </c>
      <c r="X1190" t="s">
        <v>9232</v>
      </c>
      <c r="Y1190">
        <v>0</v>
      </c>
      <c r="Z1190">
        <v>0</v>
      </c>
    </row>
    <row r="1191" spans="1:26" x14ac:dyDescent="0.2">
      <c r="A1191">
        <v>9</v>
      </c>
      <c r="B1191">
        <v>1</v>
      </c>
      <c r="C1191">
        <f>VLOOKUP(D:D,'[2]מפסיקים ומחדשים'!$A:$A,1,0)</f>
        <v>211490230</v>
      </c>
      <c r="D1191">
        <v>211490230</v>
      </c>
      <c r="E1191">
        <f>VLOOKUP(D:D,[3]גיליון2!D:G,4,0)</f>
        <v>0</v>
      </c>
      <c r="F1191" t="s">
        <v>224</v>
      </c>
      <c r="G1191" t="s">
        <v>168</v>
      </c>
      <c r="H1191">
        <v>2</v>
      </c>
      <c r="I1191">
        <v>0</v>
      </c>
      <c r="J1191">
        <v>2165</v>
      </c>
      <c r="K1191">
        <v>21</v>
      </c>
      <c r="L1191" t="str">
        <f>VLOOKUP(K:K,[3]חוגים!A:B,2,0)</f>
        <v>כלכלה וניהול תואר ראשון</v>
      </c>
      <c r="M1191">
        <v>0</v>
      </c>
      <c r="N1191">
        <v>1</v>
      </c>
      <c r="O1191">
        <v>10</v>
      </c>
      <c r="P1191">
        <v>17</v>
      </c>
      <c r="Q1191">
        <v>22</v>
      </c>
      <c r="R1191">
        <v>1</v>
      </c>
      <c r="S1191">
        <v>0</v>
      </c>
      <c r="T1191">
        <v>36</v>
      </c>
      <c r="U1191">
        <v>34</v>
      </c>
      <c r="V1191">
        <v>5000</v>
      </c>
      <c r="W1191">
        <v>0</v>
      </c>
      <c r="X1191" t="s">
        <v>4233</v>
      </c>
      <c r="Y1191">
        <v>0</v>
      </c>
      <c r="Z1191">
        <v>0</v>
      </c>
    </row>
    <row r="1192" spans="1:26" x14ac:dyDescent="0.2">
      <c r="A1192">
        <v>9</v>
      </c>
      <c r="B1192">
        <v>1</v>
      </c>
      <c r="C1192">
        <f>VLOOKUP(D:D,'[2]מפסיקים ומחדשים'!$A:$A,1,0)</f>
        <v>212228043</v>
      </c>
      <c r="D1192">
        <v>212228043</v>
      </c>
      <c r="E1192">
        <f>VLOOKUP(D:D,[3]גיליון2!D:G,4,0)</f>
        <v>0</v>
      </c>
      <c r="F1192" t="s">
        <v>77</v>
      </c>
      <c r="G1192" t="s">
        <v>78</v>
      </c>
      <c r="H1192">
        <v>2</v>
      </c>
      <c r="I1192">
        <v>2</v>
      </c>
      <c r="J1192">
        <v>2165</v>
      </c>
      <c r="K1192">
        <v>21</v>
      </c>
      <c r="L1192" t="str">
        <f>VLOOKUP(K:K,[3]חוגים!A:B,2,0)</f>
        <v>כלכלה וניהול תואר ראשון</v>
      </c>
      <c r="M1192">
        <v>0</v>
      </c>
      <c r="N1192">
        <v>2</v>
      </c>
      <c r="O1192">
        <v>10</v>
      </c>
      <c r="P1192">
        <v>19</v>
      </c>
      <c r="Q1192">
        <v>22</v>
      </c>
      <c r="R1192">
        <v>1</v>
      </c>
      <c r="S1192">
        <v>0</v>
      </c>
      <c r="T1192">
        <v>48</v>
      </c>
      <c r="U1192">
        <v>37</v>
      </c>
      <c r="V1192">
        <v>5000</v>
      </c>
      <c r="W1192">
        <v>0</v>
      </c>
      <c r="X1192" t="s">
        <v>9233</v>
      </c>
      <c r="Y1192">
        <v>0</v>
      </c>
      <c r="Z1192">
        <v>0</v>
      </c>
    </row>
    <row r="1193" spans="1:26" x14ac:dyDescent="0.2">
      <c r="A1193">
        <v>9</v>
      </c>
      <c r="B1193">
        <v>1</v>
      </c>
      <c r="C1193">
        <f>VLOOKUP(D:D,'[2]מפסיקים ומחדשים'!$A:$A,1,0)</f>
        <v>212841985</v>
      </c>
      <c r="D1193">
        <v>212841985</v>
      </c>
      <c r="E1193">
        <f>VLOOKUP(D:D,[3]גיליון2!D:G,4,0)</f>
        <v>0</v>
      </c>
      <c r="F1193" t="s">
        <v>80</v>
      </c>
      <c r="G1193" t="s">
        <v>81</v>
      </c>
      <c r="H1193">
        <v>2</v>
      </c>
      <c r="I1193">
        <v>2</v>
      </c>
      <c r="J1193">
        <v>2165</v>
      </c>
      <c r="K1193">
        <v>21</v>
      </c>
      <c r="L1193" t="str">
        <f>VLOOKUP(K:K,[3]חוגים!A:B,2,0)</f>
        <v>כלכלה וניהול תואר ראשון</v>
      </c>
      <c r="M1193">
        <v>0</v>
      </c>
      <c r="N1193">
        <v>2</v>
      </c>
      <c r="O1193">
        <v>10</v>
      </c>
      <c r="P1193">
        <v>19</v>
      </c>
      <c r="Q1193">
        <v>22</v>
      </c>
      <c r="R1193">
        <v>1</v>
      </c>
      <c r="S1193">
        <v>0</v>
      </c>
      <c r="T1193">
        <v>48</v>
      </c>
      <c r="U1193">
        <v>37</v>
      </c>
      <c r="V1193">
        <v>5000</v>
      </c>
      <c r="W1193">
        <v>0</v>
      </c>
      <c r="X1193" t="s">
        <v>9234</v>
      </c>
      <c r="Y1193">
        <v>0</v>
      </c>
      <c r="Z1193">
        <v>0</v>
      </c>
    </row>
    <row r="1194" spans="1:26" x14ac:dyDescent="0.2">
      <c r="A1194">
        <v>9</v>
      </c>
      <c r="B1194">
        <v>1</v>
      </c>
      <c r="C1194">
        <f>VLOOKUP(D:D,'[2]מפסיקים ומחדשים'!$A:$A,1,0)</f>
        <v>212842256</v>
      </c>
      <c r="D1194">
        <v>212842256</v>
      </c>
      <c r="E1194">
        <f>VLOOKUP(D:D,[3]גיליון2!D:G,4,0)</f>
        <v>0</v>
      </c>
      <c r="F1194" t="s">
        <v>4731</v>
      </c>
      <c r="G1194" t="s">
        <v>4732</v>
      </c>
      <c r="H1194">
        <v>1</v>
      </c>
      <c r="I1194">
        <v>2</v>
      </c>
      <c r="J1194">
        <v>2165</v>
      </c>
      <c r="K1194">
        <v>21</v>
      </c>
      <c r="L1194" t="str">
        <f>VLOOKUP(K:K,[3]חוגים!A:B,2,0)</f>
        <v>כלכלה וניהול תואר ראשון</v>
      </c>
      <c r="M1194">
        <v>0</v>
      </c>
      <c r="N1194">
        <v>2</v>
      </c>
      <c r="O1194">
        <v>10</v>
      </c>
      <c r="P1194">
        <v>21</v>
      </c>
      <c r="Q1194">
        <v>22</v>
      </c>
      <c r="R1194">
        <v>1</v>
      </c>
      <c r="S1194">
        <v>0</v>
      </c>
      <c r="T1194">
        <v>43</v>
      </c>
      <c r="U1194">
        <v>42</v>
      </c>
      <c r="V1194">
        <v>5000</v>
      </c>
      <c r="W1194">
        <v>0</v>
      </c>
      <c r="X1194" t="s">
        <v>4733</v>
      </c>
      <c r="Y1194">
        <v>0</v>
      </c>
      <c r="Z1194">
        <v>0</v>
      </c>
    </row>
    <row r="1195" spans="1:26" x14ac:dyDescent="0.2">
      <c r="A1195">
        <v>9</v>
      </c>
      <c r="B1195">
        <v>1</v>
      </c>
      <c r="C1195">
        <f>VLOOKUP(D:D,'[2]מפסיקים ומחדשים'!$A:$A,1,0)</f>
        <v>301736955</v>
      </c>
      <c r="D1195">
        <v>301736955</v>
      </c>
      <c r="E1195">
        <f>VLOOKUP(D:D,[3]גיליון2!D:G,4,0)</f>
        <v>0</v>
      </c>
      <c r="F1195" t="s">
        <v>1192</v>
      </c>
      <c r="G1195" t="s">
        <v>984</v>
      </c>
      <c r="H1195">
        <v>1</v>
      </c>
      <c r="I1195">
        <v>88</v>
      </c>
      <c r="J1195">
        <v>2165</v>
      </c>
      <c r="K1195">
        <v>21</v>
      </c>
      <c r="L1195" t="str">
        <f>VLOOKUP(K:K,[3]חוגים!A:B,2,0)</f>
        <v>כלכלה וניהול תואר ראשון</v>
      </c>
      <c r="M1195">
        <v>0</v>
      </c>
      <c r="N1195">
        <v>3</v>
      </c>
      <c r="O1195">
        <v>10</v>
      </c>
      <c r="P1195">
        <v>4</v>
      </c>
      <c r="Q1195">
        <v>20</v>
      </c>
      <c r="R1195">
        <v>1</v>
      </c>
      <c r="S1195">
        <v>0</v>
      </c>
      <c r="T1195">
        <v>105</v>
      </c>
      <c r="U1195">
        <v>7</v>
      </c>
      <c r="V1195">
        <v>5000</v>
      </c>
      <c r="W1195">
        <v>0</v>
      </c>
      <c r="X1195" t="s">
        <v>4982</v>
      </c>
      <c r="Y1195">
        <v>0</v>
      </c>
      <c r="Z1195">
        <v>0</v>
      </c>
    </row>
    <row r="1196" spans="1:26" x14ac:dyDescent="0.2">
      <c r="A1196">
        <v>9</v>
      </c>
      <c r="B1196">
        <v>1</v>
      </c>
      <c r="C1196">
        <f>VLOOKUP(D:D,'[2]מפסיקים ומחדשים'!$A:$A,1,0)</f>
        <v>312170699</v>
      </c>
      <c r="D1196">
        <v>312170699</v>
      </c>
      <c r="E1196">
        <f>VLOOKUP(D:D,[3]גיליון2!D:G,4,0)</f>
        <v>0</v>
      </c>
      <c r="F1196" t="s">
        <v>682</v>
      </c>
      <c r="G1196" t="s">
        <v>5383</v>
      </c>
      <c r="H1196">
        <v>2</v>
      </c>
      <c r="I1196">
        <v>94</v>
      </c>
      <c r="J1196">
        <v>2165</v>
      </c>
      <c r="K1196">
        <v>21</v>
      </c>
      <c r="L1196" t="str">
        <f>VLOOKUP(K:K,[3]חוגים!A:B,2,0)</f>
        <v>כלכלה וניהול תואר ראשון</v>
      </c>
      <c r="M1196">
        <v>0</v>
      </c>
      <c r="N1196">
        <v>2</v>
      </c>
      <c r="O1196">
        <v>10</v>
      </c>
      <c r="P1196">
        <v>21</v>
      </c>
      <c r="Q1196">
        <v>22</v>
      </c>
      <c r="R1196">
        <v>1</v>
      </c>
      <c r="S1196">
        <v>0</v>
      </c>
      <c r="T1196">
        <v>43</v>
      </c>
      <c r="U1196">
        <v>42</v>
      </c>
      <c r="V1196">
        <v>5000</v>
      </c>
      <c r="W1196">
        <v>0</v>
      </c>
      <c r="X1196" t="s">
        <v>5384</v>
      </c>
      <c r="Y1196">
        <v>0</v>
      </c>
      <c r="Z1196">
        <v>0</v>
      </c>
    </row>
    <row r="1197" spans="1:26" x14ac:dyDescent="0.2">
      <c r="A1197">
        <v>9</v>
      </c>
      <c r="B1197">
        <v>1</v>
      </c>
      <c r="C1197">
        <f>VLOOKUP(D:D,'[2]מפסיקים ומחדשים'!$A:$A,1,0)</f>
        <v>315372532</v>
      </c>
      <c r="D1197">
        <v>315372532</v>
      </c>
      <c r="E1197">
        <f>VLOOKUP(D:D,[3]גיליון2!D:G,4,0)</f>
        <v>0</v>
      </c>
      <c r="F1197" t="s">
        <v>94</v>
      </c>
      <c r="G1197" t="s">
        <v>95</v>
      </c>
      <c r="H1197">
        <v>2</v>
      </c>
      <c r="I1197">
        <v>95</v>
      </c>
      <c r="J1197">
        <v>2165</v>
      </c>
      <c r="K1197">
        <v>21</v>
      </c>
      <c r="L1197" t="str">
        <f>VLOOKUP(K:K,[3]חוגים!A:B,2,0)</f>
        <v>כלכלה וניהול תואר ראשון</v>
      </c>
      <c r="M1197">
        <v>0</v>
      </c>
      <c r="N1197">
        <v>2</v>
      </c>
      <c r="O1197">
        <v>10</v>
      </c>
      <c r="P1197">
        <v>21</v>
      </c>
      <c r="Q1197">
        <v>22</v>
      </c>
      <c r="R1197">
        <v>1</v>
      </c>
      <c r="S1197">
        <v>0</v>
      </c>
      <c r="T1197">
        <v>43</v>
      </c>
      <c r="U1197">
        <v>42</v>
      </c>
      <c r="V1197">
        <v>5000</v>
      </c>
      <c r="W1197">
        <v>0</v>
      </c>
      <c r="X1197" t="s">
        <v>96</v>
      </c>
      <c r="Y1197">
        <v>0</v>
      </c>
      <c r="Z1197">
        <v>0</v>
      </c>
    </row>
    <row r="1198" spans="1:26" x14ac:dyDescent="0.2">
      <c r="A1198">
        <v>9</v>
      </c>
      <c r="B1198">
        <v>1</v>
      </c>
      <c r="C1198">
        <f>VLOOKUP(D:D,'[2]מפסיקים ומחדשים'!$A:$A,1,0)</f>
        <v>316267251</v>
      </c>
      <c r="D1198">
        <v>316267251</v>
      </c>
      <c r="E1198">
        <f>VLOOKUP(D:D,[3]גיליון2!D:G,4,0)</f>
        <v>0</v>
      </c>
      <c r="F1198" t="s">
        <v>119</v>
      </c>
      <c r="G1198" t="s">
        <v>3651</v>
      </c>
      <c r="H1198">
        <v>2</v>
      </c>
      <c r="I1198">
        <v>95</v>
      </c>
      <c r="J1198">
        <v>2165</v>
      </c>
      <c r="K1198">
        <v>21</v>
      </c>
      <c r="L1198" t="str">
        <f>VLOOKUP(K:K,[3]חוגים!A:B,2,0)</f>
        <v>כלכלה וניהול תואר ראשון</v>
      </c>
      <c r="M1198">
        <v>0</v>
      </c>
      <c r="N1198">
        <v>2</v>
      </c>
      <c r="O1198">
        <v>10</v>
      </c>
      <c r="P1198">
        <v>2</v>
      </c>
      <c r="Q1198">
        <v>19</v>
      </c>
      <c r="R1198">
        <v>1</v>
      </c>
      <c r="S1198">
        <v>0</v>
      </c>
      <c r="T1198">
        <v>108</v>
      </c>
      <c r="U1198">
        <v>4</v>
      </c>
      <c r="V1198">
        <v>5000</v>
      </c>
      <c r="W1198">
        <v>0</v>
      </c>
      <c r="X1198" t="s">
        <v>6506</v>
      </c>
      <c r="Y1198">
        <v>0</v>
      </c>
      <c r="Z1198">
        <v>0</v>
      </c>
    </row>
    <row r="1199" spans="1:26" x14ac:dyDescent="0.2">
      <c r="A1199">
        <v>9</v>
      </c>
      <c r="B1199">
        <v>1</v>
      </c>
      <c r="C1199">
        <f>VLOOKUP(D:D,'[2]מפסיקים ומחדשים'!$A:$A,1,0)</f>
        <v>316312362</v>
      </c>
      <c r="D1199">
        <v>316312362</v>
      </c>
      <c r="E1199">
        <f>VLOOKUP(D:D,[3]גיליון2!D:G,4,0)</f>
        <v>0</v>
      </c>
      <c r="F1199" t="s">
        <v>6526</v>
      </c>
      <c r="G1199" t="s">
        <v>1029</v>
      </c>
      <c r="H1199">
        <v>2</v>
      </c>
      <c r="I1199">
        <v>96</v>
      </c>
      <c r="J1199">
        <v>2165</v>
      </c>
      <c r="K1199">
        <v>21</v>
      </c>
      <c r="L1199" t="str">
        <f>VLOOKUP(K:K,[3]חוגים!A:B,2,0)</f>
        <v>כלכלה וניהול תואר ראשון</v>
      </c>
      <c r="M1199">
        <v>0</v>
      </c>
      <c r="N1199">
        <v>2</v>
      </c>
      <c r="O1199">
        <v>10</v>
      </c>
      <c r="P1199">
        <v>21</v>
      </c>
      <c r="Q1199">
        <v>22</v>
      </c>
      <c r="R1199">
        <v>1</v>
      </c>
      <c r="S1199">
        <v>0</v>
      </c>
      <c r="T1199">
        <v>43</v>
      </c>
      <c r="U1199">
        <v>42</v>
      </c>
      <c r="V1199">
        <v>5000</v>
      </c>
      <c r="W1199">
        <v>0</v>
      </c>
      <c r="X1199" t="s">
        <v>6527</v>
      </c>
      <c r="Y1199">
        <v>0</v>
      </c>
      <c r="Z1199">
        <v>0</v>
      </c>
    </row>
    <row r="1200" spans="1:26" x14ac:dyDescent="0.2">
      <c r="A1200">
        <v>9</v>
      </c>
      <c r="B1200">
        <v>1</v>
      </c>
      <c r="C1200">
        <f>VLOOKUP(D:D,'[2]מפסיקים ומחדשים'!$A:$A,1,0)</f>
        <v>316375856</v>
      </c>
      <c r="D1200">
        <v>316375856</v>
      </c>
      <c r="E1200">
        <f>VLOOKUP(D:D,[3]גיליון2!D:G,4,0)</f>
        <v>0</v>
      </c>
      <c r="F1200" t="s">
        <v>9235</v>
      </c>
      <c r="G1200" t="s">
        <v>9236</v>
      </c>
      <c r="H1200">
        <v>1</v>
      </c>
      <c r="I1200">
        <v>97</v>
      </c>
      <c r="J1200">
        <v>2165</v>
      </c>
      <c r="K1200">
        <v>21</v>
      </c>
      <c r="L1200" t="str">
        <f>VLOOKUP(K:K,[3]חוגים!A:B,2,0)</f>
        <v>כלכלה וניהול תואר ראשון</v>
      </c>
      <c r="M1200">
        <v>0</v>
      </c>
      <c r="N1200">
        <v>2</v>
      </c>
      <c r="O1200">
        <v>10</v>
      </c>
      <c r="P1200">
        <v>16</v>
      </c>
      <c r="Q1200">
        <v>21</v>
      </c>
      <c r="R1200">
        <v>1</v>
      </c>
      <c r="S1200">
        <v>0</v>
      </c>
      <c r="T1200">
        <v>77</v>
      </c>
      <c r="U1200">
        <v>32</v>
      </c>
      <c r="V1200">
        <v>5000</v>
      </c>
      <c r="W1200">
        <v>0</v>
      </c>
      <c r="X1200" t="s">
        <v>9237</v>
      </c>
      <c r="Y1200">
        <v>0</v>
      </c>
      <c r="Z1200">
        <v>0</v>
      </c>
    </row>
    <row r="1201" spans="1:26" x14ac:dyDescent="0.2">
      <c r="A1201">
        <v>9</v>
      </c>
      <c r="B1201">
        <v>1</v>
      </c>
      <c r="C1201">
        <f>VLOOKUP(D:D,'[2]מפסיקים ומחדשים'!$A:$A,1,0)</f>
        <v>316486869</v>
      </c>
      <c r="D1201">
        <v>316486869</v>
      </c>
      <c r="E1201">
        <f>VLOOKUP(D:D,[3]גיליון2!D:G,4,0)</f>
        <v>0</v>
      </c>
      <c r="F1201" t="s">
        <v>9238</v>
      </c>
      <c r="G1201" t="s">
        <v>627</v>
      </c>
      <c r="H1201">
        <v>1</v>
      </c>
      <c r="I1201">
        <v>96</v>
      </c>
      <c r="J1201">
        <v>2165</v>
      </c>
      <c r="K1201">
        <v>21</v>
      </c>
      <c r="L1201" t="str">
        <f>VLOOKUP(K:K,[3]חוגים!A:B,2,0)</f>
        <v>כלכלה וניהול תואר ראשון</v>
      </c>
      <c r="M1201">
        <v>0</v>
      </c>
      <c r="N1201">
        <v>3</v>
      </c>
      <c r="O1201">
        <v>10</v>
      </c>
      <c r="P1201">
        <v>12</v>
      </c>
      <c r="Q1201">
        <v>21</v>
      </c>
      <c r="R1201">
        <v>2</v>
      </c>
      <c r="S1201">
        <v>0</v>
      </c>
      <c r="T1201">
        <v>89</v>
      </c>
      <c r="U1201">
        <v>23</v>
      </c>
      <c r="V1201">
        <v>5000</v>
      </c>
      <c r="W1201">
        <v>0</v>
      </c>
      <c r="X1201" t="s">
        <v>9239</v>
      </c>
      <c r="Y1201">
        <v>0</v>
      </c>
      <c r="Z1201">
        <v>0</v>
      </c>
    </row>
    <row r="1202" spans="1:26" x14ac:dyDescent="0.2">
      <c r="A1202">
        <v>9</v>
      </c>
      <c r="B1202">
        <v>1</v>
      </c>
      <c r="C1202">
        <f>VLOOKUP(D:D,'[2]מפסיקים ומחדשים'!$A:$A,1,0)</f>
        <v>318254612</v>
      </c>
      <c r="D1202">
        <v>318254612</v>
      </c>
      <c r="E1202">
        <f>VLOOKUP(D:D,[3]גיליון2!D:G,4,0)</f>
        <v>0</v>
      </c>
      <c r="F1202" t="s">
        <v>9240</v>
      </c>
      <c r="G1202" t="s">
        <v>9241</v>
      </c>
      <c r="H1202">
        <v>1</v>
      </c>
      <c r="I1202">
        <v>97</v>
      </c>
      <c r="J1202">
        <v>2165</v>
      </c>
      <c r="K1202">
        <v>21</v>
      </c>
      <c r="L1202" t="str">
        <f>VLOOKUP(K:K,[3]חוגים!A:B,2,0)</f>
        <v>כלכלה וניהול תואר ראשון</v>
      </c>
      <c r="M1202">
        <v>0</v>
      </c>
      <c r="N1202">
        <v>3</v>
      </c>
      <c r="O1202">
        <v>10</v>
      </c>
      <c r="P1202">
        <v>14</v>
      </c>
      <c r="Q1202">
        <v>21</v>
      </c>
      <c r="R1202">
        <v>1</v>
      </c>
      <c r="S1202">
        <v>0</v>
      </c>
      <c r="T1202">
        <v>85</v>
      </c>
      <c r="U1202">
        <v>27</v>
      </c>
      <c r="V1202">
        <v>5000</v>
      </c>
      <c r="W1202">
        <v>0</v>
      </c>
      <c r="X1202" t="s">
        <v>9242</v>
      </c>
      <c r="Y1202">
        <v>0</v>
      </c>
      <c r="Z1202">
        <v>0</v>
      </c>
    </row>
    <row r="1203" spans="1:26" x14ac:dyDescent="0.2">
      <c r="A1203">
        <v>9</v>
      </c>
      <c r="B1203">
        <v>1</v>
      </c>
      <c r="C1203">
        <f>VLOOKUP(D:D,'[2]מפסיקים ומחדשים'!$A:$A,1,0)</f>
        <v>318320132</v>
      </c>
      <c r="D1203">
        <v>318320132</v>
      </c>
      <c r="E1203">
        <f>VLOOKUP(D:D,[3]גיליון2!D:G,4,0)</f>
        <v>0</v>
      </c>
      <c r="F1203" t="s">
        <v>2720</v>
      </c>
      <c r="G1203" t="s">
        <v>1682</v>
      </c>
      <c r="H1203">
        <v>1</v>
      </c>
      <c r="I1203">
        <v>97</v>
      </c>
      <c r="J1203">
        <v>2165</v>
      </c>
      <c r="K1203">
        <v>21</v>
      </c>
      <c r="L1203" t="str">
        <f>VLOOKUP(K:K,[3]חוגים!A:B,2,0)</f>
        <v>כלכלה וניהול תואר ראשון</v>
      </c>
      <c r="M1203">
        <v>0</v>
      </c>
      <c r="N1203">
        <v>3</v>
      </c>
      <c r="O1203">
        <v>10</v>
      </c>
      <c r="P1203">
        <v>13</v>
      </c>
      <c r="Q1203">
        <v>21</v>
      </c>
      <c r="R1203">
        <v>2</v>
      </c>
      <c r="S1203">
        <v>0</v>
      </c>
      <c r="T1203">
        <v>87</v>
      </c>
      <c r="U1203">
        <v>25</v>
      </c>
      <c r="V1203">
        <v>5000</v>
      </c>
      <c r="W1203">
        <v>0</v>
      </c>
      <c r="X1203" t="s">
        <v>9243</v>
      </c>
      <c r="Y1203">
        <v>0</v>
      </c>
      <c r="Z1203">
        <v>0</v>
      </c>
    </row>
    <row r="1204" spans="1:26" x14ac:dyDescent="0.2">
      <c r="A1204">
        <v>9</v>
      </c>
      <c r="B1204">
        <v>1</v>
      </c>
      <c r="C1204">
        <f>VLOOKUP(D:D,'[2]מפסיקים ומחדשים'!$A:$A,1,0)</f>
        <v>318849452</v>
      </c>
      <c r="D1204">
        <v>318849452</v>
      </c>
      <c r="E1204">
        <f>VLOOKUP(D:D,[3]גיליון2!D:G,4,0)</f>
        <v>0</v>
      </c>
      <c r="F1204" t="s">
        <v>9244</v>
      </c>
      <c r="G1204" t="s">
        <v>567</v>
      </c>
      <c r="H1204">
        <v>2</v>
      </c>
      <c r="I1204">
        <v>99</v>
      </c>
      <c r="J1204">
        <v>2165</v>
      </c>
      <c r="K1204">
        <v>21</v>
      </c>
      <c r="L1204" t="str">
        <f>VLOOKUP(K:K,[3]חוגים!A:B,2,0)</f>
        <v>כלכלה וניהול תואר ראשון</v>
      </c>
      <c r="M1204">
        <v>0</v>
      </c>
      <c r="N1204">
        <v>3</v>
      </c>
      <c r="O1204">
        <v>10</v>
      </c>
      <c r="P1204">
        <v>14</v>
      </c>
      <c r="Q1204">
        <v>21</v>
      </c>
      <c r="R1204">
        <v>1</v>
      </c>
      <c r="S1204">
        <v>0</v>
      </c>
      <c r="T1204">
        <v>85</v>
      </c>
      <c r="U1204">
        <v>27</v>
      </c>
      <c r="V1204">
        <v>5000</v>
      </c>
      <c r="W1204">
        <v>0</v>
      </c>
      <c r="X1204" t="s">
        <v>9245</v>
      </c>
      <c r="Y1204">
        <v>0</v>
      </c>
      <c r="Z1204">
        <v>0</v>
      </c>
    </row>
    <row r="1205" spans="1:26" x14ac:dyDescent="0.2">
      <c r="A1205">
        <v>9</v>
      </c>
      <c r="B1205">
        <v>1</v>
      </c>
      <c r="C1205">
        <f>VLOOKUP(D:D,'[2]מפסיקים ומחדשים'!$A:$A,1,0)</f>
        <v>318903606</v>
      </c>
      <c r="D1205">
        <v>318903606</v>
      </c>
      <c r="E1205">
        <f>VLOOKUP(D:D,[3]גיליון2!D:G,4,0)</f>
        <v>0</v>
      </c>
      <c r="F1205" t="s">
        <v>109</v>
      </c>
      <c r="G1205" t="s">
        <v>1062</v>
      </c>
      <c r="H1205">
        <v>2</v>
      </c>
      <c r="I1205">
        <v>99</v>
      </c>
      <c r="J1205">
        <v>2165</v>
      </c>
      <c r="K1205">
        <v>21</v>
      </c>
      <c r="L1205" t="str">
        <f>VLOOKUP(K:K,[3]חוגים!A:B,2,0)</f>
        <v>כלכלה וניהול תואר ראשון</v>
      </c>
      <c r="M1205">
        <v>0</v>
      </c>
      <c r="N1205">
        <v>2</v>
      </c>
      <c r="O1205">
        <v>10</v>
      </c>
      <c r="P1205">
        <v>21</v>
      </c>
      <c r="Q1205">
        <v>22</v>
      </c>
      <c r="R1205">
        <v>1</v>
      </c>
      <c r="S1205">
        <v>0</v>
      </c>
      <c r="T1205">
        <v>43</v>
      </c>
      <c r="U1205">
        <v>42</v>
      </c>
      <c r="V1205">
        <v>5000</v>
      </c>
      <c r="W1205">
        <v>0</v>
      </c>
      <c r="X1205" t="s">
        <v>7249</v>
      </c>
      <c r="Y1205">
        <v>0</v>
      </c>
      <c r="Z1205">
        <v>0</v>
      </c>
    </row>
    <row r="1206" spans="1:26" x14ac:dyDescent="0.2">
      <c r="A1206">
        <v>9</v>
      </c>
      <c r="B1206">
        <v>1</v>
      </c>
      <c r="C1206">
        <f>VLOOKUP(D:D,'[2]מפסיקים ומחדשים'!$A:$A,1,0)</f>
        <v>322270380</v>
      </c>
      <c r="D1206">
        <v>322270380</v>
      </c>
      <c r="E1206">
        <f>VLOOKUP(D:D,[3]גיליון2!D:G,4,0)</f>
        <v>0</v>
      </c>
      <c r="F1206" t="s">
        <v>112</v>
      </c>
      <c r="G1206" t="s">
        <v>113</v>
      </c>
      <c r="H1206">
        <v>2</v>
      </c>
      <c r="I1206">
        <v>0</v>
      </c>
      <c r="J1206">
        <v>2165</v>
      </c>
      <c r="K1206">
        <v>21</v>
      </c>
      <c r="L1206" t="str">
        <f>VLOOKUP(K:K,[3]חוגים!A:B,2,0)</f>
        <v>כלכלה וניהול תואר ראשון</v>
      </c>
      <c r="M1206">
        <v>0</v>
      </c>
      <c r="N1206">
        <v>2</v>
      </c>
      <c r="O1206">
        <v>10</v>
      </c>
      <c r="P1206">
        <v>19</v>
      </c>
      <c r="Q1206">
        <v>22</v>
      </c>
      <c r="R1206">
        <v>1</v>
      </c>
      <c r="S1206">
        <v>0</v>
      </c>
      <c r="T1206">
        <v>48</v>
      </c>
      <c r="U1206">
        <v>37</v>
      </c>
      <c r="V1206">
        <v>5000</v>
      </c>
      <c r="W1206">
        <v>0</v>
      </c>
      <c r="X1206" t="s">
        <v>114</v>
      </c>
      <c r="Y1206">
        <v>0</v>
      </c>
      <c r="Z1206">
        <v>0</v>
      </c>
    </row>
    <row r="1207" spans="1:26" x14ac:dyDescent="0.2">
      <c r="A1207">
        <v>9</v>
      </c>
      <c r="B1207">
        <v>1</v>
      </c>
      <c r="C1207">
        <f>VLOOKUP(D:D,'[2]מפסיקים ומחדשים'!$A:$A,1,0)</f>
        <v>204538995</v>
      </c>
      <c r="D1207">
        <v>204538995</v>
      </c>
      <c r="E1207">
        <f>VLOOKUP(D:D,[3]גיליון2!D:G,4,0)</f>
        <v>0</v>
      </c>
      <c r="F1207" t="s">
        <v>4938</v>
      </c>
      <c r="G1207" t="s">
        <v>89</v>
      </c>
      <c r="H1207">
        <v>2</v>
      </c>
      <c r="I1207">
        <v>93</v>
      </c>
      <c r="J1207">
        <v>2171</v>
      </c>
      <c r="K1207">
        <v>21</v>
      </c>
      <c r="L1207" t="str">
        <f>VLOOKUP(K:K,[3]חוגים!A:B,2,0)</f>
        <v>כלכלה וניהול תואר ראשון</v>
      </c>
      <c r="M1207">
        <v>0</v>
      </c>
      <c r="N1207">
        <v>3</v>
      </c>
      <c r="O1207">
        <v>10</v>
      </c>
      <c r="P1207">
        <v>14</v>
      </c>
      <c r="Q1207">
        <v>21</v>
      </c>
      <c r="R1207">
        <v>1</v>
      </c>
      <c r="S1207">
        <v>0</v>
      </c>
      <c r="T1207">
        <v>85</v>
      </c>
      <c r="U1207">
        <v>27</v>
      </c>
      <c r="V1207">
        <v>5000</v>
      </c>
      <c r="W1207">
        <v>0</v>
      </c>
      <c r="X1207" t="s">
        <v>9246</v>
      </c>
      <c r="Y1207">
        <v>0</v>
      </c>
      <c r="Z1207">
        <v>0</v>
      </c>
    </row>
    <row r="1208" spans="1:26" x14ac:dyDescent="0.2">
      <c r="A1208">
        <v>9</v>
      </c>
      <c r="B1208">
        <v>1</v>
      </c>
      <c r="C1208">
        <f>VLOOKUP(D:D,'[2]מפסיקים ומחדשים'!$A:$A,1,0)</f>
        <v>206961765</v>
      </c>
      <c r="D1208">
        <v>206961765</v>
      </c>
      <c r="E1208">
        <f>VLOOKUP(D:D,[3]גיליון2!D:G,4,0)</f>
        <v>0</v>
      </c>
      <c r="F1208" t="s">
        <v>1956</v>
      </c>
      <c r="G1208" t="s">
        <v>1591</v>
      </c>
      <c r="H1208">
        <v>2</v>
      </c>
      <c r="I1208">
        <v>98</v>
      </c>
      <c r="J1208">
        <v>2171</v>
      </c>
      <c r="K1208">
        <v>21</v>
      </c>
      <c r="L1208" t="str">
        <f>VLOOKUP(K:K,[3]חוגים!A:B,2,0)</f>
        <v>כלכלה וניהול תואר ראשון</v>
      </c>
      <c r="M1208">
        <v>0</v>
      </c>
      <c r="N1208">
        <v>3</v>
      </c>
      <c r="O1208">
        <v>10</v>
      </c>
      <c r="P1208">
        <v>14</v>
      </c>
      <c r="Q1208">
        <v>21</v>
      </c>
      <c r="R1208">
        <v>1</v>
      </c>
      <c r="S1208">
        <v>0</v>
      </c>
      <c r="T1208">
        <v>85</v>
      </c>
      <c r="U1208">
        <v>27</v>
      </c>
      <c r="V1208">
        <v>5000</v>
      </c>
      <c r="W1208">
        <v>0</v>
      </c>
      <c r="X1208" t="s">
        <v>9247</v>
      </c>
      <c r="Y1208">
        <v>0</v>
      </c>
      <c r="Z1208">
        <v>0</v>
      </c>
    </row>
    <row r="1209" spans="1:26" x14ac:dyDescent="0.2">
      <c r="A1209">
        <v>9</v>
      </c>
      <c r="B1209">
        <v>1</v>
      </c>
      <c r="C1209">
        <f>VLOOKUP(D:D,'[2]מפסיקים ומחדשים'!$A:$A,1,0)</f>
        <v>208415752</v>
      </c>
      <c r="D1209">
        <v>208415752</v>
      </c>
      <c r="E1209">
        <f>VLOOKUP(D:D,[3]גיליון2!D:G,4,0)</f>
        <v>0</v>
      </c>
      <c r="F1209" t="s">
        <v>2074</v>
      </c>
      <c r="G1209" t="s">
        <v>95</v>
      </c>
      <c r="H1209">
        <v>2</v>
      </c>
      <c r="I1209">
        <v>97</v>
      </c>
      <c r="J1209">
        <v>2171</v>
      </c>
      <c r="K1209">
        <v>21</v>
      </c>
      <c r="L1209" t="str">
        <f>VLOOKUP(K:K,[3]חוגים!A:B,2,0)</f>
        <v>כלכלה וניהול תואר ראשון</v>
      </c>
      <c r="M1209">
        <v>0</v>
      </c>
      <c r="N1209">
        <v>3</v>
      </c>
      <c r="O1209">
        <v>10</v>
      </c>
      <c r="P1209">
        <v>14</v>
      </c>
      <c r="Q1209">
        <v>21</v>
      </c>
      <c r="R1209">
        <v>2</v>
      </c>
      <c r="S1209">
        <v>0</v>
      </c>
      <c r="T1209">
        <v>85</v>
      </c>
      <c r="U1209">
        <v>27</v>
      </c>
      <c r="V1209">
        <v>5000</v>
      </c>
      <c r="W1209">
        <v>0</v>
      </c>
      <c r="X1209" t="s">
        <v>9248</v>
      </c>
      <c r="Y1209">
        <v>0</v>
      </c>
      <c r="Z1209">
        <v>0</v>
      </c>
    </row>
    <row r="1210" spans="1:26" x14ac:dyDescent="0.2">
      <c r="A1210">
        <v>9</v>
      </c>
      <c r="B1210">
        <v>1</v>
      </c>
      <c r="C1210">
        <f>VLOOKUP(D:D,'[2]מפסיקים ומחדשים'!$A:$A,1,0)</f>
        <v>208643288</v>
      </c>
      <c r="D1210">
        <v>208643288</v>
      </c>
      <c r="E1210">
        <f>VLOOKUP(D:D,[3]גיליון2!D:G,4,0)</f>
        <v>0</v>
      </c>
      <c r="F1210" t="s">
        <v>8919</v>
      </c>
      <c r="G1210" t="s">
        <v>1591</v>
      </c>
      <c r="H1210">
        <v>2</v>
      </c>
      <c r="I1210">
        <v>97</v>
      </c>
      <c r="J1210">
        <v>2171</v>
      </c>
      <c r="K1210">
        <v>21</v>
      </c>
      <c r="L1210" t="str">
        <f>VLOOKUP(K:K,[3]חוגים!A:B,2,0)</f>
        <v>כלכלה וניהול תואר ראשון</v>
      </c>
      <c r="M1210">
        <v>0</v>
      </c>
      <c r="N1210">
        <v>3</v>
      </c>
      <c r="O1210">
        <v>10</v>
      </c>
      <c r="P1210">
        <v>14</v>
      </c>
      <c r="Q1210">
        <v>21</v>
      </c>
      <c r="R1210">
        <v>2</v>
      </c>
      <c r="S1210">
        <v>0</v>
      </c>
      <c r="T1210">
        <v>85</v>
      </c>
      <c r="U1210">
        <v>27</v>
      </c>
      <c r="V1210">
        <v>5000</v>
      </c>
      <c r="W1210">
        <v>0</v>
      </c>
      <c r="X1210" t="s">
        <v>9249</v>
      </c>
      <c r="Y1210">
        <v>0</v>
      </c>
      <c r="Z1210">
        <v>0</v>
      </c>
    </row>
    <row r="1211" spans="1:26" x14ac:dyDescent="0.2">
      <c r="A1211">
        <v>9</v>
      </c>
      <c r="B1211">
        <v>1</v>
      </c>
      <c r="C1211">
        <f>VLOOKUP(D:D,'[2]מפסיקים ומחדשים'!$A:$A,1,0)</f>
        <v>208662635</v>
      </c>
      <c r="D1211">
        <v>208662635</v>
      </c>
      <c r="E1211">
        <f>VLOOKUP(D:D,[3]גיליון2!D:G,4,0)</f>
        <v>0</v>
      </c>
      <c r="F1211" t="s">
        <v>9250</v>
      </c>
      <c r="G1211" t="s">
        <v>269</v>
      </c>
      <c r="H1211">
        <v>2</v>
      </c>
      <c r="I1211">
        <v>97</v>
      </c>
      <c r="J1211">
        <v>2171</v>
      </c>
      <c r="K1211">
        <v>21</v>
      </c>
      <c r="L1211" t="str">
        <f>VLOOKUP(K:K,[3]חוגים!A:B,2,0)</f>
        <v>כלכלה וניהול תואר ראשון</v>
      </c>
      <c r="M1211">
        <v>0</v>
      </c>
      <c r="N1211">
        <v>3</v>
      </c>
      <c r="O1211">
        <v>10</v>
      </c>
      <c r="P1211">
        <v>14</v>
      </c>
      <c r="Q1211">
        <v>21</v>
      </c>
      <c r="R1211">
        <v>2</v>
      </c>
      <c r="S1211">
        <v>0</v>
      </c>
      <c r="T1211">
        <v>85</v>
      </c>
      <c r="U1211">
        <v>27</v>
      </c>
      <c r="V1211">
        <v>5000</v>
      </c>
      <c r="W1211">
        <v>0</v>
      </c>
      <c r="X1211" t="s">
        <v>9251</v>
      </c>
      <c r="Y1211">
        <v>0</v>
      </c>
      <c r="Z1211">
        <v>0</v>
      </c>
    </row>
    <row r="1212" spans="1:26" x14ac:dyDescent="0.2">
      <c r="A1212">
        <v>9</v>
      </c>
      <c r="B1212">
        <v>1</v>
      </c>
      <c r="C1212">
        <f>VLOOKUP(D:D,'[2]מפסיקים ומחדשים'!$A:$A,1,0)</f>
        <v>208722751</v>
      </c>
      <c r="D1212">
        <v>208722751</v>
      </c>
      <c r="E1212">
        <f>VLOOKUP(D:D,[3]גיליון2!D:G,4,0)</f>
        <v>0</v>
      </c>
      <c r="F1212" t="s">
        <v>9252</v>
      </c>
      <c r="G1212" t="s">
        <v>497</v>
      </c>
      <c r="H1212">
        <v>1</v>
      </c>
      <c r="I1212">
        <v>97</v>
      </c>
      <c r="J1212">
        <v>2171</v>
      </c>
      <c r="K1212">
        <v>21</v>
      </c>
      <c r="L1212" t="str">
        <f>VLOOKUP(K:K,[3]חוגים!A:B,2,0)</f>
        <v>כלכלה וניהול תואר ראשון</v>
      </c>
      <c r="M1212">
        <v>0</v>
      </c>
      <c r="N1212">
        <v>3</v>
      </c>
      <c r="O1212">
        <v>10</v>
      </c>
      <c r="P1212">
        <v>14</v>
      </c>
      <c r="Q1212">
        <v>21</v>
      </c>
      <c r="R1212">
        <v>1</v>
      </c>
      <c r="S1212">
        <v>0</v>
      </c>
      <c r="T1212">
        <v>85</v>
      </c>
      <c r="U1212">
        <v>27</v>
      </c>
      <c r="V1212">
        <v>5000</v>
      </c>
      <c r="W1212">
        <v>0</v>
      </c>
      <c r="X1212" t="s">
        <v>9253</v>
      </c>
      <c r="Y1212">
        <v>0</v>
      </c>
      <c r="Z1212">
        <v>0</v>
      </c>
    </row>
    <row r="1213" spans="1:26" x14ac:dyDescent="0.2">
      <c r="A1213">
        <v>9</v>
      </c>
      <c r="B1213">
        <v>1</v>
      </c>
      <c r="C1213">
        <f>VLOOKUP(D:D,'[2]מפסיקים ומחדשים'!$A:$A,1,0)</f>
        <v>208745141</v>
      </c>
      <c r="D1213">
        <v>208745141</v>
      </c>
      <c r="E1213">
        <f>VLOOKUP(D:D,[3]גיליון2!D:G,4,0)</f>
        <v>0</v>
      </c>
      <c r="F1213" t="s">
        <v>2216</v>
      </c>
      <c r="G1213" t="s">
        <v>486</v>
      </c>
      <c r="H1213">
        <v>1</v>
      </c>
      <c r="I1213">
        <v>98</v>
      </c>
      <c r="J1213">
        <v>2171</v>
      </c>
      <c r="K1213">
        <v>21</v>
      </c>
      <c r="L1213" t="str">
        <f>VLOOKUP(K:K,[3]חוגים!A:B,2,0)</f>
        <v>כלכלה וניהול תואר ראשון</v>
      </c>
      <c r="M1213">
        <v>0</v>
      </c>
      <c r="N1213">
        <v>3</v>
      </c>
      <c r="O1213">
        <v>10</v>
      </c>
      <c r="P1213">
        <v>13</v>
      </c>
      <c r="Q1213">
        <v>21</v>
      </c>
      <c r="R1213">
        <v>1</v>
      </c>
      <c r="S1213">
        <v>0</v>
      </c>
      <c r="T1213">
        <v>87</v>
      </c>
      <c r="U1213">
        <v>25</v>
      </c>
      <c r="V1213">
        <v>5000</v>
      </c>
      <c r="W1213">
        <v>0</v>
      </c>
      <c r="X1213" t="s">
        <v>9254</v>
      </c>
      <c r="Y1213">
        <v>0</v>
      </c>
      <c r="Z1213">
        <v>0</v>
      </c>
    </row>
    <row r="1214" spans="1:26" x14ac:dyDescent="0.2">
      <c r="A1214">
        <v>9</v>
      </c>
      <c r="B1214">
        <v>1</v>
      </c>
      <c r="C1214">
        <f>VLOOKUP(D:D,'[2]מפסיקים ומחדשים'!$A:$A,1,0)</f>
        <v>208940395</v>
      </c>
      <c r="D1214">
        <v>208940395</v>
      </c>
      <c r="E1214">
        <f>VLOOKUP(D:D,[3]גיליון2!D:G,4,0)</f>
        <v>0</v>
      </c>
      <c r="F1214" t="s">
        <v>1540</v>
      </c>
      <c r="G1214" t="s">
        <v>5597</v>
      </c>
      <c r="H1214">
        <v>1</v>
      </c>
      <c r="I1214">
        <v>97</v>
      </c>
      <c r="J1214">
        <v>2171</v>
      </c>
      <c r="K1214">
        <v>21</v>
      </c>
      <c r="L1214" t="str">
        <f>VLOOKUP(K:K,[3]חוגים!A:B,2,0)</f>
        <v>כלכלה וניהול תואר ראשון</v>
      </c>
      <c r="M1214">
        <v>0</v>
      </c>
      <c r="N1214">
        <v>3</v>
      </c>
      <c r="O1214">
        <v>10</v>
      </c>
      <c r="P1214">
        <v>14</v>
      </c>
      <c r="Q1214">
        <v>21</v>
      </c>
      <c r="R1214">
        <v>2</v>
      </c>
      <c r="S1214">
        <v>0</v>
      </c>
      <c r="T1214">
        <v>85</v>
      </c>
      <c r="U1214">
        <v>27</v>
      </c>
      <c r="V1214">
        <v>5000</v>
      </c>
      <c r="W1214">
        <v>0</v>
      </c>
      <c r="X1214" t="s">
        <v>9255</v>
      </c>
      <c r="Y1214">
        <v>0</v>
      </c>
      <c r="Z1214">
        <v>0</v>
      </c>
    </row>
    <row r="1215" spans="1:26" x14ac:dyDescent="0.2">
      <c r="A1215">
        <v>9</v>
      </c>
      <c r="B1215">
        <v>1</v>
      </c>
      <c r="C1215">
        <f>VLOOKUP(D:D,'[2]מפסיקים ומחדשים'!$A:$A,1,0)</f>
        <v>208980078</v>
      </c>
      <c r="D1215">
        <v>208980078</v>
      </c>
      <c r="E1215">
        <f>VLOOKUP(D:D,[3]גיליון2!D:G,4,0)</f>
        <v>0</v>
      </c>
      <c r="F1215" t="s">
        <v>755</v>
      </c>
      <c r="G1215" t="s">
        <v>937</v>
      </c>
      <c r="H1215">
        <v>1</v>
      </c>
      <c r="I1215">
        <v>97</v>
      </c>
      <c r="J1215">
        <v>2171</v>
      </c>
      <c r="K1215">
        <v>21</v>
      </c>
      <c r="L1215" t="str">
        <f>VLOOKUP(K:K,[3]חוגים!A:B,2,0)</f>
        <v>כלכלה וניהול תואר ראשון</v>
      </c>
      <c r="M1215">
        <v>0</v>
      </c>
      <c r="N1215">
        <v>3</v>
      </c>
      <c r="O1215">
        <v>10</v>
      </c>
      <c r="P1215">
        <v>14</v>
      </c>
      <c r="Q1215">
        <v>21</v>
      </c>
      <c r="R1215">
        <v>1</v>
      </c>
      <c r="S1215">
        <v>0</v>
      </c>
      <c r="T1215">
        <v>85</v>
      </c>
      <c r="U1215">
        <v>27</v>
      </c>
      <c r="V1215">
        <v>5000</v>
      </c>
      <c r="W1215">
        <v>0</v>
      </c>
      <c r="X1215" t="s">
        <v>9256</v>
      </c>
      <c r="Y1215">
        <v>0</v>
      </c>
      <c r="Z1215">
        <v>0</v>
      </c>
    </row>
    <row r="1216" spans="1:26" x14ac:dyDescent="0.2">
      <c r="A1216">
        <v>9</v>
      </c>
      <c r="B1216">
        <v>1</v>
      </c>
      <c r="C1216">
        <f>VLOOKUP(D:D,'[2]מפסיקים ומחדשים'!$A:$A,1,0)</f>
        <v>209080878</v>
      </c>
      <c r="D1216">
        <v>209080878</v>
      </c>
      <c r="E1216">
        <f>VLOOKUP(D:D,[3]גיליון2!D:G,4,0)</f>
        <v>0</v>
      </c>
      <c r="F1216" t="s">
        <v>1261</v>
      </c>
      <c r="G1216" t="s">
        <v>6260</v>
      </c>
      <c r="H1216">
        <v>2</v>
      </c>
      <c r="I1216">
        <v>97</v>
      </c>
      <c r="J1216">
        <v>2171</v>
      </c>
      <c r="K1216">
        <v>21</v>
      </c>
      <c r="L1216" t="str">
        <f>VLOOKUP(K:K,[3]חוגים!A:B,2,0)</f>
        <v>כלכלה וניהול תואר ראשון</v>
      </c>
      <c r="M1216">
        <v>0</v>
      </c>
      <c r="N1216">
        <v>3</v>
      </c>
      <c r="O1216">
        <v>10</v>
      </c>
      <c r="P1216">
        <v>14</v>
      </c>
      <c r="Q1216">
        <v>21</v>
      </c>
      <c r="R1216">
        <v>1</v>
      </c>
      <c r="S1216">
        <v>0</v>
      </c>
      <c r="T1216">
        <v>85</v>
      </c>
      <c r="U1216">
        <v>27</v>
      </c>
      <c r="V1216">
        <v>5000</v>
      </c>
      <c r="W1216">
        <v>0</v>
      </c>
      <c r="X1216" t="s">
        <v>9257</v>
      </c>
      <c r="Y1216">
        <v>0</v>
      </c>
      <c r="Z1216">
        <v>0</v>
      </c>
    </row>
    <row r="1217" spans="1:26" x14ac:dyDescent="0.2">
      <c r="A1217">
        <v>9</v>
      </c>
      <c r="B1217">
        <v>1</v>
      </c>
      <c r="C1217">
        <f>VLOOKUP(D:D,'[2]מפסיקים ומחדשים'!$A:$A,1,0)</f>
        <v>209161272</v>
      </c>
      <c r="D1217">
        <v>209161272</v>
      </c>
      <c r="E1217">
        <f>VLOOKUP(D:D,[3]גיליון2!D:G,4,0)</f>
        <v>0</v>
      </c>
      <c r="F1217" t="s">
        <v>966</v>
      </c>
      <c r="G1217" t="s">
        <v>2134</v>
      </c>
      <c r="H1217">
        <v>1</v>
      </c>
      <c r="I1217">
        <v>98</v>
      </c>
      <c r="J1217">
        <v>2171</v>
      </c>
      <c r="K1217">
        <v>21</v>
      </c>
      <c r="L1217" t="str">
        <f>VLOOKUP(K:K,[3]חוגים!A:B,2,0)</f>
        <v>כלכלה וניהול תואר ראשון</v>
      </c>
      <c r="M1217">
        <v>0</v>
      </c>
      <c r="N1217">
        <v>2</v>
      </c>
      <c r="O1217">
        <v>10</v>
      </c>
      <c r="P1217">
        <v>17</v>
      </c>
      <c r="Q1217">
        <v>21</v>
      </c>
      <c r="R1217">
        <v>1</v>
      </c>
      <c r="S1217">
        <v>0</v>
      </c>
      <c r="T1217">
        <v>78</v>
      </c>
      <c r="U1217">
        <v>34</v>
      </c>
      <c r="V1217">
        <v>5000</v>
      </c>
      <c r="W1217">
        <v>0</v>
      </c>
      <c r="X1217" t="s">
        <v>9258</v>
      </c>
      <c r="Y1217">
        <v>0</v>
      </c>
      <c r="Z1217">
        <v>0</v>
      </c>
    </row>
    <row r="1218" spans="1:26" x14ac:dyDescent="0.2">
      <c r="A1218">
        <v>9</v>
      </c>
      <c r="B1218">
        <v>1</v>
      </c>
      <c r="C1218">
        <f>VLOOKUP(D:D,'[2]מפסיקים ומחדשים'!$A:$A,1,0)</f>
        <v>209272145</v>
      </c>
      <c r="D1218">
        <v>209272145</v>
      </c>
      <c r="E1218">
        <f>VLOOKUP(D:D,[3]גיליון2!D:G,4,0)</f>
        <v>0</v>
      </c>
      <c r="F1218" t="s">
        <v>9259</v>
      </c>
      <c r="G1218" t="s">
        <v>9260</v>
      </c>
      <c r="H1218">
        <v>1</v>
      </c>
      <c r="I1218">
        <v>98</v>
      </c>
      <c r="J1218">
        <v>2171</v>
      </c>
      <c r="K1218">
        <v>21</v>
      </c>
      <c r="L1218" t="str">
        <f>VLOOKUP(K:K,[3]חוגים!A:B,2,0)</f>
        <v>כלכלה וניהול תואר ראשון</v>
      </c>
      <c r="M1218">
        <v>0</v>
      </c>
      <c r="N1218">
        <v>3</v>
      </c>
      <c r="O1218">
        <v>10</v>
      </c>
      <c r="P1218">
        <v>16</v>
      </c>
      <c r="Q1218">
        <v>21</v>
      </c>
      <c r="R1218">
        <v>1</v>
      </c>
      <c r="S1218">
        <v>0</v>
      </c>
      <c r="T1218">
        <v>81</v>
      </c>
      <c r="U1218">
        <v>31</v>
      </c>
      <c r="V1218">
        <v>5000</v>
      </c>
      <c r="W1218">
        <v>0</v>
      </c>
      <c r="X1218" t="s">
        <v>9261</v>
      </c>
      <c r="Y1218">
        <v>0</v>
      </c>
      <c r="Z1218">
        <v>0</v>
      </c>
    </row>
    <row r="1219" spans="1:26" x14ac:dyDescent="0.2">
      <c r="A1219">
        <v>9</v>
      </c>
      <c r="B1219">
        <v>1</v>
      </c>
      <c r="C1219">
        <f>VLOOKUP(D:D,'[2]מפסיקים ומחדשים'!$A:$A,1,0)</f>
        <v>209279926</v>
      </c>
      <c r="D1219">
        <v>209279926</v>
      </c>
      <c r="E1219">
        <f>VLOOKUP(D:D,[3]גיליון2!D:G,4,0)</f>
        <v>0</v>
      </c>
      <c r="F1219" t="s">
        <v>3440</v>
      </c>
      <c r="G1219" t="s">
        <v>73</v>
      </c>
      <c r="H1219">
        <v>2</v>
      </c>
      <c r="I1219">
        <v>99</v>
      </c>
      <c r="J1219">
        <v>2171</v>
      </c>
      <c r="K1219">
        <v>21</v>
      </c>
      <c r="L1219" t="str">
        <f>VLOOKUP(K:K,[3]חוגים!A:B,2,0)</f>
        <v>כלכלה וניהול תואר ראשון</v>
      </c>
      <c r="M1219">
        <v>0</v>
      </c>
      <c r="N1219">
        <v>1</v>
      </c>
      <c r="O1219">
        <v>10</v>
      </c>
      <c r="P1219">
        <v>22</v>
      </c>
      <c r="Q1219">
        <v>23</v>
      </c>
      <c r="R1219">
        <v>2</v>
      </c>
      <c r="S1219">
        <v>0</v>
      </c>
      <c r="T1219">
        <v>0</v>
      </c>
      <c r="U1219">
        <v>43</v>
      </c>
      <c r="V1219">
        <v>5000</v>
      </c>
      <c r="W1219">
        <v>0</v>
      </c>
      <c r="X1219" t="s">
        <v>3815</v>
      </c>
      <c r="Y1219">
        <v>0</v>
      </c>
      <c r="Z1219">
        <v>0</v>
      </c>
    </row>
    <row r="1220" spans="1:26" x14ac:dyDescent="0.2">
      <c r="A1220">
        <v>9</v>
      </c>
      <c r="B1220">
        <v>1</v>
      </c>
      <c r="C1220">
        <f>VLOOKUP(D:D,'[2]מפסיקים ומחדשים'!$A:$A,1,0)</f>
        <v>315097444</v>
      </c>
      <c r="D1220">
        <v>315097444</v>
      </c>
      <c r="E1220">
        <f>VLOOKUP(D:D,[3]גיליון2!D:G,4,0)</f>
        <v>0</v>
      </c>
      <c r="F1220" t="s">
        <v>9262</v>
      </c>
      <c r="G1220" t="s">
        <v>231</v>
      </c>
      <c r="H1220">
        <v>1</v>
      </c>
      <c r="I1220">
        <v>99</v>
      </c>
      <c r="J1220">
        <v>2171</v>
      </c>
      <c r="K1220">
        <v>21</v>
      </c>
      <c r="L1220" t="str">
        <f>VLOOKUP(K:K,[3]חוגים!A:B,2,0)</f>
        <v>כלכלה וניהול תואר ראשון</v>
      </c>
      <c r="M1220">
        <v>0</v>
      </c>
      <c r="N1220">
        <v>2</v>
      </c>
      <c r="O1220">
        <v>10</v>
      </c>
      <c r="P1220">
        <v>14</v>
      </c>
      <c r="Q1220">
        <v>21</v>
      </c>
      <c r="R1220">
        <v>1</v>
      </c>
      <c r="S1220">
        <v>0</v>
      </c>
      <c r="T1220">
        <v>84</v>
      </c>
      <c r="U1220">
        <v>28</v>
      </c>
      <c r="V1220">
        <v>5000</v>
      </c>
      <c r="W1220">
        <v>0</v>
      </c>
      <c r="X1220" t="s">
        <v>9263</v>
      </c>
      <c r="Y1220">
        <v>0</v>
      </c>
      <c r="Z1220">
        <v>0</v>
      </c>
    </row>
    <row r="1221" spans="1:26" x14ac:dyDescent="0.2">
      <c r="A1221">
        <v>9</v>
      </c>
      <c r="B1221">
        <v>1</v>
      </c>
      <c r="C1221">
        <f>VLOOKUP(D:D,'[2]מפסיקים ומחדשים'!$A:$A,1,0)</f>
        <v>315152975</v>
      </c>
      <c r="D1221">
        <v>315152975</v>
      </c>
      <c r="E1221">
        <f>VLOOKUP(D:D,[3]גיליון2!D:G,4,0)</f>
        <v>0</v>
      </c>
      <c r="F1221" t="s">
        <v>9264</v>
      </c>
      <c r="G1221" t="s">
        <v>301</v>
      </c>
      <c r="H1221">
        <v>1</v>
      </c>
      <c r="I1221">
        <v>99</v>
      </c>
      <c r="J1221">
        <v>2171</v>
      </c>
      <c r="K1221">
        <v>21</v>
      </c>
      <c r="L1221" t="str">
        <f>VLOOKUP(K:K,[3]חוגים!A:B,2,0)</f>
        <v>כלכלה וניהול תואר ראשון</v>
      </c>
      <c r="M1221">
        <v>0</v>
      </c>
      <c r="N1221">
        <v>3</v>
      </c>
      <c r="O1221">
        <v>10</v>
      </c>
      <c r="P1221">
        <v>16</v>
      </c>
      <c r="Q1221">
        <v>21</v>
      </c>
      <c r="R1221">
        <v>1</v>
      </c>
      <c r="S1221">
        <v>0</v>
      </c>
      <c r="T1221">
        <v>81</v>
      </c>
      <c r="U1221">
        <v>31</v>
      </c>
      <c r="V1221">
        <v>5000</v>
      </c>
      <c r="W1221">
        <v>0</v>
      </c>
      <c r="X1221" t="s">
        <v>9265</v>
      </c>
      <c r="Y1221">
        <v>0</v>
      </c>
      <c r="Z1221">
        <v>0</v>
      </c>
    </row>
    <row r="1222" spans="1:26" x14ac:dyDescent="0.2">
      <c r="A1222">
        <v>9</v>
      </c>
      <c r="B1222">
        <v>1</v>
      </c>
      <c r="C1222">
        <f>VLOOKUP(D:D,'[2]מפסיקים ומחדשים'!$A:$A,1,0)</f>
        <v>315467068</v>
      </c>
      <c r="D1222">
        <v>315467068</v>
      </c>
      <c r="E1222">
        <f>VLOOKUP(D:D,[3]גיליון2!D:G,4,0)</f>
        <v>0</v>
      </c>
      <c r="F1222" t="s">
        <v>6208</v>
      </c>
      <c r="G1222" t="s">
        <v>2158</v>
      </c>
      <c r="H1222">
        <v>1</v>
      </c>
      <c r="I1222">
        <v>99</v>
      </c>
      <c r="J1222">
        <v>2171</v>
      </c>
      <c r="K1222">
        <v>21</v>
      </c>
      <c r="L1222" t="str">
        <f>VLOOKUP(K:K,[3]חוגים!A:B,2,0)</f>
        <v>כלכלה וניהול תואר ראשון</v>
      </c>
      <c r="M1222">
        <v>0</v>
      </c>
      <c r="N1222">
        <v>1</v>
      </c>
      <c r="O1222">
        <v>10</v>
      </c>
      <c r="P1222">
        <v>22</v>
      </c>
      <c r="Q1222">
        <v>23</v>
      </c>
      <c r="R1222">
        <v>1</v>
      </c>
      <c r="S1222">
        <v>0</v>
      </c>
      <c r="T1222">
        <v>0</v>
      </c>
      <c r="U1222">
        <v>43</v>
      </c>
      <c r="V1222">
        <v>5000</v>
      </c>
      <c r="W1222">
        <v>0</v>
      </c>
      <c r="X1222" t="s">
        <v>6209</v>
      </c>
      <c r="Y1222">
        <v>0</v>
      </c>
      <c r="Z1222">
        <v>0</v>
      </c>
    </row>
    <row r="1223" spans="1:26" x14ac:dyDescent="0.2">
      <c r="A1223">
        <v>9</v>
      </c>
      <c r="B1223">
        <v>1</v>
      </c>
      <c r="C1223">
        <f>VLOOKUP(D:D,'[2]מפסיקים ומחדשים'!$A:$A,1,0)</f>
        <v>316013150</v>
      </c>
      <c r="D1223">
        <v>316013150</v>
      </c>
      <c r="E1223">
        <f>VLOOKUP(D:D,[3]גיליון2!D:G,4,0)</f>
        <v>0</v>
      </c>
      <c r="F1223" t="s">
        <v>4012</v>
      </c>
      <c r="G1223" t="s">
        <v>421</v>
      </c>
      <c r="H1223">
        <v>2</v>
      </c>
      <c r="I1223">
        <v>96</v>
      </c>
      <c r="J1223">
        <v>2171</v>
      </c>
      <c r="K1223">
        <v>21</v>
      </c>
      <c r="L1223" t="str">
        <f>VLOOKUP(K:K,[3]חוגים!A:B,2,0)</f>
        <v>כלכלה וניהול תואר ראשון</v>
      </c>
      <c r="M1223">
        <v>0</v>
      </c>
      <c r="N1223">
        <v>3</v>
      </c>
      <c r="O1223">
        <v>10</v>
      </c>
      <c r="P1223">
        <v>14</v>
      </c>
      <c r="Q1223">
        <v>21</v>
      </c>
      <c r="R1223">
        <v>1</v>
      </c>
      <c r="S1223">
        <v>0</v>
      </c>
      <c r="T1223">
        <v>85</v>
      </c>
      <c r="U1223">
        <v>27</v>
      </c>
      <c r="V1223">
        <v>5000</v>
      </c>
      <c r="W1223">
        <v>0</v>
      </c>
      <c r="X1223" t="s">
        <v>9266</v>
      </c>
      <c r="Y1223">
        <v>0</v>
      </c>
      <c r="Z1223">
        <v>0</v>
      </c>
    </row>
    <row r="1224" spans="1:26" x14ac:dyDescent="0.2">
      <c r="A1224">
        <v>9</v>
      </c>
      <c r="B1224">
        <v>1</v>
      </c>
      <c r="C1224">
        <f>VLOOKUP(D:D,'[2]מפסיקים ומחדשים'!$A:$A,1,0)</f>
        <v>316383835</v>
      </c>
      <c r="D1224">
        <v>316383835</v>
      </c>
      <c r="E1224">
        <f>VLOOKUP(D:D,[3]גיליון2!D:G,4,0)</f>
        <v>0</v>
      </c>
      <c r="F1224" t="s">
        <v>151</v>
      </c>
      <c r="G1224" t="s">
        <v>1232</v>
      </c>
      <c r="H1224">
        <v>2</v>
      </c>
      <c r="I1224">
        <v>96</v>
      </c>
      <c r="J1224">
        <v>2171</v>
      </c>
      <c r="K1224">
        <v>21</v>
      </c>
      <c r="L1224" t="str">
        <f>VLOOKUP(K:K,[3]חוגים!A:B,2,0)</f>
        <v>כלכלה וניהול תואר ראשון</v>
      </c>
      <c r="M1224">
        <v>0</v>
      </c>
      <c r="N1224">
        <v>3</v>
      </c>
      <c r="O1224">
        <v>10</v>
      </c>
      <c r="P1224">
        <v>14</v>
      </c>
      <c r="Q1224">
        <v>21</v>
      </c>
      <c r="R1224">
        <v>1</v>
      </c>
      <c r="S1224">
        <v>0</v>
      </c>
      <c r="T1224">
        <v>85</v>
      </c>
      <c r="U1224">
        <v>27</v>
      </c>
      <c r="V1224">
        <v>5000</v>
      </c>
      <c r="W1224">
        <v>0</v>
      </c>
      <c r="X1224" t="s">
        <v>9267</v>
      </c>
      <c r="Y1224">
        <v>0</v>
      </c>
      <c r="Z1224">
        <v>0</v>
      </c>
    </row>
    <row r="1225" spans="1:26" x14ac:dyDescent="0.2">
      <c r="A1225">
        <v>9</v>
      </c>
      <c r="B1225">
        <v>1</v>
      </c>
      <c r="C1225">
        <f>VLOOKUP(D:D,'[2]מפסיקים ומחדשים'!$A:$A,1,0)</f>
        <v>316527290</v>
      </c>
      <c r="D1225">
        <v>316527290</v>
      </c>
      <c r="E1225">
        <f>VLOOKUP(D:D,[3]גיליון2!D:G,4,0)</f>
        <v>0</v>
      </c>
      <c r="F1225" t="s">
        <v>4238</v>
      </c>
      <c r="G1225" t="s">
        <v>123</v>
      </c>
      <c r="H1225">
        <v>1</v>
      </c>
      <c r="I1225">
        <v>97</v>
      </c>
      <c r="J1225">
        <v>2171</v>
      </c>
      <c r="K1225">
        <v>21</v>
      </c>
      <c r="L1225" t="str">
        <f>VLOOKUP(K:K,[3]חוגים!A:B,2,0)</f>
        <v>כלכלה וניהול תואר ראשון</v>
      </c>
      <c r="M1225">
        <v>0</v>
      </c>
      <c r="N1225">
        <v>1</v>
      </c>
      <c r="O1225">
        <v>10</v>
      </c>
      <c r="P1225">
        <v>22</v>
      </c>
      <c r="Q1225">
        <v>23</v>
      </c>
      <c r="R1225">
        <v>1</v>
      </c>
      <c r="S1225">
        <v>0</v>
      </c>
      <c r="T1225">
        <v>0</v>
      </c>
      <c r="U1225">
        <v>43</v>
      </c>
      <c r="V1225">
        <v>5000</v>
      </c>
      <c r="W1225">
        <v>0</v>
      </c>
      <c r="X1225" t="s">
        <v>6605</v>
      </c>
      <c r="Y1225">
        <v>0</v>
      </c>
      <c r="Z1225">
        <v>0</v>
      </c>
    </row>
    <row r="1226" spans="1:26" x14ac:dyDescent="0.2">
      <c r="A1226">
        <v>9</v>
      </c>
      <c r="B1226">
        <v>1</v>
      </c>
      <c r="C1226">
        <f>VLOOKUP(D:D,'[2]מפסיקים ומחדשים'!$A:$A,1,0)</f>
        <v>318159985</v>
      </c>
      <c r="D1226">
        <v>318159985</v>
      </c>
      <c r="E1226">
        <f>VLOOKUP(D:D,[3]גיליון2!D:G,4,0)</f>
        <v>0</v>
      </c>
      <c r="F1226" t="s">
        <v>5272</v>
      </c>
      <c r="G1226" t="s">
        <v>1134</v>
      </c>
      <c r="H1226">
        <v>2</v>
      </c>
      <c r="I1226">
        <v>0</v>
      </c>
      <c r="J1226">
        <v>2171</v>
      </c>
      <c r="K1226">
        <v>21</v>
      </c>
      <c r="L1226" t="str">
        <f>VLOOKUP(K:K,[3]חוגים!A:B,2,0)</f>
        <v>כלכלה וניהול תואר ראשון</v>
      </c>
      <c r="M1226">
        <v>0</v>
      </c>
      <c r="N1226">
        <v>3</v>
      </c>
      <c r="O1226">
        <v>10</v>
      </c>
      <c r="P1226">
        <v>13</v>
      </c>
      <c r="Q1226">
        <v>21</v>
      </c>
      <c r="R1226">
        <v>1</v>
      </c>
      <c r="S1226">
        <v>0</v>
      </c>
      <c r="T1226">
        <v>87</v>
      </c>
      <c r="U1226">
        <v>25</v>
      </c>
      <c r="V1226">
        <v>5000</v>
      </c>
      <c r="W1226">
        <v>0</v>
      </c>
      <c r="X1226" t="s">
        <v>9268</v>
      </c>
      <c r="Y1226">
        <v>0</v>
      </c>
      <c r="Z1226">
        <v>0</v>
      </c>
    </row>
    <row r="1227" spans="1:26" x14ac:dyDescent="0.2">
      <c r="A1227">
        <v>9</v>
      </c>
      <c r="B1227">
        <v>1</v>
      </c>
      <c r="C1227">
        <f>VLOOKUP(D:D,'[2]מפסיקים ומחדשים'!$A:$A,1,0)</f>
        <v>318252921</v>
      </c>
      <c r="D1227">
        <v>318252921</v>
      </c>
      <c r="E1227">
        <f>VLOOKUP(D:D,[3]גיליון2!D:G,4,0)</f>
        <v>0</v>
      </c>
      <c r="F1227" t="s">
        <v>3000</v>
      </c>
      <c r="G1227" t="s">
        <v>792</v>
      </c>
      <c r="H1227">
        <v>1</v>
      </c>
      <c r="I1227">
        <v>97</v>
      </c>
      <c r="J1227">
        <v>2171</v>
      </c>
      <c r="K1227">
        <v>21</v>
      </c>
      <c r="L1227" t="str">
        <f>VLOOKUP(K:K,[3]חוגים!A:B,2,0)</f>
        <v>כלכלה וניהול תואר ראשון</v>
      </c>
      <c r="M1227">
        <v>0</v>
      </c>
      <c r="N1227">
        <v>3</v>
      </c>
      <c r="O1227">
        <v>10</v>
      </c>
      <c r="P1227">
        <v>12</v>
      </c>
      <c r="Q1227">
        <v>21</v>
      </c>
      <c r="R1227">
        <v>1</v>
      </c>
      <c r="S1227">
        <v>0</v>
      </c>
      <c r="T1227">
        <v>89</v>
      </c>
      <c r="U1227">
        <v>23</v>
      </c>
      <c r="V1227">
        <v>5000</v>
      </c>
      <c r="W1227">
        <v>0</v>
      </c>
      <c r="X1227" t="s">
        <v>9269</v>
      </c>
      <c r="Y1227">
        <v>0</v>
      </c>
      <c r="Z1227">
        <v>0</v>
      </c>
    </row>
    <row r="1228" spans="1:26" x14ac:dyDescent="0.2">
      <c r="A1228">
        <v>9</v>
      </c>
      <c r="B1228">
        <v>1</v>
      </c>
      <c r="C1228">
        <f>VLOOKUP(D:D,'[2]מפסיקים ומחדשים'!$A:$A,1,0)</f>
        <v>322372335</v>
      </c>
      <c r="D1228">
        <v>322372335</v>
      </c>
      <c r="E1228">
        <f>VLOOKUP(D:D,[3]גיליון2!D:G,4,0)</f>
        <v>0</v>
      </c>
      <c r="F1228" t="s">
        <v>9270</v>
      </c>
      <c r="G1228" t="s">
        <v>9271</v>
      </c>
      <c r="H1228">
        <v>2</v>
      </c>
      <c r="I1228">
        <v>1</v>
      </c>
      <c r="J1228">
        <v>2171</v>
      </c>
      <c r="K1228">
        <v>21</v>
      </c>
      <c r="L1228" t="str">
        <f>VLOOKUP(K:K,[3]חוגים!A:B,2,0)</f>
        <v>כלכלה וניהול תואר ראשון</v>
      </c>
      <c r="M1228">
        <v>0</v>
      </c>
      <c r="N1228">
        <v>3</v>
      </c>
      <c r="O1228">
        <v>10</v>
      </c>
      <c r="P1228">
        <v>13</v>
      </c>
      <c r="Q1228">
        <v>21</v>
      </c>
      <c r="R1228">
        <v>1</v>
      </c>
      <c r="S1228">
        <v>0</v>
      </c>
      <c r="T1228">
        <v>87</v>
      </c>
      <c r="U1228">
        <v>25</v>
      </c>
      <c r="V1228">
        <v>5000</v>
      </c>
      <c r="W1228">
        <v>0</v>
      </c>
      <c r="X1228" t="s">
        <v>9272</v>
      </c>
      <c r="Y1228">
        <v>0</v>
      </c>
      <c r="Z1228">
        <v>0</v>
      </c>
    </row>
    <row r="1229" spans="1:26" x14ac:dyDescent="0.2">
      <c r="A1229">
        <v>9</v>
      </c>
      <c r="B1229">
        <v>1</v>
      </c>
      <c r="C1229">
        <f>VLOOKUP(D:D,'[2]מפסיקים ומחדשים'!$A:$A,1,0)</f>
        <v>201410578</v>
      </c>
      <c r="D1229">
        <v>201410578</v>
      </c>
      <c r="E1229">
        <f>VLOOKUP(D:D,[3]גיליון2!D:G,4,0)</f>
        <v>0</v>
      </c>
      <c r="F1229" t="s">
        <v>722</v>
      </c>
      <c r="G1229" t="s">
        <v>407</v>
      </c>
      <c r="H1229">
        <v>1</v>
      </c>
      <c r="I1229">
        <v>90</v>
      </c>
      <c r="J1229">
        <v>2172</v>
      </c>
      <c r="K1229">
        <v>21</v>
      </c>
      <c r="L1229" t="str">
        <f>VLOOKUP(K:K,[3]חוגים!A:B,2,0)</f>
        <v>כלכלה וניהול תואר ראשון</v>
      </c>
      <c r="M1229">
        <v>0</v>
      </c>
      <c r="N1229">
        <v>2</v>
      </c>
      <c r="O1229">
        <v>10</v>
      </c>
      <c r="P1229">
        <v>22</v>
      </c>
      <c r="Q1229">
        <v>22</v>
      </c>
      <c r="R1229">
        <v>1</v>
      </c>
      <c r="S1229">
        <v>0</v>
      </c>
      <c r="T1229">
        <v>43</v>
      </c>
      <c r="U1229">
        <v>44</v>
      </c>
      <c r="V1229">
        <v>5000</v>
      </c>
      <c r="W1229">
        <v>0</v>
      </c>
      <c r="X1229" t="s">
        <v>723</v>
      </c>
      <c r="Y1229">
        <v>0</v>
      </c>
      <c r="Z1229">
        <v>0</v>
      </c>
    </row>
    <row r="1230" spans="1:26" x14ac:dyDescent="0.2">
      <c r="A1230">
        <v>9</v>
      </c>
      <c r="B1230">
        <v>1</v>
      </c>
      <c r="C1230">
        <f>VLOOKUP(D:D,'[2]מפסיקים ומחדשים'!$A:$A,1,0)</f>
        <v>205853237</v>
      </c>
      <c r="D1230">
        <v>205853237</v>
      </c>
      <c r="E1230">
        <f>VLOOKUP(D:D,[3]גיליון2!D:G,4,0)</f>
        <v>0</v>
      </c>
      <c r="F1230" t="s">
        <v>1141</v>
      </c>
      <c r="G1230" t="s">
        <v>770</v>
      </c>
      <c r="H1230">
        <v>1</v>
      </c>
      <c r="I1230">
        <v>98</v>
      </c>
      <c r="J1230">
        <v>2172</v>
      </c>
      <c r="K1230">
        <v>21</v>
      </c>
      <c r="L1230" t="str">
        <f>VLOOKUP(K:K,[3]חוגים!A:B,2,0)</f>
        <v>כלכלה וניהול תואר ראשון</v>
      </c>
      <c r="M1230">
        <v>0</v>
      </c>
      <c r="N1230">
        <v>1</v>
      </c>
      <c r="O1230">
        <v>10</v>
      </c>
      <c r="P1230">
        <v>22</v>
      </c>
      <c r="Q1230">
        <v>23</v>
      </c>
      <c r="R1230">
        <v>1</v>
      </c>
      <c r="S1230">
        <v>0</v>
      </c>
      <c r="T1230">
        <v>0</v>
      </c>
      <c r="U1230">
        <v>43</v>
      </c>
      <c r="V1230">
        <v>5000</v>
      </c>
      <c r="W1230">
        <v>0</v>
      </c>
      <c r="X1230" t="s">
        <v>1142</v>
      </c>
      <c r="Y1230">
        <v>0</v>
      </c>
      <c r="Z1230">
        <v>0</v>
      </c>
    </row>
    <row r="1231" spans="1:26" x14ac:dyDescent="0.2">
      <c r="A1231">
        <v>9</v>
      </c>
      <c r="B1231">
        <v>1</v>
      </c>
      <c r="C1231">
        <f>VLOOKUP(D:D,'[2]מפסיקים ומחדשים'!$A:$A,1,0)</f>
        <v>205891880</v>
      </c>
      <c r="D1231">
        <v>205891880</v>
      </c>
      <c r="E1231">
        <f>VLOOKUP(D:D,[3]גיליון2!D:G,4,0)</f>
        <v>0</v>
      </c>
      <c r="F1231" t="s">
        <v>1544</v>
      </c>
      <c r="G1231" t="s">
        <v>9273</v>
      </c>
      <c r="H1231">
        <v>1</v>
      </c>
      <c r="I1231">
        <v>95</v>
      </c>
      <c r="J1231">
        <v>2172</v>
      </c>
      <c r="K1231">
        <v>21</v>
      </c>
      <c r="L1231" t="str">
        <f>VLOOKUP(K:K,[3]חוגים!A:B,2,0)</f>
        <v>כלכלה וניהול תואר ראשון</v>
      </c>
      <c r="M1231">
        <v>0</v>
      </c>
      <c r="N1231">
        <v>2</v>
      </c>
      <c r="O1231">
        <v>10</v>
      </c>
      <c r="P1231">
        <v>16</v>
      </c>
      <c r="Q1231">
        <v>22</v>
      </c>
      <c r="R1231">
        <v>1</v>
      </c>
      <c r="S1231">
        <v>0</v>
      </c>
      <c r="T1231">
        <v>34</v>
      </c>
      <c r="U1231">
        <v>32</v>
      </c>
      <c r="V1231">
        <v>5000</v>
      </c>
      <c r="W1231">
        <v>0</v>
      </c>
      <c r="X1231" t="s">
        <v>9274</v>
      </c>
      <c r="Y1231">
        <v>0</v>
      </c>
      <c r="Z1231">
        <v>0</v>
      </c>
    </row>
    <row r="1232" spans="1:26" x14ac:dyDescent="0.2">
      <c r="A1232">
        <v>9</v>
      </c>
      <c r="B1232">
        <v>1</v>
      </c>
      <c r="C1232">
        <f>VLOOKUP(D:D,'[2]מפסיקים ומחדשים'!$A:$A,1,0)</f>
        <v>205917313</v>
      </c>
      <c r="D1232">
        <v>205917313</v>
      </c>
      <c r="E1232">
        <f>VLOOKUP(D:D,[3]גיליון2!D:G,4,0)</f>
        <v>0</v>
      </c>
      <c r="F1232" t="s">
        <v>109</v>
      </c>
      <c r="G1232" t="s">
        <v>423</v>
      </c>
      <c r="H1232">
        <v>1</v>
      </c>
      <c r="I1232">
        <v>95</v>
      </c>
      <c r="J1232">
        <v>2172</v>
      </c>
      <c r="K1232">
        <v>21</v>
      </c>
      <c r="L1232" t="str">
        <f>VLOOKUP(K:K,[3]חוגים!A:B,2,0)</f>
        <v>כלכלה וניהול תואר ראשון</v>
      </c>
      <c r="M1232">
        <v>0</v>
      </c>
      <c r="N1232">
        <v>1</v>
      </c>
      <c r="O1232">
        <v>10</v>
      </c>
      <c r="P1232">
        <v>11</v>
      </c>
      <c r="Q1232">
        <v>23</v>
      </c>
      <c r="R1232">
        <v>1</v>
      </c>
      <c r="S1232">
        <v>0</v>
      </c>
      <c r="T1232">
        <v>0</v>
      </c>
      <c r="U1232">
        <v>21</v>
      </c>
      <c r="V1232">
        <v>5000</v>
      </c>
      <c r="W1232">
        <v>0</v>
      </c>
      <c r="X1232" t="s">
        <v>9275</v>
      </c>
      <c r="Y1232">
        <v>0</v>
      </c>
      <c r="Z1232">
        <v>0</v>
      </c>
    </row>
    <row r="1233" spans="1:29" x14ac:dyDescent="0.2">
      <c r="A1233">
        <v>9</v>
      </c>
      <c r="B1233">
        <v>1</v>
      </c>
      <c r="C1233">
        <f>VLOOKUP(D:D,'[2]מפסיקים ומחדשים'!$A:$A,1,0)</f>
        <v>205948615</v>
      </c>
      <c r="D1233">
        <v>205948615</v>
      </c>
      <c r="E1233">
        <f>VLOOKUP(D:D,[3]גיליון2!D:G,4,0)</f>
        <v>0</v>
      </c>
      <c r="F1233" t="s">
        <v>9276</v>
      </c>
      <c r="G1233" t="s">
        <v>937</v>
      </c>
      <c r="H1233">
        <v>1</v>
      </c>
      <c r="I1233">
        <v>95</v>
      </c>
      <c r="J1233">
        <v>2172</v>
      </c>
      <c r="K1233">
        <v>21</v>
      </c>
      <c r="L1233" t="str">
        <f>VLOOKUP(K:K,[3]חוגים!A:B,2,0)</f>
        <v>כלכלה וניהול תואר ראשון</v>
      </c>
      <c r="M1233">
        <v>0</v>
      </c>
      <c r="N1233">
        <v>1</v>
      </c>
      <c r="O1233">
        <v>10</v>
      </c>
      <c r="P1233">
        <v>22</v>
      </c>
      <c r="Q1233">
        <v>23</v>
      </c>
      <c r="R1233">
        <v>1</v>
      </c>
      <c r="S1233">
        <v>0</v>
      </c>
      <c r="T1233">
        <v>0</v>
      </c>
      <c r="U1233">
        <v>43</v>
      </c>
      <c r="V1233">
        <v>5000</v>
      </c>
      <c r="W1233">
        <v>0</v>
      </c>
      <c r="X1233" t="s">
        <v>9277</v>
      </c>
      <c r="Y1233">
        <v>0</v>
      </c>
      <c r="Z1233">
        <v>0</v>
      </c>
    </row>
    <row r="1234" spans="1:29" x14ac:dyDescent="0.2">
      <c r="A1234">
        <v>9</v>
      </c>
      <c r="B1234">
        <v>1</v>
      </c>
      <c r="C1234">
        <f>VLOOKUP(D:D,'[2]מפסיקים ומחדשים'!$A:$A,1,0)</f>
        <v>206434763</v>
      </c>
      <c r="D1234">
        <v>206434763</v>
      </c>
      <c r="E1234">
        <f>VLOOKUP(D:D,[3]גיליון2!D:G,4,0)</f>
        <v>0</v>
      </c>
      <c r="F1234" t="s">
        <v>1450</v>
      </c>
      <c r="G1234" t="s">
        <v>567</v>
      </c>
      <c r="H1234">
        <v>2</v>
      </c>
      <c r="I1234">
        <v>99</v>
      </c>
      <c r="J1234">
        <v>2172</v>
      </c>
      <c r="K1234">
        <v>21</v>
      </c>
      <c r="L1234" t="str">
        <f>VLOOKUP(K:K,[3]חוגים!A:B,2,0)</f>
        <v>כלכלה וניהול תואר ראשון</v>
      </c>
      <c r="M1234">
        <v>0</v>
      </c>
      <c r="N1234">
        <v>1</v>
      </c>
      <c r="O1234">
        <v>10</v>
      </c>
      <c r="P1234">
        <v>22</v>
      </c>
      <c r="Q1234">
        <v>23</v>
      </c>
      <c r="R1234">
        <v>2</v>
      </c>
      <c r="S1234">
        <v>0</v>
      </c>
      <c r="T1234">
        <v>0</v>
      </c>
      <c r="U1234">
        <v>43</v>
      </c>
      <c r="V1234">
        <v>5000</v>
      </c>
      <c r="W1234">
        <v>0</v>
      </c>
      <c r="X1234" t="s">
        <v>1451</v>
      </c>
      <c r="Y1234">
        <v>0</v>
      </c>
      <c r="Z1234">
        <v>0</v>
      </c>
    </row>
    <row r="1235" spans="1:29" x14ac:dyDescent="0.2">
      <c r="A1235">
        <v>9</v>
      </c>
      <c r="B1235">
        <v>1</v>
      </c>
      <c r="C1235">
        <f>VLOOKUP(D:D,'[2]מפסיקים ומחדשים'!$A:$A,1,0)</f>
        <v>206577207</v>
      </c>
      <c r="D1235">
        <v>206577207</v>
      </c>
      <c r="E1235">
        <f>VLOOKUP(D:D,[3]גיליון2!D:G,4,0)</f>
        <v>0</v>
      </c>
      <c r="F1235" t="s">
        <v>1610</v>
      </c>
      <c r="G1235" t="s">
        <v>151</v>
      </c>
      <c r="H1235">
        <v>2</v>
      </c>
      <c r="I1235">
        <v>99</v>
      </c>
      <c r="J1235">
        <v>2172</v>
      </c>
      <c r="K1235">
        <v>21</v>
      </c>
      <c r="L1235" t="str">
        <f>VLOOKUP(K:K,[3]חוגים!A:B,2,0)</f>
        <v>כלכלה וניהול תואר ראשון</v>
      </c>
      <c r="M1235">
        <v>0</v>
      </c>
      <c r="N1235">
        <v>2</v>
      </c>
      <c r="O1235">
        <v>10</v>
      </c>
      <c r="P1235">
        <v>20</v>
      </c>
      <c r="Q1235">
        <v>22</v>
      </c>
      <c r="R1235">
        <v>1</v>
      </c>
      <c r="S1235">
        <v>0</v>
      </c>
      <c r="T1235">
        <v>48</v>
      </c>
      <c r="U1235">
        <v>39</v>
      </c>
      <c r="V1235">
        <v>5000</v>
      </c>
      <c r="W1235">
        <v>0</v>
      </c>
      <c r="X1235" t="s">
        <v>1611</v>
      </c>
      <c r="Y1235">
        <v>0</v>
      </c>
      <c r="Z1235">
        <v>0</v>
      </c>
    </row>
    <row r="1236" spans="1:29" x14ac:dyDescent="0.2">
      <c r="A1236">
        <v>9</v>
      </c>
      <c r="B1236">
        <v>1</v>
      </c>
      <c r="C1236">
        <f>VLOOKUP(D:D,'[2]מפסיקים ומחדשים'!$A:$A,1,0)</f>
        <v>207115445</v>
      </c>
      <c r="D1236">
        <v>207115445</v>
      </c>
      <c r="E1236">
        <f>VLOOKUP(D:D,[3]גיליון2!D:G,4,0)</f>
        <v>0</v>
      </c>
      <c r="F1236" t="s">
        <v>704</v>
      </c>
      <c r="G1236" t="s">
        <v>677</v>
      </c>
      <c r="H1236">
        <v>1</v>
      </c>
      <c r="I1236">
        <v>96</v>
      </c>
      <c r="J1236">
        <v>2172</v>
      </c>
      <c r="K1236">
        <v>21</v>
      </c>
      <c r="L1236" t="str">
        <f>VLOOKUP(K:K,[3]חוגים!A:B,2,0)</f>
        <v>כלכלה וניהול תואר ראשון</v>
      </c>
      <c r="M1236">
        <v>0</v>
      </c>
      <c r="N1236">
        <v>2</v>
      </c>
      <c r="O1236">
        <v>10</v>
      </c>
      <c r="P1236">
        <v>23</v>
      </c>
      <c r="Q1236">
        <v>22</v>
      </c>
      <c r="R1236">
        <v>1</v>
      </c>
      <c r="S1236">
        <v>0</v>
      </c>
      <c r="T1236">
        <v>43</v>
      </c>
      <c r="U1236">
        <v>46</v>
      </c>
      <c r="V1236">
        <v>5000</v>
      </c>
      <c r="W1236">
        <v>0</v>
      </c>
      <c r="X1236" t="s">
        <v>2128</v>
      </c>
      <c r="Y1236">
        <v>0</v>
      </c>
      <c r="Z1236">
        <v>0</v>
      </c>
    </row>
    <row r="1237" spans="1:29" x14ac:dyDescent="0.2">
      <c r="A1237">
        <v>9</v>
      </c>
      <c r="B1237">
        <v>1</v>
      </c>
      <c r="C1237">
        <f>VLOOKUP(D:D,'[2]מפסיקים ומחדשים'!$A:$A,1,0)</f>
        <v>207380296</v>
      </c>
      <c r="D1237">
        <v>207380296</v>
      </c>
      <c r="E1237">
        <f>VLOOKUP(D:D,[3]גיליון2!D:G,4,0)</f>
        <v>0</v>
      </c>
      <c r="F1237" t="s">
        <v>1241</v>
      </c>
      <c r="G1237" t="s">
        <v>486</v>
      </c>
      <c r="H1237">
        <v>1</v>
      </c>
      <c r="I1237">
        <v>98</v>
      </c>
      <c r="J1237">
        <v>2172</v>
      </c>
      <c r="K1237">
        <v>21</v>
      </c>
      <c r="L1237" t="str">
        <f>VLOOKUP(K:K,[3]חוגים!A:B,2,0)</f>
        <v>כלכלה וניהול תואר ראשון</v>
      </c>
      <c r="M1237">
        <v>0</v>
      </c>
      <c r="N1237">
        <v>2</v>
      </c>
      <c r="O1237">
        <v>10</v>
      </c>
      <c r="P1237">
        <v>20</v>
      </c>
      <c r="Q1237">
        <v>22</v>
      </c>
      <c r="R1237">
        <v>1</v>
      </c>
      <c r="S1237">
        <v>0</v>
      </c>
      <c r="T1237">
        <v>48</v>
      </c>
      <c r="U1237">
        <v>39</v>
      </c>
      <c r="V1237">
        <v>5000</v>
      </c>
      <c r="W1237">
        <v>0</v>
      </c>
      <c r="X1237" t="s">
        <v>2324</v>
      </c>
      <c r="Y1237">
        <v>0</v>
      </c>
      <c r="Z1237">
        <v>0</v>
      </c>
    </row>
    <row r="1238" spans="1:29" x14ac:dyDescent="0.2">
      <c r="A1238">
        <v>9</v>
      </c>
      <c r="B1238">
        <v>1</v>
      </c>
      <c r="C1238">
        <f>VLOOKUP(D:D,'[2]מפסיקים ומחדשים'!$A:$A,1,0)</f>
        <v>207572017</v>
      </c>
      <c r="D1238">
        <v>207572017</v>
      </c>
      <c r="E1238">
        <f>VLOOKUP(D:D,[3]גיליון2!D:G,4,0)</f>
        <v>0</v>
      </c>
      <c r="F1238" t="s">
        <v>2492</v>
      </c>
      <c r="G1238" t="s">
        <v>969</v>
      </c>
      <c r="H1238">
        <v>1</v>
      </c>
      <c r="I1238">
        <v>98</v>
      </c>
      <c r="J1238">
        <v>2172</v>
      </c>
      <c r="K1238">
        <v>21</v>
      </c>
      <c r="L1238" t="str">
        <f>VLOOKUP(K:K,[3]חוגים!A:B,2,0)</f>
        <v>כלכלה וניהול תואר ראשון</v>
      </c>
      <c r="M1238">
        <v>0</v>
      </c>
      <c r="N1238">
        <v>1</v>
      </c>
      <c r="O1238">
        <v>10</v>
      </c>
      <c r="P1238">
        <v>22</v>
      </c>
      <c r="Q1238">
        <v>23</v>
      </c>
      <c r="R1238">
        <v>1</v>
      </c>
      <c r="S1238">
        <v>0</v>
      </c>
      <c r="T1238">
        <v>0</v>
      </c>
      <c r="U1238">
        <v>43</v>
      </c>
      <c r="V1238">
        <v>5000</v>
      </c>
      <c r="W1238">
        <v>0</v>
      </c>
      <c r="X1238" t="s">
        <v>2493</v>
      </c>
      <c r="Y1238">
        <v>0</v>
      </c>
      <c r="Z1238">
        <v>0</v>
      </c>
    </row>
    <row r="1239" spans="1:29" x14ac:dyDescent="0.2">
      <c r="A1239">
        <v>9</v>
      </c>
      <c r="B1239">
        <v>1</v>
      </c>
      <c r="C1239">
        <f>VLOOKUP(D:D,'[2]מפסיקים ומחדשים'!$A:$A,1,0)</f>
        <v>208196766</v>
      </c>
      <c r="D1239">
        <v>208196766</v>
      </c>
      <c r="E1239">
        <f>VLOOKUP(D:D,[3]גיליון2!D:G,4,0)</f>
        <v>0</v>
      </c>
      <c r="F1239" t="s">
        <v>1419</v>
      </c>
      <c r="G1239" t="s">
        <v>1099</v>
      </c>
      <c r="H1239">
        <v>2</v>
      </c>
      <c r="I1239">
        <v>99</v>
      </c>
      <c r="J1239">
        <v>2172</v>
      </c>
      <c r="K1239">
        <v>21</v>
      </c>
      <c r="L1239" t="str">
        <f>VLOOKUP(K:K,[3]חוגים!A:B,2,0)</f>
        <v>כלכלה וניהול תואר ראשון</v>
      </c>
      <c r="M1239">
        <v>0</v>
      </c>
      <c r="N1239">
        <v>2</v>
      </c>
      <c r="O1239">
        <v>10</v>
      </c>
      <c r="P1239">
        <v>21</v>
      </c>
      <c r="Q1239">
        <v>22</v>
      </c>
      <c r="R1239">
        <v>1</v>
      </c>
      <c r="S1239">
        <v>0</v>
      </c>
      <c r="T1239">
        <v>48</v>
      </c>
      <c r="U1239">
        <v>41</v>
      </c>
      <c r="V1239">
        <v>5000</v>
      </c>
      <c r="W1239">
        <v>0</v>
      </c>
      <c r="X1239" t="s">
        <v>2913</v>
      </c>
      <c r="Y1239">
        <v>0</v>
      </c>
      <c r="Z1239">
        <v>0</v>
      </c>
    </row>
    <row r="1240" spans="1:29" x14ac:dyDescent="0.2">
      <c r="A1240">
        <v>9</v>
      </c>
      <c r="B1240">
        <v>1</v>
      </c>
      <c r="C1240">
        <f>VLOOKUP(D:D,'[2]מפסיקים ומחדשים'!$A:$A,1,0)</f>
        <v>208295477</v>
      </c>
      <c r="D1240">
        <v>208295477</v>
      </c>
      <c r="E1240">
        <f>VLOOKUP(D:D,[3]גיליון2!D:G,4,0)</f>
        <v>0</v>
      </c>
      <c r="F1240" t="s">
        <v>3016</v>
      </c>
      <c r="G1240" t="s">
        <v>333</v>
      </c>
      <c r="H1240">
        <v>1</v>
      </c>
      <c r="I1240">
        <v>99</v>
      </c>
      <c r="J1240">
        <v>2172</v>
      </c>
      <c r="K1240">
        <v>21</v>
      </c>
      <c r="L1240" t="str">
        <f>VLOOKUP(K:K,[3]חוגים!A:B,2,0)</f>
        <v>כלכלה וניהול תואר ראשון</v>
      </c>
      <c r="M1240">
        <v>0</v>
      </c>
      <c r="N1240">
        <v>1</v>
      </c>
      <c r="O1240">
        <v>10</v>
      </c>
      <c r="P1240">
        <v>22</v>
      </c>
      <c r="Q1240">
        <v>23</v>
      </c>
      <c r="R1240">
        <v>1</v>
      </c>
      <c r="S1240">
        <v>0</v>
      </c>
      <c r="T1240">
        <v>0</v>
      </c>
      <c r="U1240">
        <v>43</v>
      </c>
      <c r="V1240">
        <v>5000</v>
      </c>
      <c r="W1240">
        <v>0</v>
      </c>
      <c r="X1240" t="s">
        <v>3017</v>
      </c>
      <c r="Y1240">
        <v>0</v>
      </c>
      <c r="Z1240">
        <v>0</v>
      </c>
    </row>
    <row r="1241" spans="1:29" x14ac:dyDescent="0.2">
      <c r="A1241">
        <v>9</v>
      </c>
      <c r="B1241">
        <v>1</v>
      </c>
      <c r="C1241">
        <f>VLOOKUP(D:D,'[2]מפסיקים ומחדשים'!$A:$A,1,0)</f>
        <v>208427914</v>
      </c>
      <c r="D1241">
        <v>208427914</v>
      </c>
      <c r="E1241">
        <f>VLOOKUP(D:D,[3]גיליון2!D:G,4,0)</f>
        <v>0</v>
      </c>
      <c r="F1241" t="s">
        <v>3083</v>
      </c>
      <c r="G1241" t="s">
        <v>123</v>
      </c>
      <c r="H1241">
        <v>2</v>
      </c>
      <c r="I1241">
        <v>97</v>
      </c>
      <c r="J1241">
        <v>2172</v>
      </c>
      <c r="K1241">
        <v>21</v>
      </c>
      <c r="L1241" t="str">
        <f>VLOOKUP(K:K,[3]חוגים!A:B,2,0)</f>
        <v>כלכלה וניהול תואר ראשון</v>
      </c>
      <c r="M1241">
        <v>0</v>
      </c>
      <c r="N1241">
        <v>1</v>
      </c>
      <c r="O1241">
        <v>10</v>
      </c>
      <c r="P1241">
        <v>20</v>
      </c>
      <c r="Q1241">
        <v>22</v>
      </c>
      <c r="R1241">
        <v>1</v>
      </c>
      <c r="S1241">
        <v>0</v>
      </c>
      <c r="T1241">
        <v>39</v>
      </c>
      <c r="U1241">
        <v>39</v>
      </c>
      <c r="V1241">
        <v>5000</v>
      </c>
      <c r="W1241">
        <v>0</v>
      </c>
      <c r="X1241" t="s">
        <v>3084</v>
      </c>
      <c r="Y1241">
        <v>0</v>
      </c>
      <c r="Z1241">
        <v>0</v>
      </c>
    </row>
    <row r="1242" spans="1:29" x14ac:dyDescent="0.2">
      <c r="A1242">
        <v>9</v>
      </c>
      <c r="B1242">
        <v>1</v>
      </c>
      <c r="C1242">
        <f>VLOOKUP(D:D,'[2]מפסיקים ומחדשים'!$A:$A,1,0)</f>
        <v>209414762</v>
      </c>
      <c r="D1242">
        <v>209414762</v>
      </c>
      <c r="E1242">
        <f>VLOOKUP(D:D,[3]גיליון2!D:G,4,0)</f>
        <v>0</v>
      </c>
      <c r="F1242" t="s">
        <v>3951</v>
      </c>
      <c r="G1242" t="s">
        <v>123</v>
      </c>
      <c r="H1242">
        <v>2</v>
      </c>
      <c r="I1242">
        <v>98</v>
      </c>
      <c r="J1242">
        <v>2172</v>
      </c>
      <c r="K1242">
        <v>21</v>
      </c>
      <c r="L1242" t="str">
        <f>VLOOKUP(K:K,[3]חוגים!A:B,2,0)</f>
        <v>כלכלה וניהול תואר ראשון</v>
      </c>
      <c r="M1242">
        <v>0</v>
      </c>
      <c r="N1242">
        <v>2</v>
      </c>
      <c r="O1242">
        <v>10</v>
      </c>
      <c r="P1242">
        <v>22</v>
      </c>
      <c r="Q1242">
        <v>22</v>
      </c>
      <c r="R1242">
        <v>1</v>
      </c>
      <c r="S1242">
        <v>0</v>
      </c>
      <c r="T1242">
        <v>43</v>
      </c>
      <c r="U1242">
        <v>44</v>
      </c>
      <c r="V1242">
        <v>5000</v>
      </c>
      <c r="W1242">
        <v>0</v>
      </c>
      <c r="X1242" t="s">
        <v>3952</v>
      </c>
      <c r="Y1242">
        <v>0</v>
      </c>
      <c r="Z1242">
        <v>0</v>
      </c>
    </row>
    <row r="1243" spans="1:29" x14ac:dyDescent="0.2">
      <c r="A1243">
        <v>9</v>
      </c>
      <c r="B1243">
        <v>1</v>
      </c>
      <c r="C1243">
        <f>VLOOKUP(D:D,'[2]מפסיקים ומחדשים'!$A:$A,1,0)</f>
        <v>209477330</v>
      </c>
      <c r="D1243">
        <v>209477330</v>
      </c>
      <c r="E1243">
        <f>VLOOKUP(D:D,[3]גיליון2!D:G,4,0)</f>
        <v>0</v>
      </c>
      <c r="F1243" t="s">
        <v>3979</v>
      </c>
      <c r="G1243" t="s">
        <v>770</v>
      </c>
      <c r="H1243">
        <v>1</v>
      </c>
      <c r="I1243">
        <v>98</v>
      </c>
      <c r="J1243">
        <v>2172</v>
      </c>
      <c r="K1243">
        <v>21</v>
      </c>
      <c r="L1243" t="str">
        <f>VLOOKUP(K:K,[3]חוגים!A:B,2,0)</f>
        <v>כלכלה וניהול תואר ראשון</v>
      </c>
      <c r="M1243">
        <v>0</v>
      </c>
      <c r="N1243">
        <v>2</v>
      </c>
      <c r="O1243">
        <v>10</v>
      </c>
      <c r="P1243">
        <v>22</v>
      </c>
      <c r="Q1243">
        <v>22</v>
      </c>
      <c r="R1243">
        <v>1</v>
      </c>
      <c r="S1243">
        <v>0</v>
      </c>
      <c r="T1243">
        <v>43</v>
      </c>
      <c r="U1243">
        <v>44</v>
      </c>
      <c r="V1243">
        <v>5000</v>
      </c>
      <c r="W1243">
        <v>0</v>
      </c>
      <c r="X1243" t="s">
        <v>3980</v>
      </c>
      <c r="Y1243">
        <v>0</v>
      </c>
      <c r="Z1243">
        <v>0</v>
      </c>
    </row>
    <row r="1244" spans="1:29" x14ac:dyDescent="0.2">
      <c r="A1244">
        <v>9</v>
      </c>
      <c r="B1244">
        <v>1</v>
      </c>
      <c r="C1244">
        <f>VLOOKUP(D:D,'[2]מפסיקים ומחדשים'!$A:$A,1,0)</f>
        <v>209588425</v>
      </c>
      <c r="D1244">
        <v>209588425</v>
      </c>
      <c r="E1244">
        <f>VLOOKUP(D:D,[3]גיליון2!D:G,4,0)</f>
        <v>0</v>
      </c>
      <c r="F1244" t="s">
        <v>4067</v>
      </c>
      <c r="G1244" t="s">
        <v>187</v>
      </c>
      <c r="H1244">
        <v>1</v>
      </c>
      <c r="I1244">
        <v>97</v>
      </c>
      <c r="J1244">
        <v>2172</v>
      </c>
      <c r="K1244">
        <v>21</v>
      </c>
      <c r="L1244" t="str">
        <f>VLOOKUP(K:K,[3]חוגים!A:B,2,0)</f>
        <v>כלכלה וניהול תואר ראשון</v>
      </c>
      <c r="M1244">
        <v>0</v>
      </c>
      <c r="N1244">
        <v>2</v>
      </c>
      <c r="O1244">
        <v>10</v>
      </c>
      <c r="P1244">
        <v>23</v>
      </c>
      <c r="Q1244">
        <v>22</v>
      </c>
      <c r="R1244">
        <v>1</v>
      </c>
      <c r="S1244">
        <v>0</v>
      </c>
      <c r="T1244">
        <v>43</v>
      </c>
      <c r="U1244">
        <v>46</v>
      </c>
      <c r="V1244">
        <v>5000</v>
      </c>
      <c r="W1244">
        <v>0</v>
      </c>
      <c r="X1244" t="s">
        <v>4068</v>
      </c>
      <c r="Y1244">
        <v>0</v>
      </c>
      <c r="Z1244">
        <v>0</v>
      </c>
      <c r="AB1244" s="1"/>
      <c r="AC1244" s="1"/>
    </row>
    <row r="1245" spans="1:29" x14ac:dyDescent="0.2">
      <c r="A1245">
        <v>9</v>
      </c>
      <c r="B1245">
        <v>1</v>
      </c>
      <c r="C1245">
        <f>VLOOKUP(D:D,'[2]מפסיקים ומחדשים'!$A:$A,1,0)</f>
        <v>209768456</v>
      </c>
      <c r="D1245">
        <v>209768456</v>
      </c>
      <c r="E1245">
        <f>VLOOKUP(D:D,[3]גיליון2!D:G,4,0)</f>
        <v>0</v>
      </c>
      <c r="F1245" t="s">
        <v>4096</v>
      </c>
      <c r="G1245" t="s">
        <v>550</v>
      </c>
      <c r="H1245">
        <v>2</v>
      </c>
      <c r="I1245">
        <v>95</v>
      </c>
      <c r="J1245">
        <v>2172</v>
      </c>
      <c r="K1245">
        <v>21</v>
      </c>
      <c r="L1245" t="str">
        <f>VLOOKUP(K:K,[3]חוגים!A:B,2,0)</f>
        <v>כלכלה וניהול תואר ראשון</v>
      </c>
      <c r="M1245">
        <v>0</v>
      </c>
      <c r="N1245">
        <v>1</v>
      </c>
      <c r="O1245">
        <v>10</v>
      </c>
      <c r="P1245">
        <v>22</v>
      </c>
      <c r="Q1245">
        <v>23</v>
      </c>
      <c r="R1245">
        <v>1</v>
      </c>
      <c r="S1245">
        <v>0</v>
      </c>
      <c r="T1245">
        <v>0</v>
      </c>
      <c r="U1245">
        <v>43</v>
      </c>
      <c r="V1245">
        <v>5000</v>
      </c>
      <c r="W1245">
        <v>0</v>
      </c>
      <c r="X1245" t="s">
        <v>4097</v>
      </c>
      <c r="Y1245">
        <v>0</v>
      </c>
      <c r="Z1245">
        <v>0</v>
      </c>
    </row>
    <row r="1246" spans="1:29" x14ac:dyDescent="0.2">
      <c r="A1246">
        <v>9</v>
      </c>
      <c r="B1246">
        <v>1</v>
      </c>
      <c r="C1246">
        <f>VLOOKUP(D:D,'[2]מפסיקים ומחדשים'!$A:$A,1,0)</f>
        <v>211451166</v>
      </c>
      <c r="D1246">
        <v>211451166</v>
      </c>
      <c r="E1246">
        <f>VLOOKUP(D:D,[3]גיליון2!D:G,4,0)</f>
        <v>0</v>
      </c>
      <c r="F1246" t="s">
        <v>4204</v>
      </c>
      <c r="G1246" t="s">
        <v>4205</v>
      </c>
      <c r="H1246">
        <v>1</v>
      </c>
      <c r="I1246">
        <v>0</v>
      </c>
      <c r="J1246">
        <v>2172</v>
      </c>
      <c r="K1246">
        <v>21</v>
      </c>
      <c r="L1246" t="str">
        <f>VLOOKUP(K:K,[3]חוגים!A:B,2,0)</f>
        <v>כלכלה וניהול תואר ראשון</v>
      </c>
      <c r="M1246">
        <v>0</v>
      </c>
      <c r="N1246">
        <v>1</v>
      </c>
      <c r="O1246">
        <v>10</v>
      </c>
      <c r="P1246">
        <v>19</v>
      </c>
      <c r="Q1246">
        <v>22</v>
      </c>
      <c r="R1246">
        <v>1</v>
      </c>
      <c r="S1246">
        <v>0</v>
      </c>
      <c r="T1246">
        <v>44</v>
      </c>
      <c r="U1246">
        <v>37</v>
      </c>
      <c r="V1246">
        <v>5000</v>
      </c>
      <c r="W1246">
        <v>0</v>
      </c>
      <c r="X1246" t="s">
        <v>4206</v>
      </c>
      <c r="Y1246">
        <v>0</v>
      </c>
      <c r="Z1246">
        <v>0</v>
      </c>
    </row>
    <row r="1247" spans="1:29" x14ac:dyDescent="0.2">
      <c r="A1247">
        <v>9</v>
      </c>
      <c r="B1247">
        <v>1</v>
      </c>
      <c r="C1247">
        <f>VLOOKUP(D:D,'[2]מפסיקים ומחדשים'!$A:$A,1,0)</f>
        <v>211793427</v>
      </c>
      <c r="D1247">
        <v>211793427</v>
      </c>
      <c r="E1247">
        <f>VLOOKUP(D:D,[3]גיליון2!D:G,4,0)</f>
        <v>0</v>
      </c>
      <c r="F1247" t="s">
        <v>4376</v>
      </c>
      <c r="G1247" t="s">
        <v>1289</v>
      </c>
      <c r="H1247">
        <v>1</v>
      </c>
      <c r="I1247">
        <v>1</v>
      </c>
      <c r="J1247">
        <v>2172</v>
      </c>
      <c r="K1247">
        <v>21</v>
      </c>
      <c r="L1247" t="str">
        <f>VLOOKUP(K:K,[3]חוגים!A:B,2,0)</f>
        <v>כלכלה וניהול תואר ראשון</v>
      </c>
      <c r="M1247">
        <v>0</v>
      </c>
      <c r="N1247">
        <v>1</v>
      </c>
      <c r="O1247">
        <v>10</v>
      </c>
      <c r="P1247">
        <v>22</v>
      </c>
      <c r="Q1247">
        <v>23</v>
      </c>
      <c r="R1247">
        <v>1</v>
      </c>
      <c r="S1247">
        <v>0</v>
      </c>
      <c r="T1247">
        <v>0</v>
      </c>
      <c r="U1247">
        <v>43</v>
      </c>
      <c r="V1247">
        <v>5000</v>
      </c>
      <c r="W1247">
        <v>0</v>
      </c>
      <c r="X1247" t="s">
        <v>4377</v>
      </c>
      <c r="Y1247">
        <v>0</v>
      </c>
      <c r="Z1247">
        <v>0</v>
      </c>
    </row>
    <row r="1248" spans="1:29" x14ac:dyDescent="0.2">
      <c r="A1248">
        <v>9</v>
      </c>
      <c r="B1248">
        <v>1</v>
      </c>
      <c r="C1248">
        <f>VLOOKUP(D:D,'[2]מפסיקים ומחדשים'!$A:$A,1,0)</f>
        <v>213097892</v>
      </c>
      <c r="D1248">
        <v>213097892</v>
      </c>
      <c r="E1248">
        <f>VLOOKUP(D:D,[3]גיליון2!D:G,4,0)</f>
        <v>0</v>
      </c>
      <c r="F1248" t="s">
        <v>224</v>
      </c>
      <c r="G1248" t="s">
        <v>437</v>
      </c>
      <c r="H1248">
        <v>1</v>
      </c>
      <c r="I1248">
        <v>2</v>
      </c>
      <c r="J1248">
        <v>2172</v>
      </c>
      <c r="K1248">
        <v>21</v>
      </c>
      <c r="L1248" t="str">
        <f>VLOOKUP(K:K,[3]חוגים!A:B,2,0)</f>
        <v>כלכלה וניהול תואר ראשון</v>
      </c>
      <c r="M1248">
        <v>0</v>
      </c>
      <c r="N1248">
        <v>2</v>
      </c>
      <c r="O1248">
        <v>10</v>
      </c>
      <c r="P1248">
        <v>21</v>
      </c>
      <c r="Q1248">
        <v>22</v>
      </c>
      <c r="R1248">
        <v>1</v>
      </c>
      <c r="S1248">
        <v>0</v>
      </c>
      <c r="T1248">
        <v>48</v>
      </c>
      <c r="U1248">
        <v>41</v>
      </c>
      <c r="V1248">
        <v>5000</v>
      </c>
      <c r="W1248">
        <v>0</v>
      </c>
      <c r="X1248" t="s">
        <v>4776</v>
      </c>
      <c r="Y1248">
        <v>0</v>
      </c>
      <c r="Z1248">
        <v>0</v>
      </c>
    </row>
    <row r="1249" spans="1:26" x14ac:dyDescent="0.2">
      <c r="A1249">
        <v>9</v>
      </c>
      <c r="B1249">
        <v>1</v>
      </c>
      <c r="C1249">
        <f>VLOOKUP(D:D,'[2]מפסיקים ומחדשים'!$A:$A,1,0)</f>
        <v>308419753</v>
      </c>
      <c r="D1249">
        <v>308419753</v>
      </c>
      <c r="E1249">
        <f>VLOOKUP(D:D,[3]גיליון2!D:G,4,0)</f>
        <v>0</v>
      </c>
      <c r="F1249" t="s">
        <v>2190</v>
      </c>
      <c r="G1249" t="s">
        <v>281</v>
      </c>
      <c r="H1249">
        <v>1</v>
      </c>
      <c r="I1249">
        <v>93</v>
      </c>
      <c r="J1249">
        <v>2172</v>
      </c>
      <c r="K1249">
        <v>21</v>
      </c>
      <c r="L1249" t="str">
        <f>VLOOKUP(K:K,[3]חוגים!A:B,2,0)</f>
        <v>כלכלה וניהול תואר ראשון</v>
      </c>
      <c r="M1249">
        <v>0</v>
      </c>
      <c r="N1249">
        <v>2</v>
      </c>
      <c r="O1249">
        <v>10</v>
      </c>
      <c r="P1249">
        <v>22</v>
      </c>
      <c r="Q1249">
        <v>22</v>
      </c>
      <c r="R1249">
        <v>2</v>
      </c>
      <c r="S1249">
        <v>0</v>
      </c>
      <c r="T1249">
        <v>43</v>
      </c>
      <c r="U1249">
        <v>44</v>
      </c>
      <c r="V1249">
        <v>5000</v>
      </c>
      <c r="W1249">
        <v>0</v>
      </c>
      <c r="X1249" t="s">
        <v>5222</v>
      </c>
      <c r="Y1249">
        <v>0</v>
      </c>
      <c r="Z1249">
        <v>0</v>
      </c>
    </row>
    <row r="1250" spans="1:26" x14ac:dyDescent="0.2">
      <c r="A1250">
        <v>9</v>
      </c>
      <c r="B1250">
        <v>1</v>
      </c>
      <c r="C1250">
        <f>VLOOKUP(D:D,'[2]מפסיקים ומחדשים'!$A:$A,1,0)</f>
        <v>312426919</v>
      </c>
      <c r="D1250">
        <v>312426919</v>
      </c>
      <c r="E1250">
        <f>VLOOKUP(D:D,[3]גיליון2!D:G,4,0)</f>
        <v>0</v>
      </c>
      <c r="F1250" t="s">
        <v>241</v>
      </c>
      <c r="G1250" t="s">
        <v>400</v>
      </c>
      <c r="H1250">
        <v>1</v>
      </c>
      <c r="I1250">
        <v>94</v>
      </c>
      <c r="J1250">
        <v>2172</v>
      </c>
      <c r="K1250">
        <v>21</v>
      </c>
      <c r="L1250" t="str">
        <f>VLOOKUP(K:K,[3]חוגים!A:B,2,0)</f>
        <v>כלכלה וניהול תואר ראשון</v>
      </c>
      <c r="M1250">
        <v>0</v>
      </c>
      <c r="N1250">
        <v>2</v>
      </c>
      <c r="O1250">
        <v>10</v>
      </c>
      <c r="P1250">
        <v>22</v>
      </c>
      <c r="Q1250">
        <v>22</v>
      </c>
      <c r="R1250">
        <v>1</v>
      </c>
      <c r="S1250">
        <v>0</v>
      </c>
      <c r="T1250">
        <v>43</v>
      </c>
      <c r="U1250">
        <v>44</v>
      </c>
      <c r="V1250">
        <v>5000</v>
      </c>
      <c r="W1250">
        <v>0</v>
      </c>
      <c r="X1250" t="s">
        <v>5430</v>
      </c>
      <c r="Y1250">
        <v>0</v>
      </c>
      <c r="Z1250">
        <v>0</v>
      </c>
    </row>
    <row r="1251" spans="1:26" x14ac:dyDescent="0.2">
      <c r="A1251">
        <v>9</v>
      </c>
      <c r="B1251">
        <v>1</v>
      </c>
      <c r="C1251">
        <f>VLOOKUP(D:D,'[2]מפסיקים ומחדשים'!$A:$A,1,0)</f>
        <v>313790016</v>
      </c>
      <c r="D1251">
        <v>313790016</v>
      </c>
      <c r="E1251">
        <f>VLOOKUP(D:D,[3]גיליון2!D:G,4,0)</f>
        <v>0</v>
      </c>
      <c r="F1251" t="s">
        <v>29</v>
      </c>
      <c r="G1251" t="s">
        <v>5686</v>
      </c>
      <c r="H1251">
        <v>1</v>
      </c>
      <c r="I1251">
        <v>96</v>
      </c>
      <c r="J1251">
        <v>2172</v>
      </c>
      <c r="K1251">
        <v>21</v>
      </c>
      <c r="L1251" t="str">
        <f>VLOOKUP(K:K,[3]חוגים!A:B,2,0)</f>
        <v>כלכלה וניהול תואר ראשון</v>
      </c>
      <c r="M1251">
        <v>0</v>
      </c>
      <c r="N1251">
        <v>2</v>
      </c>
      <c r="O1251">
        <v>10</v>
      </c>
      <c r="P1251">
        <v>22</v>
      </c>
      <c r="Q1251">
        <v>22</v>
      </c>
      <c r="R1251">
        <v>1</v>
      </c>
      <c r="S1251">
        <v>0</v>
      </c>
      <c r="T1251">
        <v>43</v>
      </c>
      <c r="U1251">
        <v>44</v>
      </c>
      <c r="V1251">
        <v>5000</v>
      </c>
      <c r="W1251">
        <v>0</v>
      </c>
      <c r="X1251" t="s">
        <v>5687</v>
      </c>
      <c r="Y1251">
        <v>0</v>
      </c>
      <c r="Z1251">
        <v>0</v>
      </c>
    </row>
    <row r="1252" spans="1:26" x14ac:dyDescent="0.2">
      <c r="A1252">
        <v>9</v>
      </c>
      <c r="B1252">
        <v>1</v>
      </c>
      <c r="C1252">
        <f>VLOOKUP(D:D,'[2]מפסיקים ומחדשים'!$A:$A,1,0)</f>
        <v>314617796</v>
      </c>
      <c r="D1252">
        <v>314617796</v>
      </c>
      <c r="E1252">
        <f>VLOOKUP(D:D,[3]גיליון2!D:G,4,0)</f>
        <v>0</v>
      </c>
      <c r="F1252" t="s">
        <v>5712</v>
      </c>
      <c r="G1252" t="s">
        <v>333</v>
      </c>
      <c r="H1252">
        <v>1</v>
      </c>
      <c r="I1252">
        <v>98</v>
      </c>
      <c r="J1252">
        <v>2172</v>
      </c>
      <c r="K1252">
        <v>21</v>
      </c>
      <c r="L1252" t="str">
        <f>VLOOKUP(K:K,[3]חוגים!A:B,2,0)</f>
        <v>כלכלה וניהול תואר ראשון</v>
      </c>
      <c r="M1252">
        <v>0</v>
      </c>
      <c r="N1252">
        <v>2</v>
      </c>
      <c r="O1252">
        <v>10</v>
      </c>
      <c r="P1252">
        <v>22</v>
      </c>
      <c r="Q1252">
        <v>22</v>
      </c>
      <c r="R1252">
        <v>1</v>
      </c>
      <c r="S1252">
        <v>0</v>
      </c>
      <c r="T1252">
        <v>43</v>
      </c>
      <c r="U1252">
        <v>44</v>
      </c>
      <c r="V1252">
        <v>5000</v>
      </c>
      <c r="W1252">
        <v>0</v>
      </c>
      <c r="X1252" t="s">
        <v>5713</v>
      </c>
      <c r="Y1252">
        <v>0</v>
      </c>
      <c r="Z1252">
        <v>0</v>
      </c>
    </row>
    <row r="1253" spans="1:26" x14ac:dyDescent="0.2">
      <c r="A1253">
        <v>9</v>
      </c>
      <c r="B1253">
        <v>1</v>
      </c>
      <c r="C1253">
        <f>VLOOKUP(D:D,'[2]מפסיקים ומחדשים'!$A:$A,1,0)</f>
        <v>314634825</v>
      </c>
      <c r="D1253">
        <v>314634825</v>
      </c>
      <c r="E1253">
        <f>VLOOKUP(D:D,[3]גיליון2!D:G,4,0)</f>
        <v>0</v>
      </c>
      <c r="F1253" t="s">
        <v>5734</v>
      </c>
      <c r="G1253" t="s">
        <v>1966</v>
      </c>
      <c r="H1253">
        <v>1</v>
      </c>
      <c r="I1253">
        <v>99</v>
      </c>
      <c r="J1253">
        <v>2172</v>
      </c>
      <c r="K1253">
        <v>21</v>
      </c>
      <c r="L1253" t="str">
        <f>VLOOKUP(K:K,[3]חוגים!A:B,2,0)</f>
        <v>כלכלה וניהול תואר ראשון</v>
      </c>
      <c r="M1253">
        <v>0</v>
      </c>
      <c r="N1253">
        <v>1</v>
      </c>
      <c r="O1253">
        <v>10</v>
      </c>
      <c r="P1253">
        <v>22</v>
      </c>
      <c r="Q1253">
        <v>23</v>
      </c>
      <c r="R1253">
        <v>2</v>
      </c>
      <c r="S1253">
        <v>0</v>
      </c>
      <c r="T1253">
        <v>0</v>
      </c>
      <c r="U1253">
        <v>43</v>
      </c>
      <c r="V1253">
        <v>5000</v>
      </c>
      <c r="W1253">
        <v>0</v>
      </c>
      <c r="X1253" t="s">
        <v>5735</v>
      </c>
      <c r="Y1253">
        <v>0</v>
      </c>
      <c r="Z1253">
        <v>0</v>
      </c>
    </row>
    <row r="1254" spans="1:26" x14ac:dyDescent="0.2">
      <c r="A1254">
        <v>9</v>
      </c>
      <c r="B1254">
        <v>1</v>
      </c>
      <c r="C1254">
        <f>VLOOKUP(D:D,'[2]מפסיקים ומחדשים'!$A:$A,1,0)</f>
        <v>314951021</v>
      </c>
      <c r="D1254">
        <v>314951021</v>
      </c>
      <c r="E1254">
        <f>VLOOKUP(D:D,[3]גיליון2!D:G,4,0)</f>
        <v>0</v>
      </c>
      <c r="F1254" t="s">
        <v>5916</v>
      </c>
      <c r="G1254" t="s">
        <v>176</v>
      </c>
      <c r="H1254">
        <v>1</v>
      </c>
      <c r="I1254">
        <v>99</v>
      </c>
      <c r="J1254">
        <v>2172</v>
      </c>
      <c r="K1254">
        <v>21</v>
      </c>
      <c r="L1254" t="str">
        <f>VLOOKUP(K:K,[3]חוגים!A:B,2,0)</f>
        <v>כלכלה וניהול תואר ראשון</v>
      </c>
      <c r="M1254">
        <v>0</v>
      </c>
      <c r="N1254">
        <v>1</v>
      </c>
      <c r="O1254">
        <v>10</v>
      </c>
      <c r="P1254">
        <v>17</v>
      </c>
      <c r="Q1254">
        <v>22</v>
      </c>
      <c r="R1254">
        <v>1</v>
      </c>
      <c r="S1254">
        <v>0</v>
      </c>
      <c r="T1254">
        <v>30</v>
      </c>
      <c r="U1254">
        <v>34</v>
      </c>
      <c r="V1254">
        <v>5000</v>
      </c>
      <c r="W1254">
        <v>0</v>
      </c>
      <c r="X1254" t="s">
        <v>5917</v>
      </c>
      <c r="Y1254">
        <v>0</v>
      </c>
      <c r="Z1254">
        <v>0</v>
      </c>
    </row>
    <row r="1255" spans="1:26" x14ac:dyDescent="0.2">
      <c r="A1255">
        <v>9</v>
      </c>
      <c r="B1255">
        <v>1</v>
      </c>
      <c r="C1255">
        <f>VLOOKUP(D:D,'[2]מפסיקים ומחדשים'!$A:$A,1,0)</f>
        <v>315979906</v>
      </c>
      <c r="D1255">
        <v>315979906</v>
      </c>
      <c r="E1255">
        <f>VLOOKUP(D:D,[3]גיליון2!D:G,4,0)</f>
        <v>0</v>
      </c>
      <c r="F1255" t="s">
        <v>6372</v>
      </c>
      <c r="G1255" t="s">
        <v>6373</v>
      </c>
      <c r="H1255">
        <v>1</v>
      </c>
      <c r="I1255">
        <v>95</v>
      </c>
      <c r="J1255">
        <v>2172</v>
      </c>
      <c r="K1255">
        <v>21</v>
      </c>
      <c r="L1255" t="str">
        <f>VLOOKUP(K:K,[3]חוגים!A:B,2,0)</f>
        <v>כלכלה וניהול תואר ראשון</v>
      </c>
      <c r="M1255">
        <v>0</v>
      </c>
      <c r="N1255">
        <v>2</v>
      </c>
      <c r="O1255">
        <v>10</v>
      </c>
      <c r="P1255">
        <v>22</v>
      </c>
      <c r="Q1255">
        <v>22</v>
      </c>
      <c r="R1255">
        <v>2</v>
      </c>
      <c r="S1255">
        <v>0</v>
      </c>
      <c r="T1255">
        <v>43</v>
      </c>
      <c r="U1255">
        <v>44</v>
      </c>
      <c r="V1255">
        <v>5000</v>
      </c>
      <c r="W1255">
        <v>0</v>
      </c>
      <c r="X1255" t="s">
        <v>6374</v>
      </c>
      <c r="Y1255">
        <v>0</v>
      </c>
      <c r="Z1255">
        <v>0</v>
      </c>
    </row>
    <row r="1256" spans="1:26" x14ac:dyDescent="0.2">
      <c r="A1256">
        <v>9</v>
      </c>
      <c r="B1256">
        <v>1</v>
      </c>
      <c r="C1256">
        <f>VLOOKUP(D:D,'[2]מפסיקים ומחדשים'!$A:$A,1,0)</f>
        <v>316034651</v>
      </c>
      <c r="D1256">
        <v>316034651</v>
      </c>
      <c r="E1256">
        <f>VLOOKUP(D:D,[3]גיליון2!D:G,4,0)</f>
        <v>0</v>
      </c>
      <c r="F1256" t="s">
        <v>6405</v>
      </c>
      <c r="G1256" t="s">
        <v>62</v>
      </c>
      <c r="H1256">
        <v>2</v>
      </c>
      <c r="I1256">
        <v>96</v>
      </c>
      <c r="J1256">
        <v>2172</v>
      </c>
      <c r="K1256">
        <v>21</v>
      </c>
      <c r="L1256" t="str">
        <f>VLOOKUP(K:K,[3]חוגים!A:B,2,0)</f>
        <v>כלכלה וניהול תואר ראשון</v>
      </c>
      <c r="M1256">
        <v>0</v>
      </c>
      <c r="N1256">
        <v>1</v>
      </c>
      <c r="O1256">
        <v>10</v>
      </c>
      <c r="P1256">
        <v>12</v>
      </c>
      <c r="Q1256">
        <v>22</v>
      </c>
      <c r="R1256">
        <v>1</v>
      </c>
      <c r="S1256">
        <v>0</v>
      </c>
      <c r="T1256">
        <v>36</v>
      </c>
      <c r="U1256">
        <v>23</v>
      </c>
      <c r="V1256">
        <v>5000</v>
      </c>
      <c r="W1256">
        <v>0</v>
      </c>
      <c r="X1256" t="s">
        <v>6406</v>
      </c>
      <c r="Y1256">
        <v>0</v>
      </c>
      <c r="Z1256">
        <v>0</v>
      </c>
    </row>
    <row r="1257" spans="1:26" x14ac:dyDescent="0.2">
      <c r="A1257">
        <v>9</v>
      </c>
      <c r="B1257">
        <v>1</v>
      </c>
      <c r="C1257">
        <f>VLOOKUP(D:D,'[2]מפסיקים ומחדשים'!$A:$A,1,0)</f>
        <v>316095082</v>
      </c>
      <c r="D1257">
        <v>316095082</v>
      </c>
      <c r="E1257">
        <f>VLOOKUP(D:D,[3]גיליון2!D:G,4,0)</f>
        <v>0</v>
      </c>
      <c r="F1257" t="s">
        <v>37</v>
      </c>
      <c r="G1257" t="s">
        <v>400</v>
      </c>
      <c r="H1257">
        <v>1</v>
      </c>
      <c r="I1257">
        <v>96</v>
      </c>
      <c r="J1257">
        <v>2172</v>
      </c>
      <c r="K1257">
        <v>21</v>
      </c>
      <c r="L1257" t="str">
        <f>VLOOKUP(K:K,[3]חוגים!A:B,2,0)</f>
        <v>כלכלה וניהול תואר ראשון</v>
      </c>
      <c r="M1257">
        <v>0</v>
      </c>
      <c r="N1257">
        <v>2</v>
      </c>
      <c r="O1257">
        <v>10</v>
      </c>
      <c r="P1257">
        <v>23</v>
      </c>
      <c r="Q1257">
        <v>22</v>
      </c>
      <c r="R1257">
        <v>1</v>
      </c>
      <c r="S1257">
        <v>0</v>
      </c>
      <c r="T1257">
        <v>43</v>
      </c>
      <c r="U1257">
        <v>46</v>
      </c>
      <c r="V1257">
        <v>5000</v>
      </c>
      <c r="W1257">
        <v>0</v>
      </c>
      <c r="X1257" t="s">
        <v>6434</v>
      </c>
      <c r="Y1257">
        <v>0</v>
      </c>
      <c r="Z1257">
        <v>0</v>
      </c>
    </row>
    <row r="1258" spans="1:26" x14ac:dyDescent="0.2">
      <c r="A1258">
        <v>9</v>
      </c>
      <c r="B1258">
        <v>1</v>
      </c>
      <c r="C1258">
        <f>VLOOKUP(D:D,'[2]מפסיקים ומחדשים'!$A:$A,1,0)</f>
        <v>317987915</v>
      </c>
      <c r="D1258">
        <v>317987915</v>
      </c>
      <c r="E1258">
        <f>VLOOKUP(D:D,[3]גיליון2!D:G,4,0)</f>
        <v>0</v>
      </c>
      <c r="F1258" t="s">
        <v>9278</v>
      </c>
      <c r="G1258" t="s">
        <v>610</v>
      </c>
      <c r="H1258">
        <v>2</v>
      </c>
      <c r="I1258">
        <v>98</v>
      </c>
      <c r="J1258">
        <v>2172</v>
      </c>
      <c r="K1258">
        <v>21</v>
      </c>
      <c r="L1258" t="str">
        <f>VLOOKUP(K:K,[3]חוגים!A:B,2,0)</f>
        <v>כלכלה וניהול תואר ראשון</v>
      </c>
      <c r="M1258">
        <v>0</v>
      </c>
      <c r="N1258">
        <v>1</v>
      </c>
      <c r="O1258">
        <v>10</v>
      </c>
      <c r="P1258">
        <v>13</v>
      </c>
      <c r="Q1258">
        <v>22</v>
      </c>
      <c r="R1258">
        <v>1</v>
      </c>
      <c r="S1258">
        <v>0</v>
      </c>
      <c r="T1258">
        <v>22</v>
      </c>
      <c r="U1258">
        <v>25</v>
      </c>
      <c r="V1258">
        <v>5000</v>
      </c>
      <c r="W1258">
        <v>0</v>
      </c>
      <c r="X1258" t="s">
        <v>9279</v>
      </c>
      <c r="Y1258">
        <v>0</v>
      </c>
      <c r="Z1258">
        <v>0</v>
      </c>
    </row>
    <row r="1259" spans="1:26" x14ac:dyDescent="0.2">
      <c r="A1259">
        <v>9</v>
      </c>
      <c r="B1259">
        <v>1</v>
      </c>
      <c r="C1259">
        <f>VLOOKUP(D:D,'[2]מפסיקים ומחדשים'!$A:$A,1,0)</f>
        <v>318228095</v>
      </c>
      <c r="D1259">
        <v>318228095</v>
      </c>
      <c r="E1259">
        <f>VLOOKUP(D:D,[3]גיליון2!D:G,4,0)</f>
        <v>0</v>
      </c>
      <c r="F1259" t="s">
        <v>6741</v>
      </c>
      <c r="G1259" t="s">
        <v>123</v>
      </c>
      <c r="H1259">
        <v>1</v>
      </c>
      <c r="I1259">
        <v>97</v>
      </c>
      <c r="J1259">
        <v>2172</v>
      </c>
      <c r="K1259">
        <v>21</v>
      </c>
      <c r="L1259" t="str">
        <f>VLOOKUP(K:K,[3]חוגים!A:B,2,0)</f>
        <v>כלכלה וניהול תואר ראשון</v>
      </c>
      <c r="M1259">
        <v>0</v>
      </c>
      <c r="N1259">
        <v>1</v>
      </c>
      <c r="O1259">
        <v>10</v>
      </c>
      <c r="P1259">
        <v>22</v>
      </c>
      <c r="Q1259">
        <v>23</v>
      </c>
      <c r="R1259">
        <v>1</v>
      </c>
      <c r="S1259">
        <v>0</v>
      </c>
      <c r="T1259">
        <v>0</v>
      </c>
      <c r="U1259">
        <v>43</v>
      </c>
      <c r="V1259">
        <v>5000</v>
      </c>
      <c r="W1259">
        <v>0</v>
      </c>
      <c r="X1259" t="s">
        <v>6742</v>
      </c>
      <c r="Y1259">
        <v>0</v>
      </c>
      <c r="Z1259">
        <v>0</v>
      </c>
    </row>
    <row r="1260" spans="1:26" x14ac:dyDescent="0.2">
      <c r="A1260">
        <v>9</v>
      </c>
      <c r="B1260">
        <v>1</v>
      </c>
      <c r="C1260">
        <f>VLOOKUP(D:D,'[2]מפסיקים ומחדשים'!$A:$A,1,0)</f>
        <v>318382173</v>
      </c>
      <c r="D1260">
        <v>318382173</v>
      </c>
      <c r="E1260">
        <f>VLOOKUP(D:D,[3]גיליון2!D:G,4,0)</f>
        <v>0</v>
      </c>
      <c r="F1260" t="s">
        <v>1468</v>
      </c>
      <c r="G1260" t="s">
        <v>770</v>
      </c>
      <c r="H1260">
        <v>1</v>
      </c>
      <c r="I1260">
        <v>97</v>
      </c>
      <c r="J1260">
        <v>2172</v>
      </c>
      <c r="K1260">
        <v>21</v>
      </c>
      <c r="L1260" t="str">
        <f>VLOOKUP(K:K,[3]חוגים!A:B,2,0)</f>
        <v>כלכלה וניהול תואר ראשון</v>
      </c>
      <c r="M1260">
        <v>0</v>
      </c>
      <c r="N1260">
        <v>2</v>
      </c>
      <c r="O1260">
        <v>10</v>
      </c>
      <c r="P1260">
        <v>20</v>
      </c>
      <c r="Q1260">
        <v>22</v>
      </c>
      <c r="R1260">
        <v>2</v>
      </c>
      <c r="S1260">
        <v>0</v>
      </c>
      <c r="T1260">
        <v>48</v>
      </c>
      <c r="U1260">
        <v>39</v>
      </c>
      <c r="V1260">
        <v>5000</v>
      </c>
      <c r="W1260">
        <v>0</v>
      </c>
      <c r="X1260" t="s">
        <v>6828</v>
      </c>
      <c r="Y1260">
        <v>0</v>
      </c>
      <c r="Z1260">
        <v>0</v>
      </c>
    </row>
    <row r="1261" spans="1:26" x14ac:dyDescent="0.2">
      <c r="A1261">
        <v>9</v>
      </c>
      <c r="B1261">
        <v>1</v>
      </c>
      <c r="C1261">
        <f>VLOOKUP(D:D,'[2]מפסיקים ומחדשים'!$A:$A,1,0)</f>
        <v>318435070</v>
      </c>
      <c r="D1261">
        <v>318435070</v>
      </c>
      <c r="E1261">
        <f>VLOOKUP(D:D,[3]גיליון2!D:G,4,0)</f>
        <v>0</v>
      </c>
      <c r="F1261" t="s">
        <v>2444</v>
      </c>
      <c r="G1261" t="s">
        <v>123</v>
      </c>
      <c r="H1261">
        <v>1</v>
      </c>
      <c r="I1261">
        <v>97</v>
      </c>
      <c r="J1261">
        <v>2172</v>
      </c>
      <c r="K1261">
        <v>21</v>
      </c>
      <c r="L1261" t="str">
        <f>VLOOKUP(K:K,[3]חוגים!A:B,2,0)</f>
        <v>כלכלה וניהול תואר ראשון</v>
      </c>
      <c r="M1261">
        <v>0</v>
      </c>
      <c r="N1261">
        <v>2</v>
      </c>
      <c r="O1261">
        <v>10</v>
      </c>
      <c r="P1261">
        <v>22</v>
      </c>
      <c r="Q1261">
        <v>22</v>
      </c>
      <c r="R1261">
        <v>1</v>
      </c>
      <c r="S1261">
        <v>0</v>
      </c>
      <c r="T1261">
        <v>45</v>
      </c>
      <c r="U1261">
        <v>44</v>
      </c>
      <c r="V1261">
        <v>5000</v>
      </c>
      <c r="W1261">
        <v>0</v>
      </c>
      <c r="X1261" t="s">
        <v>6874</v>
      </c>
      <c r="Y1261">
        <v>0</v>
      </c>
      <c r="Z1261">
        <v>0</v>
      </c>
    </row>
    <row r="1262" spans="1:26" x14ac:dyDescent="0.2">
      <c r="A1262">
        <v>9</v>
      </c>
      <c r="B1262">
        <v>1</v>
      </c>
      <c r="C1262">
        <f>VLOOKUP(D:D,'[2]מפסיקים ומחדשים'!$A:$A,1,0)</f>
        <v>322659673</v>
      </c>
      <c r="D1262">
        <v>322659673</v>
      </c>
      <c r="E1262">
        <f>VLOOKUP(D:D,[3]גיליון2!D:G,4,0)</f>
        <v>0</v>
      </c>
      <c r="F1262" t="s">
        <v>224</v>
      </c>
      <c r="G1262" t="s">
        <v>770</v>
      </c>
      <c r="H1262">
        <v>1</v>
      </c>
      <c r="I1262">
        <v>0</v>
      </c>
      <c r="J1262">
        <v>2172</v>
      </c>
      <c r="K1262">
        <v>21</v>
      </c>
      <c r="L1262" t="str">
        <f>VLOOKUP(K:K,[3]חוגים!A:B,2,0)</f>
        <v>כלכלה וניהול תואר ראשון</v>
      </c>
      <c r="M1262">
        <v>0</v>
      </c>
      <c r="N1262">
        <v>2</v>
      </c>
      <c r="O1262">
        <v>10</v>
      </c>
      <c r="P1262">
        <v>21</v>
      </c>
      <c r="Q1262">
        <v>22</v>
      </c>
      <c r="R1262">
        <v>1</v>
      </c>
      <c r="S1262">
        <v>0</v>
      </c>
      <c r="T1262">
        <v>48</v>
      </c>
      <c r="U1262">
        <v>41</v>
      </c>
      <c r="V1262">
        <v>5000</v>
      </c>
      <c r="W1262">
        <v>0</v>
      </c>
      <c r="X1262" t="s">
        <v>7773</v>
      </c>
      <c r="Y1262">
        <v>0</v>
      </c>
      <c r="Z1262">
        <v>0</v>
      </c>
    </row>
    <row r="1263" spans="1:26" x14ac:dyDescent="0.2">
      <c r="A1263">
        <v>9</v>
      </c>
      <c r="B1263">
        <v>1</v>
      </c>
      <c r="C1263">
        <f>VLOOKUP(D:D,'[2]מפסיקים ומחדשים'!$A:$A,1,0)</f>
        <v>322716721</v>
      </c>
      <c r="D1263">
        <v>322716721</v>
      </c>
      <c r="E1263">
        <f>VLOOKUP(D:D,[3]גיליון2!D:G,4,0)</f>
        <v>0</v>
      </c>
      <c r="F1263" t="s">
        <v>118</v>
      </c>
      <c r="G1263" t="s">
        <v>119</v>
      </c>
      <c r="H1263">
        <v>2</v>
      </c>
      <c r="I1263">
        <v>0</v>
      </c>
      <c r="J1263">
        <v>2172</v>
      </c>
      <c r="K1263">
        <v>21</v>
      </c>
      <c r="L1263" t="str">
        <f>VLOOKUP(K:K,[3]חוגים!A:B,2,0)</f>
        <v>כלכלה וניהול תואר ראשון</v>
      </c>
      <c r="M1263">
        <v>0</v>
      </c>
      <c r="N1263">
        <v>2</v>
      </c>
      <c r="O1263">
        <v>10</v>
      </c>
      <c r="P1263">
        <v>21</v>
      </c>
      <c r="Q1263">
        <v>22</v>
      </c>
      <c r="R1263">
        <v>2</v>
      </c>
      <c r="S1263">
        <v>0</v>
      </c>
      <c r="T1263">
        <v>50</v>
      </c>
      <c r="U1263">
        <v>41</v>
      </c>
      <c r="V1263">
        <v>5000</v>
      </c>
      <c r="W1263">
        <v>0</v>
      </c>
      <c r="X1263" t="s">
        <v>120</v>
      </c>
      <c r="Y1263">
        <v>0</v>
      </c>
      <c r="Z1263">
        <v>0</v>
      </c>
    </row>
    <row r="1264" spans="1:26" x14ac:dyDescent="0.2">
      <c r="A1264">
        <v>9</v>
      </c>
      <c r="B1264">
        <v>1</v>
      </c>
      <c r="C1264">
        <f>VLOOKUP(D:D,'[2]מפסיקים ומחדשים'!$A:$A,1,0)</f>
        <v>322817156</v>
      </c>
      <c r="D1264">
        <v>322817156</v>
      </c>
      <c r="E1264">
        <f>VLOOKUP(D:D,[3]גיליון2!D:G,4,0)</f>
        <v>0</v>
      </c>
      <c r="F1264" t="s">
        <v>7854</v>
      </c>
      <c r="G1264" t="s">
        <v>70</v>
      </c>
      <c r="H1264">
        <v>2</v>
      </c>
      <c r="I1264">
        <v>0</v>
      </c>
      <c r="J1264">
        <v>2172</v>
      </c>
      <c r="K1264">
        <v>21</v>
      </c>
      <c r="L1264" t="str">
        <f>VLOOKUP(K:K,[3]חוגים!A:B,2,0)</f>
        <v>כלכלה וניהול תואר ראשון</v>
      </c>
      <c r="M1264">
        <v>0</v>
      </c>
      <c r="N1264">
        <v>2</v>
      </c>
      <c r="O1264">
        <v>10</v>
      </c>
      <c r="P1264">
        <v>20</v>
      </c>
      <c r="Q1264">
        <v>22</v>
      </c>
      <c r="R1264">
        <v>1</v>
      </c>
      <c r="S1264">
        <v>0</v>
      </c>
      <c r="T1264">
        <v>48</v>
      </c>
      <c r="U1264">
        <v>39</v>
      </c>
      <c r="V1264">
        <v>5000</v>
      </c>
      <c r="W1264">
        <v>0</v>
      </c>
      <c r="X1264" t="s">
        <v>7855</v>
      </c>
      <c r="Y1264">
        <v>0</v>
      </c>
      <c r="Z1264">
        <v>0</v>
      </c>
    </row>
    <row r="1265" spans="1:27" x14ac:dyDescent="0.2">
      <c r="A1265">
        <v>9</v>
      </c>
      <c r="B1265">
        <v>1</v>
      </c>
      <c r="C1265">
        <f>VLOOKUP(D:D,'[2]מפסיקים ומחדשים'!$A:$A,1,0)</f>
        <v>324217579</v>
      </c>
      <c r="D1265">
        <v>324217579</v>
      </c>
      <c r="E1265">
        <f>VLOOKUP(D:D,[3]גיליון2!D:G,4,0)</f>
        <v>0</v>
      </c>
      <c r="F1265" t="s">
        <v>109</v>
      </c>
      <c r="G1265" t="s">
        <v>423</v>
      </c>
      <c r="H1265">
        <v>2</v>
      </c>
      <c r="I1265">
        <v>1</v>
      </c>
      <c r="J1265">
        <v>2172</v>
      </c>
      <c r="K1265">
        <v>21</v>
      </c>
      <c r="L1265" t="str">
        <f>VLOOKUP(K:K,[3]חוגים!A:B,2,0)</f>
        <v>כלכלה וניהול תואר ראשון</v>
      </c>
      <c r="M1265">
        <v>0</v>
      </c>
      <c r="N1265">
        <v>1</v>
      </c>
      <c r="O1265">
        <v>10</v>
      </c>
      <c r="P1265">
        <v>22</v>
      </c>
      <c r="Q1265">
        <v>23</v>
      </c>
      <c r="R1265">
        <v>1</v>
      </c>
      <c r="S1265">
        <v>0</v>
      </c>
      <c r="T1265">
        <v>0</v>
      </c>
      <c r="U1265">
        <v>43</v>
      </c>
      <c r="V1265">
        <v>5000</v>
      </c>
      <c r="W1265">
        <v>0</v>
      </c>
      <c r="X1265" t="s">
        <v>8102</v>
      </c>
      <c r="Y1265">
        <v>0</v>
      </c>
      <c r="Z1265">
        <v>0</v>
      </c>
    </row>
    <row r="1266" spans="1:27" x14ac:dyDescent="0.2">
      <c r="A1266">
        <v>9</v>
      </c>
      <c r="B1266">
        <v>1</v>
      </c>
      <c r="C1266">
        <f>VLOOKUP(D:D,'[2]מפסיקים ומחדשים'!$A:$A,1,0)</f>
        <v>313545196</v>
      </c>
      <c r="D1266">
        <v>313545196</v>
      </c>
      <c r="E1266">
        <f>VLOOKUP(D:D,[3]גיליון2!D:G,4,0)</f>
        <v>0</v>
      </c>
      <c r="F1266" t="s">
        <v>471</v>
      </c>
      <c r="G1266" t="s">
        <v>871</v>
      </c>
      <c r="H1266">
        <v>1</v>
      </c>
      <c r="I1266">
        <v>95</v>
      </c>
      <c r="J1266">
        <v>2202</v>
      </c>
      <c r="K1266">
        <v>22</v>
      </c>
      <c r="L1266" t="str">
        <f>VLOOKUP(K:K,[3]חוגים!A:B,2,0)</f>
        <v>מנהל עסקים תואר שני</v>
      </c>
      <c r="M1266">
        <v>0</v>
      </c>
      <c r="N1266">
        <v>1</v>
      </c>
      <c r="O1266">
        <v>20</v>
      </c>
      <c r="P1266">
        <v>6</v>
      </c>
      <c r="Q1266">
        <v>23</v>
      </c>
      <c r="R1266">
        <v>1</v>
      </c>
      <c r="S1266">
        <v>0</v>
      </c>
      <c r="T1266">
        <v>0</v>
      </c>
      <c r="U1266">
        <v>12</v>
      </c>
      <c r="V1266">
        <v>5000</v>
      </c>
      <c r="W1266">
        <v>0</v>
      </c>
      <c r="X1266" t="s">
        <v>5652</v>
      </c>
      <c r="Y1266">
        <v>0</v>
      </c>
      <c r="Z1266">
        <v>0</v>
      </c>
    </row>
    <row r="1267" spans="1:27" x14ac:dyDescent="0.2">
      <c r="A1267" s="2">
        <v>9</v>
      </c>
      <c r="B1267" s="2">
        <v>1</v>
      </c>
      <c r="C1267">
        <f>VLOOKUP(D:D,'[2]מפסיקים ומחדשים'!$A:$A,1,0)</f>
        <v>318734738</v>
      </c>
      <c r="D1267" s="2">
        <v>318734738</v>
      </c>
      <c r="E1267" t="str">
        <f>VLOOKUP(D:D,[3]גיליון2!D:G,4,0)</f>
        <v>כפול</v>
      </c>
      <c r="F1267" s="2" t="s">
        <v>3935</v>
      </c>
      <c r="G1267" s="2" t="s">
        <v>123</v>
      </c>
      <c r="H1267" s="2">
        <v>1</v>
      </c>
      <c r="I1267" s="2">
        <v>97</v>
      </c>
      <c r="J1267" s="2">
        <v>2202</v>
      </c>
      <c r="K1267">
        <v>22</v>
      </c>
      <c r="L1267" t="str">
        <f>VLOOKUP(K:K,[3]חוגים!A:B,2,0)</f>
        <v>מנהל עסקים תואר שני</v>
      </c>
      <c r="M1267" s="2">
        <v>0</v>
      </c>
      <c r="N1267" s="2">
        <v>2</v>
      </c>
      <c r="O1267" s="2">
        <v>20</v>
      </c>
      <c r="P1267" s="2">
        <v>10</v>
      </c>
      <c r="Q1267" s="2">
        <v>23</v>
      </c>
      <c r="R1267" s="2">
        <v>1</v>
      </c>
      <c r="S1267" s="2">
        <v>0</v>
      </c>
      <c r="T1267" s="2">
        <v>0</v>
      </c>
      <c r="U1267" s="2">
        <v>19</v>
      </c>
      <c r="V1267" s="2">
        <v>5000</v>
      </c>
      <c r="W1267" s="2">
        <v>0</v>
      </c>
      <c r="X1267" s="2" t="s">
        <v>7100</v>
      </c>
      <c r="Y1267" s="2">
        <v>0</v>
      </c>
      <c r="Z1267" s="2">
        <v>0</v>
      </c>
      <c r="AA1267" s="2"/>
    </row>
    <row r="1268" spans="1:27" x14ac:dyDescent="0.2">
      <c r="A1268">
        <v>9</v>
      </c>
      <c r="B1268">
        <v>1</v>
      </c>
      <c r="C1268">
        <f>VLOOKUP(D:D,'[2]מפסיקים ומחדשים'!$A:$A,1,0)</f>
        <v>27216167</v>
      </c>
      <c r="D1268">
        <v>27216167</v>
      </c>
      <c r="E1268">
        <f>VLOOKUP(D:D,[3]גיליון2!D:G,4,0)</f>
        <v>0</v>
      </c>
      <c r="F1268" t="s">
        <v>9280</v>
      </c>
      <c r="G1268" t="s">
        <v>619</v>
      </c>
      <c r="H1268">
        <v>2</v>
      </c>
      <c r="I1268">
        <v>74</v>
      </c>
      <c r="J1268">
        <v>2202</v>
      </c>
      <c r="K1268">
        <v>22</v>
      </c>
      <c r="L1268" t="str">
        <f>VLOOKUP(K:K,[3]חוגים!A:B,2,0)</f>
        <v>מנהל עסקים תואר שני</v>
      </c>
      <c r="M1268">
        <v>0</v>
      </c>
      <c r="N1268">
        <v>2</v>
      </c>
      <c r="O1268">
        <v>20</v>
      </c>
      <c r="P1268">
        <v>15</v>
      </c>
      <c r="Q1268">
        <v>22</v>
      </c>
      <c r="R1268">
        <v>1</v>
      </c>
      <c r="S1268">
        <v>0</v>
      </c>
      <c r="T1268">
        <v>28</v>
      </c>
      <c r="U1268">
        <v>30</v>
      </c>
      <c r="V1268">
        <v>5000</v>
      </c>
      <c r="W1268">
        <v>0</v>
      </c>
      <c r="X1268" t="s">
        <v>9281</v>
      </c>
      <c r="Y1268">
        <v>0</v>
      </c>
      <c r="Z1268">
        <v>0</v>
      </c>
    </row>
    <row r="1269" spans="1:27" x14ac:dyDescent="0.2">
      <c r="A1269">
        <v>9</v>
      </c>
      <c r="B1269">
        <v>1</v>
      </c>
      <c r="C1269">
        <f>VLOOKUP(D:D,'[2]מפסיקים ומחדשים'!$A:$A,1,0)</f>
        <v>35903038</v>
      </c>
      <c r="D1269">
        <v>35903038</v>
      </c>
      <c r="E1269">
        <f>VLOOKUP(D:D,[3]גיליון2!D:G,4,0)</f>
        <v>0</v>
      </c>
      <c r="F1269" t="s">
        <v>301</v>
      </c>
      <c r="G1269" t="s">
        <v>281</v>
      </c>
      <c r="H1269">
        <v>1</v>
      </c>
      <c r="I1269">
        <v>79</v>
      </c>
      <c r="J1269">
        <v>2202</v>
      </c>
      <c r="K1269">
        <v>22</v>
      </c>
      <c r="L1269" t="str">
        <f>VLOOKUP(K:K,[3]חוגים!A:B,2,0)</f>
        <v>מנהל עסקים תואר שני</v>
      </c>
      <c r="M1269">
        <v>0</v>
      </c>
      <c r="N1269">
        <v>1</v>
      </c>
      <c r="O1269">
        <v>20</v>
      </c>
      <c r="P1269">
        <v>10</v>
      </c>
      <c r="Q1269">
        <v>23</v>
      </c>
      <c r="R1269">
        <v>1</v>
      </c>
      <c r="S1269">
        <v>0</v>
      </c>
      <c r="T1269">
        <v>0</v>
      </c>
      <c r="U1269">
        <v>20</v>
      </c>
      <c r="V1269">
        <v>5000</v>
      </c>
      <c r="W1269">
        <v>0</v>
      </c>
      <c r="X1269" t="s">
        <v>419</v>
      </c>
      <c r="Y1269">
        <v>0</v>
      </c>
      <c r="Z1269">
        <v>0</v>
      </c>
    </row>
    <row r="1270" spans="1:27" x14ac:dyDescent="0.2">
      <c r="A1270">
        <v>9</v>
      </c>
      <c r="B1270">
        <v>1</v>
      </c>
      <c r="C1270">
        <f>VLOOKUP(D:D,'[2]מפסיקים ומחדשים'!$A:$A,1,0)</f>
        <v>36563039</v>
      </c>
      <c r="D1270">
        <v>36563039</v>
      </c>
      <c r="E1270">
        <f>VLOOKUP(D:D,[3]גיליון2!D:G,4,0)</f>
        <v>0</v>
      </c>
      <c r="F1270" t="s">
        <v>435</v>
      </c>
      <c r="G1270" t="s">
        <v>170</v>
      </c>
      <c r="H1270">
        <v>1</v>
      </c>
      <c r="I1270">
        <v>85</v>
      </c>
      <c r="J1270">
        <v>2202</v>
      </c>
      <c r="K1270">
        <v>22</v>
      </c>
      <c r="L1270" t="str">
        <f>VLOOKUP(K:K,[3]חוגים!A:B,2,0)</f>
        <v>מנהל עסקים תואר שני</v>
      </c>
      <c r="M1270">
        <v>0</v>
      </c>
      <c r="N1270">
        <v>1</v>
      </c>
      <c r="O1270">
        <v>20</v>
      </c>
      <c r="P1270">
        <v>12</v>
      </c>
      <c r="Q1270">
        <v>23</v>
      </c>
      <c r="R1270">
        <v>1</v>
      </c>
      <c r="S1270">
        <v>0</v>
      </c>
      <c r="T1270">
        <v>0</v>
      </c>
      <c r="U1270">
        <v>24</v>
      </c>
      <c r="V1270">
        <v>5000</v>
      </c>
      <c r="W1270">
        <v>0</v>
      </c>
      <c r="X1270" t="s">
        <v>436</v>
      </c>
      <c r="Y1270">
        <v>0</v>
      </c>
      <c r="Z1270">
        <v>0</v>
      </c>
    </row>
    <row r="1271" spans="1:27" x14ac:dyDescent="0.2">
      <c r="A1271">
        <v>9</v>
      </c>
      <c r="B1271">
        <v>1</v>
      </c>
      <c r="C1271">
        <f>VLOOKUP(D:D,'[2]מפסיקים ומחדשים'!$A:$A,1,0)</f>
        <v>37046224</v>
      </c>
      <c r="D1271">
        <v>37046224</v>
      </c>
      <c r="E1271">
        <f>VLOOKUP(D:D,[3]גיליון2!D:G,4,0)</f>
        <v>0</v>
      </c>
      <c r="F1271" t="s">
        <v>9282</v>
      </c>
      <c r="G1271" t="s">
        <v>9283</v>
      </c>
      <c r="H1271">
        <v>1</v>
      </c>
      <c r="I1271">
        <v>85</v>
      </c>
      <c r="J1271">
        <v>2202</v>
      </c>
      <c r="K1271">
        <v>22</v>
      </c>
      <c r="L1271" t="str">
        <f>VLOOKUP(K:K,[3]חוגים!A:B,2,0)</f>
        <v>מנהל עסקים תואר שני</v>
      </c>
      <c r="M1271">
        <v>0</v>
      </c>
      <c r="N1271">
        <v>2</v>
      </c>
      <c r="O1271">
        <v>20</v>
      </c>
      <c r="P1271">
        <v>16</v>
      </c>
      <c r="Q1271">
        <v>22</v>
      </c>
      <c r="R1271">
        <v>1</v>
      </c>
      <c r="S1271">
        <v>0</v>
      </c>
      <c r="T1271">
        <v>26</v>
      </c>
      <c r="U1271">
        <v>32</v>
      </c>
      <c r="V1271">
        <v>5000</v>
      </c>
      <c r="W1271">
        <v>0</v>
      </c>
      <c r="X1271" t="s">
        <v>9284</v>
      </c>
      <c r="Y1271">
        <v>0</v>
      </c>
      <c r="Z1271">
        <v>0</v>
      </c>
    </row>
    <row r="1272" spans="1:27" x14ac:dyDescent="0.2">
      <c r="A1272">
        <v>9</v>
      </c>
      <c r="B1272">
        <v>1</v>
      </c>
      <c r="C1272">
        <f>VLOOKUP(D:D,'[2]מפסיקים ומחדשים'!$A:$A,1,0)</f>
        <v>39645114</v>
      </c>
      <c r="D1272">
        <v>39645114</v>
      </c>
      <c r="E1272">
        <f>VLOOKUP(D:D,[3]גיליון2!D:G,4,0)</f>
        <v>0</v>
      </c>
      <c r="F1272" t="s">
        <v>515</v>
      </c>
      <c r="G1272" t="s">
        <v>516</v>
      </c>
      <c r="H1272">
        <v>1</v>
      </c>
      <c r="I1272">
        <v>84</v>
      </c>
      <c r="J1272">
        <v>2202</v>
      </c>
      <c r="K1272">
        <v>22</v>
      </c>
      <c r="L1272" t="str">
        <f>VLOOKUP(K:K,[3]חוגים!A:B,2,0)</f>
        <v>מנהל עסקים תואר שני</v>
      </c>
      <c r="M1272">
        <v>0</v>
      </c>
      <c r="N1272">
        <v>1</v>
      </c>
      <c r="O1272">
        <v>20</v>
      </c>
      <c r="P1272">
        <v>12</v>
      </c>
      <c r="Q1272">
        <v>23</v>
      </c>
      <c r="R1272">
        <v>1</v>
      </c>
      <c r="S1272">
        <v>0</v>
      </c>
      <c r="T1272">
        <v>0</v>
      </c>
      <c r="U1272">
        <v>24</v>
      </c>
      <c r="V1272">
        <v>5000</v>
      </c>
      <c r="W1272">
        <v>0</v>
      </c>
      <c r="X1272" t="s">
        <v>517</v>
      </c>
      <c r="Y1272">
        <v>0</v>
      </c>
      <c r="Z1272">
        <v>0</v>
      </c>
    </row>
    <row r="1273" spans="1:27" x14ac:dyDescent="0.2">
      <c r="A1273">
        <v>9</v>
      </c>
      <c r="B1273">
        <v>1</v>
      </c>
      <c r="C1273">
        <f>VLOOKUP(D:D,'[2]מפסיקים ומחדשים'!$A:$A,1,0)</f>
        <v>203038138</v>
      </c>
      <c r="D1273">
        <v>203038138</v>
      </c>
      <c r="E1273">
        <f>VLOOKUP(D:D,[3]גיליון2!D:G,4,0)</f>
        <v>0</v>
      </c>
      <c r="F1273" t="s">
        <v>663</v>
      </c>
      <c r="G1273" t="s">
        <v>119</v>
      </c>
      <c r="H1273">
        <v>2</v>
      </c>
      <c r="I1273">
        <v>92</v>
      </c>
      <c r="J1273">
        <v>2202</v>
      </c>
      <c r="K1273">
        <v>22</v>
      </c>
      <c r="L1273" t="str">
        <f>VLOOKUP(K:K,[3]חוגים!A:B,2,0)</f>
        <v>מנהל עסקים תואר שני</v>
      </c>
      <c r="M1273">
        <v>0</v>
      </c>
      <c r="N1273">
        <v>2</v>
      </c>
      <c r="O1273">
        <v>20</v>
      </c>
      <c r="P1273">
        <v>13</v>
      </c>
      <c r="Q1273">
        <v>22</v>
      </c>
      <c r="R1273">
        <v>1</v>
      </c>
      <c r="S1273">
        <v>0</v>
      </c>
      <c r="T1273">
        <v>33</v>
      </c>
      <c r="U1273">
        <v>25</v>
      </c>
      <c r="V1273">
        <v>5000</v>
      </c>
      <c r="W1273">
        <v>0</v>
      </c>
      <c r="X1273" t="s">
        <v>9285</v>
      </c>
      <c r="Y1273">
        <v>0</v>
      </c>
      <c r="Z1273">
        <v>0</v>
      </c>
    </row>
    <row r="1274" spans="1:27" x14ac:dyDescent="0.2">
      <c r="A1274">
        <v>9</v>
      </c>
      <c r="B1274">
        <v>1</v>
      </c>
      <c r="C1274">
        <f>VLOOKUP(D:D,'[2]מפסיקים ומחדשים'!$A:$A,1,0)</f>
        <v>204002406</v>
      </c>
      <c r="D1274">
        <v>204002406</v>
      </c>
      <c r="E1274">
        <f>VLOOKUP(D:D,[3]גיליון2!D:G,4,0)</f>
        <v>0</v>
      </c>
      <c r="F1274" t="s">
        <v>9286</v>
      </c>
      <c r="G1274" t="s">
        <v>118</v>
      </c>
      <c r="H1274">
        <v>1</v>
      </c>
      <c r="I1274">
        <v>92</v>
      </c>
      <c r="J1274">
        <v>2202</v>
      </c>
      <c r="K1274">
        <v>22</v>
      </c>
      <c r="L1274" t="str">
        <f>VLOOKUP(K:K,[3]חוגים!A:B,2,0)</f>
        <v>מנהל עסקים תואר שני</v>
      </c>
      <c r="M1274">
        <v>0</v>
      </c>
      <c r="N1274">
        <v>2</v>
      </c>
      <c r="O1274">
        <v>20</v>
      </c>
      <c r="P1274">
        <v>14</v>
      </c>
      <c r="Q1274">
        <v>22</v>
      </c>
      <c r="R1274">
        <v>1</v>
      </c>
      <c r="S1274">
        <v>0</v>
      </c>
      <c r="T1274">
        <v>26</v>
      </c>
      <c r="U1274">
        <v>28</v>
      </c>
      <c r="V1274">
        <v>5000</v>
      </c>
      <c r="W1274">
        <v>0</v>
      </c>
      <c r="X1274" t="s">
        <v>9287</v>
      </c>
      <c r="Y1274">
        <v>0</v>
      </c>
      <c r="Z1274">
        <v>0</v>
      </c>
    </row>
    <row r="1275" spans="1:27" x14ac:dyDescent="0.2">
      <c r="A1275">
        <v>9</v>
      </c>
      <c r="B1275">
        <v>1</v>
      </c>
      <c r="C1275">
        <f>VLOOKUP(D:D,'[2]מפסיקים ומחדשים'!$A:$A,1,0)</f>
        <v>204098115</v>
      </c>
      <c r="D1275">
        <v>204098115</v>
      </c>
      <c r="E1275">
        <f>VLOOKUP(D:D,[3]גיליון2!D:G,4,0)</f>
        <v>0</v>
      </c>
      <c r="F1275" t="s">
        <v>869</v>
      </c>
      <c r="G1275" t="s">
        <v>133</v>
      </c>
      <c r="H1275">
        <v>2</v>
      </c>
      <c r="I1275">
        <v>91</v>
      </c>
      <c r="J1275">
        <v>2202</v>
      </c>
      <c r="K1275">
        <v>22</v>
      </c>
      <c r="L1275" t="str">
        <f>VLOOKUP(K:K,[3]חוגים!A:B,2,0)</f>
        <v>מנהל עסקים תואר שני</v>
      </c>
      <c r="M1275">
        <v>0</v>
      </c>
      <c r="N1275">
        <v>1</v>
      </c>
      <c r="O1275">
        <v>20</v>
      </c>
      <c r="P1275">
        <v>12</v>
      </c>
      <c r="Q1275">
        <v>23</v>
      </c>
      <c r="R1275">
        <v>1</v>
      </c>
      <c r="S1275">
        <v>0</v>
      </c>
      <c r="T1275">
        <v>0</v>
      </c>
      <c r="U1275">
        <v>24</v>
      </c>
      <c r="V1275">
        <v>5000</v>
      </c>
      <c r="W1275">
        <v>0</v>
      </c>
      <c r="X1275" t="s">
        <v>870</v>
      </c>
      <c r="Y1275">
        <v>0</v>
      </c>
      <c r="Z1275">
        <v>0</v>
      </c>
    </row>
    <row r="1276" spans="1:27" x14ac:dyDescent="0.2">
      <c r="A1276">
        <v>9</v>
      </c>
      <c r="B1276">
        <v>1</v>
      </c>
      <c r="C1276">
        <f>VLOOKUP(D:D,'[2]מפסיקים ומחדשים'!$A:$A,1,0)</f>
        <v>205435282</v>
      </c>
      <c r="D1276">
        <v>205435282</v>
      </c>
      <c r="E1276">
        <f>VLOOKUP(D:D,[3]גיליון2!D:G,4,0)</f>
        <v>0</v>
      </c>
      <c r="F1276" t="s">
        <v>1034</v>
      </c>
      <c r="G1276" t="s">
        <v>44</v>
      </c>
      <c r="H1276">
        <v>2</v>
      </c>
      <c r="I1276">
        <v>95</v>
      </c>
      <c r="J1276">
        <v>2202</v>
      </c>
      <c r="K1276">
        <v>22</v>
      </c>
      <c r="L1276" t="str">
        <f>VLOOKUP(K:K,[3]חוגים!A:B,2,0)</f>
        <v>מנהל עסקים תואר שני</v>
      </c>
      <c r="M1276">
        <v>0</v>
      </c>
      <c r="N1276">
        <v>2</v>
      </c>
      <c r="O1276">
        <v>20</v>
      </c>
      <c r="P1276">
        <v>11</v>
      </c>
      <c r="Q1276">
        <v>23</v>
      </c>
      <c r="R1276">
        <v>1</v>
      </c>
      <c r="S1276">
        <v>0</v>
      </c>
      <c r="T1276">
        <v>0</v>
      </c>
      <c r="U1276">
        <v>22</v>
      </c>
      <c r="V1276">
        <v>5000</v>
      </c>
      <c r="W1276">
        <v>0</v>
      </c>
      <c r="X1276" t="s">
        <v>1035</v>
      </c>
      <c r="Y1276">
        <v>0</v>
      </c>
      <c r="Z1276">
        <v>0</v>
      </c>
    </row>
    <row r="1277" spans="1:27" x14ac:dyDescent="0.2">
      <c r="A1277">
        <v>9</v>
      </c>
      <c r="B1277">
        <v>1</v>
      </c>
      <c r="C1277">
        <f>VLOOKUP(D:D,'[2]מפסיקים ומחדשים'!$A:$A,1,0)</f>
        <v>205892821</v>
      </c>
      <c r="D1277">
        <v>205892821</v>
      </c>
      <c r="E1277">
        <f>VLOOKUP(D:D,[3]גיליון2!D:G,4,0)</f>
        <v>0</v>
      </c>
      <c r="F1277" t="s">
        <v>6652</v>
      </c>
      <c r="G1277" t="s">
        <v>9288</v>
      </c>
      <c r="H1277">
        <v>1</v>
      </c>
      <c r="I1277">
        <v>95</v>
      </c>
      <c r="J1277">
        <v>2202</v>
      </c>
      <c r="K1277">
        <v>22</v>
      </c>
      <c r="L1277" t="str">
        <f>VLOOKUP(K:K,[3]חוגים!A:B,2,0)</f>
        <v>מנהל עסקים תואר שני</v>
      </c>
      <c r="M1277">
        <v>0</v>
      </c>
      <c r="N1277">
        <v>2</v>
      </c>
      <c r="O1277">
        <v>20</v>
      </c>
      <c r="P1277">
        <v>15</v>
      </c>
      <c r="Q1277">
        <v>22</v>
      </c>
      <c r="R1277">
        <v>1</v>
      </c>
      <c r="S1277">
        <v>0</v>
      </c>
      <c r="T1277">
        <v>38</v>
      </c>
      <c r="U1277">
        <v>30</v>
      </c>
      <c r="V1277">
        <v>5000</v>
      </c>
      <c r="W1277">
        <v>0</v>
      </c>
      <c r="X1277" t="s">
        <v>9289</v>
      </c>
      <c r="Y1277">
        <v>0</v>
      </c>
      <c r="Z1277">
        <v>0</v>
      </c>
    </row>
    <row r="1278" spans="1:27" x14ac:dyDescent="0.2">
      <c r="A1278">
        <v>9</v>
      </c>
      <c r="B1278">
        <v>1</v>
      </c>
      <c r="C1278">
        <f>VLOOKUP(D:D,'[2]מפסיקים ומחדשים'!$A:$A,1,0)</f>
        <v>206898892</v>
      </c>
      <c r="D1278">
        <v>206898892</v>
      </c>
      <c r="E1278">
        <f>VLOOKUP(D:D,[3]גיליון2!D:G,4,0)</f>
        <v>0</v>
      </c>
      <c r="F1278" t="s">
        <v>9290</v>
      </c>
      <c r="G1278" t="s">
        <v>95</v>
      </c>
      <c r="H1278">
        <v>2</v>
      </c>
      <c r="I1278">
        <v>95</v>
      </c>
      <c r="J1278">
        <v>2202</v>
      </c>
      <c r="K1278">
        <v>22</v>
      </c>
      <c r="L1278" t="str">
        <f>VLOOKUP(K:K,[3]חוגים!A:B,2,0)</f>
        <v>מנהל עסקים תואר שני</v>
      </c>
      <c r="M1278">
        <v>0</v>
      </c>
      <c r="N1278">
        <v>2</v>
      </c>
      <c r="O1278">
        <v>20</v>
      </c>
      <c r="P1278">
        <v>12</v>
      </c>
      <c r="Q1278">
        <v>22</v>
      </c>
      <c r="R1278">
        <v>1</v>
      </c>
      <c r="S1278">
        <v>0</v>
      </c>
      <c r="T1278">
        <v>34</v>
      </c>
      <c r="U1278">
        <v>24</v>
      </c>
      <c r="V1278">
        <v>5000</v>
      </c>
      <c r="W1278">
        <v>0</v>
      </c>
      <c r="X1278" t="s">
        <v>9291</v>
      </c>
      <c r="Y1278">
        <v>0</v>
      </c>
      <c r="Z1278">
        <v>0</v>
      </c>
    </row>
    <row r="1279" spans="1:27" x14ac:dyDescent="0.2">
      <c r="A1279">
        <v>9</v>
      </c>
      <c r="B1279">
        <v>1</v>
      </c>
      <c r="C1279">
        <f>VLOOKUP(D:D,'[2]מפסיקים ומחדשים'!$A:$A,1,0)</f>
        <v>207072166</v>
      </c>
      <c r="D1279">
        <v>207072166</v>
      </c>
      <c r="E1279">
        <f>VLOOKUP(D:D,[3]גיליון2!D:G,4,0)</f>
        <v>0</v>
      </c>
      <c r="F1279" t="s">
        <v>9292</v>
      </c>
      <c r="G1279" t="s">
        <v>38</v>
      </c>
      <c r="H1279">
        <v>2</v>
      </c>
      <c r="I1279">
        <v>96</v>
      </c>
      <c r="J1279">
        <v>2202</v>
      </c>
      <c r="K1279">
        <v>22</v>
      </c>
      <c r="L1279" t="str">
        <f>VLOOKUP(K:K,[3]חוגים!A:B,2,0)</f>
        <v>מנהל עסקים תואר שני</v>
      </c>
      <c r="M1279">
        <v>0</v>
      </c>
      <c r="N1279">
        <v>2</v>
      </c>
      <c r="O1279">
        <v>20</v>
      </c>
      <c r="P1279">
        <v>2</v>
      </c>
      <c r="Q1279">
        <v>21</v>
      </c>
      <c r="R1279">
        <v>1</v>
      </c>
      <c r="S1279">
        <v>0</v>
      </c>
      <c r="T1279">
        <v>47</v>
      </c>
      <c r="U1279">
        <v>3</v>
      </c>
      <c r="V1279">
        <v>5000</v>
      </c>
      <c r="W1279">
        <v>0</v>
      </c>
      <c r="X1279" t="s">
        <v>9293</v>
      </c>
      <c r="Y1279">
        <v>0</v>
      </c>
      <c r="Z1279">
        <v>0</v>
      </c>
    </row>
    <row r="1280" spans="1:27" x14ac:dyDescent="0.2">
      <c r="A1280">
        <v>9</v>
      </c>
      <c r="B1280">
        <v>1</v>
      </c>
      <c r="C1280">
        <f>VLOOKUP(D:D,'[2]מפסיקים ומחדשים'!$A:$A,1,0)</f>
        <v>208062638</v>
      </c>
      <c r="D1280">
        <v>208062638</v>
      </c>
      <c r="E1280">
        <f>VLOOKUP(D:D,[3]גיליון2!D:G,4,0)</f>
        <v>0</v>
      </c>
      <c r="F1280" t="s">
        <v>2835</v>
      </c>
      <c r="G1280" t="s">
        <v>1034</v>
      </c>
      <c r="H1280">
        <v>2</v>
      </c>
      <c r="I1280">
        <v>96</v>
      </c>
      <c r="J1280">
        <v>2202</v>
      </c>
      <c r="K1280">
        <v>22</v>
      </c>
      <c r="L1280" t="str">
        <f>VLOOKUP(K:K,[3]חוגים!A:B,2,0)</f>
        <v>מנהל עסקים תואר שני</v>
      </c>
      <c r="M1280">
        <v>0</v>
      </c>
      <c r="N1280">
        <v>1</v>
      </c>
      <c r="O1280">
        <v>20</v>
      </c>
      <c r="P1280">
        <v>12</v>
      </c>
      <c r="Q1280">
        <v>23</v>
      </c>
      <c r="R1280">
        <v>1</v>
      </c>
      <c r="S1280">
        <v>0</v>
      </c>
      <c r="T1280">
        <v>0</v>
      </c>
      <c r="U1280">
        <v>24</v>
      </c>
      <c r="V1280">
        <v>5000</v>
      </c>
      <c r="W1280">
        <v>0</v>
      </c>
      <c r="X1280" t="s">
        <v>2836</v>
      </c>
      <c r="Y1280">
        <v>0</v>
      </c>
      <c r="Z1280">
        <v>0</v>
      </c>
    </row>
    <row r="1281" spans="1:27" x14ac:dyDescent="0.2">
      <c r="A1281">
        <v>9</v>
      </c>
      <c r="B1281">
        <v>1</v>
      </c>
      <c r="C1281">
        <f>VLOOKUP(D:D,'[2]מפסיקים ומחדשים'!$A:$A,1,0)</f>
        <v>208412940</v>
      </c>
      <c r="D1281">
        <v>208412940</v>
      </c>
      <c r="E1281">
        <f>VLOOKUP(D:D,[3]גיליון2!D:G,4,0)</f>
        <v>0</v>
      </c>
      <c r="F1281" t="s">
        <v>3072</v>
      </c>
      <c r="G1281" t="s">
        <v>1025</v>
      </c>
      <c r="H1281">
        <v>2</v>
      </c>
      <c r="I1281">
        <v>97</v>
      </c>
      <c r="J1281">
        <v>2202</v>
      </c>
      <c r="K1281">
        <v>22</v>
      </c>
      <c r="L1281" t="str">
        <f>VLOOKUP(K:K,[3]חוגים!A:B,2,0)</f>
        <v>מנהל עסקים תואר שני</v>
      </c>
      <c r="M1281">
        <v>0</v>
      </c>
      <c r="N1281">
        <v>1</v>
      </c>
      <c r="O1281">
        <v>20</v>
      </c>
      <c r="P1281">
        <v>10</v>
      </c>
      <c r="Q1281">
        <v>23</v>
      </c>
      <c r="R1281">
        <v>1</v>
      </c>
      <c r="S1281">
        <v>0</v>
      </c>
      <c r="T1281">
        <v>0</v>
      </c>
      <c r="U1281">
        <v>20</v>
      </c>
      <c r="V1281">
        <v>5000</v>
      </c>
      <c r="W1281">
        <v>0</v>
      </c>
      <c r="X1281" t="s">
        <v>3073</v>
      </c>
      <c r="Y1281">
        <v>0</v>
      </c>
      <c r="Z1281">
        <v>0</v>
      </c>
    </row>
    <row r="1282" spans="1:27" x14ac:dyDescent="0.2">
      <c r="A1282">
        <v>9</v>
      </c>
      <c r="B1282">
        <v>1</v>
      </c>
      <c r="C1282">
        <f>VLOOKUP(D:D,'[2]מפסיקים ומחדשים'!$A:$A,1,0)</f>
        <v>208466672</v>
      </c>
      <c r="D1282">
        <v>208466672</v>
      </c>
      <c r="E1282">
        <f>VLOOKUP(D:D,[3]גיליון2!D:G,4,0)</f>
        <v>0</v>
      </c>
      <c r="F1282" t="s">
        <v>3133</v>
      </c>
      <c r="G1282" t="s">
        <v>3134</v>
      </c>
      <c r="H1282">
        <v>2</v>
      </c>
      <c r="I1282">
        <v>96</v>
      </c>
      <c r="J1282">
        <v>2202</v>
      </c>
      <c r="K1282">
        <v>22</v>
      </c>
      <c r="L1282" t="str">
        <f>VLOOKUP(K:K,[3]חוגים!A:B,2,0)</f>
        <v>מנהל עסקים תואר שני</v>
      </c>
      <c r="M1282">
        <v>0</v>
      </c>
      <c r="N1282">
        <v>1</v>
      </c>
      <c r="O1282">
        <v>20</v>
      </c>
      <c r="P1282">
        <v>11</v>
      </c>
      <c r="Q1282">
        <v>23</v>
      </c>
      <c r="R1282">
        <v>1</v>
      </c>
      <c r="S1282">
        <v>0</v>
      </c>
      <c r="T1282">
        <v>0</v>
      </c>
      <c r="U1282">
        <v>22</v>
      </c>
      <c r="V1282">
        <v>5000</v>
      </c>
      <c r="W1282">
        <v>0</v>
      </c>
      <c r="X1282" t="s">
        <v>3135</v>
      </c>
      <c r="Y1282">
        <v>0</v>
      </c>
      <c r="Z1282">
        <v>0</v>
      </c>
    </row>
    <row r="1283" spans="1:27" x14ac:dyDescent="0.2">
      <c r="A1283">
        <v>9</v>
      </c>
      <c r="B1283">
        <v>1</v>
      </c>
      <c r="C1283">
        <f>VLOOKUP(D:D,'[2]מפסיקים ומחדשים'!$A:$A,1,0)</f>
        <v>208499723</v>
      </c>
      <c r="D1283">
        <v>208499723</v>
      </c>
      <c r="E1283">
        <f>VLOOKUP(D:D,[3]גיליון2!D:G,4,0)</f>
        <v>0</v>
      </c>
      <c r="F1283" t="s">
        <v>3872</v>
      </c>
      <c r="G1283" t="s">
        <v>9294</v>
      </c>
      <c r="H1283">
        <v>2</v>
      </c>
      <c r="I1283">
        <v>97</v>
      </c>
      <c r="J1283">
        <v>2202</v>
      </c>
      <c r="K1283">
        <v>22</v>
      </c>
      <c r="L1283" t="str">
        <f>VLOOKUP(K:K,[3]חוגים!A:B,2,0)</f>
        <v>מנהל עסקים תואר שני</v>
      </c>
      <c r="M1283">
        <v>0</v>
      </c>
      <c r="N1283">
        <v>1</v>
      </c>
      <c r="O1283">
        <v>20</v>
      </c>
      <c r="P1283">
        <v>3</v>
      </c>
      <c r="Q1283">
        <v>21</v>
      </c>
      <c r="R1283">
        <v>1</v>
      </c>
      <c r="S1283">
        <v>0</v>
      </c>
      <c r="T1283">
        <v>45</v>
      </c>
      <c r="U1283">
        <v>6</v>
      </c>
      <c r="V1283">
        <v>5000</v>
      </c>
      <c r="W1283">
        <v>0</v>
      </c>
      <c r="X1283" t="s">
        <v>9295</v>
      </c>
      <c r="Y1283">
        <v>0</v>
      </c>
      <c r="Z1283">
        <v>0</v>
      </c>
    </row>
    <row r="1284" spans="1:27" x14ac:dyDescent="0.2">
      <c r="A1284">
        <v>9</v>
      </c>
      <c r="B1284">
        <v>1</v>
      </c>
      <c r="C1284">
        <f>VLOOKUP(D:D,'[2]מפסיקים ומחדשים'!$A:$A,1,0)</f>
        <v>209127224</v>
      </c>
      <c r="D1284">
        <v>209127224</v>
      </c>
      <c r="E1284">
        <f>VLOOKUP(D:D,[3]גיליון2!D:G,4,0)</f>
        <v>0</v>
      </c>
      <c r="F1284" t="s">
        <v>9296</v>
      </c>
      <c r="G1284" t="s">
        <v>3372</v>
      </c>
      <c r="H1284">
        <v>2</v>
      </c>
      <c r="I1284">
        <v>98</v>
      </c>
      <c r="J1284">
        <v>2202</v>
      </c>
      <c r="K1284">
        <v>22</v>
      </c>
      <c r="L1284" t="str">
        <f>VLOOKUP(K:K,[3]חוגים!A:B,2,0)</f>
        <v>מנהל עסקים תואר שני</v>
      </c>
      <c r="M1284">
        <v>0</v>
      </c>
      <c r="N1284">
        <v>2</v>
      </c>
      <c r="O1284">
        <v>20</v>
      </c>
      <c r="P1284">
        <v>14</v>
      </c>
      <c r="Q1284">
        <v>22</v>
      </c>
      <c r="R1284">
        <v>1</v>
      </c>
      <c r="S1284">
        <v>0</v>
      </c>
      <c r="T1284">
        <v>27</v>
      </c>
      <c r="U1284">
        <v>27</v>
      </c>
      <c r="V1284">
        <v>5000</v>
      </c>
      <c r="W1284">
        <v>0</v>
      </c>
      <c r="X1284" t="s">
        <v>9297</v>
      </c>
      <c r="Y1284">
        <v>0</v>
      </c>
      <c r="Z1284">
        <v>0</v>
      </c>
    </row>
    <row r="1285" spans="1:27" x14ac:dyDescent="0.2">
      <c r="A1285" s="4">
        <v>9</v>
      </c>
      <c r="B1285" s="4">
        <v>1</v>
      </c>
      <c r="C1285">
        <f>VLOOKUP(D:D,'[2]מפסיקים ומחדשים'!$A:$A,1,0)</f>
        <v>209192483</v>
      </c>
      <c r="D1285" s="4">
        <v>209192483</v>
      </c>
      <c r="E1285" t="str">
        <f>VLOOKUP(D:D,[3]גיליון2!D:G,4,0)</f>
        <v>כפול</v>
      </c>
      <c r="F1285" s="4" t="s">
        <v>1706</v>
      </c>
      <c r="G1285" s="4" t="s">
        <v>151</v>
      </c>
      <c r="H1285" s="4">
        <v>1</v>
      </c>
      <c r="I1285" s="4">
        <v>98</v>
      </c>
      <c r="J1285" s="4">
        <v>2202</v>
      </c>
      <c r="K1285">
        <v>22</v>
      </c>
      <c r="L1285" t="str">
        <f>VLOOKUP(K:K,[3]חוגים!A:B,2,0)</f>
        <v>מנהל עסקים תואר שני</v>
      </c>
      <c r="M1285" s="4">
        <v>0</v>
      </c>
      <c r="N1285" s="4">
        <v>2</v>
      </c>
      <c r="O1285" s="4">
        <v>20</v>
      </c>
      <c r="P1285" s="4">
        <v>10</v>
      </c>
      <c r="Q1285" s="4">
        <v>23</v>
      </c>
      <c r="R1285" s="4">
        <v>1</v>
      </c>
      <c r="S1285" s="4">
        <v>0</v>
      </c>
      <c r="T1285" s="4">
        <v>0</v>
      </c>
      <c r="U1285" s="4">
        <v>20</v>
      </c>
      <c r="V1285" s="4">
        <v>5000</v>
      </c>
      <c r="W1285" s="4">
        <v>0</v>
      </c>
      <c r="X1285" s="4" t="s">
        <v>3726</v>
      </c>
      <c r="Y1285" s="4">
        <v>0</v>
      </c>
      <c r="Z1285" s="4">
        <v>0</v>
      </c>
      <c r="AA1285" s="4"/>
    </row>
    <row r="1286" spans="1:27" x14ac:dyDescent="0.2">
      <c r="A1286">
        <v>9</v>
      </c>
      <c r="B1286">
        <v>1</v>
      </c>
      <c r="C1286">
        <f>VLOOKUP(D:D,'[2]מפסיקים ומחדשים'!$A:$A,1,0)</f>
        <v>301495016</v>
      </c>
      <c r="D1286">
        <v>301495016</v>
      </c>
      <c r="E1286">
        <f>VLOOKUP(D:D,[3]גיליון2!D:G,4,0)</f>
        <v>0</v>
      </c>
      <c r="F1286" t="s">
        <v>4968</v>
      </c>
      <c r="G1286" t="s">
        <v>56</v>
      </c>
      <c r="H1286">
        <v>2</v>
      </c>
      <c r="I1286">
        <v>89</v>
      </c>
      <c r="J1286">
        <v>2202</v>
      </c>
      <c r="K1286">
        <v>22</v>
      </c>
      <c r="L1286" t="str">
        <f>VLOOKUP(K:K,[3]חוגים!A:B,2,0)</f>
        <v>מנהל עסקים תואר שני</v>
      </c>
      <c r="M1286">
        <v>0</v>
      </c>
      <c r="N1286">
        <v>1</v>
      </c>
      <c r="O1286">
        <v>20</v>
      </c>
      <c r="P1286">
        <v>12</v>
      </c>
      <c r="Q1286">
        <v>23</v>
      </c>
      <c r="R1286">
        <v>1</v>
      </c>
      <c r="S1286">
        <v>0</v>
      </c>
      <c r="T1286">
        <v>0</v>
      </c>
      <c r="U1286">
        <v>24</v>
      </c>
      <c r="V1286">
        <v>5000</v>
      </c>
      <c r="W1286">
        <v>0</v>
      </c>
      <c r="X1286" t="s">
        <v>4969</v>
      </c>
      <c r="Y1286">
        <v>0</v>
      </c>
      <c r="Z1286">
        <v>0</v>
      </c>
    </row>
    <row r="1287" spans="1:27" x14ac:dyDescent="0.2">
      <c r="A1287">
        <v>9</v>
      </c>
      <c r="B1287">
        <v>1</v>
      </c>
      <c r="C1287">
        <f>VLOOKUP(D:D,'[2]מפסיקים ומחדשים'!$A:$A,1,0)</f>
        <v>302719133</v>
      </c>
      <c r="D1287">
        <v>302719133</v>
      </c>
      <c r="E1287">
        <f>VLOOKUP(D:D,[3]גיליון2!D:G,4,0)</f>
        <v>0</v>
      </c>
      <c r="F1287" t="s">
        <v>5019</v>
      </c>
      <c r="G1287" t="s">
        <v>5020</v>
      </c>
      <c r="H1287">
        <v>2</v>
      </c>
      <c r="I1287">
        <v>89</v>
      </c>
      <c r="J1287">
        <v>2202</v>
      </c>
      <c r="K1287">
        <v>22</v>
      </c>
      <c r="L1287" t="str">
        <f>VLOOKUP(K:K,[3]חוגים!A:B,2,0)</f>
        <v>מנהל עסקים תואר שני</v>
      </c>
      <c r="M1287">
        <v>0</v>
      </c>
      <c r="N1287">
        <v>1</v>
      </c>
      <c r="O1287">
        <v>20</v>
      </c>
      <c r="P1287">
        <v>11</v>
      </c>
      <c r="Q1287">
        <v>23</v>
      </c>
      <c r="R1287">
        <v>1</v>
      </c>
      <c r="S1287">
        <v>0</v>
      </c>
      <c r="T1287">
        <v>0</v>
      </c>
      <c r="U1287">
        <v>21</v>
      </c>
      <c r="V1287">
        <v>5000</v>
      </c>
      <c r="W1287">
        <v>0</v>
      </c>
      <c r="X1287" t="s">
        <v>5021</v>
      </c>
      <c r="Y1287">
        <v>0</v>
      </c>
      <c r="Z1287">
        <v>0</v>
      </c>
    </row>
    <row r="1288" spans="1:27" x14ac:dyDescent="0.2">
      <c r="A1288">
        <v>9</v>
      </c>
      <c r="B1288">
        <v>1</v>
      </c>
      <c r="C1288">
        <f>VLOOKUP(D:D,'[2]מפסיקים ומחדשים'!$A:$A,1,0)</f>
        <v>305176851</v>
      </c>
      <c r="D1288">
        <v>305176851</v>
      </c>
      <c r="E1288">
        <f>VLOOKUP(D:D,[3]גיליון2!D:G,4,0)</f>
        <v>0</v>
      </c>
      <c r="F1288" t="s">
        <v>942</v>
      </c>
      <c r="G1288" t="s">
        <v>118</v>
      </c>
      <c r="H1288">
        <v>2</v>
      </c>
      <c r="I1288">
        <v>90</v>
      </c>
      <c r="J1288">
        <v>2202</v>
      </c>
      <c r="K1288">
        <v>22</v>
      </c>
      <c r="L1288" t="str">
        <f>VLOOKUP(K:K,[3]חוגים!A:B,2,0)</f>
        <v>מנהל עסקים תואר שני</v>
      </c>
      <c r="M1288">
        <v>0</v>
      </c>
      <c r="N1288">
        <v>2</v>
      </c>
      <c r="O1288">
        <v>20</v>
      </c>
      <c r="P1288">
        <v>7</v>
      </c>
      <c r="Q1288">
        <v>21</v>
      </c>
      <c r="R1288">
        <v>1</v>
      </c>
      <c r="S1288">
        <v>0</v>
      </c>
      <c r="T1288">
        <v>41</v>
      </c>
      <c r="U1288">
        <v>13</v>
      </c>
      <c r="V1288">
        <v>5000</v>
      </c>
      <c r="W1288">
        <v>0</v>
      </c>
      <c r="X1288" t="s">
        <v>9298</v>
      </c>
      <c r="Y1288">
        <v>0</v>
      </c>
      <c r="Z1288">
        <v>0</v>
      </c>
    </row>
    <row r="1289" spans="1:27" x14ac:dyDescent="0.2">
      <c r="A1289">
        <v>9</v>
      </c>
      <c r="B1289">
        <v>1</v>
      </c>
      <c r="C1289">
        <f>VLOOKUP(D:D,'[2]מפסיקים ומחדשים'!$A:$A,1,0)</f>
        <v>305599920</v>
      </c>
      <c r="D1289">
        <v>305599920</v>
      </c>
      <c r="E1289">
        <f>VLOOKUP(D:D,[3]גיליון2!D:G,4,0)</f>
        <v>0</v>
      </c>
      <c r="F1289" t="s">
        <v>5100</v>
      </c>
      <c r="G1289" t="s">
        <v>740</v>
      </c>
      <c r="H1289">
        <v>1</v>
      </c>
      <c r="I1289">
        <v>91</v>
      </c>
      <c r="J1289">
        <v>2202</v>
      </c>
      <c r="K1289">
        <v>22</v>
      </c>
      <c r="L1289" t="str">
        <f>VLOOKUP(K:K,[3]חוגים!A:B,2,0)</f>
        <v>מנהל עסקים תואר שני</v>
      </c>
      <c r="M1289">
        <v>0</v>
      </c>
      <c r="N1289">
        <v>1</v>
      </c>
      <c r="O1289">
        <v>20</v>
      </c>
      <c r="P1289">
        <v>12</v>
      </c>
      <c r="Q1289">
        <v>23</v>
      </c>
      <c r="R1289">
        <v>1</v>
      </c>
      <c r="S1289">
        <v>0</v>
      </c>
      <c r="T1289">
        <v>0</v>
      </c>
      <c r="U1289">
        <v>24</v>
      </c>
      <c r="V1289">
        <v>5000</v>
      </c>
      <c r="W1289">
        <v>0</v>
      </c>
      <c r="X1289" t="s">
        <v>5101</v>
      </c>
      <c r="Y1289">
        <v>0</v>
      </c>
      <c r="Z1289">
        <v>0</v>
      </c>
    </row>
    <row r="1290" spans="1:27" x14ac:dyDescent="0.2">
      <c r="A1290">
        <v>9</v>
      </c>
      <c r="B1290">
        <v>1</v>
      </c>
      <c r="C1290">
        <f>VLOOKUP(D:D,'[2]מפסיקים ומחדשים'!$A:$A,1,0)</f>
        <v>307939959</v>
      </c>
      <c r="D1290">
        <v>307939959</v>
      </c>
      <c r="E1290">
        <f>VLOOKUP(D:D,[3]גיליון2!D:G,4,0)</f>
        <v>0</v>
      </c>
      <c r="F1290" t="s">
        <v>224</v>
      </c>
      <c r="G1290" t="s">
        <v>871</v>
      </c>
      <c r="H1290">
        <v>1</v>
      </c>
      <c r="I1290">
        <v>93</v>
      </c>
      <c r="J1290">
        <v>2202</v>
      </c>
      <c r="K1290">
        <v>22</v>
      </c>
      <c r="L1290" t="str">
        <f>VLOOKUP(K:K,[3]חוגים!A:B,2,0)</f>
        <v>מנהל עסקים תואר שני</v>
      </c>
      <c r="M1290">
        <v>0</v>
      </c>
      <c r="N1290">
        <v>1</v>
      </c>
      <c r="O1290">
        <v>20</v>
      </c>
      <c r="P1290">
        <v>12</v>
      </c>
      <c r="Q1290">
        <v>23</v>
      </c>
      <c r="R1290">
        <v>1</v>
      </c>
      <c r="S1290">
        <v>0</v>
      </c>
      <c r="T1290">
        <v>0</v>
      </c>
      <c r="U1290">
        <v>23</v>
      </c>
      <c r="V1290">
        <v>5000</v>
      </c>
      <c r="W1290">
        <v>0</v>
      </c>
      <c r="X1290" t="s">
        <v>5159</v>
      </c>
      <c r="Y1290">
        <v>0</v>
      </c>
      <c r="Z1290">
        <v>0</v>
      </c>
    </row>
    <row r="1291" spans="1:27" x14ac:dyDescent="0.2">
      <c r="A1291">
        <v>9</v>
      </c>
      <c r="B1291">
        <v>1</v>
      </c>
      <c r="C1291">
        <f>VLOOKUP(D:D,'[2]מפסיקים ומחדשים'!$A:$A,1,0)</f>
        <v>308471952</v>
      </c>
      <c r="D1291">
        <v>308471952</v>
      </c>
      <c r="E1291">
        <f>VLOOKUP(D:D,[3]גיליון2!D:G,4,0)</f>
        <v>0</v>
      </c>
      <c r="F1291" t="s">
        <v>5228</v>
      </c>
      <c r="G1291" t="s">
        <v>5229</v>
      </c>
      <c r="H1291">
        <v>1</v>
      </c>
      <c r="I1291">
        <v>92</v>
      </c>
      <c r="J1291">
        <v>2202</v>
      </c>
      <c r="K1291">
        <v>22</v>
      </c>
      <c r="L1291" t="str">
        <f>VLOOKUP(K:K,[3]חוגים!A:B,2,0)</f>
        <v>מנהל עסקים תואר שני</v>
      </c>
      <c r="M1291">
        <v>0</v>
      </c>
      <c r="N1291">
        <v>1</v>
      </c>
      <c r="O1291">
        <v>20</v>
      </c>
      <c r="P1291">
        <v>11</v>
      </c>
      <c r="Q1291">
        <v>23</v>
      </c>
      <c r="R1291">
        <v>1</v>
      </c>
      <c r="S1291">
        <v>0</v>
      </c>
      <c r="T1291">
        <v>0</v>
      </c>
      <c r="U1291">
        <v>21</v>
      </c>
      <c r="V1291">
        <v>5000</v>
      </c>
      <c r="W1291">
        <v>0</v>
      </c>
      <c r="X1291" t="s">
        <v>5230</v>
      </c>
      <c r="Y1291">
        <v>0</v>
      </c>
      <c r="Z1291">
        <v>0</v>
      </c>
    </row>
    <row r="1292" spans="1:27" x14ac:dyDescent="0.2">
      <c r="A1292">
        <v>9</v>
      </c>
      <c r="B1292">
        <v>1</v>
      </c>
      <c r="C1292">
        <f>VLOOKUP(D:D,'[2]מפסיקים ומחדשים'!$A:$A,1,0)</f>
        <v>311317036</v>
      </c>
      <c r="D1292">
        <v>311317036</v>
      </c>
      <c r="E1292">
        <f>VLOOKUP(D:D,[3]גיליון2!D:G,4,0)</f>
        <v>0</v>
      </c>
      <c r="F1292" t="s">
        <v>9299</v>
      </c>
      <c r="G1292" t="s">
        <v>9300</v>
      </c>
      <c r="H1292">
        <v>2</v>
      </c>
      <c r="I1292">
        <v>94</v>
      </c>
      <c r="J1292">
        <v>2202</v>
      </c>
      <c r="K1292">
        <v>22</v>
      </c>
      <c r="L1292" t="str">
        <f>VLOOKUP(K:K,[3]חוגים!A:B,2,0)</f>
        <v>מנהל עסקים תואר שני</v>
      </c>
      <c r="M1292">
        <v>0</v>
      </c>
      <c r="N1292">
        <v>2</v>
      </c>
      <c r="O1292">
        <v>20</v>
      </c>
      <c r="P1292">
        <v>13</v>
      </c>
      <c r="Q1292">
        <v>22</v>
      </c>
      <c r="R1292">
        <v>1</v>
      </c>
      <c r="S1292">
        <v>0</v>
      </c>
      <c r="T1292">
        <v>29</v>
      </c>
      <c r="U1292">
        <v>25</v>
      </c>
      <c r="V1292">
        <v>5000</v>
      </c>
      <c r="W1292">
        <v>0</v>
      </c>
      <c r="X1292" t="s">
        <v>9301</v>
      </c>
      <c r="Y1292">
        <v>0</v>
      </c>
      <c r="Z1292">
        <v>0</v>
      </c>
    </row>
    <row r="1293" spans="1:27" x14ac:dyDescent="0.2">
      <c r="A1293">
        <v>9</v>
      </c>
      <c r="B1293">
        <v>1</v>
      </c>
      <c r="C1293">
        <f>VLOOKUP(D:D,'[2]מפסיקים ומחדשים'!$A:$A,1,0)</f>
        <v>317086668</v>
      </c>
      <c r="D1293">
        <v>317086668</v>
      </c>
      <c r="E1293">
        <f>VLOOKUP(D:D,[3]גיליון2!D:G,4,0)</f>
        <v>0</v>
      </c>
      <c r="F1293" t="s">
        <v>2626</v>
      </c>
      <c r="G1293" t="s">
        <v>6660</v>
      </c>
      <c r="H1293">
        <v>1</v>
      </c>
      <c r="I1293">
        <v>87</v>
      </c>
      <c r="J1293">
        <v>2202</v>
      </c>
      <c r="K1293">
        <v>22</v>
      </c>
      <c r="L1293" t="str">
        <f>VLOOKUP(K:K,[3]חוגים!A:B,2,0)</f>
        <v>מנהל עסקים תואר שני</v>
      </c>
      <c r="M1293">
        <v>0</v>
      </c>
      <c r="N1293">
        <v>1</v>
      </c>
      <c r="O1293">
        <v>20</v>
      </c>
      <c r="P1293">
        <v>10</v>
      </c>
      <c r="Q1293">
        <v>23</v>
      </c>
      <c r="R1293">
        <v>1</v>
      </c>
      <c r="S1293">
        <v>0</v>
      </c>
      <c r="T1293">
        <v>0</v>
      </c>
      <c r="U1293">
        <v>20</v>
      </c>
      <c r="V1293">
        <v>5000</v>
      </c>
      <c r="W1293">
        <v>0</v>
      </c>
      <c r="X1293" t="s">
        <v>6661</v>
      </c>
      <c r="Y1293">
        <v>0</v>
      </c>
      <c r="Z1293">
        <v>0</v>
      </c>
    </row>
    <row r="1294" spans="1:27" x14ac:dyDescent="0.2">
      <c r="A1294" s="5">
        <v>9</v>
      </c>
      <c r="B1294" s="5">
        <v>1</v>
      </c>
      <c r="C1294">
        <f>VLOOKUP(D:D,'[2]מפסיקים ומחדשים'!$A:$A,1,0)</f>
        <v>318193901</v>
      </c>
      <c r="D1294" s="5">
        <v>318193901</v>
      </c>
      <c r="E1294" t="str">
        <f>VLOOKUP(D:D,[3]גיליון2!D:G,4,0)</f>
        <v>כפול</v>
      </c>
      <c r="F1294" s="5" t="s">
        <v>1791</v>
      </c>
      <c r="G1294" s="5" t="s">
        <v>123</v>
      </c>
      <c r="H1294" s="5">
        <v>2</v>
      </c>
      <c r="I1294" s="5">
        <v>97</v>
      </c>
      <c r="J1294" s="5">
        <v>2202</v>
      </c>
      <c r="K1294">
        <v>22</v>
      </c>
      <c r="L1294" t="str">
        <f>VLOOKUP(K:K,[3]חוגים!A:B,2,0)</f>
        <v>מנהל עסקים תואר שני</v>
      </c>
      <c r="M1294" s="5">
        <v>0</v>
      </c>
      <c r="N1294" s="5">
        <v>2</v>
      </c>
      <c r="O1294" s="5">
        <v>20</v>
      </c>
      <c r="P1294" s="5">
        <v>14</v>
      </c>
      <c r="Q1294" s="5">
        <v>22</v>
      </c>
      <c r="R1294" s="5">
        <v>1</v>
      </c>
      <c r="S1294" s="5">
        <v>0</v>
      </c>
      <c r="T1294" s="5">
        <v>27</v>
      </c>
      <c r="U1294" s="5">
        <v>27</v>
      </c>
      <c r="V1294" s="5">
        <v>5000</v>
      </c>
      <c r="W1294" s="5">
        <v>0</v>
      </c>
      <c r="X1294" s="5" t="s">
        <v>9302</v>
      </c>
      <c r="Y1294" s="5">
        <v>0</v>
      </c>
      <c r="Z1294" s="5">
        <v>0</v>
      </c>
      <c r="AA1294" s="5"/>
    </row>
    <row r="1295" spans="1:27" x14ac:dyDescent="0.2">
      <c r="A1295">
        <v>9</v>
      </c>
      <c r="B1295">
        <v>1</v>
      </c>
      <c r="C1295">
        <f>VLOOKUP(D:D,'[2]מפסיקים ומחדשים'!$A:$A,1,0)</f>
        <v>319092680</v>
      </c>
      <c r="D1295">
        <v>319092680</v>
      </c>
      <c r="E1295">
        <f>VLOOKUP(D:D,[3]גיליון2!D:G,4,0)</f>
        <v>0</v>
      </c>
      <c r="F1295" t="s">
        <v>9303</v>
      </c>
      <c r="G1295" t="s">
        <v>4983</v>
      </c>
      <c r="H1295">
        <v>2</v>
      </c>
      <c r="I1295">
        <v>98</v>
      </c>
      <c r="J1295">
        <v>2202</v>
      </c>
      <c r="K1295">
        <v>22</v>
      </c>
      <c r="L1295" t="str">
        <f>VLOOKUP(K:K,[3]חוגים!A:B,2,0)</f>
        <v>מנהל עסקים תואר שני</v>
      </c>
      <c r="M1295">
        <v>0</v>
      </c>
      <c r="N1295">
        <v>2</v>
      </c>
      <c r="O1295">
        <v>20</v>
      </c>
      <c r="P1295">
        <v>14</v>
      </c>
      <c r="Q1295">
        <v>22</v>
      </c>
      <c r="R1295">
        <v>1</v>
      </c>
      <c r="S1295">
        <v>0</v>
      </c>
      <c r="T1295">
        <v>40</v>
      </c>
      <c r="U1295">
        <v>28</v>
      </c>
      <c r="V1295">
        <v>5000</v>
      </c>
      <c r="W1295">
        <v>0</v>
      </c>
      <c r="X1295" t="s">
        <v>9304</v>
      </c>
      <c r="Y1295">
        <v>0</v>
      </c>
      <c r="Z1295">
        <v>0</v>
      </c>
    </row>
    <row r="1296" spans="1:27" x14ac:dyDescent="0.2">
      <c r="A1296">
        <v>9</v>
      </c>
      <c r="B1296">
        <v>1</v>
      </c>
      <c r="C1296">
        <f>VLOOKUP(D:D,'[2]מפסיקים ומחדשים'!$A:$A,1,0)</f>
        <v>321141483</v>
      </c>
      <c r="D1296">
        <v>321141483</v>
      </c>
      <c r="E1296">
        <f>VLOOKUP(D:D,[3]גיליון2!D:G,4,0)</f>
        <v>0</v>
      </c>
      <c r="F1296" t="s">
        <v>7451</v>
      </c>
      <c r="G1296" t="s">
        <v>7452</v>
      </c>
      <c r="H1296">
        <v>1</v>
      </c>
      <c r="I1296">
        <v>86</v>
      </c>
      <c r="J1296">
        <v>2202</v>
      </c>
      <c r="K1296">
        <v>22</v>
      </c>
      <c r="L1296" t="str">
        <f>VLOOKUP(K:K,[3]חוגים!A:B,2,0)</f>
        <v>מנהל עסקים תואר שני</v>
      </c>
      <c r="M1296">
        <v>0</v>
      </c>
      <c r="N1296">
        <v>1</v>
      </c>
      <c r="O1296">
        <v>20</v>
      </c>
      <c r="P1296">
        <v>10</v>
      </c>
      <c r="Q1296">
        <v>23</v>
      </c>
      <c r="R1296">
        <v>1</v>
      </c>
      <c r="S1296">
        <v>0</v>
      </c>
      <c r="T1296">
        <v>0</v>
      </c>
      <c r="U1296">
        <v>20</v>
      </c>
      <c r="V1296">
        <v>5000</v>
      </c>
      <c r="W1296">
        <v>0</v>
      </c>
      <c r="X1296" t="s">
        <v>7453</v>
      </c>
      <c r="Y1296">
        <v>0</v>
      </c>
      <c r="Z1296">
        <v>0</v>
      </c>
    </row>
    <row r="1297" spans="1:27" x14ac:dyDescent="0.2">
      <c r="A1297">
        <v>9</v>
      </c>
      <c r="B1297">
        <v>1</v>
      </c>
      <c r="C1297">
        <f>VLOOKUP(D:D,'[2]מפסיקים ומחדשים'!$A:$A,1,0)</f>
        <v>321332181</v>
      </c>
      <c r="D1297">
        <v>321332181</v>
      </c>
      <c r="E1297">
        <f>VLOOKUP(D:D,[3]גיליון2!D:G,4,0)</f>
        <v>0</v>
      </c>
      <c r="F1297" t="s">
        <v>9305</v>
      </c>
      <c r="G1297" t="s">
        <v>7985</v>
      </c>
      <c r="H1297">
        <v>1</v>
      </c>
      <c r="I1297">
        <v>92</v>
      </c>
      <c r="J1297">
        <v>2202</v>
      </c>
      <c r="K1297">
        <v>22</v>
      </c>
      <c r="L1297" t="str">
        <f>VLOOKUP(K:K,[3]חוגים!A:B,2,0)</f>
        <v>מנהל עסקים תואר שני</v>
      </c>
      <c r="M1297">
        <v>0</v>
      </c>
      <c r="N1297">
        <v>2</v>
      </c>
      <c r="O1297">
        <v>20</v>
      </c>
      <c r="P1297">
        <v>12</v>
      </c>
      <c r="Q1297">
        <v>21</v>
      </c>
      <c r="R1297">
        <v>1</v>
      </c>
      <c r="S1297">
        <v>0</v>
      </c>
      <c r="T1297">
        <v>29</v>
      </c>
      <c r="U1297">
        <v>23</v>
      </c>
      <c r="V1297">
        <v>5000</v>
      </c>
      <c r="W1297">
        <v>0</v>
      </c>
      <c r="X1297" t="s">
        <v>9306</v>
      </c>
      <c r="Y1297">
        <v>0</v>
      </c>
      <c r="Z1297">
        <v>0</v>
      </c>
    </row>
    <row r="1298" spans="1:27" x14ac:dyDescent="0.2">
      <c r="A1298">
        <v>9</v>
      </c>
      <c r="B1298">
        <v>1</v>
      </c>
      <c r="C1298">
        <f>VLOOKUP(D:D,'[2]מפסיקים ומחדשים'!$A:$A,1,0)</f>
        <v>321472235</v>
      </c>
      <c r="D1298">
        <v>321472235</v>
      </c>
      <c r="E1298">
        <f>VLOOKUP(D:D,[3]גיליון2!D:G,4,0)</f>
        <v>0</v>
      </c>
      <c r="F1298" t="s">
        <v>9307</v>
      </c>
      <c r="G1298" t="s">
        <v>9308</v>
      </c>
      <c r="H1298">
        <v>2</v>
      </c>
      <c r="I1298">
        <v>83</v>
      </c>
      <c r="J1298">
        <v>2202</v>
      </c>
      <c r="K1298">
        <v>22</v>
      </c>
      <c r="L1298" t="str">
        <f>VLOOKUP(K:K,[3]חוגים!A:B,2,0)</f>
        <v>מנהל עסקים תואר שני</v>
      </c>
      <c r="M1298">
        <v>0</v>
      </c>
      <c r="N1298">
        <v>2</v>
      </c>
      <c r="O1298">
        <v>20</v>
      </c>
      <c r="P1298">
        <v>13</v>
      </c>
      <c r="Q1298">
        <v>22</v>
      </c>
      <c r="R1298">
        <v>1</v>
      </c>
      <c r="S1298">
        <v>0</v>
      </c>
      <c r="T1298">
        <v>33</v>
      </c>
      <c r="U1298">
        <v>25</v>
      </c>
      <c r="V1298">
        <v>5000</v>
      </c>
      <c r="W1298">
        <v>0</v>
      </c>
      <c r="X1298" t="s">
        <v>9309</v>
      </c>
      <c r="Y1298">
        <v>0</v>
      </c>
      <c r="Z1298">
        <v>0</v>
      </c>
    </row>
    <row r="1299" spans="1:27" x14ac:dyDescent="0.2">
      <c r="A1299">
        <v>9</v>
      </c>
      <c r="B1299">
        <v>1</v>
      </c>
      <c r="C1299">
        <f>VLOOKUP(D:D,'[2]מפסיקים ומחדשים'!$A:$A,1,0)</f>
        <v>340935733</v>
      </c>
      <c r="D1299">
        <v>340935733</v>
      </c>
      <c r="E1299">
        <f>VLOOKUP(D:D,[3]גיליון2!D:G,4,0)</f>
        <v>0</v>
      </c>
      <c r="F1299" t="s">
        <v>5261</v>
      </c>
      <c r="G1299" t="s">
        <v>4568</v>
      </c>
      <c r="H1299">
        <v>2</v>
      </c>
      <c r="I1299">
        <v>94</v>
      </c>
      <c r="J1299">
        <v>2202</v>
      </c>
      <c r="K1299">
        <v>22</v>
      </c>
      <c r="L1299" t="str">
        <f>VLOOKUP(K:K,[3]חוגים!A:B,2,0)</f>
        <v>מנהל עסקים תואר שני</v>
      </c>
      <c r="M1299">
        <v>0</v>
      </c>
      <c r="N1299">
        <v>2</v>
      </c>
      <c r="O1299">
        <v>20</v>
      </c>
      <c r="P1299">
        <v>1</v>
      </c>
      <c r="Q1299">
        <v>20</v>
      </c>
      <c r="R1299">
        <v>1</v>
      </c>
      <c r="S1299">
        <v>0</v>
      </c>
      <c r="T1299">
        <v>58</v>
      </c>
      <c r="U1299">
        <v>2</v>
      </c>
      <c r="V1299">
        <v>5000</v>
      </c>
      <c r="W1299">
        <v>0</v>
      </c>
      <c r="X1299" t="s">
        <v>9310</v>
      </c>
      <c r="Y1299">
        <v>0</v>
      </c>
      <c r="Z1299">
        <v>0</v>
      </c>
    </row>
    <row r="1300" spans="1:27" x14ac:dyDescent="0.2">
      <c r="A1300">
        <v>9</v>
      </c>
      <c r="B1300">
        <v>1</v>
      </c>
      <c r="C1300">
        <f>VLOOKUP(D:D,'[2]מפסיקים ומחדשים'!$A:$A,1,0)</f>
        <v>21970835</v>
      </c>
      <c r="D1300">
        <v>21970835</v>
      </c>
      <c r="E1300">
        <f>VLOOKUP(D:D,[3]גיליון2!D:G,4,0)</f>
        <v>0</v>
      </c>
      <c r="F1300" t="s">
        <v>9311</v>
      </c>
      <c r="G1300" t="s">
        <v>428</v>
      </c>
      <c r="H1300">
        <v>2</v>
      </c>
      <c r="I1300">
        <v>86</v>
      </c>
      <c r="J1300">
        <v>2203</v>
      </c>
      <c r="K1300">
        <v>22</v>
      </c>
      <c r="L1300" t="str">
        <f>VLOOKUP(K:K,[3]חוגים!A:B,2,0)</f>
        <v>מנהל עסקים תואר שני</v>
      </c>
      <c r="M1300">
        <v>0</v>
      </c>
      <c r="N1300">
        <v>2</v>
      </c>
      <c r="O1300">
        <v>20</v>
      </c>
      <c r="P1300">
        <v>11</v>
      </c>
      <c r="Q1300">
        <v>23</v>
      </c>
      <c r="R1300">
        <v>1</v>
      </c>
      <c r="S1300">
        <v>0</v>
      </c>
      <c r="T1300">
        <v>0</v>
      </c>
      <c r="U1300">
        <v>22</v>
      </c>
      <c r="V1300">
        <v>5000</v>
      </c>
      <c r="W1300">
        <v>0</v>
      </c>
      <c r="X1300" t="s">
        <v>9312</v>
      </c>
      <c r="Y1300">
        <v>0</v>
      </c>
      <c r="Z1300">
        <v>0</v>
      </c>
    </row>
    <row r="1301" spans="1:27" x14ac:dyDescent="0.2">
      <c r="A1301">
        <v>9</v>
      </c>
      <c r="B1301">
        <v>1</v>
      </c>
      <c r="C1301">
        <f>VLOOKUP(D:D,'[2]מפסיקים ומחדשים'!$A:$A,1,0)</f>
        <v>36912913</v>
      </c>
      <c r="D1301">
        <v>36912913</v>
      </c>
      <c r="E1301">
        <f>VLOOKUP(D:D,[3]גיליון2!D:G,4,0)</f>
        <v>0</v>
      </c>
      <c r="F1301" t="s">
        <v>9313</v>
      </c>
      <c r="G1301" t="s">
        <v>9314</v>
      </c>
      <c r="H1301">
        <v>2</v>
      </c>
      <c r="I1301">
        <v>85</v>
      </c>
      <c r="J1301">
        <v>2203</v>
      </c>
      <c r="K1301">
        <v>22</v>
      </c>
      <c r="L1301" t="str">
        <f>VLOOKUP(K:K,[3]חוגים!A:B,2,0)</f>
        <v>מנהל עסקים תואר שני</v>
      </c>
      <c r="M1301">
        <v>0</v>
      </c>
      <c r="N1301">
        <v>2</v>
      </c>
      <c r="O1301">
        <v>20</v>
      </c>
      <c r="P1301">
        <v>15</v>
      </c>
      <c r="Q1301">
        <v>22</v>
      </c>
      <c r="R1301">
        <v>1</v>
      </c>
      <c r="S1301">
        <v>0</v>
      </c>
      <c r="T1301">
        <v>26</v>
      </c>
      <c r="U1301">
        <v>30</v>
      </c>
      <c r="V1301">
        <v>5000</v>
      </c>
      <c r="W1301">
        <v>0</v>
      </c>
      <c r="X1301" t="s">
        <v>9315</v>
      </c>
      <c r="Y1301">
        <v>0</v>
      </c>
      <c r="Z1301">
        <v>0</v>
      </c>
    </row>
    <row r="1302" spans="1:27" x14ac:dyDescent="0.2">
      <c r="A1302">
        <v>9</v>
      </c>
      <c r="B1302">
        <v>1</v>
      </c>
      <c r="C1302" t="e">
        <f>VLOOKUP(D:D,'[2]מפסיקים ומחדשים'!$A:$A,1,0)</f>
        <v>#N/A</v>
      </c>
      <c r="D1302">
        <v>39685888</v>
      </c>
      <c r="E1302">
        <f>VLOOKUP(D:D,[3]גיליון2!D:G,4,0)</f>
        <v>0</v>
      </c>
      <c r="F1302" t="s">
        <v>2692</v>
      </c>
      <c r="G1302" t="s">
        <v>2549</v>
      </c>
      <c r="H1302">
        <v>1</v>
      </c>
      <c r="I1302">
        <v>84</v>
      </c>
      <c r="J1302">
        <v>2203</v>
      </c>
      <c r="K1302">
        <v>22</v>
      </c>
      <c r="L1302" t="str">
        <f>VLOOKUP(K:K,[3]חוגים!A:B,2,0)</f>
        <v>מנהל עסקים תואר שני</v>
      </c>
      <c r="M1302">
        <v>0</v>
      </c>
      <c r="N1302">
        <v>1</v>
      </c>
      <c r="O1302">
        <v>20</v>
      </c>
      <c r="P1302">
        <v>5</v>
      </c>
      <c r="Q1302">
        <v>23</v>
      </c>
      <c r="R1302">
        <v>1</v>
      </c>
      <c r="S1302">
        <v>0</v>
      </c>
      <c r="T1302">
        <v>0</v>
      </c>
      <c r="U1302">
        <v>10</v>
      </c>
      <c r="V1302">
        <v>5000</v>
      </c>
      <c r="W1302">
        <v>0</v>
      </c>
      <c r="X1302" t="s">
        <v>9316</v>
      </c>
      <c r="Y1302">
        <v>0</v>
      </c>
      <c r="Z1302">
        <v>0</v>
      </c>
    </row>
    <row r="1303" spans="1:27" x14ac:dyDescent="0.2">
      <c r="A1303">
        <v>9</v>
      </c>
      <c r="B1303">
        <v>1</v>
      </c>
      <c r="C1303">
        <f>VLOOKUP(D:D,'[2]מפסיקים ומחדשים'!$A:$A,1,0)</f>
        <v>40461493</v>
      </c>
      <c r="D1303">
        <v>40461493</v>
      </c>
      <c r="E1303">
        <f>VLOOKUP(D:D,[3]גיליון2!D:G,4,0)</f>
        <v>0</v>
      </c>
      <c r="F1303" t="s">
        <v>9317</v>
      </c>
      <c r="G1303" t="s">
        <v>1771</v>
      </c>
      <c r="H1303">
        <v>2</v>
      </c>
      <c r="I1303">
        <v>81</v>
      </c>
      <c r="J1303">
        <v>2203</v>
      </c>
      <c r="K1303">
        <v>22</v>
      </c>
      <c r="L1303" t="str">
        <f>VLOOKUP(K:K,[3]חוגים!A:B,2,0)</f>
        <v>מנהל עסקים תואר שני</v>
      </c>
      <c r="M1303">
        <v>0</v>
      </c>
      <c r="N1303">
        <v>2</v>
      </c>
      <c r="O1303">
        <v>20</v>
      </c>
      <c r="P1303">
        <v>15</v>
      </c>
      <c r="Q1303">
        <v>22</v>
      </c>
      <c r="R1303">
        <v>1</v>
      </c>
      <c r="S1303">
        <v>0</v>
      </c>
      <c r="T1303">
        <v>26</v>
      </c>
      <c r="U1303">
        <v>30</v>
      </c>
      <c r="V1303">
        <v>5000</v>
      </c>
      <c r="W1303">
        <v>0</v>
      </c>
      <c r="X1303" t="s">
        <v>9318</v>
      </c>
      <c r="Y1303">
        <v>0</v>
      </c>
      <c r="Z1303">
        <v>0</v>
      </c>
    </row>
    <row r="1304" spans="1:27" x14ac:dyDescent="0.2">
      <c r="A1304">
        <v>9</v>
      </c>
      <c r="B1304">
        <v>1</v>
      </c>
      <c r="C1304">
        <f>VLOOKUP(D:D,'[2]מפסיקים ומחדשים'!$A:$A,1,0)</f>
        <v>52971801</v>
      </c>
      <c r="D1304">
        <v>52971801</v>
      </c>
      <c r="E1304">
        <f>VLOOKUP(D:D,[3]גיליון2!D:G,4,0)</f>
        <v>0</v>
      </c>
      <c r="F1304" t="s">
        <v>527</v>
      </c>
      <c r="G1304" t="s">
        <v>56</v>
      </c>
      <c r="H1304">
        <v>2</v>
      </c>
      <c r="I1304">
        <v>82</v>
      </c>
      <c r="J1304">
        <v>2203</v>
      </c>
      <c r="K1304">
        <v>22</v>
      </c>
      <c r="L1304" t="str">
        <f>VLOOKUP(K:K,[3]חוגים!A:B,2,0)</f>
        <v>מנהל עסקים תואר שני</v>
      </c>
      <c r="M1304">
        <v>0</v>
      </c>
      <c r="N1304">
        <v>2</v>
      </c>
      <c r="O1304">
        <v>20</v>
      </c>
      <c r="P1304">
        <v>13</v>
      </c>
      <c r="Q1304">
        <v>22</v>
      </c>
      <c r="R1304">
        <v>1</v>
      </c>
      <c r="S1304">
        <v>0</v>
      </c>
      <c r="T1304">
        <v>28</v>
      </c>
      <c r="U1304">
        <v>26</v>
      </c>
      <c r="V1304">
        <v>5000</v>
      </c>
      <c r="W1304">
        <v>0</v>
      </c>
      <c r="X1304" t="s">
        <v>9319</v>
      </c>
      <c r="Y1304">
        <v>0</v>
      </c>
      <c r="Z1304">
        <v>0</v>
      </c>
    </row>
    <row r="1305" spans="1:27" x14ac:dyDescent="0.2">
      <c r="A1305">
        <v>9</v>
      </c>
      <c r="B1305">
        <v>1</v>
      </c>
      <c r="C1305">
        <f>VLOOKUP(D:D,'[2]מפסיקים ומחדשים'!$A:$A,1,0)</f>
        <v>200142396</v>
      </c>
      <c r="D1305">
        <v>200142396</v>
      </c>
      <c r="E1305">
        <f>VLOOKUP(D:D,[3]גיליון2!D:G,4,0)</f>
        <v>0</v>
      </c>
      <c r="F1305" t="s">
        <v>6001</v>
      </c>
      <c r="G1305" t="s">
        <v>9320</v>
      </c>
      <c r="H1305">
        <v>2</v>
      </c>
      <c r="I1305">
        <v>81</v>
      </c>
      <c r="J1305">
        <v>2203</v>
      </c>
      <c r="K1305">
        <v>22</v>
      </c>
      <c r="L1305" t="str">
        <f>VLOOKUP(K:K,[3]חוגים!A:B,2,0)</f>
        <v>מנהל עסקים תואר שני</v>
      </c>
      <c r="M1305">
        <v>0</v>
      </c>
      <c r="N1305">
        <v>2</v>
      </c>
      <c r="O1305">
        <v>20</v>
      </c>
      <c r="P1305">
        <v>14</v>
      </c>
      <c r="Q1305">
        <v>22</v>
      </c>
      <c r="R1305">
        <v>1</v>
      </c>
      <c r="S1305">
        <v>0</v>
      </c>
      <c r="T1305">
        <v>27</v>
      </c>
      <c r="U1305">
        <v>28</v>
      </c>
      <c r="V1305">
        <v>5000</v>
      </c>
      <c r="W1305">
        <v>0</v>
      </c>
      <c r="X1305" t="s">
        <v>9321</v>
      </c>
      <c r="Y1305">
        <v>0</v>
      </c>
      <c r="Z1305">
        <v>0</v>
      </c>
    </row>
    <row r="1306" spans="1:27" x14ac:dyDescent="0.2">
      <c r="A1306">
        <v>9</v>
      </c>
      <c r="B1306">
        <v>1</v>
      </c>
      <c r="C1306">
        <f>VLOOKUP(D:D,'[2]מפסיקים ומחדשים'!$A:$A,1,0)</f>
        <v>204898803</v>
      </c>
      <c r="D1306">
        <v>204898803</v>
      </c>
      <c r="E1306">
        <f>VLOOKUP(D:D,[3]גיליון2!D:G,4,0)</f>
        <v>0</v>
      </c>
      <c r="F1306" t="s">
        <v>9322</v>
      </c>
      <c r="G1306" t="s">
        <v>9323</v>
      </c>
      <c r="H1306">
        <v>2</v>
      </c>
      <c r="I1306">
        <v>90</v>
      </c>
      <c r="J1306">
        <v>2203</v>
      </c>
      <c r="K1306">
        <v>22</v>
      </c>
      <c r="L1306" t="str">
        <f>VLOOKUP(K:K,[3]חוגים!A:B,2,0)</f>
        <v>מנהל עסקים תואר שני</v>
      </c>
      <c r="M1306">
        <v>0</v>
      </c>
      <c r="N1306">
        <v>2</v>
      </c>
      <c r="O1306">
        <v>20</v>
      </c>
      <c r="P1306">
        <v>14</v>
      </c>
      <c r="Q1306">
        <v>22</v>
      </c>
      <c r="R1306">
        <v>1</v>
      </c>
      <c r="S1306">
        <v>0</v>
      </c>
      <c r="T1306">
        <v>44</v>
      </c>
      <c r="U1306">
        <v>27</v>
      </c>
      <c r="V1306">
        <v>5000</v>
      </c>
      <c r="W1306">
        <v>0</v>
      </c>
      <c r="X1306" t="s">
        <v>9324</v>
      </c>
      <c r="Y1306">
        <v>0</v>
      </c>
      <c r="Z1306">
        <v>0</v>
      </c>
    </row>
    <row r="1307" spans="1:27" x14ac:dyDescent="0.2">
      <c r="A1307">
        <v>9</v>
      </c>
      <c r="B1307">
        <v>1</v>
      </c>
      <c r="C1307">
        <f>VLOOKUP(D:D,'[2]מפסיקים ומחדשים'!$A:$A,1,0)</f>
        <v>205740087</v>
      </c>
      <c r="D1307">
        <v>205740087</v>
      </c>
      <c r="E1307">
        <f>VLOOKUP(D:D,[3]גיליון2!D:G,4,0)</f>
        <v>0</v>
      </c>
      <c r="F1307" t="s">
        <v>704</v>
      </c>
      <c r="G1307" t="s">
        <v>9325</v>
      </c>
      <c r="H1307">
        <v>2</v>
      </c>
      <c r="I1307">
        <v>94</v>
      </c>
      <c r="J1307">
        <v>2203</v>
      </c>
      <c r="K1307">
        <v>22</v>
      </c>
      <c r="L1307" t="str">
        <f>VLOOKUP(K:K,[3]חוגים!A:B,2,0)</f>
        <v>מנהל עסקים תואר שני</v>
      </c>
      <c r="M1307">
        <v>0</v>
      </c>
      <c r="N1307">
        <v>2</v>
      </c>
      <c r="O1307">
        <v>20</v>
      </c>
      <c r="P1307">
        <v>14</v>
      </c>
      <c r="Q1307">
        <v>22</v>
      </c>
      <c r="R1307">
        <v>1</v>
      </c>
      <c r="S1307">
        <v>0</v>
      </c>
      <c r="T1307">
        <v>40</v>
      </c>
      <c r="U1307">
        <v>28</v>
      </c>
      <c r="V1307">
        <v>5000</v>
      </c>
      <c r="W1307">
        <v>0</v>
      </c>
      <c r="X1307" t="s">
        <v>9326</v>
      </c>
      <c r="Y1307">
        <v>0</v>
      </c>
      <c r="Z1307">
        <v>0</v>
      </c>
    </row>
    <row r="1308" spans="1:27" x14ac:dyDescent="0.2">
      <c r="A1308" s="6">
        <v>9</v>
      </c>
      <c r="B1308" s="6">
        <v>1</v>
      </c>
      <c r="C1308">
        <f>VLOOKUP(D:D,'[2]מפסיקים ומחדשים'!$A:$A,1,0)</f>
        <v>206035446</v>
      </c>
      <c r="D1308" s="6">
        <v>206035446</v>
      </c>
      <c r="E1308" t="str">
        <f>VLOOKUP(D:D,[3]גיליון2!D:G,4,0)</f>
        <v>כפול</v>
      </c>
      <c r="F1308" s="6" t="s">
        <v>1241</v>
      </c>
      <c r="G1308" s="6" t="s">
        <v>1242</v>
      </c>
      <c r="H1308" s="6">
        <v>1</v>
      </c>
      <c r="I1308" s="6">
        <v>95</v>
      </c>
      <c r="J1308" s="6">
        <v>2203</v>
      </c>
      <c r="K1308">
        <v>22</v>
      </c>
      <c r="L1308" t="str">
        <f>VLOOKUP(K:K,[3]חוגים!A:B,2,0)</f>
        <v>מנהל עסקים תואר שני</v>
      </c>
      <c r="M1308" s="6">
        <v>0</v>
      </c>
      <c r="N1308" s="6">
        <v>2</v>
      </c>
      <c r="O1308" s="6">
        <v>20</v>
      </c>
      <c r="P1308" s="6">
        <v>8</v>
      </c>
      <c r="Q1308" s="6">
        <v>23</v>
      </c>
      <c r="R1308" s="6">
        <v>1</v>
      </c>
      <c r="S1308" s="6">
        <v>0</v>
      </c>
      <c r="T1308" s="6">
        <v>0</v>
      </c>
      <c r="U1308" s="6">
        <v>16</v>
      </c>
      <c r="V1308" s="6">
        <v>5000</v>
      </c>
      <c r="W1308" s="6">
        <v>0</v>
      </c>
      <c r="X1308" s="6" t="s">
        <v>1243</v>
      </c>
      <c r="Y1308" s="6">
        <v>0</v>
      </c>
      <c r="Z1308" s="6">
        <v>0</v>
      </c>
      <c r="AA1308" s="6"/>
    </row>
    <row r="1309" spans="1:27" x14ac:dyDescent="0.2">
      <c r="A1309">
        <v>9</v>
      </c>
      <c r="B1309">
        <v>1</v>
      </c>
      <c r="C1309">
        <f>VLOOKUP(D:D,'[2]מפסיקים ומחדשים'!$A:$A,1,0)</f>
        <v>206269656</v>
      </c>
      <c r="D1309">
        <v>206269656</v>
      </c>
      <c r="E1309">
        <f>VLOOKUP(D:D,[3]גיליון2!D:G,4,0)</f>
        <v>0</v>
      </c>
      <c r="F1309" t="s">
        <v>9327</v>
      </c>
      <c r="G1309" t="s">
        <v>640</v>
      </c>
      <c r="H1309">
        <v>1</v>
      </c>
      <c r="I1309">
        <v>95</v>
      </c>
      <c r="J1309">
        <v>2203</v>
      </c>
      <c r="K1309">
        <v>22</v>
      </c>
      <c r="L1309" t="str">
        <f>VLOOKUP(K:K,[3]חוגים!A:B,2,0)</f>
        <v>מנהל עסקים תואר שני</v>
      </c>
      <c r="M1309">
        <v>0</v>
      </c>
      <c r="N1309">
        <v>2</v>
      </c>
      <c r="O1309">
        <v>20</v>
      </c>
      <c r="P1309">
        <v>4</v>
      </c>
      <c r="Q1309">
        <v>22</v>
      </c>
      <c r="R1309">
        <v>1</v>
      </c>
      <c r="S1309">
        <v>0</v>
      </c>
      <c r="T1309">
        <v>41</v>
      </c>
      <c r="U1309">
        <v>7</v>
      </c>
      <c r="V1309">
        <v>5000</v>
      </c>
      <c r="W1309">
        <v>0</v>
      </c>
      <c r="X1309" t="s">
        <v>9328</v>
      </c>
      <c r="Y1309">
        <v>0</v>
      </c>
      <c r="Z1309">
        <v>0</v>
      </c>
    </row>
    <row r="1310" spans="1:27" x14ac:dyDescent="0.2">
      <c r="A1310">
        <v>9</v>
      </c>
      <c r="B1310">
        <v>1</v>
      </c>
      <c r="C1310">
        <f>VLOOKUP(D:D,'[2]מפסיקים ומחדשים'!$A:$A,1,0)</f>
        <v>207654781</v>
      </c>
      <c r="D1310">
        <v>207654781</v>
      </c>
      <c r="E1310">
        <f>VLOOKUP(D:D,[3]גיליון2!D:G,4,0)</f>
        <v>0</v>
      </c>
      <c r="F1310" t="s">
        <v>2213</v>
      </c>
      <c r="G1310" t="s">
        <v>2553</v>
      </c>
      <c r="H1310">
        <v>2</v>
      </c>
      <c r="I1310">
        <v>96</v>
      </c>
      <c r="J1310">
        <v>2203</v>
      </c>
      <c r="K1310">
        <v>22</v>
      </c>
      <c r="L1310" t="str">
        <f>VLOOKUP(K:K,[3]חוגים!A:B,2,0)</f>
        <v>מנהל עסקים תואר שני</v>
      </c>
      <c r="M1310">
        <v>0</v>
      </c>
      <c r="N1310">
        <v>1</v>
      </c>
      <c r="O1310">
        <v>20</v>
      </c>
      <c r="P1310">
        <v>12</v>
      </c>
      <c r="Q1310">
        <v>23</v>
      </c>
      <c r="R1310">
        <v>1</v>
      </c>
      <c r="S1310">
        <v>0</v>
      </c>
      <c r="T1310">
        <v>0</v>
      </c>
      <c r="U1310">
        <v>24</v>
      </c>
      <c r="V1310">
        <v>5000</v>
      </c>
      <c r="W1310">
        <v>0</v>
      </c>
      <c r="X1310" t="s">
        <v>2554</v>
      </c>
      <c r="Y1310">
        <v>0</v>
      </c>
      <c r="Z1310">
        <v>0</v>
      </c>
    </row>
    <row r="1311" spans="1:27" x14ac:dyDescent="0.2">
      <c r="A1311">
        <v>9</v>
      </c>
      <c r="B1311">
        <v>1</v>
      </c>
      <c r="C1311">
        <f>VLOOKUP(D:D,'[2]מפסיקים ומחדשים'!$A:$A,1,0)</f>
        <v>208208371</v>
      </c>
      <c r="D1311">
        <v>208208371</v>
      </c>
      <c r="E1311">
        <f>VLOOKUP(D:D,[3]גיליון2!D:G,4,0)</f>
        <v>0</v>
      </c>
      <c r="F1311" t="s">
        <v>8367</v>
      </c>
      <c r="G1311" t="s">
        <v>9329</v>
      </c>
      <c r="H1311">
        <v>2</v>
      </c>
      <c r="I1311">
        <v>96</v>
      </c>
      <c r="J1311">
        <v>2203</v>
      </c>
      <c r="K1311">
        <v>22</v>
      </c>
      <c r="L1311" t="str">
        <f>VLOOKUP(K:K,[3]חוגים!A:B,2,0)</f>
        <v>מנהל עסקים תואר שני</v>
      </c>
      <c r="M1311">
        <v>0</v>
      </c>
      <c r="N1311">
        <v>2</v>
      </c>
      <c r="O1311">
        <v>20</v>
      </c>
      <c r="P1311">
        <v>12</v>
      </c>
      <c r="Q1311">
        <v>22</v>
      </c>
      <c r="R1311">
        <v>1</v>
      </c>
      <c r="S1311">
        <v>0</v>
      </c>
      <c r="T1311">
        <v>41</v>
      </c>
      <c r="U1311">
        <v>24</v>
      </c>
      <c r="V1311">
        <v>5000</v>
      </c>
      <c r="W1311">
        <v>0</v>
      </c>
      <c r="X1311" t="s">
        <v>9330</v>
      </c>
      <c r="Y1311">
        <v>0</v>
      </c>
      <c r="Z1311">
        <v>0</v>
      </c>
    </row>
    <row r="1312" spans="1:27" x14ac:dyDescent="0.2">
      <c r="A1312">
        <v>9</v>
      </c>
      <c r="B1312">
        <v>1</v>
      </c>
      <c r="C1312">
        <f>VLOOKUP(D:D,'[2]מפסיקים ומחדשים'!$A:$A,1,0)</f>
        <v>208949743</v>
      </c>
      <c r="D1312">
        <v>208949743</v>
      </c>
      <c r="E1312">
        <f>VLOOKUP(D:D,[3]גיליון2!D:G,4,0)</f>
        <v>0</v>
      </c>
      <c r="F1312" t="s">
        <v>9331</v>
      </c>
      <c r="G1312" t="s">
        <v>107</v>
      </c>
      <c r="H1312">
        <v>2</v>
      </c>
      <c r="I1312">
        <v>96</v>
      </c>
      <c r="J1312">
        <v>2203</v>
      </c>
      <c r="K1312">
        <v>22</v>
      </c>
      <c r="L1312" t="str">
        <f>VLOOKUP(K:K,[3]חוגים!A:B,2,0)</f>
        <v>מנהל עסקים תואר שני</v>
      </c>
      <c r="M1312">
        <v>0</v>
      </c>
      <c r="N1312">
        <v>2</v>
      </c>
      <c r="O1312">
        <v>20</v>
      </c>
      <c r="P1312">
        <v>11</v>
      </c>
      <c r="Q1312">
        <v>22</v>
      </c>
      <c r="R1312">
        <v>1</v>
      </c>
      <c r="S1312">
        <v>0</v>
      </c>
      <c r="T1312">
        <v>39</v>
      </c>
      <c r="U1312">
        <v>22</v>
      </c>
      <c r="V1312">
        <v>5000</v>
      </c>
      <c r="W1312">
        <v>0</v>
      </c>
      <c r="X1312" t="s">
        <v>9332</v>
      </c>
      <c r="Y1312">
        <v>0</v>
      </c>
      <c r="Z1312">
        <v>0</v>
      </c>
    </row>
    <row r="1313" spans="1:27" x14ac:dyDescent="0.2">
      <c r="A1313">
        <v>9</v>
      </c>
      <c r="B1313">
        <v>1</v>
      </c>
      <c r="C1313">
        <f>VLOOKUP(D:D,'[2]מפסיקים ומחדשים'!$A:$A,1,0)</f>
        <v>301004164</v>
      </c>
      <c r="D1313">
        <v>301004164</v>
      </c>
      <c r="E1313">
        <f>VLOOKUP(D:D,[3]גיליון2!D:G,4,0)</f>
        <v>0</v>
      </c>
      <c r="F1313" t="s">
        <v>2269</v>
      </c>
      <c r="G1313" t="s">
        <v>2093</v>
      </c>
      <c r="H1313">
        <v>2</v>
      </c>
      <c r="I1313">
        <v>87</v>
      </c>
      <c r="J1313">
        <v>2203</v>
      </c>
      <c r="K1313">
        <v>22</v>
      </c>
      <c r="L1313" t="str">
        <f>VLOOKUP(K:K,[3]חוגים!A:B,2,0)</f>
        <v>מנהל עסקים תואר שני</v>
      </c>
      <c r="M1313">
        <v>0</v>
      </c>
      <c r="N1313">
        <v>1</v>
      </c>
      <c r="O1313">
        <v>20</v>
      </c>
      <c r="P1313">
        <v>12</v>
      </c>
      <c r="Q1313">
        <v>23</v>
      </c>
      <c r="R1313">
        <v>1</v>
      </c>
      <c r="S1313">
        <v>0</v>
      </c>
      <c r="T1313">
        <v>0</v>
      </c>
      <c r="U1313">
        <v>24</v>
      </c>
      <c r="V1313">
        <v>5000</v>
      </c>
      <c r="W1313">
        <v>0</v>
      </c>
      <c r="X1313" t="s">
        <v>4945</v>
      </c>
      <c r="Y1313">
        <v>0</v>
      </c>
      <c r="Z1313">
        <v>0</v>
      </c>
    </row>
    <row r="1314" spans="1:27" x14ac:dyDescent="0.2">
      <c r="A1314">
        <v>9</v>
      </c>
      <c r="B1314">
        <v>1</v>
      </c>
      <c r="C1314">
        <f>VLOOKUP(D:D,'[2]מפסיקים ומחדשים'!$A:$A,1,0)</f>
        <v>305027864</v>
      </c>
      <c r="D1314">
        <v>305027864</v>
      </c>
      <c r="E1314">
        <f>VLOOKUP(D:D,[3]גיליון2!D:G,4,0)</f>
        <v>0</v>
      </c>
      <c r="F1314" t="s">
        <v>1241</v>
      </c>
      <c r="G1314" t="s">
        <v>880</v>
      </c>
      <c r="H1314">
        <v>2</v>
      </c>
      <c r="I1314">
        <v>90</v>
      </c>
      <c r="J1314">
        <v>2203</v>
      </c>
      <c r="K1314">
        <v>22</v>
      </c>
      <c r="L1314" t="str">
        <f>VLOOKUP(K:K,[3]חוגים!A:B,2,0)</f>
        <v>מנהל עסקים תואר שני</v>
      </c>
      <c r="M1314">
        <v>0</v>
      </c>
      <c r="N1314">
        <v>2</v>
      </c>
      <c r="O1314">
        <v>20</v>
      </c>
      <c r="P1314">
        <v>15</v>
      </c>
      <c r="Q1314">
        <v>22</v>
      </c>
      <c r="R1314">
        <v>1</v>
      </c>
      <c r="S1314">
        <v>0</v>
      </c>
      <c r="T1314">
        <v>26</v>
      </c>
      <c r="U1314">
        <v>30</v>
      </c>
      <c r="V1314">
        <v>5000</v>
      </c>
      <c r="W1314">
        <v>0</v>
      </c>
      <c r="X1314" t="s">
        <v>9333</v>
      </c>
      <c r="Y1314">
        <v>0</v>
      </c>
      <c r="Z1314">
        <v>0</v>
      </c>
    </row>
    <row r="1315" spans="1:27" x14ac:dyDescent="0.2">
      <c r="A1315">
        <v>9</v>
      </c>
      <c r="B1315">
        <v>1</v>
      </c>
      <c r="C1315">
        <f>VLOOKUP(D:D,'[2]מפסיקים ומחדשים'!$A:$A,1,0)</f>
        <v>308786284</v>
      </c>
      <c r="D1315">
        <v>308786284</v>
      </c>
      <c r="E1315">
        <f>VLOOKUP(D:D,[3]גיליון2!D:G,4,0)</f>
        <v>0</v>
      </c>
      <c r="F1315" t="s">
        <v>9334</v>
      </c>
      <c r="G1315" t="s">
        <v>6683</v>
      </c>
      <c r="H1315">
        <v>2</v>
      </c>
      <c r="I1315">
        <v>89</v>
      </c>
      <c r="J1315">
        <v>2203</v>
      </c>
      <c r="K1315">
        <v>22</v>
      </c>
      <c r="L1315" t="str">
        <f>VLOOKUP(K:K,[3]חוגים!A:B,2,0)</f>
        <v>מנהל עסקים תואר שני</v>
      </c>
      <c r="M1315">
        <v>0</v>
      </c>
      <c r="N1315">
        <v>2</v>
      </c>
      <c r="O1315">
        <v>20</v>
      </c>
      <c r="P1315">
        <v>16</v>
      </c>
      <c r="Q1315">
        <v>22</v>
      </c>
      <c r="R1315">
        <v>1</v>
      </c>
      <c r="S1315">
        <v>0</v>
      </c>
      <c r="T1315">
        <v>26</v>
      </c>
      <c r="U1315">
        <v>32</v>
      </c>
      <c r="V1315">
        <v>5000</v>
      </c>
      <c r="W1315">
        <v>0</v>
      </c>
      <c r="X1315" t="s">
        <v>9335</v>
      </c>
      <c r="Y1315">
        <v>0</v>
      </c>
      <c r="Z1315">
        <v>0</v>
      </c>
    </row>
    <row r="1316" spans="1:27" x14ac:dyDescent="0.2">
      <c r="A1316">
        <v>9</v>
      </c>
      <c r="B1316">
        <v>1</v>
      </c>
      <c r="C1316">
        <f>VLOOKUP(D:D,'[2]מפסיקים ומחדשים'!$A:$A,1,0)</f>
        <v>309127322</v>
      </c>
      <c r="D1316">
        <v>309127322</v>
      </c>
      <c r="E1316">
        <f>VLOOKUP(D:D,[3]גיליון2!D:G,4,0)</f>
        <v>0</v>
      </c>
      <c r="F1316" t="s">
        <v>5245</v>
      </c>
      <c r="G1316" t="s">
        <v>5246</v>
      </c>
      <c r="H1316">
        <v>2</v>
      </c>
      <c r="I1316">
        <v>90</v>
      </c>
      <c r="J1316">
        <v>2203</v>
      </c>
      <c r="K1316">
        <v>22</v>
      </c>
      <c r="L1316" t="str">
        <f>VLOOKUP(K:K,[3]חוגים!A:B,2,0)</f>
        <v>מנהל עסקים תואר שני</v>
      </c>
      <c r="M1316">
        <v>0</v>
      </c>
      <c r="N1316">
        <v>2</v>
      </c>
      <c r="O1316">
        <v>20</v>
      </c>
      <c r="P1316">
        <v>12</v>
      </c>
      <c r="Q1316">
        <v>23</v>
      </c>
      <c r="R1316">
        <v>1</v>
      </c>
      <c r="S1316">
        <v>0</v>
      </c>
      <c r="T1316">
        <v>0</v>
      </c>
      <c r="U1316">
        <v>23</v>
      </c>
      <c r="V1316">
        <v>5000</v>
      </c>
      <c r="W1316">
        <v>0</v>
      </c>
      <c r="X1316" t="s">
        <v>5247</v>
      </c>
      <c r="Y1316">
        <v>0</v>
      </c>
      <c r="Z1316">
        <v>0</v>
      </c>
    </row>
    <row r="1317" spans="1:27" x14ac:dyDescent="0.2">
      <c r="A1317">
        <v>9</v>
      </c>
      <c r="B1317">
        <v>1</v>
      </c>
      <c r="C1317">
        <f>VLOOKUP(D:D,'[2]מפסיקים ומחדשים'!$A:$A,1,0)</f>
        <v>316508159</v>
      </c>
      <c r="D1317">
        <v>316508159</v>
      </c>
      <c r="E1317">
        <f>VLOOKUP(D:D,[3]גיליון2!D:G,4,0)</f>
        <v>0</v>
      </c>
      <c r="F1317" t="s">
        <v>4991</v>
      </c>
      <c r="G1317" t="s">
        <v>567</v>
      </c>
      <c r="H1317">
        <v>2</v>
      </c>
      <c r="I1317">
        <v>95</v>
      </c>
      <c r="J1317">
        <v>2203</v>
      </c>
      <c r="K1317">
        <v>22</v>
      </c>
      <c r="L1317" t="str">
        <f>VLOOKUP(K:K,[3]חוגים!A:B,2,0)</f>
        <v>מנהל עסקים תואר שני</v>
      </c>
      <c r="M1317">
        <v>0</v>
      </c>
      <c r="N1317">
        <v>2</v>
      </c>
      <c r="O1317">
        <v>20</v>
      </c>
      <c r="P1317">
        <v>15</v>
      </c>
      <c r="Q1317">
        <v>22</v>
      </c>
      <c r="R1317">
        <v>1</v>
      </c>
      <c r="S1317">
        <v>0</v>
      </c>
      <c r="T1317">
        <v>28</v>
      </c>
      <c r="U1317">
        <v>30</v>
      </c>
      <c r="V1317">
        <v>5000</v>
      </c>
      <c r="W1317">
        <v>0</v>
      </c>
      <c r="X1317" t="s">
        <v>9336</v>
      </c>
      <c r="Y1317">
        <v>0</v>
      </c>
      <c r="Z1317">
        <v>0</v>
      </c>
    </row>
    <row r="1318" spans="1:27" x14ac:dyDescent="0.2">
      <c r="A1318">
        <v>9</v>
      </c>
      <c r="B1318">
        <v>1</v>
      </c>
      <c r="C1318">
        <f>VLOOKUP(D:D,'[2]מפסיקים ומחדשים'!$A:$A,1,0)</f>
        <v>316730027</v>
      </c>
      <c r="D1318">
        <v>316730027</v>
      </c>
      <c r="E1318">
        <f>VLOOKUP(D:D,[3]גיליון2!D:G,4,0)</f>
        <v>0</v>
      </c>
      <c r="F1318" t="s">
        <v>9337</v>
      </c>
      <c r="G1318" t="s">
        <v>9338</v>
      </c>
      <c r="H1318">
        <v>1</v>
      </c>
      <c r="I1318">
        <v>88</v>
      </c>
      <c r="J1318">
        <v>2203</v>
      </c>
      <c r="K1318">
        <v>22</v>
      </c>
      <c r="L1318" t="str">
        <f>VLOOKUP(K:K,[3]חוגים!A:B,2,0)</f>
        <v>מנהל עסקים תואר שני</v>
      </c>
      <c r="M1318">
        <v>0</v>
      </c>
      <c r="N1318">
        <v>2</v>
      </c>
      <c r="O1318">
        <v>20</v>
      </c>
      <c r="P1318">
        <v>2</v>
      </c>
      <c r="Q1318">
        <v>21</v>
      </c>
      <c r="R1318">
        <v>1</v>
      </c>
      <c r="S1318">
        <v>0</v>
      </c>
      <c r="T1318">
        <v>51</v>
      </c>
      <c r="U1318">
        <v>3</v>
      </c>
      <c r="V1318">
        <v>5000</v>
      </c>
      <c r="W1318">
        <v>0</v>
      </c>
      <c r="X1318" t="s">
        <v>9339</v>
      </c>
      <c r="Y1318">
        <v>0</v>
      </c>
      <c r="Z1318">
        <v>0</v>
      </c>
    </row>
    <row r="1319" spans="1:27" x14ac:dyDescent="0.2">
      <c r="A1319" s="3">
        <v>9</v>
      </c>
      <c r="B1319" s="3">
        <v>1</v>
      </c>
      <c r="C1319">
        <f>VLOOKUP(D:D,'[2]מפסיקים ומחדשים'!$A:$A,1,0)</f>
        <v>319122131</v>
      </c>
      <c r="D1319" s="3">
        <v>319122131</v>
      </c>
      <c r="E1319" t="str">
        <f>VLOOKUP(D:D,[3]גיליון2!D:G,4,0)</f>
        <v>כפול</v>
      </c>
      <c r="F1319" s="3" t="s">
        <v>7384</v>
      </c>
      <c r="G1319" s="3" t="s">
        <v>133</v>
      </c>
      <c r="H1319" s="3">
        <v>2</v>
      </c>
      <c r="I1319" s="3">
        <v>98</v>
      </c>
      <c r="J1319" s="3">
        <v>2203</v>
      </c>
      <c r="K1319">
        <v>22</v>
      </c>
      <c r="L1319" t="str">
        <f>VLOOKUP(K:K,[3]חוגים!A:B,2,0)</f>
        <v>מנהל עסקים תואר שני</v>
      </c>
      <c r="M1319" s="3">
        <v>0</v>
      </c>
      <c r="N1319" s="3">
        <v>2</v>
      </c>
      <c r="O1319" s="3">
        <v>20</v>
      </c>
      <c r="P1319" s="3">
        <v>10</v>
      </c>
      <c r="Q1319" s="3">
        <v>23</v>
      </c>
      <c r="R1319" s="3">
        <v>1</v>
      </c>
      <c r="S1319" s="3">
        <v>0</v>
      </c>
      <c r="T1319" s="3">
        <v>0</v>
      </c>
      <c r="U1319" s="3">
        <v>20</v>
      </c>
      <c r="V1319" s="3">
        <v>5000</v>
      </c>
      <c r="W1319" s="3">
        <v>0</v>
      </c>
      <c r="X1319" s="3" t="s">
        <v>7385</v>
      </c>
      <c r="Y1319" s="3">
        <v>0</v>
      </c>
      <c r="Z1319" s="3">
        <v>0</v>
      </c>
      <c r="AA1319" s="3"/>
    </row>
    <row r="1320" spans="1:27" x14ac:dyDescent="0.2">
      <c r="A1320">
        <v>9</v>
      </c>
      <c r="B1320">
        <v>1</v>
      </c>
      <c r="C1320">
        <f>VLOOKUP(D:D,'[2]מפסיקים ומחדשים'!$A:$A,1,0)</f>
        <v>320748874</v>
      </c>
      <c r="D1320">
        <v>320748874</v>
      </c>
      <c r="E1320">
        <f>VLOOKUP(D:D,[3]גיליון2!D:G,4,0)</f>
        <v>0</v>
      </c>
      <c r="F1320" t="s">
        <v>9340</v>
      </c>
      <c r="G1320" t="s">
        <v>1875</v>
      </c>
      <c r="H1320">
        <v>2</v>
      </c>
      <c r="I1320">
        <v>94</v>
      </c>
      <c r="J1320">
        <v>2203</v>
      </c>
      <c r="K1320">
        <v>22</v>
      </c>
      <c r="L1320" t="str">
        <f>VLOOKUP(K:K,[3]חוגים!A:B,2,0)</f>
        <v>מנהל עסקים תואר שני</v>
      </c>
      <c r="M1320">
        <v>0</v>
      </c>
      <c r="N1320">
        <v>2</v>
      </c>
      <c r="O1320">
        <v>20</v>
      </c>
      <c r="P1320">
        <v>15</v>
      </c>
      <c r="Q1320">
        <v>22</v>
      </c>
      <c r="R1320">
        <v>1</v>
      </c>
      <c r="S1320">
        <v>0</v>
      </c>
      <c r="T1320">
        <v>24</v>
      </c>
      <c r="U1320">
        <v>30</v>
      </c>
      <c r="V1320">
        <v>5000</v>
      </c>
      <c r="W1320">
        <v>0</v>
      </c>
      <c r="X1320" t="s">
        <v>9341</v>
      </c>
      <c r="Y1320">
        <v>0</v>
      </c>
      <c r="Z1320">
        <v>0</v>
      </c>
    </row>
    <row r="1321" spans="1:27" x14ac:dyDescent="0.2">
      <c r="A1321">
        <v>9</v>
      </c>
      <c r="B1321">
        <v>1</v>
      </c>
      <c r="C1321">
        <f>VLOOKUP(D:D,'[2]מפסיקים ומחדשים'!$A:$A,1,0)</f>
        <v>27337559</v>
      </c>
      <c r="D1321">
        <v>27337559</v>
      </c>
      <c r="E1321">
        <f>VLOOKUP(D:D,[3]גיליון2!D:G,4,0)</f>
        <v>0</v>
      </c>
      <c r="F1321" t="s">
        <v>9342</v>
      </c>
      <c r="G1321" t="s">
        <v>1232</v>
      </c>
      <c r="H1321">
        <v>2</v>
      </c>
      <c r="I1321">
        <v>74</v>
      </c>
      <c r="J1321">
        <v>2204</v>
      </c>
      <c r="K1321">
        <v>22</v>
      </c>
      <c r="L1321" t="str">
        <f>VLOOKUP(K:K,[3]חוגים!A:B,2,0)</f>
        <v>מנהל עסקים תואר שני</v>
      </c>
      <c r="M1321">
        <v>0</v>
      </c>
      <c r="N1321">
        <v>2</v>
      </c>
      <c r="O1321">
        <v>20</v>
      </c>
      <c r="P1321">
        <v>15</v>
      </c>
      <c r="Q1321">
        <v>22</v>
      </c>
      <c r="R1321">
        <v>1</v>
      </c>
      <c r="S1321">
        <v>0</v>
      </c>
      <c r="T1321">
        <v>24</v>
      </c>
      <c r="U1321">
        <v>30</v>
      </c>
      <c r="V1321">
        <v>5000</v>
      </c>
      <c r="W1321">
        <v>0</v>
      </c>
      <c r="X1321" t="s">
        <v>9343</v>
      </c>
      <c r="Y1321">
        <v>0</v>
      </c>
      <c r="Z1321">
        <v>0</v>
      </c>
    </row>
    <row r="1322" spans="1:27" x14ac:dyDescent="0.2">
      <c r="A1322">
        <v>9</v>
      </c>
      <c r="B1322">
        <v>1</v>
      </c>
      <c r="C1322">
        <f>VLOOKUP(D:D,'[2]מפסיקים ומחדשים'!$A:$A,1,0)</f>
        <v>27861103</v>
      </c>
      <c r="D1322">
        <v>27861103</v>
      </c>
      <c r="E1322">
        <f>VLOOKUP(D:D,[3]גיליון2!D:G,4,0)</f>
        <v>0</v>
      </c>
      <c r="F1322" t="s">
        <v>9344</v>
      </c>
      <c r="G1322" t="s">
        <v>2091</v>
      </c>
      <c r="H1322">
        <v>1</v>
      </c>
      <c r="I1322">
        <v>70</v>
      </c>
      <c r="J1322">
        <v>2204</v>
      </c>
      <c r="K1322">
        <v>22</v>
      </c>
      <c r="L1322" t="str">
        <f>VLOOKUP(K:K,[3]חוגים!A:B,2,0)</f>
        <v>מנהל עסקים תואר שני</v>
      </c>
      <c r="M1322">
        <v>0</v>
      </c>
      <c r="N1322">
        <v>2</v>
      </c>
      <c r="O1322">
        <v>20</v>
      </c>
      <c r="P1322">
        <v>15</v>
      </c>
      <c r="Q1322">
        <v>22</v>
      </c>
      <c r="R1322">
        <v>1</v>
      </c>
      <c r="S1322">
        <v>0</v>
      </c>
      <c r="T1322">
        <v>28</v>
      </c>
      <c r="U1322">
        <v>30</v>
      </c>
      <c r="V1322">
        <v>5000</v>
      </c>
      <c r="W1322">
        <v>0</v>
      </c>
      <c r="X1322" t="s">
        <v>9345</v>
      </c>
      <c r="Y1322">
        <v>0</v>
      </c>
      <c r="Z1322">
        <v>0</v>
      </c>
    </row>
    <row r="1323" spans="1:27" x14ac:dyDescent="0.2">
      <c r="A1323">
        <v>9</v>
      </c>
      <c r="B1323">
        <v>1</v>
      </c>
      <c r="C1323">
        <f>VLOOKUP(D:D,'[2]מפסיקים ומחדשים'!$A:$A,1,0)</f>
        <v>28927457</v>
      </c>
      <c r="D1323">
        <v>28927457</v>
      </c>
      <c r="E1323">
        <f>VLOOKUP(D:D,[3]גיליון2!D:G,4,0)</f>
        <v>0</v>
      </c>
      <c r="F1323" t="s">
        <v>2246</v>
      </c>
      <c r="G1323" t="s">
        <v>2076</v>
      </c>
      <c r="H1323">
        <v>1</v>
      </c>
      <c r="I1323">
        <v>71</v>
      </c>
      <c r="J1323">
        <v>2204</v>
      </c>
      <c r="K1323">
        <v>22</v>
      </c>
      <c r="L1323" t="str">
        <f>VLOOKUP(K:K,[3]חוגים!A:B,2,0)</f>
        <v>מנהל עסקים תואר שני</v>
      </c>
      <c r="M1323">
        <v>0</v>
      </c>
      <c r="N1323">
        <v>2</v>
      </c>
      <c r="O1323">
        <v>20</v>
      </c>
      <c r="P1323">
        <v>14</v>
      </c>
      <c r="Q1323">
        <v>22</v>
      </c>
      <c r="R1323">
        <v>1</v>
      </c>
      <c r="S1323">
        <v>0</v>
      </c>
      <c r="T1323">
        <v>30</v>
      </c>
      <c r="U1323">
        <v>28</v>
      </c>
      <c r="V1323">
        <v>5000</v>
      </c>
      <c r="W1323">
        <v>0</v>
      </c>
      <c r="X1323" t="s">
        <v>9346</v>
      </c>
      <c r="Y1323">
        <v>0</v>
      </c>
      <c r="Z1323">
        <v>0</v>
      </c>
    </row>
    <row r="1324" spans="1:27" x14ac:dyDescent="0.2">
      <c r="A1324">
        <v>9</v>
      </c>
      <c r="B1324">
        <v>1</v>
      </c>
      <c r="C1324">
        <f>VLOOKUP(D:D,'[2]מפסיקים ומחדשים'!$A:$A,1,0)</f>
        <v>34157834</v>
      </c>
      <c r="D1324">
        <v>34157834</v>
      </c>
      <c r="E1324">
        <f>VLOOKUP(D:D,[3]גיליון2!D:G,4,0)</f>
        <v>0</v>
      </c>
      <c r="F1324" t="s">
        <v>9347</v>
      </c>
      <c r="G1324" t="s">
        <v>1307</v>
      </c>
      <c r="H1324">
        <v>1</v>
      </c>
      <c r="I1324">
        <v>77</v>
      </c>
      <c r="J1324">
        <v>2204</v>
      </c>
      <c r="K1324">
        <v>22</v>
      </c>
      <c r="L1324" t="str">
        <f>VLOOKUP(K:K,[3]חוגים!A:B,2,0)</f>
        <v>מנהל עסקים תואר שני</v>
      </c>
      <c r="M1324">
        <v>0</v>
      </c>
      <c r="N1324">
        <v>2</v>
      </c>
      <c r="O1324">
        <v>20</v>
      </c>
      <c r="P1324">
        <v>14</v>
      </c>
      <c r="Q1324">
        <v>22</v>
      </c>
      <c r="R1324">
        <v>1</v>
      </c>
      <c r="S1324">
        <v>0</v>
      </c>
      <c r="T1324">
        <v>26</v>
      </c>
      <c r="U1324">
        <v>28</v>
      </c>
      <c r="V1324">
        <v>5000</v>
      </c>
      <c r="W1324">
        <v>0</v>
      </c>
      <c r="X1324" t="s">
        <v>9348</v>
      </c>
      <c r="Y1324">
        <v>0</v>
      </c>
      <c r="Z1324">
        <v>0</v>
      </c>
    </row>
    <row r="1325" spans="1:27" x14ac:dyDescent="0.2">
      <c r="A1325">
        <v>9</v>
      </c>
      <c r="B1325">
        <v>1</v>
      </c>
      <c r="C1325">
        <f>VLOOKUP(D:D,'[2]מפסיקים ומחדשים'!$A:$A,1,0)</f>
        <v>34400317</v>
      </c>
      <c r="D1325">
        <v>34400317</v>
      </c>
      <c r="E1325">
        <f>VLOOKUP(D:D,[3]גיליון2!D:G,4,0)</f>
        <v>0</v>
      </c>
      <c r="F1325" t="s">
        <v>399</v>
      </c>
      <c r="G1325" t="s">
        <v>400</v>
      </c>
      <c r="H1325">
        <v>1</v>
      </c>
      <c r="I1325">
        <v>77</v>
      </c>
      <c r="J1325">
        <v>2204</v>
      </c>
      <c r="K1325">
        <v>22</v>
      </c>
      <c r="L1325" t="str">
        <f>VLOOKUP(K:K,[3]חוגים!A:B,2,0)</f>
        <v>מנהל עסקים תואר שני</v>
      </c>
      <c r="M1325">
        <v>0</v>
      </c>
      <c r="N1325">
        <v>1</v>
      </c>
      <c r="O1325">
        <v>20</v>
      </c>
      <c r="P1325">
        <v>13</v>
      </c>
      <c r="Q1325">
        <v>23</v>
      </c>
      <c r="R1325">
        <v>1</v>
      </c>
      <c r="S1325">
        <v>0</v>
      </c>
      <c r="T1325">
        <v>0</v>
      </c>
      <c r="U1325">
        <v>26</v>
      </c>
      <c r="V1325">
        <v>5000</v>
      </c>
      <c r="W1325">
        <v>0</v>
      </c>
      <c r="X1325" t="s">
        <v>401</v>
      </c>
      <c r="Y1325">
        <v>0</v>
      </c>
      <c r="Z1325">
        <v>0</v>
      </c>
    </row>
    <row r="1326" spans="1:27" x14ac:dyDescent="0.2">
      <c r="A1326">
        <v>9</v>
      </c>
      <c r="B1326">
        <v>1</v>
      </c>
      <c r="C1326">
        <f>VLOOKUP(D:D,'[2]מפסיקים ומחדשים'!$A:$A,1,0)</f>
        <v>35816313</v>
      </c>
      <c r="D1326">
        <v>35816313</v>
      </c>
      <c r="E1326">
        <f>VLOOKUP(D:D,[3]גיליון2!D:G,4,0)</f>
        <v>0</v>
      </c>
      <c r="F1326" t="s">
        <v>411</v>
      </c>
      <c r="G1326" t="s">
        <v>118</v>
      </c>
      <c r="H1326">
        <v>1</v>
      </c>
      <c r="I1326">
        <v>78</v>
      </c>
      <c r="J1326">
        <v>2204</v>
      </c>
      <c r="K1326">
        <v>22</v>
      </c>
      <c r="L1326" t="str">
        <f>VLOOKUP(K:K,[3]חוגים!A:B,2,0)</f>
        <v>מנהל עסקים תואר שני</v>
      </c>
      <c r="M1326">
        <v>0</v>
      </c>
      <c r="N1326">
        <v>2</v>
      </c>
      <c r="O1326">
        <v>20</v>
      </c>
      <c r="P1326">
        <v>9</v>
      </c>
      <c r="Q1326">
        <v>23</v>
      </c>
      <c r="R1326">
        <v>1</v>
      </c>
      <c r="S1326">
        <v>0</v>
      </c>
      <c r="T1326">
        <v>0</v>
      </c>
      <c r="U1326">
        <v>17</v>
      </c>
      <c r="V1326">
        <v>5000</v>
      </c>
      <c r="W1326">
        <v>0</v>
      </c>
      <c r="X1326" t="s">
        <v>412</v>
      </c>
      <c r="Y1326">
        <v>0</v>
      </c>
      <c r="Z1326">
        <v>0</v>
      </c>
    </row>
    <row r="1327" spans="1:27" x14ac:dyDescent="0.2">
      <c r="A1327">
        <v>9</v>
      </c>
      <c r="B1327">
        <v>1</v>
      </c>
      <c r="C1327">
        <f>VLOOKUP(D:D,'[2]מפסיקים ומחדשים'!$A:$A,1,0)</f>
        <v>37460144</v>
      </c>
      <c r="D1327">
        <v>37460144</v>
      </c>
      <c r="E1327">
        <f>VLOOKUP(D:D,[3]גיליון2!D:G,4,0)</f>
        <v>0</v>
      </c>
      <c r="F1327" t="s">
        <v>5961</v>
      </c>
      <c r="G1327" t="s">
        <v>118</v>
      </c>
      <c r="H1327">
        <v>1</v>
      </c>
      <c r="I1327">
        <v>80</v>
      </c>
      <c r="J1327">
        <v>2204</v>
      </c>
      <c r="K1327">
        <v>22</v>
      </c>
      <c r="L1327" t="str">
        <f>VLOOKUP(K:K,[3]חוגים!A:B,2,0)</f>
        <v>מנהל עסקים תואר שני</v>
      </c>
      <c r="M1327">
        <v>0</v>
      </c>
      <c r="N1327">
        <v>2</v>
      </c>
      <c r="O1327">
        <v>20</v>
      </c>
      <c r="P1327">
        <v>15</v>
      </c>
      <c r="Q1327">
        <v>22</v>
      </c>
      <c r="R1327">
        <v>1</v>
      </c>
      <c r="S1327">
        <v>0</v>
      </c>
      <c r="T1327">
        <v>26</v>
      </c>
      <c r="U1327">
        <v>30</v>
      </c>
      <c r="V1327">
        <v>5000</v>
      </c>
      <c r="W1327">
        <v>0</v>
      </c>
      <c r="X1327" t="s">
        <v>9349</v>
      </c>
      <c r="Y1327">
        <v>0</v>
      </c>
      <c r="Z1327">
        <v>0</v>
      </c>
    </row>
    <row r="1328" spans="1:27" x14ac:dyDescent="0.2">
      <c r="A1328">
        <v>9</v>
      </c>
      <c r="B1328">
        <v>1</v>
      </c>
      <c r="C1328">
        <f>VLOOKUP(D:D,'[2]מפסיקים ומחדשים'!$A:$A,1,0)</f>
        <v>38657763</v>
      </c>
      <c r="D1328">
        <v>38657763</v>
      </c>
      <c r="E1328">
        <f>VLOOKUP(D:D,[3]גיליון2!D:G,4,0)</f>
        <v>0</v>
      </c>
      <c r="F1328" t="s">
        <v>2694</v>
      </c>
      <c r="G1328" t="s">
        <v>7036</v>
      </c>
      <c r="H1328">
        <v>2</v>
      </c>
      <c r="I1328">
        <v>76</v>
      </c>
      <c r="J1328">
        <v>2204</v>
      </c>
      <c r="K1328">
        <v>22</v>
      </c>
      <c r="L1328" t="str">
        <f>VLOOKUP(K:K,[3]חוגים!A:B,2,0)</f>
        <v>מנהל עסקים תואר שני</v>
      </c>
      <c r="M1328">
        <v>0</v>
      </c>
      <c r="N1328">
        <v>2</v>
      </c>
      <c r="O1328">
        <v>20</v>
      </c>
      <c r="P1328">
        <v>15</v>
      </c>
      <c r="Q1328">
        <v>22</v>
      </c>
      <c r="R1328">
        <v>1</v>
      </c>
      <c r="S1328">
        <v>0</v>
      </c>
      <c r="T1328">
        <v>24</v>
      </c>
      <c r="U1328">
        <v>30</v>
      </c>
      <c r="V1328">
        <v>5000</v>
      </c>
      <c r="W1328">
        <v>0</v>
      </c>
      <c r="X1328" t="s">
        <v>9350</v>
      </c>
      <c r="Y1328">
        <v>0</v>
      </c>
      <c r="Z1328">
        <v>0</v>
      </c>
    </row>
    <row r="1329" spans="1:27" x14ac:dyDescent="0.2">
      <c r="A1329">
        <v>9</v>
      </c>
      <c r="B1329">
        <v>1</v>
      </c>
      <c r="C1329">
        <f>VLOOKUP(D:D,'[2]מפסיקים ומחדשים'!$A:$A,1,0)</f>
        <v>38751913</v>
      </c>
      <c r="D1329">
        <v>38751913</v>
      </c>
      <c r="E1329">
        <f>VLOOKUP(D:D,[3]גיליון2!D:G,4,0)</f>
        <v>0</v>
      </c>
      <c r="F1329" t="s">
        <v>486</v>
      </c>
      <c r="G1329" t="s">
        <v>478</v>
      </c>
      <c r="H1329">
        <v>1</v>
      </c>
      <c r="I1329">
        <v>83</v>
      </c>
      <c r="J1329">
        <v>2204</v>
      </c>
      <c r="K1329">
        <v>22</v>
      </c>
      <c r="L1329" t="str">
        <f>VLOOKUP(K:K,[3]חוגים!A:B,2,0)</f>
        <v>מנהל עסקים תואר שני</v>
      </c>
      <c r="M1329">
        <v>0</v>
      </c>
      <c r="N1329">
        <v>1</v>
      </c>
      <c r="O1329">
        <v>20</v>
      </c>
      <c r="P1329">
        <v>13</v>
      </c>
      <c r="Q1329">
        <v>23</v>
      </c>
      <c r="R1329">
        <v>1</v>
      </c>
      <c r="S1329">
        <v>0</v>
      </c>
      <c r="T1329">
        <v>6</v>
      </c>
      <c r="U1329">
        <v>25</v>
      </c>
      <c r="V1329">
        <v>5000</v>
      </c>
      <c r="W1329">
        <v>0</v>
      </c>
      <c r="X1329" t="s">
        <v>487</v>
      </c>
      <c r="Y1329">
        <v>0</v>
      </c>
      <c r="Z1329">
        <v>0</v>
      </c>
    </row>
    <row r="1330" spans="1:27" x14ac:dyDescent="0.2">
      <c r="A1330">
        <v>9</v>
      </c>
      <c r="B1330">
        <v>1</v>
      </c>
      <c r="C1330">
        <f>VLOOKUP(D:D,'[2]מפסיקים ומחדשים'!$A:$A,1,0)</f>
        <v>200338093</v>
      </c>
      <c r="D1330">
        <v>200338093</v>
      </c>
      <c r="E1330">
        <f>VLOOKUP(D:D,[3]גיליון2!D:G,4,0)</f>
        <v>0</v>
      </c>
      <c r="F1330" t="s">
        <v>446</v>
      </c>
      <c r="G1330" t="s">
        <v>70</v>
      </c>
      <c r="H1330">
        <v>1</v>
      </c>
      <c r="I1330">
        <v>88</v>
      </c>
      <c r="J1330">
        <v>2204</v>
      </c>
      <c r="K1330">
        <v>22</v>
      </c>
      <c r="L1330" t="str">
        <f>VLOOKUP(K:K,[3]חוגים!A:B,2,0)</f>
        <v>מנהל עסקים תואר שני</v>
      </c>
      <c r="M1330">
        <v>0</v>
      </c>
      <c r="N1330">
        <v>1</v>
      </c>
      <c r="O1330">
        <v>20</v>
      </c>
      <c r="P1330">
        <v>11</v>
      </c>
      <c r="Q1330">
        <v>23</v>
      </c>
      <c r="R1330">
        <v>1</v>
      </c>
      <c r="S1330">
        <v>0</v>
      </c>
      <c r="T1330">
        <v>0</v>
      </c>
      <c r="U1330">
        <v>21</v>
      </c>
      <c r="V1330">
        <v>5000</v>
      </c>
      <c r="W1330">
        <v>0</v>
      </c>
      <c r="X1330" t="s">
        <v>633</v>
      </c>
      <c r="Y1330">
        <v>0</v>
      </c>
      <c r="Z1330">
        <v>0</v>
      </c>
    </row>
    <row r="1331" spans="1:27" x14ac:dyDescent="0.2">
      <c r="A1331">
        <v>9</v>
      </c>
      <c r="B1331">
        <v>1</v>
      </c>
      <c r="C1331">
        <f>VLOOKUP(D:D,'[2]מפסיקים ומחדשים'!$A:$A,1,0)</f>
        <v>200949840</v>
      </c>
      <c r="D1331">
        <v>200949840</v>
      </c>
      <c r="E1331">
        <f>VLOOKUP(D:D,[3]גיליון2!D:G,4,0)</f>
        <v>0</v>
      </c>
      <c r="F1331" t="s">
        <v>9351</v>
      </c>
      <c r="G1331" t="s">
        <v>792</v>
      </c>
      <c r="H1331">
        <v>1</v>
      </c>
      <c r="I1331">
        <v>90</v>
      </c>
      <c r="J1331">
        <v>2204</v>
      </c>
      <c r="K1331">
        <v>22</v>
      </c>
      <c r="L1331" t="str">
        <f>VLOOKUP(K:K,[3]חוגים!A:B,2,0)</f>
        <v>מנהל עסקים תואר שני</v>
      </c>
      <c r="M1331">
        <v>0</v>
      </c>
      <c r="N1331">
        <v>2</v>
      </c>
      <c r="O1331">
        <v>20</v>
      </c>
      <c r="P1331">
        <v>11</v>
      </c>
      <c r="Q1331">
        <v>22</v>
      </c>
      <c r="R1331">
        <v>1</v>
      </c>
      <c r="S1331">
        <v>0</v>
      </c>
      <c r="T1331">
        <v>32</v>
      </c>
      <c r="U1331">
        <v>22</v>
      </c>
      <c r="V1331">
        <v>5000</v>
      </c>
      <c r="W1331">
        <v>0</v>
      </c>
      <c r="X1331" t="s">
        <v>9352</v>
      </c>
      <c r="Y1331">
        <v>0</v>
      </c>
      <c r="Z1331">
        <v>0</v>
      </c>
    </row>
    <row r="1332" spans="1:27" x14ac:dyDescent="0.2">
      <c r="A1332">
        <v>9</v>
      </c>
      <c r="B1332">
        <v>1</v>
      </c>
      <c r="C1332">
        <f>VLOOKUP(D:D,'[2]מפסיקים ומחדשים'!$A:$A,1,0)</f>
        <v>203627773</v>
      </c>
      <c r="D1332">
        <v>203627773</v>
      </c>
      <c r="E1332">
        <f>VLOOKUP(D:D,[3]גיליון2!D:G,4,0)</f>
        <v>0</v>
      </c>
      <c r="F1332" t="s">
        <v>803</v>
      </c>
      <c r="G1332" t="s">
        <v>792</v>
      </c>
      <c r="H1332">
        <v>1</v>
      </c>
      <c r="I1332">
        <v>91</v>
      </c>
      <c r="J1332">
        <v>2204</v>
      </c>
      <c r="K1332">
        <v>22</v>
      </c>
      <c r="L1332" t="str">
        <f>VLOOKUP(K:K,[3]חוגים!A:B,2,0)</f>
        <v>מנהל עסקים תואר שני</v>
      </c>
      <c r="M1332">
        <v>0</v>
      </c>
      <c r="N1332">
        <v>2</v>
      </c>
      <c r="O1332">
        <v>20</v>
      </c>
      <c r="P1332">
        <v>12</v>
      </c>
      <c r="Q1332">
        <v>22</v>
      </c>
      <c r="R1332">
        <v>1</v>
      </c>
      <c r="S1332">
        <v>0</v>
      </c>
      <c r="T1332">
        <v>40</v>
      </c>
      <c r="U1332">
        <v>24</v>
      </c>
      <c r="V1332">
        <v>5000</v>
      </c>
      <c r="W1332">
        <v>0</v>
      </c>
      <c r="X1332" t="s">
        <v>804</v>
      </c>
      <c r="Y1332">
        <v>0</v>
      </c>
      <c r="Z1332">
        <v>0</v>
      </c>
    </row>
    <row r="1333" spans="1:27" x14ac:dyDescent="0.2">
      <c r="A1333">
        <v>9</v>
      </c>
      <c r="B1333">
        <v>1</v>
      </c>
      <c r="C1333" t="e">
        <f>VLOOKUP(D:D,'[2]מפסיקים ומחדשים'!$A:$A,1,0)</f>
        <v>#N/A</v>
      </c>
      <c r="D1333">
        <v>204390314</v>
      </c>
      <c r="E1333">
        <f>VLOOKUP(D:D,[3]גיליון2!D:G,4,0)</f>
        <v>0</v>
      </c>
      <c r="F1333" t="s">
        <v>1814</v>
      </c>
      <c r="G1333" t="s">
        <v>831</v>
      </c>
      <c r="H1333">
        <v>1</v>
      </c>
      <c r="I1333">
        <v>94</v>
      </c>
      <c r="J1333">
        <v>2204</v>
      </c>
      <c r="K1333">
        <v>22</v>
      </c>
      <c r="L1333" t="str">
        <f>VLOOKUP(K:K,[3]חוגים!A:B,2,0)</f>
        <v>מנהל עסקים תואר שני</v>
      </c>
      <c r="M1333">
        <v>0</v>
      </c>
      <c r="N1333">
        <v>1</v>
      </c>
      <c r="O1333">
        <v>20</v>
      </c>
      <c r="P1333">
        <v>5</v>
      </c>
      <c r="Q1333">
        <v>22</v>
      </c>
      <c r="R1333">
        <v>1</v>
      </c>
      <c r="S1333">
        <v>0</v>
      </c>
      <c r="T1333">
        <v>13</v>
      </c>
      <c r="U1333">
        <v>10</v>
      </c>
      <c r="V1333">
        <v>5000</v>
      </c>
      <c r="W1333">
        <v>0</v>
      </c>
      <c r="X1333" t="s">
        <v>9353</v>
      </c>
      <c r="Y1333">
        <v>0</v>
      </c>
      <c r="Z1333">
        <v>0</v>
      </c>
    </row>
    <row r="1334" spans="1:27" x14ac:dyDescent="0.2">
      <c r="A1334">
        <v>9</v>
      </c>
      <c r="B1334">
        <v>1</v>
      </c>
      <c r="C1334">
        <f>VLOOKUP(D:D,'[2]מפסיקים ומחדשים'!$A:$A,1,0)</f>
        <v>204433775</v>
      </c>
      <c r="D1334">
        <v>204433775</v>
      </c>
      <c r="E1334">
        <f>VLOOKUP(D:D,[3]גיליון2!D:G,4,0)</f>
        <v>0</v>
      </c>
      <c r="F1334" t="s">
        <v>2031</v>
      </c>
      <c r="G1334" t="s">
        <v>44</v>
      </c>
      <c r="H1334">
        <v>2</v>
      </c>
      <c r="I1334">
        <v>93</v>
      </c>
      <c r="J1334">
        <v>2204</v>
      </c>
      <c r="K1334">
        <v>22</v>
      </c>
      <c r="L1334" t="str">
        <f>VLOOKUP(K:K,[3]חוגים!A:B,2,0)</f>
        <v>מנהל עסקים תואר שני</v>
      </c>
      <c r="M1334">
        <v>0</v>
      </c>
      <c r="N1334">
        <v>2</v>
      </c>
      <c r="O1334">
        <v>20</v>
      </c>
      <c r="P1334">
        <v>15</v>
      </c>
      <c r="Q1334">
        <v>22</v>
      </c>
      <c r="R1334">
        <v>1</v>
      </c>
      <c r="S1334">
        <v>0</v>
      </c>
      <c r="T1334">
        <v>24</v>
      </c>
      <c r="U1334">
        <v>30</v>
      </c>
      <c r="V1334">
        <v>5000</v>
      </c>
      <c r="W1334">
        <v>0</v>
      </c>
      <c r="X1334" t="s">
        <v>9354</v>
      </c>
      <c r="Y1334">
        <v>0</v>
      </c>
      <c r="Z1334">
        <v>0</v>
      </c>
    </row>
    <row r="1335" spans="1:27" x14ac:dyDescent="0.2">
      <c r="A1335">
        <v>9</v>
      </c>
      <c r="B1335">
        <v>1</v>
      </c>
      <c r="C1335">
        <f>VLOOKUP(D:D,'[2]מפסיקים ומחדשים'!$A:$A,1,0)</f>
        <v>204454706</v>
      </c>
      <c r="D1335">
        <v>204454706</v>
      </c>
      <c r="E1335">
        <f>VLOOKUP(D:D,[3]גיליון2!D:G,4,0)</f>
        <v>0</v>
      </c>
      <c r="F1335" t="s">
        <v>924</v>
      </c>
      <c r="G1335" t="s">
        <v>110</v>
      </c>
      <c r="H1335">
        <v>2</v>
      </c>
      <c r="I1335">
        <v>93</v>
      </c>
      <c r="J1335">
        <v>2204</v>
      </c>
      <c r="K1335">
        <v>22</v>
      </c>
      <c r="L1335" t="str">
        <f>VLOOKUP(K:K,[3]חוגים!A:B,2,0)</f>
        <v>מנהל עסקים תואר שני</v>
      </c>
      <c r="M1335">
        <v>0</v>
      </c>
      <c r="N1335">
        <v>1</v>
      </c>
      <c r="O1335">
        <v>20</v>
      </c>
      <c r="P1335">
        <v>12</v>
      </c>
      <c r="Q1335">
        <v>23</v>
      </c>
      <c r="R1335">
        <v>1</v>
      </c>
      <c r="S1335">
        <v>0</v>
      </c>
      <c r="T1335">
        <v>0</v>
      </c>
      <c r="U1335">
        <v>23</v>
      </c>
      <c r="V1335">
        <v>5000</v>
      </c>
      <c r="W1335">
        <v>0</v>
      </c>
      <c r="X1335" t="s">
        <v>925</v>
      </c>
      <c r="Y1335">
        <v>0</v>
      </c>
      <c r="Z1335">
        <v>0</v>
      </c>
    </row>
    <row r="1336" spans="1:27" x14ac:dyDescent="0.2">
      <c r="A1336">
        <v>9</v>
      </c>
      <c r="B1336">
        <v>1</v>
      </c>
      <c r="C1336">
        <f>VLOOKUP(D:D,'[2]מפסיקים ומחדשים'!$A:$A,1,0)</f>
        <v>205789886</v>
      </c>
      <c r="D1336">
        <v>205789886</v>
      </c>
      <c r="E1336">
        <f>VLOOKUP(D:D,[3]גיליון2!D:G,4,0)</f>
        <v>0</v>
      </c>
      <c r="F1336" t="s">
        <v>9355</v>
      </c>
      <c r="G1336" t="s">
        <v>142</v>
      </c>
      <c r="H1336">
        <v>2</v>
      </c>
      <c r="I1336">
        <v>94</v>
      </c>
      <c r="J1336">
        <v>2204</v>
      </c>
      <c r="K1336">
        <v>22</v>
      </c>
      <c r="L1336" t="str">
        <f>VLOOKUP(K:K,[3]חוגים!A:B,2,0)</f>
        <v>מנהל עסקים תואר שני</v>
      </c>
      <c r="M1336">
        <v>0</v>
      </c>
      <c r="N1336">
        <v>2</v>
      </c>
      <c r="O1336">
        <v>20</v>
      </c>
      <c r="P1336">
        <v>16</v>
      </c>
      <c r="Q1336">
        <v>22</v>
      </c>
      <c r="R1336">
        <v>1</v>
      </c>
      <c r="S1336">
        <v>0</v>
      </c>
      <c r="T1336">
        <v>26</v>
      </c>
      <c r="U1336">
        <v>32</v>
      </c>
      <c r="V1336">
        <v>5000</v>
      </c>
      <c r="W1336">
        <v>0</v>
      </c>
      <c r="X1336" t="s">
        <v>9356</v>
      </c>
      <c r="Y1336">
        <v>0</v>
      </c>
      <c r="Z1336">
        <v>0</v>
      </c>
    </row>
    <row r="1337" spans="1:27" x14ac:dyDescent="0.2">
      <c r="A1337">
        <v>9</v>
      </c>
      <c r="B1337">
        <v>1</v>
      </c>
      <c r="C1337">
        <f>VLOOKUP(D:D,'[2]מפסיקים ומחדשים'!$A:$A,1,0)</f>
        <v>206035800</v>
      </c>
      <c r="D1337">
        <v>206035800</v>
      </c>
      <c r="E1337">
        <f>VLOOKUP(D:D,[3]גיליון2!D:G,4,0)</f>
        <v>0</v>
      </c>
      <c r="F1337" t="s">
        <v>1246</v>
      </c>
      <c r="G1337" t="s">
        <v>1247</v>
      </c>
      <c r="H1337">
        <v>2</v>
      </c>
      <c r="I1337">
        <v>95</v>
      </c>
      <c r="J1337">
        <v>2204</v>
      </c>
      <c r="K1337">
        <v>22</v>
      </c>
      <c r="L1337" t="str">
        <f>VLOOKUP(K:K,[3]חוגים!A:B,2,0)</f>
        <v>מנהל עסקים תואר שני</v>
      </c>
      <c r="M1337">
        <v>0</v>
      </c>
      <c r="N1337">
        <v>1</v>
      </c>
      <c r="O1337">
        <v>20</v>
      </c>
      <c r="P1337">
        <v>12</v>
      </c>
      <c r="Q1337">
        <v>23</v>
      </c>
      <c r="R1337">
        <v>1</v>
      </c>
      <c r="S1337">
        <v>0</v>
      </c>
      <c r="T1337">
        <v>0</v>
      </c>
      <c r="U1337">
        <v>24</v>
      </c>
      <c r="V1337">
        <v>5000</v>
      </c>
      <c r="W1337">
        <v>0</v>
      </c>
      <c r="X1337" t="s">
        <v>1248</v>
      </c>
      <c r="Y1337">
        <v>0</v>
      </c>
      <c r="Z1337">
        <v>0</v>
      </c>
    </row>
    <row r="1338" spans="1:27" x14ac:dyDescent="0.2">
      <c r="A1338" s="7">
        <v>9</v>
      </c>
      <c r="B1338" s="7">
        <v>1</v>
      </c>
      <c r="C1338">
        <f>VLOOKUP(D:D,'[2]מפסיקים ומחדשים'!$A:$A,1,0)</f>
        <v>206039612</v>
      </c>
      <c r="D1338" s="7">
        <v>206039612</v>
      </c>
      <c r="E1338" t="str">
        <f>VLOOKUP(D:D,[3]גיליון2!D:G,4,0)</f>
        <v>כפול</v>
      </c>
      <c r="F1338" s="7" t="s">
        <v>1251</v>
      </c>
      <c r="G1338" s="7" t="s">
        <v>281</v>
      </c>
      <c r="H1338" s="7">
        <v>1</v>
      </c>
      <c r="I1338" s="7">
        <v>95</v>
      </c>
      <c r="J1338" s="7">
        <v>2204</v>
      </c>
      <c r="K1338">
        <v>22</v>
      </c>
      <c r="L1338" t="str">
        <f>VLOOKUP(K:K,[3]חוגים!A:B,2,0)</f>
        <v>מנהל עסקים תואר שני</v>
      </c>
      <c r="M1338" s="7">
        <v>0</v>
      </c>
      <c r="N1338" s="7">
        <v>2</v>
      </c>
      <c r="O1338" s="7">
        <v>20</v>
      </c>
      <c r="P1338" s="7">
        <v>10</v>
      </c>
      <c r="Q1338" s="7">
        <v>23</v>
      </c>
      <c r="R1338" s="7">
        <v>1</v>
      </c>
      <c r="S1338" s="7">
        <v>0</v>
      </c>
      <c r="T1338" s="7">
        <v>0</v>
      </c>
      <c r="U1338" s="7">
        <v>19</v>
      </c>
      <c r="V1338" s="7">
        <v>5000</v>
      </c>
      <c r="W1338" s="7">
        <v>0</v>
      </c>
      <c r="X1338" s="7" t="s">
        <v>1252</v>
      </c>
      <c r="Y1338" s="7">
        <v>0</v>
      </c>
      <c r="Z1338" s="7">
        <v>0</v>
      </c>
      <c r="AA1338" s="7"/>
    </row>
    <row r="1339" spans="1:27" x14ac:dyDescent="0.2">
      <c r="A1339">
        <v>9</v>
      </c>
      <c r="B1339">
        <v>1</v>
      </c>
      <c r="C1339">
        <f>VLOOKUP(D:D,'[2]מפסיקים ומחדשים'!$A:$A,1,0)</f>
        <v>206074668</v>
      </c>
      <c r="D1339">
        <v>206074668</v>
      </c>
      <c r="E1339">
        <f>VLOOKUP(D:D,[3]גיליון2!D:G,4,0)</f>
        <v>0</v>
      </c>
      <c r="F1339" t="s">
        <v>1263</v>
      </c>
      <c r="G1339" t="s">
        <v>67</v>
      </c>
      <c r="H1339">
        <v>2</v>
      </c>
      <c r="I1339">
        <v>95</v>
      </c>
      <c r="J1339">
        <v>2204</v>
      </c>
      <c r="K1339">
        <v>22</v>
      </c>
      <c r="L1339" t="str">
        <f>VLOOKUP(K:K,[3]חוגים!A:B,2,0)</f>
        <v>מנהל עסקים תואר שני</v>
      </c>
      <c r="M1339">
        <v>0</v>
      </c>
      <c r="N1339">
        <v>1</v>
      </c>
      <c r="O1339">
        <v>20</v>
      </c>
      <c r="P1339">
        <v>9</v>
      </c>
      <c r="Q1339">
        <v>23</v>
      </c>
      <c r="R1339">
        <v>1</v>
      </c>
      <c r="S1339">
        <v>0</v>
      </c>
      <c r="T1339">
        <v>0</v>
      </c>
      <c r="U1339">
        <v>17</v>
      </c>
      <c r="V1339">
        <v>5000</v>
      </c>
      <c r="W1339">
        <v>0</v>
      </c>
      <c r="X1339" t="s">
        <v>1264</v>
      </c>
      <c r="Y1339">
        <v>0</v>
      </c>
      <c r="Z1339">
        <v>0</v>
      </c>
    </row>
    <row r="1340" spans="1:27" x14ac:dyDescent="0.2">
      <c r="A1340">
        <v>9</v>
      </c>
      <c r="B1340">
        <v>1</v>
      </c>
      <c r="C1340">
        <f>VLOOKUP(D:D,'[2]מפסיקים ומחדשים'!$A:$A,1,0)</f>
        <v>206083453</v>
      </c>
      <c r="D1340">
        <v>206083453</v>
      </c>
      <c r="E1340">
        <f>VLOOKUP(D:D,[3]גיליון2!D:G,4,0)</f>
        <v>0</v>
      </c>
      <c r="F1340" t="s">
        <v>9357</v>
      </c>
      <c r="G1340" t="s">
        <v>831</v>
      </c>
      <c r="H1340">
        <v>2</v>
      </c>
      <c r="I1340">
        <v>95</v>
      </c>
      <c r="J1340">
        <v>2204</v>
      </c>
      <c r="K1340">
        <v>22</v>
      </c>
      <c r="L1340" t="str">
        <f>VLOOKUP(K:K,[3]חוגים!A:B,2,0)</f>
        <v>מנהל עסקים תואר שני</v>
      </c>
      <c r="M1340">
        <v>0</v>
      </c>
      <c r="N1340">
        <v>2</v>
      </c>
      <c r="O1340">
        <v>20</v>
      </c>
      <c r="P1340">
        <v>9</v>
      </c>
      <c r="Q1340">
        <v>23</v>
      </c>
      <c r="R1340">
        <v>1</v>
      </c>
      <c r="S1340">
        <v>0</v>
      </c>
      <c r="T1340">
        <v>0</v>
      </c>
      <c r="U1340">
        <v>18</v>
      </c>
      <c r="V1340">
        <v>5000</v>
      </c>
      <c r="W1340">
        <v>0</v>
      </c>
      <c r="X1340" t="s">
        <v>9358</v>
      </c>
      <c r="Y1340">
        <v>0</v>
      </c>
      <c r="Z1340">
        <v>0</v>
      </c>
    </row>
    <row r="1341" spans="1:27" x14ac:dyDescent="0.2">
      <c r="A1341">
        <v>9</v>
      </c>
      <c r="B1341">
        <v>1</v>
      </c>
      <c r="C1341">
        <f>VLOOKUP(D:D,'[2]מפסיקים ומחדשים'!$A:$A,1,0)</f>
        <v>206217374</v>
      </c>
      <c r="D1341">
        <v>206217374</v>
      </c>
      <c r="E1341">
        <f>VLOOKUP(D:D,[3]גיליון2!D:G,4,0)</f>
        <v>0</v>
      </c>
      <c r="F1341" t="s">
        <v>2404</v>
      </c>
      <c r="G1341" t="s">
        <v>296</v>
      </c>
      <c r="H1341">
        <v>1</v>
      </c>
      <c r="I1341">
        <v>95</v>
      </c>
      <c r="J1341">
        <v>2204</v>
      </c>
      <c r="K1341">
        <v>22</v>
      </c>
      <c r="L1341" t="str">
        <f>VLOOKUP(K:K,[3]חוגים!A:B,2,0)</f>
        <v>מנהל עסקים תואר שני</v>
      </c>
      <c r="M1341">
        <v>0</v>
      </c>
      <c r="N1341">
        <v>2</v>
      </c>
      <c r="O1341">
        <v>20</v>
      </c>
      <c r="P1341">
        <v>15</v>
      </c>
      <c r="Q1341">
        <v>22</v>
      </c>
      <c r="R1341">
        <v>1</v>
      </c>
      <c r="S1341">
        <v>0</v>
      </c>
      <c r="T1341">
        <v>24</v>
      </c>
      <c r="U1341">
        <v>30</v>
      </c>
      <c r="V1341">
        <v>5000</v>
      </c>
      <c r="W1341">
        <v>0</v>
      </c>
      <c r="X1341" t="s">
        <v>9359</v>
      </c>
      <c r="Y1341">
        <v>0</v>
      </c>
      <c r="Z1341">
        <v>0</v>
      </c>
    </row>
    <row r="1342" spans="1:27" x14ac:dyDescent="0.2">
      <c r="A1342">
        <v>9</v>
      </c>
      <c r="B1342">
        <v>1</v>
      </c>
      <c r="C1342">
        <f>VLOOKUP(D:D,'[2]מפסיקים ומחדשים'!$A:$A,1,0)</f>
        <v>208545103</v>
      </c>
      <c r="D1342">
        <v>208545103</v>
      </c>
      <c r="E1342">
        <f>VLOOKUP(D:D,[3]גיליון2!D:G,4,0)</f>
        <v>0</v>
      </c>
      <c r="F1342" t="s">
        <v>3193</v>
      </c>
      <c r="G1342" t="s">
        <v>760</v>
      </c>
      <c r="H1342">
        <v>2</v>
      </c>
      <c r="I1342">
        <v>97</v>
      </c>
      <c r="J1342">
        <v>2204</v>
      </c>
      <c r="K1342">
        <v>22</v>
      </c>
      <c r="L1342" t="str">
        <f>VLOOKUP(K:K,[3]חוגים!A:B,2,0)</f>
        <v>מנהל עסקים תואר שני</v>
      </c>
      <c r="M1342">
        <v>0</v>
      </c>
      <c r="N1342">
        <v>2</v>
      </c>
      <c r="O1342">
        <v>20</v>
      </c>
      <c r="P1342">
        <v>11</v>
      </c>
      <c r="Q1342">
        <v>23</v>
      </c>
      <c r="R1342">
        <v>1</v>
      </c>
      <c r="S1342">
        <v>0</v>
      </c>
      <c r="T1342">
        <v>0</v>
      </c>
      <c r="U1342">
        <v>22</v>
      </c>
      <c r="V1342">
        <v>5000</v>
      </c>
      <c r="W1342">
        <v>0</v>
      </c>
      <c r="X1342" t="s">
        <v>3194</v>
      </c>
      <c r="Y1342">
        <v>0</v>
      </c>
      <c r="Z1342">
        <v>0</v>
      </c>
    </row>
    <row r="1343" spans="1:27" x14ac:dyDescent="0.2">
      <c r="A1343">
        <v>9</v>
      </c>
      <c r="B1343">
        <v>1</v>
      </c>
      <c r="C1343">
        <f>VLOOKUP(D:D,'[2]מפסיקים ומחדשים'!$A:$A,1,0)</f>
        <v>300424702</v>
      </c>
      <c r="D1343">
        <v>300424702</v>
      </c>
      <c r="E1343">
        <f>VLOOKUP(D:D,[3]גיליון2!D:G,4,0)</f>
        <v>0</v>
      </c>
      <c r="F1343" t="s">
        <v>2720</v>
      </c>
      <c r="G1343" t="s">
        <v>1073</v>
      </c>
      <c r="H1343">
        <v>2</v>
      </c>
      <c r="I1343">
        <v>87</v>
      </c>
      <c r="J1343">
        <v>2204</v>
      </c>
      <c r="K1343">
        <v>22</v>
      </c>
      <c r="L1343" t="str">
        <f>VLOOKUP(K:K,[3]חוגים!A:B,2,0)</f>
        <v>מנהל עסקים תואר שני</v>
      </c>
      <c r="M1343">
        <v>0</v>
      </c>
      <c r="N1343">
        <v>1</v>
      </c>
      <c r="O1343">
        <v>20</v>
      </c>
      <c r="P1343">
        <v>13</v>
      </c>
      <c r="Q1343">
        <v>23</v>
      </c>
      <c r="R1343">
        <v>1</v>
      </c>
      <c r="S1343">
        <v>0</v>
      </c>
      <c r="T1343">
        <v>0</v>
      </c>
      <c r="U1343">
        <v>26</v>
      </c>
      <c r="V1343">
        <v>5000</v>
      </c>
      <c r="W1343">
        <v>0</v>
      </c>
      <c r="X1343" t="s">
        <v>4927</v>
      </c>
      <c r="Y1343">
        <v>0</v>
      </c>
      <c r="Z1343">
        <v>0</v>
      </c>
    </row>
    <row r="1344" spans="1:27" x14ac:dyDescent="0.2">
      <c r="A1344">
        <v>9</v>
      </c>
      <c r="B1344">
        <v>1</v>
      </c>
      <c r="C1344">
        <f>VLOOKUP(D:D,'[2]מפסיקים ומחדשים'!$A:$A,1,0)</f>
        <v>302263447</v>
      </c>
      <c r="D1344">
        <v>302263447</v>
      </c>
      <c r="E1344">
        <f>VLOOKUP(D:D,[3]גיליון2!D:G,4,0)</f>
        <v>0</v>
      </c>
      <c r="F1344" t="s">
        <v>9360</v>
      </c>
      <c r="G1344" t="s">
        <v>538</v>
      </c>
      <c r="H1344">
        <v>2</v>
      </c>
      <c r="I1344">
        <v>91</v>
      </c>
      <c r="J1344">
        <v>2204</v>
      </c>
      <c r="K1344">
        <v>22</v>
      </c>
      <c r="L1344" t="str">
        <f>VLOOKUP(K:K,[3]חוגים!A:B,2,0)</f>
        <v>מנהל עסקים תואר שני</v>
      </c>
      <c r="M1344">
        <v>0</v>
      </c>
      <c r="N1344">
        <v>2</v>
      </c>
      <c r="O1344">
        <v>20</v>
      </c>
      <c r="P1344">
        <v>14</v>
      </c>
      <c r="Q1344">
        <v>22</v>
      </c>
      <c r="R1344">
        <v>1</v>
      </c>
      <c r="S1344">
        <v>0</v>
      </c>
      <c r="T1344">
        <v>28</v>
      </c>
      <c r="U1344">
        <v>28</v>
      </c>
      <c r="V1344">
        <v>5000</v>
      </c>
      <c r="W1344">
        <v>0</v>
      </c>
      <c r="X1344" t="s">
        <v>9361</v>
      </c>
      <c r="Y1344">
        <v>0</v>
      </c>
      <c r="Z1344">
        <v>0</v>
      </c>
    </row>
    <row r="1345" spans="1:26" x14ac:dyDescent="0.2">
      <c r="A1345">
        <v>9</v>
      </c>
      <c r="B1345">
        <v>1</v>
      </c>
      <c r="C1345">
        <f>VLOOKUP(D:D,'[2]מפסיקים ומחדשים'!$A:$A,1,0)</f>
        <v>302471867</v>
      </c>
      <c r="D1345">
        <v>302471867</v>
      </c>
      <c r="E1345">
        <f>VLOOKUP(D:D,[3]גיליון2!D:G,4,0)</f>
        <v>0</v>
      </c>
      <c r="F1345" t="s">
        <v>762</v>
      </c>
      <c r="G1345" t="s">
        <v>3104</v>
      </c>
      <c r="H1345">
        <v>1</v>
      </c>
      <c r="I1345">
        <v>89</v>
      </c>
      <c r="J1345">
        <v>2204</v>
      </c>
      <c r="K1345">
        <v>22</v>
      </c>
      <c r="L1345" t="str">
        <f>VLOOKUP(K:K,[3]חוגים!A:B,2,0)</f>
        <v>מנהל עסקים תואר שני</v>
      </c>
      <c r="M1345">
        <v>0</v>
      </c>
      <c r="N1345">
        <v>2</v>
      </c>
      <c r="O1345">
        <v>20</v>
      </c>
      <c r="P1345">
        <v>2</v>
      </c>
      <c r="Q1345">
        <v>21</v>
      </c>
      <c r="R1345">
        <v>1</v>
      </c>
      <c r="S1345">
        <v>0</v>
      </c>
      <c r="T1345">
        <v>51</v>
      </c>
      <c r="U1345">
        <v>3</v>
      </c>
      <c r="V1345">
        <v>5000</v>
      </c>
      <c r="W1345">
        <v>0</v>
      </c>
      <c r="X1345" t="s">
        <v>9362</v>
      </c>
      <c r="Y1345">
        <v>0</v>
      </c>
      <c r="Z1345">
        <v>0</v>
      </c>
    </row>
    <row r="1346" spans="1:26" x14ac:dyDescent="0.2">
      <c r="A1346">
        <v>9</v>
      </c>
      <c r="B1346">
        <v>1</v>
      </c>
      <c r="C1346">
        <f>VLOOKUP(D:D,'[2]מפסיקים ומחדשים'!$A:$A,1,0)</f>
        <v>303033708</v>
      </c>
      <c r="D1346">
        <v>303033708</v>
      </c>
      <c r="E1346">
        <f>VLOOKUP(D:D,[3]גיליון2!D:G,4,0)</f>
        <v>0</v>
      </c>
      <c r="F1346" t="s">
        <v>2154</v>
      </c>
      <c r="G1346" t="s">
        <v>461</v>
      </c>
      <c r="H1346">
        <v>1</v>
      </c>
      <c r="I1346">
        <v>89</v>
      </c>
      <c r="J1346">
        <v>2204</v>
      </c>
      <c r="K1346">
        <v>22</v>
      </c>
      <c r="L1346" t="str">
        <f>VLOOKUP(K:K,[3]חוגים!A:B,2,0)</f>
        <v>מנהל עסקים תואר שני</v>
      </c>
      <c r="M1346">
        <v>0</v>
      </c>
      <c r="N1346">
        <v>2</v>
      </c>
      <c r="O1346">
        <v>20</v>
      </c>
      <c r="P1346">
        <v>13</v>
      </c>
      <c r="Q1346">
        <v>22</v>
      </c>
      <c r="R1346">
        <v>1</v>
      </c>
      <c r="S1346">
        <v>0</v>
      </c>
      <c r="T1346">
        <v>26</v>
      </c>
      <c r="U1346">
        <v>25</v>
      </c>
      <c r="V1346">
        <v>5000</v>
      </c>
      <c r="W1346">
        <v>0</v>
      </c>
      <c r="X1346" t="s">
        <v>5032</v>
      </c>
      <c r="Y1346">
        <v>0</v>
      </c>
      <c r="Z1346">
        <v>0</v>
      </c>
    </row>
    <row r="1347" spans="1:26" x14ac:dyDescent="0.2">
      <c r="A1347">
        <v>9</v>
      </c>
      <c r="B1347">
        <v>1</v>
      </c>
      <c r="C1347">
        <f>VLOOKUP(D:D,'[2]מפסיקים ומחדשים'!$A:$A,1,0)</f>
        <v>303267025</v>
      </c>
      <c r="D1347">
        <v>303267025</v>
      </c>
      <c r="E1347">
        <f>VLOOKUP(D:D,[3]גיליון2!D:G,4,0)</f>
        <v>0</v>
      </c>
      <c r="F1347" t="s">
        <v>5038</v>
      </c>
      <c r="G1347" t="s">
        <v>123</v>
      </c>
      <c r="H1347">
        <v>1</v>
      </c>
      <c r="I1347">
        <v>92</v>
      </c>
      <c r="J1347">
        <v>2204</v>
      </c>
      <c r="K1347">
        <v>22</v>
      </c>
      <c r="L1347" t="str">
        <f>VLOOKUP(K:K,[3]חוגים!A:B,2,0)</f>
        <v>מנהל עסקים תואר שני</v>
      </c>
      <c r="M1347">
        <v>0</v>
      </c>
      <c r="N1347">
        <v>1</v>
      </c>
      <c r="O1347">
        <v>20</v>
      </c>
      <c r="P1347">
        <v>12</v>
      </c>
      <c r="Q1347">
        <v>22</v>
      </c>
      <c r="R1347">
        <v>1</v>
      </c>
      <c r="S1347">
        <v>0</v>
      </c>
      <c r="T1347">
        <v>23</v>
      </c>
      <c r="U1347">
        <v>24</v>
      </c>
      <c r="V1347">
        <v>5000</v>
      </c>
      <c r="W1347">
        <v>0</v>
      </c>
      <c r="X1347" t="s">
        <v>5039</v>
      </c>
      <c r="Y1347">
        <v>0</v>
      </c>
      <c r="Z1347">
        <v>0</v>
      </c>
    </row>
    <row r="1348" spans="1:26" x14ac:dyDescent="0.2">
      <c r="A1348">
        <v>9</v>
      </c>
      <c r="B1348">
        <v>1</v>
      </c>
      <c r="C1348">
        <f>VLOOKUP(D:D,'[2]מפסיקים ומחדשים'!$A:$A,1,0)</f>
        <v>305194763</v>
      </c>
      <c r="D1348">
        <v>305194763</v>
      </c>
      <c r="E1348">
        <f>VLOOKUP(D:D,[3]גיליון2!D:G,4,0)</f>
        <v>0</v>
      </c>
      <c r="F1348" t="s">
        <v>2517</v>
      </c>
      <c r="G1348" t="s">
        <v>4630</v>
      </c>
      <c r="H1348">
        <v>2</v>
      </c>
      <c r="I1348">
        <v>93</v>
      </c>
      <c r="J1348">
        <v>2204</v>
      </c>
      <c r="K1348">
        <v>22</v>
      </c>
      <c r="L1348" t="str">
        <f>VLOOKUP(K:K,[3]חוגים!A:B,2,0)</f>
        <v>מנהל עסקים תואר שני</v>
      </c>
      <c r="M1348">
        <v>0</v>
      </c>
      <c r="N1348">
        <v>1</v>
      </c>
      <c r="O1348">
        <v>20</v>
      </c>
      <c r="P1348">
        <v>12</v>
      </c>
      <c r="Q1348">
        <v>23</v>
      </c>
      <c r="R1348">
        <v>1</v>
      </c>
      <c r="S1348">
        <v>0</v>
      </c>
      <c r="T1348">
        <v>0</v>
      </c>
      <c r="U1348">
        <v>24</v>
      </c>
      <c r="V1348">
        <v>5000</v>
      </c>
      <c r="W1348">
        <v>0</v>
      </c>
      <c r="X1348" t="s">
        <v>5082</v>
      </c>
      <c r="Y1348">
        <v>0</v>
      </c>
      <c r="Z1348">
        <v>0</v>
      </c>
    </row>
    <row r="1349" spans="1:26" x14ac:dyDescent="0.2">
      <c r="A1349">
        <v>9</v>
      </c>
      <c r="B1349">
        <v>1</v>
      </c>
      <c r="C1349">
        <f>VLOOKUP(D:D,'[2]מפסיקים ומחדשים'!$A:$A,1,0)</f>
        <v>305567851</v>
      </c>
      <c r="D1349">
        <v>305567851</v>
      </c>
      <c r="E1349">
        <f>VLOOKUP(D:D,[3]גיליון2!D:G,4,0)</f>
        <v>0</v>
      </c>
      <c r="F1349" t="s">
        <v>9363</v>
      </c>
      <c r="G1349" t="s">
        <v>9364</v>
      </c>
      <c r="H1349">
        <v>1</v>
      </c>
      <c r="I1349">
        <v>90</v>
      </c>
      <c r="J1349">
        <v>2204</v>
      </c>
      <c r="K1349">
        <v>22</v>
      </c>
      <c r="L1349" t="str">
        <f>VLOOKUP(K:K,[3]חוגים!A:B,2,0)</f>
        <v>מנהל עסקים תואר שני</v>
      </c>
      <c r="M1349">
        <v>0</v>
      </c>
      <c r="N1349">
        <v>2</v>
      </c>
      <c r="O1349">
        <v>20</v>
      </c>
      <c r="P1349">
        <v>12</v>
      </c>
      <c r="Q1349">
        <v>22</v>
      </c>
      <c r="R1349">
        <v>1</v>
      </c>
      <c r="S1349">
        <v>0</v>
      </c>
      <c r="T1349">
        <v>26</v>
      </c>
      <c r="U1349">
        <v>24</v>
      </c>
      <c r="V1349">
        <v>5000</v>
      </c>
      <c r="W1349">
        <v>0</v>
      </c>
      <c r="X1349" t="s">
        <v>9365</v>
      </c>
      <c r="Y1349">
        <v>0</v>
      </c>
      <c r="Z1349">
        <v>0</v>
      </c>
    </row>
    <row r="1350" spans="1:26" x14ac:dyDescent="0.2">
      <c r="A1350">
        <v>9</v>
      </c>
      <c r="B1350">
        <v>1</v>
      </c>
      <c r="C1350">
        <f>VLOOKUP(D:D,'[2]מפסיקים ומחדשים'!$A:$A,1,0)</f>
        <v>308244268</v>
      </c>
      <c r="D1350">
        <v>308244268</v>
      </c>
      <c r="E1350">
        <f>VLOOKUP(D:D,[3]גיליון2!D:G,4,0)</f>
        <v>0</v>
      </c>
      <c r="F1350" t="s">
        <v>5189</v>
      </c>
      <c r="G1350" t="s">
        <v>62</v>
      </c>
      <c r="H1350">
        <v>2</v>
      </c>
      <c r="I1350">
        <v>93</v>
      </c>
      <c r="J1350">
        <v>2204</v>
      </c>
      <c r="K1350">
        <v>22</v>
      </c>
      <c r="L1350" t="str">
        <f>VLOOKUP(K:K,[3]חוגים!A:B,2,0)</f>
        <v>מנהל עסקים תואר שני</v>
      </c>
      <c r="M1350">
        <v>0</v>
      </c>
      <c r="N1350">
        <v>1</v>
      </c>
      <c r="O1350">
        <v>20</v>
      </c>
      <c r="P1350">
        <v>13</v>
      </c>
      <c r="Q1350">
        <v>23</v>
      </c>
      <c r="R1350">
        <v>1</v>
      </c>
      <c r="S1350">
        <v>0</v>
      </c>
      <c r="T1350">
        <v>0</v>
      </c>
      <c r="U1350">
        <v>25</v>
      </c>
      <c r="V1350">
        <v>5000</v>
      </c>
      <c r="W1350">
        <v>0</v>
      </c>
      <c r="X1350" t="s">
        <v>5190</v>
      </c>
      <c r="Y1350">
        <v>0</v>
      </c>
      <c r="Z1350">
        <v>0</v>
      </c>
    </row>
    <row r="1351" spans="1:26" x14ac:dyDescent="0.2">
      <c r="A1351">
        <v>9</v>
      </c>
      <c r="B1351">
        <v>1</v>
      </c>
      <c r="C1351">
        <f>VLOOKUP(D:D,'[2]מפסיקים ומחדשים'!$A:$A,1,0)</f>
        <v>308289032</v>
      </c>
      <c r="D1351">
        <v>308289032</v>
      </c>
      <c r="E1351">
        <f>VLOOKUP(D:D,[3]גיליון2!D:G,4,0)</f>
        <v>0</v>
      </c>
      <c r="F1351" t="s">
        <v>5204</v>
      </c>
      <c r="G1351" t="s">
        <v>871</v>
      </c>
      <c r="H1351">
        <v>1</v>
      </c>
      <c r="I1351">
        <v>92</v>
      </c>
      <c r="J1351">
        <v>2204</v>
      </c>
      <c r="K1351">
        <v>22</v>
      </c>
      <c r="L1351" t="str">
        <f>VLOOKUP(K:K,[3]חוגים!A:B,2,0)</f>
        <v>מנהל עסקים תואר שני</v>
      </c>
      <c r="M1351">
        <v>0</v>
      </c>
      <c r="N1351">
        <v>1</v>
      </c>
      <c r="O1351">
        <v>20</v>
      </c>
      <c r="P1351">
        <v>12</v>
      </c>
      <c r="Q1351">
        <v>23</v>
      </c>
      <c r="R1351">
        <v>1</v>
      </c>
      <c r="S1351">
        <v>0</v>
      </c>
      <c r="T1351">
        <v>0</v>
      </c>
      <c r="U1351">
        <v>24</v>
      </c>
      <c r="V1351">
        <v>5000</v>
      </c>
      <c r="W1351">
        <v>0</v>
      </c>
      <c r="X1351" t="s">
        <v>5205</v>
      </c>
      <c r="Y1351">
        <v>0</v>
      </c>
      <c r="Z1351">
        <v>0</v>
      </c>
    </row>
    <row r="1352" spans="1:26" x14ac:dyDescent="0.2">
      <c r="A1352">
        <v>9</v>
      </c>
      <c r="B1352">
        <v>1</v>
      </c>
      <c r="C1352">
        <f>VLOOKUP(D:D,'[2]מפסיקים ומחדשים'!$A:$A,1,0)</f>
        <v>311306286</v>
      </c>
      <c r="D1352">
        <v>311306286</v>
      </c>
      <c r="E1352">
        <f>VLOOKUP(D:D,[3]גיליון2!D:G,4,0)</f>
        <v>0</v>
      </c>
      <c r="F1352" t="s">
        <v>2893</v>
      </c>
      <c r="G1352" t="s">
        <v>1608</v>
      </c>
      <c r="H1352">
        <v>2</v>
      </c>
      <c r="I1352">
        <v>94</v>
      </c>
      <c r="J1352">
        <v>2204</v>
      </c>
      <c r="K1352">
        <v>22</v>
      </c>
      <c r="L1352" t="str">
        <f>VLOOKUP(K:K,[3]חוגים!A:B,2,0)</f>
        <v>מנהל עסקים תואר שני</v>
      </c>
      <c r="M1352">
        <v>0</v>
      </c>
      <c r="N1352">
        <v>2</v>
      </c>
      <c r="O1352">
        <v>20</v>
      </c>
      <c r="P1352">
        <v>14</v>
      </c>
      <c r="Q1352">
        <v>22</v>
      </c>
      <c r="R1352">
        <v>1</v>
      </c>
      <c r="S1352">
        <v>0</v>
      </c>
      <c r="T1352">
        <v>30</v>
      </c>
      <c r="U1352">
        <v>27</v>
      </c>
      <c r="V1352">
        <v>5000</v>
      </c>
      <c r="W1352">
        <v>0</v>
      </c>
      <c r="X1352" t="s">
        <v>5318</v>
      </c>
      <c r="Y1352">
        <v>0</v>
      </c>
      <c r="Z1352">
        <v>0</v>
      </c>
    </row>
    <row r="1353" spans="1:26" x14ac:dyDescent="0.2">
      <c r="A1353">
        <v>9</v>
      </c>
      <c r="B1353">
        <v>1</v>
      </c>
      <c r="C1353">
        <f>VLOOKUP(D:D,'[2]מפסיקים ומחדשים'!$A:$A,1,0)</f>
        <v>311571863</v>
      </c>
      <c r="D1353">
        <v>311571863</v>
      </c>
      <c r="E1353">
        <f>VLOOKUP(D:D,[3]גיליון2!D:G,4,0)</f>
        <v>0</v>
      </c>
      <c r="F1353" t="s">
        <v>3498</v>
      </c>
      <c r="G1353" t="s">
        <v>95</v>
      </c>
      <c r="H1353">
        <v>2</v>
      </c>
      <c r="I1353">
        <v>93</v>
      </c>
      <c r="J1353">
        <v>2204</v>
      </c>
      <c r="K1353">
        <v>22</v>
      </c>
      <c r="L1353" t="str">
        <f>VLOOKUP(K:K,[3]חוגים!A:B,2,0)</f>
        <v>מנהל עסקים תואר שני</v>
      </c>
      <c r="M1353">
        <v>0</v>
      </c>
      <c r="N1353">
        <v>1</v>
      </c>
      <c r="O1353">
        <v>20</v>
      </c>
      <c r="P1353">
        <v>13</v>
      </c>
      <c r="Q1353">
        <v>23</v>
      </c>
      <c r="R1353">
        <v>1</v>
      </c>
      <c r="S1353">
        <v>0</v>
      </c>
      <c r="T1353">
        <v>0</v>
      </c>
      <c r="U1353">
        <v>25</v>
      </c>
      <c r="V1353">
        <v>5000</v>
      </c>
      <c r="W1353">
        <v>0</v>
      </c>
      <c r="X1353" t="s">
        <v>5359</v>
      </c>
      <c r="Y1353">
        <v>0</v>
      </c>
      <c r="Z1353">
        <v>0</v>
      </c>
    </row>
    <row r="1354" spans="1:26" x14ac:dyDescent="0.2">
      <c r="A1354">
        <v>9</v>
      </c>
      <c r="B1354">
        <v>1</v>
      </c>
      <c r="C1354" t="e">
        <f>VLOOKUP(D:D,'[2]מפסיקים ומחדשים'!$A:$A,1,0)</f>
        <v>#N/A</v>
      </c>
      <c r="D1354">
        <v>312358310</v>
      </c>
      <c r="E1354">
        <f>VLOOKUP(D:D,[3]גיליון2!D:G,4,0)</f>
        <v>0</v>
      </c>
      <c r="F1354" t="s">
        <v>5995</v>
      </c>
      <c r="G1354" t="s">
        <v>118</v>
      </c>
      <c r="H1354">
        <v>2</v>
      </c>
      <c r="I1354">
        <v>94</v>
      </c>
      <c r="J1354">
        <v>2204</v>
      </c>
      <c r="K1354">
        <v>22</v>
      </c>
      <c r="L1354" t="str">
        <f>VLOOKUP(K:K,[3]חוגים!A:B,2,0)</f>
        <v>מנהל עסקים תואר שני</v>
      </c>
      <c r="M1354">
        <v>0</v>
      </c>
      <c r="N1354">
        <v>2</v>
      </c>
      <c r="O1354">
        <v>20</v>
      </c>
      <c r="P1354">
        <v>5</v>
      </c>
      <c r="Q1354">
        <v>23</v>
      </c>
      <c r="R1354">
        <v>1</v>
      </c>
      <c r="S1354">
        <v>0</v>
      </c>
      <c r="T1354">
        <v>0</v>
      </c>
      <c r="U1354">
        <v>10</v>
      </c>
      <c r="V1354">
        <v>5000</v>
      </c>
      <c r="W1354">
        <v>0</v>
      </c>
      <c r="X1354" t="s">
        <v>9366</v>
      </c>
      <c r="Y1354">
        <v>0</v>
      </c>
      <c r="Z1354">
        <v>0</v>
      </c>
    </row>
    <row r="1355" spans="1:26" x14ac:dyDescent="0.2">
      <c r="A1355">
        <v>9</v>
      </c>
      <c r="B1355">
        <v>1</v>
      </c>
      <c r="C1355">
        <f>VLOOKUP(D:D,'[2]מפסיקים ומחדשים'!$A:$A,1,0)</f>
        <v>312540016</v>
      </c>
      <c r="D1355">
        <v>312540016</v>
      </c>
      <c r="E1355">
        <f>VLOOKUP(D:D,[3]גיליון2!D:G,4,0)</f>
        <v>0</v>
      </c>
      <c r="F1355" t="s">
        <v>9367</v>
      </c>
      <c r="G1355" t="s">
        <v>1180</v>
      </c>
      <c r="H1355">
        <v>1</v>
      </c>
      <c r="I1355">
        <v>94</v>
      </c>
      <c r="J1355">
        <v>2204</v>
      </c>
      <c r="K1355">
        <v>22</v>
      </c>
      <c r="L1355" t="str">
        <f>VLOOKUP(K:K,[3]חוגים!A:B,2,0)</f>
        <v>מנהל עסקים תואר שני</v>
      </c>
      <c r="M1355">
        <v>0</v>
      </c>
      <c r="N1355">
        <v>2</v>
      </c>
      <c r="O1355">
        <v>20</v>
      </c>
      <c r="P1355">
        <v>13</v>
      </c>
      <c r="Q1355">
        <v>22</v>
      </c>
      <c r="R1355">
        <v>1</v>
      </c>
      <c r="S1355">
        <v>0</v>
      </c>
      <c r="T1355">
        <v>36</v>
      </c>
      <c r="U1355">
        <v>25</v>
      </c>
      <c r="V1355">
        <v>5000</v>
      </c>
      <c r="W1355">
        <v>0</v>
      </c>
      <c r="X1355" t="s">
        <v>9368</v>
      </c>
      <c r="Y1355">
        <v>0</v>
      </c>
      <c r="Z1355">
        <v>0</v>
      </c>
    </row>
    <row r="1356" spans="1:26" x14ac:dyDescent="0.2">
      <c r="A1356">
        <v>9</v>
      </c>
      <c r="B1356">
        <v>1</v>
      </c>
      <c r="C1356">
        <f>VLOOKUP(D:D,'[2]מפסיקים ומחדשים'!$A:$A,1,0)</f>
        <v>313230658</v>
      </c>
      <c r="D1356">
        <v>313230658</v>
      </c>
      <c r="E1356">
        <f>VLOOKUP(D:D,[3]גיליון2!D:G,4,0)</f>
        <v>0</v>
      </c>
      <c r="F1356" t="s">
        <v>1468</v>
      </c>
      <c r="G1356" t="s">
        <v>648</v>
      </c>
      <c r="H1356">
        <v>2</v>
      </c>
      <c r="I1356">
        <v>95</v>
      </c>
      <c r="J1356">
        <v>2204</v>
      </c>
      <c r="K1356">
        <v>22</v>
      </c>
      <c r="L1356" t="str">
        <f>VLOOKUP(K:K,[3]חוגים!A:B,2,0)</f>
        <v>מנהל עסקים תואר שני</v>
      </c>
      <c r="M1356">
        <v>0</v>
      </c>
      <c r="N1356">
        <v>1</v>
      </c>
      <c r="O1356">
        <v>20</v>
      </c>
      <c r="P1356">
        <v>12</v>
      </c>
      <c r="Q1356">
        <v>23</v>
      </c>
      <c r="R1356">
        <v>1</v>
      </c>
      <c r="S1356">
        <v>0</v>
      </c>
      <c r="T1356">
        <v>0</v>
      </c>
      <c r="U1356">
        <v>23</v>
      </c>
      <c r="V1356">
        <v>5000</v>
      </c>
      <c r="W1356">
        <v>0</v>
      </c>
      <c r="X1356" t="s">
        <v>5512</v>
      </c>
      <c r="Y1356">
        <v>0</v>
      </c>
      <c r="Z1356">
        <v>0</v>
      </c>
    </row>
    <row r="1357" spans="1:26" x14ac:dyDescent="0.2">
      <c r="A1357">
        <v>9</v>
      </c>
      <c r="B1357">
        <v>1</v>
      </c>
      <c r="C1357" t="e">
        <f>VLOOKUP(D:D,'[2]מפסיקים ומחדשים'!$A:$A,1,0)</f>
        <v>#N/A</v>
      </c>
      <c r="D1357">
        <v>313489817</v>
      </c>
      <c r="E1357">
        <f>VLOOKUP(D:D,[3]גיליון2!D:G,4,0)</f>
        <v>0</v>
      </c>
      <c r="F1357" t="s">
        <v>9369</v>
      </c>
      <c r="G1357" t="s">
        <v>2759</v>
      </c>
      <c r="H1357">
        <v>2</v>
      </c>
      <c r="I1357">
        <v>95</v>
      </c>
      <c r="J1357">
        <v>2204</v>
      </c>
      <c r="K1357">
        <v>22</v>
      </c>
      <c r="L1357" t="str">
        <f>VLOOKUP(K:K,[3]חוגים!A:B,2,0)</f>
        <v>מנהל עסקים תואר שני</v>
      </c>
      <c r="M1357">
        <v>0</v>
      </c>
      <c r="N1357">
        <v>1</v>
      </c>
      <c r="O1357">
        <v>20</v>
      </c>
      <c r="P1357">
        <v>7</v>
      </c>
      <c r="Q1357">
        <v>23</v>
      </c>
      <c r="R1357">
        <v>1</v>
      </c>
      <c r="S1357">
        <v>0</v>
      </c>
      <c r="T1357">
        <v>0</v>
      </c>
      <c r="U1357">
        <v>13</v>
      </c>
      <c r="V1357">
        <v>5000</v>
      </c>
      <c r="W1357">
        <v>0</v>
      </c>
      <c r="X1357" t="s">
        <v>9370</v>
      </c>
      <c r="Y1357">
        <v>0</v>
      </c>
      <c r="Z1357">
        <v>0</v>
      </c>
    </row>
    <row r="1358" spans="1:26" x14ac:dyDescent="0.2">
      <c r="A1358">
        <v>9</v>
      </c>
      <c r="B1358">
        <v>1</v>
      </c>
      <c r="C1358">
        <f>VLOOKUP(D:D,'[2]מפסיקים ומחדשים'!$A:$A,1,0)</f>
        <v>314398504</v>
      </c>
      <c r="D1358">
        <v>314398504</v>
      </c>
      <c r="E1358">
        <f>VLOOKUP(D:D,[3]גיליון2!D:G,4,0)</f>
        <v>0</v>
      </c>
      <c r="F1358" t="s">
        <v>9371</v>
      </c>
      <c r="G1358" t="s">
        <v>426</v>
      </c>
      <c r="H1358">
        <v>2</v>
      </c>
      <c r="I1358">
        <v>90</v>
      </c>
      <c r="J1358">
        <v>2204</v>
      </c>
      <c r="K1358">
        <v>22</v>
      </c>
      <c r="L1358" t="str">
        <f>VLOOKUP(K:K,[3]חוגים!A:B,2,0)</f>
        <v>מנהל עסקים תואר שני</v>
      </c>
      <c r="M1358">
        <v>0</v>
      </c>
      <c r="N1358">
        <v>1</v>
      </c>
      <c r="O1358">
        <v>20</v>
      </c>
      <c r="P1358">
        <v>12</v>
      </c>
      <c r="Q1358">
        <v>23</v>
      </c>
      <c r="R1358">
        <v>1</v>
      </c>
      <c r="S1358">
        <v>0</v>
      </c>
      <c r="T1358">
        <v>0</v>
      </c>
      <c r="U1358">
        <v>24</v>
      </c>
      <c r="V1358">
        <v>5000</v>
      </c>
      <c r="W1358">
        <v>0</v>
      </c>
      <c r="X1358" t="s">
        <v>9372</v>
      </c>
      <c r="Y1358">
        <v>0</v>
      </c>
      <c r="Z1358">
        <v>0</v>
      </c>
    </row>
    <row r="1359" spans="1:26" x14ac:dyDescent="0.2">
      <c r="A1359">
        <v>9</v>
      </c>
      <c r="B1359">
        <v>1</v>
      </c>
      <c r="C1359">
        <f>VLOOKUP(D:D,'[2]מפסיקים ומחדשים'!$A:$A,1,0)</f>
        <v>314761297</v>
      </c>
      <c r="D1359">
        <v>314761297</v>
      </c>
      <c r="E1359">
        <f>VLOOKUP(D:D,[3]גיליון2!D:G,4,0)</f>
        <v>0</v>
      </c>
      <c r="F1359" t="s">
        <v>5806</v>
      </c>
      <c r="G1359" t="s">
        <v>3672</v>
      </c>
      <c r="H1359">
        <v>1</v>
      </c>
      <c r="I1359">
        <v>95</v>
      </c>
      <c r="J1359">
        <v>2204</v>
      </c>
      <c r="K1359">
        <v>22</v>
      </c>
      <c r="L1359" t="str">
        <f>VLOOKUP(K:K,[3]חוגים!A:B,2,0)</f>
        <v>מנהל עסקים תואר שני</v>
      </c>
      <c r="M1359">
        <v>0</v>
      </c>
      <c r="N1359">
        <v>1</v>
      </c>
      <c r="O1359">
        <v>20</v>
      </c>
      <c r="P1359">
        <v>12</v>
      </c>
      <c r="Q1359">
        <v>23</v>
      </c>
      <c r="R1359">
        <v>1</v>
      </c>
      <c r="S1359">
        <v>0</v>
      </c>
      <c r="T1359">
        <v>0</v>
      </c>
      <c r="U1359">
        <v>24</v>
      </c>
      <c r="V1359">
        <v>5000</v>
      </c>
      <c r="W1359">
        <v>0</v>
      </c>
      <c r="X1359" t="s">
        <v>5807</v>
      </c>
      <c r="Y1359">
        <v>0</v>
      </c>
      <c r="Z1359">
        <v>0</v>
      </c>
    </row>
    <row r="1360" spans="1:26" x14ac:dyDescent="0.2">
      <c r="A1360">
        <v>9</v>
      </c>
      <c r="B1360">
        <v>1</v>
      </c>
      <c r="C1360">
        <f>VLOOKUP(D:D,'[2]מפסיקים ומחדשים'!$A:$A,1,0)</f>
        <v>315417295</v>
      </c>
      <c r="D1360">
        <v>315417295</v>
      </c>
      <c r="E1360">
        <f>VLOOKUP(D:D,[3]גיליון2!D:G,4,0)</f>
        <v>0</v>
      </c>
      <c r="F1360" t="s">
        <v>1735</v>
      </c>
      <c r="G1360" t="s">
        <v>2062</v>
      </c>
      <c r="H1360">
        <v>2</v>
      </c>
      <c r="I1360">
        <v>95</v>
      </c>
      <c r="J1360">
        <v>2204</v>
      </c>
      <c r="K1360">
        <v>22</v>
      </c>
      <c r="L1360" t="str">
        <f>VLOOKUP(K:K,[3]חוגים!A:B,2,0)</f>
        <v>מנהל עסקים תואר שני</v>
      </c>
      <c r="M1360">
        <v>0</v>
      </c>
      <c r="N1360">
        <v>2</v>
      </c>
      <c r="O1360">
        <v>20</v>
      </c>
      <c r="P1360">
        <v>14</v>
      </c>
      <c r="Q1360">
        <v>22</v>
      </c>
      <c r="R1360">
        <v>1</v>
      </c>
      <c r="S1360">
        <v>0</v>
      </c>
      <c r="T1360">
        <v>26</v>
      </c>
      <c r="U1360">
        <v>27</v>
      </c>
      <c r="V1360">
        <v>5000</v>
      </c>
      <c r="W1360">
        <v>0</v>
      </c>
      <c r="X1360" t="s">
        <v>6191</v>
      </c>
      <c r="Y1360">
        <v>0</v>
      </c>
      <c r="Z1360">
        <v>0</v>
      </c>
    </row>
    <row r="1361" spans="1:29" x14ac:dyDescent="0.2">
      <c r="A1361">
        <v>9</v>
      </c>
      <c r="B1361">
        <v>1</v>
      </c>
      <c r="C1361">
        <f>VLOOKUP(D:D,'[2]מפסיקים ומחדשים'!$A:$A,1,0)</f>
        <v>316468198</v>
      </c>
      <c r="D1361">
        <v>316468198</v>
      </c>
      <c r="E1361">
        <f>VLOOKUP(D:D,[3]גיליון2!D:G,4,0)</f>
        <v>0</v>
      </c>
      <c r="F1361" t="s">
        <v>6583</v>
      </c>
      <c r="G1361" t="s">
        <v>6584</v>
      </c>
      <c r="H1361">
        <v>1</v>
      </c>
      <c r="I1361">
        <v>95</v>
      </c>
      <c r="J1361">
        <v>2204</v>
      </c>
      <c r="K1361">
        <v>22</v>
      </c>
      <c r="L1361" t="str">
        <f>VLOOKUP(K:K,[3]חוגים!A:B,2,0)</f>
        <v>מנהל עסקים תואר שני</v>
      </c>
      <c r="M1361">
        <v>0</v>
      </c>
      <c r="N1361">
        <v>1</v>
      </c>
      <c r="O1361">
        <v>20</v>
      </c>
      <c r="P1361">
        <v>12</v>
      </c>
      <c r="Q1361">
        <v>23</v>
      </c>
      <c r="R1361">
        <v>1</v>
      </c>
      <c r="S1361">
        <v>0</v>
      </c>
      <c r="T1361">
        <v>0</v>
      </c>
      <c r="U1361">
        <v>23</v>
      </c>
      <c r="V1361">
        <v>5000</v>
      </c>
      <c r="W1361">
        <v>0</v>
      </c>
      <c r="X1361" t="s">
        <v>6585</v>
      </c>
      <c r="Y1361">
        <v>0</v>
      </c>
      <c r="Z1361">
        <v>0</v>
      </c>
    </row>
    <row r="1362" spans="1:29" x14ac:dyDescent="0.2">
      <c r="A1362">
        <v>9</v>
      </c>
      <c r="B1362">
        <v>1</v>
      </c>
      <c r="C1362">
        <f>VLOOKUP(D:D,'[2]מפסיקים ומחדשים'!$A:$A,1,0)</f>
        <v>316521673</v>
      </c>
      <c r="D1362">
        <v>316521673</v>
      </c>
      <c r="E1362">
        <f>VLOOKUP(D:D,[3]גיליון2!D:G,4,0)</f>
        <v>0</v>
      </c>
      <c r="F1362" t="s">
        <v>6602</v>
      </c>
      <c r="G1362" t="s">
        <v>110</v>
      </c>
      <c r="H1362">
        <v>1</v>
      </c>
      <c r="I1362">
        <v>95</v>
      </c>
      <c r="J1362">
        <v>2204</v>
      </c>
      <c r="K1362">
        <v>22</v>
      </c>
      <c r="L1362" t="str">
        <f>VLOOKUP(K:K,[3]חוגים!A:B,2,0)</f>
        <v>מנהל עסקים תואר שני</v>
      </c>
      <c r="M1362">
        <v>0</v>
      </c>
      <c r="N1362">
        <v>1</v>
      </c>
      <c r="O1362">
        <v>20</v>
      </c>
      <c r="P1362">
        <v>16</v>
      </c>
      <c r="Q1362">
        <v>22</v>
      </c>
      <c r="R1362">
        <v>1</v>
      </c>
      <c r="S1362">
        <v>0</v>
      </c>
      <c r="T1362">
        <v>27</v>
      </c>
      <c r="U1362">
        <v>31</v>
      </c>
      <c r="V1362">
        <v>5000</v>
      </c>
      <c r="W1362">
        <v>0</v>
      </c>
      <c r="X1362" t="s">
        <v>6603</v>
      </c>
      <c r="Y1362">
        <v>0</v>
      </c>
      <c r="Z1362">
        <v>0</v>
      </c>
    </row>
    <row r="1363" spans="1:29" x14ac:dyDescent="0.2">
      <c r="A1363">
        <v>9</v>
      </c>
      <c r="B1363">
        <v>1</v>
      </c>
      <c r="C1363">
        <f>VLOOKUP(D:D,'[2]מפסיקים ומחדשים'!$A:$A,1,0)</f>
        <v>316600311</v>
      </c>
      <c r="D1363">
        <v>316600311</v>
      </c>
      <c r="E1363">
        <f>VLOOKUP(D:D,[3]גיליון2!D:G,4,0)</f>
        <v>0</v>
      </c>
      <c r="F1363" t="s">
        <v>1890</v>
      </c>
      <c r="G1363" t="s">
        <v>937</v>
      </c>
      <c r="H1363">
        <v>2</v>
      </c>
      <c r="I1363">
        <v>95</v>
      </c>
      <c r="J1363">
        <v>2204</v>
      </c>
      <c r="K1363">
        <v>22</v>
      </c>
      <c r="L1363" t="str">
        <f>VLOOKUP(K:K,[3]חוגים!A:B,2,0)</f>
        <v>מנהל עסקים תואר שני</v>
      </c>
      <c r="M1363">
        <v>0</v>
      </c>
      <c r="N1363">
        <v>1</v>
      </c>
      <c r="O1363">
        <v>20</v>
      </c>
      <c r="P1363">
        <v>10</v>
      </c>
      <c r="Q1363">
        <v>23</v>
      </c>
      <c r="R1363">
        <v>1</v>
      </c>
      <c r="S1363">
        <v>0</v>
      </c>
      <c r="T1363">
        <v>0</v>
      </c>
      <c r="U1363">
        <v>20</v>
      </c>
      <c r="V1363">
        <v>5000</v>
      </c>
      <c r="W1363">
        <v>0</v>
      </c>
      <c r="X1363" t="s">
        <v>6639</v>
      </c>
      <c r="Y1363">
        <v>0</v>
      </c>
      <c r="Z1363">
        <v>0</v>
      </c>
    </row>
    <row r="1364" spans="1:29" x14ac:dyDescent="0.2">
      <c r="A1364">
        <v>9</v>
      </c>
      <c r="B1364">
        <v>1</v>
      </c>
      <c r="C1364">
        <f>VLOOKUP(D:D,'[2]מפסיקים ומחדשים'!$A:$A,1,0)</f>
        <v>316602143</v>
      </c>
      <c r="D1364">
        <v>316602143</v>
      </c>
      <c r="E1364">
        <f>VLOOKUP(D:D,[3]גיליון2!D:G,4,0)</f>
        <v>0</v>
      </c>
      <c r="F1364" t="s">
        <v>6642</v>
      </c>
      <c r="G1364" t="s">
        <v>1896</v>
      </c>
      <c r="H1364">
        <v>2</v>
      </c>
      <c r="I1364">
        <v>95</v>
      </c>
      <c r="J1364">
        <v>2204</v>
      </c>
      <c r="K1364">
        <v>22</v>
      </c>
      <c r="L1364" t="str">
        <f>VLOOKUP(K:K,[3]חוגים!A:B,2,0)</f>
        <v>מנהל עסקים תואר שני</v>
      </c>
      <c r="M1364">
        <v>0</v>
      </c>
      <c r="N1364">
        <v>2</v>
      </c>
      <c r="O1364">
        <v>20</v>
      </c>
      <c r="P1364">
        <v>10</v>
      </c>
      <c r="Q1364">
        <v>23</v>
      </c>
      <c r="R1364">
        <v>1</v>
      </c>
      <c r="S1364">
        <v>0</v>
      </c>
      <c r="T1364">
        <v>0</v>
      </c>
      <c r="U1364">
        <v>19</v>
      </c>
      <c r="V1364">
        <v>5000</v>
      </c>
      <c r="W1364">
        <v>0</v>
      </c>
      <c r="X1364" t="s">
        <v>6643</v>
      </c>
      <c r="Y1364">
        <v>0</v>
      </c>
      <c r="Z1364">
        <v>0</v>
      </c>
    </row>
    <row r="1365" spans="1:29" x14ac:dyDescent="0.2">
      <c r="A1365">
        <v>9</v>
      </c>
      <c r="B1365">
        <v>1</v>
      </c>
      <c r="C1365">
        <f>VLOOKUP(D:D,'[2]מפסיקים ומחדשים'!$A:$A,1,0)</f>
        <v>318300126</v>
      </c>
      <c r="D1365">
        <v>318300126</v>
      </c>
      <c r="E1365">
        <f>VLOOKUP(D:D,[3]גיליון2!D:G,4,0)</f>
        <v>0</v>
      </c>
      <c r="F1365" t="s">
        <v>6785</v>
      </c>
      <c r="G1365" t="s">
        <v>123</v>
      </c>
      <c r="H1365">
        <v>2</v>
      </c>
      <c r="I1365">
        <v>97</v>
      </c>
      <c r="J1365">
        <v>2204</v>
      </c>
      <c r="K1365">
        <v>22</v>
      </c>
      <c r="L1365" t="str">
        <f>VLOOKUP(K:K,[3]חוגים!A:B,2,0)</f>
        <v>מנהל עסקים תואר שני</v>
      </c>
      <c r="M1365">
        <v>0</v>
      </c>
      <c r="N1365">
        <v>1</v>
      </c>
      <c r="O1365">
        <v>20</v>
      </c>
      <c r="P1365">
        <v>12</v>
      </c>
      <c r="Q1365">
        <v>23</v>
      </c>
      <c r="R1365">
        <v>1</v>
      </c>
      <c r="S1365">
        <v>0</v>
      </c>
      <c r="T1365">
        <v>0</v>
      </c>
      <c r="U1365">
        <v>24</v>
      </c>
      <c r="V1365">
        <v>5000</v>
      </c>
      <c r="W1365">
        <v>0</v>
      </c>
      <c r="X1365" t="s">
        <v>6786</v>
      </c>
      <c r="Y1365">
        <v>0</v>
      </c>
      <c r="Z1365">
        <v>0</v>
      </c>
    </row>
    <row r="1366" spans="1:29" x14ac:dyDescent="0.2">
      <c r="A1366" s="8">
        <v>9</v>
      </c>
      <c r="B1366" s="8">
        <v>1</v>
      </c>
      <c r="C1366">
        <f>VLOOKUP(D:D,'[2]מפסיקים ומחדשים'!$A:$A,1,0)</f>
        <v>318330396</v>
      </c>
      <c r="D1366" s="8">
        <v>318330396</v>
      </c>
      <c r="E1366" t="str">
        <f>VLOOKUP(D:D,[3]גיליון2!D:G,4,0)</f>
        <v>כפול</v>
      </c>
      <c r="F1366" s="8" t="s">
        <v>6802</v>
      </c>
      <c r="G1366" s="8" t="s">
        <v>123</v>
      </c>
      <c r="H1366" s="8">
        <v>2</v>
      </c>
      <c r="I1366" s="8">
        <v>97</v>
      </c>
      <c r="J1366" s="8">
        <v>2204</v>
      </c>
      <c r="K1366">
        <v>22</v>
      </c>
      <c r="L1366" t="str">
        <f>VLOOKUP(K:K,[3]חוגים!A:B,2,0)</f>
        <v>מנהל עסקים תואר שני</v>
      </c>
      <c r="M1366" s="8">
        <v>0</v>
      </c>
      <c r="N1366" s="8">
        <v>2</v>
      </c>
      <c r="O1366" s="8">
        <v>20</v>
      </c>
      <c r="P1366" s="8">
        <v>10</v>
      </c>
      <c r="Q1366" s="8">
        <v>23</v>
      </c>
      <c r="R1366" s="8">
        <v>1</v>
      </c>
      <c r="S1366" s="8">
        <v>0</v>
      </c>
      <c r="T1366" s="8">
        <v>0</v>
      </c>
      <c r="U1366" s="8">
        <v>19</v>
      </c>
      <c r="V1366" s="8">
        <v>5000</v>
      </c>
      <c r="W1366" s="8">
        <v>0</v>
      </c>
      <c r="X1366" s="8" t="s">
        <v>6803</v>
      </c>
      <c r="Y1366" s="8">
        <v>0</v>
      </c>
      <c r="Z1366" s="8">
        <v>0</v>
      </c>
      <c r="AA1366" s="8"/>
    </row>
    <row r="1367" spans="1:29" x14ac:dyDescent="0.2">
      <c r="A1367" s="9">
        <v>9</v>
      </c>
      <c r="B1367" s="9">
        <v>1</v>
      </c>
      <c r="C1367">
        <f>VLOOKUP(D:D,'[2]מפסיקים ומחדשים'!$A:$A,1,0)</f>
        <v>318436292</v>
      </c>
      <c r="D1367" s="9">
        <v>318436292</v>
      </c>
      <c r="E1367" t="str">
        <f>VLOOKUP(D:D,[3]גיליון2!D:G,4,0)</f>
        <v>כפול</v>
      </c>
      <c r="F1367" s="9" t="s">
        <v>6876</v>
      </c>
      <c r="G1367" s="9" t="s">
        <v>3099</v>
      </c>
      <c r="H1367" s="9">
        <v>1</v>
      </c>
      <c r="I1367" s="9">
        <v>97</v>
      </c>
      <c r="J1367" s="9">
        <v>2204</v>
      </c>
      <c r="K1367">
        <v>22</v>
      </c>
      <c r="L1367" t="str">
        <f>VLOOKUP(K:K,[3]חוגים!A:B,2,0)</f>
        <v>מנהל עסקים תואר שני</v>
      </c>
      <c r="M1367" s="9">
        <v>0</v>
      </c>
      <c r="N1367" s="9">
        <v>2</v>
      </c>
      <c r="O1367" s="9">
        <v>20</v>
      </c>
      <c r="P1367" s="9">
        <v>10</v>
      </c>
      <c r="Q1367" s="9">
        <v>23</v>
      </c>
      <c r="R1367" s="9">
        <v>1</v>
      </c>
      <c r="S1367" s="9">
        <v>0</v>
      </c>
      <c r="T1367" s="9">
        <v>0</v>
      </c>
      <c r="U1367" s="9">
        <v>20</v>
      </c>
      <c r="V1367" s="9">
        <v>5000</v>
      </c>
      <c r="W1367" s="9">
        <v>0</v>
      </c>
      <c r="X1367" s="9" t="s">
        <v>6877</v>
      </c>
      <c r="Y1367" s="9">
        <v>0</v>
      </c>
      <c r="Z1367" s="9">
        <v>0</v>
      </c>
      <c r="AA1367" s="9"/>
    </row>
    <row r="1368" spans="1:29" x14ac:dyDescent="0.2">
      <c r="A1368">
        <v>9</v>
      </c>
      <c r="B1368">
        <v>1</v>
      </c>
      <c r="C1368">
        <f>VLOOKUP(D:D,'[2]מפסיקים ומחדשים'!$A:$A,1,0)</f>
        <v>320508245</v>
      </c>
      <c r="D1368">
        <v>320508245</v>
      </c>
      <c r="E1368">
        <f>VLOOKUP(D:D,[3]גיליון2!D:G,4,0)</f>
        <v>0</v>
      </c>
      <c r="F1368" t="s">
        <v>9373</v>
      </c>
      <c r="G1368" t="s">
        <v>6683</v>
      </c>
      <c r="H1368">
        <v>2</v>
      </c>
      <c r="I1368">
        <v>91</v>
      </c>
      <c r="J1368">
        <v>2204</v>
      </c>
      <c r="K1368">
        <v>22</v>
      </c>
      <c r="L1368" t="str">
        <f>VLOOKUP(K:K,[3]חוגים!A:B,2,0)</f>
        <v>מנהל עסקים תואר שני</v>
      </c>
      <c r="M1368">
        <v>0</v>
      </c>
      <c r="N1368">
        <v>2</v>
      </c>
      <c r="O1368">
        <v>20</v>
      </c>
      <c r="P1368">
        <v>14</v>
      </c>
      <c r="Q1368">
        <v>22</v>
      </c>
      <c r="R1368">
        <v>1</v>
      </c>
      <c r="S1368">
        <v>0</v>
      </c>
      <c r="T1368">
        <v>26</v>
      </c>
      <c r="U1368">
        <v>28</v>
      </c>
      <c r="V1368">
        <v>5000</v>
      </c>
      <c r="W1368">
        <v>0</v>
      </c>
      <c r="X1368" t="s">
        <v>9374</v>
      </c>
      <c r="Y1368">
        <v>0</v>
      </c>
      <c r="Z1368">
        <v>0</v>
      </c>
    </row>
    <row r="1369" spans="1:29" x14ac:dyDescent="0.2">
      <c r="A1369">
        <v>9</v>
      </c>
      <c r="B1369">
        <v>1</v>
      </c>
      <c r="C1369">
        <f>VLOOKUP(D:D,'[2]מפסיקים ומחדשים'!$A:$A,1,0)</f>
        <v>345043897</v>
      </c>
      <c r="D1369">
        <v>345043897</v>
      </c>
      <c r="E1369">
        <f>VLOOKUP(D:D,[3]גיליון2!D:G,4,0)</f>
        <v>0</v>
      </c>
      <c r="F1369" t="s">
        <v>8427</v>
      </c>
      <c r="G1369" t="s">
        <v>8428</v>
      </c>
      <c r="H1369">
        <v>1</v>
      </c>
      <c r="I1369">
        <v>92</v>
      </c>
      <c r="J1369">
        <v>2204</v>
      </c>
      <c r="K1369">
        <v>22</v>
      </c>
      <c r="L1369" t="str">
        <f>VLOOKUP(K:K,[3]חוגים!A:B,2,0)</f>
        <v>מנהל עסקים תואר שני</v>
      </c>
      <c r="M1369">
        <v>0</v>
      </c>
      <c r="N1369">
        <v>1</v>
      </c>
      <c r="O1369">
        <v>20</v>
      </c>
      <c r="P1369">
        <v>7</v>
      </c>
      <c r="Q1369">
        <v>22</v>
      </c>
      <c r="R1369">
        <v>1</v>
      </c>
      <c r="S1369">
        <v>0</v>
      </c>
      <c r="T1369">
        <v>21</v>
      </c>
      <c r="U1369">
        <v>14</v>
      </c>
      <c r="V1369">
        <v>5000</v>
      </c>
      <c r="W1369">
        <v>0</v>
      </c>
      <c r="X1369" t="s">
        <v>8429</v>
      </c>
      <c r="Y1369">
        <v>0</v>
      </c>
      <c r="Z1369">
        <v>0</v>
      </c>
    </row>
    <row r="1370" spans="1:29" x14ac:dyDescent="0.2">
      <c r="A1370">
        <v>9</v>
      </c>
      <c r="B1370">
        <v>1</v>
      </c>
      <c r="C1370">
        <f>VLOOKUP(D:D,'[2]מפסיקים ומחדשים'!$A:$A,1,0)</f>
        <v>25756149</v>
      </c>
      <c r="D1370">
        <v>25756149</v>
      </c>
      <c r="E1370">
        <f>VLOOKUP(D:D,[3]גיליון2!D:G,4,0)</f>
        <v>0</v>
      </c>
      <c r="F1370" t="s">
        <v>471</v>
      </c>
      <c r="G1370" t="s">
        <v>136</v>
      </c>
      <c r="H1370">
        <v>1</v>
      </c>
      <c r="I1370">
        <v>74</v>
      </c>
      <c r="J1370">
        <v>2205</v>
      </c>
      <c r="K1370">
        <v>22</v>
      </c>
      <c r="L1370" t="str">
        <f>VLOOKUP(K:K,[3]חוגים!A:B,2,0)</f>
        <v>מנהל עסקים תואר שני</v>
      </c>
      <c r="M1370">
        <v>0</v>
      </c>
      <c r="N1370">
        <v>2</v>
      </c>
      <c r="O1370">
        <v>20</v>
      </c>
      <c r="P1370">
        <v>15</v>
      </c>
      <c r="Q1370">
        <v>22</v>
      </c>
      <c r="R1370">
        <v>1</v>
      </c>
      <c r="S1370">
        <v>0</v>
      </c>
      <c r="T1370">
        <v>24</v>
      </c>
      <c r="U1370">
        <v>30</v>
      </c>
      <c r="V1370">
        <v>5000</v>
      </c>
      <c r="W1370">
        <v>0</v>
      </c>
      <c r="X1370" t="s">
        <v>9375</v>
      </c>
      <c r="Y1370">
        <v>0</v>
      </c>
      <c r="Z1370">
        <v>0</v>
      </c>
    </row>
    <row r="1371" spans="1:29" x14ac:dyDescent="0.2">
      <c r="A1371">
        <v>9</v>
      </c>
      <c r="B1371">
        <v>1</v>
      </c>
      <c r="C1371">
        <f>VLOOKUP(D:D,'[2]מפסיקים ומחדשים'!$A:$A,1,0)</f>
        <v>31821663</v>
      </c>
      <c r="D1371">
        <v>31821663</v>
      </c>
      <c r="E1371">
        <f>VLOOKUP(D:D,[3]גיליון2!D:G,4,0)</f>
        <v>0</v>
      </c>
      <c r="F1371" t="s">
        <v>371</v>
      </c>
      <c r="G1371" t="s">
        <v>372</v>
      </c>
      <c r="H1371">
        <v>1</v>
      </c>
      <c r="I1371">
        <v>74</v>
      </c>
      <c r="J1371">
        <v>2205</v>
      </c>
      <c r="K1371">
        <v>22</v>
      </c>
      <c r="L1371" t="str">
        <f>VLOOKUP(K:K,[3]חוגים!A:B,2,0)</f>
        <v>מנהל עסקים תואר שני</v>
      </c>
      <c r="M1371">
        <v>0</v>
      </c>
      <c r="N1371">
        <v>1</v>
      </c>
      <c r="O1371">
        <v>20</v>
      </c>
      <c r="P1371">
        <v>12</v>
      </c>
      <c r="Q1371">
        <v>23</v>
      </c>
      <c r="R1371">
        <v>1</v>
      </c>
      <c r="S1371">
        <v>0</v>
      </c>
      <c r="T1371">
        <v>0</v>
      </c>
      <c r="U1371">
        <v>23</v>
      </c>
      <c r="V1371">
        <v>5000</v>
      </c>
      <c r="W1371">
        <v>0</v>
      </c>
      <c r="X1371" t="s">
        <v>373</v>
      </c>
      <c r="Y1371">
        <v>0</v>
      </c>
      <c r="Z1371">
        <v>0</v>
      </c>
    </row>
    <row r="1372" spans="1:29" x14ac:dyDescent="0.2">
      <c r="A1372">
        <v>9</v>
      </c>
      <c r="B1372">
        <v>1</v>
      </c>
      <c r="C1372">
        <f>VLOOKUP(D:D,'[2]מפסיקים ומחדשים'!$A:$A,1,0)</f>
        <v>36010809</v>
      </c>
      <c r="D1372">
        <v>36010809</v>
      </c>
      <c r="E1372">
        <f>VLOOKUP(D:D,[3]גיליון2!D:G,4,0)</f>
        <v>0</v>
      </c>
      <c r="F1372" t="s">
        <v>423</v>
      </c>
      <c r="G1372" t="s">
        <v>165</v>
      </c>
      <c r="H1372">
        <v>2</v>
      </c>
      <c r="I1372">
        <v>79</v>
      </c>
      <c r="J1372">
        <v>2205</v>
      </c>
      <c r="K1372">
        <v>22</v>
      </c>
      <c r="L1372" t="str">
        <f>VLOOKUP(K:K,[3]חוגים!A:B,2,0)</f>
        <v>מנהל עסקים תואר שני</v>
      </c>
      <c r="M1372">
        <v>0</v>
      </c>
      <c r="N1372">
        <v>1</v>
      </c>
      <c r="O1372">
        <v>20</v>
      </c>
      <c r="P1372">
        <v>13</v>
      </c>
      <c r="Q1372">
        <v>23</v>
      </c>
      <c r="R1372">
        <v>1</v>
      </c>
      <c r="S1372">
        <v>0</v>
      </c>
      <c r="T1372">
        <v>0</v>
      </c>
      <c r="U1372">
        <v>26</v>
      </c>
      <c r="V1372">
        <v>5000</v>
      </c>
      <c r="W1372">
        <v>0</v>
      </c>
      <c r="X1372" t="s">
        <v>424</v>
      </c>
      <c r="Y1372">
        <v>0</v>
      </c>
      <c r="Z1372">
        <v>0</v>
      </c>
    </row>
    <row r="1373" spans="1:29" x14ac:dyDescent="0.2">
      <c r="A1373">
        <v>9</v>
      </c>
      <c r="B1373">
        <v>1</v>
      </c>
      <c r="C1373">
        <f>VLOOKUP(D:D,'[2]מפסיקים ומחדשים'!$A:$A,1,0)</f>
        <v>36751600</v>
      </c>
      <c r="D1373">
        <v>36751600</v>
      </c>
      <c r="E1373">
        <f>VLOOKUP(D:D,[3]גיליון2!D:G,4,0)</f>
        <v>0</v>
      </c>
      <c r="F1373" t="s">
        <v>1151</v>
      </c>
      <c r="G1373" t="s">
        <v>9376</v>
      </c>
      <c r="H1373">
        <v>1</v>
      </c>
      <c r="I1373">
        <v>85</v>
      </c>
      <c r="J1373">
        <v>2205</v>
      </c>
      <c r="K1373">
        <v>22</v>
      </c>
      <c r="L1373" t="str">
        <f>VLOOKUP(K:K,[3]חוגים!A:B,2,0)</f>
        <v>מנהל עסקים תואר שני</v>
      </c>
      <c r="M1373">
        <v>0</v>
      </c>
      <c r="N1373">
        <v>2</v>
      </c>
      <c r="O1373">
        <v>20</v>
      </c>
      <c r="P1373">
        <v>14</v>
      </c>
      <c r="Q1373">
        <v>22</v>
      </c>
      <c r="R1373">
        <v>1</v>
      </c>
      <c r="S1373">
        <v>0</v>
      </c>
      <c r="T1373">
        <v>28</v>
      </c>
      <c r="U1373">
        <v>28</v>
      </c>
      <c r="V1373">
        <v>5000</v>
      </c>
      <c r="W1373">
        <v>0</v>
      </c>
      <c r="X1373" t="s">
        <v>9377</v>
      </c>
      <c r="Y1373">
        <v>0</v>
      </c>
      <c r="Z1373">
        <v>0</v>
      </c>
      <c r="AB1373" s="1"/>
      <c r="AC1373" s="1"/>
    </row>
    <row r="1374" spans="1:29" x14ac:dyDescent="0.2">
      <c r="A1374">
        <v>9</v>
      </c>
      <c r="B1374">
        <v>1</v>
      </c>
      <c r="C1374">
        <f>VLOOKUP(D:D,'[2]מפסיקים ומחדשים'!$A:$A,1,0)</f>
        <v>39303433</v>
      </c>
      <c r="D1374">
        <v>39303433</v>
      </c>
      <c r="E1374">
        <f>VLOOKUP(D:D,[3]גיליון2!D:G,4,0)</f>
        <v>0</v>
      </c>
      <c r="F1374" t="s">
        <v>502</v>
      </c>
      <c r="G1374" t="s">
        <v>391</v>
      </c>
      <c r="H1374">
        <v>1</v>
      </c>
      <c r="I1374">
        <v>84</v>
      </c>
      <c r="J1374">
        <v>2205</v>
      </c>
      <c r="K1374">
        <v>22</v>
      </c>
      <c r="L1374" t="str">
        <f>VLOOKUP(K:K,[3]חוגים!A:B,2,0)</f>
        <v>מנהל עסקים תואר שני</v>
      </c>
      <c r="M1374">
        <v>0</v>
      </c>
      <c r="N1374">
        <v>1</v>
      </c>
      <c r="O1374">
        <v>20</v>
      </c>
      <c r="P1374">
        <v>12</v>
      </c>
      <c r="Q1374">
        <v>23</v>
      </c>
      <c r="R1374">
        <v>1</v>
      </c>
      <c r="S1374">
        <v>0</v>
      </c>
      <c r="T1374">
        <v>0</v>
      </c>
      <c r="U1374">
        <v>24</v>
      </c>
      <c r="V1374">
        <v>5000</v>
      </c>
      <c r="W1374">
        <v>0</v>
      </c>
      <c r="X1374" t="s">
        <v>503</v>
      </c>
      <c r="Y1374">
        <v>0</v>
      </c>
      <c r="Z1374">
        <v>0</v>
      </c>
    </row>
    <row r="1375" spans="1:29" x14ac:dyDescent="0.2">
      <c r="A1375">
        <v>9</v>
      </c>
      <c r="B1375">
        <v>1</v>
      </c>
      <c r="C1375">
        <f>VLOOKUP(D:D,'[2]מפסיקים ומחדשים'!$A:$A,1,0)</f>
        <v>39807250</v>
      </c>
      <c r="D1375">
        <v>39807250</v>
      </c>
      <c r="E1375">
        <f>VLOOKUP(D:D,[3]גיליון2!D:G,4,0)</f>
        <v>0</v>
      </c>
      <c r="F1375" t="s">
        <v>9378</v>
      </c>
      <c r="G1375" t="s">
        <v>9236</v>
      </c>
      <c r="H1375">
        <v>1</v>
      </c>
      <c r="I1375">
        <v>84</v>
      </c>
      <c r="J1375">
        <v>2205</v>
      </c>
      <c r="K1375">
        <v>22</v>
      </c>
      <c r="L1375" t="str">
        <f>VLOOKUP(K:K,[3]חוגים!A:B,2,0)</f>
        <v>מנהל עסקים תואר שני</v>
      </c>
      <c r="M1375">
        <v>0</v>
      </c>
      <c r="N1375">
        <v>2</v>
      </c>
      <c r="O1375">
        <v>20</v>
      </c>
      <c r="P1375">
        <v>13</v>
      </c>
      <c r="Q1375">
        <v>22</v>
      </c>
      <c r="R1375">
        <v>1</v>
      </c>
      <c r="S1375">
        <v>0</v>
      </c>
      <c r="T1375">
        <v>28</v>
      </c>
      <c r="U1375">
        <v>26</v>
      </c>
      <c r="V1375">
        <v>5000</v>
      </c>
      <c r="W1375">
        <v>0</v>
      </c>
      <c r="X1375" t="s">
        <v>9379</v>
      </c>
      <c r="Y1375">
        <v>0</v>
      </c>
      <c r="Z1375">
        <v>0</v>
      </c>
    </row>
    <row r="1376" spans="1:29" x14ac:dyDescent="0.2">
      <c r="A1376">
        <v>9</v>
      </c>
      <c r="B1376">
        <v>1</v>
      </c>
      <c r="C1376">
        <f>VLOOKUP(D:D,'[2]מפסיקים ומחדשים'!$A:$A,1,0)</f>
        <v>39837596</v>
      </c>
      <c r="D1376">
        <v>39837596</v>
      </c>
      <c r="E1376">
        <f>VLOOKUP(D:D,[3]גיליון2!D:G,4,0)</f>
        <v>0</v>
      </c>
      <c r="F1376" t="s">
        <v>520</v>
      </c>
      <c r="G1376" t="s">
        <v>521</v>
      </c>
      <c r="H1376">
        <v>1</v>
      </c>
      <c r="I1376">
        <v>83</v>
      </c>
      <c r="J1376">
        <v>2205</v>
      </c>
      <c r="K1376">
        <v>22</v>
      </c>
      <c r="L1376" t="str">
        <f>VLOOKUP(K:K,[3]חוגים!A:B,2,0)</f>
        <v>מנהל עסקים תואר שני</v>
      </c>
      <c r="M1376">
        <v>0</v>
      </c>
      <c r="N1376">
        <v>1</v>
      </c>
      <c r="O1376">
        <v>20</v>
      </c>
      <c r="P1376">
        <v>12</v>
      </c>
      <c r="Q1376">
        <v>23</v>
      </c>
      <c r="R1376">
        <v>1</v>
      </c>
      <c r="S1376">
        <v>0</v>
      </c>
      <c r="T1376">
        <v>0</v>
      </c>
      <c r="U1376">
        <v>24</v>
      </c>
      <c r="V1376">
        <v>5000</v>
      </c>
      <c r="W1376">
        <v>0</v>
      </c>
      <c r="X1376" t="s">
        <v>522</v>
      </c>
      <c r="Y1376">
        <v>0</v>
      </c>
      <c r="Z1376">
        <v>0</v>
      </c>
    </row>
    <row r="1377" spans="1:26" x14ac:dyDescent="0.2">
      <c r="A1377">
        <v>9</v>
      </c>
      <c r="B1377">
        <v>1</v>
      </c>
      <c r="C1377">
        <f>VLOOKUP(D:D,'[2]מפסיקים ומחדשים'!$A:$A,1,0)</f>
        <v>39843701</v>
      </c>
      <c r="D1377">
        <v>39843701</v>
      </c>
      <c r="E1377">
        <f>VLOOKUP(D:D,[3]גיליון2!D:G,4,0)</f>
        <v>0</v>
      </c>
      <c r="F1377" t="s">
        <v>9380</v>
      </c>
      <c r="G1377" t="s">
        <v>56</v>
      </c>
      <c r="H1377">
        <v>2</v>
      </c>
      <c r="I1377">
        <v>83</v>
      </c>
      <c r="J1377">
        <v>2205</v>
      </c>
      <c r="K1377">
        <v>22</v>
      </c>
      <c r="L1377" t="str">
        <f>VLOOKUP(K:K,[3]חוגים!A:B,2,0)</f>
        <v>מנהל עסקים תואר שני</v>
      </c>
      <c r="M1377">
        <v>0</v>
      </c>
      <c r="N1377">
        <v>2</v>
      </c>
      <c r="O1377">
        <v>20</v>
      </c>
      <c r="P1377">
        <v>14</v>
      </c>
      <c r="Q1377">
        <v>22</v>
      </c>
      <c r="R1377">
        <v>1</v>
      </c>
      <c r="S1377">
        <v>0</v>
      </c>
      <c r="T1377">
        <v>28</v>
      </c>
      <c r="U1377">
        <v>28</v>
      </c>
      <c r="V1377">
        <v>5000</v>
      </c>
      <c r="W1377">
        <v>0</v>
      </c>
      <c r="X1377" t="s">
        <v>9381</v>
      </c>
      <c r="Y1377">
        <v>0</v>
      </c>
      <c r="Z1377">
        <v>0</v>
      </c>
    </row>
    <row r="1378" spans="1:26" x14ac:dyDescent="0.2">
      <c r="A1378">
        <v>9</v>
      </c>
      <c r="B1378">
        <v>1</v>
      </c>
      <c r="C1378">
        <f>VLOOKUP(D:D,'[2]מפסיקים ומחדשים'!$A:$A,1,0)</f>
        <v>40694333</v>
      </c>
      <c r="D1378">
        <v>40694333</v>
      </c>
      <c r="E1378">
        <f>VLOOKUP(D:D,[3]גיליון2!D:G,4,0)</f>
        <v>0</v>
      </c>
      <c r="F1378" t="s">
        <v>9382</v>
      </c>
      <c r="G1378" t="s">
        <v>380</v>
      </c>
      <c r="H1378">
        <v>1</v>
      </c>
      <c r="I1378">
        <v>80</v>
      </c>
      <c r="J1378">
        <v>2205</v>
      </c>
      <c r="K1378">
        <v>22</v>
      </c>
      <c r="L1378" t="str">
        <f>VLOOKUP(K:K,[3]חוגים!A:B,2,0)</f>
        <v>מנהל עסקים תואר שני</v>
      </c>
      <c r="M1378">
        <v>0</v>
      </c>
      <c r="N1378">
        <v>2</v>
      </c>
      <c r="O1378">
        <v>20</v>
      </c>
      <c r="P1378">
        <v>14</v>
      </c>
      <c r="Q1378">
        <v>22</v>
      </c>
      <c r="R1378">
        <v>1</v>
      </c>
      <c r="S1378">
        <v>0</v>
      </c>
      <c r="T1378">
        <v>26</v>
      </c>
      <c r="U1378">
        <v>28</v>
      </c>
      <c r="V1378">
        <v>5000</v>
      </c>
      <c r="W1378">
        <v>0</v>
      </c>
      <c r="X1378" t="s">
        <v>9383</v>
      </c>
      <c r="Y1378">
        <v>0</v>
      </c>
      <c r="Z1378">
        <v>0</v>
      </c>
    </row>
    <row r="1379" spans="1:26" x14ac:dyDescent="0.2">
      <c r="A1379">
        <v>9</v>
      </c>
      <c r="B1379">
        <v>1</v>
      </c>
      <c r="C1379">
        <f>VLOOKUP(D:D,'[2]מפסיקים ומחדשים'!$A:$A,1,0)</f>
        <v>40908154</v>
      </c>
      <c r="D1379">
        <v>40908154</v>
      </c>
      <c r="E1379">
        <f>VLOOKUP(D:D,[3]גיליון2!D:G,4,0)</f>
        <v>0</v>
      </c>
      <c r="F1379" t="s">
        <v>1938</v>
      </c>
      <c r="G1379" t="s">
        <v>1134</v>
      </c>
      <c r="H1379">
        <v>2</v>
      </c>
      <c r="I1379">
        <v>81</v>
      </c>
      <c r="J1379">
        <v>2205</v>
      </c>
      <c r="K1379">
        <v>22</v>
      </c>
      <c r="L1379" t="str">
        <f>VLOOKUP(K:K,[3]חוגים!A:B,2,0)</f>
        <v>מנהל עסקים תואר שני</v>
      </c>
      <c r="M1379">
        <v>0</v>
      </c>
      <c r="N1379">
        <v>2</v>
      </c>
      <c r="O1379">
        <v>20</v>
      </c>
      <c r="P1379">
        <v>14</v>
      </c>
      <c r="Q1379">
        <v>22</v>
      </c>
      <c r="R1379">
        <v>1</v>
      </c>
      <c r="S1379">
        <v>0</v>
      </c>
      <c r="T1379">
        <v>28</v>
      </c>
      <c r="U1379">
        <v>28</v>
      </c>
      <c r="V1379">
        <v>5000</v>
      </c>
      <c r="W1379">
        <v>0</v>
      </c>
      <c r="X1379" t="s">
        <v>9384</v>
      </c>
      <c r="Y1379">
        <v>0</v>
      </c>
      <c r="Z1379">
        <v>0</v>
      </c>
    </row>
    <row r="1380" spans="1:26" x14ac:dyDescent="0.2">
      <c r="A1380">
        <v>9</v>
      </c>
      <c r="B1380">
        <v>1</v>
      </c>
      <c r="C1380">
        <f>VLOOKUP(D:D,'[2]מפסיקים ומחדשים'!$A:$A,1,0)</f>
        <v>41863796</v>
      </c>
      <c r="D1380">
        <v>41863796</v>
      </c>
      <c r="E1380">
        <f>VLOOKUP(D:D,[3]גיליון2!D:G,4,0)</f>
        <v>0</v>
      </c>
      <c r="F1380" t="s">
        <v>26</v>
      </c>
      <c r="G1380" t="s">
        <v>555</v>
      </c>
      <c r="H1380">
        <v>2</v>
      </c>
      <c r="I1380">
        <v>81</v>
      </c>
      <c r="J1380">
        <v>2205</v>
      </c>
      <c r="K1380">
        <v>22</v>
      </c>
      <c r="L1380" t="str">
        <f>VLOOKUP(K:K,[3]חוגים!A:B,2,0)</f>
        <v>מנהל עסקים תואר שני</v>
      </c>
      <c r="M1380">
        <v>0</v>
      </c>
      <c r="N1380">
        <v>1</v>
      </c>
      <c r="O1380">
        <v>20</v>
      </c>
      <c r="P1380">
        <v>12</v>
      </c>
      <c r="Q1380">
        <v>23</v>
      </c>
      <c r="R1380">
        <v>1</v>
      </c>
      <c r="S1380">
        <v>0</v>
      </c>
      <c r="T1380">
        <v>0</v>
      </c>
      <c r="U1380">
        <v>23</v>
      </c>
      <c r="V1380">
        <v>5000</v>
      </c>
      <c r="W1380">
        <v>0</v>
      </c>
      <c r="X1380" t="s">
        <v>556</v>
      </c>
      <c r="Y1380">
        <v>0</v>
      </c>
      <c r="Z1380">
        <v>0</v>
      </c>
    </row>
    <row r="1381" spans="1:26" x14ac:dyDescent="0.2">
      <c r="A1381">
        <v>9</v>
      </c>
      <c r="B1381">
        <v>1</v>
      </c>
      <c r="C1381">
        <f>VLOOKUP(D:D,'[2]מפסיקים ומחדשים'!$A:$A,1,0)</f>
        <v>43120815</v>
      </c>
      <c r="D1381">
        <v>43120815</v>
      </c>
      <c r="E1381">
        <f>VLOOKUP(D:D,[3]גיליון2!D:G,4,0)</f>
        <v>0</v>
      </c>
      <c r="F1381" t="s">
        <v>9385</v>
      </c>
      <c r="G1381" t="s">
        <v>3774</v>
      </c>
      <c r="H1381">
        <v>1</v>
      </c>
      <c r="I1381">
        <v>81</v>
      </c>
      <c r="J1381">
        <v>2205</v>
      </c>
      <c r="K1381">
        <v>22</v>
      </c>
      <c r="L1381" t="str">
        <f>VLOOKUP(K:K,[3]חוגים!A:B,2,0)</f>
        <v>מנהל עסקים תואר שני</v>
      </c>
      <c r="M1381">
        <v>0</v>
      </c>
      <c r="N1381">
        <v>2</v>
      </c>
      <c r="O1381">
        <v>20</v>
      </c>
      <c r="P1381">
        <v>14</v>
      </c>
      <c r="Q1381">
        <v>22</v>
      </c>
      <c r="R1381">
        <v>1</v>
      </c>
      <c r="S1381">
        <v>0</v>
      </c>
      <c r="T1381">
        <v>26</v>
      </c>
      <c r="U1381">
        <v>28</v>
      </c>
      <c r="V1381">
        <v>5000</v>
      </c>
      <c r="W1381">
        <v>0</v>
      </c>
      <c r="X1381" t="s">
        <v>9386</v>
      </c>
      <c r="Y1381">
        <v>0</v>
      </c>
      <c r="Z1381">
        <v>0</v>
      </c>
    </row>
    <row r="1382" spans="1:26" x14ac:dyDescent="0.2">
      <c r="A1382">
        <v>9</v>
      </c>
      <c r="B1382">
        <v>1</v>
      </c>
      <c r="C1382">
        <f>VLOOKUP(D:D,'[2]מפסיקים ומחדשים'!$A:$A,1,0)</f>
        <v>43354026</v>
      </c>
      <c r="D1382">
        <v>43354026</v>
      </c>
      <c r="E1382">
        <f>VLOOKUP(D:D,[3]גיליון2!D:G,4,0)</f>
        <v>0</v>
      </c>
      <c r="F1382" t="s">
        <v>557</v>
      </c>
      <c r="G1382" t="s">
        <v>394</v>
      </c>
      <c r="H1382">
        <v>1</v>
      </c>
      <c r="I1382">
        <v>81</v>
      </c>
      <c r="J1382">
        <v>2205</v>
      </c>
      <c r="K1382">
        <v>22</v>
      </c>
      <c r="L1382" t="str">
        <f>VLOOKUP(K:K,[3]חוגים!A:B,2,0)</f>
        <v>מנהל עסקים תואר שני</v>
      </c>
      <c r="M1382">
        <v>0</v>
      </c>
      <c r="N1382">
        <v>1</v>
      </c>
      <c r="O1382">
        <v>20</v>
      </c>
      <c r="P1382">
        <v>12</v>
      </c>
      <c r="Q1382">
        <v>23</v>
      </c>
      <c r="R1382">
        <v>1</v>
      </c>
      <c r="S1382">
        <v>0</v>
      </c>
      <c r="T1382">
        <v>0</v>
      </c>
      <c r="U1382">
        <v>23</v>
      </c>
      <c r="V1382">
        <v>5000</v>
      </c>
      <c r="W1382">
        <v>0</v>
      </c>
      <c r="X1382" t="s">
        <v>558</v>
      </c>
      <c r="Y1382">
        <v>0</v>
      </c>
      <c r="Z1382">
        <v>0</v>
      </c>
    </row>
    <row r="1383" spans="1:26" x14ac:dyDescent="0.2">
      <c r="A1383">
        <v>9</v>
      </c>
      <c r="B1383">
        <v>1</v>
      </c>
      <c r="C1383">
        <f>VLOOKUP(D:D,'[2]מפסיקים ומחדשים'!$A:$A,1,0)</f>
        <v>61108973</v>
      </c>
      <c r="D1383">
        <v>61108973</v>
      </c>
      <c r="E1383">
        <f>VLOOKUP(D:D,[3]גיליון2!D:G,4,0)</f>
        <v>0</v>
      </c>
      <c r="F1383" t="s">
        <v>9387</v>
      </c>
      <c r="G1383" t="s">
        <v>843</v>
      </c>
      <c r="H1383">
        <v>1</v>
      </c>
      <c r="I1383">
        <v>82</v>
      </c>
      <c r="J1383">
        <v>2205</v>
      </c>
      <c r="K1383">
        <v>22</v>
      </c>
      <c r="L1383" t="str">
        <f>VLOOKUP(K:K,[3]חוגים!A:B,2,0)</f>
        <v>מנהל עסקים תואר שני</v>
      </c>
      <c r="M1383">
        <v>0</v>
      </c>
      <c r="N1383">
        <v>2</v>
      </c>
      <c r="O1383">
        <v>20</v>
      </c>
      <c r="P1383">
        <v>14</v>
      </c>
      <c r="Q1383">
        <v>22</v>
      </c>
      <c r="R1383">
        <v>1</v>
      </c>
      <c r="S1383">
        <v>0</v>
      </c>
      <c r="T1383">
        <v>26</v>
      </c>
      <c r="U1383">
        <v>28</v>
      </c>
      <c r="V1383">
        <v>5000</v>
      </c>
      <c r="W1383">
        <v>0</v>
      </c>
      <c r="X1383" t="s">
        <v>9388</v>
      </c>
      <c r="Y1383">
        <v>0</v>
      </c>
      <c r="Z1383">
        <v>0</v>
      </c>
    </row>
    <row r="1384" spans="1:26" x14ac:dyDescent="0.2">
      <c r="A1384">
        <v>9</v>
      </c>
      <c r="B1384">
        <v>1</v>
      </c>
      <c r="C1384">
        <f>VLOOKUP(D:D,'[2]מפסיקים ומחדשים'!$A:$A,1,0)</f>
        <v>65967234</v>
      </c>
      <c r="D1384">
        <v>65967234</v>
      </c>
      <c r="E1384">
        <f>VLOOKUP(D:D,[3]גיליון2!D:G,4,0)</f>
        <v>0</v>
      </c>
      <c r="F1384" t="s">
        <v>2230</v>
      </c>
      <c r="G1384" t="s">
        <v>940</v>
      </c>
      <c r="H1384">
        <v>1</v>
      </c>
      <c r="I1384">
        <v>84</v>
      </c>
      <c r="J1384">
        <v>2205</v>
      </c>
      <c r="K1384">
        <v>22</v>
      </c>
      <c r="L1384" t="str">
        <f>VLOOKUP(K:K,[3]חוגים!A:B,2,0)</f>
        <v>מנהל עסקים תואר שני</v>
      </c>
      <c r="M1384">
        <v>0</v>
      </c>
      <c r="N1384">
        <v>2</v>
      </c>
      <c r="O1384">
        <v>20</v>
      </c>
      <c r="P1384">
        <v>14</v>
      </c>
      <c r="Q1384">
        <v>22</v>
      </c>
      <c r="R1384">
        <v>1</v>
      </c>
      <c r="S1384">
        <v>0</v>
      </c>
      <c r="T1384">
        <v>26</v>
      </c>
      <c r="U1384">
        <v>28</v>
      </c>
      <c r="V1384">
        <v>5000</v>
      </c>
      <c r="W1384">
        <v>0</v>
      </c>
      <c r="X1384" t="s">
        <v>9389</v>
      </c>
      <c r="Y1384">
        <v>0</v>
      </c>
      <c r="Z1384">
        <v>0</v>
      </c>
    </row>
    <row r="1385" spans="1:26" x14ac:dyDescent="0.2">
      <c r="A1385">
        <v>9</v>
      </c>
      <c r="B1385">
        <v>1</v>
      </c>
      <c r="C1385">
        <f>VLOOKUP(D:D,'[2]מפסיקים ומחדשים'!$A:$A,1,0)</f>
        <v>66090416</v>
      </c>
      <c r="D1385">
        <v>66090416</v>
      </c>
      <c r="E1385">
        <f>VLOOKUP(D:D,[3]גיליון2!D:G,4,0)</f>
        <v>0</v>
      </c>
      <c r="F1385" t="s">
        <v>9390</v>
      </c>
      <c r="G1385" t="s">
        <v>1073</v>
      </c>
      <c r="H1385">
        <v>2</v>
      </c>
      <c r="I1385">
        <v>82</v>
      </c>
      <c r="J1385">
        <v>2205</v>
      </c>
      <c r="K1385">
        <v>22</v>
      </c>
      <c r="L1385" t="str">
        <f>VLOOKUP(K:K,[3]חוגים!A:B,2,0)</f>
        <v>מנהל עסקים תואר שני</v>
      </c>
      <c r="M1385">
        <v>0</v>
      </c>
      <c r="N1385">
        <v>2</v>
      </c>
      <c r="O1385">
        <v>20</v>
      </c>
      <c r="P1385">
        <v>13</v>
      </c>
      <c r="Q1385">
        <v>22</v>
      </c>
      <c r="R1385">
        <v>1</v>
      </c>
      <c r="S1385">
        <v>0</v>
      </c>
      <c r="T1385">
        <v>28</v>
      </c>
      <c r="U1385">
        <v>26</v>
      </c>
      <c r="V1385">
        <v>5000</v>
      </c>
      <c r="W1385">
        <v>0</v>
      </c>
      <c r="X1385" t="s">
        <v>9391</v>
      </c>
      <c r="Y1385">
        <v>0</v>
      </c>
      <c r="Z1385">
        <v>0</v>
      </c>
    </row>
    <row r="1386" spans="1:26" x14ac:dyDescent="0.2">
      <c r="A1386">
        <v>9</v>
      </c>
      <c r="B1386">
        <v>1</v>
      </c>
      <c r="C1386">
        <f>VLOOKUP(D:D,'[2]מפסיקים ומחדשים'!$A:$A,1,0)</f>
        <v>66415118</v>
      </c>
      <c r="D1386">
        <v>66415118</v>
      </c>
      <c r="E1386">
        <f>VLOOKUP(D:D,[3]גיליון2!D:G,4,0)</f>
        <v>0</v>
      </c>
      <c r="F1386" t="s">
        <v>599</v>
      </c>
      <c r="G1386" t="s">
        <v>400</v>
      </c>
      <c r="H1386">
        <v>1</v>
      </c>
      <c r="I1386">
        <v>84</v>
      </c>
      <c r="J1386">
        <v>2205</v>
      </c>
      <c r="K1386">
        <v>22</v>
      </c>
      <c r="L1386" t="str">
        <f>VLOOKUP(K:K,[3]חוגים!A:B,2,0)</f>
        <v>מנהל עסקים תואר שני</v>
      </c>
      <c r="M1386">
        <v>0</v>
      </c>
      <c r="N1386">
        <v>1</v>
      </c>
      <c r="O1386">
        <v>20</v>
      </c>
      <c r="P1386">
        <v>12</v>
      </c>
      <c r="Q1386">
        <v>23</v>
      </c>
      <c r="R1386">
        <v>1</v>
      </c>
      <c r="S1386">
        <v>0</v>
      </c>
      <c r="T1386">
        <v>0</v>
      </c>
      <c r="U1386">
        <v>24</v>
      </c>
      <c r="V1386">
        <v>5000</v>
      </c>
      <c r="W1386">
        <v>0</v>
      </c>
      <c r="X1386" t="s">
        <v>600</v>
      </c>
      <c r="Y1386">
        <v>0</v>
      </c>
      <c r="Z1386">
        <v>0</v>
      </c>
    </row>
    <row r="1387" spans="1:26" x14ac:dyDescent="0.2">
      <c r="A1387">
        <v>9</v>
      </c>
      <c r="B1387">
        <v>1</v>
      </c>
      <c r="C1387">
        <f>VLOOKUP(D:D,'[2]מפסיקים ומחדשים'!$A:$A,1,0)</f>
        <v>66639519</v>
      </c>
      <c r="D1387">
        <v>66639519</v>
      </c>
      <c r="E1387">
        <f>VLOOKUP(D:D,[3]גיליון2!D:G,4,0)</f>
        <v>0</v>
      </c>
      <c r="F1387" t="s">
        <v>613</v>
      </c>
      <c r="G1387" t="s">
        <v>614</v>
      </c>
      <c r="H1387">
        <v>1</v>
      </c>
      <c r="I1387">
        <v>84</v>
      </c>
      <c r="J1387">
        <v>2205</v>
      </c>
      <c r="K1387">
        <v>22</v>
      </c>
      <c r="L1387" t="str">
        <f>VLOOKUP(K:K,[3]חוגים!A:B,2,0)</f>
        <v>מנהל עסקים תואר שני</v>
      </c>
      <c r="M1387">
        <v>0</v>
      </c>
      <c r="N1387">
        <v>1</v>
      </c>
      <c r="O1387">
        <v>20</v>
      </c>
      <c r="P1387">
        <v>12</v>
      </c>
      <c r="Q1387">
        <v>23</v>
      </c>
      <c r="R1387">
        <v>1</v>
      </c>
      <c r="S1387">
        <v>0</v>
      </c>
      <c r="T1387">
        <v>0</v>
      </c>
      <c r="U1387">
        <v>24</v>
      </c>
      <c r="V1387">
        <v>5000</v>
      </c>
      <c r="W1387">
        <v>0</v>
      </c>
      <c r="X1387" t="s">
        <v>615</v>
      </c>
      <c r="Y1387">
        <v>0</v>
      </c>
      <c r="Z1387">
        <v>0</v>
      </c>
    </row>
    <row r="1388" spans="1:26" x14ac:dyDescent="0.2">
      <c r="A1388">
        <v>9</v>
      </c>
      <c r="B1388">
        <v>1</v>
      </c>
      <c r="C1388">
        <f>VLOOKUP(D:D,'[2]מפסיקים ומחדשים'!$A:$A,1,0)</f>
        <v>200176352</v>
      </c>
      <c r="D1388">
        <v>200176352</v>
      </c>
      <c r="E1388">
        <f>VLOOKUP(D:D,[3]גיליון2!D:G,4,0)</f>
        <v>0</v>
      </c>
      <c r="F1388" t="s">
        <v>9392</v>
      </c>
      <c r="G1388" t="s">
        <v>4950</v>
      </c>
      <c r="H1388">
        <v>2</v>
      </c>
      <c r="I1388">
        <v>86</v>
      </c>
      <c r="J1388">
        <v>2205</v>
      </c>
      <c r="K1388">
        <v>22</v>
      </c>
      <c r="L1388" t="str">
        <f>VLOOKUP(K:K,[3]חוגים!A:B,2,0)</f>
        <v>מנהל עסקים תואר שני</v>
      </c>
      <c r="M1388">
        <v>0</v>
      </c>
      <c r="N1388">
        <v>2</v>
      </c>
      <c r="O1388">
        <v>20</v>
      </c>
      <c r="P1388">
        <v>14</v>
      </c>
      <c r="Q1388">
        <v>22</v>
      </c>
      <c r="R1388">
        <v>1</v>
      </c>
      <c r="S1388">
        <v>0</v>
      </c>
      <c r="T1388">
        <v>26</v>
      </c>
      <c r="U1388">
        <v>28</v>
      </c>
      <c r="V1388">
        <v>5000</v>
      </c>
      <c r="W1388">
        <v>0</v>
      </c>
      <c r="X1388" t="s">
        <v>9393</v>
      </c>
      <c r="Y1388">
        <v>0</v>
      </c>
      <c r="Z1388">
        <v>0</v>
      </c>
    </row>
    <row r="1389" spans="1:26" x14ac:dyDescent="0.2">
      <c r="A1389">
        <v>9</v>
      </c>
      <c r="B1389">
        <v>1</v>
      </c>
      <c r="C1389">
        <f>VLOOKUP(D:D,'[2]מפסיקים ומחדשים'!$A:$A,1,0)</f>
        <v>200435659</v>
      </c>
      <c r="D1389">
        <v>200435659</v>
      </c>
      <c r="E1389">
        <f>VLOOKUP(D:D,[3]גיליון2!D:G,4,0)</f>
        <v>0</v>
      </c>
      <c r="F1389" t="s">
        <v>9394</v>
      </c>
      <c r="G1389" t="s">
        <v>770</v>
      </c>
      <c r="H1389">
        <v>1</v>
      </c>
      <c r="I1389">
        <v>88</v>
      </c>
      <c r="J1389">
        <v>2205</v>
      </c>
      <c r="K1389">
        <v>22</v>
      </c>
      <c r="L1389" t="str">
        <f>VLOOKUP(K:K,[3]חוגים!A:B,2,0)</f>
        <v>מנהל עסקים תואר שני</v>
      </c>
      <c r="M1389">
        <v>0</v>
      </c>
      <c r="N1389">
        <v>2</v>
      </c>
      <c r="O1389">
        <v>20</v>
      </c>
      <c r="P1389">
        <v>15</v>
      </c>
      <c r="Q1389">
        <v>22</v>
      </c>
      <c r="R1389">
        <v>1</v>
      </c>
      <c r="S1389">
        <v>0</v>
      </c>
      <c r="T1389">
        <v>24</v>
      </c>
      <c r="U1389">
        <v>30</v>
      </c>
      <c r="V1389">
        <v>5000</v>
      </c>
      <c r="W1389">
        <v>0</v>
      </c>
      <c r="X1389" t="s">
        <v>9395</v>
      </c>
      <c r="Y1389">
        <v>0</v>
      </c>
      <c r="Z1389">
        <v>0</v>
      </c>
    </row>
    <row r="1390" spans="1:26" x14ac:dyDescent="0.2">
      <c r="A1390">
        <v>9</v>
      </c>
      <c r="B1390">
        <v>1</v>
      </c>
      <c r="C1390">
        <f>VLOOKUP(D:D,'[2]מפסיקים ומחדשים'!$A:$A,1,0)</f>
        <v>201391992</v>
      </c>
      <c r="D1390">
        <v>201391992</v>
      </c>
      <c r="E1390">
        <f>VLOOKUP(D:D,[3]גיליון2!D:G,4,0)</f>
        <v>0</v>
      </c>
      <c r="F1390" t="s">
        <v>718</v>
      </c>
      <c r="G1390" t="s">
        <v>421</v>
      </c>
      <c r="H1390">
        <v>2</v>
      </c>
      <c r="I1390">
        <v>89</v>
      </c>
      <c r="J1390">
        <v>2205</v>
      </c>
      <c r="K1390">
        <v>22</v>
      </c>
      <c r="L1390" t="str">
        <f>VLOOKUP(K:K,[3]חוגים!A:B,2,0)</f>
        <v>מנהל עסקים תואר שני</v>
      </c>
      <c r="M1390">
        <v>0</v>
      </c>
      <c r="N1390">
        <v>1</v>
      </c>
      <c r="O1390">
        <v>20</v>
      </c>
      <c r="P1390">
        <v>12</v>
      </c>
      <c r="Q1390">
        <v>23</v>
      </c>
      <c r="R1390">
        <v>1</v>
      </c>
      <c r="S1390">
        <v>0</v>
      </c>
      <c r="T1390">
        <v>0</v>
      </c>
      <c r="U1390">
        <v>24</v>
      </c>
      <c r="V1390">
        <v>5000</v>
      </c>
      <c r="W1390">
        <v>0</v>
      </c>
      <c r="X1390" t="s">
        <v>719</v>
      </c>
      <c r="Y1390">
        <v>0</v>
      </c>
      <c r="Z1390">
        <v>0</v>
      </c>
    </row>
    <row r="1391" spans="1:26" x14ac:dyDescent="0.2">
      <c r="A1391">
        <v>9</v>
      </c>
      <c r="B1391">
        <v>1</v>
      </c>
      <c r="C1391">
        <f>VLOOKUP(D:D,'[2]מפסיקים ומחדשים'!$A:$A,1,0)</f>
        <v>201536166</v>
      </c>
      <c r="D1391">
        <v>201536166</v>
      </c>
      <c r="E1391">
        <f>VLOOKUP(D:D,[3]גיליון2!D:G,4,0)</f>
        <v>0</v>
      </c>
      <c r="F1391" t="s">
        <v>735</v>
      </c>
      <c r="G1391" t="s">
        <v>736</v>
      </c>
      <c r="H1391">
        <v>2</v>
      </c>
      <c r="I1391">
        <v>89</v>
      </c>
      <c r="J1391">
        <v>2205</v>
      </c>
      <c r="K1391">
        <v>22</v>
      </c>
      <c r="L1391" t="str">
        <f>VLOOKUP(K:K,[3]חוגים!A:B,2,0)</f>
        <v>מנהל עסקים תואר שני</v>
      </c>
      <c r="M1391">
        <v>0</v>
      </c>
      <c r="N1391">
        <v>2</v>
      </c>
      <c r="O1391">
        <v>20</v>
      </c>
      <c r="P1391">
        <v>14</v>
      </c>
      <c r="Q1391">
        <v>22</v>
      </c>
      <c r="R1391">
        <v>1</v>
      </c>
      <c r="S1391">
        <v>0</v>
      </c>
      <c r="T1391">
        <v>21</v>
      </c>
      <c r="U1391">
        <v>28</v>
      </c>
      <c r="V1391">
        <v>5000</v>
      </c>
      <c r="W1391">
        <v>0</v>
      </c>
      <c r="X1391" t="s">
        <v>737</v>
      </c>
      <c r="Y1391">
        <v>0</v>
      </c>
      <c r="Z1391">
        <v>0</v>
      </c>
    </row>
    <row r="1392" spans="1:26" x14ac:dyDescent="0.2">
      <c r="A1392">
        <v>9</v>
      </c>
      <c r="B1392">
        <v>1</v>
      </c>
      <c r="C1392">
        <f>VLOOKUP(D:D,'[2]מפסיקים ומחדשים'!$A:$A,1,0)</f>
        <v>203397047</v>
      </c>
      <c r="D1392">
        <v>203397047</v>
      </c>
      <c r="E1392">
        <f>VLOOKUP(D:D,[3]גיליון2!D:G,4,0)</f>
        <v>0</v>
      </c>
      <c r="F1392" t="s">
        <v>1154</v>
      </c>
      <c r="G1392" t="s">
        <v>4021</v>
      </c>
      <c r="H1392">
        <v>1</v>
      </c>
      <c r="I1392">
        <v>91</v>
      </c>
      <c r="J1392">
        <v>2205</v>
      </c>
      <c r="K1392">
        <v>22</v>
      </c>
      <c r="L1392" t="str">
        <f>VLOOKUP(K:K,[3]חוגים!A:B,2,0)</f>
        <v>מנהל עסקים תואר שני</v>
      </c>
      <c r="M1392">
        <v>0</v>
      </c>
      <c r="N1392">
        <v>2</v>
      </c>
      <c r="O1392">
        <v>20</v>
      </c>
      <c r="P1392">
        <v>15</v>
      </c>
      <c r="Q1392">
        <v>22</v>
      </c>
      <c r="R1392">
        <v>1</v>
      </c>
      <c r="S1392">
        <v>0</v>
      </c>
      <c r="T1392">
        <v>24</v>
      </c>
      <c r="U1392">
        <v>30</v>
      </c>
      <c r="V1392">
        <v>5000</v>
      </c>
      <c r="W1392">
        <v>0</v>
      </c>
      <c r="X1392" t="s">
        <v>9396</v>
      </c>
      <c r="Y1392">
        <v>0</v>
      </c>
      <c r="Z1392">
        <v>0</v>
      </c>
    </row>
    <row r="1393" spans="1:29" x14ac:dyDescent="0.2">
      <c r="A1393">
        <v>9</v>
      </c>
      <c r="B1393">
        <v>1</v>
      </c>
      <c r="C1393">
        <f>VLOOKUP(D:D,'[2]מפסיקים ומחדשים'!$A:$A,1,0)</f>
        <v>204114912</v>
      </c>
      <c r="D1393">
        <v>204114912</v>
      </c>
      <c r="E1393">
        <f>VLOOKUP(D:D,[3]גיליון2!D:G,4,0)</f>
        <v>0</v>
      </c>
      <c r="F1393" t="s">
        <v>871</v>
      </c>
      <c r="G1393" t="s">
        <v>872</v>
      </c>
      <c r="H1393">
        <v>2</v>
      </c>
      <c r="I1393">
        <v>92</v>
      </c>
      <c r="J1393">
        <v>2205</v>
      </c>
      <c r="K1393">
        <v>22</v>
      </c>
      <c r="L1393" t="str">
        <f>VLOOKUP(K:K,[3]חוגים!A:B,2,0)</f>
        <v>מנהל עסקים תואר שני</v>
      </c>
      <c r="M1393">
        <v>0</v>
      </c>
      <c r="N1393">
        <v>1</v>
      </c>
      <c r="O1393">
        <v>20</v>
      </c>
      <c r="P1393">
        <v>12</v>
      </c>
      <c r="Q1393">
        <v>23</v>
      </c>
      <c r="R1393">
        <v>1</v>
      </c>
      <c r="S1393">
        <v>0</v>
      </c>
      <c r="T1393">
        <v>0</v>
      </c>
      <c r="U1393">
        <v>24</v>
      </c>
      <c r="V1393">
        <v>5000</v>
      </c>
      <c r="W1393">
        <v>0</v>
      </c>
      <c r="X1393" t="s">
        <v>873</v>
      </c>
      <c r="Y1393">
        <v>0</v>
      </c>
      <c r="Z1393">
        <v>0</v>
      </c>
    </row>
    <row r="1394" spans="1:29" x14ac:dyDescent="0.2">
      <c r="A1394">
        <v>9</v>
      </c>
      <c r="B1394">
        <v>1</v>
      </c>
      <c r="C1394">
        <f>VLOOKUP(D:D,'[2]מפסיקים ומחדשים'!$A:$A,1,0)</f>
        <v>205454960</v>
      </c>
      <c r="D1394">
        <v>205454960</v>
      </c>
      <c r="E1394">
        <f>VLOOKUP(D:D,[3]גיליון2!D:G,4,0)</f>
        <v>0</v>
      </c>
      <c r="F1394" t="s">
        <v>497</v>
      </c>
      <c r="G1394" t="s">
        <v>838</v>
      </c>
      <c r="H1394">
        <v>2</v>
      </c>
      <c r="I1394">
        <v>94</v>
      </c>
      <c r="J1394">
        <v>2205</v>
      </c>
      <c r="K1394">
        <v>22</v>
      </c>
      <c r="L1394" t="str">
        <f>VLOOKUP(K:K,[3]חוגים!A:B,2,0)</f>
        <v>מנהל עסקים תואר שני</v>
      </c>
      <c r="M1394">
        <v>0</v>
      </c>
      <c r="N1394">
        <v>2</v>
      </c>
      <c r="O1394">
        <v>20</v>
      </c>
      <c r="P1394">
        <v>9</v>
      </c>
      <c r="Q1394">
        <v>23</v>
      </c>
      <c r="R1394">
        <v>1</v>
      </c>
      <c r="S1394">
        <v>0</v>
      </c>
      <c r="T1394">
        <v>0</v>
      </c>
      <c r="U1394">
        <v>17</v>
      </c>
      <c r="V1394">
        <v>5000</v>
      </c>
      <c r="W1394">
        <v>0</v>
      </c>
      <c r="X1394" t="s">
        <v>1045</v>
      </c>
      <c r="Y1394">
        <v>0</v>
      </c>
      <c r="Z1394">
        <v>0</v>
      </c>
    </row>
    <row r="1395" spans="1:29" x14ac:dyDescent="0.2">
      <c r="A1395">
        <v>9</v>
      </c>
      <c r="B1395">
        <v>1</v>
      </c>
      <c r="C1395">
        <f>VLOOKUP(D:D,'[2]מפסיקים ומחדשים'!$A:$A,1,0)</f>
        <v>205967037</v>
      </c>
      <c r="D1395">
        <v>205967037</v>
      </c>
      <c r="E1395">
        <f>VLOOKUP(D:D,[3]גיליון2!D:G,4,0)</f>
        <v>0</v>
      </c>
      <c r="F1395" t="s">
        <v>9397</v>
      </c>
      <c r="G1395" t="s">
        <v>333</v>
      </c>
      <c r="H1395">
        <v>1</v>
      </c>
      <c r="I1395">
        <v>95</v>
      </c>
      <c r="J1395">
        <v>2205</v>
      </c>
      <c r="K1395">
        <v>22</v>
      </c>
      <c r="L1395" t="str">
        <f>VLOOKUP(K:K,[3]חוגים!A:B,2,0)</f>
        <v>מנהל עסקים תואר שני</v>
      </c>
      <c r="M1395">
        <v>0</v>
      </c>
      <c r="N1395">
        <v>2</v>
      </c>
      <c r="O1395">
        <v>20</v>
      </c>
      <c r="P1395">
        <v>12</v>
      </c>
      <c r="Q1395">
        <v>22</v>
      </c>
      <c r="R1395">
        <v>1</v>
      </c>
      <c r="S1395">
        <v>0</v>
      </c>
      <c r="T1395">
        <v>22</v>
      </c>
      <c r="U1395">
        <v>23</v>
      </c>
      <c r="V1395">
        <v>5000</v>
      </c>
      <c r="W1395">
        <v>0</v>
      </c>
      <c r="X1395" t="s">
        <v>9398</v>
      </c>
      <c r="Y1395">
        <v>0</v>
      </c>
      <c r="Z1395">
        <v>0</v>
      </c>
    </row>
    <row r="1396" spans="1:29" x14ac:dyDescent="0.2">
      <c r="A1396">
        <v>9</v>
      </c>
      <c r="B1396">
        <v>1</v>
      </c>
      <c r="C1396">
        <f>VLOOKUP(D:D,'[2]מפסיקים ומחדשים'!$A:$A,1,0)</f>
        <v>207543372</v>
      </c>
      <c r="D1396">
        <v>207543372</v>
      </c>
      <c r="E1396">
        <f>VLOOKUP(D:D,[3]גיליון2!D:G,4,0)</f>
        <v>0</v>
      </c>
      <c r="F1396" t="s">
        <v>2478</v>
      </c>
      <c r="G1396" t="s">
        <v>2479</v>
      </c>
      <c r="H1396">
        <v>2</v>
      </c>
      <c r="I1396">
        <v>96</v>
      </c>
      <c r="J1396">
        <v>2205</v>
      </c>
      <c r="K1396">
        <v>22</v>
      </c>
      <c r="L1396" t="str">
        <f>VLOOKUP(K:K,[3]חוגים!A:B,2,0)</f>
        <v>מנהל עסקים תואר שני</v>
      </c>
      <c r="M1396">
        <v>0</v>
      </c>
      <c r="N1396">
        <v>2</v>
      </c>
      <c r="O1396">
        <v>20</v>
      </c>
      <c r="P1396">
        <v>12</v>
      </c>
      <c r="Q1396">
        <v>23</v>
      </c>
      <c r="R1396">
        <v>1</v>
      </c>
      <c r="S1396">
        <v>0</v>
      </c>
      <c r="T1396">
        <v>0</v>
      </c>
      <c r="U1396">
        <v>24</v>
      </c>
      <c r="V1396">
        <v>5000</v>
      </c>
      <c r="W1396">
        <v>0</v>
      </c>
      <c r="X1396" t="s">
        <v>2480</v>
      </c>
      <c r="Y1396">
        <v>0</v>
      </c>
      <c r="Z1396">
        <v>0</v>
      </c>
    </row>
    <row r="1397" spans="1:29" x14ac:dyDescent="0.2">
      <c r="A1397">
        <v>9</v>
      </c>
      <c r="B1397">
        <v>1</v>
      </c>
      <c r="C1397">
        <f>VLOOKUP(D:D,'[2]מפסיקים ומחדשים'!$A:$A,1,0)</f>
        <v>208058735</v>
      </c>
      <c r="D1397">
        <v>208058735</v>
      </c>
      <c r="E1397">
        <f>VLOOKUP(D:D,[3]גיליון2!D:G,4,0)</f>
        <v>0</v>
      </c>
      <c r="F1397" t="s">
        <v>9399</v>
      </c>
      <c r="G1397" t="s">
        <v>1032</v>
      </c>
      <c r="H1397">
        <v>2</v>
      </c>
      <c r="I1397">
        <v>96</v>
      </c>
      <c r="J1397">
        <v>2205</v>
      </c>
      <c r="K1397">
        <v>22</v>
      </c>
      <c r="L1397" t="str">
        <f>VLOOKUP(K:K,[3]חוגים!A:B,2,0)</f>
        <v>מנהל עסקים תואר שני</v>
      </c>
      <c r="M1397">
        <v>0</v>
      </c>
      <c r="N1397">
        <v>2</v>
      </c>
      <c r="O1397">
        <v>20</v>
      </c>
      <c r="P1397">
        <v>14</v>
      </c>
      <c r="Q1397">
        <v>22</v>
      </c>
      <c r="R1397">
        <v>1</v>
      </c>
      <c r="S1397">
        <v>0</v>
      </c>
      <c r="T1397">
        <v>44</v>
      </c>
      <c r="U1397">
        <v>27</v>
      </c>
      <c r="V1397">
        <v>5000</v>
      </c>
      <c r="W1397">
        <v>0</v>
      </c>
      <c r="X1397" t="s">
        <v>9400</v>
      </c>
      <c r="Y1397">
        <v>0</v>
      </c>
      <c r="Z1397">
        <v>0</v>
      </c>
    </row>
    <row r="1398" spans="1:29" x14ac:dyDescent="0.2">
      <c r="A1398">
        <v>9</v>
      </c>
      <c r="B1398">
        <v>1</v>
      </c>
      <c r="C1398">
        <f>VLOOKUP(D:D,'[2]מפסיקים ומחדשים'!$A:$A,1,0)</f>
        <v>209891829</v>
      </c>
      <c r="D1398">
        <v>209891829</v>
      </c>
      <c r="E1398">
        <f>VLOOKUP(D:D,[3]גיליון2!D:G,4,0)</f>
        <v>0</v>
      </c>
      <c r="F1398" t="s">
        <v>3762</v>
      </c>
      <c r="G1398" t="s">
        <v>4114</v>
      </c>
      <c r="H1398">
        <v>2</v>
      </c>
      <c r="I1398">
        <v>79</v>
      </c>
      <c r="J1398">
        <v>2205</v>
      </c>
      <c r="K1398">
        <v>22</v>
      </c>
      <c r="L1398" t="str">
        <f>VLOOKUP(K:K,[3]חוגים!A:B,2,0)</f>
        <v>מנהל עסקים תואר שני</v>
      </c>
      <c r="M1398">
        <v>0</v>
      </c>
      <c r="N1398">
        <v>1</v>
      </c>
      <c r="O1398">
        <v>20</v>
      </c>
      <c r="P1398">
        <v>12</v>
      </c>
      <c r="Q1398">
        <v>23</v>
      </c>
      <c r="R1398">
        <v>1</v>
      </c>
      <c r="S1398">
        <v>0</v>
      </c>
      <c r="T1398">
        <v>0</v>
      </c>
      <c r="U1398">
        <v>23</v>
      </c>
      <c r="V1398">
        <v>5000</v>
      </c>
      <c r="W1398">
        <v>0</v>
      </c>
      <c r="X1398" t="s">
        <v>4115</v>
      </c>
      <c r="Y1398">
        <v>0</v>
      </c>
      <c r="Z1398">
        <v>0</v>
      </c>
    </row>
    <row r="1399" spans="1:29" x14ac:dyDescent="0.2">
      <c r="A1399">
        <v>9</v>
      </c>
      <c r="B1399">
        <v>1</v>
      </c>
      <c r="C1399">
        <f>VLOOKUP(D:D,'[2]מפסיקים ומחדשים'!$A:$A,1,0)</f>
        <v>300942398</v>
      </c>
      <c r="D1399">
        <v>300942398</v>
      </c>
      <c r="E1399">
        <f>VLOOKUP(D:D,[3]גיליון2!D:G,4,0)</f>
        <v>0</v>
      </c>
      <c r="F1399" t="s">
        <v>9401</v>
      </c>
      <c r="G1399" t="s">
        <v>1008</v>
      </c>
      <c r="H1399">
        <v>2</v>
      </c>
      <c r="I1399">
        <v>87</v>
      </c>
      <c r="J1399">
        <v>2205</v>
      </c>
      <c r="K1399">
        <v>22</v>
      </c>
      <c r="L1399" t="str">
        <f>VLOOKUP(K:K,[3]חוגים!A:B,2,0)</f>
        <v>מנהל עסקים תואר שני</v>
      </c>
      <c r="M1399">
        <v>0</v>
      </c>
      <c r="N1399">
        <v>2</v>
      </c>
      <c r="O1399">
        <v>20</v>
      </c>
      <c r="P1399">
        <v>14</v>
      </c>
      <c r="Q1399">
        <v>22</v>
      </c>
      <c r="R1399">
        <v>1</v>
      </c>
      <c r="S1399">
        <v>0</v>
      </c>
      <c r="T1399">
        <v>28</v>
      </c>
      <c r="U1399">
        <v>28</v>
      </c>
      <c r="V1399">
        <v>5000</v>
      </c>
      <c r="W1399">
        <v>0</v>
      </c>
      <c r="X1399" t="s">
        <v>9402</v>
      </c>
      <c r="Y1399">
        <v>0</v>
      </c>
      <c r="Z1399">
        <v>0</v>
      </c>
    </row>
    <row r="1400" spans="1:29" x14ac:dyDescent="0.2">
      <c r="A1400">
        <v>9</v>
      </c>
      <c r="B1400">
        <v>1</v>
      </c>
      <c r="C1400">
        <f>VLOOKUP(D:D,'[2]מפסיקים ומחדשים'!$A:$A,1,0)</f>
        <v>301195673</v>
      </c>
      <c r="D1400">
        <v>301195673</v>
      </c>
      <c r="E1400">
        <f>VLOOKUP(D:D,[3]גיליון2!D:G,4,0)</f>
        <v>0</v>
      </c>
      <c r="F1400" t="s">
        <v>4957</v>
      </c>
      <c r="G1400" t="s">
        <v>792</v>
      </c>
      <c r="H1400">
        <v>1</v>
      </c>
      <c r="I1400">
        <v>87</v>
      </c>
      <c r="J1400">
        <v>2205</v>
      </c>
      <c r="K1400">
        <v>22</v>
      </c>
      <c r="L1400" t="str">
        <f>VLOOKUP(K:K,[3]חוגים!A:B,2,0)</f>
        <v>מנהל עסקים תואר שני</v>
      </c>
      <c r="M1400">
        <v>0</v>
      </c>
      <c r="N1400">
        <v>1</v>
      </c>
      <c r="O1400">
        <v>20</v>
      </c>
      <c r="P1400">
        <v>12</v>
      </c>
      <c r="Q1400">
        <v>23</v>
      </c>
      <c r="R1400">
        <v>1</v>
      </c>
      <c r="S1400">
        <v>0</v>
      </c>
      <c r="T1400">
        <v>0</v>
      </c>
      <c r="U1400">
        <v>24</v>
      </c>
      <c r="V1400">
        <v>5000</v>
      </c>
      <c r="W1400">
        <v>0</v>
      </c>
      <c r="X1400" t="s">
        <v>4958</v>
      </c>
      <c r="Y1400">
        <v>0</v>
      </c>
      <c r="Z1400">
        <v>0</v>
      </c>
    </row>
    <row r="1401" spans="1:29" x14ac:dyDescent="0.2">
      <c r="A1401">
        <v>9</v>
      </c>
      <c r="B1401">
        <v>1</v>
      </c>
      <c r="C1401">
        <f>VLOOKUP(D:D,'[2]מפסיקים ומחדשים'!$A:$A,1,0)</f>
        <v>301312849</v>
      </c>
      <c r="D1401">
        <v>301312849</v>
      </c>
      <c r="E1401">
        <f>VLOOKUP(D:D,[3]גיליון2!D:G,4,0)</f>
        <v>0</v>
      </c>
      <c r="F1401" t="s">
        <v>9403</v>
      </c>
      <c r="G1401" t="s">
        <v>1062</v>
      </c>
      <c r="H1401">
        <v>2</v>
      </c>
      <c r="I1401">
        <v>88</v>
      </c>
      <c r="J1401">
        <v>2205</v>
      </c>
      <c r="K1401">
        <v>22</v>
      </c>
      <c r="L1401" t="str">
        <f>VLOOKUP(K:K,[3]חוגים!A:B,2,0)</f>
        <v>מנהל עסקים תואר שני</v>
      </c>
      <c r="M1401">
        <v>0</v>
      </c>
      <c r="N1401">
        <v>2</v>
      </c>
      <c r="O1401">
        <v>20</v>
      </c>
      <c r="P1401">
        <v>13</v>
      </c>
      <c r="Q1401">
        <v>22</v>
      </c>
      <c r="R1401">
        <v>1</v>
      </c>
      <c r="S1401">
        <v>0</v>
      </c>
      <c r="T1401">
        <v>28</v>
      </c>
      <c r="U1401">
        <v>26</v>
      </c>
      <c r="V1401">
        <v>5000</v>
      </c>
      <c r="W1401">
        <v>0</v>
      </c>
      <c r="X1401" t="s">
        <v>9404</v>
      </c>
      <c r="Y1401">
        <v>0</v>
      </c>
      <c r="Z1401">
        <v>0</v>
      </c>
    </row>
    <row r="1402" spans="1:29" x14ac:dyDescent="0.2">
      <c r="A1402">
        <v>9</v>
      </c>
      <c r="B1402">
        <v>1</v>
      </c>
      <c r="C1402">
        <f>VLOOKUP(D:D,'[2]מפסיקים ומחדשים'!$A:$A,1,0)</f>
        <v>301792602</v>
      </c>
      <c r="D1402">
        <v>301792602</v>
      </c>
      <c r="E1402">
        <f>VLOOKUP(D:D,[3]גיליון2!D:G,4,0)</f>
        <v>0</v>
      </c>
      <c r="F1402" t="s">
        <v>4985</v>
      </c>
      <c r="G1402" t="s">
        <v>67</v>
      </c>
      <c r="H1402">
        <v>2</v>
      </c>
      <c r="I1402">
        <v>88</v>
      </c>
      <c r="J1402">
        <v>2205</v>
      </c>
      <c r="K1402">
        <v>22</v>
      </c>
      <c r="L1402" t="str">
        <f>VLOOKUP(K:K,[3]חוגים!A:B,2,0)</f>
        <v>מנהל עסקים תואר שני</v>
      </c>
      <c r="M1402">
        <v>0</v>
      </c>
      <c r="N1402">
        <v>1</v>
      </c>
      <c r="O1402">
        <v>20</v>
      </c>
      <c r="P1402">
        <v>12</v>
      </c>
      <c r="Q1402">
        <v>23</v>
      </c>
      <c r="R1402">
        <v>1</v>
      </c>
      <c r="S1402">
        <v>0</v>
      </c>
      <c r="T1402">
        <v>0</v>
      </c>
      <c r="U1402">
        <v>24</v>
      </c>
      <c r="V1402">
        <v>5000</v>
      </c>
      <c r="W1402">
        <v>0</v>
      </c>
      <c r="X1402" t="s">
        <v>4986</v>
      </c>
      <c r="Y1402">
        <v>0</v>
      </c>
      <c r="Z1402">
        <v>0</v>
      </c>
    </row>
    <row r="1403" spans="1:29" x14ac:dyDescent="0.2">
      <c r="A1403">
        <v>9</v>
      </c>
      <c r="B1403">
        <v>1</v>
      </c>
      <c r="C1403">
        <f>VLOOKUP(D:D,'[2]מפסיקים ומחדשים'!$A:$A,1,0)</f>
        <v>302196159</v>
      </c>
      <c r="D1403">
        <v>302196159</v>
      </c>
      <c r="E1403">
        <f>VLOOKUP(D:D,[3]גיליון2!D:G,4,0)</f>
        <v>0</v>
      </c>
      <c r="F1403" t="s">
        <v>9405</v>
      </c>
      <c r="G1403" t="s">
        <v>6842</v>
      </c>
      <c r="H1403">
        <v>2</v>
      </c>
      <c r="I1403">
        <v>88</v>
      </c>
      <c r="J1403">
        <v>2205</v>
      </c>
      <c r="K1403">
        <v>22</v>
      </c>
      <c r="L1403" t="str">
        <f>VLOOKUP(K:K,[3]חוגים!A:B,2,0)</f>
        <v>מנהל עסקים תואר שני</v>
      </c>
      <c r="M1403">
        <v>0</v>
      </c>
      <c r="N1403">
        <v>2</v>
      </c>
      <c r="O1403">
        <v>20</v>
      </c>
      <c r="P1403">
        <v>13</v>
      </c>
      <c r="Q1403">
        <v>22</v>
      </c>
      <c r="R1403">
        <v>1</v>
      </c>
      <c r="S1403">
        <v>0</v>
      </c>
      <c r="T1403">
        <v>28</v>
      </c>
      <c r="U1403">
        <v>26</v>
      </c>
      <c r="V1403">
        <v>5000</v>
      </c>
      <c r="W1403">
        <v>0</v>
      </c>
      <c r="X1403" t="s">
        <v>9406</v>
      </c>
      <c r="Y1403">
        <v>0</v>
      </c>
      <c r="Z1403">
        <v>0</v>
      </c>
    </row>
    <row r="1404" spans="1:29" s="1" customFormat="1" x14ac:dyDescent="0.2">
      <c r="A1404">
        <v>9</v>
      </c>
      <c r="B1404">
        <v>1</v>
      </c>
      <c r="C1404">
        <f>VLOOKUP(D:D,'[2]מפסיקים ומחדשים'!$A:$A,1,0)</f>
        <v>302259700</v>
      </c>
      <c r="D1404">
        <v>302259700</v>
      </c>
      <c r="E1404">
        <f>VLOOKUP(D:D,[3]גיליון2!D:G,4,0)</f>
        <v>0</v>
      </c>
      <c r="F1404" t="s">
        <v>2437</v>
      </c>
      <c r="G1404" t="s">
        <v>4998</v>
      </c>
      <c r="H1404">
        <v>1</v>
      </c>
      <c r="I1404">
        <v>90</v>
      </c>
      <c r="J1404">
        <v>2205</v>
      </c>
      <c r="K1404">
        <v>22</v>
      </c>
      <c r="L1404" t="str">
        <f>VLOOKUP(K:K,[3]חוגים!A:B,2,0)</f>
        <v>מנהל עסקים תואר שני</v>
      </c>
      <c r="M1404">
        <v>0</v>
      </c>
      <c r="N1404">
        <v>1</v>
      </c>
      <c r="O1404">
        <v>20</v>
      </c>
      <c r="P1404">
        <v>12</v>
      </c>
      <c r="Q1404">
        <v>23</v>
      </c>
      <c r="R1404">
        <v>1</v>
      </c>
      <c r="S1404">
        <v>0</v>
      </c>
      <c r="T1404">
        <v>0</v>
      </c>
      <c r="U1404">
        <v>24</v>
      </c>
      <c r="V1404">
        <v>5000</v>
      </c>
      <c r="W1404">
        <v>0</v>
      </c>
      <c r="X1404" t="s">
        <v>4999</v>
      </c>
      <c r="Y1404">
        <v>0</v>
      </c>
      <c r="Z1404">
        <v>0</v>
      </c>
      <c r="AA1404"/>
      <c r="AB1404"/>
      <c r="AC1404"/>
    </row>
    <row r="1405" spans="1:29" s="1" customFormat="1" x14ac:dyDescent="0.2">
      <c r="A1405">
        <v>9</v>
      </c>
      <c r="B1405">
        <v>1</v>
      </c>
      <c r="C1405">
        <f>VLOOKUP(D:D,'[2]מפסיקים ומחדשים'!$A:$A,1,0)</f>
        <v>307903815</v>
      </c>
      <c r="D1405">
        <v>307903815</v>
      </c>
      <c r="E1405">
        <f>VLOOKUP(D:D,[3]גיליון2!D:G,4,0)</f>
        <v>0</v>
      </c>
      <c r="F1405" t="s">
        <v>5153</v>
      </c>
      <c r="G1405" t="s">
        <v>461</v>
      </c>
      <c r="H1405">
        <v>1</v>
      </c>
      <c r="I1405">
        <v>93</v>
      </c>
      <c r="J1405">
        <v>2205</v>
      </c>
      <c r="K1405">
        <v>22</v>
      </c>
      <c r="L1405" t="str">
        <f>VLOOKUP(K:K,[3]חוגים!A:B,2,0)</f>
        <v>מנהל עסקים תואר שני</v>
      </c>
      <c r="M1405">
        <v>0</v>
      </c>
      <c r="N1405">
        <v>2</v>
      </c>
      <c r="O1405">
        <v>20</v>
      </c>
      <c r="P1405">
        <v>11</v>
      </c>
      <c r="Q1405">
        <v>23</v>
      </c>
      <c r="R1405">
        <v>1</v>
      </c>
      <c r="S1405">
        <v>0</v>
      </c>
      <c r="T1405">
        <v>0</v>
      </c>
      <c r="U1405">
        <v>22</v>
      </c>
      <c r="V1405">
        <v>5000</v>
      </c>
      <c r="W1405">
        <v>0</v>
      </c>
      <c r="X1405" t="s">
        <v>5154</v>
      </c>
      <c r="Y1405">
        <v>0</v>
      </c>
      <c r="Z1405">
        <v>0</v>
      </c>
      <c r="AA1405"/>
      <c r="AB1405"/>
      <c r="AC1405"/>
    </row>
    <row r="1406" spans="1:29" x14ac:dyDescent="0.2">
      <c r="A1406">
        <v>9</v>
      </c>
      <c r="B1406">
        <v>1</v>
      </c>
      <c r="C1406">
        <f>VLOOKUP(D:D,'[2]מפסיקים ומחדשים'!$A:$A,1,0)</f>
        <v>312370901</v>
      </c>
      <c r="D1406">
        <v>312370901</v>
      </c>
      <c r="E1406">
        <f>VLOOKUP(D:D,[3]גיליון2!D:G,4,0)</f>
        <v>0</v>
      </c>
      <c r="F1406" t="s">
        <v>9407</v>
      </c>
      <c r="G1406" t="s">
        <v>9408</v>
      </c>
      <c r="H1406">
        <v>2</v>
      </c>
      <c r="I1406">
        <v>94</v>
      </c>
      <c r="J1406">
        <v>2205</v>
      </c>
      <c r="K1406">
        <v>22</v>
      </c>
      <c r="L1406" t="str">
        <f>VLOOKUP(K:K,[3]חוגים!A:B,2,0)</f>
        <v>מנהל עסקים תואר שני</v>
      </c>
      <c r="M1406">
        <v>0</v>
      </c>
      <c r="N1406">
        <v>2</v>
      </c>
      <c r="O1406">
        <v>20</v>
      </c>
      <c r="P1406">
        <v>13</v>
      </c>
      <c r="Q1406">
        <v>22</v>
      </c>
      <c r="R1406">
        <v>1</v>
      </c>
      <c r="S1406">
        <v>0</v>
      </c>
      <c r="T1406">
        <v>29</v>
      </c>
      <c r="U1406">
        <v>25</v>
      </c>
      <c r="V1406">
        <v>5000</v>
      </c>
      <c r="W1406">
        <v>0</v>
      </c>
      <c r="X1406" t="s">
        <v>9409</v>
      </c>
      <c r="Y1406">
        <v>0</v>
      </c>
      <c r="Z1406">
        <v>0</v>
      </c>
    </row>
    <row r="1407" spans="1:29" x14ac:dyDescent="0.2">
      <c r="A1407">
        <v>9</v>
      </c>
      <c r="B1407">
        <v>1</v>
      </c>
      <c r="C1407">
        <f>VLOOKUP(D:D,'[2]מפסיקים ומחדשים'!$A:$A,1,0)</f>
        <v>312591316</v>
      </c>
      <c r="D1407">
        <v>312591316</v>
      </c>
      <c r="E1407">
        <f>VLOOKUP(D:D,[3]גיליון2!D:G,4,0)</f>
        <v>0</v>
      </c>
      <c r="F1407" t="s">
        <v>7299</v>
      </c>
      <c r="G1407" t="s">
        <v>1099</v>
      </c>
      <c r="H1407">
        <v>2</v>
      </c>
      <c r="I1407">
        <v>94</v>
      </c>
      <c r="J1407">
        <v>2205</v>
      </c>
      <c r="K1407">
        <v>22</v>
      </c>
      <c r="L1407" t="str">
        <f>VLOOKUP(K:K,[3]חוגים!A:B,2,0)</f>
        <v>מנהל עסקים תואר שני</v>
      </c>
      <c r="M1407">
        <v>0</v>
      </c>
      <c r="N1407">
        <v>2</v>
      </c>
      <c r="O1407">
        <v>20</v>
      </c>
      <c r="P1407">
        <v>14</v>
      </c>
      <c r="Q1407">
        <v>22</v>
      </c>
      <c r="R1407">
        <v>1</v>
      </c>
      <c r="S1407">
        <v>0</v>
      </c>
      <c r="T1407">
        <v>28</v>
      </c>
      <c r="U1407">
        <v>28</v>
      </c>
      <c r="V1407">
        <v>5000</v>
      </c>
      <c r="W1407">
        <v>0</v>
      </c>
      <c r="X1407" t="s">
        <v>9410</v>
      </c>
      <c r="Y1407">
        <v>0</v>
      </c>
      <c r="Z1407">
        <v>0</v>
      </c>
    </row>
    <row r="1408" spans="1:29" x14ac:dyDescent="0.2">
      <c r="A1408" s="10">
        <v>9</v>
      </c>
      <c r="B1408" s="10">
        <v>1</v>
      </c>
      <c r="C1408">
        <f>VLOOKUP(D:D,'[2]מפסיקים ומחדשים'!$A:$A,1,0)</f>
        <v>313232381</v>
      </c>
      <c r="D1408" s="10">
        <v>313232381</v>
      </c>
      <c r="E1408">
        <f>VLOOKUP(D:D,[3]גיליון2!D:G,4,0)</f>
        <v>0</v>
      </c>
      <c r="F1408" s="10" t="s">
        <v>1661</v>
      </c>
      <c r="G1408" s="10" t="s">
        <v>5513</v>
      </c>
      <c r="H1408" s="10">
        <v>2</v>
      </c>
      <c r="I1408" s="10">
        <v>95</v>
      </c>
      <c r="J1408" s="10">
        <v>2205</v>
      </c>
      <c r="K1408">
        <v>22</v>
      </c>
      <c r="L1408" t="str">
        <f>VLOOKUP(K:K,[3]חוגים!A:B,2,0)</f>
        <v>מנהל עסקים תואר שני</v>
      </c>
      <c r="M1408" s="10">
        <v>0</v>
      </c>
      <c r="N1408" s="10">
        <v>1</v>
      </c>
      <c r="O1408" s="10">
        <v>20</v>
      </c>
      <c r="P1408" s="10">
        <v>11</v>
      </c>
      <c r="Q1408" s="10">
        <v>23</v>
      </c>
      <c r="R1408" s="10">
        <v>1</v>
      </c>
      <c r="S1408" s="10">
        <v>0</v>
      </c>
      <c r="T1408" s="10">
        <v>0</v>
      </c>
      <c r="U1408" s="10">
        <v>21</v>
      </c>
      <c r="V1408" s="10">
        <v>5000</v>
      </c>
      <c r="W1408" s="10">
        <v>0</v>
      </c>
      <c r="X1408" s="10" t="s">
        <v>5514</v>
      </c>
      <c r="Y1408" s="10">
        <v>0</v>
      </c>
      <c r="Z1408" s="10">
        <v>0</v>
      </c>
      <c r="AA1408" s="10"/>
    </row>
    <row r="1409" spans="1:26" x14ac:dyDescent="0.2">
      <c r="A1409">
        <v>9</v>
      </c>
      <c r="B1409">
        <v>1</v>
      </c>
      <c r="C1409">
        <f>VLOOKUP(D:D,'[2]מפסיקים ומחדשים'!$A:$A,1,0)</f>
        <v>332679240</v>
      </c>
      <c r="D1409">
        <v>332679240</v>
      </c>
      <c r="E1409">
        <f>VLOOKUP(D:D,[3]גיליון2!D:G,4,0)</f>
        <v>0</v>
      </c>
      <c r="F1409" t="s">
        <v>9411</v>
      </c>
      <c r="G1409" t="s">
        <v>9412</v>
      </c>
      <c r="H1409">
        <v>1</v>
      </c>
      <c r="I1409">
        <v>87</v>
      </c>
      <c r="J1409">
        <v>2205</v>
      </c>
      <c r="K1409">
        <v>22</v>
      </c>
      <c r="L1409" t="str">
        <f>VLOOKUP(K:K,[3]חוגים!A:B,2,0)</f>
        <v>מנהל עסקים תואר שני</v>
      </c>
      <c r="M1409">
        <v>0</v>
      </c>
      <c r="N1409">
        <v>2</v>
      </c>
      <c r="O1409">
        <v>20</v>
      </c>
      <c r="P1409">
        <v>13</v>
      </c>
      <c r="Q1409">
        <v>22</v>
      </c>
      <c r="R1409">
        <v>1</v>
      </c>
      <c r="S1409">
        <v>0</v>
      </c>
      <c r="T1409">
        <v>28</v>
      </c>
      <c r="U1409">
        <v>26</v>
      </c>
      <c r="V1409">
        <v>5000</v>
      </c>
      <c r="W1409">
        <v>0</v>
      </c>
      <c r="X1409" t="s">
        <v>9413</v>
      </c>
      <c r="Y1409">
        <v>0</v>
      </c>
      <c r="Z1409">
        <v>0</v>
      </c>
    </row>
    <row r="1410" spans="1:26" x14ac:dyDescent="0.2">
      <c r="A1410">
        <v>9</v>
      </c>
      <c r="B1410">
        <v>1</v>
      </c>
      <c r="C1410">
        <f>VLOOKUP(D:D,'[2]מפסיקים ומחדשים'!$A:$A,1,0)</f>
        <v>204186324</v>
      </c>
      <c r="D1410">
        <v>204186324</v>
      </c>
      <c r="E1410">
        <f>VLOOKUP(D:D,[3]גיליון2!D:G,4,0)</f>
        <v>0</v>
      </c>
      <c r="F1410" t="s">
        <v>9414</v>
      </c>
      <c r="G1410" t="s">
        <v>9415</v>
      </c>
      <c r="H1410">
        <v>1</v>
      </c>
      <c r="I1410">
        <v>93</v>
      </c>
      <c r="J1410">
        <v>2765</v>
      </c>
      <c r="K1410">
        <v>27</v>
      </c>
      <c r="L1410" t="str">
        <f>VLOOKUP(K:K,[3]חוגים!A:B,2,0)</f>
        <v>מערכות מידע תואר ראשון</v>
      </c>
      <c r="M1410">
        <v>0</v>
      </c>
      <c r="N1410">
        <v>3</v>
      </c>
      <c r="O1410">
        <v>10</v>
      </c>
      <c r="P1410">
        <v>11</v>
      </c>
      <c r="Q1410">
        <v>20</v>
      </c>
      <c r="R1410">
        <v>1</v>
      </c>
      <c r="S1410">
        <v>0</v>
      </c>
      <c r="T1410">
        <v>95</v>
      </c>
      <c r="U1410">
        <v>22</v>
      </c>
      <c r="V1410">
        <v>5000</v>
      </c>
      <c r="W1410">
        <v>0</v>
      </c>
      <c r="X1410" t="s">
        <v>9416</v>
      </c>
      <c r="Y1410">
        <v>0</v>
      </c>
      <c r="Z1410">
        <v>0</v>
      </c>
    </row>
    <row r="1411" spans="1:26" x14ac:dyDescent="0.2">
      <c r="A1411">
        <v>9</v>
      </c>
      <c r="B1411">
        <v>1</v>
      </c>
      <c r="C1411">
        <f>VLOOKUP(D:D,'[2]מפסיקים ומחדשים'!$A:$A,1,0)</f>
        <v>204606289</v>
      </c>
      <c r="D1411">
        <v>204606289</v>
      </c>
      <c r="E1411">
        <f>VLOOKUP(D:D,[3]גיליון2!D:G,4,0)</f>
        <v>0</v>
      </c>
      <c r="F1411" t="s">
        <v>885</v>
      </c>
      <c r="G1411" t="s">
        <v>281</v>
      </c>
      <c r="H1411">
        <v>1</v>
      </c>
      <c r="I1411">
        <v>93</v>
      </c>
      <c r="J1411">
        <v>2765</v>
      </c>
      <c r="K1411">
        <v>27</v>
      </c>
      <c r="L1411" t="str">
        <f>VLOOKUP(K:K,[3]חוגים!A:B,2,0)</f>
        <v>מערכות מידע תואר ראשון</v>
      </c>
      <c r="M1411">
        <v>0</v>
      </c>
      <c r="N1411">
        <v>3</v>
      </c>
      <c r="O1411">
        <v>10</v>
      </c>
      <c r="P1411">
        <v>3</v>
      </c>
      <c r="Q1411">
        <v>20</v>
      </c>
      <c r="R1411">
        <v>1</v>
      </c>
      <c r="S1411">
        <v>0</v>
      </c>
      <c r="T1411">
        <v>117</v>
      </c>
      <c r="U1411">
        <v>6</v>
      </c>
      <c r="V1411">
        <v>5000</v>
      </c>
      <c r="W1411">
        <v>0</v>
      </c>
      <c r="X1411" t="s">
        <v>9417</v>
      </c>
      <c r="Y1411">
        <v>0</v>
      </c>
      <c r="Z1411">
        <v>0</v>
      </c>
    </row>
    <row r="1412" spans="1:26" x14ac:dyDescent="0.2">
      <c r="A1412">
        <v>9</v>
      </c>
      <c r="B1412">
        <v>1</v>
      </c>
      <c r="C1412">
        <f>VLOOKUP(D:D,'[2]מפסיקים ומחדשים'!$A:$A,1,0)</f>
        <v>205665458</v>
      </c>
      <c r="D1412">
        <v>205665458</v>
      </c>
      <c r="E1412">
        <f>VLOOKUP(D:D,[3]גיליון2!D:G,4,0)</f>
        <v>0</v>
      </c>
      <c r="F1412" t="s">
        <v>9418</v>
      </c>
      <c r="G1412" t="s">
        <v>760</v>
      </c>
      <c r="H1412">
        <v>2</v>
      </c>
      <c r="I1412">
        <v>94</v>
      </c>
      <c r="J1412">
        <v>2765</v>
      </c>
      <c r="K1412">
        <v>27</v>
      </c>
      <c r="L1412" t="str">
        <f>VLOOKUP(K:K,[3]חוגים!A:B,2,0)</f>
        <v>מערכות מידע תואר ראשון</v>
      </c>
      <c r="M1412">
        <v>0</v>
      </c>
      <c r="N1412">
        <v>3</v>
      </c>
      <c r="O1412">
        <v>10</v>
      </c>
      <c r="P1412">
        <v>3</v>
      </c>
      <c r="Q1412">
        <v>20</v>
      </c>
      <c r="R1412">
        <v>1</v>
      </c>
      <c r="S1412">
        <v>0</v>
      </c>
      <c r="T1412">
        <v>117</v>
      </c>
      <c r="U1412">
        <v>6</v>
      </c>
      <c r="V1412">
        <v>5000</v>
      </c>
      <c r="W1412">
        <v>0</v>
      </c>
      <c r="X1412" t="s">
        <v>9419</v>
      </c>
      <c r="Y1412">
        <v>0</v>
      </c>
      <c r="Z1412">
        <v>0</v>
      </c>
    </row>
    <row r="1413" spans="1:26" x14ac:dyDescent="0.2">
      <c r="A1413">
        <v>9</v>
      </c>
      <c r="B1413">
        <v>1</v>
      </c>
      <c r="C1413">
        <f>VLOOKUP(D:D,'[2]מפסיקים ומחדשים'!$A:$A,1,0)</f>
        <v>206024325</v>
      </c>
      <c r="D1413">
        <v>206024325</v>
      </c>
      <c r="E1413">
        <f>VLOOKUP(D:D,[3]גיליון2!D:G,4,0)</f>
        <v>0</v>
      </c>
      <c r="F1413" t="s">
        <v>9420</v>
      </c>
      <c r="G1413" t="s">
        <v>1501</v>
      </c>
      <c r="H1413">
        <v>2</v>
      </c>
      <c r="I1413">
        <v>94</v>
      </c>
      <c r="J1413">
        <v>2765</v>
      </c>
      <c r="K1413">
        <v>27</v>
      </c>
      <c r="L1413" t="str">
        <f>VLOOKUP(K:K,[3]חוגים!A:B,2,0)</f>
        <v>מערכות מידע תואר ראשון</v>
      </c>
      <c r="M1413">
        <v>0</v>
      </c>
      <c r="N1413">
        <v>3</v>
      </c>
      <c r="O1413">
        <v>10</v>
      </c>
      <c r="P1413">
        <v>9</v>
      </c>
      <c r="Q1413">
        <v>20</v>
      </c>
      <c r="R1413">
        <v>1</v>
      </c>
      <c r="S1413">
        <v>0</v>
      </c>
      <c r="T1413">
        <v>103</v>
      </c>
      <c r="U1413">
        <v>18</v>
      </c>
      <c r="V1413">
        <v>5000</v>
      </c>
      <c r="W1413">
        <v>0</v>
      </c>
      <c r="X1413" t="s">
        <v>9421</v>
      </c>
      <c r="Y1413">
        <v>0</v>
      </c>
      <c r="Z1413">
        <v>0</v>
      </c>
    </row>
    <row r="1414" spans="1:26" x14ac:dyDescent="0.2">
      <c r="A1414">
        <v>9</v>
      </c>
      <c r="B1414">
        <v>1</v>
      </c>
      <c r="C1414">
        <f>VLOOKUP(D:D,'[2]מפסיקים ומחדשים'!$A:$A,1,0)</f>
        <v>207984279</v>
      </c>
      <c r="D1414">
        <v>207984279</v>
      </c>
      <c r="E1414">
        <f>VLOOKUP(D:D,[3]גיליון2!D:G,4,0)</f>
        <v>0</v>
      </c>
      <c r="F1414" t="s">
        <v>1715</v>
      </c>
      <c r="G1414" t="s">
        <v>44</v>
      </c>
      <c r="H1414">
        <v>2</v>
      </c>
      <c r="I1414">
        <v>96</v>
      </c>
      <c r="J1414">
        <v>2765</v>
      </c>
      <c r="K1414">
        <v>27</v>
      </c>
      <c r="L1414" t="str">
        <f>VLOOKUP(K:K,[3]חוגים!A:B,2,0)</f>
        <v>מערכות מידע תואר ראשון</v>
      </c>
      <c r="M1414">
        <v>0</v>
      </c>
      <c r="N1414">
        <v>3</v>
      </c>
      <c r="O1414">
        <v>10</v>
      </c>
      <c r="P1414">
        <v>2</v>
      </c>
      <c r="Q1414">
        <v>20</v>
      </c>
      <c r="R1414">
        <v>1</v>
      </c>
      <c r="S1414">
        <v>0</v>
      </c>
      <c r="T1414">
        <v>119</v>
      </c>
      <c r="U1414">
        <v>4</v>
      </c>
      <c r="V1414">
        <v>5000</v>
      </c>
      <c r="W1414">
        <v>0</v>
      </c>
      <c r="X1414" t="s">
        <v>9422</v>
      </c>
      <c r="Y1414">
        <v>0</v>
      </c>
      <c r="Z1414">
        <v>0</v>
      </c>
    </row>
    <row r="1415" spans="1:26" x14ac:dyDescent="0.2">
      <c r="A1415">
        <v>9</v>
      </c>
      <c r="B1415">
        <v>1</v>
      </c>
      <c r="C1415">
        <f>VLOOKUP(D:D,'[2]מפסיקים ומחדשים'!$A:$A,1,0)</f>
        <v>208571356</v>
      </c>
      <c r="D1415">
        <v>208571356</v>
      </c>
      <c r="E1415">
        <f>VLOOKUP(D:D,[3]גיליון2!D:G,4,0)</f>
        <v>0</v>
      </c>
      <c r="F1415" t="s">
        <v>2404</v>
      </c>
      <c r="G1415" t="s">
        <v>1426</v>
      </c>
      <c r="H1415">
        <v>2</v>
      </c>
      <c r="I1415">
        <v>97</v>
      </c>
      <c r="J1415">
        <v>2765</v>
      </c>
      <c r="K1415">
        <v>27</v>
      </c>
      <c r="L1415" t="str">
        <f>VLOOKUP(K:K,[3]חוגים!A:B,2,0)</f>
        <v>מערכות מידע תואר ראשון</v>
      </c>
      <c r="M1415">
        <v>0</v>
      </c>
      <c r="N1415">
        <v>3</v>
      </c>
      <c r="O1415">
        <v>10</v>
      </c>
      <c r="P1415">
        <v>4</v>
      </c>
      <c r="Q1415">
        <v>20</v>
      </c>
      <c r="R1415">
        <v>2</v>
      </c>
      <c r="S1415">
        <v>0</v>
      </c>
      <c r="T1415">
        <v>115</v>
      </c>
      <c r="U1415">
        <v>8</v>
      </c>
      <c r="V1415">
        <v>5000</v>
      </c>
      <c r="W1415">
        <v>0</v>
      </c>
      <c r="X1415" t="s">
        <v>9423</v>
      </c>
      <c r="Y1415">
        <v>0</v>
      </c>
      <c r="Z1415">
        <v>0</v>
      </c>
    </row>
    <row r="1416" spans="1:26" x14ac:dyDescent="0.2">
      <c r="A1416">
        <v>9</v>
      </c>
      <c r="B1416">
        <v>1</v>
      </c>
      <c r="C1416">
        <f>VLOOKUP(D:D,'[2]מפסיקים ומחדשים'!$A:$A,1,0)</f>
        <v>305702508</v>
      </c>
      <c r="D1416">
        <v>305702508</v>
      </c>
      <c r="E1416">
        <f>VLOOKUP(D:D,[3]גיליון2!D:G,4,0)</f>
        <v>0</v>
      </c>
      <c r="F1416" t="s">
        <v>4975</v>
      </c>
      <c r="G1416" t="s">
        <v>831</v>
      </c>
      <c r="H1416">
        <v>2</v>
      </c>
      <c r="I1416">
        <v>91</v>
      </c>
      <c r="J1416">
        <v>2765</v>
      </c>
      <c r="K1416">
        <v>27</v>
      </c>
      <c r="L1416" t="str">
        <f>VLOOKUP(K:K,[3]חוגים!A:B,2,0)</f>
        <v>מערכות מידע תואר ראשון</v>
      </c>
      <c r="M1416">
        <v>0</v>
      </c>
      <c r="N1416">
        <v>3</v>
      </c>
      <c r="O1416">
        <v>10</v>
      </c>
      <c r="P1416">
        <v>2</v>
      </c>
      <c r="Q1416">
        <v>19</v>
      </c>
      <c r="R1416">
        <v>1</v>
      </c>
      <c r="S1416">
        <v>0</v>
      </c>
      <c r="T1416">
        <v>121</v>
      </c>
      <c r="U1416">
        <v>3</v>
      </c>
      <c r="V1416">
        <v>5000</v>
      </c>
      <c r="W1416">
        <v>0</v>
      </c>
      <c r="X1416" t="s">
        <v>5113</v>
      </c>
      <c r="Y1416">
        <v>0</v>
      </c>
      <c r="Z1416">
        <v>0</v>
      </c>
    </row>
    <row r="1417" spans="1:26" x14ac:dyDescent="0.2">
      <c r="A1417">
        <v>9</v>
      </c>
      <c r="B1417">
        <v>1</v>
      </c>
      <c r="C1417">
        <f>VLOOKUP(D:D,'[2]מפסיקים ומחדשים'!$A:$A,1,0)</f>
        <v>307950675</v>
      </c>
      <c r="D1417">
        <v>307950675</v>
      </c>
      <c r="E1417">
        <f>VLOOKUP(D:D,[3]גיליון2!D:G,4,0)</f>
        <v>0</v>
      </c>
      <c r="F1417" t="s">
        <v>450</v>
      </c>
      <c r="G1417" t="s">
        <v>148</v>
      </c>
      <c r="H1417">
        <v>1</v>
      </c>
      <c r="I1417">
        <v>94</v>
      </c>
      <c r="J1417">
        <v>2765</v>
      </c>
      <c r="K1417">
        <v>27</v>
      </c>
      <c r="L1417" t="str">
        <f>VLOOKUP(K:K,[3]חוגים!A:B,2,0)</f>
        <v>מערכות מידע תואר ראשון</v>
      </c>
      <c r="M1417">
        <v>0</v>
      </c>
      <c r="N1417">
        <v>3</v>
      </c>
      <c r="O1417">
        <v>10</v>
      </c>
      <c r="P1417">
        <v>2</v>
      </c>
      <c r="Q1417">
        <v>20</v>
      </c>
      <c r="R1417">
        <v>1</v>
      </c>
      <c r="S1417">
        <v>0</v>
      </c>
      <c r="T1417">
        <v>119</v>
      </c>
      <c r="U1417">
        <v>4</v>
      </c>
      <c r="V1417">
        <v>5000</v>
      </c>
      <c r="W1417">
        <v>0</v>
      </c>
      <c r="X1417" t="s">
        <v>9424</v>
      </c>
      <c r="Y1417">
        <v>0</v>
      </c>
      <c r="Z1417">
        <v>0</v>
      </c>
    </row>
    <row r="1418" spans="1:26" x14ac:dyDescent="0.2">
      <c r="A1418">
        <v>9</v>
      </c>
      <c r="B1418">
        <v>1</v>
      </c>
      <c r="C1418">
        <f>VLOOKUP(D:D,'[2]מפסיקים ומחדשים'!$A:$A,1,0)</f>
        <v>308089689</v>
      </c>
      <c r="D1418">
        <v>308089689</v>
      </c>
      <c r="E1418">
        <f>VLOOKUP(D:D,[3]גיליון2!D:G,4,0)</f>
        <v>0</v>
      </c>
      <c r="F1418" t="s">
        <v>43</v>
      </c>
      <c r="G1418" t="s">
        <v>9425</v>
      </c>
      <c r="H1418">
        <v>2</v>
      </c>
      <c r="I1418">
        <v>92</v>
      </c>
      <c r="J1418">
        <v>2765</v>
      </c>
      <c r="K1418">
        <v>27</v>
      </c>
      <c r="L1418" t="str">
        <f>VLOOKUP(K:K,[3]חוגים!A:B,2,0)</f>
        <v>מערכות מידע תואר ראשון</v>
      </c>
      <c r="M1418">
        <v>0</v>
      </c>
      <c r="N1418">
        <v>3</v>
      </c>
      <c r="O1418">
        <v>10</v>
      </c>
      <c r="P1418">
        <v>4</v>
      </c>
      <c r="Q1418">
        <v>20</v>
      </c>
      <c r="R1418">
        <v>1</v>
      </c>
      <c r="S1418">
        <v>0</v>
      </c>
      <c r="T1418">
        <v>116</v>
      </c>
      <c r="U1418">
        <v>7</v>
      </c>
      <c r="V1418">
        <v>5000</v>
      </c>
      <c r="W1418">
        <v>0</v>
      </c>
      <c r="X1418" t="s">
        <v>9426</v>
      </c>
      <c r="Y1418">
        <v>0</v>
      </c>
      <c r="Z1418">
        <v>0</v>
      </c>
    </row>
    <row r="1419" spans="1:26" x14ac:dyDescent="0.2">
      <c r="A1419">
        <v>9</v>
      </c>
      <c r="B1419">
        <v>1</v>
      </c>
      <c r="C1419">
        <f>VLOOKUP(D:D,'[2]מפסיקים ומחדשים'!$A:$A,1,0)</f>
        <v>311248322</v>
      </c>
      <c r="D1419">
        <v>311248322</v>
      </c>
      <c r="E1419">
        <f>VLOOKUP(D:D,[3]גיליון2!D:G,4,0)</f>
        <v>0</v>
      </c>
      <c r="F1419" t="s">
        <v>9427</v>
      </c>
      <c r="G1419" t="s">
        <v>95</v>
      </c>
      <c r="H1419">
        <v>2</v>
      </c>
      <c r="I1419">
        <v>93</v>
      </c>
      <c r="J1419">
        <v>2765</v>
      </c>
      <c r="K1419">
        <v>27</v>
      </c>
      <c r="L1419" t="str">
        <f>VLOOKUP(K:K,[3]חוגים!A:B,2,0)</f>
        <v>מערכות מידע תואר ראשון</v>
      </c>
      <c r="M1419">
        <v>0</v>
      </c>
      <c r="N1419">
        <v>3</v>
      </c>
      <c r="O1419">
        <v>10</v>
      </c>
      <c r="P1419">
        <v>2</v>
      </c>
      <c r="Q1419">
        <v>20</v>
      </c>
      <c r="R1419">
        <v>1</v>
      </c>
      <c r="S1419">
        <v>0</v>
      </c>
      <c r="T1419">
        <v>119</v>
      </c>
      <c r="U1419">
        <v>4</v>
      </c>
      <c r="V1419">
        <v>5000</v>
      </c>
      <c r="W1419">
        <v>0</v>
      </c>
      <c r="X1419" t="s">
        <v>9428</v>
      </c>
      <c r="Y1419">
        <v>0</v>
      </c>
      <c r="Z1419">
        <v>0</v>
      </c>
    </row>
    <row r="1420" spans="1:26" x14ac:dyDescent="0.2">
      <c r="A1420">
        <v>9</v>
      </c>
      <c r="B1420">
        <v>1</v>
      </c>
      <c r="C1420">
        <f>VLOOKUP(D:D,'[2]מפסיקים ומחדשים'!$A:$A,1,0)</f>
        <v>311427199</v>
      </c>
      <c r="D1420">
        <v>311427199</v>
      </c>
      <c r="E1420">
        <f>VLOOKUP(D:D,[3]גיליון2!D:G,4,0)</f>
        <v>0</v>
      </c>
      <c r="F1420" t="s">
        <v>9429</v>
      </c>
      <c r="G1420" t="s">
        <v>38</v>
      </c>
      <c r="H1420">
        <v>2</v>
      </c>
      <c r="I1420">
        <v>93</v>
      </c>
      <c r="J1420">
        <v>2765</v>
      </c>
      <c r="K1420">
        <v>27</v>
      </c>
      <c r="L1420" t="str">
        <f>VLOOKUP(K:K,[3]חוגים!A:B,2,0)</f>
        <v>מערכות מידע תואר ראשון</v>
      </c>
      <c r="M1420">
        <v>0</v>
      </c>
      <c r="N1420">
        <v>3</v>
      </c>
      <c r="O1420">
        <v>10</v>
      </c>
      <c r="P1420">
        <v>1</v>
      </c>
      <c r="Q1420">
        <v>20</v>
      </c>
      <c r="R1420">
        <v>2</v>
      </c>
      <c r="S1420">
        <v>0</v>
      </c>
      <c r="T1420">
        <v>121</v>
      </c>
      <c r="U1420">
        <v>2</v>
      </c>
      <c r="V1420">
        <v>5000</v>
      </c>
      <c r="W1420">
        <v>0</v>
      </c>
      <c r="X1420" t="s">
        <v>9430</v>
      </c>
      <c r="Y1420">
        <v>0</v>
      </c>
      <c r="Z1420">
        <v>0</v>
      </c>
    </row>
    <row r="1421" spans="1:26" x14ac:dyDescent="0.2">
      <c r="A1421">
        <v>9</v>
      </c>
      <c r="B1421">
        <v>1</v>
      </c>
      <c r="C1421">
        <f>VLOOKUP(D:D,'[2]מפסיקים ומחדשים'!$A:$A,1,0)</f>
        <v>312542095</v>
      </c>
      <c r="D1421">
        <v>312542095</v>
      </c>
      <c r="E1421">
        <f>VLOOKUP(D:D,[3]גיליון2!D:G,4,0)</f>
        <v>0</v>
      </c>
      <c r="F1421" t="s">
        <v>8511</v>
      </c>
      <c r="G1421" t="s">
        <v>704</v>
      </c>
      <c r="H1421">
        <v>1</v>
      </c>
      <c r="I1421">
        <v>94</v>
      </c>
      <c r="J1421">
        <v>2765</v>
      </c>
      <c r="K1421">
        <v>27</v>
      </c>
      <c r="L1421" t="str">
        <f>VLOOKUP(K:K,[3]חוגים!A:B,2,0)</f>
        <v>מערכות מידע תואר ראשון</v>
      </c>
      <c r="M1421">
        <v>0</v>
      </c>
      <c r="N1421">
        <v>3</v>
      </c>
      <c r="O1421">
        <v>10</v>
      </c>
      <c r="P1421">
        <v>10</v>
      </c>
      <c r="Q1421">
        <v>20</v>
      </c>
      <c r="R1421">
        <v>1</v>
      </c>
      <c r="S1421">
        <v>0</v>
      </c>
      <c r="T1421">
        <v>103</v>
      </c>
      <c r="U1421">
        <v>20</v>
      </c>
      <c r="V1421">
        <v>5000</v>
      </c>
      <c r="W1421">
        <v>0</v>
      </c>
      <c r="X1421" t="s">
        <v>9431</v>
      </c>
      <c r="Y1421">
        <v>0</v>
      </c>
      <c r="Z1421">
        <v>0</v>
      </c>
    </row>
    <row r="1422" spans="1:26" x14ac:dyDescent="0.2">
      <c r="A1422">
        <v>9</v>
      </c>
      <c r="B1422">
        <v>1</v>
      </c>
      <c r="C1422">
        <f>VLOOKUP(D:D,'[2]מפסיקים ומחדשים'!$A:$A,1,0)</f>
        <v>313320657</v>
      </c>
      <c r="D1422">
        <v>313320657</v>
      </c>
      <c r="E1422">
        <f>VLOOKUP(D:D,[3]גיליון2!D:G,4,0)</f>
        <v>0</v>
      </c>
      <c r="F1422" t="s">
        <v>6989</v>
      </c>
      <c r="G1422" t="s">
        <v>139</v>
      </c>
      <c r="H1422">
        <v>2</v>
      </c>
      <c r="I1422">
        <v>95</v>
      </c>
      <c r="J1422">
        <v>2765</v>
      </c>
      <c r="K1422">
        <v>27</v>
      </c>
      <c r="L1422" t="str">
        <f>VLOOKUP(K:K,[3]חוגים!A:B,2,0)</f>
        <v>מערכות מידע תואר ראשון</v>
      </c>
      <c r="M1422">
        <v>0</v>
      </c>
      <c r="N1422">
        <v>3</v>
      </c>
      <c r="O1422">
        <v>10</v>
      </c>
      <c r="P1422">
        <v>4</v>
      </c>
      <c r="Q1422">
        <v>20</v>
      </c>
      <c r="R1422">
        <v>1</v>
      </c>
      <c r="S1422">
        <v>0</v>
      </c>
      <c r="T1422">
        <v>115</v>
      </c>
      <c r="U1422">
        <v>8</v>
      </c>
      <c r="V1422">
        <v>5000</v>
      </c>
      <c r="W1422">
        <v>0</v>
      </c>
      <c r="X1422" t="s">
        <v>9432</v>
      </c>
      <c r="Y1422">
        <v>0</v>
      </c>
      <c r="Z1422">
        <v>0</v>
      </c>
    </row>
    <row r="1423" spans="1:26" x14ac:dyDescent="0.2">
      <c r="A1423">
        <v>9</v>
      </c>
      <c r="B1423">
        <v>1</v>
      </c>
      <c r="C1423">
        <f>VLOOKUP(D:D,'[2]מפסיקים ומחדשים'!$A:$A,1,0)</f>
        <v>315398180</v>
      </c>
      <c r="D1423">
        <v>315398180</v>
      </c>
      <c r="E1423">
        <f>VLOOKUP(D:D,[3]גיליון2!D:G,4,0)</f>
        <v>0</v>
      </c>
      <c r="F1423" t="s">
        <v>9433</v>
      </c>
      <c r="G1423" t="s">
        <v>53</v>
      </c>
      <c r="H1423">
        <v>2</v>
      </c>
      <c r="I1423">
        <v>96</v>
      </c>
      <c r="J1423">
        <v>2765</v>
      </c>
      <c r="K1423">
        <v>27</v>
      </c>
      <c r="L1423" t="str">
        <f>VLOOKUP(K:K,[3]חוגים!A:B,2,0)</f>
        <v>מערכות מידע תואר ראשון</v>
      </c>
      <c r="M1423">
        <v>0</v>
      </c>
      <c r="N1423">
        <v>3</v>
      </c>
      <c r="O1423">
        <v>10</v>
      </c>
      <c r="P1423">
        <v>12</v>
      </c>
      <c r="Q1423">
        <v>20</v>
      </c>
      <c r="R1423">
        <v>1</v>
      </c>
      <c r="S1423">
        <v>0</v>
      </c>
      <c r="T1423">
        <v>91</v>
      </c>
      <c r="U1423">
        <v>23</v>
      </c>
      <c r="V1423">
        <v>5000</v>
      </c>
      <c r="W1423">
        <v>0</v>
      </c>
      <c r="X1423" t="s">
        <v>9434</v>
      </c>
      <c r="Y1423">
        <v>0</v>
      </c>
      <c r="Z1423">
        <v>0</v>
      </c>
    </row>
    <row r="1424" spans="1:26" x14ac:dyDescent="0.2">
      <c r="A1424">
        <v>9</v>
      </c>
      <c r="B1424">
        <v>1</v>
      </c>
      <c r="C1424">
        <f>VLOOKUP(D:D,'[2]מפסיקים ומחדשים'!$A:$A,1,0)</f>
        <v>319643458</v>
      </c>
      <c r="D1424">
        <v>319643458</v>
      </c>
      <c r="E1424">
        <f>VLOOKUP(D:D,[3]גיליון2!D:G,4,0)</f>
        <v>0</v>
      </c>
      <c r="F1424" t="s">
        <v>9435</v>
      </c>
      <c r="G1424" t="s">
        <v>5045</v>
      </c>
      <c r="H1424">
        <v>2</v>
      </c>
      <c r="I1424">
        <v>95</v>
      </c>
      <c r="J1424">
        <v>2765</v>
      </c>
      <c r="K1424">
        <v>27</v>
      </c>
      <c r="L1424" t="str">
        <f>VLOOKUP(K:K,[3]חוגים!A:B,2,0)</f>
        <v>מערכות מידע תואר ראשון</v>
      </c>
      <c r="M1424">
        <v>0</v>
      </c>
      <c r="N1424">
        <v>3</v>
      </c>
      <c r="O1424">
        <v>10</v>
      </c>
      <c r="P1424">
        <v>5</v>
      </c>
      <c r="Q1424">
        <v>20</v>
      </c>
      <c r="R1424">
        <v>1</v>
      </c>
      <c r="S1424">
        <v>0</v>
      </c>
      <c r="T1424">
        <v>108</v>
      </c>
      <c r="U1424">
        <v>9</v>
      </c>
      <c r="V1424">
        <v>5000</v>
      </c>
      <c r="W1424">
        <v>0</v>
      </c>
      <c r="X1424" t="s">
        <v>9436</v>
      </c>
      <c r="Y1424">
        <v>0</v>
      </c>
      <c r="Z1424">
        <v>0</v>
      </c>
    </row>
    <row r="1425" spans="1:29" x14ac:dyDescent="0.2">
      <c r="A1425">
        <v>9</v>
      </c>
      <c r="B1425">
        <v>1</v>
      </c>
      <c r="C1425">
        <f>VLOOKUP(D:D,'[2]מפסיקים ומחדשים'!$A:$A,1,0)</f>
        <v>326811254</v>
      </c>
      <c r="D1425">
        <v>326811254</v>
      </c>
      <c r="E1425">
        <f>VLOOKUP(D:D,[3]גיליון2!D:G,4,0)</f>
        <v>0</v>
      </c>
      <c r="F1425" t="s">
        <v>9437</v>
      </c>
      <c r="G1425" t="s">
        <v>139</v>
      </c>
      <c r="H1425">
        <v>2</v>
      </c>
      <c r="I1425">
        <v>92</v>
      </c>
      <c r="J1425">
        <v>2765</v>
      </c>
      <c r="K1425">
        <v>27</v>
      </c>
      <c r="L1425" t="str">
        <f>VLOOKUP(K:K,[3]חוגים!A:B,2,0)</f>
        <v>מערכות מידע תואר ראשון</v>
      </c>
      <c r="M1425">
        <v>0</v>
      </c>
      <c r="N1425">
        <v>3</v>
      </c>
      <c r="O1425">
        <v>10</v>
      </c>
      <c r="P1425">
        <v>2</v>
      </c>
      <c r="Q1425">
        <v>19</v>
      </c>
      <c r="R1425">
        <v>1</v>
      </c>
      <c r="S1425">
        <v>0</v>
      </c>
      <c r="T1425">
        <v>116</v>
      </c>
      <c r="U1425">
        <v>4</v>
      </c>
      <c r="V1425">
        <v>5000</v>
      </c>
      <c r="W1425">
        <v>0</v>
      </c>
      <c r="X1425" t="s">
        <v>9438</v>
      </c>
      <c r="Y1425">
        <v>0</v>
      </c>
      <c r="Z1425">
        <v>0</v>
      </c>
    </row>
    <row r="1426" spans="1:29" x14ac:dyDescent="0.2">
      <c r="A1426">
        <v>9</v>
      </c>
      <c r="B1426">
        <v>1</v>
      </c>
      <c r="C1426" t="e">
        <f>VLOOKUP(D:D,'[2]מפסיקים ומחדשים'!$A:$A,1,0)</f>
        <v>#N/A</v>
      </c>
      <c r="D1426">
        <v>327387726</v>
      </c>
      <c r="E1426">
        <f>VLOOKUP(D:D,[3]גיליון2!D:G,4,0)</f>
        <v>0</v>
      </c>
      <c r="F1426" t="s">
        <v>9439</v>
      </c>
      <c r="G1426" t="s">
        <v>8355</v>
      </c>
      <c r="H1426">
        <v>2</v>
      </c>
      <c r="I1426">
        <v>97</v>
      </c>
      <c r="J1426">
        <v>2765</v>
      </c>
      <c r="K1426">
        <v>27</v>
      </c>
      <c r="L1426" t="str">
        <f>VLOOKUP(K:K,[3]חוגים!A:B,2,0)</f>
        <v>מערכות מידע תואר ראשון</v>
      </c>
      <c r="M1426">
        <v>0</v>
      </c>
      <c r="N1426">
        <v>3</v>
      </c>
      <c r="O1426">
        <v>10</v>
      </c>
      <c r="P1426">
        <v>6</v>
      </c>
      <c r="Q1426">
        <v>20</v>
      </c>
      <c r="R1426">
        <v>2</v>
      </c>
      <c r="S1426">
        <v>0</v>
      </c>
      <c r="T1426">
        <v>92</v>
      </c>
      <c r="U1426">
        <v>12</v>
      </c>
      <c r="V1426">
        <v>5000</v>
      </c>
      <c r="W1426">
        <v>0</v>
      </c>
      <c r="X1426" t="s">
        <v>9440</v>
      </c>
      <c r="Y1426">
        <v>0</v>
      </c>
      <c r="Z1426">
        <v>0</v>
      </c>
    </row>
    <row r="1427" spans="1:29" x14ac:dyDescent="0.2">
      <c r="A1427">
        <v>9</v>
      </c>
      <c r="B1427">
        <v>1</v>
      </c>
      <c r="C1427">
        <f>VLOOKUP(D:D,'[2]מפסיקים ומחדשים'!$A:$A,1,0)</f>
        <v>204152219</v>
      </c>
      <c r="D1427">
        <v>204152219</v>
      </c>
      <c r="E1427">
        <f>VLOOKUP(D:D,[3]גיליון2!D:G,4,0)</f>
        <v>0</v>
      </c>
      <c r="F1427" t="s">
        <v>877</v>
      </c>
      <c r="G1427" t="s">
        <v>400</v>
      </c>
      <c r="H1427">
        <v>1</v>
      </c>
      <c r="I1427">
        <v>93</v>
      </c>
      <c r="J1427">
        <v>2767</v>
      </c>
      <c r="K1427">
        <v>27</v>
      </c>
      <c r="L1427" t="str">
        <f>VLOOKUP(K:K,[3]חוגים!A:B,2,0)</f>
        <v>מערכות מידע תואר ראשון</v>
      </c>
      <c r="M1427">
        <v>0</v>
      </c>
      <c r="N1427">
        <v>2</v>
      </c>
      <c r="O1427">
        <v>10</v>
      </c>
      <c r="P1427">
        <v>22</v>
      </c>
      <c r="Q1427">
        <v>22</v>
      </c>
      <c r="R1427">
        <v>1</v>
      </c>
      <c r="S1427">
        <v>0</v>
      </c>
      <c r="T1427">
        <v>39</v>
      </c>
      <c r="U1427">
        <v>43</v>
      </c>
      <c r="V1427">
        <v>5000</v>
      </c>
      <c r="W1427">
        <v>0</v>
      </c>
      <c r="X1427" t="s">
        <v>878</v>
      </c>
      <c r="Y1427">
        <v>0</v>
      </c>
      <c r="Z1427">
        <v>0</v>
      </c>
    </row>
    <row r="1428" spans="1:29" x14ac:dyDescent="0.2">
      <c r="A1428">
        <v>9</v>
      </c>
      <c r="B1428">
        <v>1</v>
      </c>
      <c r="C1428">
        <f>VLOOKUP(D:D,'[2]מפסיקים ומחדשים'!$A:$A,1,0)</f>
        <v>204352611</v>
      </c>
      <c r="D1428">
        <v>204352611</v>
      </c>
      <c r="E1428">
        <f>VLOOKUP(D:D,[3]גיליון2!D:G,4,0)</f>
        <v>0</v>
      </c>
      <c r="F1428" t="s">
        <v>6729</v>
      </c>
      <c r="G1428" t="s">
        <v>7158</v>
      </c>
      <c r="H1428">
        <v>1</v>
      </c>
      <c r="I1428">
        <v>93</v>
      </c>
      <c r="J1428">
        <v>2767</v>
      </c>
      <c r="K1428">
        <v>27</v>
      </c>
      <c r="L1428" t="str">
        <f>VLOOKUP(K:K,[3]חוגים!A:B,2,0)</f>
        <v>מערכות מידע תואר ראשון</v>
      </c>
      <c r="M1428">
        <v>0</v>
      </c>
      <c r="N1428">
        <v>3</v>
      </c>
      <c r="O1428">
        <v>10</v>
      </c>
      <c r="P1428">
        <v>6</v>
      </c>
      <c r="Q1428">
        <v>19</v>
      </c>
      <c r="R1428">
        <v>1</v>
      </c>
      <c r="S1428">
        <v>0</v>
      </c>
      <c r="T1428">
        <v>104</v>
      </c>
      <c r="U1428">
        <v>12</v>
      </c>
      <c r="V1428">
        <v>5000</v>
      </c>
      <c r="W1428">
        <v>0</v>
      </c>
      <c r="X1428" t="s">
        <v>9441</v>
      </c>
      <c r="Y1428">
        <v>0</v>
      </c>
      <c r="Z1428">
        <v>0</v>
      </c>
    </row>
    <row r="1429" spans="1:29" x14ac:dyDescent="0.2">
      <c r="A1429">
        <v>9</v>
      </c>
      <c r="B1429">
        <v>1</v>
      </c>
      <c r="C1429">
        <f>VLOOKUP(D:D,'[2]מפסיקים ומחדשים'!$A:$A,1,0)</f>
        <v>204380430</v>
      </c>
      <c r="D1429">
        <v>204380430</v>
      </c>
      <c r="E1429">
        <f>VLOOKUP(D:D,[3]גיליון2!D:G,4,0)</f>
        <v>0</v>
      </c>
      <c r="F1429" t="s">
        <v>1584</v>
      </c>
      <c r="G1429" t="s">
        <v>2091</v>
      </c>
      <c r="H1429">
        <v>1</v>
      </c>
      <c r="I1429">
        <v>93</v>
      </c>
      <c r="J1429">
        <v>2767</v>
      </c>
      <c r="K1429">
        <v>27</v>
      </c>
      <c r="L1429" t="str">
        <f>VLOOKUP(K:K,[3]חוגים!A:B,2,0)</f>
        <v>מערכות מידע תואר ראשון</v>
      </c>
      <c r="M1429">
        <v>0</v>
      </c>
      <c r="N1429">
        <v>3</v>
      </c>
      <c r="O1429">
        <v>10</v>
      </c>
      <c r="P1429">
        <v>2</v>
      </c>
      <c r="Q1429">
        <v>19</v>
      </c>
      <c r="R1429">
        <v>1</v>
      </c>
      <c r="S1429">
        <v>0</v>
      </c>
      <c r="T1429">
        <v>120</v>
      </c>
      <c r="U1429">
        <v>4</v>
      </c>
      <c r="V1429">
        <v>5000</v>
      </c>
      <c r="W1429">
        <v>0</v>
      </c>
      <c r="X1429" t="s">
        <v>9442</v>
      </c>
      <c r="Y1429">
        <v>0</v>
      </c>
      <c r="Z1429">
        <v>0</v>
      </c>
    </row>
    <row r="1430" spans="1:29" x14ac:dyDescent="0.2">
      <c r="A1430">
        <v>9</v>
      </c>
      <c r="B1430">
        <v>1</v>
      </c>
      <c r="C1430">
        <f>VLOOKUP(D:D,'[2]מפסיקים ומחדשים'!$A:$A,1,0)</f>
        <v>205487515</v>
      </c>
      <c r="D1430">
        <v>205487515</v>
      </c>
      <c r="E1430">
        <f>VLOOKUP(D:D,[3]גיליון2!D:G,4,0)</f>
        <v>0</v>
      </c>
      <c r="F1430" t="s">
        <v>1042</v>
      </c>
      <c r="G1430" t="s">
        <v>123</v>
      </c>
      <c r="H1430">
        <v>1</v>
      </c>
      <c r="I1430">
        <v>94</v>
      </c>
      <c r="J1430">
        <v>2767</v>
      </c>
      <c r="K1430">
        <v>27</v>
      </c>
      <c r="L1430" t="str">
        <f>VLOOKUP(K:K,[3]חוגים!A:B,2,0)</f>
        <v>מערכות מידע תואר ראשון</v>
      </c>
      <c r="M1430">
        <v>0</v>
      </c>
      <c r="N1430">
        <v>1</v>
      </c>
      <c r="O1430">
        <v>10</v>
      </c>
      <c r="P1430">
        <v>10</v>
      </c>
      <c r="Q1430">
        <v>20</v>
      </c>
      <c r="R1430">
        <v>1</v>
      </c>
      <c r="S1430">
        <v>0</v>
      </c>
      <c r="T1430">
        <v>0</v>
      </c>
      <c r="U1430">
        <v>20</v>
      </c>
      <c r="V1430">
        <v>5000</v>
      </c>
      <c r="W1430">
        <v>0</v>
      </c>
      <c r="X1430" t="s">
        <v>1049</v>
      </c>
      <c r="Y1430">
        <v>0</v>
      </c>
      <c r="Z1430">
        <v>0</v>
      </c>
    </row>
    <row r="1431" spans="1:29" x14ac:dyDescent="0.2">
      <c r="A1431">
        <v>9</v>
      </c>
      <c r="B1431">
        <v>1</v>
      </c>
      <c r="C1431">
        <f>VLOOKUP(D:D,'[2]מפסיקים ומחדשים'!$A:$A,1,0)</f>
        <v>205580913</v>
      </c>
      <c r="D1431">
        <v>205580913</v>
      </c>
      <c r="E1431">
        <f>VLOOKUP(D:D,[3]גיליון2!D:G,4,0)</f>
        <v>0</v>
      </c>
      <c r="F1431" t="s">
        <v>1075</v>
      </c>
      <c r="G1431" t="s">
        <v>531</v>
      </c>
      <c r="H1431">
        <v>1</v>
      </c>
      <c r="I1431">
        <v>94</v>
      </c>
      <c r="J1431">
        <v>2767</v>
      </c>
      <c r="K1431">
        <v>27</v>
      </c>
      <c r="L1431" t="str">
        <f>VLOOKUP(K:K,[3]חוגים!A:B,2,0)</f>
        <v>מערכות מידע תואר ראשון</v>
      </c>
      <c r="M1431">
        <v>0</v>
      </c>
      <c r="N1431">
        <v>2</v>
      </c>
      <c r="O1431">
        <v>10</v>
      </c>
      <c r="P1431">
        <v>24</v>
      </c>
      <c r="Q1431">
        <v>22</v>
      </c>
      <c r="R1431">
        <v>2</v>
      </c>
      <c r="S1431">
        <v>0</v>
      </c>
      <c r="T1431">
        <v>39</v>
      </c>
      <c r="U1431">
        <v>47</v>
      </c>
      <c r="V1431">
        <v>5000</v>
      </c>
      <c r="W1431">
        <v>0</v>
      </c>
      <c r="X1431" t="s">
        <v>1076</v>
      </c>
      <c r="Y1431">
        <v>0</v>
      </c>
      <c r="Z1431">
        <v>0</v>
      </c>
    </row>
    <row r="1432" spans="1:29" x14ac:dyDescent="0.2">
      <c r="A1432">
        <v>9</v>
      </c>
      <c r="B1432">
        <v>1</v>
      </c>
      <c r="C1432">
        <f>VLOOKUP(D:D,'[2]מפסיקים ומחדשים'!$A:$A,1,0)</f>
        <v>205668817</v>
      </c>
      <c r="D1432">
        <v>205668817</v>
      </c>
      <c r="E1432">
        <f>VLOOKUP(D:D,[3]גיליון2!D:G,4,0)</f>
        <v>0</v>
      </c>
      <c r="F1432" t="s">
        <v>9443</v>
      </c>
      <c r="G1432" t="s">
        <v>133</v>
      </c>
      <c r="H1432">
        <v>1</v>
      </c>
      <c r="I1432">
        <v>94</v>
      </c>
      <c r="J1432">
        <v>2767</v>
      </c>
      <c r="K1432">
        <v>27</v>
      </c>
      <c r="L1432" t="str">
        <f>VLOOKUP(K:K,[3]חוגים!A:B,2,0)</f>
        <v>מערכות מידע תואר ראשון</v>
      </c>
      <c r="M1432">
        <v>0</v>
      </c>
      <c r="N1432">
        <v>3</v>
      </c>
      <c r="O1432">
        <v>10</v>
      </c>
      <c r="P1432">
        <v>16</v>
      </c>
      <c r="Q1432">
        <v>21</v>
      </c>
      <c r="R1432">
        <v>1</v>
      </c>
      <c r="S1432">
        <v>0</v>
      </c>
      <c r="T1432">
        <v>88</v>
      </c>
      <c r="U1432">
        <v>31</v>
      </c>
      <c r="V1432">
        <v>5000</v>
      </c>
      <c r="W1432">
        <v>0</v>
      </c>
      <c r="X1432" t="s">
        <v>9444</v>
      </c>
      <c r="Y1432">
        <v>0</v>
      </c>
      <c r="Z1432">
        <v>0</v>
      </c>
    </row>
    <row r="1433" spans="1:29" x14ac:dyDescent="0.2">
      <c r="A1433">
        <v>9</v>
      </c>
      <c r="B1433">
        <v>1</v>
      </c>
      <c r="C1433">
        <f>VLOOKUP(D:D,'[2]מפסיקים ומחדשים'!$A:$A,1,0)</f>
        <v>205814478</v>
      </c>
      <c r="D1433">
        <v>205814478</v>
      </c>
      <c r="E1433">
        <f>VLOOKUP(D:D,[3]גיליון2!D:G,4,0)</f>
        <v>0</v>
      </c>
      <c r="F1433" t="s">
        <v>9445</v>
      </c>
      <c r="G1433" t="s">
        <v>53</v>
      </c>
      <c r="H1433">
        <v>2</v>
      </c>
      <c r="I1433">
        <v>95</v>
      </c>
      <c r="J1433">
        <v>2767</v>
      </c>
      <c r="K1433">
        <v>27</v>
      </c>
      <c r="L1433" t="str">
        <f>VLOOKUP(K:K,[3]חוגים!A:B,2,0)</f>
        <v>מערכות מידע תואר ראשון</v>
      </c>
      <c r="M1433">
        <v>0</v>
      </c>
      <c r="N1433">
        <v>3</v>
      </c>
      <c r="O1433">
        <v>10</v>
      </c>
      <c r="P1433">
        <v>16</v>
      </c>
      <c r="Q1433">
        <v>21</v>
      </c>
      <c r="R1433">
        <v>1</v>
      </c>
      <c r="S1433">
        <v>0</v>
      </c>
      <c r="T1433">
        <v>92</v>
      </c>
      <c r="U1433">
        <v>31</v>
      </c>
      <c r="V1433">
        <v>5000</v>
      </c>
      <c r="W1433">
        <v>0</v>
      </c>
      <c r="X1433" t="s">
        <v>9446</v>
      </c>
      <c r="Y1433">
        <v>0</v>
      </c>
      <c r="Z1433">
        <v>0</v>
      </c>
    </row>
    <row r="1434" spans="1:29" x14ac:dyDescent="0.2">
      <c r="A1434">
        <v>9</v>
      </c>
      <c r="B1434">
        <v>1</v>
      </c>
      <c r="C1434">
        <f>VLOOKUP(D:D,'[2]מפסיקים ומחדשים'!$A:$A,1,0)</f>
        <v>206059800</v>
      </c>
      <c r="D1434">
        <v>206059800</v>
      </c>
      <c r="E1434">
        <f>VLOOKUP(D:D,[3]גיליון2!D:G,4,0)</f>
        <v>0</v>
      </c>
      <c r="F1434" t="s">
        <v>55</v>
      </c>
      <c r="G1434" t="s">
        <v>461</v>
      </c>
      <c r="H1434">
        <v>1</v>
      </c>
      <c r="I1434">
        <v>94</v>
      </c>
      <c r="J1434">
        <v>2767</v>
      </c>
      <c r="K1434">
        <v>27</v>
      </c>
      <c r="L1434" t="str">
        <f>VLOOKUP(K:K,[3]חוגים!A:B,2,0)</f>
        <v>מערכות מידע תואר ראשון</v>
      </c>
      <c r="M1434">
        <v>0</v>
      </c>
      <c r="N1434">
        <v>3</v>
      </c>
      <c r="O1434">
        <v>10</v>
      </c>
      <c r="P1434">
        <v>17</v>
      </c>
      <c r="Q1434">
        <v>21</v>
      </c>
      <c r="R1434">
        <v>1</v>
      </c>
      <c r="S1434">
        <v>0</v>
      </c>
      <c r="T1434">
        <v>90</v>
      </c>
      <c r="U1434">
        <v>33</v>
      </c>
      <c r="V1434">
        <v>5000</v>
      </c>
      <c r="W1434">
        <v>0</v>
      </c>
      <c r="X1434" t="s">
        <v>9447</v>
      </c>
      <c r="Y1434">
        <v>0</v>
      </c>
      <c r="Z1434">
        <v>0</v>
      </c>
      <c r="AB1434" s="1"/>
      <c r="AC1434" s="1"/>
    </row>
    <row r="1435" spans="1:29" x14ac:dyDescent="0.2">
      <c r="A1435">
        <v>9</v>
      </c>
      <c r="B1435">
        <v>1</v>
      </c>
      <c r="C1435">
        <f>VLOOKUP(D:D,'[2]מפסיקים ומחדשים'!$A:$A,1,0)</f>
        <v>206064362</v>
      </c>
      <c r="D1435">
        <v>206064362</v>
      </c>
      <c r="E1435">
        <f>VLOOKUP(D:D,[3]גיליון2!D:G,4,0)</f>
        <v>0</v>
      </c>
      <c r="F1435" t="s">
        <v>1259</v>
      </c>
      <c r="G1435" t="s">
        <v>677</v>
      </c>
      <c r="H1435">
        <v>1</v>
      </c>
      <c r="I1435">
        <v>99</v>
      </c>
      <c r="J1435">
        <v>2767</v>
      </c>
      <c r="K1435">
        <v>27</v>
      </c>
      <c r="L1435" t="str">
        <f>VLOOKUP(K:K,[3]חוגים!A:B,2,0)</f>
        <v>מערכות מידע תואר ראשון</v>
      </c>
      <c r="M1435">
        <v>0</v>
      </c>
      <c r="N1435">
        <v>2</v>
      </c>
      <c r="O1435">
        <v>10</v>
      </c>
      <c r="P1435">
        <v>19</v>
      </c>
      <c r="Q1435">
        <v>21</v>
      </c>
      <c r="R1435">
        <v>1</v>
      </c>
      <c r="S1435">
        <v>0</v>
      </c>
      <c r="T1435">
        <v>34</v>
      </c>
      <c r="U1435">
        <v>37</v>
      </c>
      <c r="V1435">
        <v>5000</v>
      </c>
      <c r="W1435">
        <v>0</v>
      </c>
      <c r="X1435" t="s">
        <v>1260</v>
      </c>
      <c r="Y1435">
        <v>0</v>
      </c>
      <c r="Z1435">
        <v>0</v>
      </c>
    </row>
    <row r="1436" spans="1:29" x14ac:dyDescent="0.2">
      <c r="A1436">
        <v>9</v>
      </c>
      <c r="B1436">
        <v>1</v>
      </c>
      <c r="C1436">
        <f>VLOOKUP(D:D,'[2]מפסיקים ומחדשים'!$A:$A,1,0)</f>
        <v>206092397</v>
      </c>
      <c r="D1436">
        <v>206092397</v>
      </c>
      <c r="E1436">
        <f>VLOOKUP(D:D,[3]גיליון2!D:G,4,0)</f>
        <v>0</v>
      </c>
      <c r="F1436" t="s">
        <v>2778</v>
      </c>
      <c r="G1436" t="s">
        <v>9448</v>
      </c>
      <c r="H1436">
        <v>1</v>
      </c>
      <c r="I1436">
        <v>94</v>
      </c>
      <c r="J1436">
        <v>2767</v>
      </c>
      <c r="K1436">
        <v>27</v>
      </c>
      <c r="L1436" t="str">
        <f>VLOOKUP(K:K,[3]חוגים!A:B,2,0)</f>
        <v>מערכות מידע תואר ראשון</v>
      </c>
      <c r="M1436">
        <v>0</v>
      </c>
      <c r="N1436">
        <v>3</v>
      </c>
      <c r="O1436">
        <v>10</v>
      </c>
      <c r="P1436">
        <v>18</v>
      </c>
      <c r="Q1436">
        <v>21</v>
      </c>
      <c r="R1436">
        <v>1</v>
      </c>
      <c r="S1436">
        <v>0</v>
      </c>
      <c r="T1436">
        <v>88</v>
      </c>
      <c r="U1436">
        <v>35</v>
      </c>
      <c r="V1436">
        <v>5000</v>
      </c>
      <c r="W1436">
        <v>0</v>
      </c>
      <c r="X1436" t="s">
        <v>9449</v>
      </c>
      <c r="Y1436">
        <v>0</v>
      </c>
      <c r="Z1436">
        <v>0</v>
      </c>
    </row>
    <row r="1437" spans="1:29" x14ac:dyDescent="0.2">
      <c r="A1437">
        <v>9</v>
      </c>
      <c r="B1437">
        <v>1</v>
      </c>
      <c r="C1437">
        <f>VLOOKUP(D:D,'[2]מפסיקים ומחדשים'!$A:$A,1,0)</f>
        <v>206378473</v>
      </c>
      <c r="D1437">
        <v>206378473</v>
      </c>
      <c r="E1437">
        <f>VLOOKUP(D:D,[3]גיליון2!D:G,4,0)</f>
        <v>0</v>
      </c>
      <c r="F1437" t="s">
        <v>1034</v>
      </c>
      <c r="G1437" t="s">
        <v>934</v>
      </c>
      <c r="H1437">
        <v>2</v>
      </c>
      <c r="I1437">
        <v>99</v>
      </c>
      <c r="J1437">
        <v>2767</v>
      </c>
      <c r="K1437">
        <v>27</v>
      </c>
      <c r="L1437" t="str">
        <f>VLOOKUP(K:K,[3]חוגים!A:B,2,0)</f>
        <v>מערכות מידע תואר ראשון</v>
      </c>
      <c r="M1437">
        <v>0</v>
      </c>
      <c r="N1437">
        <v>1</v>
      </c>
      <c r="O1437">
        <v>10</v>
      </c>
      <c r="P1437">
        <v>14</v>
      </c>
      <c r="Q1437">
        <v>22</v>
      </c>
      <c r="R1437">
        <v>2</v>
      </c>
      <c r="S1437">
        <v>0</v>
      </c>
      <c r="T1437">
        <v>0</v>
      </c>
      <c r="U1437">
        <v>27</v>
      </c>
      <c r="V1437">
        <v>5000</v>
      </c>
      <c r="W1437">
        <v>0</v>
      </c>
      <c r="X1437" t="s">
        <v>1399</v>
      </c>
      <c r="Y1437">
        <v>0</v>
      </c>
      <c r="Z1437">
        <v>0</v>
      </c>
    </row>
    <row r="1438" spans="1:29" x14ac:dyDescent="0.2">
      <c r="A1438">
        <v>9</v>
      </c>
      <c r="B1438">
        <v>1</v>
      </c>
      <c r="C1438">
        <f>VLOOKUP(D:D,'[2]מפסיקים ומחדשים'!$A:$A,1,0)</f>
        <v>206391484</v>
      </c>
      <c r="D1438">
        <v>206391484</v>
      </c>
      <c r="E1438">
        <f>VLOOKUP(D:D,[3]גיליון2!D:G,4,0)</f>
        <v>0</v>
      </c>
      <c r="F1438" t="s">
        <v>1411</v>
      </c>
      <c r="G1438" t="s">
        <v>123</v>
      </c>
      <c r="H1438">
        <v>2</v>
      </c>
      <c r="I1438">
        <v>99</v>
      </c>
      <c r="J1438">
        <v>2767</v>
      </c>
      <c r="K1438">
        <v>27</v>
      </c>
      <c r="L1438" t="str">
        <f>VLOOKUP(K:K,[3]חוגים!A:B,2,0)</f>
        <v>מערכות מידע תואר ראשון</v>
      </c>
      <c r="M1438">
        <v>0</v>
      </c>
      <c r="N1438">
        <v>1</v>
      </c>
      <c r="O1438">
        <v>10</v>
      </c>
      <c r="P1438">
        <v>19</v>
      </c>
      <c r="Q1438">
        <v>23</v>
      </c>
      <c r="R1438">
        <v>2</v>
      </c>
      <c r="S1438">
        <v>0</v>
      </c>
      <c r="T1438">
        <v>0</v>
      </c>
      <c r="U1438">
        <v>37</v>
      </c>
      <c r="V1438">
        <v>5000</v>
      </c>
      <c r="W1438">
        <v>0</v>
      </c>
      <c r="X1438" t="s">
        <v>1412</v>
      </c>
      <c r="Y1438">
        <v>0</v>
      </c>
      <c r="Z1438">
        <v>0</v>
      </c>
    </row>
    <row r="1439" spans="1:29" x14ac:dyDescent="0.2">
      <c r="A1439">
        <v>9</v>
      </c>
      <c r="B1439">
        <v>1</v>
      </c>
      <c r="C1439">
        <f>VLOOKUP(D:D,'[2]מפסיקים ומחדשים'!$A:$A,1,0)</f>
        <v>206406613</v>
      </c>
      <c r="D1439">
        <v>206406613</v>
      </c>
      <c r="E1439">
        <f>VLOOKUP(D:D,[3]גיליון2!D:G,4,0)</f>
        <v>0</v>
      </c>
      <c r="F1439" t="s">
        <v>1431</v>
      </c>
      <c r="G1439" t="s">
        <v>724</v>
      </c>
      <c r="H1439">
        <v>1</v>
      </c>
      <c r="I1439">
        <v>0</v>
      </c>
      <c r="J1439">
        <v>2767</v>
      </c>
      <c r="K1439">
        <v>27</v>
      </c>
      <c r="L1439" t="str">
        <f>VLOOKUP(K:K,[3]חוגים!A:B,2,0)</f>
        <v>מערכות מידע תואר ראשון</v>
      </c>
      <c r="M1439">
        <v>0</v>
      </c>
      <c r="N1439">
        <v>1</v>
      </c>
      <c r="O1439">
        <v>10</v>
      </c>
      <c r="P1439">
        <v>21</v>
      </c>
      <c r="Q1439">
        <v>23</v>
      </c>
      <c r="R1439">
        <v>1</v>
      </c>
      <c r="S1439">
        <v>0</v>
      </c>
      <c r="T1439">
        <v>0</v>
      </c>
      <c r="U1439">
        <v>42</v>
      </c>
      <c r="V1439">
        <v>5000</v>
      </c>
      <c r="W1439">
        <v>0</v>
      </c>
      <c r="X1439" t="s">
        <v>1432</v>
      </c>
      <c r="Y1439">
        <v>0</v>
      </c>
      <c r="Z1439">
        <v>0</v>
      </c>
    </row>
    <row r="1440" spans="1:29" x14ac:dyDescent="0.2">
      <c r="A1440">
        <v>9</v>
      </c>
      <c r="B1440">
        <v>1</v>
      </c>
      <c r="C1440">
        <f>VLOOKUP(D:D,'[2]מפסיקים ומחדשים'!$A:$A,1,0)</f>
        <v>206448904</v>
      </c>
      <c r="D1440">
        <v>206448904</v>
      </c>
      <c r="E1440">
        <f>VLOOKUP(D:D,[3]גיליון2!D:G,4,0)</f>
        <v>0</v>
      </c>
      <c r="F1440" t="s">
        <v>1289</v>
      </c>
      <c r="G1440" t="s">
        <v>70</v>
      </c>
      <c r="H1440">
        <v>1</v>
      </c>
      <c r="I1440">
        <v>98</v>
      </c>
      <c r="J1440">
        <v>2767</v>
      </c>
      <c r="K1440">
        <v>27</v>
      </c>
      <c r="L1440" t="str">
        <f>VLOOKUP(K:K,[3]חוגים!A:B,2,0)</f>
        <v>מערכות מידע תואר ראשון</v>
      </c>
      <c r="M1440">
        <v>0</v>
      </c>
      <c r="N1440">
        <v>1</v>
      </c>
      <c r="O1440">
        <v>10</v>
      </c>
      <c r="P1440">
        <v>16</v>
      </c>
      <c r="Q1440">
        <v>22</v>
      </c>
      <c r="R1440">
        <v>1</v>
      </c>
      <c r="S1440">
        <v>0</v>
      </c>
      <c r="T1440">
        <v>0</v>
      </c>
      <c r="U1440">
        <v>31</v>
      </c>
      <c r="V1440">
        <v>5000</v>
      </c>
      <c r="W1440">
        <v>0</v>
      </c>
      <c r="X1440" t="s">
        <v>1467</v>
      </c>
      <c r="Y1440">
        <v>0</v>
      </c>
      <c r="Z1440">
        <v>0</v>
      </c>
    </row>
    <row r="1441" spans="1:29" x14ac:dyDescent="0.2">
      <c r="A1441">
        <v>9</v>
      </c>
      <c r="B1441">
        <v>1</v>
      </c>
      <c r="C1441">
        <f>VLOOKUP(D:D,'[2]מפסיקים ומחדשים'!$A:$A,1,0)</f>
        <v>206455354</v>
      </c>
      <c r="D1441">
        <v>206455354</v>
      </c>
      <c r="E1441">
        <f>VLOOKUP(D:D,[3]גיליון2!D:G,4,0)</f>
        <v>0</v>
      </c>
      <c r="F1441" t="s">
        <v>1468</v>
      </c>
      <c r="G1441" t="s">
        <v>118</v>
      </c>
      <c r="H1441">
        <v>1</v>
      </c>
      <c r="I1441">
        <v>99</v>
      </c>
      <c r="J1441">
        <v>2767</v>
      </c>
      <c r="K1441">
        <v>27</v>
      </c>
      <c r="L1441" t="str">
        <f>VLOOKUP(K:K,[3]חוגים!A:B,2,0)</f>
        <v>מערכות מידע תואר ראשון</v>
      </c>
      <c r="M1441">
        <v>0</v>
      </c>
      <c r="N1441">
        <v>1</v>
      </c>
      <c r="O1441">
        <v>10</v>
      </c>
      <c r="P1441">
        <v>18</v>
      </c>
      <c r="Q1441">
        <v>23</v>
      </c>
      <c r="R1441">
        <v>1</v>
      </c>
      <c r="S1441">
        <v>0</v>
      </c>
      <c r="T1441">
        <v>0</v>
      </c>
      <c r="U1441">
        <v>35</v>
      </c>
      <c r="V1441">
        <v>5000</v>
      </c>
      <c r="W1441">
        <v>0</v>
      </c>
      <c r="X1441" t="s">
        <v>1469</v>
      </c>
      <c r="Y1441">
        <v>0</v>
      </c>
      <c r="Z1441">
        <v>0</v>
      </c>
    </row>
    <row r="1442" spans="1:29" x14ac:dyDescent="0.2">
      <c r="A1442">
        <v>9</v>
      </c>
      <c r="B1442">
        <v>1</v>
      </c>
      <c r="C1442">
        <f>VLOOKUP(D:D,'[2]מפסיקים ומחדשים'!$A:$A,1,0)</f>
        <v>206482531</v>
      </c>
      <c r="D1442">
        <v>206482531</v>
      </c>
      <c r="E1442">
        <f>VLOOKUP(D:D,[3]גיליון2!D:G,4,0)</f>
        <v>0</v>
      </c>
      <c r="F1442" t="s">
        <v>1483</v>
      </c>
      <c r="G1442" t="s">
        <v>123</v>
      </c>
      <c r="H1442">
        <v>2</v>
      </c>
      <c r="I1442">
        <v>98</v>
      </c>
      <c r="J1442">
        <v>2767</v>
      </c>
      <c r="K1442">
        <v>27</v>
      </c>
      <c r="L1442" t="str">
        <f>VLOOKUP(K:K,[3]חוגים!A:B,2,0)</f>
        <v>מערכות מידע תואר ראשון</v>
      </c>
      <c r="M1442">
        <v>0</v>
      </c>
      <c r="N1442">
        <v>2</v>
      </c>
      <c r="O1442">
        <v>10</v>
      </c>
      <c r="P1442">
        <v>23</v>
      </c>
      <c r="Q1442">
        <v>22</v>
      </c>
      <c r="R1442">
        <v>1</v>
      </c>
      <c r="S1442">
        <v>0</v>
      </c>
      <c r="T1442">
        <v>41</v>
      </c>
      <c r="U1442">
        <v>45</v>
      </c>
      <c r="V1442">
        <v>5000</v>
      </c>
      <c r="W1442">
        <v>0</v>
      </c>
      <c r="X1442" t="s">
        <v>1484</v>
      </c>
      <c r="Y1442">
        <v>0</v>
      </c>
      <c r="Z1442">
        <v>0</v>
      </c>
    </row>
    <row r="1443" spans="1:29" x14ac:dyDescent="0.2">
      <c r="A1443">
        <v>9</v>
      </c>
      <c r="B1443">
        <v>1</v>
      </c>
      <c r="C1443">
        <f>VLOOKUP(D:D,'[2]מפסיקים ומחדשים'!$A:$A,1,0)</f>
        <v>206507238</v>
      </c>
      <c r="D1443">
        <v>206507238</v>
      </c>
      <c r="E1443">
        <f>VLOOKUP(D:D,[3]גיליון2!D:G,4,0)</f>
        <v>0</v>
      </c>
      <c r="F1443" t="s">
        <v>1500</v>
      </c>
      <c r="G1443" t="s">
        <v>1501</v>
      </c>
      <c r="H1443">
        <v>2</v>
      </c>
      <c r="I1443">
        <v>98</v>
      </c>
      <c r="J1443">
        <v>2767</v>
      </c>
      <c r="K1443">
        <v>27</v>
      </c>
      <c r="L1443" t="str">
        <f>VLOOKUP(K:K,[3]חוגים!A:B,2,0)</f>
        <v>מערכות מידע תואר ראשון</v>
      </c>
      <c r="M1443">
        <v>0</v>
      </c>
      <c r="N1443">
        <v>2</v>
      </c>
      <c r="O1443">
        <v>10</v>
      </c>
      <c r="P1443">
        <v>23</v>
      </c>
      <c r="Q1443">
        <v>22</v>
      </c>
      <c r="R1443">
        <v>1</v>
      </c>
      <c r="S1443">
        <v>0</v>
      </c>
      <c r="T1443">
        <v>43</v>
      </c>
      <c r="U1443">
        <v>46</v>
      </c>
      <c r="V1443">
        <v>5000</v>
      </c>
      <c r="W1443">
        <v>0</v>
      </c>
      <c r="X1443" t="s">
        <v>1502</v>
      </c>
      <c r="Y1443">
        <v>0</v>
      </c>
      <c r="Z1443">
        <v>0</v>
      </c>
    </row>
    <row r="1444" spans="1:29" x14ac:dyDescent="0.2">
      <c r="A1444">
        <v>9</v>
      </c>
      <c r="B1444">
        <v>1</v>
      </c>
      <c r="C1444">
        <f>VLOOKUP(D:D,'[2]מפסיקים ומחדשים'!$A:$A,1,0)</f>
        <v>206512998</v>
      </c>
      <c r="D1444">
        <v>206512998</v>
      </c>
      <c r="E1444">
        <f>VLOOKUP(D:D,[3]גיליון2!D:G,4,0)</f>
        <v>0</v>
      </c>
      <c r="F1444" t="s">
        <v>1509</v>
      </c>
      <c r="G1444" t="s">
        <v>1443</v>
      </c>
      <c r="H1444">
        <v>2</v>
      </c>
      <c r="I1444">
        <v>98</v>
      </c>
      <c r="J1444">
        <v>2767</v>
      </c>
      <c r="K1444">
        <v>27</v>
      </c>
      <c r="L1444" t="str">
        <f>VLOOKUP(K:K,[3]חוגים!A:B,2,0)</f>
        <v>מערכות מידע תואר ראשון</v>
      </c>
      <c r="M1444">
        <v>0</v>
      </c>
      <c r="N1444">
        <v>2</v>
      </c>
      <c r="O1444">
        <v>10</v>
      </c>
      <c r="P1444">
        <v>25</v>
      </c>
      <c r="Q1444">
        <v>22</v>
      </c>
      <c r="R1444">
        <v>1</v>
      </c>
      <c r="S1444">
        <v>0</v>
      </c>
      <c r="T1444">
        <v>37</v>
      </c>
      <c r="U1444">
        <v>49</v>
      </c>
      <c r="V1444">
        <v>5000</v>
      </c>
      <c r="W1444">
        <v>0</v>
      </c>
      <c r="X1444" t="s">
        <v>1510</v>
      </c>
      <c r="Y1444">
        <v>0</v>
      </c>
      <c r="Z1444">
        <v>0</v>
      </c>
    </row>
    <row r="1445" spans="1:29" x14ac:dyDescent="0.2">
      <c r="A1445">
        <v>9</v>
      </c>
      <c r="B1445">
        <v>1</v>
      </c>
      <c r="C1445">
        <f>VLOOKUP(D:D,'[2]מפסיקים ומחדשים'!$A:$A,1,0)</f>
        <v>206556102</v>
      </c>
      <c r="D1445">
        <v>206556102</v>
      </c>
      <c r="E1445">
        <f>VLOOKUP(D:D,[3]גיליון2!D:G,4,0)</f>
        <v>0</v>
      </c>
      <c r="F1445" t="s">
        <v>9450</v>
      </c>
      <c r="G1445" t="s">
        <v>934</v>
      </c>
      <c r="H1445">
        <v>2</v>
      </c>
      <c r="I1445">
        <v>98</v>
      </c>
      <c r="J1445">
        <v>2767</v>
      </c>
      <c r="K1445">
        <v>27</v>
      </c>
      <c r="L1445" t="str">
        <f>VLOOKUP(K:K,[3]חוגים!A:B,2,0)</f>
        <v>מערכות מידע תואר ראשון</v>
      </c>
      <c r="M1445">
        <v>0</v>
      </c>
      <c r="N1445">
        <v>3</v>
      </c>
      <c r="O1445">
        <v>10</v>
      </c>
      <c r="P1445">
        <v>16</v>
      </c>
      <c r="Q1445">
        <v>21</v>
      </c>
      <c r="R1445">
        <v>1</v>
      </c>
      <c r="S1445">
        <v>0</v>
      </c>
      <c r="T1445">
        <v>92</v>
      </c>
      <c r="U1445">
        <v>31</v>
      </c>
      <c r="V1445">
        <v>5000</v>
      </c>
      <c r="W1445">
        <v>0</v>
      </c>
      <c r="X1445" t="s">
        <v>9451</v>
      </c>
      <c r="Y1445">
        <v>0</v>
      </c>
      <c r="Z1445">
        <v>0</v>
      </c>
    </row>
    <row r="1446" spans="1:29" x14ac:dyDescent="0.2">
      <c r="A1446">
        <v>9</v>
      </c>
      <c r="B1446">
        <v>1</v>
      </c>
      <c r="C1446">
        <f>VLOOKUP(D:D,'[2]מפסיקים ומחדשים'!$A:$A,1,0)</f>
        <v>206559627</v>
      </c>
      <c r="D1446">
        <v>206559627</v>
      </c>
      <c r="E1446">
        <f>VLOOKUP(D:D,[3]גיליון2!D:G,4,0)</f>
        <v>0</v>
      </c>
      <c r="F1446" t="s">
        <v>1558</v>
      </c>
      <c r="G1446" t="s">
        <v>1559</v>
      </c>
      <c r="H1446">
        <v>1</v>
      </c>
      <c r="I1446">
        <v>98</v>
      </c>
      <c r="J1446">
        <v>2767</v>
      </c>
      <c r="K1446">
        <v>27</v>
      </c>
      <c r="L1446" t="str">
        <f>VLOOKUP(K:K,[3]חוגים!A:B,2,0)</f>
        <v>מערכות מידע תואר ראשון</v>
      </c>
      <c r="M1446">
        <v>0</v>
      </c>
      <c r="N1446">
        <v>3</v>
      </c>
      <c r="O1446">
        <v>10</v>
      </c>
      <c r="P1446">
        <v>21</v>
      </c>
      <c r="Q1446">
        <v>21</v>
      </c>
      <c r="R1446">
        <v>2</v>
      </c>
      <c r="S1446">
        <v>0</v>
      </c>
      <c r="T1446">
        <v>81</v>
      </c>
      <c r="U1446">
        <v>42</v>
      </c>
      <c r="V1446">
        <v>5000</v>
      </c>
      <c r="W1446">
        <v>0</v>
      </c>
      <c r="X1446" t="s">
        <v>1560</v>
      </c>
      <c r="Y1446">
        <v>0</v>
      </c>
      <c r="Z1446">
        <v>0</v>
      </c>
    </row>
    <row r="1447" spans="1:29" x14ac:dyDescent="0.2">
      <c r="A1447">
        <v>9</v>
      </c>
      <c r="B1447">
        <v>1</v>
      </c>
      <c r="C1447">
        <f>VLOOKUP(D:D,'[2]מפסיקים ומחדשים'!$A:$A,1,0)</f>
        <v>206603011</v>
      </c>
      <c r="D1447">
        <v>206603011</v>
      </c>
      <c r="E1447">
        <f>VLOOKUP(D:D,[3]גיליון2!D:G,4,0)</f>
        <v>0</v>
      </c>
      <c r="F1447" t="s">
        <v>9452</v>
      </c>
      <c r="G1447" t="s">
        <v>32</v>
      </c>
      <c r="H1447">
        <v>2</v>
      </c>
      <c r="I1447">
        <v>98</v>
      </c>
      <c r="J1447">
        <v>2767</v>
      </c>
      <c r="K1447">
        <v>27</v>
      </c>
      <c r="L1447" t="str">
        <f>VLOOKUP(K:K,[3]חוגים!A:B,2,0)</f>
        <v>מערכות מידע תואר ראשון</v>
      </c>
      <c r="M1447">
        <v>0</v>
      </c>
      <c r="N1447">
        <v>3</v>
      </c>
      <c r="O1447">
        <v>10</v>
      </c>
      <c r="P1447">
        <v>12</v>
      </c>
      <c r="Q1447">
        <v>19</v>
      </c>
      <c r="R1447">
        <v>1</v>
      </c>
      <c r="S1447">
        <v>0</v>
      </c>
      <c r="T1447">
        <v>100</v>
      </c>
      <c r="U1447">
        <v>24</v>
      </c>
      <c r="V1447">
        <v>5000</v>
      </c>
      <c r="W1447">
        <v>0</v>
      </c>
      <c r="X1447" t="s">
        <v>9453</v>
      </c>
      <c r="Y1447">
        <v>0</v>
      </c>
      <c r="Z1447">
        <v>0</v>
      </c>
    </row>
    <row r="1448" spans="1:29" x14ac:dyDescent="0.2">
      <c r="A1448">
        <v>9</v>
      </c>
      <c r="B1448">
        <v>1</v>
      </c>
      <c r="C1448">
        <f>VLOOKUP(D:D,'[2]מפסיקים ומחדשים'!$A:$A,1,0)</f>
        <v>206616377</v>
      </c>
      <c r="D1448">
        <v>206616377</v>
      </c>
      <c r="E1448">
        <f>VLOOKUP(D:D,[3]גיליון2!D:G,4,0)</f>
        <v>0</v>
      </c>
      <c r="F1448" t="s">
        <v>885</v>
      </c>
      <c r="G1448" t="s">
        <v>123</v>
      </c>
      <c r="H1448">
        <v>2</v>
      </c>
      <c r="I1448">
        <v>98</v>
      </c>
      <c r="J1448">
        <v>2767</v>
      </c>
      <c r="K1448">
        <v>27</v>
      </c>
      <c r="L1448" t="str">
        <f>VLOOKUP(K:K,[3]חוגים!A:B,2,0)</f>
        <v>מערכות מידע תואר ראשון</v>
      </c>
      <c r="M1448">
        <v>0</v>
      </c>
      <c r="N1448">
        <v>3</v>
      </c>
      <c r="O1448">
        <v>10</v>
      </c>
      <c r="P1448">
        <v>14</v>
      </c>
      <c r="Q1448">
        <v>21</v>
      </c>
      <c r="R1448">
        <v>1</v>
      </c>
      <c r="S1448">
        <v>0</v>
      </c>
      <c r="T1448">
        <v>96</v>
      </c>
      <c r="U1448">
        <v>27</v>
      </c>
      <c r="V1448">
        <v>5000</v>
      </c>
      <c r="W1448">
        <v>0</v>
      </c>
      <c r="X1448" t="s">
        <v>9454</v>
      </c>
      <c r="Y1448">
        <v>0</v>
      </c>
      <c r="Z1448">
        <v>0</v>
      </c>
    </row>
    <row r="1449" spans="1:29" x14ac:dyDescent="0.2">
      <c r="A1449">
        <v>9</v>
      </c>
      <c r="B1449">
        <v>1</v>
      </c>
      <c r="C1449">
        <f>VLOOKUP(D:D,'[2]מפסיקים ומחדשים'!$A:$A,1,0)</f>
        <v>206646952</v>
      </c>
      <c r="D1449">
        <v>206646952</v>
      </c>
      <c r="E1449">
        <f>VLOOKUP(D:D,[3]גיליון2!D:G,4,0)</f>
        <v>0</v>
      </c>
      <c r="F1449" t="s">
        <v>9455</v>
      </c>
      <c r="G1449" t="s">
        <v>151</v>
      </c>
      <c r="H1449">
        <v>2</v>
      </c>
      <c r="I1449">
        <v>99</v>
      </c>
      <c r="J1449">
        <v>2767</v>
      </c>
      <c r="K1449">
        <v>27</v>
      </c>
      <c r="L1449" t="str">
        <f>VLOOKUP(K:K,[3]חוגים!A:B,2,0)</f>
        <v>מערכות מידע תואר ראשון</v>
      </c>
      <c r="M1449">
        <v>0</v>
      </c>
      <c r="N1449">
        <v>3</v>
      </c>
      <c r="O1449">
        <v>10</v>
      </c>
      <c r="P1449">
        <v>18</v>
      </c>
      <c r="Q1449">
        <v>21</v>
      </c>
      <c r="R1449">
        <v>1</v>
      </c>
      <c r="S1449">
        <v>0</v>
      </c>
      <c r="T1449">
        <v>88</v>
      </c>
      <c r="U1449">
        <v>35</v>
      </c>
      <c r="V1449">
        <v>5000</v>
      </c>
      <c r="W1449">
        <v>0</v>
      </c>
      <c r="X1449" t="s">
        <v>9456</v>
      </c>
      <c r="Y1449">
        <v>0</v>
      </c>
      <c r="Z1449">
        <v>0</v>
      </c>
    </row>
    <row r="1450" spans="1:29" x14ac:dyDescent="0.2">
      <c r="A1450">
        <v>9</v>
      </c>
      <c r="B1450">
        <v>1</v>
      </c>
      <c r="C1450">
        <f>VLOOKUP(D:D,'[2]מפסיקים ומחדשים'!$A:$A,1,0)</f>
        <v>206753584</v>
      </c>
      <c r="D1450">
        <v>206753584</v>
      </c>
      <c r="E1450">
        <f>VLOOKUP(D:D,[3]גיליון2!D:G,4,0)</f>
        <v>0</v>
      </c>
      <c r="F1450" t="s">
        <v>1781</v>
      </c>
      <c r="G1450" t="s">
        <v>934</v>
      </c>
      <c r="H1450">
        <v>2</v>
      </c>
      <c r="I1450">
        <v>98</v>
      </c>
      <c r="J1450">
        <v>2767</v>
      </c>
      <c r="K1450">
        <v>27</v>
      </c>
      <c r="L1450" t="str">
        <f>VLOOKUP(K:K,[3]חוגים!A:B,2,0)</f>
        <v>מערכות מידע תואר ראשון</v>
      </c>
      <c r="M1450">
        <v>0</v>
      </c>
      <c r="N1450">
        <v>1</v>
      </c>
      <c r="O1450">
        <v>10</v>
      </c>
      <c r="P1450">
        <v>21</v>
      </c>
      <c r="Q1450">
        <v>23</v>
      </c>
      <c r="R1450">
        <v>1</v>
      </c>
      <c r="S1450">
        <v>0</v>
      </c>
      <c r="T1450">
        <v>0</v>
      </c>
      <c r="U1450">
        <v>41</v>
      </c>
      <c r="V1450">
        <v>5000</v>
      </c>
      <c r="W1450">
        <v>0</v>
      </c>
      <c r="X1450" t="s">
        <v>1782</v>
      </c>
      <c r="Y1450">
        <v>0</v>
      </c>
      <c r="Z1450">
        <v>0</v>
      </c>
    </row>
    <row r="1451" spans="1:29" x14ac:dyDescent="0.2">
      <c r="A1451">
        <v>9</v>
      </c>
      <c r="B1451">
        <v>1</v>
      </c>
      <c r="C1451">
        <f>VLOOKUP(D:D,'[2]מפסיקים ומחדשים'!$A:$A,1,0)</f>
        <v>206825473</v>
      </c>
      <c r="D1451">
        <v>206825473</v>
      </c>
      <c r="E1451">
        <f>VLOOKUP(D:D,[3]גיליון2!D:G,4,0)</f>
        <v>0</v>
      </c>
      <c r="F1451" t="s">
        <v>1156</v>
      </c>
      <c r="G1451" t="s">
        <v>1032</v>
      </c>
      <c r="H1451">
        <v>2</v>
      </c>
      <c r="I1451">
        <v>96</v>
      </c>
      <c r="J1451">
        <v>2767</v>
      </c>
      <c r="K1451">
        <v>27</v>
      </c>
      <c r="L1451" t="str">
        <f>VLOOKUP(K:K,[3]חוגים!A:B,2,0)</f>
        <v>מערכות מידע תואר ראשון</v>
      </c>
      <c r="M1451">
        <v>0</v>
      </c>
      <c r="N1451">
        <v>3</v>
      </c>
      <c r="O1451">
        <v>10</v>
      </c>
      <c r="P1451">
        <v>17</v>
      </c>
      <c r="Q1451">
        <v>21</v>
      </c>
      <c r="R1451">
        <v>1</v>
      </c>
      <c r="S1451">
        <v>0</v>
      </c>
      <c r="T1451">
        <v>90</v>
      </c>
      <c r="U1451">
        <v>33</v>
      </c>
      <c r="V1451">
        <v>5000</v>
      </c>
      <c r="W1451">
        <v>0</v>
      </c>
      <c r="X1451" t="s">
        <v>9457</v>
      </c>
      <c r="Y1451">
        <v>0</v>
      </c>
      <c r="Z1451">
        <v>0</v>
      </c>
    </row>
    <row r="1452" spans="1:29" x14ac:dyDescent="0.2">
      <c r="A1452">
        <v>9</v>
      </c>
      <c r="B1452">
        <v>1</v>
      </c>
      <c r="C1452">
        <f>VLOOKUP(D:D,'[2]מפסיקים ומחדשים'!$A:$A,1,0)</f>
        <v>206842387</v>
      </c>
      <c r="D1452">
        <v>206842387</v>
      </c>
      <c r="E1452">
        <f>VLOOKUP(D:D,[3]גיליון2!D:G,4,0)</f>
        <v>0</v>
      </c>
      <c r="F1452" t="s">
        <v>9458</v>
      </c>
      <c r="G1452" t="s">
        <v>4679</v>
      </c>
      <c r="H1452">
        <v>2</v>
      </c>
      <c r="I1452">
        <v>98</v>
      </c>
      <c r="J1452">
        <v>2767</v>
      </c>
      <c r="K1452">
        <v>27</v>
      </c>
      <c r="L1452" t="str">
        <f>VLOOKUP(K:K,[3]חוגים!A:B,2,0)</f>
        <v>מערכות מידע תואר ראשון</v>
      </c>
      <c r="M1452">
        <v>0</v>
      </c>
      <c r="N1452">
        <v>3</v>
      </c>
      <c r="O1452">
        <v>10</v>
      </c>
      <c r="P1452">
        <v>17</v>
      </c>
      <c r="Q1452">
        <v>21</v>
      </c>
      <c r="R1452">
        <v>2</v>
      </c>
      <c r="S1452">
        <v>0</v>
      </c>
      <c r="T1452">
        <v>90</v>
      </c>
      <c r="U1452">
        <v>33</v>
      </c>
      <c r="V1452">
        <v>5000</v>
      </c>
      <c r="W1452">
        <v>0</v>
      </c>
      <c r="X1452" t="s">
        <v>9459</v>
      </c>
      <c r="Y1452">
        <v>0</v>
      </c>
      <c r="Z1452">
        <v>0</v>
      </c>
    </row>
    <row r="1453" spans="1:29" x14ac:dyDescent="0.2">
      <c r="A1453">
        <v>9</v>
      </c>
      <c r="B1453">
        <v>1</v>
      </c>
      <c r="C1453">
        <f>VLOOKUP(D:D,'[2]מפסיקים ומחדשים'!$A:$A,1,0)</f>
        <v>206893646</v>
      </c>
      <c r="D1453">
        <v>206893646</v>
      </c>
      <c r="E1453">
        <f>VLOOKUP(D:D,[3]גיליון2!D:G,4,0)</f>
        <v>0</v>
      </c>
      <c r="F1453" t="s">
        <v>1909</v>
      </c>
      <c r="G1453" t="s">
        <v>1910</v>
      </c>
      <c r="H1453">
        <v>1</v>
      </c>
      <c r="I1453">
        <v>98</v>
      </c>
      <c r="J1453">
        <v>2767</v>
      </c>
      <c r="K1453">
        <v>27</v>
      </c>
      <c r="L1453" t="str">
        <f>VLOOKUP(K:K,[3]חוגים!A:B,2,0)</f>
        <v>מערכות מידע תואר ראשון</v>
      </c>
      <c r="M1453">
        <v>0</v>
      </c>
      <c r="N1453">
        <v>1</v>
      </c>
      <c r="O1453">
        <v>10</v>
      </c>
      <c r="P1453">
        <v>13</v>
      </c>
      <c r="Q1453">
        <v>22</v>
      </c>
      <c r="R1453">
        <v>1</v>
      </c>
      <c r="S1453">
        <v>0</v>
      </c>
      <c r="T1453">
        <v>0</v>
      </c>
      <c r="U1453">
        <v>25</v>
      </c>
      <c r="V1453">
        <v>5000</v>
      </c>
      <c r="W1453">
        <v>0</v>
      </c>
      <c r="X1453" t="s">
        <v>1911</v>
      </c>
      <c r="Y1453">
        <v>0</v>
      </c>
      <c r="Z1453">
        <v>0</v>
      </c>
    </row>
    <row r="1454" spans="1:29" x14ac:dyDescent="0.2">
      <c r="A1454">
        <v>9</v>
      </c>
      <c r="B1454">
        <v>1</v>
      </c>
      <c r="C1454">
        <f>VLOOKUP(D:D,'[2]מפסיקים ומחדשים'!$A:$A,1,0)</f>
        <v>206910234</v>
      </c>
      <c r="D1454">
        <v>206910234</v>
      </c>
      <c r="E1454">
        <f>VLOOKUP(D:D,[3]גיליון2!D:G,4,0)</f>
        <v>0</v>
      </c>
      <c r="F1454" t="s">
        <v>6333</v>
      </c>
      <c r="G1454" t="s">
        <v>95</v>
      </c>
      <c r="H1454">
        <v>2</v>
      </c>
      <c r="I1454">
        <v>98</v>
      </c>
      <c r="J1454">
        <v>2767</v>
      </c>
      <c r="K1454">
        <v>27</v>
      </c>
      <c r="L1454" t="str">
        <f>VLOOKUP(K:K,[3]חוגים!A:B,2,0)</f>
        <v>מערכות מידע תואר ראשון</v>
      </c>
      <c r="M1454">
        <v>0</v>
      </c>
      <c r="N1454">
        <v>3</v>
      </c>
      <c r="O1454">
        <v>10</v>
      </c>
      <c r="P1454">
        <v>14</v>
      </c>
      <c r="Q1454">
        <v>21</v>
      </c>
      <c r="R1454">
        <v>1</v>
      </c>
      <c r="S1454">
        <v>0</v>
      </c>
      <c r="T1454">
        <v>96</v>
      </c>
      <c r="U1454">
        <v>27</v>
      </c>
      <c r="V1454">
        <v>5000</v>
      </c>
      <c r="W1454">
        <v>0</v>
      </c>
      <c r="X1454" t="s">
        <v>9460</v>
      </c>
      <c r="Y1454">
        <v>0</v>
      </c>
      <c r="Z1454">
        <v>0</v>
      </c>
      <c r="AB1454" s="1"/>
      <c r="AC1454" s="1"/>
    </row>
    <row r="1455" spans="1:29" x14ac:dyDescent="0.2">
      <c r="A1455">
        <v>9</v>
      </c>
      <c r="B1455">
        <v>1</v>
      </c>
      <c r="C1455">
        <f>VLOOKUP(D:D,'[2]מפסיקים ומחדשים'!$A:$A,1,0)</f>
        <v>206921298</v>
      </c>
      <c r="D1455">
        <v>206921298</v>
      </c>
      <c r="E1455">
        <f>VLOOKUP(D:D,[3]גיליון2!D:G,4,0)</f>
        <v>0</v>
      </c>
      <c r="F1455" t="s">
        <v>9461</v>
      </c>
      <c r="G1455" t="s">
        <v>1177</v>
      </c>
      <c r="H1455">
        <v>2</v>
      </c>
      <c r="I1455">
        <v>96</v>
      </c>
      <c r="J1455">
        <v>2767</v>
      </c>
      <c r="K1455">
        <v>27</v>
      </c>
      <c r="L1455" t="str">
        <f>VLOOKUP(K:K,[3]חוגים!A:B,2,0)</f>
        <v>מערכות מידע תואר ראשון</v>
      </c>
      <c r="M1455">
        <v>0</v>
      </c>
      <c r="N1455">
        <v>1</v>
      </c>
      <c r="O1455">
        <v>10</v>
      </c>
      <c r="P1455">
        <v>18</v>
      </c>
      <c r="Q1455">
        <v>23</v>
      </c>
      <c r="R1455">
        <v>2</v>
      </c>
      <c r="S1455">
        <v>0</v>
      </c>
      <c r="T1455">
        <v>0</v>
      </c>
      <c r="U1455">
        <v>35</v>
      </c>
      <c r="V1455">
        <v>5000</v>
      </c>
      <c r="W1455">
        <v>0</v>
      </c>
      <c r="X1455" t="s">
        <v>9462</v>
      </c>
      <c r="Y1455">
        <v>0</v>
      </c>
      <c r="Z1455">
        <v>0</v>
      </c>
    </row>
    <row r="1456" spans="1:29" x14ac:dyDescent="0.2">
      <c r="A1456">
        <v>9</v>
      </c>
      <c r="B1456">
        <v>1</v>
      </c>
      <c r="C1456">
        <f>VLOOKUP(D:D,'[2]מפסיקים ומחדשים'!$A:$A,1,0)</f>
        <v>206962771</v>
      </c>
      <c r="D1456">
        <v>206962771</v>
      </c>
      <c r="E1456">
        <f>VLOOKUP(D:D,[3]גיליון2!D:G,4,0)</f>
        <v>0</v>
      </c>
      <c r="F1456" t="s">
        <v>1958</v>
      </c>
      <c r="G1456" t="s">
        <v>610</v>
      </c>
      <c r="H1456">
        <v>2</v>
      </c>
      <c r="I1456">
        <v>98</v>
      </c>
      <c r="J1456">
        <v>2767</v>
      </c>
      <c r="K1456">
        <v>27</v>
      </c>
      <c r="L1456" t="str">
        <f>VLOOKUP(K:K,[3]חוגים!A:B,2,0)</f>
        <v>מערכות מידע תואר ראשון</v>
      </c>
      <c r="M1456">
        <v>0</v>
      </c>
      <c r="N1456">
        <v>1</v>
      </c>
      <c r="O1456">
        <v>10</v>
      </c>
      <c r="P1456">
        <v>21</v>
      </c>
      <c r="Q1456">
        <v>23</v>
      </c>
      <c r="R1456">
        <v>1</v>
      </c>
      <c r="S1456">
        <v>0</v>
      </c>
      <c r="T1456">
        <v>0</v>
      </c>
      <c r="U1456">
        <v>41</v>
      </c>
      <c r="V1456">
        <v>5000</v>
      </c>
      <c r="W1456">
        <v>0</v>
      </c>
      <c r="X1456" t="s">
        <v>1959</v>
      </c>
      <c r="Y1456">
        <v>0</v>
      </c>
      <c r="Z1456">
        <v>0</v>
      </c>
    </row>
    <row r="1457" spans="1:26" x14ac:dyDescent="0.2">
      <c r="A1457">
        <v>9</v>
      </c>
      <c r="B1457">
        <v>1</v>
      </c>
      <c r="C1457">
        <f>VLOOKUP(D:D,'[2]מפסיקים ומחדשים'!$A:$A,1,0)</f>
        <v>206966095</v>
      </c>
      <c r="D1457">
        <v>206966095</v>
      </c>
      <c r="E1457">
        <f>VLOOKUP(D:D,[3]גיליון2!D:G,4,0)</f>
        <v>0</v>
      </c>
      <c r="F1457" t="s">
        <v>1835</v>
      </c>
      <c r="G1457" t="s">
        <v>133</v>
      </c>
      <c r="H1457">
        <v>2</v>
      </c>
      <c r="I1457">
        <v>99</v>
      </c>
      <c r="J1457">
        <v>2767</v>
      </c>
      <c r="K1457">
        <v>27</v>
      </c>
      <c r="L1457" t="str">
        <f>VLOOKUP(K:K,[3]חוגים!A:B,2,0)</f>
        <v>מערכות מידע תואר ראשון</v>
      </c>
      <c r="M1457">
        <v>0</v>
      </c>
      <c r="N1457">
        <v>2</v>
      </c>
      <c r="O1457">
        <v>10</v>
      </c>
      <c r="P1457">
        <v>21</v>
      </c>
      <c r="Q1457">
        <v>22</v>
      </c>
      <c r="R1457">
        <v>1</v>
      </c>
      <c r="S1457">
        <v>0</v>
      </c>
      <c r="T1457">
        <v>46</v>
      </c>
      <c r="U1457">
        <v>42</v>
      </c>
      <c r="V1457">
        <v>5000</v>
      </c>
      <c r="W1457">
        <v>0</v>
      </c>
      <c r="X1457" t="s">
        <v>1962</v>
      </c>
      <c r="Y1457">
        <v>0</v>
      </c>
      <c r="Z1457">
        <v>0</v>
      </c>
    </row>
    <row r="1458" spans="1:26" x14ac:dyDescent="0.2">
      <c r="A1458">
        <v>9</v>
      </c>
      <c r="B1458">
        <v>1</v>
      </c>
      <c r="C1458">
        <f>VLOOKUP(D:D,'[2]מפסיקים ומחדשים'!$A:$A,1,0)</f>
        <v>206972549</v>
      </c>
      <c r="D1458">
        <v>206972549</v>
      </c>
      <c r="E1458">
        <f>VLOOKUP(D:D,[3]גיליון2!D:G,4,0)</f>
        <v>0</v>
      </c>
      <c r="F1458" t="s">
        <v>1166</v>
      </c>
      <c r="G1458" t="s">
        <v>1966</v>
      </c>
      <c r="H1458">
        <v>1</v>
      </c>
      <c r="I1458">
        <v>99</v>
      </c>
      <c r="J1458">
        <v>2767</v>
      </c>
      <c r="K1458">
        <v>27</v>
      </c>
      <c r="L1458" t="str">
        <f>VLOOKUP(K:K,[3]חוגים!A:B,2,0)</f>
        <v>מערכות מידע תואר ראשון</v>
      </c>
      <c r="M1458">
        <v>0</v>
      </c>
      <c r="N1458">
        <v>1</v>
      </c>
      <c r="O1458">
        <v>10</v>
      </c>
      <c r="P1458">
        <v>24</v>
      </c>
      <c r="Q1458">
        <v>22</v>
      </c>
      <c r="R1458">
        <v>2</v>
      </c>
      <c r="S1458">
        <v>0</v>
      </c>
      <c r="T1458">
        <v>26</v>
      </c>
      <c r="U1458">
        <v>47</v>
      </c>
      <c r="V1458">
        <v>5000</v>
      </c>
      <c r="W1458">
        <v>0</v>
      </c>
      <c r="X1458" t="s">
        <v>1967</v>
      </c>
      <c r="Y1458">
        <v>0</v>
      </c>
      <c r="Z1458">
        <v>0</v>
      </c>
    </row>
    <row r="1459" spans="1:26" x14ac:dyDescent="0.2">
      <c r="A1459">
        <v>9</v>
      </c>
      <c r="B1459">
        <v>1</v>
      </c>
      <c r="C1459">
        <f>VLOOKUP(D:D,'[2]מפסיקים ומחדשים'!$A:$A,1,0)</f>
        <v>207017732</v>
      </c>
      <c r="D1459">
        <v>207017732</v>
      </c>
      <c r="E1459">
        <f>VLOOKUP(D:D,[3]גיליון2!D:G,4,0)</f>
        <v>0</v>
      </c>
      <c r="F1459" t="s">
        <v>2024</v>
      </c>
      <c r="G1459" t="s">
        <v>1406</v>
      </c>
      <c r="H1459">
        <v>2</v>
      </c>
      <c r="I1459">
        <v>98</v>
      </c>
      <c r="J1459">
        <v>2767</v>
      </c>
      <c r="K1459">
        <v>27</v>
      </c>
      <c r="L1459" t="str">
        <f>VLOOKUP(K:K,[3]חוגים!A:B,2,0)</f>
        <v>מערכות מידע תואר ראשון</v>
      </c>
      <c r="M1459">
        <v>0</v>
      </c>
      <c r="N1459">
        <v>2</v>
      </c>
      <c r="O1459">
        <v>10</v>
      </c>
      <c r="P1459">
        <v>24</v>
      </c>
      <c r="Q1459">
        <v>22</v>
      </c>
      <c r="R1459">
        <v>1</v>
      </c>
      <c r="S1459">
        <v>0</v>
      </c>
      <c r="T1459">
        <v>39</v>
      </c>
      <c r="U1459">
        <v>47</v>
      </c>
      <c r="V1459">
        <v>5000</v>
      </c>
      <c r="W1459">
        <v>0</v>
      </c>
      <c r="X1459" t="s">
        <v>2025</v>
      </c>
      <c r="Y1459">
        <v>0</v>
      </c>
      <c r="Z1459">
        <v>0</v>
      </c>
    </row>
    <row r="1460" spans="1:26" x14ac:dyDescent="0.2">
      <c r="A1460">
        <v>9</v>
      </c>
      <c r="B1460">
        <v>1</v>
      </c>
      <c r="C1460">
        <f>VLOOKUP(D:D,'[2]מפסיקים ומחדשים'!$A:$A,1,0)</f>
        <v>207161902</v>
      </c>
      <c r="D1460">
        <v>207161902</v>
      </c>
      <c r="E1460">
        <f>VLOOKUP(D:D,[3]גיליון2!D:G,4,0)</f>
        <v>0</v>
      </c>
      <c r="F1460" t="s">
        <v>9463</v>
      </c>
      <c r="G1460" t="s">
        <v>142</v>
      </c>
      <c r="H1460">
        <v>2</v>
      </c>
      <c r="I1460">
        <v>98</v>
      </c>
      <c r="J1460">
        <v>2767</v>
      </c>
      <c r="K1460">
        <v>27</v>
      </c>
      <c r="L1460" t="str">
        <f>VLOOKUP(K:K,[3]חוגים!A:B,2,0)</f>
        <v>מערכות מידע תואר ראשון</v>
      </c>
      <c r="M1460">
        <v>0</v>
      </c>
      <c r="N1460">
        <v>3</v>
      </c>
      <c r="O1460">
        <v>10</v>
      </c>
      <c r="P1460">
        <v>14</v>
      </c>
      <c r="Q1460">
        <v>21</v>
      </c>
      <c r="R1460">
        <v>2</v>
      </c>
      <c r="S1460">
        <v>0</v>
      </c>
      <c r="T1460">
        <v>96</v>
      </c>
      <c r="U1460">
        <v>27</v>
      </c>
      <c r="V1460">
        <v>5000</v>
      </c>
      <c r="W1460">
        <v>0</v>
      </c>
      <c r="X1460" t="s">
        <v>9464</v>
      </c>
      <c r="Y1460">
        <v>0</v>
      </c>
      <c r="Z1460">
        <v>0</v>
      </c>
    </row>
    <row r="1461" spans="1:26" x14ac:dyDescent="0.2">
      <c r="A1461">
        <v>9</v>
      </c>
      <c r="B1461">
        <v>1</v>
      </c>
      <c r="C1461" t="e">
        <f>VLOOKUP(D:D,'[2]מפסיקים ומחדשים'!$A:$A,1,0)</f>
        <v>#N/A</v>
      </c>
      <c r="D1461">
        <v>207199654</v>
      </c>
      <c r="E1461" t="str">
        <f>VLOOKUP(D:D,[3]גיליון2!D:G,4,0)</f>
        <v>בחינה</v>
      </c>
      <c r="F1461" t="s">
        <v>4401</v>
      </c>
      <c r="G1461" t="s">
        <v>9465</v>
      </c>
      <c r="H1461">
        <v>2</v>
      </c>
      <c r="I1461">
        <v>99</v>
      </c>
      <c r="J1461">
        <v>2767</v>
      </c>
      <c r="K1461">
        <v>27</v>
      </c>
      <c r="L1461" t="str">
        <f>VLOOKUP(K:K,[3]חוגים!A:B,2,0)</f>
        <v>מערכות מידע תואר ראשון</v>
      </c>
      <c r="M1461">
        <v>0</v>
      </c>
      <c r="N1461">
        <v>2</v>
      </c>
      <c r="O1461">
        <v>10</v>
      </c>
      <c r="P1461">
        <v>0</v>
      </c>
      <c r="Q1461">
        <v>21</v>
      </c>
      <c r="R1461">
        <v>1</v>
      </c>
      <c r="S1461">
        <v>0</v>
      </c>
      <c r="T1461">
        <v>35</v>
      </c>
      <c r="U1461">
        <v>0</v>
      </c>
      <c r="V1461">
        <v>5000</v>
      </c>
      <c r="W1461">
        <v>0</v>
      </c>
      <c r="X1461" t="s">
        <v>9466</v>
      </c>
      <c r="Y1461">
        <v>0</v>
      </c>
      <c r="Z1461">
        <v>0</v>
      </c>
    </row>
    <row r="1462" spans="1:26" x14ac:dyDescent="0.2">
      <c r="A1462">
        <v>9</v>
      </c>
      <c r="B1462">
        <v>1</v>
      </c>
      <c r="C1462">
        <f>VLOOKUP(D:D,'[2]מפסיקים ומחדשים'!$A:$A,1,0)</f>
        <v>207207135</v>
      </c>
      <c r="D1462">
        <v>207207135</v>
      </c>
      <c r="E1462">
        <f>VLOOKUP(D:D,[3]גיליון2!D:G,4,0)</f>
        <v>0</v>
      </c>
      <c r="F1462" t="s">
        <v>9467</v>
      </c>
      <c r="G1462" t="s">
        <v>272</v>
      </c>
      <c r="H1462">
        <v>2</v>
      </c>
      <c r="I1462">
        <v>96</v>
      </c>
      <c r="J1462">
        <v>2767</v>
      </c>
      <c r="K1462">
        <v>27</v>
      </c>
      <c r="L1462" t="str">
        <f>VLOOKUP(K:K,[3]חוגים!A:B,2,0)</f>
        <v>מערכות מידע תואר ראשון</v>
      </c>
      <c r="M1462">
        <v>0</v>
      </c>
      <c r="N1462">
        <v>3</v>
      </c>
      <c r="O1462">
        <v>10</v>
      </c>
      <c r="P1462">
        <v>15</v>
      </c>
      <c r="Q1462">
        <v>21</v>
      </c>
      <c r="R1462">
        <v>1</v>
      </c>
      <c r="S1462">
        <v>0</v>
      </c>
      <c r="T1462">
        <v>94</v>
      </c>
      <c r="U1462">
        <v>29</v>
      </c>
      <c r="V1462">
        <v>5000</v>
      </c>
      <c r="W1462">
        <v>0</v>
      </c>
      <c r="X1462" t="s">
        <v>9468</v>
      </c>
      <c r="Y1462">
        <v>0</v>
      </c>
      <c r="Z1462">
        <v>0</v>
      </c>
    </row>
    <row r="1463" spans="1:26" x14ac:dyDescent="0.2">
      <c r="A1463">
        <v>9</v>
      </c>
      <c r="B1463">
        <v>1</v>
      </c>
      <c r="C1463">
        <f>VLOOKUP(D:D,'[2]מפסיקים ומחדשים'!$A:$A,1,0)</f>
        <v>207298613</v>
      </c>
      <c r="D1463">
        <v>207298613</v>
      </c>
      <c r="E1463">
        <f>VLOOKUP(D:D,[3]גיליון2!D:G,4,0)</f>
        <v>0</v>
      </c>
      <c r="F1463" t="s">
        <v>2271</v>
      </c>
      <c r="G1463" t="s">
        <v>1177</v>
      </c>
      <c r="H1463">
        <v>1</v>
      </c>
      <c r="I1463">
        <v>98</v>
      </c>
      <c r="J1463">
        <v>2767</v>
      </c>
      <c r="K1463">
        <v>27</v>
      </c>
      <c r="L1463" t="str">
        <f>VLOOKUP(K:K,[3]חוגים!A:B,2,0)</f>
        <v>מערכות מידע תואר ראשון</v>
      </c>
      <c r="M1463">
        <v>0</v>
      </c>
      <c r="N1463">
        <v>2</v>
      </c>
      <c r="O1463">
        <v>10</v>
      </c>
      <c r="P1463">
        <v>22</v>
      </c>
      <c r="Q1463">
        <v>22</v>
      </c>
      <c r="R1463">
        <v>2</v>
      </c>
      <c r="S1463">
        <v>0</v>
      </c>
      <c r="T1463">
        <v>41</v>
      </c>
      <c r="U1463">
        <v>43</v>
      </c>
      <c r="V1463">
        <v>5000</v>
      </c>
      <c r="W1463">
        <v>0</v>
      </c>
      <c r="X1463" t="s">
        <v>2272</v>
      </c>
      <c r="Y1463">
        <v>0</v>
      </c>
      <c r="Z1463">
        <v>0</v>
      </c>
    </row>
    <row r="1464" spans="1:26" x14ac:dyDescent="0.2">
      <c r="A1464">
        <v>9</v>
      </c>
      <c r="B1464">
        <v>1</v>
      </c>
      <c r="C1464">
        <f>VLOOKUP(D:D,'[2]מפסיקים ומחדשים'!$A:$A,1,0)</f>
        <v>207303280</v>
      </c>
      <c r="D1464">
        <v>207303280</v>
      </c>
      <c r="E1464">
        <f>VLOOKUP(D:D,[3]גיליון2!D:G,4,0)</f>
        <v>0</v>
      </c>
      <c r="F1464" t="s">
        <v>2074</v>
      </c>
      <c r="G1464" t="s">
        <v>118</v>
      </c>
      <c r="H1464">
        <v>2</v>
      </c>
      <c r="I1464">
        <v>0</v>
      </c>
      <c r="J1464">
        <v>2767</v>
      </c>
      <c r="K1464">
        <v>27</v>
      </c>
      <c r="L1464" t="str">
        <f>VLOOKUP(K:K,[3]חוגים!A:B,2,0)</f>
        <v>מערכות מידע תואר ראשון</v>
      </c>
      <c r="M1464">
        <v>0</v>
      </c>
      <c r="N1464">
        <v>1</v>
      </c>
      <c r="O1464">
        <v>10</v>
      </c>
      <c r="P1464">
        <v>19</v>
      </c>
      <c r="Q1464">
        <v>23</v>
      </c>
      <c r="R1464">
        <v>1</v>
      </c>
      <c r="S1464">
        <v>0</v>
      </c>
      <c r="T1464">
        <v>0</v>
      </c>
      <c r="U1464">
        <v>38</v>
      </c>
      <c r="V1464">
        <v>5000</v>
      </c>
      <c r="W1464">
        <v>0</v>
      </c>
      <c r="X1464" t="s">
        <v>2282</v>
      </c>
      <c r="Y1464">
        <v>0</v>
      </c>
      <c r="Z1464">
        <v>0</v>
      </c>
    </row>
    <row r="1465" spans="1:26" x14ac:dyDescent="0.2">
      <c r="A1465">
        <v>9</v>
      </c>
      <c r="B1465">
        <v>1</v>
      </c>
      <c r="C1465">
        <f>VLOOKUP(D:D,'[2]מפסיקים ומחדשים'!$A:$A,1,0)</f>
        <v>207332438</v>
      </c>
      <c r="D1465">
        <v>207332438</v>
      </c>
      <c r="E1465">
        <f>VLOOKUP(D:D,[3]גיליון2!D:G,4,0)</f>
        <v>0</v>
      </c>
      <c r="F1465" t="s">
        <v>446</v>
      </c>
      <c r="G1465" t="s">
        <v>843</v>
      </c>
      <c r="H1465">
        <v>1</v>
      </c>
      <c r="I1465">
        <v>96</v>
      </c>
      <c r="J1465">
        <v>2767</v>
      </c>
      <c r="K1465">
        <v>27</v>
      </c>
      <c r="L1465" t="str">
        <f>VLOOKUP(K:K,[3]חוגים!A:B,2,0)</f>
        <v>מערכות מידע תואר ראשון</v>
      </c>
      <c r="M1465">
        <v>0</v>
      </c>
      <c r="N1465">
        <v>3</v>
      </c>
      <c r="O1465">
        <v>10</v>
      </c>
      <c r="P1465">
        <v>17</v>
      </c>
      <c r="Q1465">
        <v>21</v>
      </c>
      <c r="R1465">
        <v>1</v>
      </c>
      <c r="S1465">
        <v>0</v>
      </c>
      <c r="T1465">
        <v>90</v>
      </c>
      <c r="U1465">
        <v>33</v>
      </c>
      <c r="V1465">
        <v>5000</v>
      </c>
      <c r="W1465">
        <v>0</v>
      </c>
      <c r="X1465" t="s">
        <v>9469</v>
      </c>
      <c r="Y1465">
        <v>0</v>
      </c>
      <c r="Z1465">
        <v>0</v>
      </c>
    </row>
    <row r="1466" spans="1:26" x14ac:dyDescent="0.2">
      <c r="A1466">
        <v>9</v>
      </c>
      <c r="B1466">
        <v>1</v>
      </c>
      <c r="C1466">
        <f>VLOOKUP(D:D,'[2]מפסיקים ומחדשים'!$A:$A,1,0)</f>
        <v>207332792</v>
      </c>
      <c r="D1466">
        <v>207332792</v>
      </c>
      <c r="E1466">
        <f>VLOOKUP(D:D,[3]גיליון2!D:G,4,0)</f>
        <v>0</v>
      </c>
      <c r="F1466" t="s">
        <v>2290</v>
      </c>
      <c r="G1466" t="s">
        <v>497</v>
      </c>
      <c r="H1466">
        <v>1</v>
      </c>
      <c r="I1466">
        <v>96</v>
      </c>
      <c r="J1466">
        <v>2767</v>
      </c>
      <c r="K1466">
        <v>27</v>
      </c>
      <c r="L1466" t="str">
        <f>VLOOKUP(K:K,[3]חוגים!A:B,2,0)</f>
        <v>מערכות מידע תואר ראשון</v>
      </c>
      <c r="M1466">
        <v>0</v>
      </c>
      <c r="N1466">
        <v>2</v>
      </c>
      <c r="O1466">
        <v>10</v>
      </c>
      <c r="P1466">
        <v>25</v>
      </c>
      <c r="Q1466">
        <v>22</v>
      </c>
      <c r="R1466">
        <v>2</v>
      </c>
      <c r="S1466">
        <v>0</v>
      </c>
      <c r="T1466">
        <v>35</v>
      </c>
      <c r="U1466">
        <v>49</v>
      </c>
      <c r="V1466">
        <v>5000</v>
      </c>
      <c r="W1466">
        <v>0</v>
      </c>
      <c r="X1466" t="s">
        <v>2291</v>
      </c>
      <c r="Y1466">
        <v>0</v>
      </c>
      <c r="Z1466">
        <v>0</v>
      </c>
    </row>
    <row r="1467" spans="1:26" x14ac:dyDescent="0.2">
      <c r="A1467">
        <v>9</v>
      </c>
      <c r="B1467">
        <v>1</v>
      </c>
      <c r="C1467">
        <f>VLOOKUP(D:D,'[2]מפסיקים ומחדשים'!$A:$A,1,0)</f>
        <v>207382623</v>
      </c>
      <c r="D1467">
        <v>207382623</v>
      </c>
      <c r="E1467">
        <f>VLOOKUP(D:D,[3]גיליון2!D:G,4,0)</f>
        <v>0</v>
      </c>
      <c r="F1467" t="s">
        <v>1392</v>
      </c>
      <c r="G1467" t="s">
        <v>2327</v>
      </c>
      <c r="H1467">
        <v>1</v>
      </c>
      <c r="I1467">
        <v>98</v>
      </c>
      <c r="J1467">
        <v>2767</v>
      </c>
      <c r="K1467">
        <v>27</v>
      </c>
      <c r="L1467" t="str">
        <f>VLOOKUP(K:K,[3]חוגים!A:B,2,0)</f>
        <v>מערכות מידע תואר ראשון</v>
      </c>
      <c r="M1467">
        <v>0</v>
      </c>
      <c r="N1467">
        <v>2</v>
      </c>
      <c r="O1467">
        <v>10</v>
      </c>
      <c r="P1467">
        <v>22</v>
      </c>
      <c r="Q1467">
        <v>22</v>
      </c>
      <c r="R1467">
        <v>1</v>
      </c>
      <c r="S1467">
        <v>0</v>
      </c>
      <c r="T1467">
        <v>39</v>
      </c>
      <c r="U1467">
        <v>43</v>
      </c>
      <c r="V1467">
        <v>5000</v>
      </c>
      <c r="W1467">
        <v>0</v>
      </c>
      <c r="X1467" t="s">
        <v>2328</v>
      </c>
      <c r="Y1467">
        <v>0</v>
      </c>
      <c r="Z1467">
        <v>0</v>
      </c>
    </row>
    <row r="1468" spans="1:26" x14ac:dyDescent="0.2">
      <c r="A1468">
        <v>9</v>
      </c>
      <c r="B1468">
        <v>1</v>
      </c>
      <c r="C1468">
        <f>VLOOKUP(D:D,'[2]מפסיקים ומחדשים'!$A:$A,1,0)</f>
        <v>207382912</v>
      </c>
      <c r="D1468">
        <v>207382912</v>
      </c>
      <c r="E1468">
        <f>VLOOKUP(D:D,[3]גיליון2!D:G,4,0)</f>
        <v>0</v>
      </c>
      <c r="F1468" t="s">
        <v>520</v>
      </c>
      <c r="G1468" t="s">
        <v>275</v>
      </c>
      <c r="H1468">
        <v>2</v>
      </c>
      <c r="I1468">
        <v>98</v>
      </c>
      <c r="J1468">
        <v>2767</v>
      </c>
      <c r="K1468">
        <v>27</v>
      </c>
      <c r="L1468" t="str">
        <f>VLOOKUP(K:K,[3]חוגים!A:B,2,0)</f>
        <v>מערכות מידע תואר ראשון</v>
      </c>
      <c r="M1468">
        <v>0</v>
      </c>
      <c r="N1468">
        <v>3</v>
      </c>
      <c r="O1468">
        <v>10</v>
      </c>
      <c r="P1468">
        <v>16</v>
      </c>
      <c r="Q1468">
        <v>21</v>
      </c>
      <c r="R1468">
        <v>2</v>
      </c>
      <c r="S1468">
        <v>0</v>
      </c>
      <c r="T1468">
        <v>92</v>
      </c>
      <c r="U1468">
        <v>31</v>
      </c>
      <c r="V1468">
        <v>5000</v>
      </c>
      <c r="W1468">
        <v>0</v>
      </c>
      <c r="X1468" t="s">
        <v>9470</v>
      </c>
      <c r="Y1468">
        <v>0</v>
      </c>
      <c r="Z1468">
        <v>0</v>
      </c>
    </row>
    <row r="1469" spans="1:26" x14ac:dyDescent="0.2">
      <c r="A1469">
        <v>9</v>
      </c>
      <c r="B1469">
        <v>1</v>
      </c>
      <c r="C1469">
        <f>VLOOKUP(D:D,'[2]מפסיקים ומחדשים'!$A:$A,1,0)</f>
        <v>207422221</v>
      </c>
      <c r="D1469">
        <v>207422221</v>
      </c>
      <c r="E1469">
        <f>VLOOKUP(D:D,[3]גיליון2!D:G,4,0)</f>
        <v>0</v>
      </c>
      <c r="F1469" t="s">
        <v>538</v>
      </c>
      <c r="G1469" t="s">
        <v>567</v>
      </c>
      <c r="H1469">
        <v>2</v>
      </c>
      <c r="I1469">
        <v>99</v>
      </c>
      <c r="J1469">
        <v>2767</v>
      </c>
      <c r="K1469">
        <v>27</v>
      </c>
      <c r="L1469" t="str">
        <f>VLOOKUP(K:K,[3]חוגים!A:B,2,0)</f>
        <v>מערכות מידע תואר ראשון</v>
      </c>
      <c r="M1469">
        <v>0</v>
      </c>
      <c r="N1469">
        <v>3</v>
      </c>
      <c r="O1469">
        <v>10</v>
      </c>
      <c r="P1469">
        <v>19</v>
      </c>
      <c r="Q1469">
        <v>21</v>
      </c>
      <c r="R1469">
        <v>2</v>
      </c>
      <c r="S1469">
        <v>0</v>
      </c>
      <c r="T1469">
        <v>86</v>
      </c>
      <c r="U1469">
        <v>37</v>
      </c>
      <c r="V1469">
        <v>5000</v>
      </c>
      <c r="W1469">
        <v>0</v>
      </c>
      <c r="X1469" t="s">
        <v>9471</v>
      </c>
      <c r="Y1469">
        <v>0</v>
      </c>
      <c r="Z1469">
        <v>0</v>
      </c>
    </row>
    <row r="1470" spans="1:26" x14ac:dyDescent="0.2">
      <c r="A1470">
        <v>9</v>
      </c>
      <c r="B1470">
        <v>1</v>
      </c>
      <c r="C1470">
        <f>VLOOKUP(D:D,'[2]מפסיקים ומחדשים'!$A:$A,1,0)</f>
        <v>207435272</v>
      </c>
      <c r="D1470">
        <v>207435272</v>
      </c>
      <c r="E1470">
        <f>VLOOKUP(D:D,[3]גיליון2!D:G,4,0)</f>
        <v>0</v>
      </c>
      <c r="F1470" t="s">
        <v>5995</v>
      </c>
      <c r="G1470" t="s">
        <v>3501</v>
      </c>
      <c r="H1470">
        <v>2</v>
      </c>
      <c r="I1470">
        <v>98</v>
      </c>
      <c r="J1470">
        <v>2767</v>
      </c>
      <c r="K1470">
        <v>27</v>
      </c>
      <c r="L1470" t="str">
        <f>VLOOKUP(K:K,[3]חוגים!A:B,2,0)</f>
        <v>מערכות מידע תואר ראשון</v>
      </c>
      <c r="M1470">
        <v>0</v>
      </c>
      <c r="N1470">
        <v>3</v>
      </c>
      <c r="O1470">
        <v>10</v>
      </c>
      <c r="P1470">
        <v>17</v>
      </c>
      <c r="Q1470">
        <v>21</v>
      </c>
      <c r="R1470">
        <v>1</v>
      </c>
      <c r="S1470">
        <v>0</v>
      </c>
      <c r="T1470">
        <v>90</v>
      </c>
      <c r="U1470">
        <v>33</v>
      </c>
      <c r="V1470">
        <v>5000</v>
      </c>
      <c r="W1470">
        <v>0</v>
      </c>
      <c r="X1470" t="s">
        <v>9472</v>
      </c>
      <c r="Y1470">
        <v>0</v>
      </c>
      <c r="Z1470">
        <v>0</v>
      </c>
    </row>
    <row r="1471" spans="1:26" x14ac:dyDescent="0.2">
      <c r="A1471">
        <v>9</v>
      </c>
      <c r="B1471">
        <v>1</v>
      </c>
      <c r="C1471">
        <f>VLOOKUP(D:D,'[2]מפסיקים ומחדשים'!$A:$A,1,0)</f>
        <v>207455023</v>
      </c>
      <c r="D1471">
        <v>207455023</v>
      </c>
      <c r="E1471">
        <f>VLOOKUP(D:D,[3]גיליון2!D:G,4,0)</f>
        <v>0</v>
      </c>
      <c r="F1471" t="s">
        <v>2392</v>
      </c>
      <c r="G1471" t="s">
        <v>2393</v>
      </c>
      <c r="H1471">
        <v>1</v>
      </c>
      <c r="I1471">
        <v>99</v>
      </c>
      <c r="J1471">
        <v>2767</v>
      </c>
      <c r="K1471">
        <v>27</v>
      </c>
      <c r="L1471" t="str">
        <f>VLOOKUP(K:K,[3]חוגים!A:B,2,0)</f>
        <v>מערכות מידע תואר ראשון</v>
      </c>
      <c r="M1471">
        <v>0</v>
      </c>
      <c r="N1471">
        <v>1</v>
      </c>
      <c r="O1471">
        <v>10</v>
      </c>
      <c r="P1471">
        <v>19</v>
      </c>
      <c r="Q1471">
        <v>23</v>
      </c>
      <c r="R1471">
        <v>1</v>
      </c>
      <c r="S1471">
        <v>0</v>
      </c>
      <c r="T1471">
        <v>0</v>
      </c>
      <c r="U1471">
        <v>37</v>
      </c>
      <c r="V1471">
        <v>5000</v>
      </c>
      <c r="W1471">
        <v>0</v>
      </c>
      <c r="X1471" t="s">
        <v>2394</v>
      </c>
      <c r="Y1471">
        <v>0</v>
      </c>
      <c r="Z1471">
        <v>0</v>
      </c>
    </row>
    <row r="1472" spans="1:26" x14ac:dyDescent="0.2">
      <c r="A1472">
        <v>9</v>
      </c>
      <c r="B1472">
        <v>1</v>
      </c>
      <c r="C1472">
        <f>VLOOKUP(D:D,'[2]מפסיקים ומחדשים'!$A:$A,1,0)</f>
        <v>207481201</v>
      </c>
      <c r="D1472">
        <v>207481201</v>
      </c>
      <c r="E1472">
        <f>VLOOKUP(D:D,[3]גיליון2!D:G,4,0)</f>
        <v>0</v>
      </c>
      <c r="F1472" t="s">
        <v>9473</v>
      </c>
      <c r="G1472" t="s">
        <v>2664</v>
      </c>
      <c r="H1472">
        <v>2</v>
      </c>
      <c r="I1472">
        <v>95</v>
      </c>
      <c r="J1472">
        <v>2767</v>
      </c>
      <c r="K1472">
        <v>27</v>
      </c>
      <c r="L1472" t="str">
        <f>VLOOKUP(K:K,[3]חוגים!A:B,2,0)</f>
        <v>מערכות מידע תואר ראשון</v>
      </c>
      <c r="M1472">
        <v>0</v>
      </c>
      <c r="N1472">
        <v>3</v>
      </c>
      <c r="O1472">
        <v>10</v>
      </c>
      <c r="P1472">
        <v>16</v>
      </c>
      <c r="Q1472">
        <v>21</v>
      </c>
      <c r="R1472">
        <v>1</v>
      </c>
      <c r="S1472">
        <v>0</v>
      </c>
      <c r="T1472">
        <v>92</v>
      </c>
      <c r="U1472">
        <v>31</v>
      </c>
      <c r="V1472">
        <v>5000</v>
      </c>
      <c r="W1472">
        <v>0</v>
      </c>
      <c r="X1472" t="s">
        <v>9474</v>
      </c>
      <c r="Y1472">
        <v>0</v>
      </c>
      <c r="Z1472">
        <v>0</v>
      </c>
    </row>
    <row r="1473" spans="1:29" x14ac:dyDescent="0.2">
      <c r="A1473">
        <v>9</v>
      </c>
      <c r="B1473">
        <v>1</v>
      </c>
      <c r="C1473">
        <f>VLOOKUP(D:D,'[2]מפסיקים ומחדשים'!$A:$A,1,0)</f>
        <v>207543133</v>
      </c>
      <c r="D1473">
        <v>207543133</v>
      </c>
      <c r="E1473">
        <f>VLOOKUP(D:D,[3]גיליון2!D:G,4,0)</f>
        <v>0</v>
      </c>
      <c r="F1473" t="s">
        <v>9475</v>
      </c>
      <c r="G1473" t="s">
        <v>119</v>
      </c>
      <c r="H1473">
        <v>2</v>
      </c>
      <c r="I1473">
        <v>96</v>
      </c>
      <c r="J1473">
        <v>2767</v>
      </c>
      <c r="K1473">
        <v>27</v>
      </c>
      <c r="L1473" t="str">
        <f>VLOOKUP(K:K,[3]חוגים!A:B,2,0)</f>
        <v>מערכות מידע תואר ראשון</v>
      </c>
      <c r="M1473">
        <v>0</v>
      </c>
      <c r="N1473">
        <v>3</v>
      </c>
      <c r="O1473">
        <v>10</v>
      </c>
      <c r="P1473">
        <v>14</v>
      </c>
      <c r="Q1473">
        <v>20</v>
      </c>
      <c r="R1473">
        <v>2</v>
      </c>
      <c r="S1473">
        <v>0</v>
      </c>
      <c r="T1473">
        <v>96</v>
      </c>
      <c r="U1473">
        <v>27</v>
      </c>
      <c r="V1473">
        <v>5000</v>
      </c>
      <c r="W1473">
        <v>0</v>
      </c>
      <c r="X1473" t="s">
        <v>9476</v>
      </c>
      <c r="Y1473">
        <v>0</v>
      </c>
      <c r="Z1473">
        <v>0</v>
      </c>
    </row>
    <row r="1474" spans="1:29" x14ac:dyDescent="0.2">
      <c r="A1474">
        <v>9</v>
      </c>
      <c r="B1474">
        <v>1</v>
      </c>
      <c r="C1474">
        <f>VLOOKUP(D:D,'[2]מפסיקים ומחדשים'!$A:$A,1,0)</f>
        <v>207544214</v>
      </c>
      <c r="D1474">
        <v>207544214</v>
      </c>
      <c r="E1474">
        <f>VLOOKUP(D:D,[3]גיליון2!D:G,4,0)</f>
        <v>0</v>
      </c>
      <c r="F1474" t="s">
        <v>2831</v>
      </c>
      <c r="G1474" t="s">
        <v>937</v>
      </c>
      <c r="H1474">
        <v>2</v>
      </c>
      <c r="I1474">
        <v>96</v>
      </c>
      <c r="J1474">
        <v>2767</v>
      </c>
      <c r="K1474">
        <v>27</v>
      </c>
      <c r="L1474" t="str">
        <f>VLOOKUP(K:K,[3]חוגים!A:B,2,0)</f>
        <v>מערכות מידע תואר ראשון</v>
      </c>
      <c r="M1474">
        <v>0</v>
      </c>
      <c r="N1474">
        <v>3</v>
      </c>
      <c r="O1474">
        <v>10</v>
      </c>
      <c r="P1474">
        <v>18</v>
      </c>
      <c r="Q1474">
        <v>21</v>
      </c>
      <c r="R1474">
        <v>2</v>
      </c>
      <c r="S1474">
        <v>0</v>
      </c>
      <c r="T1474">
        <v>94</v>
      </c>
      <c r="U1474">
        <v>35</v>
      </c>
      <c r="V1474">
        <v>5000</v>
      </c>
      <c r="W1474">
        <v>0</v>
      </c>
      <c r="X1474" t="s">
        <v>9477</v>
      </c>
      <c r="Y1474">
        <v>0</v>
      </c>
      <c r="Z1474">
        <v>0</v>
      </c>
    </row>
    <row r="1475" spans="1:29" x14ac:dyDescent="0.2">
      <c r="A1475">
        <v>9</v>
      </c>
      <c r="B1475">
        <v>1</v>
      </c>
      <c r="C1475">
        <f>VLOOKUP(D:D,'[2]מפסיקים ומחדשים'!$A:$A,1,0)</f>
        <v>207583683</v>
      </c>
      <c r="D1475">
        <v>207583683</v>
      </c>
      <c r="E1475">
        <f>VLOOKUP(D:D,[3]גיליון2!D:G,4,0)</f>
        <v>0</v>
      </c>
      <c r="F1475" t="s">
        <v>9478</v>
      </c>
      <c r="G1475" t="s">
        <v>9479</v>
      </c>
      <c r="H1475">
        <v>2</v>
      </c>
      <c r="I1475">
        <v>98</v>
      </c>
      <c r="J1475">
        <v>2767</v>
      </c>
      <c r="K1475">
        <v>27</v>
      </c>
      <c r="L1475" t="str">
        <f>VLOOKUP(K:K,[3]חוגים!A:B,2,0)</f>
        <v>מערכות מידע תואר ראשון</v>
      </c>
      <c r="M1475">
        <v>0</v>
      </c>
      <c r="N1475">
        <v>3</v>
      </c>
      <c r="O1475">
        <v>10</v>
      </c>
      <c r="P1475">
        <v>14</v>
      </c>
      <c r="Q1475">
        <v>21</v>
      </c>
      <c r="R1475">
        <v>2</v>
      </c>
      <c r="S1475">
        <v>0</v>
      </c>
      <c r="T1475">
        <v>95</v>
      </c>
      <c r="U1475">
        <v>28</v>
      </c>
      <c r="V1475">
        <v>5000</v>
      </c>
      <c r="W1475">
        <v>0</v>
      </c>
      <c r="X1475" t="s">
        <v>9480</v>
      </c>
      <c r="Y1475">
        <v>0</v>
      </c>
      <c r="Z1475">
        <v>0</v>
      </c>
    </row>
    <row r="1476" spans="1:29" x14ac:dyDescent="0.2">
      <c r="A1476">
        <v>9</v>
      </c>
      <c r="B1476">
        <v>1</v>
      </c>
      <c r="C1476">
        <f>VLOOKUP(D:D,'[2]מפסיקים ומחדשים'!$A:$A,1,0)</f>
        <v>207642349</v>
      </c>
      <c r="D1476">
        <v>207642349</v>
      </c>
      <c r="E1476">
        <f>VLOOKUP(D:D,[3]גיליון2!D:G,4,0)</f>
        <v>0</v>
      </c>
      <c r="F1476" t="s">
        <v>2543</v>
      </c>
      <c r="G1476" t="s">
        <v>70</v>
      </c>
      <c r="H1476">
        <v>1</v>
      </c>
      <c r="I1476">
        <v>96</v>
      </c>
      <c r="J1476">
        <v>2767</v>
      </c>
      <c r="K1476">
        <v>27</v>
      </c>
      <c r="L1476" t="str">
        <f>VLOOKUP(K:K,[3]חוגים!A:B,2,0)</f>
        <v>מערכות מידע תואר ראשון</v>
      </c>
      <c r="M1476">
        <v>0</v>
      </c>
      <c r="N1476">
        <v>2</v>
      </c>
      <c r="O1476">
        <v>10</v>
      </c>
      <c r="P1476">
        <v>23</v>
      </c>
      <c r="Q1476">
        <v>22</v>
      </c>
      <c r="R1476">
        <v>2</v>
      </c>
      <c r="S1476">
        <v>0</v>
      </c>
      <c r="T1476">
        <v>35</v>
      </c>
      <c r="U1476">
        <v>45</v>
      </c>
      <c r="V1476">
        <v>5000</v>
      </c>
      <c r="W1476">
        <v>0</v>
      </c>
      <c r="X1476" t="s">
        <v>2544</v>
      </c>
      <c r="Y1476">
        <v>0</v>
      </c>
      <c r="Z1476">
        <v>0</v>
      </c>
    </row>
    <row r="1477" spans="1:29" x14ac:dyDescent="0.2">
      <c r="A1477">
        <v>9</v>
      </c>
      <c r="B1477">
        <v>1</v>
      </c>
      <c r="C1477">
        <f>VLOOKUP(D:D,'[2]מפסיקים ומחדשים'!$A:$A,1,0)</f>
        <v>207691684</v>
      </c>
      <c r="D1477">
        <v>207691684</v>
      </c>
      <c r="E1477">
        <f>VLOOKUP(D:D,[3]גיליון2!D:G,4,0)</f>
        <v>0</v>
      </c>
      <c r="F1477" t="s">
        <v>2588</v>
      </c>
      <c r="G1477" t="s">
        <v>2589</v>
      </c>
      <c r="H1477">
        <v>1</v>
      </c>
      <c r="I1477">
        <v>99</v>
      </c>
      <c r="J1477">
        <v>2767</v>
      </c>
      <c r="K1477">
        <v>27</v>
      </c>
      <c r="L1477" t="str">
        <f>VLOOKUP(K:K,[3]חוגים!A:B,2,0)</f>
        <v>מערכות מידע תואר ראשון</v>
      </c>
      <c r="M1477">
        <v>0</v>
      </c>
      <c r="N1477">
        <v>2</v>
      </c>
      <c r="O1477">
        <v>10</v>
      </c>
      <c r="P1477">
        <v>2</v>
      </c>
      <c r="Q1477">
        <v>21</v>
      </c>
      <c r="R1477">
        <v>1</v>
      </c>
      <c r="S1477">
        <v>0</v>
      </c>
      <c r="T1477">
        <v>42</v>
      </c>
      <c r="U1477">
        <v>3</v>
      </c>
      <c r="V1477">
        <v>5000</v>
      </c>
      <c r="W1477">
        <v>0</v>
      </c>
      <c r="X1477" t="s">
        <v>2590</v>
      </c>
      <c r="Y1477">
        <v>0</v>
      </c>
      <c r="Z1477">
        <v>0</v>
      </c>
      <c r="AB1477" s="1"/>
      <c r="AC1477" s="1"/>
    </row>
    <row r="1478" spans="1:29" x14ac:dyDescent="0.2">
      <c r="A1478">
        <v>9</v>
      </c>
      <c r="B1478">
        <v>1</v>
      </c>
      <c r="C1478">
        <f>VLOOKUP(D:D,'[2]מפסיקים ומחדשים'!$A:$A,1,0)</f>
        <v>207693763</v>
      </c>
      <c r="D1478">
        <v>207693763</v>
      </c>
      <c r="E1478">
        <f>VLOOKUP(D:D,[3]גיליון2!D:G,4,0)</f>
        <v>0</v>
      </c>
      <c r="F1478" t="s">
        <v>2591</v>
      </c>
      <c r="G1478" t="s">
        <v>2592</v>
      </c>
      <c r="H1478">
        <v>2</v>
      </c>
      <c r="I1478">
        <v>99</v>
      </c>
      <c r="J1478">
        <v>2767</v>
      </c>
      <c r="K1478">
        <v>27</v>
      </c>
      <c r="L1478" t="str">
        <f>VLOOKUP(K:K,[3]חוגים!A:B,2,0)</f>
        <v>מערכות מידע תואר ראשון</v>
      </c>
      <c r="M1478">
        <v>0</v>
      </c>
      <c r="N1478">
        <v>2</v>
      </c>
      <c r="O1478">
        <v>10</v>
      </c>
      <c r="P1478">
        <v>23</v>
      </c>
      <c r="Q1478">
        <v>21</v>
      </c>
      <c r="R1478">
        <v>2</v>
      </c>
      <c r="S1478">
        <v>0</v>
      </c>
      <c r="T1478">
        <v>37</v>
      </c>
      <c r="U1478">
        <v>45</v>
      </c>
      <c r="V1478">
        <v>5000</v>
      </c>
      <c r="W1478">
        <v>0</v>
      </c>
      <c r="X1478" t="s">
        <v>2593</v>
      </c>
      <c r="Y1478">
        <v>0</v>
      </c>
      <c r="Z1478">
        <v>0</v>
      </c>
    </row>
    <row r="1479" spans="1:29" x14ac:dyDescent="0.2">
      <c r="A1479">
        <v>9</v>
      </c>
      <c r="B1479">
        <v>1</v>
      </c>
      <c r="C1479">
        <f>VLOOKUP(D:D,'[2]מפסיקים ומחדשים'!$A:$A,1,0)</f>
        <v>207703984</v>
      </c>
      <c r="D1479">
        <v>207703984</v>
      </c>
      <c r="E1479">
        <f>VLOOKUP(D:D,[3]גיליון2!D:G,4,0)</f>
        <v>0</v>
      </c>
      <c r="F1479" t="s">
        <v>109</v>
      </c>
      <c r="G1479" t="s">
        <v>119</v>
      </c>
      <c r="H1479">
        <v>2</v>
      </c>
      <c r="I1479">
        <v>98</v>
      </c>
      <c r="J1479">
        <v>2767</v>
      </c>
      <c r="K1479">
        <v>27</v>
      </c>
      <c r="L1479" t="str">
        <f>VLOOKUP(K:K,[3]חוגים!A:B,2,0)</f>
        <v>מערכות מידע תואר ראשון</v>
      </c>
      <c r="M1479">
        <v>0</v>
      </c>
      <c r="N1479">
        <v>2</v>
      </c>
      <c r="O1479">
        <v>10</v>
      </c>
      <c r="P1479">
        <v>25</v>
      </c>
      <c r="Q1479">
        <v>22</v>
      </c>
      <c r="R1479">
        <v>2</v>
      </c>
      <c r="S1479">
        <v>0</v>
      </c>
      <c r="T1479">
        <v>35</v>
      </c>
      <c r="U1479">
        <v>49</v>
      </c>
      <c r="V1479">
        <v>5000</v>
      </c>
      <c r="W1479">
        <v>0</v>
      </c>
      <c r="X1479" t="s">
        <v>2600</v>
      </c>
      <c r="Y1479">
        <v>0</v>
      </c>
      <c r="Z1479">
        <v>0</v>
      </c>
    </row>
    <row r="1480" spans="1:29" x14ac:dyDescent="0.2">
      <c r="A1480">
        <v>9</v>
      </c>
      <c r="B1480">
        <v>1</v>
      </c>
      <c r="C1480">
        <f>VLOOKUP(D:D,'[2]מפסיקים ומחדשים'!$A:$A,1,0)</f>
        <v>207795444</v>
      </c>
      <c r="D1480">
        <v>207795444</v>
      </c>
      <c r="E1480">
        <f>VLOOKUP(D:D,[3]גיליון2!D:G,4,0)</f>
        <v>0</v>
      </c>
      <c r="F1480" t="s">
        <v>59</v>
      </c>
      <c r="G1480" t="s">
        <v>2638</v>
      </c>
      <c r="H1480">
        <v>1</v>
      </c>
      <c r="I1480">
        <v>99</v>
      </c>
      <c r="J1480">
        <v>2767</v>
      </c>
      <c r="K1480">
        <v>27</v>
      </c>
      <c r="L1480" t="str">
        <f>VLOOKUP(K:K,[3]חוגים!A:B,2,0)</f>
        <v>מערכות מידע תואר ראשון</v>
      </c>
      <c r="M1480">
        <v>0</v>
      </c>
      <c r="N1480">
        <v>1</v>
      </c>
      <c r="O1480">
        <v>10</v>
      </c>
      <c r="P1480">
        <v>18</v>
      </c>
      <c r="Q1480">
        <v>23</v>
      </c>
      <c r="R1480">
        <v>1</v>
      </c>
      <c r="S1480">
        <v>0</v>
      </c>
      <c r="T1480">
        <v>0</v>
      </c>
      <c r="U1480">
        <v>35</v>
      </c>
      <c r="V1480">
        <v>5000</v>
      </c>
      <c r="W1480">
        <v>0</v>
      </c>
      <c r="X1480" t="s">
        <v>2639</v>
      </c>
      <c r="Y1480">
        <v>0</v>
      </c>
      <c r="Z1480">
        <v>0</v>
      </c>
    </row>
    <row r="1481" spans="1:29" s="1" customFormat="1" x14ac:dyDescent="0.2">
      <c r="A1481">
        <v>9</v>
      </c>
      <c r="B1481">
        <v>1</v>
      </c>
      <c r="C1481">
        <f>VLOOKUP(D:D,'[2]מפסיקים ומחדשים'!$A:$A,1,0)</f>
        <v>207869827</v>
      </c>
      <c r="D1481">
        <v>207869827</v>
      </c>
      <c r="E1481">
        <f>VLOOKUP(D:D,[3]גיליון2!D:G,4,0)</f>
        <v>0</v>
      </c>
      <c r="F1481" t="s">
        <v>1866</v>
      </c>
      <c r="G1481" t="s">
        <v>266</v>
      </c>
      <c r="H1481">
        <v>2</v>
      </c>
      <c r="I1481">
        <v>99</v>
      </c>
      <c r="J1481">
        <v>2767</v>
      </c>
      <c r="K1481">
        <v>27</v>
      </c>
      <c r="L1481" t="str">
        <f>VLOOKUP(K:K,[3]חוגים!A:B,2,0)</f>
        <v>מערכות מידע תואר ראשון</v>
      </c>
      <c r="M1481">
        <v>0</v>
      </c>
      <c r="N1481">
        <v>2</v>
      </c>
      <c r="O1481">
        <v>10</v>
      </c>
      <c r="P1481">
        <v>23</v>
      </c>
      <c r="Q1481">
        <v>22</v>
      </c>
      <c r="R1481">
        <v>2</v>
      </c>
      <c r="S1481">
        <v>0</v>
      </c>
      <c r="T1481">
        <v>39</v>
      </c>
      <c r="U1481">
        <v>45</v>
      </c>
      <c r="V1481">
        <v>5000</v>
      </c>
      <c r="W1481">
        <v>0</v>
      </c>
      <c r="X1481" t="s">
        <v>2708</v>
      </c>
      <c r="Y1481">
        <v>0</v>
      </c>
      <c r="Z1481">
        <v>0</v>
      </c>
      <c r="AA1481"/>
      <c r="AB1481"/>
      <c r="AC1481"/>
    </row>
    <row r="1482" spans="1:29" s="1" customFormat="1" x14ac:dyDescent="0.2">
      <c r="A1482">
        <v>9</v>
      </c>
      <c r="B1482">
        <v>1</v>
      </c>
      <c r="C1482">
        <f>VLOOKUP(D:D,'[2]מפסיקים ומחדשים'!$A:$A,1,0)</f>
        <v>207882754</v>
      </c>
      <c r="D1482">
        <v>207882754</v>
      </c>
      <c r="E1482">
        <f>VLOOKUP(D:D,[3]גיליון2!D:G,4,0)</f>
        <v>0</v>
      </c>
      <c r="F1482" t="s">
        <v>2716</v>
      </c>
      <c r="G1482" t="s">
        <v>118</v>
      </c>
      <c r="H1482">
        <v>1</v>
      </c>
      <c r="I1482">
        <v>0</v>
      </c>
      <c r="J1482">
        <v>2767</v>
      </c>
      <c r="K1482">
        <v>27</v>
      </c>
      <c r="L1482" t="str">
        <f>VLOOKUP(K:K,[3]חוגים!A:B,2,0)</f>
        <v>מערכות מידע תואר ראשון</v>
      </c>
      <c r="M1482">
        <v>0</v>
      </c>
      <c r="N1482">
        <v>1</v>
      </c>
      <c r="O1482">
        <v>10</v>
      </c>
      <c r="P1482">
        <v>18</v>
      </c>
      <c r="Q1482">
        <v>23</v>
      </c>
      <c r="R1482">
        <v>1</v>
      </c>
      <c r="S1482">
        <v>0</v>
      </c>
      <c r="T1482">
        <v>0</v>
      </c>
      <c r="U1482">
        <v>35</v>
      </c>
      <c r="V1482">
        <v>5000</v>
      </c>
      <c r="W1482">
        <v>0</v>
      </c>
      <c r="X1482" t="s">
        <v>2717</v>
      </c>
      <c r="Y1482">
        <v>0</v>
      </c>
      <c r="Z1482">
        <v>0</v>
      </c>
      <c r="AA1482"/>
      <c r="AB1482"/>
      <c r="AC1482"/>
    </row>
    <row r="1483" spans="1:29" x14ac:dyDescent="0.2">
      <c r="A1483">
        <v>9</v>
      </c>
      <c r="B1483">
        <v>1</v>
      </c>
      <c r="C1483">
        <f>VLOOKUP(D:D,'[2]מפסיקים ומחדשים'!$A:$A,1,0)</f>
        <v>207916487</v>
      </c>
      <c r="D1483">
        <v>207916487</v>
      </c>
      <c r="E1483">
        <f>VLOOKUP(D:D,[3]גיליון2!D:G,4,0)</f>
        <v>0</v>
      </c>
      <c r="F1483" t="s">
        <v>2748</v>
      </c>
      <c r="G1483" t="s">
        <v>50</v>
      </c>
      <c r="H1483">
        <v>2</v>
      </c>
      <c r="I1483">
        <v>99</v>
      </c>
      <c r="J1483">
        <v>2767</v>
      </c>
      <c r="K1483">
        <v>27</v>
      </c>
      <c r="L1483" t="str">
        <f>VLOOKUP(K:K,[3]חוגים!A:B,2,0)</f>
        <v>מערכות מידע תואר ראשון</v>
      </c>
      <c r="M1483">
        <v>0</v>
      </c>
      <c r="N1483">
        <v>2</v>
      </c>
      <c r="O1483">
        <v>10</v>
      </c>
      <c r="P1483">
        <v>10</v>
      </c>
      <c r="Q1483">
        <v>21</v>
      </c>
      <c r="R1483">
        <v>1</v>
      </c>
      <c r="S1483">
        <v>0</v>
      </c>
      <c r="T1483">
        <v>75</v>
      </c>
      <c r="U1483">
        <v>20</v>
      </c>
      <c r="V1483">
        <v>5000</v>
      </c>
      <c r="W1483">
        <v>0</v>
      </c>
      <c r="X1483" t="s">
        <v>2749</v>
      </c>
      <c r="Y1483">
        <v>0</v>
      </c>
      <c r="Z1483">
        <v>0</v>
      </c>
    </row>
    <row r="1484" spans="1:29" x14ac:dyDescent="0.2">
      <c r="A1484">
        <v>9</v>
      </c>
      <c r="B1484">
        <v>1</v>
      </c>
      <c r="C1484">
        <f>VLOOKUP(D:D,'[2]מפסיקים ומחדשים'!$A:$A,1,0)</f>
        <v>207982166</v>
      </c>
      <c r="D1484">
        <v>207982166</v>
      </c>
      <c r="E1484">
        <f>VLOOKUP(D:D,[3]גיליון2!D:G,4,0)</f>
        <v>0</v>
      </c>
      <c r="F1484" t="s">
        <v>940</v>
      </c>
      <c r="G1484" t="s">
        <v>2787</v>
      </c>
      <c r="H1484">
        <v>1</v>
      </c>
      <c r="I1484">
        <v>96</v>
      </c>
      <c r="J1484">
        <v>2767</v>
      </c>
      <c r="K1484">
        <v>27</v>
      </c>
      <c r="L1484" t="str">
        <f>VLOOKUP(K:K,[3]חוגים!A:B,2,0)</f>
        <v>מערכות מידע תואר ראשון</v>
      </c>
      <c r="M1484">
        <v>0</v>
      </c>
      <c r="N1484">
        <v>2</v>
      </c>
      <c r="O1484">
        <v>10</v>
      </c>
      <c r="P1484">
        <v>23</v>
      </c>
      <c r="Q1484">
        <v>22</v>
      </c>
      <c r="R1484">
        <v>1</v>
      </c>
      <c r="S1484">
        <v>0</v>
      </c>
      <c r="T1484">
        <v>39</v>
      </c>
      <c r="U1484">
        <v>45</v>
      </c>
      <c r="V1484">
        <v>5000</v>
      </c>
      <c r="W1484">
        <v>0</v>
      </c>
      <c r="X1484" t="s">
        <v>2788</v>
      </c>
      <c r="Y1484">
        <v>0</v>
      </c>
      <c r="Z1484">
        <v>0</v>
      </c>
    </row>
    <row r="1485" spans="1:29" x14ac:dyDescent="0.2">
      <c r="A1485">
        <v>9</v>
      </c>
      <c r="B1485">
        <v>1</v>
      </c>
      <c r="C1485">
        <f>VLOOKUP(D:D,'[2]מפסיקים ומחדשים'!$A:$A,1,0)</f>
        <v>208081745</v>
      </c>
      <c r="D1485">
        <v>208081745</v>
      </c>
      <c r="E1485">
        <f>VLOOKUP(D:D,[3]גיליון2!D:G,4,0)</f>
        <v>0</v>
      </c>
      <c r="F1485" t="s">
        <v>2850</v>
      </c>
      <c r="G1485" t="s">
        <v>538</v>
      </c>
      <c r="H1485">
        <v>1</v>
      </c>
      <c r="I1485">
        <v>99</v>
      </c>
      <c r="J1485">
        <v>2767</v>
      </c>
      <c r="K1485">
        <v>27</v>
      </c>
      <c r="L1485" t="str">
        <f>VLOOKUP(K:K,[3]חוגים!A:B,2,0)</f>
        <v>מערכות מידע תואר ראשון</v>
      </c>
      <c r="M1485">
        <v>0</v>
      </c>
      <c r="N1485">
        <v>3</v>
      </c>
      <c r="O1485">
        <v>10</v>
      </c>
      <c r="P1485">
        <v>16</v>
      </c>
      <c r="Q1485">
        <v>21</v>
      </c>
      <c r="R1485">
        <v>1</v>
      </c>
      <c r="S1485">
        <v>0</v>
      </c>
      <c r="T1485">
        <v>92</v>
      </c>
      <c r="U1485">
        <v>31</v>
      </c>
      <c r="V1485">
        <v>5000</v>
      </c>
      <c r="W1485">
        <v>0</v>
      </c>
      <c r="X1485" t="s">
        <v>2851</v>
      </c>
      <c r="Y1485">
        <v>0</v>
      </c>
      <c r="Z1485">
        <v>0</v>
      </c>
    </row>
    <row r="1486" spans="1:29" x14ac:dyDescent="0.2">
      <c r="A1486">
        <v>9</v>
      </c>
      <c r="B1486">
        <v>1</v>
      </c>
      <c r="C1486">
        <f>VLOOKUP(D:D,'[2]מפסיקים ומחדשים'!$A:$A,1,0)</f>
        <v>208146225</v>
      </c>
      <c r="D1486">
        <v>208146225</v>
      </c>
      <c r="E1486">
        <f>VLOOKUP(D:D,[3]גיליון2!D:G,4,0)</f>
        <v>0</v>
      </c>
      <c r="F1486" t="s">
        <v>9481</v>
      </c>
      <c r="G1486" t="s">
        <v>9482</v>
      </c>
      <c r="H1486">
        <v>2</v>
      </c>
      <c r="I1486">
        <v>1</v>
      </c>
      <c r="J1486">
        <v>2767</v>
      </c>
      <c r="K1486">
        <v>27</v>
      </c>
      <c r="L1486" t="str">
        <f>VLOOKUP(K:K,[3]חוגים!A:B,2,0)</f>
        <v>מערכות מידע תואר ראשון</v>
      </c>
      <c r="M1486">
        <v>0</v>
      </c>
      <c r="N1486">
        <v>2</v>
      </c>
      <c r="O1486">
        <v>10</v>
      </c>
      <c r="P1486">
        <v>20</v>
      </c>
      <c r="Q1486">
        <v>22</v>
      </c>
      <c r="R1486">
        <v>1</v>
      </c>
      <c r="S1486">
        <v>0</v>
      </c>
      <c r="T1486">
        <v>32</v>
      </c>
      <c r="U1486">
        <v>40</v>
      </c>
      <c r="V1486">
        <v>5000</v>
      </c>
      <c r="W1486">
        <v>0</v>
      </c>
      <c r="X1486" t="s">
        <v>9483</v>
      </c>
      <c r="Y1486">
        <v>0</v>
      </c>
      <c r="Z1486">
        <v>0</v>
      </c>
    </row>
    <row r="1487" spans="1:29" x14ac:dyDescent="0.2">
      <c r="A1487">
        <v>9</v>
      </c>
      <c r="B1487">
        <v>1</v>
      </c>
      <c r="C1487">
        <f>VLOOKUP(D:D,'[2]מפסיקים ומחדשים'!$A:$A,1,0)</f>
        <v>208202242</v>
      </c>
      <c r="D1487">
        <v>208202242</v>
      </c>
      <c r="E1487">
        <f>VLOOKUP(D:D,[3]גיליון2!D:G,4,0)</f>
        <v>0</v>
      </c>
      <c r="F1487" t="s">
        <v>2926</v>
      </c>
      <c r="G1487" t="s">
        <v>32</v>
      </c>
      <c r="H1487">
        <v>2</v>
      </c>
      <c r="I1487">
        <v>96</v>
      </c>
      <c r="J1487">
        <v>2767</v>
      </c>
      <c r="K1487">
        <v>27</v>
      </c>
      <c r="L1487" t="str">
        <f>VLOOKUP(K:K,[3]חוגים!A:B,2,0)</f>
        <v>מערכות מידע תואר ראשון</v>
      </c>
      <c r="M1487">
        <v>0</v>
      </c>
      <c r="N1487">
        <v>2</v>
      </c>
      <c r="O1487">
        <v>10</v>
      </c>
      <c r="P1487">
        <v>23</v>
      </c>
      <c r="Q1487">
        <v>21</v>
      </c>
      <c r="R1487">
        <v>1</v>
      </c>
      <c r="S1487">
        <v>0</v>
      </c>
      <c r="T1487">
        <v>42</v>
      </c>
      <c r="U1487">
        <v>45</v>
      </c>
      <c r="V1487">
        <v>5000</v>
      </c>
      <c r="W1487">
        <v>0</v>
      </c>
      <c r="X1487" t="s">
        <v>2927</v>
      </c>
      <c r="Y1487">
        <v>0</v>
      </c>
      <c r="Z1487">
        <v>0</v>
      </c>
    </row>
    <row r="1488" spans="1:29" x14ac:dyDescent="0.2">
      <c r="A1488">
        <v>9</v>
      </c>
      <c r="B1488">
        <v>1</v>
      </c>
      <c r="C1488">
        <f>VLOOKUP(D:D,'[2]מפסיקים ומחדשים'!$A:$A,1,0)</f>
        <v>208251454</v>
      </c>
      <c r="D1488">
        <v>208251454</v>
      </c>
      <c r="E1488">
        <f>VLOOKUP(D:D,[3]גיליון2!D:G,4,0)</f>
        <v>0</v>
      </c>
      <c r="F1488" t="s">
        <v>2969</v>
      </c>
      <c r="G1488" t="s">
        <v>151</v>
      </c>
      <c r="H1488">
        <v>1</v>
      </c>
      <c r="I1488">
        <v>98</v>
      </c>
      <c r="J1488">
        <v>2767</v>
      </c>
      <c r="K1488">
        <v>27</v>
      </c>
      <c r="L1488" t="str">
        <f>VLOOKUP(K:K,[3]חוגים!A:B,2,0)</f>
        <v>מערכות מידע תואר ראשון</v>
      </c>
      <c r="M1488">
        <v>0</v>
      </c>
      <c r="N1488">
        <v>1</v>
      </c>
      <c r="O1488">
        <v>10</v>
      </c>
      <c r="P1488">
        <v>19</v>
      </c>
      <c r="Q1488">
        <v>23</v>
      </c>
      <c r="R1488">
        <v>1</v>
      </c>
      <c r="S1488">
        <v>0</v>
      </c>
      <c r="T1488">
        <v>0</v>
      </c>
      <c r="U1488">
        <v>37</v>
      </c>
      <c r="V1488">
        <v>5000</v>
      </c>
      <c r="W1488">
        <v>0</v>
      </c>
      <c r="X1488" t="s">
        <v>2970</v>
      </c>
      <c r="Y1488">
        <v>0</v>
      </c>
      <c r="Z1488">
        <v>0</v>
      </c>
    </row>
    <row r="1489" spans="1:26" x14ac:dyDescent="0.2">
      <c r="A1489">
        <v>9</v>
      </c>
      <c r="B1489">
        <v>1</v>
      </c>
      <c r="C1489">
        <f>VLOOKUP(D:D,'[2]מפסיקים ומחדשים'!$A:$A,1,0)</f>
        <v>208252536</v>
      </c>
      <c r="D1489">
        <v>208252536</v>
      </c>
      <c r="E1489">
        <f>VLOOKUP(D:D,[3]גיליון2!D:G,4,0)</f>
        <v>0</v>
      </c>
      <c r="F1489" t="s">
        <v>1558</v>
      </c>
      <c r="G1489" t="s">
        <v>934</v>
      </c>
      <c r="H1489">
        <v>2</v>
      </c>
      <c r="I1489">
        <v>98</v>
      </c>
      <c r="J1489">
        <v>2767</v>
      </c>
      <c r="K1489">
        <v>27</v>
      </c>
      <c r="L1489" t="str">
        <f>VLOOKUP(K:K,[3]חוגים!A:B,2,0)</f>
        <v>מערכות מידע תואר ראשון</v>
      </c>
      <c r="M1489">
        <v>0</v>
      </c>
      <c r="N1489">
        <v>2</v>
      </c>
      <c r="O1489">
        <v>10</v>
      </c>
      <c r="P1489">
        <v>23</v>
      </c>
      <c r="Q1489">
        <v>22</v>
      </c>
      <c r="R1489">
        <v>1</v>
      </c>
      <c r="S1489">
        <v>0</v>
      </c>
      <c r="T1489">
        <v>37</v>
      </c>
      <c r="U1489">
        <v>45</v>
      </c>
      <c r="V1489">
        <v>5000</v>
      </c>
      <c r="W1489">
        <v>0</v>
      </c>
      <c r="X1489" t="s">
        <v>2975</v>
      </c>
      <c r="Y1489">
        <v>0</v>
      </c>
      <c r="Z1489">
        <v>0</v>
      </c>
    </row>
    <row r="1490" spans="1:26" x14ac:dyDescent="0.2">
      <c r="A1490">
        <v>9</v>
      </c>
      <c r="B1490">
        <v>1</v>
      </c>
      <c r="C1490">
        <f>VLOOKUP(D:D,'[2]מפסיקים ומחדשים'!$A:$A,1,0)</f>
        <v>208277954</v>
      </c>
      <c r="D1490">
        <v>208277954</v>
      </c>
      <c r="E1490">
        <f>VLOOKUP(D:D,[3]גיליון2!D:G,4,0)</f>
        <v>0</v>
      </c>
      <c r="F1490" t="s">
        <v>3000</v>
      </c>
      <c r="G1490" t="s">
        <v>567</v>
      </c>
      <c r="H1490">
        <v>2</v>
      </c>
      <c r="I1490">
        <v>98</v>
      </c>
      <c r="J1490">
        <v>2767</v>
      </c>
      <c r="K1490">
        <v>27</v>
      </c>
      <c r="L1490" t="str">
        <f>VLOOKUP(K:K,[3]חוגים!A:B,2,0)</f>
        <v>מערכות מידע תואר ראשון</v>
      </c>
      <c r="M1490">
        <v>0</v>
      </c>
      <c r="N1490">
        <v>2</v>
      </c>
      <c r="O1490">
        <v>10</v>
      </c>
      <c r="P1490">
        <v>23</v>
      </c>
      <c r="Q1490">
        <v>22</v>
      </c>
      <c r="R1490">
        <v>1</v>
      </c>
      <c r="S1490">
        <v>0</v>
      </c>
      <c r="T1490">
        <v>35</v>
      </c>
      <c r="U1490">
        <v>45</v>
      </c>
      <c r="V1490">
        <v>5000</v>
      </c>
      <c r="W1490">
        <v>0</v>
      </c>
      <c r="X1490" t="s">
        <v>3001</v>
      </c>
      <c r="Y1490">
        <v>0</v>
      </c>
      <c r="Z1490">
        <v>0</v>
      </c>
    </row>
    <row r="1491" spans="1:26" x14ac:dyDescent="0.2">
      <c r="A1491">
        <v>9</v>
      </c>
      <c r="B1491">
        <v>1</v>
      </c>
      <c r="C1491">
        <f>VLOOKUP(D:D,'[2]מפסיקים ומחדשים'!$A:$A,1,0)</f>
        <v>208295220</v>
      </c>
      <c r="D1491">
        <v>208295220</v>
      </c>
      <c r="E1491">
        <f>VLOOKUP(D:D,[3]גיליון2!D:G,4,0)</f>
        <v>0</v>
      </c>
      <c r="F1491" t="s">
        <v>3014</v>
      </c>
      <c r="G1491" t="s">
        <v>333</v>
      </c>
      <c r="H1491">
        <v>1</v>
      </c>
      <c r="I1491">
        <v>99</v>
      </c>
      <c r="J1491">
        <v>2767</v>
      </c>
      <c r="K1491">
        <v>27</v>
      </c>
      <c r="L1491" t="str">
        <f>VLOOKUP(K:K,[3]חוגים!A:B,2,0)</f>
        <v>מערכות מידע תואר ראשון</v>
      </c>
      <c r="M1491">
        <v>0</v>
      </c>
      <c r="N1491">
        <v>1</v>
      </c>
      <c r="O1491">
        <v>10</v>
      </c>
      <c r="P1491">
        <v>23</v>
      </c>
      <c r="Q1491">
        <v>23</v>
      </c>
      <c r="R1491">
        <v>1</v>
      </c>
      <c r="S1491">
        <v>0</v>
      </c>
      <c r="T1491">
        <v>0</v>
      </c>
      <c r="U1491">
        <v>46</v>
      </c>
      <c r="V1491">
        <v>5000</v>
      </c>
      <c r="W1491">
        <v>0</v>
      </c>
      <c r="X1491" t="s">
        <v>3015</v>
      </c>
      <c r="Y1491">
        <v>0</v>
      </c>
      <c r="Z1491">
        <v>0</v>
      </c>
    </row>
    <row r="1492" spans="1:26" x14ac:dyDescent="0.2">
      <c r="A1492">
        <v>9</v>
      </c>
      <c r="B1492">
        <v>1</v>
      </c>
      <c r="C1492">
        <f>VLOOKUP(D:D,'[2]מפסיקים ומחדשים'!$A:$A,1,0)</f>
        <v>208299081</v>
      </c>
      <c r="D1492">
        <v>208299081</v>
      </c>
      <c r="E1492">
        <f>VLOOKUP(D:D,[3]גיליון2!D:G,4,0)</f>
        <v>0</v>
      </c>
      <c r="F1492" t="s">
        <v>3023</v>
      </c>
      <c r="G1492" t="s">
        <v>133</v>
      </c>
      <c r="H1492">
        <v>2</v>
      </c>
      <c r="I1492">
        <v>0</v>
      </c>
      <c r="J1492">
        <v>2767</v>
      </c>
      <c r="K1492">
        <v>27</v>
      </c>
      <c r="L1492" t="str">
        <f>VLOOKUP(K:K,[3]חוגים!A:B,2,0)</f>
        <v>מערכות מידע תואר ראשון</v>
      </c>
      <c r="M1492">
        <v>0</v>
      </c>
      <c r="N1492">
        <v>2</v>
      </c>
      <c r="O1492">
        <v>10</v>
      </c>
      <c r="P1492">
        <v>24</v>
      </c>
      <c r="Q1492">
        <v>22</v>
      </c>
      <c r="R1492">
        <v>1</v>
      </c>
      <c r="S1492">
        <v>0</v>
      </c>
      <c r="T1492">
        <v>35</v>
      </c>
      <c r="U1492">
        <v>47</v>
      </c>
      <c r="V1492">
        <v>5000</v>
      </c>
      <c r="W1492">
        <v>0</v>
      </c>
      <c r="X1492" t="s">
        <v>3024</v>
      </c>
      <c r="Y1492">
        <v>0</v>
      </c>
      <c r="Z1492">
        <v>0</v>
      </c>
    </row>
    <row r="1493" spans="1:26" x14ac:dyDescent="0.2">
      <c r="A1493">
        <v>9</v>
      </c>
      <c r="B1493">
        <v>1</v>
      </c>
      <c r="C1493">
        <f>VLOOKUP(D:D,'[2]מפסיקים ומחדשים'!$A:$A,1,0)</f>
        <v>208306332</v>
      </c>
      <c r="D1493">
        <v>208306332</v>
      </c>
      <c r="E1493">
        <f>VLOOKUP(D:D,[3]גיליון2!D:G,4,0)</f>
        <v>0</v>
      </c>
      <c r="F1493" t="s">
        <v>9484</v>
      </c>
      <c r="G1493" t="s">
        <v>123</v>
      </c>
      <c r="H1493">
        <v>1</v>
      </c>
      <c r="I1493">
        <v>96</v>
      </c>
      <c r="J1493">
        <v>2767</v>
      </c>
      <c r="K1493">
        <v>27</v>
      </c>
      <c r="L1493" t="str">
        <f>VLOOKUP(K:K,[3]חוגים!A:B,2,0)</f>
        <v>מערכות מידע תואר ראשון</v>
      </c>
      <c r="M1493">
        <v>0</v>
      </c>
      <c r="N1493">
        <v>3</v>
      </c>
      <c r="O1493">
        <v>10</v>
      </c>
      <c r="P1493">
        <v>17</v>
      </c>
      <c r="Q1493">
        <v>21</v>
      </c>
      <c r="R1493">
        <v>1</v>
      </c>
      <c r="S1493">
        <v>0</v>
      </c>
      <c r="T1493">
        <v>88</v>
      </c>
      <c r="U1493">
        <v>33</v>
      </c>
      <c r="V1493">
        <v>5000</v>
      </c>
      <c r="W1493">
        <v>0</v>
      </c>
      <c r="X1493" t="s">
        <v>9485</v>
      </c>
      <c r="Y1493">
        <v>0</v>
      </c>
      <c r="Z1493">
        <v>0</v>
      </c>
    </row>
    <row r="1494" spans="1:26" x14ac:dyDescent="0.2">
      <c r="A1494">
        <v>9</v>
      </c>
      <c r="B1494">
        <v>1</v>
      </c>
      <c r="C1494">
        <f>VLOOKUP(D:D,'[2]מפסיקים ומחדשים'!$A:$A,1,0)</f>
        <v>208375014</v>
      </c>
      <c r="D1494">
        <v>208375014</v>
      </c>
      <c r="E1494">
        <f>VLOOKUP(D:D,[3]גיליון2!D:G,4,0)</f>
        <v>0</v>
      </c>
      <c r="F1494" t="s">
        <v>1055</v>
      </c>
      <c r="G1494" t="s">
        <v>515</v>
      </c>
      <c r="H1494">
        <v>1</v>
      </c>
      <c r="I1494">
        <v>96</v>
      </c>
      <c r="J1494">
        <v>2767</v>
      </c>
      <c r="K1494">
        <v>27</v>
      </c>
      <c r="L1494" t="str">
        <f>VLOOKUP(K:K,[3]חוגים!A:B,2,0)</f>
        <v>מערכות מידע תואר ראשון</v>
      </c>
      <c r="M1494">
        <v>0</v>
      </c>
      <c r="N1494">
        <v>3</v>
      </c>
      <c r="O1494">
        <v>10</v>
      </c>
      <c r="P1494">
        <v>17</v>
      </c>
      <c r="Q1494">
        <v>21</v>
      </c>
      <c r="R1494">
        <v>1</v>
      </c>
      <c r="S1494">
        <v>0</v>
      </c>
      <c r="T1494">
        <v>68</v>
      </c>
      <c r="U1494">
        <v>33</v>
      </c>
      <c r="V1494">
        <v>5000</v>
      </c>
      <c r="W1494">
        <v>0</v>
      </c>
      <c r="X1494" t="s">
        <v>3041</v>
      </c>
      <c r="Y1494">
        <v>0</v>
      </c>
      <c r="Z1494">
        <v>0</v>
      </c>
    </row>
    <row r="1495" spans="1:26" x14ac:dyDescent="0.2">
      <c r="A1495">
        <v>9</v>
      </c>
      <c r="B1495">
        <v>1</v>
      </c>
      <c r="C1495">
        <f>VLOOKUP(D:D,'[2]מפסיקים ומחדשים'!$A:$A,1,0)</f>
        <v>208460485</v>
      </c>
      <c r="D1495">
        <v>208460485</v>
      </c>
      <c r="E1495">
        <f>VLOOKUP(D:D,[3]גיליון2!D:G,4,0)</f>
        <v>0</v>
      </c>
      <c r="F1495" t="s">
        <v>9486</v>
      </c>
      <c r="G1495" t="s">
        <v>4983</v>
      </c>
      <c r="H1495">
        <v>2</v>
      </c>
      <c r="I1495">
        <v>96</v>
      </c>
      <c r="J1495">
        <v>2767</v>
      </c>
      <c r="K1495">
        <v>27</v>
      </c>
      <c r="L1495" t="str">
        <f>VLOOKUP(K:K,[3]חוגים!A:B,2,0)</f>
        <v>מערכות מידע תואר ראשון</v>
      </c>
      <c r="M1495">
        <v>0</v>
      </c>
      <c r="N1495">
        <v>3</v>
      </c>
      <c r="O1495">
        <v>10</v>
      </c>
      <c r="P1495">
        <v>16</v>
      </c>
      <c r="Q1495">
        <v>21</v>
      </c>
      <c r="R1495">
        <v>1</v>
      </c>
      <c r="S1495">
        <v>0</v>
      </c>
      <c r="T1495">
        <v>90</v>
      </c>
      <c r="U1495">
        <v>31</v>
      </c>
      <c r="V1495">
        <v>5000</v>
      </c>
      <c r="W1495">
        <v>0</v>
      </c>
      <c r="X1495" t="s">
        <v>9487</v>
      </c>
      <c r="Y1495">
        <v>0</v>
      </c>
      <c r="Z1495">
        <v>0</v>
      </c>
    </row>
    <row r="1496" spans="1:26" x14ac:dyDescent="0.2">
      <c r="A1496">
        <v>9</v>
      </c>
      <c r="B1496">
        <v>1</v>
      </c>
      <c r="C1496">
        <f>VLOOKUP(D:D,'[2]מפסיקים ומחדשים'!$A:$A,1,0)</f>
        <v>208464446</v>
      </c>
      <c r="D1496">
        <v>208464446</v>
      </c>
      <c r="E1496">
        <f>VLOOKUP(D:D,[3]גיליון2!D:G,4,0)</f>
        <v>0</v>
      </c>
      <c r="F1496" t="s">
        <v>3125</v>
      </c>
      <c r="G1496" t="s">
        <v>1545</v>
      </c>
      <c r="H1496">
        <v>1</v>
      </c>
      <c r="I1496">
        <v>96</v>
      </c>
      <c r="J1496">
        <v>2767</v>
      </c>
      <c r="K1496">
        <v>27</v>
      </c>
      <c r="L1496" t="str">
        <f>VLOOKUP(K:K,[3]חוגים!A:B,2,0)</f>
        <v>מערכות מידע תואר ראשון</v>
      </c>
      <c r="M1496">
        <v>0</v>
      </c>
      <c r="N1496">
        <v>2</v>
      </c>
      <c r="O1496">
        <v>10</v>
      </c>
      <c r="P1496">
        <v>20</v>
      </c>
      <c r="Q1496">
        <v>21</v>
      </c>
      <c r="R1496">
        <v>1</v>
      </c>
      <c r="S1496">
        <v>0</v>
      </c>
      <c r="T1496">
        <v>47</v>
      </c>
      <c r="U1496">
        <v>39</v>
      </c>
      <c r="V1496">
        <v>5000</v>
      </c>
      <c r="W1496">
        <v>0</v>
      </c>
      <c r="X1496" t="s">
        <v>3126</v>
      </c>
      <c r="Y1496">
        <v>0</v>
      </c>
      <c r="Z1496">
        <v>0</v>
      </c>
    </row>
    <row r="1497" spans="1:26" x14ac:dyDescent="0.2">
      <c r="A1497">
        <v>9</v>
      </c>
      <c r="B1497">
        <v>1</v>
      </c>
      <c r="C1497">
        <f>VLOOKUP(D:D,'[2]מפסיקים ומחדשים'!$A:$A,1,0)</f>
        <v>208465146</v>
      </c>
      <c r="D1497">
        <v>208465146</v>
      </c>
      <c r="E1497">
        <f>VLOOKUP(D:D,[3]גיליון2!D:G,4,0)</f>
        <v>0</v>
      </c>
      <c r="F1497" t="s">
        <v>9488</v>
      </c>
      <c r="G1497" t="s">
        <v>981</v>
      </c>
      <c r="H1497">
        <v>1</v>
      </c>
      <c r="I1497">
        <v>96</v>
      </c>
      <c r="J1497">
        <v>2767</v>
      </c>
      <c r="K1497">
        <v>27</v>
      </c>
      <c r="L1497" t="str">
        <f>VLOOKUP(K:K,[3]חוגים!A:B,2,0)</f>
        <v>מערכות מידע תואר ראשון</v>
      </c>
      <c r="M1497">
        <v>0</v>
      </c>
      <c r="N1497">
        <v>3</v>
      </c>
      <c r="O1497">
        <v>10</v>
      </c>
      <c r="P1497">
        <v>18</v>
      </c>
      <c r="Q1497">
        <v>21</v>
      </c>
      <c r="R1497">
        <v>1</v>
      </c>
      <c r="S1497">
        <v>0</v>
      </c>
      <c r="T1497">
        <v>86</v>
      </c>
      <c r="U1497">
        <v>35</v>
      </c>
      <c r="V1497">
        <v>5000</v>
      </c>
      <c r="W1497">
        <v>0</v>
      </c>
      <c r="X1497" t="s">
        <v>9489</v>
      </c>
      <c r="Y1497">
        <v>0</v>
      </c>
      <c r="Z1497">
        <v>0</v>
      </c>
    </row>
    <row r="1498" spans="1:26" x14ac:dyDescent="0.2">
      <c r="A1498">
        <v>9</v>
      </c>
      <c r="B1498">
        <v>1</v>
      </c>
      <c r="C1498">
        <f>VLOOKUP(D:D,'[2]מפסיקים ומחדשים'!$A:$A,1,0)</f>
        <v>208491068</v>
      </c>
      <c r="D1498">
        <v>208491068</v>
      </c>
      <c r="E1498">
        <f>VLOOKUP(D:D,[3]גיליון2!D:G,4,0)</f>
        <v>0</v>
      </c>
      <c r="F1498" t="s">
        <v>2404</v>
      </c>
      <c r="G1498" t="s">
        <v>56</v>
      </c>
      <c r="H1498">
        <v>2</v>
      </c>
      <c r="I1498">
        <v>97</v>
      </c>
      <c r="J1498">
        <v>2767</v>
      </c>
      <c r="K1498">
        <v>27</v>
      </c>
      <c r="L1498" t="str">
        <f>VLOOKUP(K:K,[3]חוגים!A:B,2,0)</f>
        <v>מערכות מידע תואר ראשון</v>
      </c>
      <c r="M1498">
        <v>0</v>
      </c>
      <c r="N1498">
        <v>2</v>
      </c>
      <c r="O1498">
        <v>10</v>
      </c>
      <c r="P1498">
        <v>25</v>
      </c>
      <c r="Q1498">
        <v>22</v>
      </c>
      <c r="R1498">
        <v>1</v>
      </c>
      <c r="S1498">
        <v>0</v>
      </c>
      <c r="T1498">
        <v>37</v>
      </c>
      <c r="U1498">
        <v>49</v>
      </c>
      <c r="V1498">
        <v>5000</v>
      </c>
      <c r="W1498">
        <v>0</v>
      </c>
      <c r="X1498" t="s">
        <v>3145</v>
      </c>
      <c r="Y1498">
        <v>0</v>
      </c>
      <c r="Z1498">
        <v>0</v>
      </c>
    </row>
    <row r="1499" spans="1:26" x14ac:dyDescent="0.2">
      <c r="A1499">
        <v>9</v>
      </c>
      <c r="B1499">
        <v>1</v>
      </c>
      <c r="C1499">
        <f>VLOOKUP(D:D,'[2]מפסיקים ומחדשים'!$A:$A,1,0)</f>
        <v>208564195</v>
      </c>
      <c r="D1499">
        <v>208564195</v>
      </c>
      <c r="E1499">
        <f>VLOOKUP(D:D,[3]גיליון2!D:G,4,0)</f>
        <v>0</v>
      </c>
      <c r="F1499" t="s">
        <v>9490</v>
      </c>
      <c r="G1499" t="s">
        <v>426</v>
      </c>
      <c r="H1499">
        <v>2</v>
      </c>
      <c r="I1499">
        <v>97</v>
      </c>
      <c r="J1499">
        <v>2767</v>
      </c>
      <c r="K1499">
        <v>27</v>
      </c>
      <c r="L1499" t="str">
        <f>VLOOKUP(K:K,[3]חוגים!A:B,2,0)</f>
        <v>מערכות מידע תואר ראשון</v>
      </c>
      <c r="M1499">
        <v>0</v>
      </c>
      <c r="N1499">
        <v>3</v>
      </c>
      <c r="O1499">
        <v>10</v>
      </c>
      <c r="P1499">
        <v>18</v>
      </c>
      <c r="Q1499">
        <v>21</v>
      </c>
      <c r="R1499">
        <v>1</v>
      </c>
      <c r="S1499">
        <v>0</v>
      </c>
      <c r="T1499">
        <v>88</v>
      </c>
      <c r="U1499">
        <v>35</v>
      </c>
      <c r="V1499">
        <v>5000</v>
      </c>
      <c r="W1499">
        <v>0</v>
      </c>
      <c r="X1499" t="s">
        <v>9491</v>
      </c>
      <c r="Y1499">
        <v>0</v>
      </c>
      <c r="Z1499">
        <v>0</v>
      </c>
    </row>
    <row r="1500" spans="1:26" x14ac:dyDescent="0.2">
      <c r="A1500">
        <v>9</v>
      </c>
      <c r="B1500">
        <v>1</v>
      </c>
      <c r="C1500">
        <f>VLOOKUP(D:D,'[2]מפסיקים ומחדשים'!$A:$A,1,0)</f>
        <v>208574905</v>
      </c>
      <c r="D1500">
        <v>208574905</v>
      </c>
      <c r="E1500">
        <f>VLOOKUP(D:D,[3]גיליון2!D:G,4,0)</f>
        <v>0</v>
      </c>
      <c r="F1500" t="s">
        <v>3213</v>
      </c>
      <c r="G1500" t="s">
        <v>118</v>
      </c>
      <c r="H1500">
        <v>2</v>
      </c>
      <c r="I1500">
        <v>97</v>
      </c>
      <c r="J1500">
        <v>2767</v>
      </c>
      <c r="K1500">
        <v>27</v>
      </c>
      <c r="L1500" t="str">
        <f>VLOOKUP(K:K,[3]חוגים!A:B,2,0)</f>
        <v>מערכות מידע תואר ראשון</v>
      </c>
      <c r="M1500">
        <v>0</v>
      </c>
      <c r="N1500">
        <v>3</v>
      </c>
      <c r="O1500">
        <v>10</v>
      </c>
      <c r="P1500">
        <v>16</v>
      </c>
      <c r="Q1500">
        <v>21</v>
      </c>
      <c r="R1500">
        <v>1</v>
      </c>
      <c r="S1500">
        <v>0</v>
      </c>
      <c r="T1500">
        <v>94</v>
      </c>
      <c r="U1500">
        <v>32</v>
      </c>
      <c r="V1500">
        <v>5000</v>
      </c>
      <c r="W1500">
        <v>0</v>
      </c>
      <c r="X1500" t="s">
        <v>9492</v>
      </c>
      <c r="Y1500">
        <v>0</v>
      </c>
      <c r="Z1500">
        <v>0</v>
      </c>
    </row>
    <row r="1501" spans="1:26" x14ac:dyDescent="0.2">
      <c r="A1501">
        <v>9</v>
      </c>
      <c r="B1501">
        <v>1</v>
      </c>
      <c r="C1501">
        <f>VLOOKUP(D:D,'[2]מפסיקים ומחדשים'!$A:$A,1,0)</f>
        <v>208601278</v>
      </c>
      <c r="D1501">
        <v>208601278</v>
      </c>
      <c r="E1501">
        <f>VLOOKUP(D:D,[3]גיליון2!D:G,4,0)</f>
        <v>0</v>
      </c>
      <c r="F1501" t="s">
        <v>3237</v>
      </c>
      <c r="G1501" t="s">
        <v>32</v>
      </c>
      <c r="H1501">
        <v>2</v>
      </c>
      <c r="I1501">
        <v>97</v>
      </c>
      <c r="J1501">
        <v>2767</v>
      </c>
      <c r="K1501">
        <v>27</v>
      </c>
      <c r="L1501" t="str">
        <f>VLOOKUP(K:K,[3]חוגים!A:B,2,0)</f>
        <v>מערכות מידע תואר ראשון</v>
      </c>
      <c r="M1501">
        <v>0</v>
      </c>
      <c r="N1501">
        <v>2</v>
      </c>
      <c r="O1501">
        <v>10</v>
      </c>
      <c r="P1501">
        <v>18</v>
      </c>
      <c r="Q1501">
        <v>21</v>
      </c>
      <c r="R1501">
        <v>1</v>
      </c>
      <c r="S1501">
        <v>0</v>
      </c>
      <c r="T1501">
        <v>43</v>
      </c>
      <c r="U1501">
        <v>36</v>
      </c>
      <c r="V1501">
        <v>5000</v>
      </c>
      <c r="W1501">
        <v>0</v>
      </c>
      <c r="X1501" t="s">
        <v>3238</v>
      </c>
      <c r="Y1501">
        <v>0</v>
      </c>
      <c r="Z1501">
        <v>0</v>
      </c>
    </row>
    <row r="1502" spans="1:26" x14ac:dyDescent="0.2">
      <c r="A1502">
        <v>9</v>
      </c>
      <c r="B1502">
        <v>1</v>
      </c>
      <c r="C1502">
        <f>VLOOKUP(D:D,'[2]מפסיקים ומחדשים'!$A:$A,1,0)</f>
        <v>208612135</v>
      </c>
      <c r="D1502">
        <v>208612135</v>
      </c>
      <c r="E1502">
        <f>VLOOKUP(D:D,[3]גיליון2!D:G,4,0)</f>
        <v>0</v>
      </c>
      <c r="F1502" t="s">
        <v>657</v>
      </c>
      <c r="G1502" t="s">
        <v>281</v>
      </c>
      <c r="H1502">
        <v>1</v>
      </c>
      <c r="I1502">
        <v>97</v>
      </c>
      <c r="J1502">
        <v>2767</v>
      </c>
      <c r="K1502">
        <v>27</v>
      </c>
      <c r="L1502" t="str">
        <f>VLOOKUP(K:K,[3]חוגים!A:B,2,0)</f>
        <v>מערכות מידע תואר ראשון</v>
      </c>
      <c r="M1502">
        <v>0</v>
      </c>
      <c r="N1502">
        <v>2</v>
      </c>
      <c r="O1502">
        <v>10</v>
      </c>
      <c r="P1502">
        <v>23</v>
      </c>
      <c r="Q1502">
        <v>22</v>
      </c>
      <c r="R1502">
        <v>1</v>
      </c>
      <c r="S1502">
        <v>0</v>
      </c>
      <c r="T1502">
        <v>37</v>
      </c>
      <c r="U1502">
        <v>45</v>
      </c>
      <c r="V1502">
        <v>5000</v>
      </c>
      <c r="W1502">
        <v>0</v>
      </c>
      <c r="X1502" t="s">
        <v>3258</v>
      </c>
      <c r="Y1502">
        <v>0</v>
      </c>
      <c r="Z1502">
        <v>0</v>
      </c>
    </row>
    <row r="1503" spans="1:26" x14ac:dyDescent="0.2">
      <c r="A1503">
        <v>9</v>
      </c>
      <c r="B1503">
        <v>1</v>
      </c>
      <c r="C1503">
        <f>VLOOKUP(D:D,'[2]מפסיקים ומחדשים'!$A:$A,1,0)</f>
        <v>208639377</v>
      </c>
      <c r="D1503">
        <v>208639377</v>
      </c>
      <c r="E1503">
        <f>VLOOKUP(D:D,[3]גיליון2!D:G,4,0)</f>
        <v>0</v>
      </c>
      <c r="F1503" t="s">
        <v>1154</v>
      </c>
      <c r="G1503" t="s">
        <v>1591</v>
      </c>
      <c r="H1503">
        <v>2</v>
      </c>
      <c r="I1503">
        <v>98</v>
      </c>
      <c r="J1503">
        <v>2767</v>
      </c>
      <c r="K1503">
        <v>27</v>
      </c>
      <c r="L1503" t="str">
        <f>VLOOKUP(K:K,[3]חוגים!A:B,2,0)</f>
        <v>מערכות מידע תואר ראשון</v>
      </c>
      <c r="M1503">
        <v>0</v>
      </c>
      <c r="N1503">
        <v>2</v>
      </c>
      <c r="O1503">
        <v>10</v>
      </c>
      <c r="P1503">
        <v>24</v>
      </c>
      <c r="Q1503">
        <v>22</v>
      </c>
      <c r="R1503">
        <v>2</v>
      </c>
      <c r="S1503">
        <v>0</v>
      </c>
      <c r="T1503">
        <v>37</v>
      </c>
      <c r="U1503">
        <v>47</v>
      </c>
      <c r="V1503">
        <v>5000</v>
      </c>
      <c r="W1503">
        <v>0</v>
      </c>
      <c r="X1503" t="s">
        <v>3281</v>
      </c>
      <c r="Y1503">
        <v>0</v>
      </c>
      <c r="Z1503">
        <v>0</v>
      </c>
    </row>
    <row r="1504" spans="1:26" x14ac:dyDescent="0.2">
      <c r="A1504">
        <v>9</v>
      </c>
      <c r="B1504">
        <v>1</v>
      </c>
      <c r="C1504">
        <f>VLOOKUP(D:D,'[2]מפסיקים ומחדשים'!$A:$A,1,0)</f>
        <v>208642744</v>
      </c>
      <c r="D1504">
        <v>208642744</v>
      </c>
      <c r="E1504">
        <f>VLOOKUP(D:D,[3]גיליון2!D:G,4,0)</f>
        <v>0</v>
      </c>
      <c r="F1504" t="s">
        <v>109</v>
      </c>
      <c r="G1504" t="s">
        <v>1682</v>
      </c>
      <c r="H1504">
        <v>1</v>
      </c>
      <c r="I1504">
        <v>97</v>
      </c>
      <c r="J1504">
        <v>2767</v>
      </c>
      <c r="K1504">
        <v>27</v>
      </c>
      <c r="L1504" t="str">
        <f>VLOOKUP(K:K,[3]חוגים!A:B,2,0)</f>
        <v>מערכות מידע תואר ראשון</v>
      </c>
      <c r="M1504">
        <v>0</v>
      </c>
      <c r="N1504">
        <v>3</v>
      </c>
      <c r="O1504">
        <v>10</v>
      </c>
      <c r="P1504">
        <v>17</v>
      </c>
      <c r="Q1504">
        <v>21</v>
      </c>
      <c r="R1504">
        <v>1</v>
      </c>
      <c r="S1504">
        <v>0</v>
      </c>
      <c r="T1504">
        <v>90</v>
      </c>
      <c r="U1504">
        <v>33</v>
      </c>
      <c r="V1504">
        <v>5000</v>
      </c>
      <c r="W1504">
        <v>0</v>
      </c>
      <c r="X1504" t="s">
        <v>9493</v>
      </c>
      <c r="Y1504">
        <v>0</v>
      </c>
      <c r="Z1504">
        <v>0</v>
      </c>
    </row>
    <row r="1505" spans="1:26" x14ac:dyDescent="0.2">
      <c r="A1505">
        <v>9</v>
      </c>
      <c r="B1505">
        <v>1</v>
      </c>
      <c r="C1505">
        <f>VLOOKUP(D:D,'[2]מפסיקים ומחדשים'!$A:$A,1,0)</f>
        <v>208645457</v>
      </c>
      <c r="D1505">
        <v>208645457</v>
      </c>
      <c r="E1505">
        <f>VLOOKUP(D:D,[3]גיליון2!D:G,4,0)</f>
        <v>0</v>
      </c>
      <c r="F1505" t="s">
        <v>3295</v>
      </c>
      <c r="G1505" t="s">
        <v>70</v>
      </c>
      <c r="H1505">
        <v>1</v>
      </c>
      <c r="I1505">
        <v>97</v>
      </c>
      <c r="J1505">
        <v>2767</v>
      </c>
      <c r="K1505">
        <v>27</v>
      </c>
      <c r="L1505" t="str">
        <f>VLOOKUP(K:K,[3]חוגים!A:B,2,0)</f>
        <v>מערכות מידע תואר ראשון</v>
      </c>
      <c r="M1505">
        <v>0</v>
      </c>
      <c r="N1505">
        <v>2</v>
      </c>
      <c r="O1505">
        <v>10</v>
      </c>
      <c r="P1505">
        <v>25</v>
      </c>
      <c r="Q1505">
        <v>22</v>
      </c>
      <c r="R1505">
        <v>1</v>
      </c>
      <c r="S1505">
        <v>0</v>
      </c>
      <c r="T1505">
        <v>37</v>
      </c>
      <c r="U1505">
        <v>50</v>
      </c>
      <c r="V1505">
        <v>5000</v>
      </c>
      <c r="W1505">
        <v>0</v>
      </c>
      <c r="X1505" t="s">
        <v>3296</v>
      </c>
      <c r="Y1505">
        <v>0</v>
      </c>
      <c r="Z1505">
        <v>0</v>
      </c>
    </row>
    <row r="1506" spans="1:26" x14ac:dyDescent="0.2">
      <c r="A1506">
        <v>9</v>
      </c>
      <c r="B1506">
        <v>1</v>
      </c>
      <c r="C1506">
        <f>VLOOKUP(D:D,'[2]מפסיקים ומחדשים'!$A:$A,1,0)</f>
        <v>208668269</v>
      </c>
      <c r="D1506">
        <v>208668269</v>
      </c>
      <c r="E1506">
        <f>VLOOKUP(D:D,[3]גיליון2!D:G,4,0)</f>
        <v>0</v>
      </c>
      <c r="F1506" t="s">
        <v>1666</v>
      </c>
      <c r="G1506" t="s">
        <v>1368</v>
      </c>
      <c r="H1506">
        <v>2</v>
      </c>
      <c r="I1506">
        <v>98</v>
      </c>
      <c r="J1506">
        <v>2767</v>
      </c>
      <c r="K1506">
        <v>27</v>
      </c>
      <c r="L1506" t="str">
        <f>VLOOKUP(K:K,[3]חוגים!A:B,2,0)</f>
        <v>מערכות מידע תואר ראשון</v>
      </c>
      <c r="M1506">
        <v>0</v>
      </c>
      <c r="N1506">
        <v>3</v>
      </c>
      <c r="O1506">
        <v>10</v>
      </c>
      <c r="P1506">
        <v>15</v>
      </c>
      <c r="Q1506">
        <v>21</v>
      </c>
      <c r="R1506">
        <v>1</v>
      </c>
      <c r="S1506">
        <v>0</v>
      </c>
      <c r="T1506">
        <v>94</v>
      </c>
      <c r="U1506">
        <v>29</v>
      </c>
      <c r="V1506">
        <v>5000</v>
      </c>
      <c r="W1506">
        <v>0</v>
      </c>
      <c r="X1506" t="s">
        <v>9494</v>
      </c>
      <c r="Y1506">
        <v>0</v>
      </c>
      <c r="Z1506">
        <v>0</v>
      </c>
    </row>
    <row r="1507" spans="1:26" x14ac:dyDescent="0.2">
      <c r="A1507">
        <v>9</v>
      </c>
      <c r="B1507">
        <v>1</v>
      </c>
      <c r="C1507">
        <f>VLOOKUP(D:D,'[2]מפסיקים ומחדשים'!$A:$A,1,0)</f>
        <v>208733857</v>
      </c>
      <c r="D1507">
        <v>208733857</v>
      </c>
      <c r="E1507">
        <f>VLOOKUP(D:D,[3]גיליון2!D:G,4,0)</f>
        <v>0</v>
      </c>
      <c r="F1507" t="s">
        <v>3371</v>
      </c>
      <c r="G1507" t="s">
        <v>3372</v>
      </c>
      <c r="H1507">
        <v>2</v>
      </c>
      <c r="I1507">
        <v>97</v>
      </c>
      <c r="J1507">
        <v>2767</v>
      </c>
      <c r="K1507">
        <v>27</v>
      </c>
      <c r="L1507" t="str">
        <f>VLOOKUP(K:K,[3]חוגים!A:B,2,0)</f>
        <v>מערכות מידע תואר ראשון</v>
      </c>
      <c r="M1507">
        <v>0</v>
      </c>
      <c r="N1507">
        <v>1</v>
      </c>
      <c r="O1507">
        <v>10</v>
      </c>
      <c r="P1507">
        <v>19</v>
      </c>
      <c r="Q1507">
        <v>23</v>
      </c>
      <c r="R1507">
        <v>1</v>
      </c>
      <c r="S1507">
        <v>0</v>
      </c>
      <c r="T1507">
        <v>0</v>
      </c>
      <c r="U1507">
        <v>38</v>
      </c>
      <c r="V1507">
        <v>5000</v>
      </c>
      <c r="W1507">
        <v>0</v>
      </c>
      <c r="X1507" t="s">
        <v>3373</v>
      </c>
      <c r="Y1507">
        <v>0</v>
      </c>
      <c r="Z1507">
        <v>0</v>
      </c>
    </row>
    <row r="1508" spans="1:26" x14ac:dyDescent="0.2">
      <c r="A1508">
        <v>9</v>
      </c>
      <c r="B1508">
        <v>1</v>
      </c>
      <c r="C1508">
        <f>VLOOKUP(D:D,'[2]מפסיקים ומחדשים'!$A:$A,1,0)</f>
        <v>208734335</v>
      </c>
      <c r="D1508">
        <v>208734335</v>
      </c>
      <c r="E1508">
        <f>VLOOKUP(D:D,[3]גיליון2!D:G,4,0)</f>
        <v>0</v>
      </c>
      <c r="F1508" t="s">
        <v>3376</v>
      </c>
      <c r="G1508" t="s">
        <v>3377</v>
      </c>
      <c r="H1508">
        <v>1</v>
      </c>
      <c r="I1508">
        <v>97</v>
      </c>
      <c r="J1508">
        <v>2767</v>
      </c>
      <c r="K1508">
        <v>27</v>
      </c>
      <c r="L1508" t="str">
        <f>VLOOKUP(K:K,[3]חוגים!A:B,2,0)</f>
        <v>מערכות מידע תואר ראשון</v>
      </c>
      <c r="M1508">
        <v>0</v>
      </c>
      <c r="N1508">
        <v>1</v>
      </c>
      <c r="O1508">
        <v>10</v>
      </c>
      <c r="P1508">
        <v>18</v>
      </c>
      <c r="Q1508">
        <v>22</v>
      </c>
      <c r="R1508">
        <v>1</v>
      </c>
      <c r="S1508">
        <v>0</v>
      </c>
      <c r="T1508">
        <v>3</v>
      </c>
      <c r="U1508">
        <v>35</v>
      </c>
      <c r="V1508">
        <v>5000</v>
      </c>
      <c r="W1508">
        <v>0</v>
      </c>
      <c r="X1508" t="s">
        <v>3378</v>
      </c>
      <c r="Y1508">
        <v>0</v>
      </c>
      <c r="Z1508">
        <v>0</v>
      </c>
    </row>
    <row r="1509" spans="1:26" x14ac:dyDescent="0.2">
      <c r="A1509">
        <v>9</v>
      </c>
      <c r="B1509">
        <v>1</v>
      </c>
      <c r="C1509">
        <f>VLOOKUP(D:D,'[2]מפסיקים ומחדשים'!$A:$A,1,0)</f>
        <v>208829721</v>
      </c>
      <c r="D1509">
        <v>208829721</v>
      </c>
      <c r="E1509">
        <f>VLOOKUP(D:D,[3]גיליון2!D:G,4,0)</f>
        <v>0</v>
      </c>
      <c r="F1509" t="s">
        <v>3437</v>
      </c>
      <c r="G1509" t="s">
        <v>704</v>
      </c>
      <c r="H1509">
        <v>1</v>
      </c>
      <c r="I1509">
        <v>97</v>
      </c>
      <c r="J1509">
        <v>2767</v>
      </c>
      <c r="K1509">
        <v>27</v>
      </c>
      <c r="L1509" t="str">
        <f>VLOOKUP(K:K,[3]חוגים!A:B,2,0)</f>
        <v>מערכות מידע תואר ראשון</v>
      </c>
      <c r="M1509">
        <v>0</v>
      </c>
      <c r="N1509">
        <v>1</v>
      </c>
      <c r="O1509">
        <v>10</v>
      </c>
      <c r="P1509">
        <v>16</v>
      </c>
      <c r="Q1509">
        <v>22</v>
      </c>
      <c r="R1509">
        <v>1</v>
      </c>
      <c r="S1509">
        <v>0</v>
      </c>
      <c r="T1509">
        <v>0</v>
      </c>
      <c r="U1509">
        <v>31</v>
      </c>
      <c r="V1509">
        <v>5000</v>
      </c>
      <c r="W1509">
        <v>0</v>
      </c>
      <c r="X1509" t="s">
        <v>3438</v>
      </c>
      <c r="Y1509">
        <v>0</v>
      </c>
      <c r="Z1509">
        <v>0</v>
      </c>
    </row>
    <row r="1510" spans="1:26" x14ac:dyDescent="0.2">
      <c r="A1510">
        <v>9</v>
      </c>
      <c r="B1510">
        <v>1</v>
      </c>
      <c r="C1510">
        <f>VLOOKUP(D:D,'[2]מפסיקים ומחדשים'!$A:$A,1,0)</f>
        <v>208865584</v>
      </c>
      <c r="D1510">
        <v>208865584</v>
      </c>
      <c r="E1510">
        <f>VLOOKUP(D:D,[3]גיליון2!D:G,4,0)</f>
        <v>0</v>
      </c>
      <c r="F1510" t="s">
        <v>4850</v>
      </c>
      <c r="G1510" t="s">
        <v>2556</v>
      </c>
      <c r="H1510">
        <v>1</v>
      </c>
      <c r="I1510">
        <v>98</v>
      </c>
      <c r="J1510">
        <v>2767</v>
      </c>
      <c r="K1510">
        <v>27</v>
      </c>
      <c r="L1510" t="str">
        <f>VLOOKUP(K:K,[3]חוגים!A:B,2,0)</f>
        <v>מערכות מידע תואר ראשון</v>
      </c>
      <c r="M1510">
        <v>0</v>
      </c>
      <c r="N1510">
        <v>3</v>
      </c>
      <c r="O1510">
        <v>10</v>
      </c>
      <c r="P1510">
        <v>16</v>
      </c>
      <c r="Q1510">
        <v>21</v>
      </c>
      <c r="R1510">
        <v>1</v>
      </c>
      <c r="S1510">
        <v>0</v>
      </c>
      <c r="T1510">
        <v>92</v>
      </c>
      <c r="U1510">
        <v>31</v>
      </c>
      <c r="V1510">
        <v>5000</v>
      </c>
      <c r="W1510">
        <v>0</v>
      </c>
      <c r="X1510" t="s">
        <v>9495</v>
      </c>
      <c r="Y1510">
        <v>0</v>
      </c>
      <c r="Z1510">
        <v>0</v>
      </c>
    </row>
    <row r="1511" spans="1:26" x14ac:dyDescent="0.2">
      <c r="A1511">
        <v>9</v>
      </c>
      <c r="B1511">
        <v>1</v>
      </c>
      <c r="C1511">
        <f>VLOOKUP(D:D,'[2]מפסיקים ומחדשים'!$A:$A,1,0)</f>
        <v>208907667</v>
      </c>
      <c r="D1511">
        <v>208907667</v>
      </c>
      <c r="E1511">
        <f>VLOOKUP(D:D,[3]גיליון2!D:G,4,0)</f>
        <v>0</v>
      </c>
      <c r="F1511" t="s">
        <v>483</v>
      </c>
      <c r="G1511" t="s">
        <v>32</v>
      </c>
      <c r="H1511">
        <v>2</v>
      </c>
      <c r="I1511">
        <v>96</v>
      </c>
      <c r="J1511">
        <v>2767</v>
      </c>
      <c r="K1511">
        <v>27</v>
      </c>
      <c r="L1511" t="str">
        <f>VLOOKUP(K:K,[3]חוגים!A:B,2,0)</f>
        <v>מערכות מידע תואר ראשון</v>
      </c>
      <c r="M1511">
        <v>0</v>
      </c>
      <c r="N1511">
        <v>3</v>
      </c>
      <c r="O1511">
        <v>10</v>
      </c>
      <c r="P1511">
        <v>15</v>
      </c>
      <c r="Q1511">
        <v>21</v>
      </c>
      <c r="R1511">
        <v>1</v>
      </c>
      <c r="S1511">
        <v>0</v>
      </c>
      <c r="T1511">
        <v>94</v>
      </c>
      <c r="U1511">
        <v>29</v>
      </c>
      <c r="V1511">
        <v>5000</v>
      </c>
      <c r="W1511">
        <v>0</v>
      </c>
      <c r="X1511" t="s">
        <v>9496</v>
      </c>
      <c r="Y1511">
        <v>0</v>
      </c>
      <c r="Z1511">
        <v>0</v>
      </c>
    </row>
    <row r="1512" spans="1:26" x14ac:dyDescent="0.2">
      <c r="A1512">
        <v>9</v>
      </c>
      <c r="B1512">
        <v>1</v>
      </c>
      <c r="C1512">
        <f>VLOOKUP(D:D,'[2]מפסיקים ומחדשים'!$A:$A,1,0)</f>
        <v>208927483</v>
      </c>
      <c r="D1512">
        <v>208927483</v>
      </c>
      <c r="E1512">
        <f>VLOOKUP(D:D,[3]גיליון2!D:G,4,0)</f>
        <v>0</v>
      </c>
      <c r="F1512" t="s">
        <v>3479</v>
      </c>
      <c r="G1512" t="s">
        <v>1062</v>
      </c>
      <c r="H1512">
        <v>2</v>
      </c>
      <c r="I1512">
        <v>97</v>
      </c>
      <c r="J1512">
        <v>2767</v>
      </c>
      <c r="K1512">
        <v>27</v>
      </c>
      <c r="L1512" t="str">
        <f>VLOOKUP(K:K,[3]חוגים!A:B,2,0)</f>
        <v>מערכות מידע תואר ראשון</v>
      </c>
      <c r="M1512">
        <v>0</v>
      </c>
      <c r="N1512">
        <v>2</v>
      </c>
      <c r="O1512">
        <v>10</v>
      </c>
      <c r="P1512">
        <v>23</v>
      </c>
      <c r="Q1512">
        <v>21</v>
      </c>
      <c r="R1512">
        <v>1</v>
      </c>
      <c r="S1512">
        <v>0</v>
      </c>
      <c r="T1512">
        <v>44</v>
      </c>
      <c r="U1512">
        <v>45</v>
      </c>
      <c r="V1512">
        <v>5000</v>
      </c>
      <c r="W1512">
        <v>0</v>
      </c>
      <c r="X1512" t="s">
        <v>3480</v>
      </c>
      <c r="Y1512">
        <v>0</v>
      </c>
      <c r="Z1512">
        <v>0</v>
      </c>
    </row>
    <row r="1513" spans="1:26" x14ac:dyDescent="0.2">
      <c r="A1513">
        <v>9</v>
      </c>
      <c r="B1513">
        <v>1</v>
      </c>
      <c r="C1513">
        <f>VLOOKUP(D:D,'[2]מפסיקים ומחדשים'!$A:$A,1,0)</f>
        <v>208984278</v>
      </c>
      <c r="D1513">
        <v>208984278</v>
      </c>
      <c r="E1513">
        <f>VLOOKUP(D:D,[3]גיליון2!D:G,4,0)</f>
        <v>0</v>
      </c>
      <c r="F1513" t="s">
        <v>1505</v>
      </c>
      <c r="G1513" t="s">
        <v>95</v>
      </c>
      <c r="H1513">
        <v>2</v>
      </c>
      <c r="I1513">
        <v>97</v>
      </c>
      <c r="J1513">
        <v>2767</v>
      </c>
      <c r="K1513">
        <v>27</v>
      </c>
      <c r="L1513" t="str">
        <f>VLOOKUP(K:K,[3]חוגים!A:B,2,0)</f>
        <v>מערכות מידע תואר ראשון</v>
      </c>
      <c r="M1513">
        <v>0</v>
      </c>
      <c r="N1513">
        <v>3</v>
      </c>
      <c r="O1513">
        <v>10</v>
      </c>
      <c r="P1513">
        <v>15</v>
      </c>
      <c r="Q1513">
        <v>21</v>
      </c>
      <c r="R1513">
        <v>1</v>
      </c>
      <c r="S1513">
        <v>0</v>
      </c>
      <c r="T1513">
        <v>90</v>
      </c>
      <c r="U1513">
        <v>29</v>
      </c>
      <c r="V1513">
        <v>5000</v>
      </c>
      <c r="W1513">
        <v>0</v>
      </c>
      <c r="X1513" t="s">
        <v>9497</v>
      </c>
      <c r="Y1513">
        <v>0</v>
      </c>
      <c r="Z1513">
        <v>0</v>
      </c>
    </row>
    <row r="1514" spans="1:26" x14ac:dyDescent="0.2">
      <c r="A1514">
        <v>9</v>
      </c>
      <c r="B1514">
        <v>1</v>
      </c>
      <c r="C1514">
        <f>VLOOKUP(D:D,'[2]מפסיקים ומחדשים'!$A:$A,1,0)</f>
        <v>208986463</v>
      </c>
      <c r="D1514">
        <v>208986463</v>
      </c>
      <c r="E1514">
        <f>VLOOKUP(D:D,[3]גיליון2!D:G,4,0)</f>
        <v>0</v>
      </c>
      <c r="F1514" t="s">
        <v>3541</v>
      </c>
      <c r="G1514" t="s">
        <v>151</v>
      </c>
      <c r="H1514">
        <v>2</v>
      </c>
      <c r="I1514">
        <v>96</v>
      </c>
      <c r="J1514">
        <v>2767</v>
      </c>
      <c r="K1514">
        <v>27</v>
      </c>
      <c r="L1514" t="str">
        <f>VLOOKUP(K:K,[3]חוגים!A:B,2,0)</f>
        <v>מערכות מידע תואר ראשון</v>
      </c>
      <c r="M1514">
        <v>0</v>
      </c>
      <c r="N1514">
        <v>2</v>
      </c>
      <c r="O1514">
        <v>10</v>
      </c>
      <c r="P1514">
        <v>23</v>
      </c>
      <c r="Q1514">
        <v>21</v>
      </c>
      <c r="R1514">
        <v>1</v>
      </c>
      <c r="S1514">
        <v>0</v>
      </c>
      <c r="T1514">
        <v>49</v>
      </c>
      <c r="U1514">
        <v>45</v>
      </c>
      <c r="V1514">
        <v>5000</v>
      </c>
      <c r="W1514">
        <v>0</v>
      </c>
      <c r="X1514" t="s">
        <v>3542</v>
      </c>
      <c r="Y1514">
        <v>0</v>
      </c>
      <c r="Z1514">
        <v>0</v>
      </c>
    </row>
    <row r="1515" spans="1:26" x14ac:dyDescent="0.2">
      <c r="A1515">
        <v>9</v>
      </c>
      <c r="B1515">
        <v>1</v>
      </c>
      <c r="C1515">
        <f>VLOOKUP(D:D,'[2]מפסיקים ומחדשים'!$A:$A,1,0)</f>
        <v>208993691</v>
      </c>
      <c r="D1515">
        <v>208993691</v>
      </c>
      <c r="E1515">
        <f>VLOOKUP(D:D,[3]גיליון2!D:G,4,0)</f>
        <v>0</v>
      </c>
      <c r="F1515" t="s">
        <v>2134</v>
      </c>
      <c r="G1515" t="s">
        <v>3171</v>
      </c>
      <c r="H1515">
        <v>2</v>
      </c>
      <c r="I1515">
        <v>97</v>
      </c>
      <c r="J1515">
        <v>2767</v>
      </c>
      <c r="K1515">
        <v>27</v>
      </c>
      <c r="L1515" t="str">
        <f>VLOOKUP(K:K,[3]חוגים!A:B,2,0)</f>
        <v>מערכות מידע תואר ראשון</v>
      </c>
      <c r="M1515">
        <v>0</v>
      </c>
      <c r="N1515">
        <v>2</v>
      </c>
      <c r="O1515">
        <v>10</v>
      </c>
      <c r="P1515">
        <v>24</v>
      </c>
      <c r="Q1515">
        <v>22</v>
      </c>
      <c r="R1515">
        <v>1</v>
      </c>
      <c r="S1515">
        <v>0</v>
      </c>
      <c r="T1515">
        <v>37</v>
      </c>
      <c r="U1515">
        <v>47</v>
      </c>
      <c r="V1515">
        <v>5000</v>
      </c>
      <c r="W1515">
        <v>0</v>
      </c>
      <c r="X1515" t="s">
        <v>3560</v>
      </c>
      <c r="Y1515">
        <v>0</v>
      </c>
      <c r="Z1515">
        <v>0</v>
      </c>
    </row>
    <row r="1516" spans="1:26" x14ac:dyDescent="0.2">
      <c r="A1516">
        <v>9</v>
      </c>
      <c r="B1516">
        <v>1</v>
      </c>
      <c r="C1516">
        <f>VLOOKUP(D:D,'[2]מפסיקים ומחדשים'!$A:$A,1,0)</f>
        <v>209008036</v>
      </c>
      <c r="D1516">
        <v>209008036</v>
      </c>
      <c r="E1516">
        <f>VLOOKUP(D:D,[3]גיליון2!D:G,4,0)</f>
        <v>0</v>
      </c>
      <c r="F1516" t="s">
        <v>9498</v>
      </c>
      <c r="G1516" t="s">
        <v>9499</v>
      </c>
      <c r="H1516">
        <v>2</v>
      </c>
      <c r="I1516">
        <v>97</v>
      </c>
      <c r="J1516">
        <v>2767</v>
      </c>
      <c r="K1516">
        <v>27</v>
      </c>
      <c r="L1516" t="str">
        <f>VLOOKUP(K:K,[3]חוגים!A:B,2,0)</f>
        <v>מערכות מידע תואר ראשון</v>
      </c>
      <c r="M1516">
        <v>0</v>
      </c>
      <c r="N1516">
        <v>3</v>
      </c>
      <c r="O1516">
        <v>10</v>
      </c>
      <c r="P1516">
        <v>17</v>
      </c>
      <c r="Q1516">
        <v>21</v>
      </c>
      <c r="R1516">
        <v>1</v>
      </c>
      <c r="S1516">
        <v>0</v>
      </c>
      <c r="T1516">
        <v>90</v>
      </c>
      <c r="U1516">
        <v>33</v>
      </c>
      <c r="V1516">
        <v>5000</v>
      </c>
      <c r="W1516">
        <v>0</v>
      </c>
      <c r="X1516" t="s">
        <v>9500</v>
      </c>
      <c r="Y1516">
        <v>0</v>
      </c>
      <c r="Z1516">
        <v>0</v>
      </c>
    </row>
    <row r="1517" spans="1:26" x14ac:dyDescent="0.2">
      <c r="A1517">
        <v>9</v>
      </c>
      <c r="B1517">
        <v>1</v>
      </c>
      <c r="C1517">
        <f>VLOOKUP(D:D,'[2]מפסיקים ומחדשים'!$A:$A,1,0)</f>
        <v>209024249</v>
      </c>
      <c r="D1517">
        <v>209024249</v>
      </c>
      <c r="E1517">
        <f>VLOOKUP(D:D,[3]גיליון2!D:G,4,0)</f>
        <v>0</v>
      </c>
      <c r="F1517" t="s">
        <v>224</v>
      </c>
      <c r="G1517" t="s">
        <v>1630</v>
      </c>
      <c r="H1517">
        <v>1</v>
      </c>
      <c r="I1517">
        <v>97</v>
      </c>
      <c r="J1517">
        <v>2767</v>
      </c>
      <c r="K1517">
        <v>27</v>
      </c>
      <c r="L1517" t="str">
        <f>VLOOKUP(K:K,[3]חוגים!A:B,2,0)</f>
        <v>מערכות מידע תואר ראשון</v>
      </c>
      <c r="M1517">
        <v>0</v>
      </c>
      <c r="N1517">
        <v>3</v>
      </c>
      <c r="O1517">
        <v>10</v>
      </c>
      <c r="P1517">
        <v>16</v>
      </c>
      <c r="Q1517">
        <v>21</v>
      </c>
      <c r="R1517">
        <v>1</v>
      </c>
      <c r="S1517">
        <v>0</v>
      </c>
      <c r="T1517">
        <v>94</v>
      </c>
      <c r="U1517">
        <v>31</v>
      </c>
      <c r="V1517">
        <v>5000</v>
      </c>
      <c r="W1517">
        <v>0</v>
      </c>
      <c r="X1517" t="s">
        <v>9501</v>
      </c>
      <c r="Y1517">
        <v>0</v>
      </c>
      <c r="Z1517">
        <v>0</v>
      </c>
    </row>
    <row r="1518" spans="1:26" x14ac:dyDescent="0.2">
      <c r="A1518">
        <v>9</v>
      </c>
      <c r="B1518">
        <v>1</v>
      </c>
      <c r="C1518">
        <f>VLOOKUP(D:D,'[2]מפסיקים ומחדשים'!$A:$A,1,0)</f>
        <v>209038033</v>
      </c>
      <c r="D1518">
        <v>209038033</v>
      </c>
      <c r="E1518">
        <f>VLOOKUP(D:D,[3]גיליון2!D:G,4,0)</f>
        <v>0</v>
      </c>
      <c r="F1518" t="s">
        <v>3594</v>
      </c>
      <c r="G1518" t="s">
        <v>3501</v>
      </c>
      <c r="H1518">
        <v>2</v>
      </c>
      <c r="I1518">
        <v>97</v>
      </c>
      <c r="J1518">
        <v>2767</v>
      </c>
      <c r="K1518">
        <v>27</v>
      </c>
      <c r="L1518" t="str">
        <f>VLOOKUP(K:K,[3]חוגים!A:B,2,0)</f>
        <v>מערכות מידע תואר ראשון</v>
      </c>
      <c r="M1518">
        <v>0</v>
      </c>
      <c r="N1518">
        <v>2</v>
      </c>
      <c r="O1518">
        <v>10</v>
      </c>
      <c r="P1518">
        <v>20</v>
      </c>
      <c r="Q1518">
        <v>22</v>
      </c>
      <c r="R1518">
        <v>1</v>
      </c>
      <c r="S1518">
        <v>0</v>
      </c>
      <c r="T1518">
        <v>42</v>
      </c>
      <c r="U1518">
        <v>40</v>
      </c>
      <c r="V1518">
        <v>5000</v>
      </c>
      <c r="W1518">
        <v>0</v>
      </c>
      <c r="X1518" t="s">
        <v>3595</v>
      </c>
      <c r="Y1518">
        <v>0</v>
      </c>
      <c r="Z1518">
        <v>0</v>
      </c>
    </row>
    <row r="1519" spans="1:26" x14ac:dyDescent="0.2">
      <c r="A1519">
        <v>9</v>
      </c>
      <c r="B1519">
        <v>1</v>
      </c>
      <c r="C1519">
        <f>VLOOKUP(D:D,'[2]מפסיקים ומחדשים'!$A:$A,1,0)</f>
        <v>209120211</v>
      </c>
      <c r="D1519">
        <v>209120211</v>
      </c>
      <c r="E1519">
        <f>VLOOKUP(D:D,[3]גיליון2!D:G,4,0)</f>
        <v>0</v>
      </c>
      <c r="F1519" t="s">
        <v>453</v>
      </c>
      <c r="G1519" t="s">
        <v>9502</v>
      </c>
      <c r="H1519">
        <v>1</v>
      </c>
      <c r="I1519">
        <v>97</v>
      </c>
      <c r="J1519">
        <v>2767</v>
      </c>
      <c r="K1519">
        <v>27</v>
      </c>
      <c r="L1519" t="str">
        <f>VLOOKUP(K:K,[3]חוגים!A:B,2,0)</f>
        <v>מערכות מידע תואר ראשון</v>
      </c>
      <c r="M1519">
        <v>0</v>
      </c>
      <c r="N1519">
        <v>3</v>
      </c>
      <c r="O1519">
        <v>10</v>
      </c>
      <c r="P1519">
        <v>9</v>
      </c>
      <c r="Q1519">
        <v>20</v>
      </c>
      <c r="R1519">
        <v>1</v>
      </c>
      <c r="S1519">
        <v>0</v>
      </c>
      <c r="T1519">
        <v>105</v>
      </c>
      <c r="U1519">
        <v>18</v>
      </c>
      <c r="V1519">
        <v>5000</v>
      </c>
      <c r="W1519">
        <v>0</v>
      </c>
      <c r="X1519" t="s">
        <v>9503</v>
      </c>
      <c r="Y1519">
        <v>0</v>
      </c>
      <c r="Z1519">
        <v>0</v>
      </c>
    </row>
    <row r="1520" spans="1:26" x14ac:dyDescent="0.2">
      <c r="A1520">
        <v>9</v>
      </c>
      <c r="B1520">
        <v>1</v>
      </c>
      <c r="C1520">
        <f>VLOOKUP(D:D,'[2]מפסיקים ומחדשים'!$A:$A,1,0)</f>
        <v>209149129</v>
      </c>
      <c r="D1520">
        <v>209149129</v>
      </c>
      <c r="E1520">
        <f>VLOOKUP(D:D,[3]גיליון2!D:G,4,0)</f>
        <v>0</v>
      </c>
      <c r="F1520" t="s">
        <v>1164</v>
      </c>
      <c r="G1520" t="s">
        <v>1073</v>
      </c>
      <c r="H1520">
        <v>2</v>
      </c>
      <c r="I1520">
        <v>98</v>
      </c>
      <c r="J1520">
        <v>2767</v>
      </c>
      <c r="K1520">
        <v>27</v>
      </c>
      <c r="L1520" t="str">
        <f>VLOOKUP(K:K,[3]חוגים!A:B,2,0)</f>
        <v>מערכות מידע תואר ראשון</v>
      </c>
      <c r="M1520">
        <v>0</v>
      </c>
      <c r="N1520">
        <v>3</v>
      </c>
      <c r="O1520">
        <v>10</v>
      </c>
      <c r="P1520">
        <v>16</v>
      </c>
      <c r="Q1520">
        <v>21</v>
      </c>
      <c r="R1520">
        <v>1</v>
      </c>
      <c r="S1520">
        <v>0</v>
      </c>
      <c r="T1520">
        <v>79</v>
      </c>
      <c r="U1520">
        <v>32</v>
      </c>
      <c r="V1520">
        <v>5000</v>
      </c>
      <c r="W1520">
        <v>0</v>
      </c>
      <c r="X1520" t="s">
        <v>3691</v>
      </c>
      <c r="Y1520">
        <v>0</v>
      </c>
      <c r="Z1520">
        <v>0</v>
      </c>
    </row>
    <row r="1521" spans="1:29" x14ac:dyDescent="0.2">
      <c r="A1521">
        <v>9</v>
      </c>
      <c r="B1521">
        <v>1</v>
      </c>
      <c r="C1521">
        <f>VLOOKUP(D:D,'[2]מפסיקים ומחדשים'!$A:$A,1,0)</f>
        <v>209228188</v>
      </c>
      <c r="D1521">
        <v>209228188</v>
      </c>
      <c r="E1521">
        <f>VLOOKUP(D:D,[3]גיליון2!D:G,4,0)</f>
        <v>0</v>
      </c>
      <c r="F1521" t="s">
        <v>3771</v>
      </c>
      <c r="G1521" t="s">
        <v>1276</v>
      </c>
      <c r="H1521">
        <v>1</v>
      </c>
      <c r="I1521">
        <v>99</v>
      </c>
      <c r="J1521">
        <v>2767</v>
      </c>
      <c r="K1521">
        <v>27</v>
      </c>
      <c r="L1521" t="str">
        <f>VLOOKUP(K:K,[3]חוגים!A:B,2,0)</f>
        <v>מערכות מידע תואר ראשון</v>
      </c>
      <c r="M1521">
        <v>0</v>
      </c>
      <c r="N1521">
        <v>1</v>
      </c>
      <c r="O1521">
        <v>10</v>
      </c>
      <c r="P1521">
        <v>19</v>
      </c>
      <c r="Q1521">
        <v>23</v>
      </c>
      <c r="R1521">
        <v>1</v>
      </c>
      <c r="S1521">
        <v>0</v>
      </c>
      <c r="T1521">
        <v>0</v>
      </c>
      <c r="U1521">
        <v>37</v>
      </c>
      <c r="V1521">
        <v>5000</v>
      </c>
      <c r="W1521">
        <v>0</v>
      </c>
      <c r="X1521" t="s">
        <v>3772</v>
      </c>
      <c r="Y1521">
        <v>0</v>
      </c>
      <c r="Z1521">
        <v>0</v>
      </c>
    </row>
    <row r="1522" spans="1:29" x14ac:dyDescent="0.2">
      <c r="A1522">
        <v>9</v>
      </c>
      <c r="B1522">
        <v>1</v>
      </c>
      <c r="C1522">
        <f>VLOOKUP(D:D,'[2]מפסיקים ומחדשים'!$A:$A,1,0)</f>
        <v>209277524</v>
      </c>
      <c r="D1522">
        <v>209277524</v>
      </c>
      <c r="E1522">
        <f>VLOOKUP(D:D,[3]גיליון2!D:G,4,0)</f>
        <v>0</v>
      </c>
      <c r="F1522" t="s">
        <v>885</v>
      </c>
      <c r="G1522" t="s">
        <v>269</v>
      </c>
      <c r="H1522">
        <v>2</v>
      </c>
      <c r="I1522">
        <v>99</v>
      </c>
      <c r="J1522">
        <v>2767</v>
      </c>
      <c r="K1522">
        <v>27</v>
      </c>
      <c r="L1522" t="str">
        <f>VLOOKUP(K:K,[3]חוגים!A:B,2,0)</f>
        <v>מערכות מידע תואר ראשון</v>
      </c>
      <c r="M1522">
        <v>0</v>
      </c>
      <c r="N1522">
        <v>3</v>
      </c>
      <c r="O1522">
        <v>10</v>
      </c>
      <c r="P1522">
        <v>8</v>
      </c>
      <c r="Q1522">
        <v>21</v>
      </c>
      <c r="R1522">
        <v>2</v>
      </c>
      <c r="S1522">
        <v>0</v>
      </c>
      <c r="T1522">
        <v>88</v>
      </c>
      <c r="U1522">
        <v>16</v>
      </c>
      <c r="V1522">
        <v>5000</v>
      </c>
      <c r="W1522">
        <v>0</v>
      </c>
      <c r="X1522" t="s">
        <v>3805</v>
      </c>
      <c r="Y1522">
        <v>0</v>
      </c>
      <c r="Z1522">
        <v>0</v>
      </c>
    </row>
    <row r="1523" spans="1:29" x14ac:dyDescent="0.2">
      <c r="A1523">
        <v>9</v>
      </c>
      <c r="B1523">
        <v>1</v>
      </c>
      <c r="C1523">
        <f>VLOOKUP(D:D,'[2]מפסיקים ומחדשים'!$A:$A,1,0)</f>
        <v>209282532</v>
      </c>
      <c r="D1523">
        <v>209282532</v>
      </c>
      <c r="E1523">
        <f>VLOOKUP(D:D,[3]גיליון2!D:G,4,0)</f>
        <v>0</v>
      </c>
      <c r="F1523" t="s">
        <v>301</v>
      </c>
      <c r="G1523" t="s">
        <v>484</v>
      </c>
      <c r="H1523">
        <v>2</v>
      </c>
      <c r="I1523">
        <v>99</v>
      </c>
      <c r="J1523">
        <v>2767</v>
      </c>
      <c r="K1523">
        <v>27</v>
      </c>
      <c r="L1523" t="str">
        <f>VLOOKUP(K:K,[3]חוגים!A:B,2,0)</f>
        <v>מערכות מידע תואר ראשון</v>
      </c>
      <c r="M1523">
        <v>0</v>
      </c>
      <c r="N1523">
        <v>3</v>
      </c>
      <c r="O1523">
        <v>10</v>
      </c>
      <c r="P1523">
        <v>18</v>
      </c>
      <c r="Q1523">
        <v>21</v>
      </c>
      <c r="R1523">
        <v>1</v>
      </c>
      <c r="S1523">
        <v>0</v>
      </c>
      <c r="T1523">
        <v>88</v>
      </c>
      <c r="U1523">
        <v>35</v>
      </c>
      <c r="V1523">
        <v>5000</v>
      </c>
      <c r="W1523">
        <v>0</v>
      </c>
      <c r="X1523" t="s">
        <v>9504</v>
      </c>
      <c r="Y1523">
        <v>0</v>
      </c>
      <c r="Z1523">
        <v>0</v>
      </c>
    </row>
    <row r="1524" spans="1:29" x14ac:dyDescent="0.2">
      <c r="A1524">
        <v>9</v>
      </c>
      <c r="B1524">
        <v>1</v>
      </c>
      <c r="C1524">
        <f>VLOOKUP(D:D,'[2]מפסיקים ומחדשים'!$A:$A,1,0)</f>
        <v>209310366</v>
      </c>
      <c r="D1524">
        <v>209310366</v>
      </c>
      <c r="E1524">
        <f>VLOOKUP(D:D,[3]גיליון2!D:G,4,0)</f>
        <v>0</v>
      </c>
      <c r="F1524" t="s">
        <v>827</v>
      </c>
      <c r="G1524" t="s">
        <v>1976</v>
      </c>
      <c r="H1524">
        <v>2</v>
      </c>
      <c r="I1524">
        <v>98</v>
      </c>
      <c r="J1524">
        <v>2767</v>
      </c>
      <c r="K1524">
        <v>27</v>
      </c>
      <c r="L1524" t="str">
        <f>VLOOKUP(K:K,[3]חוגים!A:B,2,0)</f>
        <v>מערכות מידע תואר ראשון</v>
      </c>
      <c r="M1524">
        <v>0</v>
      </c>
      <c r="N1524">
        <v>1</v>
      </c>
      <c r="O1524">
        <v>10</v>
      </c>
      <c r="P1524">
        <v>25</v>
      </c>
      <c r="Q1524">
        <v>22</v>
      </c>
      <c r="R1524">
        <v>1</v>
      </c>
      <c r="S1524">
        <v>0</v>
      </c>
      <c r="T1524">
        <v>30</v>
      </c>
      <c r="U1524">
        <v>50</v>
      </c>
      <c r="V1524">
        <v>5000</v>
      </c>
      <c r="W1524">
        <v>0</v>
      </c>
      <c r="X1524" t="s">
        <v>3838</v>
      </c>
      <c r="Y1524">
        <v>0</v>
      </c>
      <c r="Z1524">
        <v>0</v>
      </c>
    </row>
    <row r="1525" spans="1:29" x14ac:dyDescent="0.2">
      <c r="A1525">
        <v>9</v>
      </c>
      <c r="B1525">
        <v>1</v>
      </c>
      <c r="C1525">
        <f>VLOOKUP(D:D,'[2]מפסיקים ומחדשים'!$A:$A,1,0)</f>
        <v>209311729</v>
      </c>
      <c r="D1525">
        <v>209311729</v>
      </c>
      <c r="E1525">
        <f>VLOOKUP(D:D,[3]גיליון2!D:G,4,0)</f>
        <v>0</v>
      </c>
      <c r="F1525" t="s">
        <v>3839</v>
      </c>
      <c r="G1525" t="s">
        <v>62</v>
      </c>
      <c r="H1525">
        <v>2</v>
      </c>
      <c r="I1525">
        <v>98</v>
      </c>
      <c r="J1525">
        <v>2767</v>
      </c>
      <c r="K1525">
        <v>27</v>
      </c>
      <c r="L1525" t="str">
        <f>VLOOKUP(K:K,[3]חוגים!A:B,2,0)</f>
        <v>מערכות מידע תואר ראשון</v>
      </c>
      <c r="M1525">
        <v>0</v>
      </c>
      <c r="N1525">
        <v>2</v>
      </c>
      <c r="O1525">
        <v>10</v>
      </c>
      <c r="P1525">
        <v>26</v>
      </c>
      <c r="Q1525">
        <v>22</v>
      </c>
      <c r="R1525">
        <v>1</v>
      </c>
      <c r="S1525">
        <v>0</v>
      </c>
      <c r="T1525">
        <v>35</v>
      </c>
      <c r="U1525">
        <v>51</v>
      </c>
      <c r="V1525">
        <v>5000</v>
      </c>
      <c r="W1525">
        <v>0</v>
      </c>
      <c r="X1525" t="s">
        <v>3840</v>
      </c>
      <c r="Y1525">
        <v>0</v>
      </c>
      <c r="Z1525">
        <v>0</v>
      </c>
    </row>
    <row r="1526" spans="1:29" x14ac:dyDescent="0.2">
      <c r="A1526">
        <v>9</v>
      </c>
      <c r="B1526">
        <v>1</v>
      </c>
      <c r="C1526">
        <f>VLOOKUP(D:D,'[2]מפסיקים ומחדשים'!$A:$A,1,0)</f>
        <v>209327600</v>
      </c>
      <c r="D1526">
        <v>209327600</v>
      </c>
      <c r="E1526">
        <f>VLOOKUP(D:D,[3]גיליון2!D:G,4,0)</f>
        <v>0</v>
      </c>
      <c r="F1526" t="s">
        <v>499</v>
      </c>
      <c r="G1526" t="s">
        <v>724</v>
      </c>
      <c r="H1526">
        <v>2</v>
      </c>
      <c r="I1526">
        <v>97</v>
      </c>
      <c r="J1526">
        <v>2767</v>
      </c>
      <c r="K1526">
        <v>27</v>
      </c>
      <c r="L1526" t="str">
        <f>VLOOKUP(K:K,[3]חוגים!A:B,2,0)</f>
        <v>מערכות מידע תואר ראשון</v>
      </c>
      <c r="M1526">
        <v>0</v>
      </c>
      <c r="N1526">
        <v>3</v>
      </c>
      <c r="O1526">
        <v>10</v>
      </c>
      <c r="P1526">
        <v>18</v>
      </c>
      <c r="Q1526">
        <v>21</v>
      </c>
      <c r="R1526">
        <v>1</v>
      </c>
      <c r="S1526">
        <v>0</v>
      </c>
      <c r="T1526">
        <v>88</v>
      </c>
      <c r="U1526">
        <v>35</v>
      </c>
      <c r="V1526">
        <v>5000</v>
      </c>
      <c r="W1526">
        <v>0</v>
      </c>
      <c r="X1526" t="s">
        <v>9505</v>
      </c>
      <c r="Y1526">
        <v>0</v>
      </c>
      <c r="Z1526">
        <v>0</v>
      </c>
    </row>
    <row r="1527" spans="1:29" x14ac:dyDescent="0.2">
      <c r="A1527">
        <v>9</v>
      </c>
      <c r="B1527">
        <v>1</v>
      </c>
      <c r="C1527">
        <f>VLOOKUP(D:D,'[2]מפסיקים ומחדשים'!$A:$A,1,0)</f>
        <v>209371012</v>
      </c>
      <c r="D1527">
        <v>209371012</v>
      </c>
      <c r="E1527">
        <f>VLOOKUP(D:D,[3]גיליון2!D:G,4,0)</f>
        <v>0</v>
      </c>
      <c r="F1527" t="s">
        <v>3907</v>
      </c>
      <c r="G1527" t="s">
        <v>136</v>
      </c>
      <c r="H1527">
        <v>2</v>
      </c>
      <c r="I1527">
        <v>98</v>
      </c>
      <c r="J1527">
        <v>2767</v>
      </c>
      <c r="K1527">
        <v>27</v>
      </c>
      <c r="L1527" t="str">
        <f>VLOOKUP(K:K,[3]חוגים!A:B,2,0)</f>
        <v>מערכות מידע תואר ראשון</v>
      </c>
      <c r="M1527">
        <v>0</v>
      </c>
      <c r="N1527">
        <v>1</v>
      </c>
      <c r="O1527">
        <v>10</v>
      </c>
      <c r="P1527">
        <v>19</v>
      </c>
      <c r="Q1527">
        <v>22</v>
      </c>
      <c r="R1527">
        <v>1</v>
      </c>
      <c r="S1527">
        <v>0</v>
      </c>
      <c r="T1527">
        <v>0</v>
      </c>
      <c r="U1527">
        <v>37</v>
      </c>
      <c r="V1527">
        <v>5000</v>
      </c>
      <c r="W1527">
        <v>0</v>
      </c>
      <c r="X1527" t="s">
        <v>3908</v>
      </c>
      <c r="Y1527">
        <v>0</v>
      </c>
      <c r="Z1527">
        <v>0</v>
      </c>
    </row>
    <row r="1528" spans="1:29" x14ac:dyDescent="0.2">
      <c r="A1528">
        <v>9</v>
      </c>
      <c r="B1528">
        <v>1</v>
      </c>
      <c r="C1528">
        <f>VLOOKUP(D:D,'[2]מפסיקים ומחדשים'!$A:$A,1,0)</f>
        <v>209398262</v>
      </c>
      <c r="D1528">
        <v>209398262</v>
      </c>
      <c r="E1528">
        <f>VLOOKUP(D:D,[3]גיליון2!D:G,4,0)</f>
        <v>0</v>
      </c>
      <c r="F1528" t="s">
        <v>3937</v>
      </c>
      <c r="G1528" t="s">
        <v>32</v>
      </c>
      <c r="H1528">
        <v>2</v>
      </c>
      <c r="I1528">
        <v>99</v>
      </c>
      <c r="J1528">
        <v>2767</v>
      </c>
      <c r="K1528">
        <v>27</v>
      </c>
      <c r="L1528" t="str">
        <f>VLOOKUP(K:K,[3]חוגים!A:B,2,0)</f>
        <v>מערכות מידע תואר ראשון</v>
      </c>
      <c r="M1528">
        <v>0</v>
      </c>
      <c r="N1528">
        <v>2</v>
      </c>
      <c r="O1528">
        <v>10</v>
      </c>
      <c r="P1528">
        <v>25</v>
      </c>
      <c r="Q1528">
        <v>22</v>
      </c>
      <c r="R1528">
        <v>1</v>
      </c>
      <c r="S1528">
        <v>0</v>
      </c>
      <c r="T1528">
        <v>35</v>
      </c>
      <c r="U1528">
        <v>49</v>
      </c>
      <c r="V1528">
        <v>5000</v>
      </c>
      <c r="W1528">
        <v>0</v>
      </c>
      <c r="X1528" t="s">
        <v>3938</v>
      </c>
      <c r="Y1528">
        <v>0</v>
      </c>
      <c r="Z1528">
        <v>0</v>
      </c>
      <c r="AB1528" s="1"/>
      <c r="AC1528" s="1"/>
    </row>
    <row r="1529" spans="1:29" x14ac:dyDescent="0.2">
      <c r="A1529">
        <v>9</v>
      </c>
      <c r="B1529">
        <v>1</v>
      </c>
      <c r="C1529">
        <f>VLOOKUP(D:D,'[2]מפסיקים ומחדשים'!$A:$A,1,0)</f>
        <v>209424506</v>
      </c>
      <c r="D1529">
        <v>209424506</v>
      </c>
      <c r="E1529">
        <f>VLOOKUP(D:D,[3]גיליון2!D:G,4,0)</f>
        <v>0</v>
      </c>
      <c r="F1529" t="s">
        <v>2831</v>
      </c>
      <c r="G1529" t="s">
        <v>843</v>
      </c>
      <c r="H1529">
        <v>1</v>
      </c>
      <c r="I1529">
        <v>99</v>
      </c>
      <c r="J1529">
        <v>2767</v>
      </c>
      <c r="K1529">
        <v>27</v>
      </c>
      <c r="L1529" t="str">
        <f>VLOOKUP(K:K,[3]חוגים!A:B,2,0)</f>
        <v>מערכות מידע תואר ראשון</v>
      </c>
      <c r="M1529">
        <v>0</v>
      </c>
      <c r="N1529">
        <v>1</v>
      </c>
      <c r="O1529">
        <v>10</v>
      </c>
      <c r="P1529">
        <v>21</v>
      </c>
      <c r="Q1529">
        <v>23</v>
      </c>
      <c r="R1529">
        <v>2</v>
      </c>
      <c r="S1529">
        <v>0</v>
      </c>
      <c r="T1529">
        <v>0</v>
      </c>
      <c r="U1529">
        <v>41</v>
      </c>
      <c r="V1529">
        <v>5000</v>
      </c>
      <c r="W1529">
        <v>0</v>
      </c>
      <c r="X1529" t="s">
        <v>3964</v>
      </c>
      <c r="Y1529">
        <v>0</v>
      </c>
      <c r="Z1529">
        <v>0</v>
      </c>
    </row>
    <row r="1530" spans="1:29" x14ac:dyDescent="0.2">
      <c r="A1530">
        <v>9</v>
      </c>
      <c r="B1530">
        <v>1</v>
      </c>
      <c r="C1530">
        <f>VLOOKUP(D:D,'[2]מפסיקים ומחדשים'!$A:$A,1,0)</f>
        <v>209494442</v>
      </c>
      <c r="D1530">
        <v>209494442</v>
      </c>
      <c r="E1530">
        <f>VLOOKUP(D:D,[3]גיליון2!D:G,4,0)</f>
        <v>0</v>
      </c>
      <c r="F1530" t="s">
        <v>3995</v>
      </c>
      <c r="G1530" t="s">
        <v>73</v>
      </c>
      <c r="H1530">
        <v>2</v>
      </c>
      <c r="I1530">
        <v>98</v>
      </c>
      <c r="J1530">
        <v>2767</v>
      </c>
      <c r="K1530">
        <v>27</v>
      </c>
      <c r="L1530" t="str">
        <f>VLOOKUP(K:K,[3]חוגים!A:B,2,0)</f>
        <v>מערכות מידע תואר ראשון</v>
      </c>
      <c r="M1530">
        <v>0</v>
      </c>
      <c r="N1530">
        <v>3</v>
      </c>
      <c r="O1530">
        <v>10</v>
      </c>
      <c r="P1530">
        <v>13</v>
      </c>
      <c r="Q1530">
        <v>21</v>
      </c>
      <c r="R1530">
        <v>1</v>
      </c>
      <c r="S1530">
        <v>0</v>
      </c>
      <c r="T1530">
        <v>98</v>
      </c>
      <c r="U1530">
        <v>25</v>
      </c>
      <c r="V1530">
        <v>5000</v>
      </c>
      <c r="W1530">
        <v>0</v>
      </c>
      <c r="X1530" t="s">
        <v>9506</v>
      </c>
      <c r="Y1530">
        <v>0</v>
      </c>
      <c r="Z1530">
        <v>0</v>
      </c>
    </row>
    <row r="1531" spans="1:29" x14ac:dyDescent="0.2">
      <c r="A1531">
        <v>9</v>
      </c>
      <c r="B1531">
        <v>1</v>
      </c>
      <c r="C1531">
        <f>VLOOKUP(D:D,'[2]מפסיקים ומחדשים'!$A:$A,1,0)</f>
        <v>209513506</v>
      </c>
      <c r="D1531">
        <v>209513506</v>
      </c>
      <c r="E1531">
        <f>VLOOKUP(D:D,[3]גיליון2!D:G,4,0)</f>
        <v>0</v>
      </c>
      <c r="F1531" t="s">
        <v>4021</v>
      </c>
      <c r="G1531" t="s">
        <v>4022</v>
      </c>
      <c r="H1531">
        <v>1</v>
      </c>
      <c r="I1531">
        <v>98</v>
      </c>
      <c r="J1531">
        <v>2767</v>
      </c>
      <c r="K1531">
        <v>27</v>
      </c>
      <c r="L1531" t="str">
        <f>VLOOKUP(K:K,[3]חוגים!A:B,2,0)</f>
        <v>מערכות מידע תואר ראשון</v>
      </c>
      <c r="M1531">
        <v>0</v>
      </c>
      <c r="N1531">
        <v>1</v>
      </c>
      <c r="O1531">
        <v>10</v>
      </c>
      <c r="P1531">
        <v>18</v>
      </c>
      <c r="Q1531">
        <v>23</v>
      </c>
      <c r="R1531">
        <v>2</v>
      </c>
      <c r="S1531">
        <v>0</v>
      </c>
      <c r="T1531">
        <v>0</v>
      </c>
      <c r="U1531">
        <v>35</v>
      </c>
      <c r="V1531">
        <v>5000</v>
      </c>
      <c r="W1531">
        <v>0</v>
      </c>
      <c r="X1531" t="s">
        <v>4023</v>
      </c>
      <c r="Y1531">
        <v>0</v>
      </c>
      <c r="Z1531">
        <v>0</v>
      </c>
    </row>
    <row r="1532" spans="1:29" x14ac:dyDescent="0.2">
      <c r="A1532">
        <v>9</v>
      </c>
      <c r="B1532">
        <v>1</v>
      </c>
      <c r="C1532">
        <f>VLOOKUP(D:D,'[2]מפסיקים ומחדשים'!$A:$A,1,0)</f>
        <v>209531508</v>
      </c>
      <c r="D1532">
        <v>209531508</v>
      </c>
      <c r="E1532">
        <f>VLOOKUP(D:D,[3]גיליון2!D:G,4,0)</f>
        <v>0</v>
      </c>
      <c r="F1532" t="s">
        <v>253</v>
      </c>
      <c r="G1532" t="s">
        <v>41</v>
      </c>
      <c r="H1532">
        <v>2</v>
      </c>
      <c r="I1532">
        <v>99</v>
      </c>
      <c r="J1532">
        <v>2767</v>
      </c>
      <c r="K1532">
        <v>27</v>
      </c>
      <c r="L1532" t="str">
        <f>VLOOKUP(K:K,[3]חוגים!A:B,2,0)</f>
        <v>מערכות מידע תואר ראשון</v>
      </c>
      <c r="M1532">
        <v>0</v>
      </c>
      <c r="N1532">
        <v>3</v>
      </c>
      <c r="O1532">
        <v>10</v>
      </c>
      <c r="P1532">
        <v>17</v>
      </c>
      <c r="Q1532">
        <v>21</v>
      </c>
      <c r="R1532">
        <v>2</v>
      </c>
      <c r="S1532">
        <v>0</v>
      </c>
      <c r="T1532">
        <v>85</v>
      </c>
      <c r="U1532">
        <v>34</v>
      </c>
      <c r="V1532">
        <v>5000</v>
      </c>
      <c r="W1532">
        <v>0</v>
      </c>
      <c r="X1532" t="s">
        <v>9507</v>
      </c>
      <c r="Y1532">
        <v>0</v>
      </c>
      <c r="Z1532">
        <v>0</v>
      </c>
    </row>
    <row r="1533" spans="1:29" x14ac:dyDescent="0.2">
      <c r="A1533">
        <v>9</v>
      </c>
      <c r="B1533">
        <v>1</v>
      </c>
      <c r="C1533">
        <f>VLOOKUP(D:D,'[2]מפסיקים ומחדשים'!$A:$A,1,0)</f>
        <v>209578277</v>
      </c>
      <c r="D1533">
        <v>209578277</v>
      </c>
      <c r="E1533">
        <f>VLOOKUP(D:D,[3]גיליון2!D:G,4,0)</f>
        <v>0</v>
      </c>
      <c r="F1533" t="s">
        <v>9508</v>
      </c>
      <c r="G1533" t="s">
        <v>9509</v>
      </c>
      <c r="H1533">
        <v>1</v>
      </c>
      <c r="I1533">
        <v>94</v>
      </c>
      <c r="J1533">
        <v>2767</v>
      </c>
      <c r="K1533">
        <v>27</v>
      </c>
      <c r="L1533" t="str">
        <f>VLOOKUP(K:K,[3]חוגים!A:B,2,0)</f>
        <v>מערכות מידע תואר ראשון</v>
      </c>
      <c r="M1533">
        <v>0</v>
      </c>
      <c r="N1533">
        <v>3</v>
      </c>
      <c r="O1533">
        <v>10</v>
      </c>
      <c r="P1533">
        <v>16</v>
      </c>
      <c r="Q1533">
        <v>19</v>
      </c>
      <c r="R1533">
        <v>1</v>
      </c>
      <c r="S1533">
        <v>0</v>
      </c>
      <c r="T1533">
        <v>86</v>
      </c>
      <c r="U1533">
        <v>31</v>
      </c>
      <c r="V1533">
        <v>5000</v>
      </c>
      <c r="W1533">
        <v>0</v>
      </c>
      <c r="X1533" t="s">
        <v>9510</v>
      </c>
      <c r="Y1533">
        <v>0</v>
      </c>
      <c r="Z1533">
        <v>0</v>
      </c>
    </row>
    <row r="1534" spans="1:29" x14ac:dyDescent="0.2">
      <c r="A1534">
        <v>9</v>
      </c>
      <c r="B1534">
        <v>1</v>
      </c>
      <c r="C1534">
        <f>VLOOKUP(D:D,'[2]מפסיקים ומחדשים'!$A:$A,1,0)</f>
        <v>209585835</v>
      </c>
      <c r="D1534">
        <v>209585835</v>
      </c>
      <c r="E1534">
        <f>VLOOKUP(D:D,[3]גיליון2!D:G,4,0)</f>
        <v>0</v>
      </c>
      <c r="F1534" t="s">
        <v>446</v>
      </c>
      <c r="G1534" t="s">
        <v>101</v>
      </c>
      <c r="H1534">
        <v>1</v>
      </c>
      <c r="I1534">
        <v>97</v>
      </c>
      <c r="J1534">
        <v>2767</v>
      </c>
      <c r="K1534">
        <v>27</v>
      </c>
      <c r="L1534" t="str">
        <f>VLOOKUP(K:K,[3]חוגים!A:B,2,0)</f>
        <v>מערכות מידע תואר ראשון</v>
      </c>
      <c r="M1534">
        <v>0</v>
      </c>
      <c r="N1534">
        <v>2</v>
      </c>
      <c r="O1534">
        <v>10</v>
      </c>
      <c r="P1534">
        <v>25</v>
      </c>
      <c r="Q1534">
        <v>22</v>
      </c>
      <c r="R1534">
        <v>1</v>
      </c>
      <c r="S1534">
        <v>0</v>
      </c>
      <c r="T1534">
        <v>35</v>
      </c>
      <c r="U1534">
        <v>49</v>
      </c>
      <c r="V1534">
        <v>5000</v>
      </c>
      <c r="W1534">
        <v>0</v>
      </c>
      <c r="X1534" t="s">
        <v>4066</v>
      </c>
      <c r="Y1534">
        <v>0</v>
      </c>
      <c r="Z1534">
        <v>0</v>
      </c>
    </row>
    <row r="1535" spans="1:29" x14ac:dyDescent="0.2">
      <c r="A1535">
        <v>9</v>
      </c>
      <c r="B1535">
        <v>1</v>
      </c>
      <c r="C1535">
        <f>VLOOKUP(D:D,'[2]מפסיקים ומחדשים'!$A:$A,1,0)</f>
        <v>209703511</v>
      </c>
      <c r="D1535">
        <v>209703511</v>
      </c>
      <c r="E1535">
        <f>VLOOKUP(D:D,[3]גיליון2!D:G,4,0)</f>
        <v>0</v>
      </c>
      <c r="F1535" t="s">
        <v>4085</v>
      </c>
      <c r="G1535" t="s">
        <v>2007</v>
      </c>
      <c r="H1535">
        <v>2</v>
      </c>
      <c r="I1535">
        <v>0</v>
      </c>
      <c r="J1535">
        <v>2767</v>
      </c>
      <c r="K1535">
        <v>27</v>
      </c>
      <c r="L1535" t="str">
        <f>VLOOKUP(K:K,[3]חוגים!A:B,2,0)</f>
        <v>מערכות מידע תואר ראשון</v>
      </c>
      <c r="M1535">
        <v>0</v>
      </c>
      <c r="N1535">
        <v>1</v>
      </c>
      <c r="O1535">
        <v>10</v>
      </c>
      <c r="P1535">
        <v>19</v>
      </c>
      <c r="Q1535">
        <v>23</v>
      </c>
      <c r="R1535">
        <v>2</v>
      </c>
      <c r="S1535">
        <v>0</v>
      </c>
      <c r="T1535">
        <v>0</v>
      </c>
      <c r="U1535">
        <v>37</v>
      </c>
      <c r="V1535">
        <v>5000</v>
      </c>
      <c r="W1535">
        <v>0</v>
      </c>
      <c r="X1535" t="s">
        <v>4086</v>
      </c>
      <c r="Y1535">
        <v>0</v>
      </c>
      <c r="Z1535">
        <v>0</v>
      </c>
    </row>
    <row r="1536" spans="1:29" x14ac:dyDescent="0.2">
      <c r="A1536">
        <v>9</v>
      </c>
      <c r="B1536">
        <v>1</v>
      </c>
      <c r="C1536">
        <f>VLOOKUP(D:D,'[2]מפסיקים ומחדשים'!$A:$A,1,0)</f>
        <v>209789841</v>
      </c>
      <c r="D1536">
        <v>209789841</v>
      </c>
      <c r="E1536">
        <f>VLOOKUP(D:D,[3]גיליון2!D:G,4,0)</f>
        <v>0</v>
      </c>
      <c r="F1536" t="s">
        <v>9511</v>
      </c>
      <c r="G1536" t="s">
        <v>70</v>
      </c>
      <c r="H1536">
        <v>1</v>
      </c>
      <c r="I1536">
        <v>98</v>
      </c>
      <c r="J1536">
        <v>2767</v>
      </c>
      <c r="K1536">
        <v>27</v>
      </c>
      <c r="L1536" t="str">
        <f>VLOOKUP(K:K,[3]חוגים!A:B,2,0)</f>
        <v>מערכות מידע תואר ראשון</v>
      </c>
      <c r="M1536">
        <v>0</v>
      </c>
      <c r="N1536">
        <v>1</v>
      </c>
      <c r="O1536">
        <v>10</v>
      </c>
      <c r="P1536">
        <v>18</v>
      </c>
      <c r="Q1536">
        <v>23</v>
      </c>
      <c r="R1536">
        <v>1</v>
      </c>
      <c r="S1536">
        <v>0</v>
      </c>
      <c r="T1536">
        <v>0</v>
      </c>
      <c r="U1536">
        <v>35</v>
      </c>
      <c r="V1536">
        <v>5000</v>
      </c>
      <c r="W1536">
        <v>0</v>
      </c>
      <c r="X1536" t="s">
        <v>9512</v>
      </c>
      <c r="Y1536">
        <v>0</v>
      </c>
      <c r="Z1536">
        <v>0</v>
      </c>
    </row>
    <row r="1537" spans="1:26" x14ac:dyDescent="0.2">
      <c r="A1537">
        <v>9</v>
      </c>
      <c r="B1537">
        <v>1</v>
      </c>
      <c r="C1537">
        <f>VLOOKUP(D:D,'[2]מפסיקים ומחדשים'!$A:$A,1,0)</f>
        <v>211328737</v>
      </c>
      <c r="D1537">
        <v>211328737</v>
      </c>
      <c r="E1537">
        <f>VLOOKUP(D:D,[3]גיליון2!D:G,4,0)</f>
        <v>0</v>
      </c>
      <c r="F1537" t="s">
        <v>944</v>
      </c>
      <c r="G1537" t="s">
        <v>9513</v>
      </c>
      <c r="H1537">
        <v>1</v>
      </c>
      <c r="I1537">
        <v>90</v>
      </c>
      <c r="J1537">
        <v>2767</v>
      </c>
      <c r="K1537">
        <v>27</v>
      </c>
      <c r="L1537" t="str">
        <f>VLOOKUP(K:K,[3]חוגים!A:B,2,0)</f>
        <v>מערכות מידע תואר ראשון</v>
      </c>
      <c r="M1537">
        <v>0</v>
      </c>
      <c r="N1537">
        <v>3</v>
      </c>
      <c r="O1537">
        <v>10</v>
      </c>
      <c r="P1537">
        <v>14</v>
      </c>
      <c r="Q1537">
        <v>21</v>
      </c>
      <c r="R1537">
        <v>1</v>
      </c>
      <c r="S1537">
        <v>0</v>
      </c>
      <c r="T1537">
        <v>95</v>
      </c>
      <c r="U1537">
        <v>28</v>
      </c>
      <c r="V1537">
        <v>5000</v>
      </c>
      <c r="W1537">
        <v>0</v>
      </c>
      <c r="X1537" t="s">
        <v>9514</v>
      </c>
      <c r="Y1537">
        <v>0</v>
      </c>
      <c r="Z1537">
        <v>0</v>
      </c>
    </row>
    <row r="1538" spans="1:26" x14ac:dyDescent="0.2">
      <c r="A1538">
        <v>9</v>
      </c>
      <c r="B1538">
        <v>1</v>
      </c>
      <c r="C1538">
        <f>VLOOKUP(D:D,'[2]מפסיקים ומחדשים'!$A:$A,1,0)</f>
        <v>211449053</v>
      </c>
      <c r="D1538">
        <v>211449053</v>
      </c>
      <c r="E1538">
        <f>VLOOKUP(D:D,[3]גיליון2!D:G,4,0)</f>
        <v>0</v>
      </c>
      <c r="F1538" t="s">
        <v>9515</v>
      </c>
      <c r="G1538" t="s">
        <v>1828</v>
      </c>
      <c r="H1538">
        <v>1</v>
      </c>
      <c r="I1538">
        <v>1</v>
      </c>
      <c r="J1538">
        <v>2767</v>
      </c>
      <c r="K1538">
        <v>27</v>
      </c>
      <c r="L1538" t="str">
        <f>VLOOKUP(K:K,[3]חוגים!A:B,2,0)</f>
        <v>מערכות מידע תואר ראשון</v>
      </c>
      <c r="M1538">
        <v>0</v>
      </c>
      <c r="N1538">
        <v>3</v>
      </c>
      <c r="O1538">
        <v>10</v>
      </c>
      <c r="P1538">
        <v>13</v>
      </c>
      <c r="Q1538">
        <v>21</v>
      </c>
      <c r="R1538">
        <v>1</v>
      </c>
      <c r="S1538">
        <v>0</v>
      </c>
      <c r="T1538">
        <v>97</v>
      </c>
      <c r="U1538">
        <v>26</v>
      </c>
      <c r="V1538">
        <v>5000</v>
      </c>
      <c r="W1538">
        <v>0</v>
      </c>
      <c r="X1538" t="s">
        <v>9516</v>
      </c>
      <c r="Y1538">
        <v>0</v>
      </c>
      <c r="Z1538">
        <v>0</v>
      </c>
    </row>
    <row r="1539" spans="1:26" x14ac:dyDescent="0.2">
      <c r="A1539">
        <v>9</v>
      </c>
      <c r="B1539">
        <v>1</v>
      </c>
      <c r="C1539">
        <f>VLOOKUP(D:D,'[2]מפסיקים ומחדשים'!$A:$A,1,0)</f>
        <v>211639315</v>
      </c>
      <c r="D1539">
        <v>211639315</v>
      </c>
      <c r="E1539">
        <f>VLOOKUP(D:D,[3]גיליון2!D:G,4,0)</f>
        <v>0</v>
      </c>
      <c r="F1539" t="s">
        <v>4297</v>
      </c>
      <c r="G1539" t="s">
        <v>2567</v>
      </c>
      <c r="H1539">
        <v>2</v>
      </c>
      <c r="I1539">
        <v>0</v>
      </c>
      <c r="J1539">
        <v>2767</v>
      </c>
      <c r="K1539">
        <v>27</v>
      </c>
      <c r="L1539" t="str">
        <f>VLOOKUP(K:K,[3]חוגים!A:B,2,0)</f>
        <v>מערכות מידע תואר ראשון</v>
      </c>
      <c r="M1539">
        <v>0</v>
      </c>
      <c r="N1539">
        <v>3</v>
      </c>
      <c r="O1539">
        <v>10</v>
      </c>
      <c r="P1539">
        <v>14</v>
      </c>
      <c r="Q1539">
        <v>21</v>
      </c>
      <c r="R1539">
        <v>2</v>
      </c>
      <c r="S1539">
        <v>0</v>
      </c>
      <c r="T1539">
        <v>79</v>
      </c>
      <c r="U1539">
        <v>27</v>
      </c>
      <c r="V1539">
        <v>5000</v>
      </c>
      <c r="W1539">
        <v>0</v>
      </c>
      <c r="X1539" t="s">
        <v>4298</v>
      </c>
      <c r="Y1539">
        <v>0</v>
      </c>
      <c r="Z1539">
        <v>0</v>
      </c>
    </row>
    <row r="1540" spans="1:26" x14ac:dyDescent="0.2">
      <c r="A1540">
        <v>9</v>
      </c>
      <c r="B1540">
        <v>1</v>
      </c>
      <c r="C1540">
        <f>VLOOKUP(D:D,'[2]מפסיקים ומחדשים'!$A:$A,1,0)</f>
        <v>211717194</v>
      </c>
      <c r="D1540">
        <v>211717194</v>
      </c>
      <c r="E1540">
        <f>VLOOKUP(D:D,[3]גיליון2!D:G,4,0)</f>
        <v>0</v>
      </c>
      <c r="F1540" t="s">
        <v>4332</v>
      </c>
      <c r="G1540" t="s">
        <v>333</v>
      </c>
      <c r="H1540">
        <v>1</v>
      </c>
      <c r="I1540">
        <v>0</v>
      </c>
      <c r="J1540">
        <v>2767</v>
      </c>
      <c r="K1540">
        <v>27</v>
      </c>
      <c r="L1540" t="str">
        <f>VLOOKUP(K:K,[3]חוגים!A:B,2,0)</f>
        <v>מערכות מידע תואר ראשון</v>
      </c>
      <c r="M1540">
        <v>0</v>
      </c>
      <c r="N1540">
        <v>1</v>
      </c>
      <c r="O1540">
        <v>10</v>
      </c>
      <c r="P1540">
        <v>19</v>
      </c>
      <c r="Q1540">
        <v>23</v>
      </c>
      <c r="R1540">
        <v>2</v>
      </c>
      <c r="S1540">
        <v>0</v>
      </c>
      <c r="T1540">
        <v>0</v>
      </c>
      <c r="U1540">
        <v>37</v>
      </c>
      <c r="V1540">
        <v>5000</v>
      </c>
      <c r="W1540">
        <v>0</v>
      </c>
      <c r="X1540" t="s">
        <v>4333</v>
      </c>
      <c r="Y1540">
        <v>0</v>
      </c>
      <c r="Z1540">
        <v>0</v>
      </c>
    </row>
    <row r="1541" spans="1:26" x14ac:dyDescent="0.2">
      <c r="A1541">
        <v>9</v>
      </c>
      <c r="B1541">
        <v>1</v>
      </c>
      <c r="C1541">
        <f>VLOOKUP(D:D,'[2]מפסיקים ומחדשים'!$A:$A,1,0)</f>
        <v>211905070</v>
      </c>
      <c r="D1541">
        <v>211905070</v>
      </c>
      <c r="E1541">
        <f>VLOOKUP(D:D,[3]גיליון2!D:G,4,0)</f>
        <v>0</v>
      </c>
      <c r="F1541" t="s">
        <v>4458</v>
      </c>
      <c r="G1541" t="s">
        <v>38</v>
      </c>
      <c r="H1541">
        <v>2</v>
      </c>
      <c r="I1541">
        <v>0</v>
      </c>
      <c r="J1541">
        <v>2767</v>
      </c>
      <c r="K1541">
        <v>27</v>
      </c>
      <c r="L1541" t="str">
        <f>VLOOKUP(K:K,[3]חוגים!A:B,2,0)</f>
        <v>מערכות מידע תואר ראשון</v>
      </c>
      <c r="M1541">
        <v>0</v>
      </c>
      <c r="N1541">
        <v>2</v>
      </c>
      <c r="O1541">
        <v>10</v>
      </c>
      <c r="P1541">
        <v>23</v>
      </c>
      <c r="Q1541">
        <v>22</v>
      </c>
      <c r="R1541">
        <v>1</v>
      </c>
      <c r="S1541">
        <v>0</v>
      </c>
      <c r="T1541">
        <v>37</v>
      </c>
      <c r="U1541">
        <v>45</v>
      </c>
      <c r="V1541">
        <v>5000</v>
      </c>
      <c r="W1541">
        <v>0</v>
      </c>
      <c r="X1541" t="s">
        <v>4459</v>
      </c>
      <c r="Y1541">
        <v>0</v>
      </c>
      <c r="Z1541">
        <v>0</v>
      </c>
    </row>
    <row r="1542" spans="1:26" x14ac:dyDescent="0.2">
      <c r="A1542">
        <v>9</v>
      </c>
      <c r="B1542">
        <v>1</v>
      </c>
      <c r="C1542">
        <f>VLOOKUP(D:D,'[2]מפסיקים ומחדשים'!$A:$A,1,0)</f>
        <v>211964085</v>
      </c>
      <c r="D1542">
        <v>211964085</v>
      </c>
      <c r="E1542">
        <f>VLOOKUP(D:D,[3]גיליון2!D:G,4,0)</f>
        <v>0</v>
      </c>
      <c r="F1542" t="s">
        <v>4482</v>
      </c>
      <c r="G1542" t="s">
        <v>4483</v>
      </c>
      <c r="H1542">
        <v>1</v>
      </c>
      <c r="I1542">
        <v>2</v>
      </c>
      <c r="J1542">
        <v>2767</v>
      </c>
      <c r="K1542">
        <v>27</v>
      </c>
      <c r="L1542" t="str">
        <f>VLOOKUP(K:K,[3]חוגים!A:B,2,0)</f>
        <v>מערכות מידע תואר ראשון</v>
      </c>
      <c r="M1542">
        <v>0</v>
      </c>
      <c r="N1542">
        <v>1</v>
      </c>
      <c r="O1542">
        <v>10</v>
      </c>
      <c r="P1542">
        <v>22</v>
      </c>
      <c r="Q1542">
        <v>23</v>
      </c>
      <c r="R1542">
        <v>1</v>
      </c>
      <c r="S1542">
        <v>0</v>
      </c>
      <c r="T1542">
        <v>0</v>
      </c>
      <c r="U1542">
        <v>44</v>
      </c>
      <c r="V1542">
        <v>5000</v>
      </c>
      <c r="W1542">
        <v>0</v>
      </c>
      <c r="X1542" t="s">
        <v>4484</v>
      </c>
      <c r="Y1542">
        <v>0</v>
      </c>
      <c r="Z1542">
        <v>0</v>
      </c>
    </row>
    <row r="1543" spans="1:26" x14ac:dyDescent="0.2">
      <c r="A1543">
        <v>9</v>
      </c>
      <c r="B1543">
        <v>1</v>
      </c>
      <c r="C1543">
        <f>VLOOKUP(D:D,'[2]מפסיקים ומחדשים'!$A:$A,1,0)</f>
        <v>212072342</v>
      </c>
      <c r="D1543">
        <v>212072342</v>
      </c>
      <c r="E1543">
        <f>VLOOKUP(D:D,[3]גיליון2!D:G,4,0)</f>
        <v>0</v>
      </c>
      <c r="F1543" t="s">
        <v>474</v>
      </c>
      <c r="G1543" t="s">
        <v>4505</v>
      </c>
      <c r="H1543">
        <v>1</v>
      </c>
      <c r="I1543">
        <v>1</v>
      </c>
      <c r="J1543">
        <v>2767</v>
      </c>
      <c r="K1543">
        <v>27</v>
      </c>
      <c r="L1543" t="str">
        <f>VLOOKUP(K:K,[3]חוגים!A:B,2,0)</f>
        <v>מערכות מידע תואר ראשון</v>
      </c>
      <c r="M1543">
        <v>0</v>
      </c>
      <c r="N1543">
        <v>1</v>
      </c>
      <c r="O1543">
        <v>10</v>
      </c>
      <c r="P1543">
        <v>21</v>
      </c>
      <c r="Q1543">
        <v>23</v>
      </c>
      <c r="R1543">
        <v>2</v>
      </c>
      <c r="S1543">
        <v>0</v>
      </c>
      <c r="T1543">
        <v>0</v>
      </c>
      <c r="U1543">
        <v>41</v>
      </c>
      <c r="V1543">
        <v>5000</v>
      </c>
      <c r="W1543">
        <v>0</v>
      </c>
      <c r="X1543" t="s">
        <v>4506</v>
      </c>
      <c r="Y1543">
        <v>0</v>
      </c>
      <c r="Z1543">
        <v>0</v>
      </c>
    </row>
    <row r="1544" spans="1:26" x14ac:dyDescent="0.2">
      <c r="A1544">
        <v>9</v>
      </c>
      <c r="B1544">
        <v>1</v>
      </c>
      <c r="C1544">
        <f>VLOOKUP(D:D,'[2]מפסיקים ומחדשים'!$A:$A,1,0)</f>
        <v>212357370</v>
      </c>
      <c r="D1544">
        <v>212357370</v>
      </c>
      <c r="E1544">
        <f>VLOOKUP(D:D,[3]גיליון2!D:G,4,0)</f>
        <v>0</v>
      </c>
      <c r="F1544" t="s">
        <v>4613</v>
      </c>
      <c r="G1544" t="s">
        <v>808</v>
      </c>
      <c r="H1544">
        <v>2</v>
      </c>
      <c r="I1544">
        <v>1</v>
      </c>
      <c r="J1544">
        <v>2767</v>
      </c>
      <c r="K1544">
        <v>27</v>
      </c>
      <c r="L1544" t="str">
        <f>VLOOKUP(K:K,[3]חוגים!A:B,2,0)</f>
        <v>מערכות מידע תואר ראשון</v>
      </c>
      <c r="M1544">
        <v>0</v>
      </c>
      <c r="N1544">
        <v>2</v>
      </c>
      <c r="O1544">
        <v>10</v>
      </c>
      <c r="P1544">
        <v>25</v>
      </c>
      <c r="Q1544">
        <v>22</v>
      </c>
      <c r="R1544">
        <v>2</v>
      </c>
      <c r="S1544">
        <v>0</v>
      </c>
      <c r="T1544">
        <v>39</v>
      </c>
      <c r="U1544">
        <v>49</v>
      </c>
      <c r="V1544">
        <v>5000</v>
      </c>
      <c r="W1544">
        <v>0</v>
      </c>
      <c r="X1544" t="s">
        <v>4614</v>
      </c>
      <c r="Y1544">
        <v>0</v>
      </c>
      <c r="Z1544">
        <v>0</v>
      </c>
    </row>
    <row r="1545" spans="1:26" x14ac:dyDescent="0.2">
      <c r="A1545">
        <v>9</v>
      </c>
      <c r="B1545">
        <v>1</v>
      </c>
      <c r="C1545">
        <f>VLOOKUP(D:D,'[2]מפסיקים ומחדשים'!$A:$A,1,0)</f>
        <v>212605638</v>
      </c>
      <c r="D1545">
        <v>212605638</v>
      </c>
      <c r="E1545">
        <f>VLOOKUP(D:D,[3]גיליון2!D:G,4,0)</f>
        <v>0</v>
      </c>
      <c r="F1545" t="s">
        <v>9517</v>
      </c>
      <c r="G1545" t="s">
        <v>4799</v>
      </c>
      <c r="H1545">
        <v>2</v>
      </c>
      <c r="I1545">
        <v>2</v>
      </c>
      <c r="J1545">
        <v>2767</v>
      </c>
      <c r="K1545">
        <v>27</v>
      </c>
      <c r="L1545" t="str">
        <f>VLOOKUP(K:K,[3]חוגים!A:B,2,0)</f>
        <v>מערכות מידע תואר ראשון</v>
      </c>
      <c r="M1545">
        <v>0</v>
      </c>
      <c r="N1545">
        <v>1</v>
      </c>
      <c r="O1545">
        <v>10</v>
      </c>
      <c r="P1545">
        <v>20</v>
      </c>
      <c r="Q1545">
        <v>23</v>
      </c>
      <c r="R1545">
        <v>1</v>
      </c>
      <c r="S1545">
        <v>0</v>
      </c>
      <c r="T1545">
        <v>0</v>
      </c>
      <c r="U1545">
        <v>40</v>
      </c>
      <c r="V1545">
        <v>5000</v>
      </c>
      <c r="W1545">
        <v>0</v>
      </c>
      <c r="X1545" t="s">
        <v>9518</v>
      </c>
      <c r="Y1545">
        <v>0</v>
      </c>
      <c r="Z1545">
        <v>0</v>
      </c>
    </row>
    <row r="1546" spans="1:26" x14ac:dyDescent="0.2">
      <c r="A1546">
        <v>9</v>
      </c>
      <c r="B1546">
        <v>1</v>
      </c>
      <c r="C1546">
        <f>VLOOKUP(D:D,'[2]מפסיקים ומחדשים'!$A:$A,1,0)</f>
        <v>212912174</v>
      </c>
      <c r="D1546">
        <v>212912174</v>
      </c>
      <c r="E1546">
        <f>VLOOKUP(D:D,[3]גיליון2!D:G,4,0)</f>
        <v>0</v>
      </c>
      <c r="F1546" t="s">
        <v>4747</v>
      </c>
      <c r="G1546" t="s">
        <v>4748</v>
      </c>
      <c r="H1546">
        <v>1</v>
      </c>
      <c r="I1546">
        <v>2</v>
      </c>
      <c r="J1546">
        <v>2767</v>
      </c>
      <c r="K1546">
        <v>27</v>
      </c>
      <c r="L1546" t="str">
        <f>VLOOKUP(K:K,[3]חוגים!A:B,2,0)</f>
        <v>מערכות מידע תואר ראשון</v>
      </c>
      <c r="M1546">
        <v>0</v>
      </c>
      <c r="N1546">
        <v>1</v>
      </c>
      <c r="O1546">
        <v>10</v>
      </c>
      <c r="P1546">
        <v>18</v>
      </c>
      <c r="Q1546">
        <v>23</v>
      </c>
      <c r="R1546">
        <v>1</v>
      </c>
      <c r="S1546">
        <v>0</v>
      </c>
      <c r="T1546">
        <v>0</v>
      </c>
      <c r="U1546">
        <v>35</v>
      </c>
      <c r="V1546">
        <v>5000</v>
      </c>
      <c r="W1546">
        <v>0</v>
      </c>
      <c r="X1546" t="s">
        <v>4749</v>
      </c>
      <c r="Y1546">
        <v>0</v>
      </c>
      <c r="Z1546">
        <v>0</v>
      </c>
    </row>
    <row r="1547" spans="1:26" x14ac:dyDescent="0.2">
      <c r="A1547">
        <v>9</v>
      </c>
      <c r="B1547">
        <v>1</v>
      </c>
      <c r="C1547">
        <f>VLOOKUP(D:D,'[2]מפסיקים ומחדשים'!$A:$A,1,0)</f>
        <v>212939805</v>
      </c>
      <c r="D1547">
        <v>212939805</v>
      </c>
      <c r="E1547">
        <f>VLOOKUP(D:D,[3]גיליון2!D:G,4,0)</f>
        <v>0</v>
      </c>
      <c r="F1547" t="s">
        <v>4754</v>
      </c>
      <c r="G1547" t="s">
        <v>2556</v>
      </c>
      <c r="H1547">
        <v>1</v>
      </c>
      <c r="I1547">
        <v>2</v>
      </c>
      <c r="J1547">
        <v>2767</v>
      </c>
      <c r="K1547">
        <v>27</v>
      </c>
      <c r="L1547" t="str">
        <f>VLOOKUP(K:K,[3]חוגים!A:B,2,0)</f>
        <v>מערכות מידע תואר ראשון</v>
      </c>
      <c r="M1547">
        <v>0</v>
      </c>
      <c r="N1547">
        <v>1</v>
      </c>
      <c r="O1547">
        <v>10</v>
      </c>
      <c r="P1547">
        <v>19</v>
      </c>
      <c r="Q1547">
        <v>23</v>
      </c>
      <c r="R1547">
        <v>1</v>
      </c>
      <c r="S1547">
        <v>0</v>
      </c>
      <c r="T1547">
        <v>0</v>
      </c>
      <c r="U1547">
        <v>38</v>
      </c>
      <c r="V1547">
        <v>5000</v>
      </c>
      <c r="W1547">
        <v>0</v>
      </c>
      <c r="X1547" t="s">
        <v>4755</v>
      </c>
      <c r="Y1547">
        <v>0</v>
      </c>
      <c r="Z1547">
        <v>0</v>
      </c>
    </row>
    <row r="1548" spans="1:26" x14ac:dyDescent="0.2">
      <c r="A1548">
        <v>9</v>
      </c>
      <c r="B1548">
        <v>1</v>
      </c>
      <c r="C1548">
        <f>VLOOKUP(D:D,'[2]מפסיקים ומחדשים'!$A:$A,1,0)</f>
        <v>213324775</v>
      </c>
      <c r="D1548">
        <v>213324775</v>
      </c>
      <c r="E1548">
        <f>VLOOKUP(D:D,[3]גיליון2!D:G,4,0)</f>
        <v>0</v>
      </c>
      <c r="F1548" t="s">
        <v>4801</v>
      </c>
      <c r="G1548" t="s">
        <v>4802</v>
      </c>
      <c r="H1548">
        <v>1</v>
      </c>
      <c r="I1548">
        <v>2</v>
      </c>
      <c r="J1548">
        <v>2767</v>
      </c>
      <c r="K1548">
        <v>27</v>
      </c>
      <c r="L1548" t="str">
        <f>VLOOKUP(K:K,[3]חוגים!A:B,2,0)</f>
        <v>מערכות מידע תואר ראשון</v>
      </c>
      <c r="M1548">
        <v>0</v>
      </c>
      <c r="N1548">
        <v>2</v>
      </c>
      <c r="O1548">
        <v>10</v>
      </c>
      <c r="P1548">
        <v>21</v>
      </c>
      <c r="Q1548">
        <v>22</v>
      </c>
      <c r="R1548">
        <v>1</v>
      </c>
      <c r="S1548">
        <v>0</v>
      </c>
      <c r="T1548">
        <v>25</v>
      </c>
      <c r="U1548">
        <v>42</v>
      </c>
      <c r="V1548">
        <v>5000</v>
      </c>
      <c r="W1548">
        <v>0</v>
      </c>
      <c r="X1548" t="s">
        <v>4803</v>
      </c>
      <c r="Y1548">
        <v>0</v>
      </c>
      <c r="Z1548">
        <v>0</v>
      </c>
    </row>
    <row r="1549" spans="1:26" x14ac:dyDescent="0.2">
      <c r="A1549">
        <v>9</v>
      </c>
      <c r="B1549">
        <v>1</v>
      </c>
      <c r="C1549">
        <f>VLOOKUP(D:D,'[2]מפסיקים ומחדשים'!$A:$A,1,0)</f>
        <v>214519126</v>
      </c>
      <c r="D1549">
        <v>214519126</v>
      </c>
      <c r="E1549">
        <f>VLOOKUP(D:D,[3]גיליון2!D:G,4,0)</f>
        <v>0</v>
      </c>
      <c r="F1549" t="s">
        <v>2752</v>
      </c>
      <c r="G1549" t="s">
        <v>9519</v>
      </c>
      <c r="H1549">
        <v>2</v>
      </c>
      <c r="I1549">
        <v>4</v>
      </c>
      <c r="J1549">
        <v>2767</v>
      </c>
      <c r="K1549">
        <v>27</v>
      </c>
      <c r="L1549" t="str">
        <f>VLOOKUP(K:K,[3]חוגים!A:B,2,0)</f>
        <v>מערכות מידע תואר ראשון</v>
      </c>
      <c r="M1549">
        <v>0</v>
      </c>
      <c r="N1549">
        <v>1</v>
      </c>
      <c r="O1549">
        <v>10</v>
      </c>
      <c r="P1549">
        <v>18</v>
      </c>
      <c r="Q1549">
        <v>23</v>
      </c>
      <c r="R1549">
        <v>1</v>
      </c>
      <c r="S1549">
        <v>0</v>
      </c>
      <c r="T1549">
        <v>0</v>
      </c>
      <c r="U1549">
        <v>35</v>
      </c>
      <c r="V1549">
        <v>5000</v>
      </c>
      <c r="W1549">
        <v>0</v>
      </c>
      <c r="X1549" t="s">
        <v>9520</v>
      </c>
      <c r="Y1549">
        <v>0</v>
      </c>
      <c r="Z1549">
        <v>0</v>
      </c>
    </row>
    <row r="1550" spans="1:26" x14ac:dyDescent="0.2">
      <c r="A1550">
        <v>9</v>
      </c>
      <c r="B1550">
        <v>1</v>
      </c>
      <c r="C1550">
        <f>VLOOKUP(D:D,'[2]מפסיקים ומחדשים'!$A:$A,1,0)</f>
        <v>301916102</v>
      </c>
      <c r="D1550">
        <v>301916102</v>
      </c>
      <c r="E1550">
        <f>VLOOKUP(D:D,[3]גיליון2!D:G,4,0)</f>
        <v>0</v>
      </c>
      <c r="F1550" t="s">
        <v>9521</v>
      </c>
      <c r="G1550" t="s">
        <v>578</v>
      </c>
      <c r="H1550">
        <v>1</v>
      </c>
      <c r="I1550">
        <v>90</v>
      </c>
      <c r="J1550">
        <v>2767</v>
      </c>
      <c r="K1550">
        <v>27</v>
      </c>
      <c r="L1550" t="str">
        <f>VLOOKUP(K:K,[3]חוגים!A:B,2,0)</f>
        <v>מערכות מידע תואר ראשון</v>
      </c>
      <c r="M1550">
        <v>0</v>
      </c>
      <c r="N1550">
        <v>3</v>
      </c>
      <c r="O1550">
        <v>10</v>
      </c>
      <c r="P1550">
        <v>19</v>
      </c>
      <c r="Q1550">
        <v>21</v>
      </c>
      <c r="R1550">
        <v>1</v>
      </c>
      <c r="S1550">
        <v>0</v>
      </c>
      <c r="T1550">
        <v>86</v>
      </c>
      <c r="U1550">
        <v>37</v>
      </c>
      <c r="V1550">
        <v>5000</v>
      </c>
      <c r="W1550">
        <v>0</v>
      </c>
      <c r="X1550" t="s">
        <v>9522</v>
      </c>
      <c r="Y1550">
        <v>0</v>
      </c>
      <c r="Z1550">
        <v>0</v>
      </c>
    </row>
    <row r="1551" spans="1:26" x14ac:dyDescent="0.2">
      <c r="A1551">
        <v>9</v>
      </c>
      <c r="B1551">
        <v>1</v>
      </c>
      <c r="C1551">
        <f>VLOOKUP(D:D,'[2]מפסיקים ומחדשים'!$A:$A,1,0)</f>
        <v>307930479</v>
      </c>
      <c r="D1551">
        <v>307930479</v>
      </c>
      <c r="E1551">
        <f>VLOOKUP(D:D,[3]גיליון2!D:G,4,0)</f>
        <v>0</v>
      </c>
      <c r="F1551" t="s">
        <v>7614</v>
      </c>
      <c r="G1551" t="s">
        <v>481</v>
      </c>
      <c r="H1551">
        <v>2</v>
      </c>
      <c r="I1551">
        <v>92</v>
      </c>
      <c r="J1551">
        <v>2767</v>
      </c>
      <c r="K1551">
        <v>27</v>
      </c>
      <c r="L1551" t="str">
        <f>VLOOKUP(K:K,[3]חוגים!A:B,2,0)</f>
        <v>מערכות מידע תואר ראשון</v>
      </c>
      <c r="M1551">
        <v>0</v>
      </c>
      <c r="N1551">
        <v>3</v>
      </c>
      <c r="O1551">
        <v>10</v>
      </c>
      <c r="P1551">
        <v>14</v>
      </c>
      <c r="Q1551">
        <v>21</v>
      </c>
      <c r="R1551">
        <v>1</v>
      </c>
      <c r="S1551">
        <v>0</v>
      </c>
      <c r="T1551">
        <v>95</v>
      </c>
      <c r="U1551">
        <v>28</v>
      </c>
      <c r="V1551">
        <v>5000</v>
      </c>
      <c r="W1551">
        <v>0</v>
      </c>
      <c r="X1551" t="s">
        <v>9523</v>
      </c>
      <c r="Y1551">
        <v>0</v>
      </c>
      <c r="Z1551">
        <v>0</v>
      </c>
    </row>
    <row r="1552" spans="1:26" x14ac:dyDescent="0.2">
      <c r="A1552">
        <v>9</v>
      </c>
      <c r="B1552">
        <v>1</v>
      </c>
      <c r="C1552">
        <f>VLOOKUP(D:D,'[2]מפסיקים ומחדשים'!$A:$A,1,0)</f>
        <v>308274356</v>
      </c>
      <c r="D1552">
        <v>308274356</v>
      </c>
      <c r="E1552">
        <f>VLOOKUP(D:D,[3]גיליון2!D:G,4,0)</f>
        <v>0</v>
      </c>
      <c r="F1552" t="s">
        <v>2160</v>
      </c>
      <c r="G1552" t="s">
        <v>792</v>
      </c>
      <c r="H1552">
        <v>1</v>
      </c>
      <c r="I1552">
        <v>92</v>
      </c>
      <c r="J1552">
        <v>2767</v>
      </c>
      <c r="K1552">
        <v>27</v>
      </c>
      <c r="L1552" t="str">
        <f>VLOOKUP(K:K,[3]חוגים!A:B,2,0)</f>
        <v>מערכות מידע תואר ראשון</v>
      </c>
      <c r="M1552">
        <v>0</v>
      </c>
      <c r="N1552">
        <v>1</v>
      </c>
      <c r="O1552">
        <v>10</v>
      </c>
      <c r="P1552">
        <v>18</v>
      </c>
      <c r="Q1552">
        <v>23</v>
      </c>
      <c r="R1552">
        <v>1</v>
      </c>
      <c r="S1552">
        <v>0</v>
      </c>
      <c r="T1552">
        <v>0</v>
      </c>
      <c r="U1552">
        <v>35</v>
      </c>
      <c r="V1552">
        <v>5000</v>
      </c>
      <c r="W1552">
        <v>0</v>
      </c>
      <c r="X1552" t="s">
        <v>5200</v>
      </c>
      <c r="Y1552">
        <v>0</v>
      </c>
      <c r="Z1552">
        <v>0</v>
      </c>
    </row>
    <row r="1553" spans="1:29" x14ac:dyDescent="0.2">
      <c r="A1553">
        <v>9</v>
      </c>
      <c r="B1553">
        <v>1</v>
      </c>
      <c r="C1553">
        <f>VLOOKUP(D:D,'[2]מפסיקים ומחדשים'!$A:$A,1,0)</f>
        <v>308458322</v>
      </c>
      <c r="D1553">
        <v>308458322</v>
      </c>
      <c r="E1553">
        <f>VLOOKUP(D:D,[3]גיליון2!D:G,4,0)</f>
        <v>0</v>
      </c>
      <c r="F1553" t="s">
        <v>5223</v>
      </c>
      <c r="G1553" t="s">
        <v>29</v>
      </c>
      <c r="H1553">
        <v>1</v>
      </c>
      <c r="I1553">
        <v>93</v>
      </c>
      <c r="J1553">
        <v>2767</v>
      </c>
      <c r="K1553">
        <v>27</v>
      </c>
      <c r="L1553" t="str">
        <f>VLOOKUP(K:K,[3]חוגים!A:B,2,0)</f>
        <v>מערכות מידע תואר ראשון</v>
      </c>
      <c r="M1553">
        <v>0</v>
      </c>
      <c r="N1553">
        <v>3</v>
      </c>
      <c r="O1553">
        <v>10</v>
      </c>
      <c r="P1553">
        <v>16</v>
      </c>
      <c r="Q1553">
        <v>21</v>
      </c>
      <c r="R1553">
        <v>2</v>
      </c>
      <c r="S1553">
        <v>0</v>
      </c>
      <c r="T1553">
        <v>81</v>
      </c>
      <c r="U1553">
        <v>31</v>
      </c>
      <c r="V1553">
        <v>5000</v>
      </c>
      <c r="W1553">
        <v>0</v>
      </c>
      <c r="X1553" t="s">
        <v>9524</v>
      </c>
      <c r="Y1553">
        <v>0</v>
      </c>
      <c r="Z1553">
        <v>0</v>
      </c>
    </row>
    <row r="1554" spans="1:29" x14ac:dyDescent="0.2">
      <c r="A1554">
        <v>9</v>
      </c>
      <c r="B1554">
        <v>1</v>
      </c>
      <c r="C1554">
        <f>VLOOKUP(D:D,'[2]מפסיקים ומחדשים'!$A:$A,1,0)</f>
        <v>311500524</v>
      </c>
      <c r="D1554">
        <v>311500524</v>
      </c>
      <c r="E1554">
        <f>VLOOKUP(D:D,[3]גיליון2!D:G,4,0)</f>
        <v>0</v>
      </c>
      <c r="F1554" t="s">
        <v>453</v>
      </c>
      <c r="G1554" t="s">
        <v>1164</v>
      </c>
      <c r="H1554">
        <v>1</v>
      </c>
      <c r="I1554">
        <v>93</v>
      </c>
      <c r="J1554">
        <v>2767</v>
      </c>
      <c r="K1554">
        <v>27</v>
      </c>
      <c r="L1554" t="str">
        <f>VLOOKUP(K:K,[3]חוגים!A:B,2,0)</f>
        <v>מערכות מידע תואר ראשון</v>
      </c>
      <c r="M1554">
        <v>0</v>
      </c>
      <c r="N1554">
        <v>2</v>
      </c>
      <c r="O1554">
        <v>10</v>
      </c>
      <c r="P1554">
        <v>20</v>
      </c>
      <c r="Q1554">
        <v>22</v>
      </c>
      <c r="R1554">
        <v>1</v>
      </c>
      <c r="S1554">
        <v>0</v>
      </c>
      <c r="T1554">
        <v>43</v>
      </c>
      <c r="U1554">
        <v>39</v>
      </c>
      <c r="V1554">
        <v>5000</v>
      </c>
      <c r="W1554">
        <v>0</v>
      </c>
      <c r="X1554" t="s">
        <v>5345</v>
      </c>
      <c r="Y1554">
        <v>0</v>
      </c>
      <c r="Z1554">
        <v>0</v>
      </c>
    </row>
    <row r="1555" spans="1:29" x14ac:dyDescent="0.2">
      <c r="A1555">
        <v>9</v>
      </c>
      <c r="B1555">
        <v>1</v>
      </c>
      <c r="C1555">
        <f>VLOOKUP(D:D,'[2]מפסיקים ומחדשים'!$A:$A,1,0)</f>
        <v>312467632</v>
      </c>
      <c r="D1555">
        <v>312467632</v>
      </c>
      <c r="E1555">
        <f>VLOOKUP(D:D,[3]גיליון2!D:G,4,0)</f>
        <v>0</v>
      </c>
      <c r="F1555" t="s">
        <v>9525</v>
      </c>
      <c r="G1555" t="s">
        <v>29</v>
      </c>
      <c r="H1555">
        <v>1</v>
      </c>
      <c r="I1555">
        <v>94</v>
      </c>
      <c r="J1555">
        <v>2767</v>
      </c>
      <c r="K1555">
        <v>27</v>
      </c>
      <c r="L1555" t="str">
        <f>VLOOKUP(K:K,[3]חוגים!A:B,2,0)</f>
        <v>מערכות מידע תואר ראשון</v>
      </c>
      <c r="M1555">
        <v>0</v>
      </c>
      <c r="N1555">
        <v>3</v>
      </c>
      <c r="O1555">
        <v>10</v>
      </c>
      <c r="P1555">
        <v>18</v>
      </c>
      <c r="Q1555">
        <v>21</v>
      </c>
      <c r="R1555">
        <v>1</v>
      </c>
      <c r="S1555">
        <v>0</v>
      </c>
      <c r="T1555">
        <v>86</v>
      </c>
      <c r="U1555">
        <v>35</v>
      </c>
      <c r="V1555">
        <v>5000</v>
      </c>
      <c r="W1555">
        <v>0</v>
      </c>
      <c r="X1555" t="s">
        <v>9526</v>
      </c>
      <c r="Y1555">
        <v>0</v>
      </c>
      <c r="Z1555">
        <v>0</v>
      </c>
    </row>
    <row r="1556" spans="1:29" x14ac:dyDescent="0.2">
      <c r="A1556">
        <v>9</v>
      </c>
      <c r="B1556">
        <v>1</v>
      </c>
      <c r="C1556">
        <f>VLOOKUP(D:D,'[2]מפסיקים ומחדשים'!$A:$A,1,0)</f>
        <v>312498157</v>
      </c>
      <c r="D1556">
        <v>312498157</v>
      </c>
      <c r="E1556">
        <f>VLOOKUP(D:D,[3]גיליון2!D:G,4,0)</f>
        <v>0</v>
      </c>
      <c r="F1556" t="s">
        <v>5439</v>
      </c>
      <c r="G1556" t="s">
        <v>497</v>
      </c>
      <c r="H1556">
        <v>1</v>
      </c>
      <c r="I1556">
        <v>93</v>
      </c>
      <c r="J1556">
        <v>2767</v>
      </c>
      <c r="K1556">
        <v>27</v>
      </c>
      <c r="L1556" t="str">
        <f>VLOOKUP(K:K,[3]חוגים!A:B,2,0)</f>
        <v>מערכות מידע תואר ראשון</v>
      </c>
      <c r="M1556">
        <v>0</v>
      </c>
      <c r="N1556">
        <v>2</v>
      </c>
      <c r="O1556">
        <v>10</v>
      </c>
      <c r="P1556">
        <v>12</v>
      </c>
      <c r="Q1556">
        <v>21</v>
      </c>
      <c r="R1556">
        <v>1</v>
      </c>
      <c r="S1556">
        <v>0</v>
      </c>
      <c r="T1556">
        <v>57</v>
      </c>
      <c r="U1556">
        <v>24</v>
      </c>
      <c r="V1556">
        <v>5000</v>
      </c>
      <c r="W1556">
        <v>0</v>
      </c>
      <c r="X1556" t="s">
        <v>5440</v>
      </c>
      <c r="Y1556">
        <v>0</v>
      </c>
      <c r="Z1556">
        <v>0</v>
      </c>
    </row>
    <row r="1557" spans="1:29" x14ac:dyDescent="0.2">
      <c r="A1557">
        <v>9</v>
      </c>
      <c r="B1557">
        <v>1</v>
      </c>
      <c r="C1557">
        <f>VLOOKUP(D:D,'[2]מפסיקים ומחדשים'!$A:$A,1,0)</f>
        <v>313221350</v>
      </c>
      <c r="D1557">
        <v>313221350</v>
      </c>
      <c r="E1557">
        <f>VLOOKUP(D:D,[3]גיליון2!D:G,4,0)</f>
        <v>0</v>
      </c>
      <c r="F1557" t="s">
        <v>446</v>
      </c>
      <c r="G1557" t="s">
        <v>2629</v>
      </c>
      <c r="H1557">
        <v>1</v>
      </c>
      <c r="I1557">
        <v>95</v>
      </c>
      <c r="J1557">
        <v>2767</v>
      </c>
      <c r="K1557">
        <v>27</v>
      </c>
      <c r="L1557" t="str">
        <f>VLOOKUP(K:K,[3]חוגים!A:B,2,0)</f>
        <v>מערכות מידע תואר ראשון</v>
      </c>
      <c r="M1557">
        <v>0</v>
      </c>
      <c r="N1557">
        <v>3</v>
      </c>
      <c r="O1557">
        <v>10</v>
      </c>
      <c r="P1557">
        <v>11</v>
      </c>
      <c r="Q1557">
        <v>21</v>
      </c>
      <c r="R1557">
        <v>1</v>
      </c>
      <c r="S1557">
        <v>0</v>
      </c>
      <c r="T1557">
        <v>88</v>
      </c>
      <c r="U1557">
        <v>21</v>
      </c>
      <c r="V1557">
        <v>5000</v>
      </c>
      <c r="W1557">
        <v>0</v>
      </c>
      <c r="X1557" t="s">
        <v>9527</v>
      </c>
      <c r="Y1557">
        <v>0</v>
      </c>
      <c r="Z1557">
        <v>0</v>
      </c>
    </row>
    <row r="1558" spans="1:29" x14ac:dyDescent="0.2">
      <c r="A1558">
        <v>9</v>
      </c>
      <c r="B1558">
        <v>1</v>
      </c>
      <c r="C1558">
        <f>VLOOKUP(D:D,'[2]מפסיקים ומחדשים'!$A:$A,1,0)</f>
        <v>313545824</v>
      </c>
      <c r="D1558">
        <v>313545824</v>
      </c>
      <c r="E1558">
        <f>VLOOKUP(D:D,[3]גיליון2!D:G,4,0)</f>
        <v>0</v>
      </c>
      <c r="F1558" t="s">
        <v>9528</v>
      </c>
      <c r="G1558" t="s">
        <v>333</v>
      </c>
      <c r="H1558">
        <v>1</v>
      </c>
      <c r="I1558">
        <v>95</v>
      </c>
      <c r="J1558">
        <v>2767</v>
      </c>
      <c r="K1558">
        <v>27</v>
      </c>
      <c r="L1558" t="str">
        <f>VLOOKUP(K:K,[3]חוגים!A:B,2,0)</f>
        <v>מערכות מידע תואר ראשון</v>
      </c>
      <c r="M1558">
        <v>0</v>
      </c>
      <c r="N1558">
        <v>3</v>
      </c>
      <c r="O1558">
        <v>10</v>
      </c>
      <c r="P1558">
        <v>18</v>
      </c>
      <c r="Q1558">
        <v>21</v>
      </c>
      <c r="R1558">
        <v>2</v>
      </c>
      <c r="S1558">
        <v>0</v>
      </c>
      <c r="T1558">
        <v>86</v>
      </c>
      <c r="U1558">
        <v>35</v>
      </c>
      <c r="V1558">
        <v>5000</v>
      </c>
      <c r="W1558">
        <v>0</v>
      </c>
      <c r="X1558" t="s">
        <v>9529</v>
      </c>
      <c r="Y1558">
        <v>0</v>
      </c>
      <c r="Z1558">
        <v>0</v>
      </c>
    </row>
    <row r="1559" spans="1:29" x14ac:dyDescent="0.2">
      <c r="A1559">
        <v>9</v>
      </c>
      <c r="B1559">
        <v>1</v>
      </c>
      <c r="C1559">
        <f>VLOOKUP(D:D,'[2]מפסיקים ומחדשים'!$A:$A,1,0)</f>
        <v>313550857</v>
      </c>
      <c r="D1559">
        <v>313550857</v>
      </c>
      <c r="E1559">
        <f>VLOOKUP(D:D,[3]גיליון2!D:G,4,0)</f>
        <v>0</v>
      </c>
      <c r="F1559" t="s">
        <v>5656</v>
      </c>
      <c r="G1559" t="s">
        <v>497</v>
      </c>
      <c r="H1559">
        <v>1</v>
      </c>
      <c r="I1559">
        <v>96</v>
      </c>
      <c r="J1559">
        <v>2767</v>
      </c>
      <c r="K1559">
        <v>27</v>
      </c>
      <c r="L1559" t="str">
        <f>VLOOKUP(K:K,[3]חוגים!A:B,2,0)</f>
        <v>מערכות מידע תואר ראשון</v>
      </c>
      <c r="M1559">
        <v>0</v>
      </c>
      <c r="N1559">
        <v>2</v>
      </c>
      <c r="O1559">
        <v>10</v>
      </c>
      <c r="P1559">
        <v>25</v>
      </c>
      <c r="Q1559">
        <v>22</v>
      </c>
      <c r="R1559">
        <v>2</v>
      </c>
      <c r="S1559">
        <v>0</v>
      </c>
      <c r="T1559">
        <v>31</v>
      </c>
      <c r="U1559">
        <v>49</v>
      </c>
      <c r="V1559">
        <v>5000</v>
      </c>
      <c r="W1559">
        <v>0</v>
      </c>
      <c r="X1559" t="s">
        <v>5657</v>
      </c>
      <c r="Y1559">
        <v>0</v>
      </c>
      <c r="Z1559">
        <v>0</v>
      </c>
    </row>
    <row r="1560" spans="1:29" x14ac:dyDescent="0.2">
      <c r="A1560">
        <v>9</v>
      </c>
      <c r="B1560">
        <v>1</v>
      </c>
      <c r="C1560">
        <f>VLOOKUP(D:D,'[2]מפסיקים ומחדשים'!$A:$A,1,0)</f>
        <v>313613952</v>
      </c>
      <c r="D1560">
        <v>313613952</v>
      </c>
      <c r="E1560">
        <f>VLOOKUP(D:D,[3]גיליון2!D:G,4,0)</f>
        <v>0</v>
      </c>
      <c r="F1560" t="s">
        <v>3055</v>
      </c>
      <c r="G1560" t="s">
        <v>1062</v>
      </c>
      <c r="H1560">
        <v>1</v>
      </c>
      <c r="I1560">
        <v>94</v>
      </c>
      <c r="J1560">
        <v>2767</v>
      </c>
      <c r="K1560">
        <v>27</v>
      </c>
      <c r="L1560" t="str">
        <f>VLOOKUP(K:K,[3]חוגים!A:B,2,0)</f>
        <v>מערכות מידע תואר ראשון</v>
      </c>
      <c r="M1560">
        <v>0</v>
      </c>
      <c r="N1560">
        <v>1</v>
      </c>
      <c r="O1560">
        <v>10</v>
      </c>
      <c r="P1560">
        <v>18</v>
      </c>
      <c r="Q1560">
        <v>22</v>
      </c>
      <c r="R1560">
        <v>1</v>
      </c>
      <c r="S1560">
        <v>0</v>
      </c>
      <c r="T1560">
        <v>32</v>
      </c>
      <c r="U1560">
        <v>36</v>
      </c>
      <c r="V1560">
        <v>5000</v>
      </c>
      <c r="W1560">
        <v>0</v>
      </c>
      <c r="X1560" t="s">
        <v>5681</v>
      </c>
      <c r="Y1560">
        <v>0</v>
      </c>
      <c r="Z1560">
        <v>0</v>
      </c>
    </row>
    <row r="1561" spans="1:29" x14ac:dyDescent="0.2">
      <c r="A1561">
        <v>9</v>
      </c>
      <c r="B1561">
        <v>1</v>
      </c>
      <c r="C1561">
        <f>VLOOKUP(D:D,'[2]מפסיקים ומחדשים'!$A:$A,1,0)</f>
        <v>314049917</v>
      </c>
      <c r="D1561">
        <v>314049917</v>
      </c>
      <c r="E1561">
        <f>VLOOKUP(D:D,[3]גיליון2!D:G,4,0)</f>
        <v>0</v>
      </c>
      <c r="F1561" t="s">
        <v>2831</v>
      </c>
      <c r="G1561" t="s">
        <v>400</v>
      </c>
      <c r="H1561">
        <v>1</v>
      </c>
      <c r="I1561">
        <v>96</v>
      </c>
      <c r="J1561">
        <v>2767</v>
      </c>
      <c r="K1561">
        <v>27</v>
      </c>
      <c r="L1561" t="str">
        <f>VLOOKUP(K:K,[3]חוגים!A:B,2,0)</f>
        <v>מערכות מידע תואר ראשון</v>
      </c>
      <c r="M1561">
        <v>0</v>
      </c>
      <c r="N1561">
        <v>2</v>
      </c>
      <c r="O1561">
        <v>10</v>
      </c>
      <c r="P1561">
        <v>14</v>
      </c>
      <c r="Q1561">
        <v>21</v>
      </c>
      <c r="R1561">
        <v>1</v>
      </c>
      <c r="S1561">
        <v>0</v>
      </c>
      <c r="T1561">
        <v>65</v>
      </c>
      <c r="U1561">
        <v>27</v>
      </c>
      <c r="V1561">
        <v>5000</v>
      </c>
      <c r="W1561">
        <v>0</v>
      </c>
      <c r="X1561" t="s">
        <v>5696</v>
      </c>
      <c r="Y1561">
        <v>0</v>
      </c>
      <c r="Z1561">
        <v>0</v>
      </c>
    </row>
    <row r="1562" spans="1:29" x14ac:dyDescent="0.2">
      <c r="A1562">
        <v>9</v>
      </c>
      <c r="B1562">
        <v>1</v>
      </c>
      <c r="C1562">
        <f>VLOOKUP(D:D,'[2]מפסיקים ומחדשים'!$A:$A,1,0)</f>
        <v>314620543</v>
      </c>
      <c r="D1562">
        <v>314620543</v>
      </c>
      <c r="E1562">
        <f>VLOOKUP(D:D,[3]גיליון2!D:G,4,0)</f>
        <v>0</v>
      </c>
      <c r="F1562" t="s">
        <v>885</v>
      </c>
      <c r="G1562" t="s">
        <v>1783</v>
      </c>
      <c r="H1562">
        <v>2</v>
      </c>
      <c r="I1562">
        <v>0</v>
      </c>
      <c r="J1562">
        <v>2767</v>
      </c>
      <c r="K1562">
        <v>27</v>
      </c>
      <c r="L1562" t="str">
        <f>VLOOKUP(K:K,[3]חוגים!A:B,2,0)</f>
        <v>מערכות מידע תואר ראשון</v>
      </c>
      <c r="M1562">
        <v>0</v>
      </c>
      <c r="N1562">
        <v>1</v>
      </c>
      <c r="O1562">
        <v>10</v>
      </c>
      <c r="P1562">
        <v>19</v>
      </c>
      <c r="Q1562">
        <v>23</v>
      </c>
      <c r="R1562">
        <v>2</v>
      </c>
      <c r="S1562">
        <v>0</v>
      </c>
      <c r="T1562">
        <v>0</v>
      </c>
      <c r="U1562">
        <v>37</v>
      </c>
      <c r="V1562">
        <v>5000</v>
      </c>
      <c r="W1562">
        <v>0</v>
      </c>
      <c r="X1562" t="s">
        <v>5716</v>
      </c>
      <c r="Y1562">
        <v>0</v>
      </c>
      <c r="Z1562">
        <v>0</v>
      </c>
    </row>
    <row r="1563" spans="1:29" x14ac:dyDescent="0.2">
      <c r="A1563">
        <v>9</v>
      </c>
      <c r="B1563">
        <v>1</v>
      </c>
      <c r="C1563">
        <f>VLOOKUP(D:D,'[2]מפסיקים ומחדשים'!$A:$A,1,0)</f>
        <v>314631185</v>
      </c>
      <c r="D1563">
        <v>314631185</v>
      </c>
      <c r="E1563">
        <f>VLOOKUP(D:D,[3]גיליון2!D:G,4,0)</f>
        <v>0</v>
      </c>
      <c r="F1563" t="s">
        <v>186</v>
      </c>
      <c r="G1563" t="s">
        <v>176</v>
      </c>
      <c r="H1563">
        <v>1</v>
      </c>
      <c r="I1563">
        <v>99</v>
      </c>
      <c r="J1563">
        <v>2767</v>
      </c>
      <c r="K1563">
        <v>27</v>
      </c>
      <c r="L1563" t="str">
        <f>VLOOKUP(K:K,[3]חוגים!A:B,2,0)</f>
        <v>מערכות מידע תואר ראשון</v>
      </c>
      <c r="M1563">
        <v>0</v>
      </c>
      <c r="N1563">
        <v>1</v>
      </c>
      <c r="O1563">
        <v>10</v>
      </c>
      <c r="P1563">
        <v>20</v>
      </c>
      <c r="Q1563">
        <v>23</v>
      </c>
      <c r="R1563">
        <v>1</v>
      </c>
      <c r="S1563">
        <v>0</v>
      </c>
      <c r="T1563">
        <v>0</v>
      </c>
      <c r="U1563">
        <v>39</v>
      </c>
      <c r="V1563">
        <v>5000</v>
      </c>
      <c r="W1563">
        <v>0</v>
      </c>
      <c r="X1563" t="s">
        <v>5729</v>
      </c>
      <c r="Y1563">
        <v>0</v>
      </c>
      <c r="Z1563">
        <v>0</v>
      </c>
    </row>
    <row r="1564" spans="1:29" x14ac:dyDescent="0.2">
      <c r="A1564">
        <v>9</v>
      </c>
      <c r="B1564">
        <v>1</v>
      </c>
      <c r="C1564">
        <f>VLOOKUP(D:D,'[2]מפסיקים ומחדשים'!$A:$A,1,0)</f>
        <v>314645524</v>
      </c>
      <c r="D1564">
        <v>314645524</v>
      </c>
      <c r="E1564">
        <f>VLOOKUP(D:D,[3]גיליון2!D:G,4,0)</f>
        <v>0</v>
      </c>
      <c r="F1564" t="s">
        <v>1392</v>
      </c>
      <c r="G1564" t="s">
        <v>29</v>
      </c>
      <c r="H1564">
        <v>1</v>
      </c>
      <c r="I1564">
        <v>98</v>
      </c>
      <c r="J1564">
        <v>2767</v>
      </c>
      <c r="K1564">
        <v>27</v>
      </c>
      <c r="L1564" t="str">
        <f>VLOOKUP(K:K,[3]חוגים!A:B,2,0)</f>
        <v>מערכות מידע תואר ראשון</v>
      </c>
      <c r="M1564">
        <v>0</v>
      </c>
      <c r="N1564">
        <v>2</v>
      </c>
      <c r="O1564">
        <v>10</v>
      </c>
      <c r="P1564">
        <v>24</v>
      </c>
      <c r="Q1564">
        <v>22</v>
      </c>
      <c r="R1564">
        <v>1</v>
      </c>
      <c r="S1564">
        <v>0</v>
      </c>
      <c r="T1564">
        <v>39</v>
      </c>
      <c r="U1564">
        <v>47</v>
      </c>
      <c r="V1564">
        <v>5000</v>
      </c>
      <c r="W1564">
        <v>0</v>
      </c>
      <c r="X1564" t="s">
        <v>5737</v>
      </c>
      <c r="Y1564">
        <v>0</v>
      </c>
      <c r="Z1564">
        <v>0</v>
      </c>
    </row>
    <row r="1565" spans="1:29" x14ac:dyDescent="0.2">
      <c r="A1565">
        <v>9</v>
      </c>
      <c r="B1565">
        <v>1</v>
      </c>
      <c r="C1565">
        <f>VLOOKUP(D:D,'[2]מפסיקים ומחדשים'!$A:$A,1,0)</f>
        <v>314689241</v>
      </c>
      <c r="D1565">
        <v>314689241</v>
      </c>
      <c r="E1565">
        <f>VLOOKUP(D:D,[3]גיליון2!D:G,4,0)</f>
        <v>0</v>
      </c>
      <c r="F1565" t="s">
        <v>5761</v>
      </c>
      <c r="G1565" t="s">
        <v>421</v>
      </c>
      <c r="H1565">
        <v>1</v>
      </c>
      <c r="I1565">
        <v>0</v>
      </c>
      <c r="J1565">
        <v>2767</v>
      </c>
      <c r="K1565">
        <v>27</v>
      </c>
      <c r="L1565" t="str">
        <f>VLOOKUP(K:K,[3]חוגים!A:B,2,0)</f>
        <v>מערכות מידע תואר ראשון</v>
      </c>
      <c r="M1565">
        <v>0</v>
      </c>
      <c r="N1565">
        <v>1</v>
      </c>
      <c r="O1565">
        <v>10</v>
      </c>
      <c r="P1565">
        <v>19</v>
      </c>
      <c r="Q1565">
        <v>23</v>
      </c>
      <c r="R1565">
        <v>1</v>
      </c>
      <c r="S1565">
        <v>0</v>
      </c>
      <c r="T1565">
        <v>0</v>
      </c>
      <c r="U1565">
        <v>37</v>
      </c>
      <c r="V1565">
        <v>5000</v>
      </c>
      <c r="W1565">
        <v>0</v>
      </c>
      <c r="X1565" t="s">
        <v>5762</v>
      </c>
      <c r="Y1565">
        <v>0</v>
      </c>
      <c r="Z1565">
        <v>0</v>
      </c>
    </row>
    <row r="1566" spans="1:29" x14ac:dyDescent="0.2">
      <c r="A1566">
        <v>9</v>
      </c>
      <c r="B1566">
        <v>1</v>
      </c>
      <c r="C1566">
        <f>VLOOKUP(D:D,'[2]מפסיקים ומחדשים'!$A:$A,1,0)</f>
        <v>314710906</v>
      </c>
      <c r="D1566">
        <v>314710906</v>
      </c>
      <c r="E1566">
        <f>VLOOKUP(D:D,[3]גיליון2!D:G,4,0)</f>
        <v>0</v>
      </c>
      <c r="F1566" t="s">
        <v>9530</v>
      </c>
      <c r="G1566" t="s">
        <v>1711</v>
      </c>
      <c r="H1566">
        <v>1</v>
      </c>
      <c r="I1566">
        <v>99</v>
      </c>
      <c r="J1566">
        <v>2767</v>
      </c>
      <c r="K1566">
        <v>27</v>
      </c>
      <c r="L1566" t="str">
        <f>VLOOKUP(K:K,[3]חוגים!A:B,2,0)</f>
        <v>מערכות מידע תואר ראשון</v>
      </c>
      <c r="M1566">
        <v>0</v>
      </c>
      <c r="N1566">
        <v>3</v>
      </c>
      <c r="O1566">
        <v>10</v>
      </c>
      <c r="P1566">
        <v>19</v>
      </c>
      <c r="Q1566">
        <v>21</v>
      </c>
      <c r="R1566">
        <v>1</v>
      </c>
      <c r="S1566">
        <v>0</v>
      </c>
      <c r="T1566">
        <v>81</v>
      </c>
      <c r="U1566">
        <v>37</v>
      </c>
      <c r="V1566">
        <v>5000</v>
      </c>
      <c r="W1566">
        <v>0</v>
      </c>
      <c r="X1566" t="s">
        <v>9531</v>
      </c>
      <c r="Y1566">
        <v>0</v>
      </c>
      <c r="Z1566">
        <v>0</v>
      </c>
    </row>
    <row r="1567" spans="1:29" x14ac:dyDescent="0.2">
      <c r="A1567">
        <v>9</v>
      </c>
      <c r="B1567">
        <v>1</v>
      </c>
      <c r="C1567">
        <f>VLOOKUP(D:D,'[2]מפסיקים ומחדשים'!$A:$A,1,0)</f>
        <v>314733478</v>
      </c>
      <c r="D1567">
        <v>314733478</v>
      </c>
      <c r="E1567">
        <f>VLOOKUP(D:D,[3]גיליון2!D:G,4,0)</f>
        <v>0</v>
      </c>
      <c r="F1567" t="s">
        <v>7563</v>
      </c>
      <c r="G1567" t="s">
        <v>9532</v>
      </c>
      <c r="H1567">
        <v>2</v>
      </c>
      <c r="I1567">
        <v>96</v>
      </c>
      <c r="J1567">
        <v>2767</v>
      </c>
      <c r="K1567">
        <v>27</v>
      </c>
      <c r="L1567" t="str">
        <f>VLOOKUP(K:K,[3]חוגים!A:B,2,0)</f>
        <v>מערכות מידע תואר ראשון</v>
      </c>
      <c r="M1567">
        <v>0</v>
      </c>
      <c r="N1567">
        <v>3</v>
      </c>
      <c r="O1567">
        <v>10</v>
      </c>
      <c r="P1567">
        <v>20</v>
      </c>
      <c r="Q1567">
        <v>21</v>
      </c>
      <c r="R1567">
        <v>2</v>
      </c>
      <c r="S1567">
        <v>0</v>
      </c>
      <c r="T1567">
        <v>84</v>
      </c>
      <c r="U1567">
        <v>39</v>
      </c>
      <c r="V1567">
        <v>5000</v>
      </c>
      <c r="W1567">
        <v>0</v>
      </c>
      <c r="X1567" t="s">
        <v>9533</v>
      </c>
      <c r="Y1567">
        <v>0</v>
      </c>
      <c r="Z1567">
        <v>0</v>
      </c>
    </row>
    <row r="1568" spans="1:29" x14ac:dyDescent="0.2">
      <c r="A1568">
        <v>9</v>
      </c>
      <c r="B1568">
        <v>1</v>
      </c>
      <c r="C1568">
        <f>VLOOKUP(D:D,'[2]מפסיקים ומחדשים'!$A:$A,1,0)</f>
        <v>314882721</v>
      </c>
      <c r="D1568">
        <v>314882721</v>
      </c>
      <c r="E1568">
        <f>VLOOKUP(D:D,[3]גיליון2!D:G,4,0)</f>
        <v>0</v>
      </c>
      <c r="F1568" t="s">
        <v>9534</v>
      </c>
      <c r="G1568" t="s">
        <v>32</v>
      </c>
      <c r="H1568">
        <v>2</v>
      </c>
      <c r="I1568">
        <v>96</v>
      </c>
      <c r="J1568">
        <v>2767</v>
      </c>
      <c r="K1568">
        <v>27</v>
      </c>
      <c r="L1568" t="str">
        <f>VLOOKUP(K:K,[3]חוגים!A:B,2,0)</f>
        <v>מערכות מידע תואר ראשון</v>
      </c>
      <c r="M1568">
        <v>0</v>
      </c>
      <c r="N1568">
        <v>3</v>
      </c>
      <c r="O1568">
        <v>10</v>
      </c>
      <c r="P1568">
        <v>16</v>
      </c>
      <c r="Q1568">
        <v>21</v>
      </c>
      <c r="R1568">
        <v>1</v>
      </c>
      <c r="S1568">
        <v>0</v>
      </c>
      <c r="T1568">
        <v>92</v>
      </c>
      <c r="U1568">
        <v>31</v>
      </c>
      <c r="V1568">
        <v>5000</v>
      </c>
      <c r="W1568">
        <v>0</v>
      </c>
      <c r="X1568" t="s">
        <v>9535</v>
      </c>
      <c r="Y1568">
        <v>0</v>
      </c>
      <c r="Z1568">
        <v>0</v>
      </c>
      <c r="AB1568" s="1"/>
      <c r="AC1568" s="1"/>
    </row>
    <row r="1569" spans="1:26" x14ac:dyDescent="0.2">
      <c r="A1569">
        <v>9</v>
      </c>
      <c r="B1569">
        <v>1</v>
      </c>
      <c r="C1569">
        <f>VLOOKUP(D:D,'[2]מפסיקים ומחדשים'!$A:$A,1,0)</f>
        <v>314919614</v>
      </c>
      <c r="D1569">
        <v>314919614</v>
      </c>
      <c r="E1569">
        <f>VLOOKUP(D:D,[3]גיליון2!D:G,4,0)</f>
        <v>0</v>
      </c>
      <c r="F1569" t="s">
        <v>9536</v>
      </c>
      <c r="G1569" t="s">
        <v>2007</v>
      </c>
      <c r="H1569">
        <v>2</v>
      </c>
      <c r="I1569">
        <v>99</v>
      </c>
      <c r="J1569">
        <v>2767</v>
      </c>
      <c r="K1569">
        <v>27</v>
      </c>
      <c r="L1569" t="str">
        <f>VLOOKUP(K:K,[3]חוגים!A:B,2,0)</f>
        <v>מערכות מידע תואר ראשון</v>
      </c>
      <c r="M1569">
        <v>0</v>
      </c>
      <c r="N1569">
        <v>3</v>
      </c>
      <c r="O1569">
        <v>10</v>
      </c>
      <c r="P1569">
        <v>19</v>
      </c>
      <c r="Q1569">
        <v>21</v>
      </c>
      <c r="R1569">
        <v>2</v>
      </c>
      <c r="S1569">
        <v>0</v>
      </c>
      <c r="T1569">
        <v>86</v>
      </c>
      <c r="U1569">
        <v>37</v>
      </c>
      <c r="V1569">
        <v>5000</v>
      </c>
      <c r="W1569">
        <v>0</v>
      </c>
      <c r="X1569" t="s">
        <v>9537</v>
      </c>
      <c r="Y1569">
        <v>0</v>
      </c>
      <c r="Z1569">
        <v>0</v>
      </c>
    </row>
    <row r="1570" spans="1:26" x14ac:dyDescent="0.2">
      <c r="A1570">
        <v>9</v>
      </c>
      <c r="B1570">
        <v>1</v>
      </c>
      <c r="C1570">
        <f>VLOOKUP(D:D,'[2]מפסיקים ומחדשים'!$A:$A,1,0)</f>
        <v>314939653</v>
      </c>
      <c r="D1570">
        <v>314939653</v>
      </c>
      <c r="E1570">
        <f>VLOOKUP(D:D,[3]גיליון2!D:G,4,0)</f>
        <v>0</v>
      </c>
      <c r="F1570" t="s">
        <v>5908</v>
      </c>
      <c r="G1570" t="s">
        <v>934</v>
      </c>
      <c r="H1570">
        <v>2</v>
      </c>
      <c r="I1570">
        <v>99</v>
      </c>
      <c r="J1570">
        <v>2767</v>
      </c>
      <c r="K1570">
        <v>27</v>
      </c>
      <c r="L1570" t="str">
        <f>VLOOKUP(K:K,[3]חוגים!A:B,2,0)</f>
        <v>מערכות מידע תואר ראשון</v>
      </c>
      <c r="M1570">
        <v>0</v>
      </c>
      <c r="N1570">
        <v>2</v>
      </c>
      <c r="O1570">
        <v>10</v>
      </c>
      <c r="P1570">
        <v>25</v>
      </c>
      <c r="Q1570">
        <v>22</v>
      </c>
      <c r="R1570">
        <v>1</v>
      </c>
      <c r="S1570">
        <v>0</v>
      </c>
      <c r="T1570">
        <v>39</v>
      </c>
      <c r="U1570">
        <v>49</v>
      </c>
      <c r="V1570">
        <v>5000</v>
      </c>
      <c r="W1570">
        <v>0</v>
      </c>
      <c r="X1570" t="s">
        <v>5909</v>
      </c>
      <c r="Y1570">
        <v>0</v>
      </c>
      <c r="Z1570">
        <v>0</v>
      </c>
    </row>
    <row r="1571" spans="1:26" x14ac:dyDescent="0.2">
      <c r="A1571">
        <v>9</v>
      </c>
      <c r="B1571">
        <v>1</v>
      </c>
      <c r="C1571">
        <f>VLOOKUP(D:D,'[2]מפסיקים ומחדשים'!$A:$A,1,0)</f>
        <v>314959123</v>
      </c>
      <c r="D1571">
        <v>314959123</v>
      </c>
      <c r="E1571">
        <f>VLOOKUP(D:D,[3]גיליון2!D:G,4,0)</f>
        <v>0</v>
      </c>
      <c r="F1571" t="s">
        <v>5924</v>
      </c>
      <c r="G1571" t="s">
        <v>5925</v>
      </c>
      <c r="H1571">
        <v>2</v>
      </c>
      <c r="I1571">
        <v>99</v>
      </c>
      <c r="J1571">
        <v>2767</v>
      </c>
      <c r="K1571">
        <v>27</v>
      </c>
      <c r="L1571" t="str">
        <f>VLOOKUP(K:K,[3]חוגים!A:B,2,0)</f>
        <v>מערכות מידע תואר ראשון</v>
      </c>
      <c r="M1571">
        <v>0</v>
      </c>
      <c r="N1571">
        <v>1</v>
      </c>
      <c r="O1571">
        <v>10</v>
      </c>
      <c r="P1571">
        <v>19</v>
      </c>
      <c r="Q1571">
        <v>23</v>
      </c>
      <c r="R1571">
        <v>1</v>
      </c>
      <c r="S1571">
        <v>0</v>
      </c>
      <c r="T1571">
        <v>0</v>
      </c>
      <c r="U1571">
        <v>37</v>
      </c>
      <c r="V1571">
        <v>5000</v>
      </c>
      <c r="W1571">
        <v>0</v>
      </c>
      <c r="X1571" t="s">
        <v>5926</v>
      </c>
      <c r="Y1571">
        <v>0</v>
      </c>
      <c r="Z1571">
        <v>0</v>
      </c>
    </row>
    <row r="1572" spans="1:26" x14ac:dyDescent="0.2">
      <c r="A1572">
        <v>9</v>
      </c>
      <c r="B1572">
        <v>1</v>
      </c>
      <c r="C1572">
        <f>VLOOKUP(D:D,'[2]מפסיקים ומחדשים'!$A:$A,1,0)</f>
        <v>314986241</v>
      </c>
      <c r="D1572">
        <v>314986241</v>
      </c>
      <c r="E1572">
        <f>VLOOKUP(D:D,[3]גיליון2!D:G,4,0)</f>
        <v>0</v>
      </c>
      <c r="F1572" t="s">
        <v>5943</v>
      </c>
      <c r="G1572" t="s">
        <v>838</v>
      </c>
      <c r="H1572">
        <v>1</v>
      </c>
      <c r="I1572">
        <v>96</v>
      </c>
      <c r="J1572">
        <v>2767</v>
      </c>
      <c r="K1572">
        <v>27</v>
      </c>
      <c r="L1572" t="str">
        <f>VLOOKUP(K:K,[3]חוגים!A:B,2,0)</f>
        <v>מערכות מידע תואר ראשון</v>
      </c>
      <c r="M1572">
        <v>0</v>
      </c>
      <c r="N1572">
        <v>2</v>
      </c>
      <c r="O1572">
        <v>10</v>
      </c>
      <c r="P1572">
        <v>18</v>
      </c>
      <c r="Q1572">
        <v>21</v>
      </c>
      <c r="R1572">
        <v>1</v>
      </c>
      <c r="S1572">
        <v>0</v>
      </c>
      <c r="T1572">
        <v>33</v>
      </c>
      <c r="U1572">
        <v>35</v>
      </c>
      <c r="V1572">
        <v>5000</v>
      </c>
      <c r="W1572">
        <v>0</v>
      </c>
      <c r="X1572" t="s">
        <v>5944</v>
      </c>
      <c r="Y1572">
        <v>0</v>
      </c>
      <c r="Z1572">
        <v>0</v>
      </c>
    </row>
    <row r="1573" spans="1:26" x14ac:dyDescent="0.2">
      <c r="A1573">
        <v>9</v>
      </c>
      <c r="B1573">
        <v>1</v>
      </c>
      <c r="C1573">
        <f>VLOOKUP(D:D,'[2]מפסיקים ומחדשים'!$A:$A,1,0)</f>
        <v>315005371</v>
      </c>
      <c r="D1573">
        <v>315005371</v>
      </c>
      <c r="E1573">
        <f>VLOOKUP(D:D,[3]גיליון2!D:G,4,0)</f>
        <v>0</v>
      </c>
      <c r="F1573" t="s">
        <v>9538</v>
      </c>
      <c r="G1573" t="s">
        <v>905</v>
      </c>
      <c r="H1573">
        <v>2</v>
      </c>
      <c r="I1573">
        <v>96</v>
      </c>
      <c r="J1573">
        <v>2767</v>
      </c>
      <c r="K1573">
        <v>27</v>
      </c>
      <c r="L1573" t="str">
        <f>VLOOKUP(K:K,[3]חוגים!A:B,2,0)</f>
        <v>מערכות מידע תואר ראשון</v>
      </c>
      <c r="M1573">
        <v>0</v>
      </c>
      <c r="N1573">
        <v>3</v>
      </c>
      <c r="O1573">
        <v>10</v>
      </c>
      <c r="P1573">
        <v>18</v>
      </c>
      <c r="Q1573">
        <v>21</v>
      </c>
      <c r="R1573">
        <v>1</v>
      </c>
      <c r="S1573">
        <v>0</v>
      </c>
      <c r="T1573">
        <v>81</v>
      </c>
      <c r="U1573">
        <v>36</v>
      </c>
      <c r="V1573">
        <v>5000</v>
      </c>
      <c r="W1573">
        <v>0</v>
      </c>
      <c r="X1573" t="s">
        <v>9539</v>
      </c>
      <c r="Y1573">
        <v>0</v>
      </c>
      <c r="Z1573">
        <v>0</v>
      </c>
    </row>
    <row r="1574" spans="1:26" x14ac:dyDescent="0.2">
      <c r="A1574">
        <v>9</v>
      </c>
      <c r="B1574">
        <v>1</v>
      </c>
      <c r="C1574">
        <f>VLOOKUP(D:D,'[2]מפסיקים ומחדשים'!$A:$A,1,0)</f>
        <v>315026328</v>
      </c>
      <c r="D1574">
        <v>315026328</v>
      </c>
      <c r="E1574">
        <f>VLOOKUP(D:D,[3]גיליון2!D:G,4,0)</f>
        <v>0</v>
      </c>
      <c r="F1574" t="s">
        <v>224</v>
      </c>
      <c r="G1574" t="s">
        <v>44</v>
      </c>
      <c r="H1574">
        <v>2</v>
      </c>
      <c r="I1574">
        <v>95</v>
      </c>
      <c r="J1574">
        <v>2767</v>
      </c>
      <c r="K1574">
        <v>27</v>
      </c>
      <c r="L1574" t="str">
        <f>VLOOKUP(K:K,[3]חוגים!A:B,2,0)</f>
        <v>מערכות מידע תואר ראשון</v>
      </c>
      <c r="M1574">
        <v>0</v>
      </c>
      <c r="N1574">
        <v>1</v>
      </c>
      <c r="O1574">
        <v>10</v>
      </c>
      <c r="P1574">
        <v>19</v>
      </c>
      <c r="Q1574">
        <v>23</v>
      </c>
      <c r="R1574">
        <v>1</v>
      </c>
      <c r="S1574">
        <v>0</v>
      </c>
      <c r="T1574">
        <v>0</v>
      </c>
      <c r="U1574">
        <v>37</v>
      </c>
      <c r="V1574">
        <v>5000</v>
      </c>
      <c r="W1574">
        <v>0</v>
      </c>
      <c r="X1574" t="s">
        <v>5955</v>
      </c>
      <c r="Y1574">
        <v>0</v>
      </c>
      <c r="Z1574">
        <v>0</v>
      </c>
    </row>
    <row r="1575" spans="1:26" x14ac:dyDescent="0.2">
      <c r="A1575">
        <v>9</v>
      </c>
      <c r="B1575">
        <v>1</v>
      </c>
      <c r="C1575">
        <f>VLOOKUP(D:D,'[2]מפסיקים ומחדשים'!$A:$A,1,0)</f>
        <v>315098517</v>
      </c>
      <c r="D1575">
        <v>315098517</v>
      </c>
      <c r="E1575">
        <f>VLOOKUP(D:D,[3]גיליון2!D:G,4,0)</f>
        <v>0</v>
      </c>
      <c r="F1575" t="s">
        <v>6003</v>
      </c>
      <c r="G1575" t="s">
        <v>4887</v>
      </c>
      <c r="H1575">
        <v>2</v>
      </c>
      <c r="I1575">
        <v>99</v>
      </c>
      <c r="J1575">
        <v>2767</v>
      </c>
      <c r="K1575">
        <v>27</v>
      </c>
      <c r="L1575" t="str">
        <f>VLOOKUP(K:K,[3]חוגים!A:B,2,0)</f>
        <v>מערכות מידע תואר ראשון</v>
      </c>
      <c r="M1575">
        <v>0</v>
      </c>
      <c r="N1575">
        <v>1</v>
      </c>
      <c r="O1575">
        <v>10</v>
      </c>
      <c r="P1575">
        <v>18</v>
      </c>
      <c r="Q1575">
        <v>23</v>
      </c>
      <c r="R1575">
        <v>2</v>
      </c>
      <c r="S1575">
        <v>0</v>
      </c>
      <c r="T1575">
        <v>0</v>
      </c>
      <c r="U1575">
        <v>35</v>
      </c>
      <c r="V1575">
        <v>5000</v>
      </c>
      <c r="W1575">
        <v>0</v>
      </c>
      <c r="X1575" t="s">
        <v>6004</v>
      </c>
      <c r="Y1575">
        <v>0</v>
      </c>
      <c r="Z1575">
        <v>0</v>
      </c>
    </row>
    <row r="1576" spans="1:26" x14ac:dyDescent="0.2">
      <c r="A1576">
        <v>9</v>
      </c>
      <c r="B1576">
        <v>1</v>
      </c>
      <c r="C1576">
        <f>VLOOKUP(D:D,'[2]מפסיקים ומחדשים'!$A:$A,1,0)</f>
        <v>315128967</v>
      </c>
      <c r="D1576">
        <v>315128967</v>
      </c>
      <c r="E1576">
        <f>VLOOKUP(D:D,[3]גיליון2!D:G,4,0)</f>
        <v>0</v>
      </c>
      <c r="F1576" t="s">
        <v>4690</v>
      </c>
      <c r="G1576" t="s">
        <v>101</v>
      </c>
      <c r="H1576">
        <v>1</v>
      </c>
      <c r="I1576">
        <v>0</v>
      </c>
      <c r="J1576">
        <v>2767</v>
      </c>
      <c r="K1576">
        <v>27</v>
      </c>
      <c r="L1576" t="str">
        <f>VLOOKUP(K:K,[3]חוגים!A:B,2,0)</f>
        <v>מערכות מידע תואר ראשון</v>
      </c>
      <c r="M1576">
        <v>0</v>
      </c>
      <c r="N1576">
        <v>3</v>
      </c>
      <c r="O1576">
        <v>10</v>
      </c>
      <c r="P1576">
        <v>12</v>
      </c>
      <c r="Q1576">
        <v>20</v>
      </c>
      <c r="R1576">
        <v>1</v>
      </c>
      <c r="S1576">
        <v>0</v>
      </c>
      <c r="T1576">
        <v>95</v>
      </c>
      <c r="U1576">
        <v>24</v>
      </c>
      <c r="V1576">
        <v>5000</v>
      </c>
      <c r="W1576">
        <v>0</v>
      </c>
      <c r="X1576" t="s">
        <v>9540</v>
      </c>
      <c r="Y1576">
        <v>0</v>
      </c>
      <c r="Z1576">
        <v>0</v>
      </c>
    </row>
    <row r="1577" spans="1:26" x14ac:dyDescent="0.2">
      <c r="A1577">
        <v>9</v>
      </c>
      <c r="B1577">
        <v>1</v>
      </c>
      <c r="C1577">
        <f>VLOOKUP(D:D,'[2]מפסיקים ומחדשים'!$A:$A,1,0)</f>
        <v>315141572</v>
      </c>
      <c r="D1577">
        <v>315141572</v>
      </c>
      <c r="E1577">
        <f>VLOOKUP(D:D,[3]גיליון2!D:G,4,0)</f>
        <v>0</v>
      </c>
      <c r="F1577" t="s">
        <v>791</v>
      </c>
      <c r="G1577" t="s">
        <v>6029</v>
      </c>
      <c r="H1577">
        <v>2</v>
      </c>
      <c r="I1577">
        <v>99</v>
      </c>
      <c r="J1577">
        <v>2767</v>
      </c>
      <c r="K1577">
        <v>27</v>
      </c>
      <c r="L1577" t="str">
        <f>VLOOKUP(K:K,[3]חוגים!A:B,2,0)</f>
        <v>מערכות מידע תואר ראשון</v>
      </c>
      <c r="M1577">
        <v>0</v>
      </c>
      <c r="N1577">
        <v>1</v>
      </c>
      <c r="O1577">
        <v>10</v>
      </c>
      <c r="P1577">
        <v>19</v>
      </c>
      <c r="Q1577">
        <v>23</v>
      </c>
      <c r="R1577">
        <v>1</v>
      </c>
      <c r="S1577">
        <v>0</v>
      </c>
      <c r="T1577">
        <v>0</v>
      </c>
      <c r="U1577">
        <v>37</v>
      </c>
      <c r="V1577">
        <v>5000</v>
      </c>
      <c r="W1577">
        <v>0</v>
      </c>
      <c r="X1577" t="s">
        <v>6030</v>
      </c>
      <c r="Y1577">
        <v>0</v>
      </c>
      <c r="Z1577">
        <v>0</v>
      </c>
    </row>
    <row r="1578" spans="1:26" x14ac:dyDescent="0.2">
      <c r="A1578">
        <v>9</v>
      </c>
      <c r="B1578">
        <v>1</v>
      </c>
      <c r="C1578">
        <f>VLOOKUP(D:D,'[2]מפסיקים ומחדשים'!$A:$A,1,0)</f>
        <v>315142596</v>
      </c>
      <c r="D1578">
        <v>315142596</v>
      </c>
      <c r="E1578">
        <f>VLOOKUP(D:D,[3]גיליון2!D:G,4,0)</f>
        <v>0</v>
      </c>
      <c r="F1578" t="s">
        <v>6035</v>
      </c>
      <c r="G1578" t="s">
        <v>586</v>
      </c>
      <c r="H1578">
        <v>1</v>
      </c>
      <c r="I1578">
        <v>99</v>
      </c>
      <c r="J1578">
        <v>2767</v>
      </c>
      <c r="K1578">
        <v>27</v>
      </c>
      <c r="L1578" t="str">
        <f>VLOOKUP(K:K,[3]חוגים!A:B,2,0)</f>
        <v>מערכות מידע תואר ראשון</v>
      </c>
      <c r="M1578">
        <v>0</v>
      </c>
      <c r="N1578">
        <v>1</v>
      </c>
      <c r="O1578">
        <v>10</v>
      </c>
      <c r="P1578">
        <v>20</v>
      </c>
      <c r="Q1578">
        <v>23</v>
      </c>
      <c r="R1578">
        <v>1</v>
      </c>
      <c r="S1578">
        <v>0</v>
      </c>
      <c r="T1578">
        <v>0</v>
      </c>
      <c r="U1578">
        <v>40</v>
      </c>
      <c r="V1578">
        <v>5000</v>
      </c>
      <c r="W1578">
        <v>0</v>
      </c>
      <c r="X1578" t="s">
        <v>6036</v>
      </c>
      <c r="Y1578">
        <v>0</v>
      </c>
      <c r="Z1578">
        <v>0</v>
      </c>
    </row>
    <row r="1579" spans="1:26" x14ac:dyDescent="0.2">
      <c r="A1579">
        <v>9</v>
      </c>
      <c r="B1579">
        <v>1</v>
      </c>
      <c r="C1579">
        <f>VLOOKUP(D:D,'[2]מפסיקים ומחדשים'!$A:$A,1,0)</f>
        <v>315158956</v>
      </c>
      <c r="D1579">
        <v>315158956</v>
      </c>
      <c r="E1579">
        <f>VLOOKUP(D:D,[3]גיליון2!D:G,4,0)</f>
        <v>0</v>
      </c>
      <c r="F1579" t="s">
        <v>6059</v>
      </c>
      <c r="G1579" t="s">
        <v>638</v>
      </c>
      <c r="H1579">
        <v>1</v>
      </c>
      <c r="I1579">
        <v>99</v>
      </c>
      <c r="J1579">
        <v>2767</v>
      </c>
      <c r="K1579">
        <v>27</v>
      </c>
      <c r="L1579" t="str">
        <f>VLOOKUP(K:K,[3]חוגים!A:B,2,0)</f>
        <v>מערכות מידע תואר ראשון</v>
      </c>
      <c r="M1579">
        <v>0</v>
      </c>
      <c r="N1579">
        <v>2</v>
      </c>
      <c r="O1579">
        <v>10</v>
      </c>
      <c r="P1579">
        <v>26</v>
      </c>
      <c r="Q1579">
        <v>22</v>
      </c>
      <c r="R1579">
        <v>1</v>
      </c>
      <c r="S1579">
        <v>0</v>
      </c>
      <c r="T1579">
        <v>35</v>
      </c>
      <c r="U1579">
        <v>51</v>
      </c>
      <c r="V1579">
        <v>5000</v>
      </c>
      <c r="W1579">
        <v>0</v>
      </c>
      <c r="X1579" t="s">
        <v>6060</v>
      </c>
      <c r="Y1579">
        <v>0</v>
      </c>
      <c r="Z1579">
        <v>0</v>
      </c>
    </row>
    <row r="1580" spans="1:26" x14ac:dyDescent="0.2">
      <c r="A1580">
        <v>9</v>
      </c>
      <c r="B1580">
        <v>1</v>
      </c>
      <c r="C1580">
        <f>VLOOKUP(D:D,'[2]מפסיקים ומחדשים'!$A:$A,1,0)</f>
        <v>315271338</v>
      </c>
      <c r="D1580">
        <v>315271338</v>
      </c>
      <c r="E1580">
        <f>VLOOKUP(D:D,[3]גיליון2!D:G,4,0)</f>
        <v>0</v>
      </c>
      <c r="F1580" t="s">
        <v>2419</v>
      </c>
      <c r="G1580" t="s">
        <v>9541</v>
      </c>
      <c r="H1580">
        <v>2</v>
      </c>
      <c r="I1580">
        <v>1</v>
      </c>
      <c r="J1580">
        <v>2767</v>
      </c>
      <c r="K1580">
        <v>27</v>
      </c>
      <c r="L1580" t="str">
        <f>VLOOKUP(K:K,[3]חוגים!A:B,2,0)</f>
        <v>מערכות מידע תואר ראשון</v>
      </c>
      <c r="M1580">
        <v>0</v>
      </c>
      <c r="N1580">
        <v>1</v>
      </c>
      <c r="O1580">
        <v>10</v>
      </c>
      <c r="P1580">
        <v>12</v>
      </c>
      <c r="Q1580">
        <v>22</v>
      </c>
      <c r="R1580">
        <v>1</v>
      </c>
      <c r="S1580">
        <v>0</v>
      </c>
      <c r="T1580">
        <v>26</v>
      </c>
      <c r="U1580">
        <v>23</v>
      </c>
      <c r="V1580">
        <v>5000</v>
      </c>
      <c r="W1580">
        <v>0</v>
      </c>
      <c r="X1580" t="s">
        <v>9542</v>
      </c>
      <c r="Y1580">
        <v>0</v>
      </c>
      <c r="Z1580">
        <v>0</v>
      </c>
    </row>
    <row r="1581" spans="1:26" x14ac:dyDescent="0.2">
      <c r="A1581">
        <v>9</v>
      </c>
      <c r="B1581">
        <v>1</v>
      </c>
      <c r="C1581">
        <f>VLOOKUP(D:D,'[2]מפסיקים ומחדשים'!$A:$A,1,0)</f>
        <v>315312215</v>
      </c>
      <c r="D1581">
        <v>315312215</v>
      </c>
      <c r="E1581">
        <f>VLOOKUP(D:D,[3]גיליון2!D:G,4,0)</f>
        <v>0</v>
      </c>
      <c r="F1581" t="s">
        <v>9543</v>
      </c>
      <c r="G1581" t="s">
        <v>4679</v>
      </c>
      <c r="H1581">
        <v>2</v>
      </c>
      <c r="I1581">
        <v>95</v>
      </c>
      <c r="J1581">
        <v>2767</v>
      </c>
      <c r="K1581">
        <v>27</v>
      </c>
      <c r="L1581" t="str">
        <f>VLOOKUP(K:K,[3]חוגים!A:B,2,0)</f>
        <v>מערכות מידע תואר ראשון</v>
      </c>
      <c r="M1581">
        <v>0</v>
      </c>
      <c r="N1581">
        <v>3</v>
      </c>
      <c r="O1581">
        <v>10</v>
      </c>
      <c r="P1581">
        <v>13</v>
      </c>
      <c r="Q1581">
        <v>21</v>
      </c>
      <c r="R1581">
        <v>1</v>
      </c>
      <c r="S1581">
        <v>0</v>
      </c>
      <c r="T1581">
        <v>98</v>
      </c>
      <c r="U1581">
        <v>25</v>
      </c>
      <c r="V1581">
        <v>5000</v>
      </c>
      <c r="W1581">
        <v>0</v>
      </c>
      <c r="X1581" t="s">
        <v>9544</v>
      </c>
      <c r="Y1581">
        <v>0</v>
      </c>
      <c r="Z1581">
        <v>0</v>
      </c>
    </row>
    <row r="1582" spans="1:26" x14ac:dyDescent="0.2">
      <c r="A1582">
        <v>9</v>
      </c>
      <c r="B1582">
        <v>1</v>
      </c>
      <c r="C1582">
        <f>VLOOKUP(D:D,'[2]מפסיקים ומחדשים'!$A:$A,1,0)</f>
        <v>315325050</v>
      </c>
      <c r="D1582">
        <v>315325050</v>
      </c>
      <c r="E1582">
        <f>VLOOKUP(D:D,[3]גיליון2!D:G,4,0)</f>
        <v>0</v>
      </c>
      <c r="F1582" t="s">
        <v>9545</v>
      </c>
      <c r="G1582" t="s">
        <v>53</v>
      </c>
      <c r="H1582">
        <v>2</v>
      </c>
      <c r="I1582">
        <v>96</v>
      </c>
      <c r="J1582">
        <v>2767</v>
      </c>
      <c r="K1582">
        <v>27</v>
      </c>
      <c r="L1582" t="str">
        <f>VLOOKUP(K:K,[3]חוגים!A:B,2,0)</f>
        <v>מערכות מידע תואר ראשון</v>
      </c>
      <c r="M1582">
        <v>0</v>
      </c>
      <c r="N1582">
        <v>3</v>
      </c>
      <c r="O1582">
        <v>10</v>
      </c>
      <c r="P1582">
        <v>16</v>
      </c>
      <c r="Q1582">
        <v>21</v>
      </c>
      <c r="R1582">
        <v>1</v>
      </c>
      <c r="S1582">
        <v>0</v>
      </c>
      <c r="T1582">
        <v>91</v>
      </c>
      <c r="U1582">
        <v>32</v>
      </c>
      <c r="V1582">
        <v>5000</v>
      </c>
      <c r="W1582">
        <v>0</v>
      </c>
      <c r="X1582" t="s">
        <v>9546</v>
      </c>
      <c r="Y1582">
        <v>0</v>
      </c>
      <c r="Z1582">
        <v>0</v>
      </c>
    </row>
    <row r="1583" spans="1:26" x14ac:dyDescent="0.2">
      <c r="A1583">
        <v>9</v>
      </c>
      <c r="B1583">
        <v>1</v>
      </c>
      <c r="C1583">
        <f>VLOOKUP(D:D,'[2]מפסיקים ומחדשים'!$A:$A,1,0)</f>
        <v>315325829</v>
      </c>
      <c r="D1583">
        <v>315325829</v>
      </c>
      <c r="E1583">
        <f>VLOOKUP(D:D,[3]גיליון2!D:G,4,0)</f>
        <v>0</v>
      </c>
      <c r="F1583" t="s">
        <v>9547</v>
      </c>
      <c r="G1583" t="s">
        <v>119</v>
      </c>
      <c r="H1583">
        <v>2</v>
      </c>
      <c r="I1583">
        <v>96</v>
      </c>
      <c r="J1583">
        <v>2767</v>
      </c>
      <c r="K1583">
        <v>27</v>
      </c>
      <c r="L1583" t="str">
        <f>VLOOKUP(K:K,[3]חוגים!A:B,2,0)</f>
        <v>מערכות מידע תואר ראשון</v>
      </c>
      <c r="M1583">
        <v>0</v>
      </c>
      <c r="N1583">
        <v>3</v>
      </c>
      <c r="O1583">
        <v>10</v>
      </c>
      <c r="P1583">
        <v>15</v>
      </c>
      <c r="Q1583">
        <v>21</v>
      </c>
      <c r="R1583">
        <v>1</v>
      </c>
      <c r="S1583">
        <v>0</v>
      </c>
      <c r="T1583">
        <v>93</v>
      </c>
      <c r="U1583">
        <v>29</v>
      </c>
      <c r="V1583">
        <v>5000</v>
      </c>
      <c r="W1583">
        <v>0</v>
      </c>
      <c r="X1583" t="s">
        <v>9548</v>
      </c>
      <c r="Y1583">
        <v>0</v>
      </c>
      <c r="Z1583">
        <v>0</v>
      </c>
    </row>
    <row r="1584" spans="1:26" x14ac:dyDescent="0.2">
      <c r="A1584">
        <v>9</v>
      </c>
      <c r="B1584">
        <v>1</v>
      </c>
      <c r="C1584">
        <f>VLOOKUP(D:D,'[2]מפסיקים ומחדשים'!$A:$A,1,0)</f>
        <v>315338509</v>
      </c>
      <c r="D1584">
        <v>315338509</v>
      </c>
      <c r="E1584">
        <f>VLOOKUP(D:D,[3]גיליון2!D:G,4,0)</f>
        <v>0</v>
      </c>
      <c r="F1584" t="s">
        <v>3904</v>
      </c>
      <c r="G1584" t="s">
        <v>5073</v>
      </c>
      <c r="H1584">
        <v>1</v>
      </c>
      <c r="I1584">
        <v>96</v>
      </c>
      <c r="J1584">
        <v>2767</v>
      </c>
      <c r="K1584">
        <v>27</v>
      </c>
      <c r="L1584" t="str">
        <f>VLOOKUP(K:K,[3]חוגים!A:B,2,0)</f>
        <v>מערכות מידע תואר ראשון</v>
      </c>
      <c r="M1584">
        <v>0</v>
      </c>
      <c r="N1584">
        <v>3</v>
      </c>
      <c r="O1584">
        <v>10</v>
      </c>
      <c r="P1584">
        <v>13</v>
      </c>
      <c r="Q1584">
        <v>21</v>
      </c>
      <c r="R1584">
        <v>1</v>
      </c>
      <c r="S1584">
        <v>0</v>
      </c>
      <c r="T1584">
        <v>98</v>
      </c>
      <c r="U1584">
        <v>25</v>
      </c>
      <c r="V1584">
        <v>5000</v>
      </c>
      <c r="W1584">
        <v>0</v>
      </c>
      <c r="X1584" t="s">
        <v>9549</v>
      </c>
      <c r="Y1584">
        <v>0</v>
      </c>
      <c r="Z1584">
        <v>0</v>
      </c>
    </row>
    <row r="1585" spans="1:26" x14ac:dyDescent="0.2">
      <c r="A1585">
        <v>9</v>
      </c>
      <c r="B1585">
        <v>1</v>
      </c>
      <c r="C1585">
        <f>VLOOKUP(D:D,'[2]מפסיקים ומחדשים'!$A:$A,1,0)</f>
        <v>315530824</v>
      </c>
      <c r="D1585">
        <v>315530824</v>
      </c>
      <c r="E1585">
        <f>VLOOKUP(D:D,[3]גיליון2!D:G,4,0)</f>
        <v>0</v>
      </c>
      <c r="F1585" t="s">
        <v>2768</v>
      </c>
      <c r="G1585" t="s">
        <v>148</v>
      </c>
      <c r="H1585">
        <v>1</v>
      </c>
      <c r="I1585">
        <v>96</v>
      </c>
      <c r="J1585">
        <v>2767</v>
      </c>
      <c r="K1585">
        <v>27</v>
      </c>
      <c r="L1585" t="str">
        <f>VLOOKUP(K:K,[3]חוגים!A:B,2,0)</f>
        <v>מערכות מידע תואר ראשון</v>
      </c>
      <c r="M1585">
        <v>0</v>
      </c>
      <c r="N1585">
        <v>3</v>
      </c>
      <c r="O1585">
        <v>10</v>
      </c>
      <c r="P1585">
        <v>13</v>
      </c>
      <c r="Q1585">
        <v>20</v>
      </c>
      <c r="R1585">
        <v>1</v>
      </c>
      <c r="S1585">
        <v>0</v>
      </c>
      <c r="T1585">
        <v>99</v>
      </c>
      <c r="U1585">
        <v>25</v>
      </c>
      <c r="V1585">
        <v>5000</v>
      </c>
      <c r="W1585">
        <v>0</v>
      </c>
      <c r="X1585" t="s">
        <v>9550</v>
      </c>
      <c r="Y1585">
        <v>0</v>
      </c>
      <c r="Z1585">
        <v>0</v>
      </c>
    </row>
    <row r="1586" spans="1:26" x14ac:dyDescent="0.2">
      <c r="A1586">
        <v>9</v>
      </c>
      <c r="B1586">
        <v>1</v>
      </c>
      <c r="C1586">
        <f>VLOOKUP(D:D,'[2]מפסיקים ומחדשים'!$A:$A,1,0)</f>
        <v>315537639</v>
      </c>
      <c r="D1586">
        <v>315537639</v>
      </c>
      <c r="E1586">
        <f>VLOOKUP(D:D,[3]גיליון2!D:G,4,0)</f>
        <v>0</v>
      </c>
      <c r="F1586" t="s">
        <v>6244</v>
      </c>
      <c r="G1586" t="s">
        <v>6245</v>
      </c>
      <c r="H1586">
        <v>1</v>
      </c>
      <c r="I1586">
        <v>96</v>
      </c>
      <c r="J1586">
        <v>2767</v>
      </c>
      <c r="K1586">
        <v>27</v>
      </c>
      <c r="L1586" t="str">
        <f>VLOOKUP(K:K,[3]חוגים!A:B,2,0)</f>
        <v>מערכות מידע תואר ראשון</v>
      </c>
      <c r="M1586">
        <v>0</v>
      </c>
      <c r="N1586">
        <v>2</v>
      </c>
      <c r="O1586">
        <v>10</v>
      </c>
      <c r="P1586">
        <v>22</v>
      </c>
      <c r="Q1586">
        <v>22</v>
      </c>
      <c r="R1586">
        <v>1</v>
      </c>
      <c r="S1586">
        <v>0</v>
      </c>
      <c r="T1586">
        <v>36</v>
      </c>
      <c r="U1586">
        <v>43</v>
      </c>
      <c r="V1586">
        <v>5000</v>
      </c>
      <c r="W1586">
        <v>0</v>
      </c>
      <c r="X1586" t="s">
        <v>6246</v>
      </c>
      <c r="Y1586">
        <v>0</v>
      </c>
      <c r="Z1586">
        <v>0</v>
      </c>
    </row>
    <row r="1587" spans="1:26" x14ac:dyDescent="0.2">
      <c r="A1587">
        <v>9</v>
      </c>
      <c r="B1587">
        <v>1</v>
      </c>
      <c r="C1587">
        <f>VLOOKUP(D:D,'[2]מפסיקים ומחדשים'!$A:$A,1,0)</f>
        <v>315701862</v>
      </c>
      <c r="D1587">
        <v>315701862</v>
      </c>
      <c r="E1587">
        <f>VLOOKUP(D:D,[3]גיליון2!D:G,4,0)</f>
        <v>0</v>
      </c>
      <c r="F1587" t="s">
        <v>939</v>
      </c>
      <c r="G1587" t="s">
        <v>44</v>
      </c>
      <c r="H1587">
        <v>2</v>
      </c>
      <c r="I1587">
        <v>95</v>
      </c>
      <c r="J1587">
        <v>2767</v>
      </c>
      <c r="K1587">
        <v>27</v>
      </c>
      <c r="L1587" t="str">
        <f>VLOOKUP(K:K,[3]חוגים!A:B,2,0)</f>
        <v>מערכות מידע תואר ראשון</v>
      </c>
      <c r="M1587">
        <v>0</v>
      </c>
      <c r="N1587">
        <v>2</v>
      </c>
      <c r="O1587">
        <v>10</v>
      </c>
      <c r="P1587">
        <v>23</v>
      </c>
      <c r="Q1587">
        <v>22</v>
      </c>
      <c r="R1587">
        <v>2</v>
      </c>
      <c r="S1587">
        <v>0</v>
      </c>
      <c r="T1587">
        <v>43</v>
      </c>
      <c r="U1587">
        <v>45</v>
      </c>
      <c r="V1587">
        <v>5000</v>
      </c>
      <c r="W1587">
        <v>0</v>
      </c>
      <c r="X1587" t="s">
        <v>6280</v>
      </c>
      <c r="Y1587">
        <v>0</v>
      </c>
      <c r="Z1587">
        <v>0</v>
      </c>
    </row>
    <row r="1588" spans="1:26" x14ac:dyDescent="0.2">
      <c r="A1588">
        <v>9</v>
      </c>
      <c r="B1588">
        <v>1</v>
      </c>
      <c r="C1588">
        <f>VLOOKUP(D:D,'[2]מפסיקים ומחדשים'!$A:$A,1,0)</f>
        <v>315792713</v>
      </c>
      <c r="D1588">
        <v>315792713</v>
      </c>
      <c r="E1588">
        <f>VLOOKUP(D:D,[3]גיליון2!D:G,4,0)</f>
        <v>0</v>
      </c>
      <c r="F1588" t="s">
        <v>1249</v>
      </c>
      <c r="G1588" t="s">
        <v>831</v>
      </c>
      <c r="H1588">
        <v>2</v>
      </c>
      <c r="I1588">
        <v>96</v>
      </c>
      <c r="J1588">
        <v>2767</v>
      </c>
      <c r="K1588">
        <v>27</v>
      </c>
      <c r="L1588" t="str">
        <f>VLOOKUP(K:K,[3]חוגים!A:B,2,0)</f>
        <v>מערכות מידע תואר ראשון</v>
      </c>
      <c r="M1588">
        <v>0</v>
      </c>
      <c r="N1588">
        <v>2</v>
      </c>
      <c r="O1588">
        <v>10</v>
      </c>
      <c r="P1588">
        <v>26</v>
      </c>
      <c r="Q1588">
        <v>22</v>
      </c>
      <c r="R1588">
        <v>1</v>
      </c>
      <c r="S1588">
        <v>0</v>
      </c>
      <c r="T1588">
        <v>35</v>
      </c>
      <c r="U1588">
        <v>51</v>
      </c>
      <c r="V1588">
        <v>5000</v>
      </c>
      <c r="W1588">
        <v>0</v>
      </c>
      <c r="X1588" t="s">
        <v>6307</v>
      </c>
      <c r="Y1588">
        <v>0</v>
      </c>
      <c r="Z1588">
        <v>0</v>
      </c>
    </row>
    <row r="1589" spans="1:26" x14ac:dyDescent="0.2">
      <c r="A1589">
        <v>9</v>
      </c>
      <c r="B1589">
        <v>1</v>
      </c>
      <c r="C1589">
        <f>VLOOKUP(D:D,'[2]מפסיקים ומחדשים'!$A:$A,1,0)</f>
        <v>315835967</v>
      </c>
      <c r="D1589">
        <v>315835967</v>
      </c>
      <c r="E1589">
        <f>VLOOKUP(D:D,[3]גיליון2!D:G,4,0)</f>
        <v>0</v>
      </c>
      <c r="F1589" t="s">
        <v>2576</v>
      </c>
      <c r="G1589" t="s">
        <v>95</v>
      </c>
      <c r="H1589">
        <v>1</v>
      </c>
      <c r="I1589">
        <v>96</v>
      </c>
      <c r="J1589">
        <v>2767</v>
      </c>
      <c r="K1589">
        <v>27</v>
      </c>
      <c r="L1589" t="str">
        <f>VLOOKUP(K:K,[3]חוגים!A:B,2,0)</f>
        <v>מערכות מידע תואר ראשון</v>
      </c>
      <c r="M1589">
        <v>0</v>
      </c>
      <c r="N1589">
        <v>1</v>
      </c>
      <c r="O1589">
        <v>10</v>
      </c>
      <c r="P1589">
        <v>16</v>
      </c>
      <c r="Q1589">
        <v>22</v>
      </c>
      <c r="R1589">
        <v>1</v>
      </c>
      <c r="S1589">
        <v>0</v>
      </c>
      <c r="T1589">
        <v>0</v>
      </c>
      <c r="U1589">
        <v>31</v>
      </c>
      <c r="V1589">
        <v>5000</v>
      </c>
      <c r="W1589">
        <v>0</v>
      </c>
      <c r="X1589" t="s">
        <v>6317</v>
      </c>
      <c r="Y1589">
        <v>0</v>
      </c>
      <c r="Z1589">
        <v>0</v>
      </c>
    </row>
    <row r="1590" spans="1:26" x14ac:dyDescent="0.2">
      <c r="A1590">
        <v>9</v>
      </c>
      <c r="B1590">
        <v>1</v>
      </c>
      <c r="C1590">
        <f>VLOOKUP(D:D,'[2]מפסיקים ומחדשים'!$A:$A,1,0)</f>
        <v>315871400</v>
      </c>
      <c r="D1590">
        <v>315871400</v>
      </c>
      <c r="E1590">
        <f>VLOOKUP(D:D,[3]גיליון2!D:G,4,0)</f>
        <v>0</v>
      </c>
      <c r="F1590" t="s">
        <v>2684</v>
      </c>
      <c r="G1590" t="s">
        <v>151</v>
      </c>
      <c r="H1590">
        <v>2</v>
      </c>
      <c r="I1590">
        <v>96</v>
      </c>
      <c r="J1590">
        <v>2767</v>
      </c>
      <c r="K1590">
        <v>27</v>
      </c>
      <c r="L1590" t="str">
        <f>VLOOKUP(K:K,[3]חוגים!A:B,2,0)</f>
        <v>מערכות מידע תואר ראשון</v>
      </c>
      <c r="M1590">
        <v>0</v>
      </c>
      <c r="N1590">
        <v>3</v>
      </c>
      <c r="O1590">
        <v>10</v>
      </c>
      <c r="P1590">
        <v>18</v>
      </c>
      <c r="Q1590">
        <v>21</v>
      </c>
      <c r="R1590">
        <v>1</v>
      </c>
      <c r="S1590">
        <v>0</v>
      </c>
      <c r="T1590">
        <v>90</v>
      </c>
      <c r="U1590">
        <v>36</v>
      </c>
      <c r="V1590">
        <v>5000</v>
      </c>
      <c r="W1590">
        <v>0</v>
      </c>
      <c r="X1590" t="s">
        <v>9551</v>
      </c>
      <c r="Y1590">
        <v>0</v>
      </c>
      <c r="Z1590">
        <v>0</v>
      </c>
    </row>
    <row r="1591" spans="1:26" x14ac:dyDescent="0.2">
      <c r="A1591">
        <v>9</v>
      </c>
      <c r="B1591">
        <v>1</v>
      </c>
      <c r="C1591">
        <f>VLOOKUP(D:D,'[2]מפסיקים ומחדשים'!$A:$A,1,0)</f>
        <v>315872440</v>
      </c>
      <c r="D1591">
        <v>315872440</v>
      </c>
      <c r="E1591">
        <f>VLOOKUP(D:D,[3]גיליון2!D:G,4,0)</f>
        <v>0</v>
      </c>
      <c r="F1591" t="s">
        <v>4021</v>
      </c>
      <c r="G1591" t="s">
        <v>2738</v>
      </c>
      <c r="H1591">
        <v>2</v>
      </c>
      <c r="I1591">
        <v>96</v>
      </c>
      <c r="J1591">
        <v>2767</v>
      </c>
      <c r="K1591">
        <v>27</v>
      </c>
      <c r="L1591" t="str">
        <f>VLOOKUP(K:K,[3]חוגים!A:B,2,0)</f>
        <v>מערכות מידע תואר ראשון</v>
      </c>
      <c r="M1591">
        <v>0</v>
      </c>
      <c r="N1591">
        <v>3</v>
      </c>
      <c r="O1591">
        <v>10</v>
      </c>
      <c r="P1591">
        <v>20</v>
      </c>
      <c r="Q1591">
        <v>21</v>
      </c>
      <c r="R1591">
        <v>2</v>
      </c>
      <c r="S1591">
        <v>0</v>
      </c>
      <c r="T1591">
        <v>84</v>
      </c>
      <c r="U1591">
        <v>39</v>
      </c>
      <c r="V1591">
        <v>5000</v>
      </c>
      <c r="W1591">
        <v>0</v>
      </c>
      <c r="X1591" t="s">
        <v>9552</v>
      </c>
      <c r="Y1591">
        <v>0</v>
      </c>
      <c r="Z1591">
        <v>0</v>
      </c>
    </row>
    <row r="1592" spans="1:26" x14ac:dyDescent="0.2">
      <c r="A1592">
        <v>9</v>
      </c>
      <c r="B1592">
        <v>1</v>
      </c>
      <c r="C1592">
        <f>VLOOKUP(D:D,'[2]מפסיקים ומחדשים'!$A:$A,1,0)</f>
        <v>315942763</v>
      </c>
      <c r="D1592">
        <v>315942763</v>
      </c>
      <c r="E1592">
        <f>VLOOKUP(D:D,[3]גיליון2!D:G,4,0)</f>
        <v>0</v>
      </c>
      <c r="F1592" t="s">
        <v>650</v>
      </c>
      <c r="G1592" t="s">
        <v>1154</v>
      </c>
      <c r="H1592">
        <v>1</v>
      </c>
      <c r="I1592">
        <v>96</v>
      </c>
      <c r="J1592">
        <v>2767</v>
      </c>
      <c r="K1592">
        <v>27</v>
      </c>
      <c r="L1592" t="str">
        <f>VLOOKUP(K:K,[3]חוגים!A:B,2,0)</f>
        <v>מערכות מידע תואר ראשון</v>
      </c>
      <c r="M1592">
        <v>0</v>
      </c>
      <c r="N1592">
        <v>2</v>
      </c>
      <c r="O1592">
        <v>10</v>
      </c>
      <c r="P1592">
        <v>21</v>
      </c>
      <c r="Q1592">
        <v>19</v>
      </c>
      <c r="R1592">
        <v>1</v>
      </c>
      <c r="S1592">
        <v>0</v>
      </c>
      <c r="T1592">
        <v>48</v>
      </c>
      <c r="U1592">
        <v>42</v>
      </c>
      <c r="V1592">
        <v>5000</v>
      </c>
      <c r="W1592">
        <v>0</v>
      </c>
      <c r="X1592" t="s">
        <v>6359</v>
      </c>
      <c r="Y1592">
        <v>0</v>
      </c>
      <c r="Z1592">
        <v>0</v>
      </c>
    </row>
    <row r="1593" spans="1:26" x14ac:dyDescent="0.2">
      <c r="A1593">
        <v>9</v>
      </c>
      <c r="B1593">
        <v>1</v>
      </c>
      <c r="C1593">
        <f>VLOOKUP(D:D,'[2]מפסיקים ומחדשים'!$A:$A,1,0)</f>
        <v>315979351</v>
      </c>
      <c r="D1593">
        <v>315979351</v>
      </c>
      <c r="E1593">
        <f>VLOOKUP(D:D,[3]גיליון2!D:G,4,0)</f>
        <v>0</v>
      </c>
      <c r="F1593" t="s">
        <v>9553</v>
      </c>
      <c r="G1593" t="s">
        <v>56</v>
      </c>
      <c r="H1593">
        <v>2</v>
      </c>
      <c r="I1593">
        <v>95</v>
      </c>
      <c r="J1593">
        <v>2767</v>
      </c>
      <c r="K1593">
        <v>27</v>
      </c>
      <c r="L1593" t="str">
        <f>VLOOKUP(K:K,[3]חוגים!A:B,2,0)</f>
        <v>מערכות מידע תואר ראשון</v>
      </c>
      <c r="M1593">
        <v>0</v>
      </c>
      <c r="N1593">
        <v>3</v>
      </c>
      <c r="O1593">
        <v>10</v>
      </c>
      <c r="P1593">
        <v>17</v>
      </c>
      <c r="Q1593">
        <v>21</v>
      </c>
      <c r="R1593">
        <v>1</v>
      </c>
      <c r="S1593">
        <v>0</v>
      </c>
      <c r="T1593">
        <v>90</v>
      </c>
      <c r="U1593">
        <v>33</v>
      </c>
      <c r="V1593">
        <v>5000</v>
      </c>
      <c r="W1593">
        <v>0</v>
      </c>
      <c r="X1593" t="s">
        <v>9554</v>
      </c>
      <c r="Y1593">
        <v>0</v>
      </c>
      <c r="Z1593">
        <v>0</v>
      </c>
    </row>
    <row r="1594" spans="1:26" x14ac:dyDescent="0.2">
      <c r="A1594">
        <v>9</v>
      </c>
      <c r="B1594">
        <v>1</v>
      </c>
      <c r="C1594">
        <f>VLOOKUP(D:D,'[2]מפסיקים ומחדשים'!$A:$A,1,0)</f>
        <v>316046374</v>
      </c>
      <c r="D1594">
        <v>316046374</v>
      </c>
      <c r="E1594">
        <f>VLOOKUP(D:D,[3]גיליון2!D:G,4,0)</f>
        <v>0</v>
      </c>
      <c r="F1594" t="s">
        <v>1558</v>
      </c>
      <c r="G1594" t="s">
        <v>2701</v>
      </c>
      <c r="H1594">
        <v>1</v>
      </c>
      <c r="I1594">
        <v>96</v>
      </c>
      <c r="J1594">
        <v>2767</v>
      </c>
      <c r="K1594">
        <v>27</v>
      </c>
      <c r="L1594" t="str">
        <f>VLOOKUP(K:K,[3]חוגים!A:B,2,0)</f>
        <v>מערכות מידע תואר ראשון</v>
      </c>
      <c r="M1594">
        <v>0</v>
      </c>
      <c r="N1594">
        <v>3</v>
      </c>
      <c r="O1594">
        <v>10</v>
      </c>
      <c r="P1594">
        <v>17</v>
      </c>
      <c r="Q1594">
        <v>21</v>
      </c>
      <c r="R1594">
        <v>2</v>
      </c>
      <c r="S1594">
        <v>0</v>
      </c>
      <c r="T1594">
        <v>90</v>
      </c>
      <c r="U1594">
        <v>33</v>
      </c>
      <c r="V1594">
        <v>5000</v>
      </c>
      <c r="W1594">
        <v>0</v>
      </c>
      <c r="X1594" t="s">
        <v>9555</v>
      </c>
      <c r="Y1594">
        <v>0</v>
      </c>
      <c r="Z1594">
        <v>0</v>
      </c>
    </row>
    <row r="1595" spans="1:26" x14ac:dyDescent="0.2">
      <c r="A1595">
        <v>9</v>
      </c>
      <c r="B1595">
        <v>1</v>
      </c>
      <c r="C1595">
        <f>VLOOKUP(D:D,'[2]מפסיקים ומחדשים'!$A:$A,1,0)</f>
        <v>316064831</v>
      </c>
      <c r="D1595">
        <v>316064831</v>
      </c>
      <c r="E1595">
        <f>VLOOKUP(D:D,[3]גיליון2!D:G,4,0)</f>
        <v>0</v>
      </c>
      <c r="F1595" t="s">
        <v>1271</v>
      </c>
      <c r="G1595" t="s">
        <v>1156</v>
      </c>
      <c r="H1595">
        <v>1</v>
      </c>
      <c r="I1595">
        <v>96</v>
      </c>
      <c r="J1595">
        <v>2767</v>
      </c>
      <c r="K1595">
        <v>27</v>
      </c>
      <c r="L1595" t="str">
        <f>VLOOKUP(K:K,[3]חוגים!A:B,2,0)</f>
        <v>מערכות מידע תואר ראשון</v>
      </c>
      <c r="M1595">
        <v>0</v>
      </c>
      <c r="N1595">
        <v>2</v>
      </c>
      <c r="O1595">
        <v>10</v>
      </c>
      <c r="P1595">
        <v>21</v>
      </c>
      <c r="Q1595">
        <v>22</v>
      </c>
      <c r="R1595">
        <v>2</v>
      </c>
      <c r="S1595">
        <v>0</v>
      </c>
      <c r="T1595">
        <v>36</v>
      </c>
      <c r="U1595">
        <v>41</v>
      </c>
      <c r="V1595">
        <v>5000</v>
      </c>
      <c r="W1595">
        <v>0</v>
      </c>
      <c r="X1595" t="s">
        <v>6427</v>
      </c>
      <c r="Y1595">
        <v>0</v>
      </c>
      <c r="Z1595">
        <v>0</v>
      </c>
    </row>
    <row r="1596" spans="1:26" x14ac:dyDescent="0.2">
      <c r="A1596">
        <v>9</v>
      </c>
      <c r="B1596">
        <v>1</v>
      </c>
      <c r="C1596">
        <f>VLOOKUP(D:D,'[2]מפסיקים ומחדשים'!$A:$A,1,0)</f>
        <v>316128412</v>
      </c>
      <c r="D1596">
        <v>316128412</v>
      </c>
      <c r="E1596">
        <f>VLOOKUP(D:D,[3]גיליון2!D:G,4,0)</f>
        <v>0</v>
      </c>
      <c r="F1596" t="s">
        <v>6459</v>
      </c>
      <c r="G1596" t="s">
        <v>481</v>
      </c>
      <c r="H1596">
        <v>2</v>
      </c>
      <c r="I1596">
        <v>97</v>
      </c>
      <c r="J1596">
        <v>2767</v>
      </c>
      <c r="K1596">
        <v>27</v>
      </c>
      <c r="L1596" t="str">
        <f>VLOOKUP(K:K,[3]חוגים!A:B,2,0)</f>
        <v>מערכות מידע תואר ראשון</v>
      </c>
      <c r="M1596">
        <v>0</v>
      </c>
      <c r="N1596">
        <v>1</v>
      </c>
      <c r="O1596">
        <v>10</v>
      </c>
      <c r="P1596">
        <v>19</v>
      </c>
      <c r="Q1596">
        <v>23</v>
      </c>
      <c r="R1596">
        <v>1</v>
      </c>
      <c r="S1596">
        <v>0</v>
      </c>
      <c r="T1596">
        <v>0</v>
      </c>
      <c r="U1596">
        <v>37</v>
      </c>
      <c r="V1596">
        <v>5000</v>
      </c>
      <c r="W1596">
        <v>0</v>
      </c>
      <c r="X1596" t="s">
        <v>6460</v>
      </c>
      <c r="Y1596">
        <v>0</v>
      </c>
      <c r="Z1596">
        <v>0</v>
      </c>
    </row>
    <row r="1597" spans="1:26" x14ac:dyDescent="0.2">
      <c r="A1597">
        <v>9</v>
      </c>
      <c r="B1597">
        <v>1</v>
      </c>
      <c r="C1597">
        <f>VLOOKUP(D:D,'[2]מפסיקים ומחדשים'!$A:$A,1,0)</f>
        <v>316154301</v>
      </c>
      <c r="D1597">
        <v>316154301</v>
      </c>
      <c r="E1597">
        <f>VLOOKUP(D:D,[3]גיליון2!D:G,4,0)</f>
        <v>0</v>
      </c>
      <c r="F1597" t="s">
        <v>3928</v>
      </c>
      <c r="G1597" t="s">
        <v>123</v>
      </c>
      <c r="H1597">
        <v>1</v>
      </c>
      <c r="I1597">
        <v>96</v>
      </c>
      <c r="J1597">
        <v>2767</v>
      </c>
      <c r="K1597">
        <v>27</v>
      </c>
      <c r="L1597" t="str">
        <f>VLOOKUP(K:K,[3]חוגים!A:B,2,0)</f>
        <v>מערכות מידע תואר ראשון</v>
      </c>
      <c r="M1597">
        <v>0</v>
      </c>
      <c r="N1597">
        <v>2</v>
      </c>
      <c r="O1597">
        <v>10</v>
      </c>
      <c r="P1597">
        <v>25</v>
      </c>
      <c r="Q1597">
        <v>22</v>
      </c>
      <c r="R1597">
        <v>1</v>
      </c>
      <c r="S1597">
        <v>0</v>
      </c>
      <c r="T1597">
        <v>37</v>
      </c>
      <c r="U1597">
        <v>49</v>
      </c>
      <c r="V1597">
        <v>5000</v>
      </c>
      <c r="W1597">
        <v>0</v>
      </c>
      <c r="X1597" t="s">
        <v>6469</v>
      </c>
      <c r="Y1597">
        <v>0</v>
      </c>
      <c r="Z1597">
        <v>0</v>
      </c>
    </row>
    <row r="1598" spans="1:26" x14ac:dyDescent="0.2">
      <c r="A1598">
        <v>9</v>
      </c>
      <c r="B1598">
        <v>1</v>
      </c>
      <c r="C1598">
        <f>VLOOKUP(D:D,'[2]מפסיקים ומחדשים'!$A:$A,1,0)</f>
        <v>316174382</v>
      </c>
      <c r="D1598">
        <v>316174382</v>
      </c>
      <c r="E1598">
        <f>VLOOKUP(D:D,[3]גיליון2!D:G,4,0)</f>
        <v>0</v>
      </c>
      <c r="F1598" t="s">
        <v>9556</v>
      </c>
      <c r="G1598" t="s">
        <v>2160</v>
      </c>
      <c r="H1598">
        <v>1</v>
      </c>
      <c r="I1598">
        <v>95</v>
      </c>
      <c r="J1598">
        <v>2767</v>
      </c>
      <c r="K1598">
        <v>27</v>
      </c>
      <c r="L1598" t="str">
        <f>VLOOKUP(K:K,[3]חוגים!A:B,2,0)</f>
        <v>מערכות מידע תואר ראשון</v>
      </c>
      <c r="M1598">
        <v>0</v>
      </c>
      <c r="N1598">
        <v>3</v>
      </c>
      <c r="O1598">
        <v>10</v>
      </c>
      <c r="P1598">
        <v>17</v>
      </c>
      <c r="Q1598">
        <v>21</v>
      </c>
      <c r="R1598">
        <v>1</v>
      </c>
      <c r="S1598">
        <v>0</v>
      </c>
      <c r="T1598">
        <v>90</v>
      </c>
      <c r="U1598">
        <v>33</v>
      </c>
      <c r="V1598">
        <v>5000</v>
      </c>
      <c r="W1598">
        <v>0</v>
      </c>
      <c r="X1598" t="s">
        <v>9557</v>
      </c>
      <c r="Y1598">
        <v>0</v>
      </c>
      <c r="Z1598">
        <v>0</v>
      </c>
    </row>
    <row r="1599" spans="1:26" x14ac:dyDescent="0.2">
      <c r="A1599">
        <v>9</v>
      </c>
      <c r="B1599">
        <v>1</v>
      </c>
      <c r="C1599">
        <f>VLOOKUP(D:D,'[2]מפסיקים ומחדשים'!$A:$A,1,0)</f>
        <v>316275155</v>
      </c>
      <c r="D1599">
        <v>316275155</v>
      </c>
      <c r="E1599">
        <f>VLOOKUP(D:D,[3]גיליון2!D:G,4,0)</f>
        <v>0</v>
      </c>
      <c r="F1599" t="s">
        <v>6507</v>
      </c>
      <c r="G1599" t="s">
        <v>610</v>
      </c>
      <c r="H1599">
        <v>1</v>
      </c>
      <c r="I1599">
        <v>96</v>
      </c>
      <c r="J1599">
        <v>2767</v>
      </c>
      <c r="K1599">
        <v>27</v>
      </c>
      <c r="L1599" t="str">
        <f>VLOOKUP(K:K,[3]חוגים!A:B,2,0)</f>
        <v>מערכות מידע תואר ראשון</v>
      </c>
      <c r="M1599">
        <v>0</v>
      </c>
      <c r="N1599">
        <v>2</v>
      </c>
      <c r="O1599">
        <v>10</v>
      </c>
      <c r="P1599">
        <v>21</v>
      </c>
      <c r="Q1599">
        <v>22</v>
      </c>
      <c r="R1599">
        <v>1</v>
      </c>
      <c r="S1599">
        <v>0</v>
      </c>
      <c r="T1599">
        <v>39</v>
      </c>
      <c r="U1599">
        <v>41</v>
      </c>
      <c r="V1599">
        <v>5000</v>
      </c>
      <c r="W1599">
        <v>0</v>
      </c>
      <c r="X1599" t="s">
        <v>6508</v>
      </c>
      <c r="Y1599">
        <v>0</v>
      </c>
      <c r="Z1599">
        <v>0</v>
      </c>
    </row>
    <row r="1600" spans="1:26" x14ac:dyDescent="0.2">
      <c r="A1600">
        <v>9</v>
      </c>
      <c r="B1600">
        <v>1</v>
      </c>
      <c r="C1600">
        <f>VLOOKUP(D:D,'[2]מפסיקים ומחדשים'!$A:$A,1,0)</f>
        <v>316458876</v>
      </c>
      <c r="D1600">
        <v>316458876</v>
      </c>
      <c r="E1600">
        <f>VLOOKUP(D:D,[3]גיליון2!D:G,4,0)</f>
        <v>0</v>
      </c>
      <c r="F1600" t="s">
        <v>9558</v>
      </c>
      <c r="G1600" t="s">
        <v>1161</v>
      </c>
      <c r="H1600">
        <v>2</v>
      </c>
      <c r="I1600">
        <v>95</v>
      </c>
      <c r="J1600">
        <v>2767</v>
      </c>
      <c r="K1600">
        <v>27</v>
      </c>
      <c r="L1600" t="str">
        <f>VLOOKUP(K:K,[3]חוגים!A:B,2,0)</f>
        <v>מערכות מידע תואר ראשון</v>
      </c>
      <c r="M1600">
        <v>0</v>
      </c>
      <c r="N1600">
        <v>3</v>
      </c>
      <c r="O1600">
        <v>10</v>
      </c>
      <c r="P1600">
        <v>15</v>
      </c>
      <c r="Q1600">
        <v>21</v>
      </c>
      <c r="R1600">
        <v>1</v>
      </c>
      <c r="S1600">
        <v>0</v>
      </c>
      <c r="T1600">
        <v>88</v>
      </c>
      <c r="U1600">
        <v>29</v>
      </c>
      <c r="V1600">
        <v>5000</v>
      </c>
      <c r="W1600">
        <v>0</v>
      </c>
      <c r="X1600" t="s">
        <v>9559</v>
      </c>
      <c r="Y1600">
        <v>0</v>
      </c>
      <c r="Z1600">
        <v>0</v>
      </c>
    </row>
    <row r="1601" spans="1:26" x14ac:dyDescent="0.2">
      <c r="A1601">
        <v>9</v>
      </c>
      <c r="B1601">
        <v>1</v>
      </c>
      <c r="C1601">
        <f>VLOOKUP(D:D,'[2]מפסיקים ומחדשים'!$A:$A,1,0)</f>
        <v>316529221</v>
      </c>
      <c r="D1601">
        <v>316529221</v>
      </c>
      <c r="E1601">
        <f>VLOOKUP(D:D,[3]גיליון2!D:G,4,0)</f>
        <v>0</v>
      </c>
      <c r="F1601" t="s">
        <v>6609</v>
      </c>
      <c r="G1601" t="s">
        <v>423</v>
      </c>
      <c r="H1601">
        <v>2</v>
      </c>
      <c r="I1601">
        <v>97</v>
      </c>
      <c r="J1601">
        <v>2767</v>
      </c>
      <c r="K1601">
        <v>27</v>
      </c>
      <c r="L1601" t="str">
        <f>VLOOKUP(K:K,[3]חוגים!A:B,2,0)</f>
        <v>מערכות מידע תואר ראשון</v>
      </c>
      <c r="M1601">
        <v>0</v>
      </c>
      <c r="N1601">
        <v>2</v>
      </c>
      <c r="O1601">
        <v>10</v>
      </c>
      <c r="P1601">
        <v>24</v>
      </c>
      <c r="Q1601">
        <v>21</v>
      </c>
      <c r="R1601">
        <v>1</v>
      </c>
      <c r="S1601">
        <v>0</v>
      </c>
      <c r="T1601">
        <v>41</v>
      </c>
      <c r="U1601">
        <v>47</v>
      </c>
      <c r="V1601">
        <v>5000</v>
      </c>
      <c r="W1601">
        <v>0</v>
      </c>
      <c r="X1601" t="s">
        <v>6610</v>
      </c>
      <c r="Y1601">
        <v>0</v>
      </c>
      <c r="Z1601">
        <v>0</v>
      </c>
    </row>
    <row r="1602" spans="1:26" x14ac:dyDescent="0.2">
      <c r="A1602">
        <v>9</v>
      </c>
      <c r="B1602">
        <v>1</v>
      </c>
      <c r="C1602">
        <f>VLOOKUP(D:D,'[2]מפסיקים ומחדשים'!$A:$A,1,0)</f>
        <v>316558790</v>
      </c>
      <c r="D1602">
        <v>316558790</v>
      </c>
      <c r="E1602">
        <f>VLOOKUP(D:D,[3]גיליון2!D:G,4,0)</f>
        <v>0</v>
      </c>
      <c r="F1602" t="s">
        <v>6625</v>
      </c>
      <c r="G1602" t="s">
        <v>130</v>
      </c>
      <c r="H1602">
        <v>1</v>
      </c>
      <c r="I1602">
        <v>95</v>
      </c>
      <c r="J1602">
        <v>2767</v>
      </c>
      <c r="K1602">
        <v>27</v>
      </c>
      <c r="L1602" t="str">
        <f>VLOOKUP(K:K,[3]חוגים!A:B,2,0)</f>
        <v>מערכות מידע תואר ראשון</v>
      </c>
      <c r="M1602">
        <v>0</v>
      </c>
      <c r="N1602">
        <v>2</v>
      </c>
      <c r="O1602">
        <v>10</v>
      </c>
      <c r="P1602">
        <v>23</v>
      </c>
      <c r="Q1602">
        <v>22</v>
      </c>
      <c r="R1602">
        <v>1</v>
      </c>
      <c r="S1602">
        <v>0</v>
      </c>
      <c r="T1602">
        <v>39</v>
      </c>
      <c r="U1602">
        <v>46</v>
      </c>
      <c r="V1602">
        <v>5000</v>
      </c>
      <c r="W1602">
        <v>0</v>
      </c>
      <c r="X1602" t="s">
        <v>6626</v>
      </c>
      <c r="Y1602">
        <v>0</v>
      </c>
      <c r="Z1602">
        <v>0</v>
      </c>
    </row>
    <row r="1603" spans="1:26" x14ac:dyDescent="0.2">
      <c r="A1603">
        <v>9</v>
      </c>
      <c r="B1603">
        <v>1</v>
      </c>
      <c r="C1603">
        <f>VLOOKUP(D:D,'[2]מפסיקים ומחדשים'!$A:$A,1,0)</f>
        <v>316579648</v>
      </c>
      <c r="D1603">
        <v>316579648</v>
      </c>
      <c r="E1603">
        <f>VLOOKUP(D:D,[3]גיליון2!D:G,4,0)</f>
        <v>0</v>
      </c>
      <c r="F1603" t="s">
        <v>301</v>
      </c>
      <c r="G1603" t="s">
        <v>118</v>
      </c>
      <c r="H1603">
        <v>2</v>
      </c>
      <c r="I1603">
        <v>97</v>
      </c>
      <c r="J1603">
        <v>2767</v>
      </c>
      <c r="K1603">
        <v>27</v>
      </c>
      <c r="L1603" t="str">
        <f>VLOOKUP(K:K,[3]חוגים!A:B,2,0)</f>
        <v>מערכות מידע תואר ראשון</v>
      </c>
      <c r="M1603">
        <v>0</v>
      </c>
      <c r="N1603">
        <v>3</v>
      </c>
      <c r="O1603">
        <v>10</v>
      </c>
      <c r="P1603">
        <v>16</v>
      </c>
      <c r="Q1603">
        <v>21</v>
      </c>
      <c r="R1603">
        <v>1</v>
      </c>
      <c r="S1603">
        <v>0</v>
      </c>
      <c r="T1603">
        <v>92</v>
      </c>
      <c r="U1603">
        <v>31</v>
      </c>
      <c r="V1603">
        <v>5000</v>
      </c>
      <c r="W1603">
        <v>0</v>
      </c>
      <c r="X1603" t="s">
        <v>9560</v>
      </c>
      <c r="Y1603">
        <v>0</v>
      </c>
      <c r="Z1603">
        <v>0</v>
      </c>
    </row>
    <row r="1604" spans="1:26" x14ac:dyDescent="0.2">
      <c r="A1604">
        <v>9</v>
      </c>
      <c r="B1604">
        <v>1</v>
      </c>
      <c r="C1604">
        <f>VLOOKUP(D:D,'[2]מפסיקים ומחדשים'!$A:$A,1,0)</f>
        <v>318191509</v>
      </c>
      <c r="D1604">
        <v>318191509</v>
      </c>
      <c r="E1604">
        <f>VLOOKUP(D:D,[3]גיליון2!D:G,4,0)</f>
        <v>0</v>
      </c>
      <c r="F1604" t="s">
        <v>5613</v>
      </c>
      <c r="G1604" t="s">
        <v>44</v>
      </c>
      <c r="H1604">
        <v>2</v>
      </c>
      <c r="I1604">
        <v>97</v>
      </c>
      <c r="J1604">
        <v>2767</v>
      </c>
      <c r="K1604">
        <v>27</v>
      </c>
      <c r="L1604" t="str">
        <f>VLOOKUP(K:K,[3]חוגים!A:B,2,0)</f>
        <v>מערכות מידע תואר ראשון</v>
      </c>
      <c r="M1604">
        <v>0</v>
      </c>
      <c r="N1604">
        <v>3</v>
      </c>
      <c r="O1604">
        <v>10</v>
      </c>
      <c r="P1604">
        <v>12</v>
      </c>
      <c r="Q1604">
        <v>21</v>
      </c>
      <c r="R1604">
        <v>1</v>
      </c>
      <c r="S1604">
        <v>0</v>
      </c>
      <c r="T1604">
        <v>92</v>
      </c>
      <c r="U1604">
        <v>24</v>
      </c>
      <c r="V1604">
        <v>5000</v>
      </c>
      <c r="W1604">
        <v>0</v>
      </c>
      <c r="X1604" t="s">
        <v>9561</v>
      </c>
      <c r="Y1604">
        <v>0</v>
      </c>
      <c r="Z1604">
        <v>0</v>
      </c>
    </row>
    <row r="1605" spans="1:26" x14ac:dyDescent="0.2">
      <c r="A1605">
        <v>9</v>
      </c>
      <c r="B1605">
        <v>1</v>
      </c>
      <c r="C1605">
        <f>VLOOKUP(D:D,'[2]מפסיקים ומחדשים'!$A:$A,1,0)</f>
        <v>318250305</v>
      </c>
      <c r="D1605">
        <v>318250305</v>
      </c>
      <c r="E1605">
        <f>VLOOKUP(D:D,[3]גיליון2!D:G,4,0)</f>
        <v>0</v>
      </c>
      <c r="F1605" t="s">
        <v>2164</v>
      </c>
      <c r="G1605" t="s">
        <v>139</v>
      </c>
      <c r="H1605">
        <v>2</v>
      </c>
      <c r="I1605">
        <v>97</v>
      </c>
      <c r="J1605">
        <v>2767</v>
      </c>
      <c r="K1605">
        <v>27</v>
      </c>
      <c r="L1605" t="str">
        <f>VLOOKUP(K:K,[3]חוגים!A:B,2,0)</f>
        <v>מערכות מידע תואר ראשון</v>
      </c>
      <c r="M1605">
        <v>0</v>
      </c>
      <c r="N1605">
        <v>3</v>
      </c>
      <c r="O1605">
        <v>10</v>
      </c>
      <c r="P1605">
        <v>20</v>
      </c>
      <c r="Q1605">
        <v>21</v>
      </c>
      <c r="R1605">
        <v>1</v>
      </c>
      <c r="S1605">
        <v>0</v>
      </c>
      <c r="T1605">
        <v>84</v>
      </c>
      <c r="U1605">
        <v>39</v>
      </c>
      <c r="V1605">
        <v>5000</v>
      </c>
      <c r="W1605">
        <v>0</v>
      </c>
      <c r="X1605" t="s">
        <v>9562</v>
      </c>
      <c r="Y1605">
        <v>0</v>
      </c>
      <c r="Z1605">
        <v>0</v>
      </c>
    </row>
    <row r="1606" spans="1:26" x14ac:dyDescent="0.2">
      <c r="A1606">
        <v>9</v>
      </c>
      <c r="B1606">
        <v>1</v>
      </c>
      <c r="C1606">
        <f>VLOOKUP(D:D,'[2]מפסיקים ומחדשים'!$A:$A,1,0)</f>
        <v>318291630</v>
      </c>
      <c r="D1606">
        <v>318291630</v>
      </c>
      <c r="E1606">
        <f>VLOOKUP(D:D,[3]גיליון2!D:G,4,0)</f>
        <v>0</v>
      </c>
      <c r="F1606" t="s">
        <v>3021</v>
      </c>
      <c r="G1606" t="s">
        <v>56</v>
      </c>
      <c r="H1606">
        <v>2</v>
      </c>
      <c r="I1606">
        <v>97</v>
      </c>
      <c r="J1606">
        <v>2767</v>
      </c>
      <c r="K1606">
        <v>27</v>
      </c>
      <c r="L1606" t="str">
        <f>VLOOKUP(K:K,[3]חוגים!A:B,2,0)</f>
        <v>מערכות מידע תואר ראשון</v>
      </c>
      <c r="M1606">
        <v>0</v>
      </c>
      <c r="N1606">
        <v>3</v>
      </c>
      <c r="O1606">
        <v>10</v>
      </c>
      <c r="P1606">
        <v>15</v>
      </c>
      <c r="Q1606">
        <v>21</v>
      </c>
      <c r="R1606">
        <v>1</v>
      </c>
      <c r="S1606">
        <v>0</v>
      </c>
      <c r="T1606">
        <v>90</v>
      </c>
      <c r="U1606">
        <v>29</v>
      </c>
      <c r="V1606">
        <v>5000</v>
      </c>
      <c r="W1606">
        <v>0</v>
      </c>
      <c r="X1606" t="s">
        <v>9563</v>
      </c>
      <c r="Y1606">
        <v>0</v>
      </c>
      <c r="Z1606">
        <v>0</v>
      </c>
    </row>
    <row r="1607" spans="1:26" x14ac:dyDescent="0.2">
      <c r="A1607">
        <v>9</v>
      </c>
      <c r="B1607">
        <v>1</v>
      </c>
      <c r="C1607">
        <f>VLOOKUP(D:D,'[2]מפסיקים ומחדשים'!$A:$A,1,0)</f>
        <v>318321064</v>
      </c>
      <c r="D1607">
        <v>318321064</v>
      </c>
      <c r="E1607">
        <f>VLOOKUP(D:D,[3]גיליון2!D:G,4,0)</f>
        <v>0</v>
      </c>
      <c r="F1607" t="s">
        <v>7025</v>
      </c>
      <c r="G1607" t="s">
        <v>3618</v>
      </c>
      <c r="H1607">
        <v>1</v>
      </c>
      <c r="I1607">
        <v>97</v>
      </c>
      <c r="J1607">
        <v>2767</v>
      </c>
      <c r="K1607">
        <v>27</v>
      </c>
      <c r="L1607" t="str">
        <f>VLOOKUP(K:K,[3]חוגים!A:B,2,0)</f>
        <v>מערכות מידע תואר ראשון</v>
      </c>
      <c r="M1607">
        <v>0</v>
      </c>
      <c r="N1607">
        <v>3</v>
      </c>
      <c r="O1607">
        <v>10</v>
      </c>
      <c r="P1607">
        <v>15</v>
      </c>
      <c r="Q1607">
        <v>21</v>
      </c>
      <c r="R1607">
        <v>1</v>
      </c>
      <c r="S1607">
        <v>0</v>
      </c>
      <c r="T1607">
        <v>94</v>
      </c>
      <c r="U1607">
        <v>29</v>
      </c>
      <c r="V1607">
        <v>5000</v>
      </c>
      <c r="W1607">
        <v>0</v>
      </c>
      <c r="X1607" t="s">
        <v>9564</v>
      </c>
      <c r="Y1607">
        <v>0</v>
      </c>
      <c r="Z1607">
        <v>0</v>
      </c>
    </row>
    <row r="1608" spans="1:26" x14ac:dyDescent="0.2">
      <c r="A1608">
        <v>9</v>
      </c>
      <c r="B1608">
        <v>1</v>
      </c>
      <c r="C1608">
        <f>VLOOKUP(D:D,'[2]מפסיקים ומחדשים'!$A:$A,1,0)</f>
        <v>318353539</v>
      </c>
      <c r="D1608">
        <v>318353539</v>
      </c>
      <c r="E1608">
        <f>VLOOKUP(D:D,[3]גיליון2!D:G,4,0)</f>
        <v>0</v>
      </c>
      <c r="F1608" t="s">
        <v>6811</v>
      </c>
      <c r="G1608" t="s">
        <v>5597</v>
      </c>
      <c r="H1608">
        <v>1</v>
      </c>
      <c r="I1608">
        <v>97</v>
      </c>
      <c r="J1608">
        <v>2767</v>
      </c>
      <c r="K1608">
        <v>27</v>
      </c>
      <c r="L1608" t="str">
        <f>VLOOKUP(K:K,[3]חוגים!A:B,2,0)</f>
        <v>מערכות מידע תואר ראשון</v>
      </c>
      <c r="M1608">
        <v>0</v>
      </c>
      <c r="N1608">
        <v>1</v>
      </c>
      <c r="O1608">
        <v>10</v>
      </c>
      <c r="P1608">
        <v>19</v>
      </c>
      <c r="Q1608">
        <v>22</v>
      </c>
      <c r="R1608">
        <v>1</v>
      </c>
      <c r="S1608">
        <v>0</v>
      </c>
      <c r="T1608">
        <v>0</v>
      </c>
      <c r="U1608">
        <v>37</v>
      </c>
      <c r="V1608">
        <v>5000</v>
      </c>
      <c r="W1608">
        <v>0</v>
      </c>
      <c r="X1608" t="s">
        <v>6812</v>
      </c>
      <c r="Y1608">
        <v>0</v>
      </c>
      <c r="Z1608">
        <v>0</v>
      </c>
    </row>
    <row r="1609" spans="1:26" x14ac:dyDescent="0.2">
      <c r="A1609">
        <v>9</v>
      </c>
      <c r="B1609">
        <v>1</v>
      </c>
      <c r="C1609">
        <f>VLOOKUP(D:D,'[2]מפסיקים ומחדשים'!$A:$A,1,0)</f>
        <v>318439551</v>
      </c>
      <c r="D1609">
        <v>318439551</v>
      </c>
      <c r="E1609">
        <f>VLOOKUP(D:D,[3]גיליון2!D:G,4,0)</f>
        <v>0</v>
      </c>
      <c r="F1609" t="s">
        <v>46</v>
      </c>
      <c r="G1609" t="s">
        <v>635</v>
      </c>
      <c r="H1609">
        <v>2</v>
      </c>
      <c r="I1609">
        <v>97</v>
      </c>
      <c r="J1609">
        <v>2767</v>
      </c>
      <c r="K1609">
        <v>27</v>
      </c>
      <c r="L1609" t="str">
        <f>VLOOKUP(K:K,[3]חוגים!A:B,2,0)</f>
        <v>מערכות מידע תואר ראשון</v>
      </c>
      <c r="M1609">
        <v>0</v>
      </c>
      <c r="N1609">
        <v>3</v>
      </c>
      <c r="O1609">
        <v>10</v>
      </c>
      <c r="P1609">
        <v>17</v>
      </c>
      <c r="Q1609">
        <v>21</v>
      </c>
      <c r="R1609">
        <v>1</v>
      </c>
      <c r="S1609">
        <v>0</v>
      </c>
      <c r="T1609">
        <v>90</v>
      </c>
      <c r="U1609">
        <v>33</v>
      </c>
      <c r="V1609">
        <v>5000</v>
      </c>
      <c r="W1609">
        <v>0</v>
      </c>
      <c r="X1609" t="s">
        <v>9565</v>
      </c>
      <c r="Y1609">
        <v>0</v>
      </c>
      <c r="Z1609">
        <v>0</v>
      </c>
    </row>
    <row r="1610" spans="1:26" x14ac:dyDescent="0.2">
      <c r="A1610">
        <v>9</v>
      </c>
      <c r="B1610">
        <v>1</v>
      </c>
      <c r="C1610">
        <f>VLOOKUP(D:D,'[2]מפסיקים ומחדשים'!$A:$A,1,0)</f>
        <v>318448040</v>
      </c>
      <c r="D1610">
        <v>318448040</v>
      </c>
      <c r="E1610">
        <f>VLOOKUP(D:D,[3]גיליון2!D:G,4,0)</f>
        <v>0</v>
      </c>
      <c r="F1610" t="s">
        <v>6884</v>
      </c>
      <c r="G1610" t="s">
        <v>1682</v>
      </c>
      <c r="H1610">
        <v>1</v>
      </c>
      <c r="I1610">
        <v>97</v>
      </c>
      <c r="J1610">
        <v>2767</v>
      </c>
      <c r="K1610">
        <v>27</v>
      </c>
      <c r="L1610" t="str">
        <f>VLOOKUP(K:K,[3]חוגים!A:B,2,0)</f>
        <v>מערכות מידע תואר ראשון</v>
      </c>
      <c r="M1610">
        <v>0</v>
      </c>
      <c r="N1610">
        <v>1</v>
      </c>
      <c r="O1610">
        <v>10</v>
      </c>
      <c r="P1610">
        <v>19</v>
      </c>
      <c r="Q1610">
        <v>23</v>
      </c>
      <c r="R1610">
        <v>1</v>
      </c>
      <c r="S1610">
        <v>0</v>
      </c>
      <c r="T1610">
        <v>0</v>
      </c>
      <c r="U1610">
        <v>37</v>
      </c>
      <c r="V1610">
        <v>5000</v>
      </c>
      <c r="W1610">
        <v>0</v>
      </c>
      <c r="X1610" t="s">
        <v>6885</v>
      </c>
      <c r="Y1610">
        <v>0</v>
      </c>
      <c r="Z1610">
        <v>0</v>
      </c>
    </row>
    <row r="1611" spans="1:26" x14ac:dyDescent="0.2">
      <c r="A1611">
        <v>9</v>
      </c>
      <c r="B1611">
        <v>1</v>
      </c>
      <c r="C1611">
        <f>VLOOKUP(D:D,'[2]מפסיקים ומחדשים'!$A:$A,1,0)</f>
        <v>318459682</v>
      </c>
      <c r="D1611">
        <v>318459682</v>
      </c>
      <c r="E1611">
        <f>VLOOKUP(D:D,[3]גיליון2!D:G,4,0)</f>
        <v>0</v>
      </c>
      <c r="F1611" t="s">
        <v>9566</v>
      </c>
      <c r="G1611" t="s">
        <v>142</v>
      </c>
      <c r="H1611">
        <v>2</v>
      </c>
      <c r="I1611">
        <v>97</v>
      </c>
      <c r="J1611">
        <v>2767</v>
      </c>
      <c r="K1611">
        <v>27</v>
      </c>
      <c r="L1611" t="str">
        <f>VLOOKUP(K:K,[3]חוגים!A:B,2,0)</f>
        <v>מערכות מידע תואר ראשון</v>
      </c>
      <c r="M1611">
        <v>0</v>
      </c>
      <c r="N1611">
        <v>3</v>
      </c>
      <c r="O1611">
        <v>10</v>
      </c>
      <c r="P1611">
        <v>20</v>
      </c>
      <c r="Q1611">
        <v>21</v>
      </c>
      <c r="R1611">
        <v>1</v>
      </c>
      <c r="S1611">
        <v>0</v>
      </c>
      <c r="T1611">
        <v>84</v>
      </c>
      <c r="U1611">
        <v>39</v>
      </c>
      <c r="V1611">
        <v>5000</v>
      </c>
      <c r="W1611">
        <v>0</v>
      </c>
      <c r="X1611" t="s">
        <v>9567</v>
      </c>
      <c r="Y1611">
        <v>0</v>
      </c>
      <c r="Z1611">
        <v>0</v>
      </c>
    </row>
    <row r="1612" spans="1:26" x14ac:dyDescent="0.2">
      <c r="A1612">
        <v>9</v>
      </c>
      <c r="B1612">
        <v>1</v>
      </c>
      <c r="C1612">
        <f>VLOOKUP(D:D,'[2]מפסיקים ומחדשים'!$A:$A,1,0)</f>
        <v>318470101</v>
      </c>
      <c r="D1612">
        <v>318470101</v>
      </c>
      <c r="E1612">
        <f>VLOOKUP(D:D,[3]גיליון2!D:G,4,0)</f>
        <v>0</v>
      </c>
      <c r="F1612" t="s">
        <v>848</v>
      </c>
      <c r="G1612" t="s">
        <v>123</v>
      </c>
      <c r="H1612">
        <v>1</v>
      </c>
      <c r="I1612">
        <v>98</v>
      </c>
      <c r="J1612">
        <v>2767</v>
      </c>
      <c r="K1612">
        <v>27</v>
      </c>
      <c r="L1612" t="str">
        <f>VLOOKUP(K:K,[3]חוגים!A:B,2,0)</f>
        <v>מערכות מידע תואר ראשון</v>
      </c>
      <c r="M1612">
        <v>0</v>
      </c>
      <c r="N1612">
        <v>1</v>
      </c>
      <c r="O1612">
        <v>10</v>
      </c>
      <c r="P1612">
        <v>19</v>
      </c>
      <c r="Q1612">
        <v>23</v>
      </c>
      <c r="R1612">
        <v>1</v>
      </c>
      <c r="S1612">
        <v>0</v>
      </c>
      <c r="T1612">
        <v>0</v>
      </c>
      <c r="U1612">
        <v>37</v>
      </c>
      <c r="V1612">
        <v>5000</v>
      </c>
      <c r="W1612">
        <v>0</v>
      </c>
      <c r="X1612" t="s">
        <v>6900</v>
      </c>
      <c r="Y1612">
        <v>0</v>
      </c>
      <c r="Z1612">
        <v>0</v>
      </c>
    </row>
    <row r="1613" spans="1:26" x14ac:dyDescent="0.2">
      <c r="A1613">
        <v>9</v>
      </c>
      <c r="B1613">
        <v>1</v>
      </c>
      <c r="C1613">
        <f>VLOOKUP(D:D,'[2]מפסיקים ומחדשים'!$A:$A,1,0)</f>
        <v>318515335</v>
      </c>
      <c r="D1613">
        <v>318515335</v>
      </c>
      <c r="E1613">
        <f>VLOOKUP(D:D,[3]גיליון2!D:G,4,0)</f>
        <v>0</v>
      </c>
      <c r="F1613" t="s">
        <v>1151</v>
      </c>
      <c r="G1613" t="s">
        <v>95</v>
      </c>
      <c r="H1613">
        <v>2</v>
      </c>
      <c r="I1613">
        <v>97</v>
      </c>
      <c r="J1613">
        <v>2767</v>
      </c>
      <c r="K1613">
        <v>27</v>
      </c>
      <c r="L1613" t="str">
        <f>VLOOKUP(K:K,[3]חוגים!A:B,2,0)</f>
        <v>מערכות מידע תואר ראשון</v>
      </c>
      <c r="M1613">
        <v>0</v>
      </c>
      <c r="N1613">
        <v>3</v>
      </c>
      <c r="O1613">
        <v>10</v>
      </c>
      <c r="P1613">
        <v>17</v>
      </c>
      <c r="Q1613">
        <v>21</v>
      </c>
      <c r="R1613">
        <v>1</v>
      </c>
      <c r="S1613">
        <v>0</v>
      </c>
      <c r="T1613">
        <v>94</v>
      </c>
      <c r="U1613">
        <v>33</v>
      </c>
      <c r="V1613">
        <v>5000</v>
      </c>
      <c r="W1613">
        <v>0</v>
      </c>
      <c r="X1613" t="s">
        <v>9568</v>
      </c>
      <c r="Y1613">
        <v>0</v>
      </c>
      <c r="Z1613">
        <v>0</v>
      </c>
    </row>
    <row r="1614" spans="1:26" x14ac:dyDescent="0.2">
      <c r="A1614">
        <v>9</v>
      </c>
      <c r="B1614">
        <v>1</v>
      </c>
      <c r="C1614">
        <f>VLOOKUP(D:D,'[2]מפסיקים ומחדשים'!$A:$A,1,0)</f>
        <v>318602216</v>
      </c>
      <c r="D1614">
        <v>318602216</v>
      </c>
      <c r="E1614">
        <f>VLOOKUP(D:D,[3]גיליון2!D:G,4,0)</f>
        <v>0</v>
      </c>
      <c r="F1614" t="s">
        <v>1693</v>
      </c>
      <c r="G1614" t="s">
        <v>118</v>
      </c>
      <c r="H1614">
        <v>1</v>
      </c>
      <c r="I1614">
        <v>97</v>
      </c>
      <c r="J1614">
        <v>2767</v>
      </c>
      <c r="K1614">
        <v>27</v>
      </c>
      <c r="L1614" t="str">
        <f>VLOOKUP(K:K,[3]חוגים!A:B,2,0)</f>
        <v>מערכות מידע תואר ראשון</v>
      </c>
      <c r="M1614">
        <v>0</v>
      </c>
      <c r="N1614">
        <v>1</v>
      </c>
      <c r="O1614">
        <v>10</v>
      </c>
      <c r="P1614">
        <v>14</v>
      </c>
      <c r="Q1614">
        <v>23</v>
      </c>
      <c r="R1614">
        <v>1</v>
      </c>
      <c r="S1614">
        <v>0</v>
      </c>
      <c r="T1614">
        <v>0</v>
      </c>
      <c r="U1614">
        <v>27</v>
      </c>
      <c r="V1614">
        <v>5000</v>
      </c>
      <c r="W1614">
        <v>0</v>
      </c>
      <c r="X1614" t="s">
        <v>6986</v>
      </c>
      <c r="Y1614">
        <v>0</v>
      </c>
      <c r="Z1614">
        <v>0</v>
      </c>
    </row>
    <row r="1615" spans="1:26" x14ac:dyDescent="0.2">
      <c r="A1615">
        <v>9</v>
      </c>
      <c r="B1615">
        <v>1</v>
      </c>
      <c r="C1615">
        <f>VLOOKUP(D:D,'[2]מפסיקים ומחדשים'!$A:$A,1,0)</f>
        <v>318685542</v>
      </c>
      <c r="D1615">
        <v>318685542</v>
      </c>
      <c r="E1615">
        <f>VLOOKUP(D:D,[3]גיליון2!D:G,4,0)</f>
        <v>0</v>
      </c>
      <c r="F1615" t="s">
        <v>8321</v>
      </c>
      <c r="G1615" t="s">
        <v>638</v>
      </c>
      <c r="H1615">
        <v>2</v>
      </c>
      <c r="I1615">
        <v>97</v>
      </c>
      <c r="J1615">
        <v>2767</v>
      </c>
      <c r="K1615">
        <v>27</v>
      </c>
      <c r="L1615" t="str">
        <f>VLOOKUP(K:K,[3]חוגים!A:B,2,0)</f>
        <v>מערכות מידע תואר ראשון</v>
      </c>
      <c r="M1615">
        <v>0</v>
      </c>
      <c r="N1615">
        <v>3</v>
      </c>
      <c r="O1615">
        <v>10</v>
      </c>
      <c r="P1615">
        <v>16</v>
      </c>
      <c r="Q1615">
        <v>21</v>
      </c>
      <c r="R1615">
        <v>1</v>
      </c>
      <c r="S1615">
        <v>0</v>
      </c>
      <c r="T1615">
        <v>88</v>
      </c>
      <c r="U1615">
        <v>31</v>
      </c>
      <c r="V1615">
        <v>5000</v>
      </c>
      <c r="W1615">
        <v>0</v>
      </c>
      <c r="X1615" t="s">
        <v>9569</v>
      </c>
      <c r="Y1615">
        <v>0</v>
      </c>
      <c r="Z1615">
        <v>0</v>
      </c>
    </row>
    <row r="1616" spans="1:26" x14ac:dyDescent="0.2">
      <c r="A1616">
        <v>9</v>
      </c>
      <c r="B1616">
        <v>1</v>
      </c>
      <c r="C1616">
        <f>VLOOKUP(D:D,'[2]מפסיקים ומחדשים'!$A:$A,1,0)</f>
        <v>318688256</v>
      </c>
      <c r="D1616">
        <v>318688256</v>
      </c>
      <c r="E1616">
        <f>VLOOKUP(D:D,[3]גיליון2!D:G,4,0)</f>
        <v>0</v>
      </c>
      <c r="F1616" t="s">
        <v>7078</v>
      </c>
      <c r="G1616" t="s">
        <v>123</v>
      </c>
      <c r="H1616">
        <v>1</v>
      </c>
      <c r="I1616">
        <v>97</v>
      </c>
      <c r="J1616">
        <v>2767</v>
      </c>
      <c r="K1616">
        <v>27</v>
      </c>
      <c r="L1616" t="str">
        <f>VLOOKUP(K:K,[3]חוגים!A:B,2,0)</f>
        <v>מערכות מידע תואר ראשון</v>
      </c>
      <c r="M1616">
        <v>0</v>
      </c>
      <c r="N1616">
        <v>2</v>
      </c>
      <c r="O1616">
        <v>10</v>
      </c>
      <c r="P1616">
        <v>23</v>
      </c>
      <c r="Q1616">
        <v>22</v>
      </c>
      <c r="R1616">
        <v>1</v>
      </c>
      <c r="S1616">
        <v>0</v>
      </c>
      <c r="T1616">
        <v>41</v>
      </c>
      <c r="U1616">
        <v>45</v>
      </c>
      <c r="V1616">
        <v>5000</v>
      </c>
      <c r="W1616">
        <v>0</v>
      </c>
      <c r="X1616" t="s">
        <v>7079</v>
      </c>
      <c r="Y1616">
        <v>0</v>
      </c>
      <c r="Z1616">
        <v>0</v>
      </c>
    </row>
    <row r="1617" spans="1:26" x14ac:dyDescent="0.2">
      <c r="A1617">
        <v>9</v>
      </c>
      <c r="B1617">
        <v>1</v>
      </c>
      <c r="C1617">
        <f>VLOOKUP(D:D,'[2]מפסיקים ומחדשים'!$A:$A,1,0)</f>
        <v>318718806</v>
      </c>
      <c r="D1617">
        <v>318718806</v>
      </c>
      <c r="E1617">
        <f>VLOOKUP(D:D,[3]גיליון2!D:G,4,0)</f>
        <v>0</v>
      </c>
      <c r="F1617" t="s">
        <v>7089</v>
      </c>
      <c r="G1617" t="s">
        <v>123</v>
      </c>
      <c r="H1617">
        <v>2</v>
      </c>
      <c r="I1617">
        <v>98</v>
      </c>
      <c r="J1617">
        <v>2767</v>
      </c>
      <c r="K1617">
        <v>27</v>
      </c>
      <c r="L1617" t="str">
        <f>VLOOKUP(K:K,[3]חוגים!A:B,2,0)</f>
        <v>מערכות מידע תואר ראשון</v>
      </c>
      <c r="M1617">
        <v>0</v>
      </c>
      <c r="N1617">
        <v>2</v>
      </c>
      <c r="O1617">
        <v>10</v>
      </c>
      <c r="P1617">
        <v>25</v>
      </c>
      <c r="Q1617">
        <v>22</v>
      </c>
      <c r="R1617">
        <v>2</v>
      </c>
      <c r="S1617">
        <v>0</v>
      </c>
      <c r="T1617">
        <v>37</v>
      </c>
      <c r="U1617">
        <v>49</v>
      </c>
      <c r="V1617">
        <v>5000</v>
      </c>
      <c r="W1617">
        <v>0</v>
      </c>
      <c r="X1617" t="s">
        <v>7090</v>
      </c>
      <c r="Y1617">
        <v>0</v>
      </c>
      <c r="Z1617">
        <v>0</v>
      </c>
    </row>
    <row r="1618" spans="1:26" x14ac:dyDescent="0.2">
      <c r="A1618">
        <v>9</v>
      </c>
      <c r="B1618">
        <v>1</v>
      </c>
      <c r="C1618">
        <f>VLOOKUP(D:D,'[2]מפסיקים ומחדשים'!$A:$A,1,0)</f>
        <v>318731304</v>
      </c>
      <c r="D1618">
        <v>318731304</v>
      </c>
      <c r="E1618">
        <f>VLOOKUP(D:D,[3]גיליון2!D:G,4,0)</f>
        <v>0</v>
      </c>
      <c r="F1618" t="s">
        <v>9570</v>
      </c>
      <c r="G1618" t="s">
        <v>497</v>
      </c>
      <c r="H1618">
        <v>1</v>
      </c>
      <c r="I1618">
        <v>97</v>
      </c>
      <c r="J1618">
        <v>2767</v>
      </c>
      <c r="K1618">
        <v>27</v>
      </c>
      <c r="L1618" t="str">
        <f>VLOOKUP(K:K,[3]חוגים!A:B,2,0)</f>
        <v>מערכות מידע תואר ראשון</v>
      </c>
      <c r="M1618">
        <v>0</v>
      </c>
      <c r="N1618">
        <v>1</v>
      </c>
      <c r="O1618">
        <v>10</v>
      </c>
      <c r="P1618">
        <v>18</v>
      </c>
      <c r="Q1618">
        <v>23</v>
      </c>
      <c r="R1618">
        <v>1</v>
      </c>
      <c r="S1618">
        <v>0</v>
      </c>
      <c r="T1618">
        <v>0</v>
      </c>
      <c r="U1618">
        <v>35</v>
      </c>
      <c r="V1618">
        <v>5000</v>
      </c>
      <c r="W1618">
        <v>0</v>
      </c>
      <c r="X1618" t="s">
        <v>9571</v>
      </c>
      <c r="Y1618">
        <v>0</v>
      </c>
      <c r="Z1618">
        <v>0</v>
      </c>
    </row>
    <row r="1619" spans="1:26" x14ac:dyDescent="0.2">
      <c r="A1619">
        <v>9</v>
      </c>
      <c r="B1619">
        <v>1</v>
      </c>
      <c r="C1619">
        <f>VLOOKUP(D:D,'[2]מפסיקים ומחדשים'!$A:$A,1,0)</f>
        <v>318731353</v>
      </c>
      <c r="D1619">
        <v>318731353</v>
      </c>
      <c r="E1619">
        <f>VLOOKUP(D:D,[3]גיליון2!D:G,4,0)</f>
        <v>0</v>
      </c>
      <c r="F1619" t="s">
        <v>586</v>
      </c>
      <c r="G1619" t="s">
        <v>1276</v>
      </c>
      <c r="H1619">
        <v>2</v>
      </c>
      <c r="I1619">
        <v>97</v>
      </c>
      <c r="J1619">
        <v>2767</v>
      </c>
      <c r="K1619">
        <v>27</v>
      </c>
      <c r="L1619" t="str">
        <f>VLOOKUP(K:K,[3]חוגים!A:B,2,0)</f>
        <v>מערכות מידע תואר ראשון</v>
      </c>
      <c r="M1619">
        <v>0</v>
      </c>
      <c r="N1619">
        <v>3</v>
      </c>
      <c r="O1619">
        <v>10</v>
      </c>
      <c r="P1619">
        <v>18</v>
      </c>
      <c r="Q1619">
        <v>21</v>
      </c>
      <c r="R1619">
        <v>1</v>
      </c>
      <c r="S1619">
        <v>0</v>
      </c>
      <c r="T1619">
        <v>88</v>
      </c>
      <c r="U1619">
        <v>35</v>
      </c>
      <c r="V1619">
        <v>5000</v>
      </c>
      <c r="W1619">
        <v>0</v>
      </c>
      <c r="X1619" t="s">
        <v>9572</v>
      </c>
      <c r="Y1619">
        <v>0</v>
      </c>
      <c r="Z1619">
        <v>0</v>
      </c>
    </row>
    <row r="1620" spans="1:26" x14ac:dyDescent="0.2">
      <c r="A1620">
        <v>9</v>
      </c>
      <c r="B1620">
        <v>1</v>
      </c>
      <c r="C1620">
        <f>VLOOKUP(D:D,'[2]מפסיקים ומחדשים'!$A:$A,1,0)</f>
        <v>318796620</v>
      </c>
      <c r="D1620">
        <v>318796620</v>
      </c>
      <c r="E1620">
        <f>VLOOKUP(D:D,[3]גיליון2!D:G,4,0)</f>
        <v>0</v>
      </c>
      <c r="F1620" t="s">
        <v>5272</v>
      </c>
      <c r="G1620" t="s">
        <v>84</v>
      </c>
      <c r="H1620">
        <v>1</v>
      </c>
      <c r="I1620">
        <v>98</v>
      </c>
      <c r="J1620">
        <v>2767</v>
      </c>
      <c r="K1620">
        <v>27</v>
      </c>
      <c r="L1620" t="str">
        <f>VLOOKUP(K:K,[3]חוגים!A:B,2,0)</f>
        <v>מערכות מידע תואר ראשון</v>
      </c>
      <c r="M1620">
        <v>0</v>
      </c>
      <c r="N1620">
        <v>1</v>
      </c>
      <c r="O1620">
        <v>10</v>
      </c>
      <c r="P1620">
        <v>19</v>
      </c>
      <c r="Q1620">
        <v>23</v>
      </c>
      <c r="R1620">
        <v>1</v>
      </c>
      <c r="S1620">
        <v>0</v>
      </c>
      <c r="T1620">
        <v>0</v>
      </c>
      <c r="U1620">
        <v>37</v>
      </c>
      <c r="V1620">
        <v>5000</v>
      </c>
      <c r="W1620">
        <v>0</v>
      </c>
      <c r="X1620" t="s">
        <v>7154</v>
      </c>
      <c r="Y1620">
        <v>0</v>
      </c>
      <c r="Z1620">
        <v>0</v>
      </c>
    </row>
    <row r="1621" spans="1:26" x14ac:dyDescent="0.2">
      <c r="A1621">
        <v>9</v>
      </c>
      <c r="B1621">
        <v>1</v>
      </c>
      <c r="C1621">
        <f>VLOOKUP(D:D,'[2]מפסיקים ומחדשים'!$A:$A,1,0)</f>
        <v>318916152</v>
      </c>
      <c r="D1621">
        <v>318916152</v>
      </c>
      <c r="E1621">
        <f>VLOOKUP(D:D,[3]גיליון2!D:G,4,0)</f>
        <v>0</v>
      </c>
      <c r="F1621" t="s">
        <v>7260</v>
      </c>
      <c r="G1621" t="s">
        <v>56</v>
      </c>
      <c r="H1621">
        <v>2</v>
      </c>
      <c r="I1621">
        <v>98</v>
      </c>
      <c r="J1621">
        <v>2767</v>
      </c>
      <c r="K1621">
        <v>27</v>
      </c>
      <c r="L1621" t="str">
        <f>VLOOKUP(K:K,[3]חוגים!A:B,2,0)</f>
        <v>מערכות מידע תואר ראשון</v>
      </c>
      <c r="M1621">
        <v>0</v>
      </c>
      <c r="N1621">
        <v>2</v>
      </c>
      <c r="O1621">
        <v>10</v>
      </c>
      <c r="P1621">
        <v>23</v>
      </c>
      <c r="Q1621">
        <v>22</v>
      </c>
      <c r="R1621">
        <v>1</v>
      </c>
      <c r="S1621">
        <v>0</v>
      </c>
      <c r="T1621">
        <v>39</v>
      </c>
      <c r="U1621">
        <v>45</v>
      </c>
      <c r="V1621">
        <v>5000</v>
      </c>
      <c r="W1621">
        <v>0</v>
      </c>
      <c r="X1621" t="s">
        <v>7261</v>
      </c>
      <c r="Y1621">
        <v>0</v>
      </c>
      <c r="Z1621">
        <v>0</v>
      </c>
    </row>
    <row r="1622" spans="1:26" x14ac:dyDescent="0.2">
      <c r="A1622">
        <v>9</v>
      </c>
      <c r="B1622">
        <v>1</v>
      </c>
      <c r="C1622">
        <f>VLOOKUP(D:D,'[2]מפסיקים ומחדשים'!$A:$A,1,0)</f>
        <v>318935947</v>
      </c>
      <c r="D1622">
        <v>318935947</v>
      </c>
      <c r="E1622">
        <f>VLOOKUP(D:D,[3]גיליון2!D:G,4,0)</f>
        <v>0</v>
      </c>
      <c r="F1622" t="s">
        <v>7268</v>
      </c>
      <c r="G1622" t="s">
        <v>139</v>
      </c>
      <c r="H1622">
        <v>2</v>
      </c>
      <c r="I1622">
        <v>0</v>
      </c>
      <c r="J1622">
        <v>2767</v>
      </c>
      <c r="K1622">
        <v>27</v>
      </c>
      <c r="L1622" t="str">
        <f>VLOOKUP(K:K,[3]חוגים!A:B,2,0)</f>
        <v>מערכות מידע תואר ראשון</v>
      </c>
      <c r="M1622">
        <v>0</v>
      </c>
      <c r="N1622">
        <v>1</v>
      </c>
      <c r="O1622">
        <v>10</v>
      </c>
      <c r="P1622">
        <v>20</v>
      </c>
      <c r="Q1622">
        <v>23</v>
      </c>
      <c r="R1622">
        <v>1</v>
      </c>
      <c r="S1622">
        <v>0</v>
      </c>
      <c r="T1622">
        <v>0</v>
      </c>
      <c r="U1622">
        <v>40</v>
      </c>
      <c r="V1622">
        <v>5000</v>
      </c>
      <c r="W1622">
        <v>0</v>
      </c>
      <c r="X1622" t="s">
        <v>7269</v>
      </c>
      <c r="Y1622">
        <v>0</v>
      </c>
      <c r="Z1622">
        <v>0</v>
      </c>
    </row>
    <row r="1623" spans="1:26" x14ac:dyDescent="0.2">
      <c r="A1623">
        <v>9</v>
      </c>
      <c r="B1623">
        <v>1</v>
      </c>
      <c r="C1623">
        <f>VLOOKUP(D:D,'[2]מפסיקים ומחדשים'!$A:$A,1,0)</f>
        <v>318948460</v>
      </c>
      <c r="D1623">
        <v>318948460</v>
      </c>
      <c r="E1623">
        <f>VLOOKUP(D:D,[3]גיליון2!D:G,4,0)</f>
        <v>0</v>
      </c>
      <c r="F1623" t="s">
        <v>9573</v>
      </c>
      <c r="G1623" t="s">
        <v>148</v>
      </c>
      <c r="H1623">
        <v>1</v>
      </c>
      <c r="I1623">
        <v>98</v>
      </c>
      <c r="J1623">
        <v>2767</v>
      </c>
      <c r="K1623">
        <v>27</v>
      </c>
      <c r="L1623" t="str">
        <f>VLOOKUP(K:K,[3]חוגים!A:B,2,0)</f>
        <v>מערכות מידע תואר ראשון</v>
      </c>
      <c r="M1623">
        <v>0</v>
      </c>
      <c r="N1623">
        <v>3</v>
      </c>
      <c r="O1623">
        <v>10</v>
      </c>
      <c r="P1623">
        <v>15</v>
      </c>
      <c r="Q1623">
        <v>21</v>
      </c>
      <c r="R1623">
        <v>1</v>
      </c>
      <c r="S1623">
        <v>0</v>
      </c>
      <c r="T1623">
        <v>94</v>
      </c>
      <c r="U1623">
        <v>29</v>
      </c>
      <c r="V1623">
        <v>5000</v>
      </c>
      <c r="W1623">
        <v>0</v>
      </c>
      <c r="X1623" t="s">
        <v>9574</v>
      </c>
      <c r="Y1623">
        <v>0</v>
      </c>
      <c r="Z1623">
        <v>0</v>
      </c>
    </row>
    <row r="1624" spans="1:26" x14ac:dyDescent="0.2">
      <c r="A1624">
        <v>9</v>
      </c>
      <c r="B1624">
        <v>1</v>
      </c>
      <c r="C1624">
        <f>VLOOKUP(D:D,'[2]מפסיקים ומחדשים'!$A:$A,1,0)</f>
        <v>318968633</v>
      </c>
      <c r="D1624">
        <v>318968633</v>
      </c>
      <c r="E1624">
        <f>VLOOKUP(D:D,[3]גיליון2!D:G,4,0)</f>
        <v>0</v>
      </c>
      <c r="F1624" t="s">
        <v>9575</v>
      </c>
      <c r="G1624" t="s">
        <v>871</v>
      </c>
      <c r="H1624">
        <v>1</v>
      </c>
      <c r="I1624">
        <v>98</v>
      </c>
      <c r="J1624">
        <v>2767</v>
      </c>
      <c r="K1624">
        <v>27</v>
      </c>
      <c r="L1624" t="str">
        <f>VLOOKUP(K:K,[3]חוגים!A:B,2,0)</f>
        <v>מערכות מידע תואר ראשון</v>
      </c>
      <c r="M1624">
        <v>0</v>
      </c>
      <c r="N1624">
        <v>3</v>
      </c>
      <c r="O1624">
        <v>10</v>
      </c>
      <c r="P1624">
        <v>15</v>
      </c>
      <c r="Q1624">
        <v>21</v>
      </c>
      <c r="R1624">
        <v>1</v>
      </c>
      <c r="S1624">
        <v>0</v>
      </c>
      <c r="T1624">
        <v>94</v>
      </c>
      <c r="U1624">
        <v>29</v>
      </c>
      <c r="V1624">
        <v>5000</v>
      </c>
      <c r="W1624">
        <v>0</v>
      </c>
      <c r="X1624" t="s">
        <v>9576</v>
      </c>
      <c r="Y1624">
        <v>0</v>
      </c>
      <c r="Z1624">
        <v>0</v>
      </c>
    </row>
    <row r="1625" spans="1:26" x14ac:dyDescent="0.2">
      <c r="A1625">
        <v>9</v>
      </c>
      <c r="B1625">
        <v>1</v>
      </c>
      <c r="C1625">
        <f>VLOOKUP(D:D,'[2]מפסיקים ומחדשים'!$A:$A,1,0)</f>
        <v>318987914</v>
      </c>
      <c r="D1625">
        <v>318987914</v>
      </c>
      <c r="E1625">
        <f>VLOOKUP(D:D,[3]גיליון2!D:G,4,0)</f>
        <v>0</v>
      </c>
      <c r="F1625" t="s">
        <v>9577</v>
      </c>
      <c r="G1625" t="s">
        <v>9578</v>
      </c>
      <c r="H1625">
        <v>1</v>
      </c>
      <c r="I1625">
        <v>98</v>
      </c>
      <c r="J1625">
        <v>2767</v>
      </c>
      <c r="K1625">
        <v>27</v>
      </c>
      <c r="L1625" t="str">
        <f>VLOOKUP(K:K,[3]חוגים!A:B,2,0)</f>
        <v>מערכות מידע תואר ראשון</v>
      </c>
      <c r="M1625">
        <v>0</v>
      </c>
      <c r="N1625">
        <v>1</v>
      </c>
      <c r="O1625">
        <v>10</v>
      </c>
      <c r="P1625">
        <v>18</v>
      </c>
      <c r="Q1625">
        <v>23</v>
      </c>
      <c r="R1625">
        <v>2</v>
      </c>
      <c r="S1625">
        <v>0</v>
      </c>
      <c r="T1625">
        <v>0</v>
      </c>
      <c r="U1625">
        <v>35</v>
      </c>
      <c r="V1625">
        <v>5000</v>
      </c>
      <c r="W1625">
        <v>0</v>
      </c>
      <c r="X1625" t="s">
        <v>9579</v>
      </c>
      <c r="Y1625">
        <v>0</v>
      </c>
      <c r="Z1625">
        <v>0</v>
      </c>
    </row>
    <row r="1626" spans="1:26" x14ac:dyDescent="0.2">
      <c r="A1626">
        <v>9</v>
      </c>
      <c r="B1626">
        <v>1</v>
      </c>
      <c r="C1626">
        <f>VLOOKUP(D:D,'[2]מפסיקים ומחדשים'!$A:$A,1,0)</f>
        <v>319022422</v>
      </c>
      <c r="D1626">
        <v>319022422</v>
      </c>
      <c r="E1626">
        <f>VLOOKUP(D:D,[3]גיליון2!D:G,4,0)</f>
        <v>0</v>
      </c>
      <c r="F1626" t="s">
        <v>5544</v>
      </c>
      <c r="G1626" t="s">
        <v>1099</v>
      </c>
      <c r="H1626">
        <v>2</v>
      </c>
      <c r="I1626">
        <v>97</v>
      </c>
      <c r="J1626">
        <v>2767</v>
      </c>
      <c r="K1626">
        <v>27</v>
      </c>
      <c r="L1626" t="str">
        <f>VLOOKUP(K:K,[3]חוגים!A:B,2,0)</f>
        <v>מערכות מידע תואר ראשון</v>
      </c>
      <c r="M1626">
        <v>0</v>
      </c>
      <c r="N1626">
        <v>2</v>
      </c>
      <c r="O1626">
        <v>10</v>
      </c>
      <c r="P1626">
        <v>25</v>
      </c>
      <c r="Q1626">
        <v>22</v>
      </c>
      <c r="R1626">
        <v>1</v>
      </c>
      <c r="S1626">
        <v>0</v>
      </c>
      <c r="T1626">
        <v>35</v>
      </c>
      <c r="U1626">
        <v>49</v>
      </c>
      <c r="V1626">
        <v>5000</v>
      </c>
      <c r="W1626">
        <v>0</v>
      </c>
      <c r="X1626" t="s">
        <v>7319</v>
      </c>
      <c r="Y1626">
        <v>0</v>
      </c>
      <c r="Z1626">
        <v>0</v>
      </c>
    </row>
    <row r="1627" spans="1:26" x14ac:dyDescent="0.2">
      <c r="A1627">
        <v>9</v>
      </c>
      <c r="B1627">
        <v>1</v>
      </c>
      <c r="C1627">
        <f>VLOOKUP(D:D,'[2]מפסיקים ומחדשים'!$A:$A,1,0)</f>
        <v>319023784</v>
      </c>
      <c r="D1627">
        <v>319023784</v>
      </c>
      <c r="E1627">
        <f>VLOOKUP(D:D,[3]גיליון2!D:G,4,0)</f>
        <v>0</v>
      </c>
      <c r="F1627" t="s">
        <v>7324</v>
      </c>
      <c r="G1627" t="s">
        <v>843</v>
      </c>
      <c r="H1627">
        <v>1</v>
      </c>
      <c r="I1627">
        <v>97</v>
      </c>
      <c r="J1627">
        <v>2767</v>
      </c>
      <c r="K1627">
        <v>27</v>
      </c>
      <c r="L1627" t="str">
        <f>VLOOKUP(K:K,[3]חוגים!A:B,2,0)</f>
        <v>מערכות מידע תואר ראשון</v>
      </c>
      <c r="M1627">
        <v>0</v>
      </c>
      <c r="N1627">
        <v>2</v>
      </c>
      <c r="O1627">
        <v>10</v>
      </c>
      <c r="P1627">
        <v>24</v>
      </c>
      <c r="Q1627">
        <v>22</v>
      </c>
      <c r="R1627">
        <v>1</v>
      </c>
      <c r="S1627">
        <v>0</v>
      </c>
      <c r="T1627">
        <v>41</v>
      </c>
      <c r="U1627">
        <v>48</v>
      </c>
      <c r="V1627">
        <v>5000</v>
      </c>
      <c r="W1627">
        <v>0</v>
      </c>
      <c r="X1627" t="s">
        <v>7325</v>
      </c>
      <c r="Y1627">
        <v>0</v>
      </c>
      <c r="Z1627">
        <v>0</v>
      </c>
    </row>
    <row r="1628" spans="1:26" x14ac:dyDescent="0.2">
      <c r="A1628">
        <v>9</v>
      </c>
      <c r="B1628">
        <v>1</v>
      </c>
      <c r="C1628">
        <f>VLOOKUP(D:D,'[2]מפסיקים ומחדשים'!$A:$A,1,0)</f>
        <v>319121307</v>
      </c>
      <c r="D1628">
        <v>319121307</v>
      </c>
      <c r="E1628">
        <f>VLOOKUP(D:D,[3]גיליון2!D:G,4,0)</f>
        <v>0</v>
      </c>
      <c r="F1628" t="s">
        <v>1514</v>
      </c>
      <c r="G1628" t="s">
        <v>296</v>
      </c>
      <c r="H1628">
        <v>2</v>
      </c>
      <c r="I1628">
        <v>98</v>
      </c>
      <c r="J1628">
        <v>2767</v>
      </c>
      <c r="K1628">
        <v>27</v>
      </c>
      <c r="L1628" t="str">
        <f>VLOOKUP(K:K,[3]חוגים!A:B,2,0)</f>
        <v>מערכות מידע תואר ראשון</v>
      </c>
      <c r="M1628">
        <v>0</v>
      </c>
      <c r="N1628">
        <v>2</v>
      </c>
      <c r="O1628">
        <v>10</v>
      </c>
      <c r="P1628">
        <v>26</v>
      </c>
      <c r="Q1628">
        <v>22</v>
      </c>
      <c r="R1628">
        <v>1</v>
      </c>
      <c r="S1628">
        <v>0</v>
      </c>
      <c r="T1628">
        <v>39</v>
      </c>
      <c r="U1628">
        <v>52</v>
      </c>
      <c r="V1628">
        <v>5000</v>
      </c>
      <c r="W1628">
        <v>0</v>
      </c>
      <c r="X1628" t="s">
        <v>7382</v>
      </c>
      <c r="Y1628">
        <v>0</v>
      </c>
      <c r="Z1628">
        <v>0</v>
      </c>
    </row>
    <row r="1629" spans="1:26" x14ac:dyDescent="0.2">
      <c r="A1629">
        <v>9</v>
      </c>
      <c r="B1629">
        <v>1</v>
      </c>
      <c r="C1629">
        <f>VLOOKUP(D:D,'[2]מפסיקים ומחדשים'!$A:$A,1,0)</f>
        <v>322146549</v>
      </c>
      <c r="D1629">
        <v>322146549</v>
      </c>
      <c r="E1629">
        <f>VLOOKUP(D:D,[3]גיליון2!D:G,4,0)</f>
        <v>0</v>
      </c>
      <c r="F1629" t="s">
        <v>7480</v>
      </c>
      <c r="G1629" t="s">
        <v>7481</v>
      </c>
      <c r="H1629">
        <v>2</v>
      </c>
      <c r="I1629">
        <v>95</v>
      </c>
      <c r="J1629">
        <v>2767</v>
      </c>
      <c r="K1629">
        <v>27</v>
      </c>
      <c r="L1629" t="str">
        <f>VLOOKUP(K:K,[3]חוגים!A:B,2,0)</f>
        <v>מערכות מידע תואר ראשון</v>
      </c>
      <c r="M1629">
        <v>0</v>
      </c>
      <c r="N1629">
        <v>1</v>
      </c>
      <c r="O1629">
        <v>10</v>
      </c>
      <c r="P1629">
        <v>18</v>
      </c>
      <c r="Q1629">
        <v>22</v>
      </c>
      <c r="R1629">
        <v>1</v>
      </c>
      <c r="S1629">
        <v>0</v>
      </c>
      <c r="T1629">
        <v>0</v>
      </c>
      <c r="U1629">
        <v>35</v>
      </c>
      <c r="V1629">
        <v>5000</v>
      </c>
      <c r="W1629">
        <v>0</v>
      </c>
      <c r="X1629" t="s">
        <v>7482</v>
      </c>
      <c r="Y1629">
        <v>0</v>
      </c>
      <c r="Z1629">
        <v>0</v>
      </c>
    </row>
    <row r="1630" spans="1:26" x14ac:dyDescent="0.2">
      <c r="A1630">
        <v>9</v>
      </c>
      <c r="B1630">
        <v>1</v>
      </c>
      <c r="C1630">
        <f>VLOOKUP(D:D,'[2]מפסיקים ומחדשים'!$A:$A,1,0)</f>
        <v>322207127</v>
      </c>
      <c r="D1630">
        <v>322207127</v>
      </c>
      <c r="E1630">
        <f>VLOOKUP(D:D,[3]גיליון2!D:G,4,0)</f>
        <v>0</v>
      </c>
      <c r="F1630" t="s">
        <v>7486</v>
      </c>
      <c r="G1630" t="s">
        <v>173</v>
      </c>
      <c r="H1630">
        <v>2</v>
      </c>
      <c r="I1630">
        <v>1</v>
      </c>
      <c r="J1630">
        <v>2767</v>
      </c>
      <c r="K1630">
        <v>27</v>
      </c>
      <c r="L1630" t="str">
        <f>VLOOKUP(K:K,[3]חוגים!A:B,2,0)</f>
        <v>מערכות מידע תואר ראשון</v>
      </c>
      <c r="M1630">
        <v>0</v>
      </c>
      <c r="N1630">
        <v>1</v>
      </c>
      <c r="O1630">
        <v>10</v>
      </c>
      <c r="P1630">
        <v>21</v>
      </c>
      <c r="Q1630">
        <v>23</v>
      </c>
      <c r="R1630">
        <v>2</v>
      </c>
      <c r="S1630">
        <v>0</v>
      </c>
      <c r="T1630">
        <v>0</v>
      </c>
      <c r="U1630">
        <v>41</v>
      </c>
      <c r="V1630">
        <v>5000</v>
      </c>
      <c r="W1630">
        <v>0</v>
      </c>
      <c r="X1630" t="s">
        <v>7487</v>
      </c>
      <c r="Y1630">
        <v>0</v>
      </c>
      <c r="Z1630">
        <v>0</v>
      </c>
    </row>
    <row r="1631" spans="1:26" x14ac:dyDescent="0.2">
      <c r="A1631">
        <v>9</v>
      </c>
      <c r="B1631">
        <v>1</v>
      </c>
      <c r="C1631">
        <f>VLOOKUP(D:D,'[2]מפסיקים ומחדשים'!$A:$A,1,0)</f>
        <v>322216409</v>
      </c>
      <c r="D1631">
        <v>322216409</v>
      </c>
      <c r="E1631">
        <f>VLOOKUP(D:D,[3]גיליון2!D:G,4,0)</f>
        <v>0</v>
      </c>
      <c r="F1631" t="s">
        <v>7506</v>
      </c>
      <c r="G1631" t="s">
        <v>133</v>
      </c>
      <c r="H1631">
        <v>2</v>
      </c>
      <c r="I1631">
        <v>0</v>
      </c>
      <c r="J1631">
        <v>2767</v>
      </c>
      <c r="K1631">
        <v>27</v>
      </c>
      <c r="L1631" t="str">
        <f>VLOOKUP(K:K,[3]חוגים!A:B,2,0)</f>
        <v>מערכות מידע תואר ראשון</v>
      </c>
      <c r="M1631">
        <v>0</v>
      </c>
      <c r="N1631">
        <v>1</v>
      </c>
      <c r="O1631">
        <v>10</v>
      </c>
      <c r="P1631">
        <v>20</v>
      </c>
      <c r="Q1631">
        <v>23</v>
      </c>
      <c r="R1631">
        <v>1</v>
      </c>
      <c r="S1631">
        <v>0</v>
      </c>
      <c r="T1631">
        <v>0</v>
      </c>
      <c r="U1631">
        <v>39</v>
      </c>
      <c r="V1631">
        <v>5000</v>
      </c>
      <c r="W1631">
        <v>0</v>
      </c>
      <c r="X1631" t="s">
        <v>7507</v>
      </c>
      <c r="Y1631">
        <v>0</v>
      </c>
      <c r="Z1631">
        <v>0</v>
      </c>
    </row>
    <row r="1632" spans="1:26" x14ac:dyDescent="0.2">
      <c r="A1632">
        <v>9</v>
      </c>
      <c r="B1632">
        <v>1</v>
      </c>
      <c r="C1632">
        <f>VLOOKUP(D:D,'[2]מפסיקים ומחדשים'!$A:$A,1,0)</f>
        <v>322315664</v>
      </c>
      <c r="D1632">
        <v>322315664</v>
      </c>
      <c r="E1632">
        <f>VLOOKUP(D:D,[3]גיליון2!D:G,4,0)</f>
        <v>0</v>
      </c>
      <c r="F1632" t="s">
        <v>7568</v>
      </c>
      <c r="G1632" t="s">
        <v>165</v>
      </c>
      <c r="H1632">
        <v>2</v>
      </c>
      <c r="I1632">
        <v>0</v>
      </c>
      <c r="J1632">
        <v>2767</v>
      </c>
      <c r="K1632">
        <v>27</v>
      </c>
      <c r="L1632" t="str">
        <f>VLOOKUP(K:K,[3]חוגים!A:B,2,0)</f>
        <v>מערכות מידע תואר ראשון</v>
      </c>
      <c r="M1632">
        <v>0</v>
      </c>
      <c r="N1632">
        <v>1</v>
      </c>
      <c r="O1632">
        <v>10</v>
      </c>
      <c r="P1632">
        <v>19</v>
      </c>
      <c r="Q1632">
        <v>23</v>
      </c>
      <c r="R1632">
        <v>2</v>
      </c>
      <c r="S1632">
        <v>0</v>
      </c>
      <c r="T1632">
        <v>0</v>
      </c>
      <c r="U1632">
        <v>37</v>
      </c>
      <c r="V1632">
        <v>5000</v>
      </c>
      <c r="W1632">
        <v>0</v>
      </c>
      <c r="X1632" t="s">
        <v>7569</v>
      </c>
      <c r="Y1632">
        <v>0</v>
      </c>
      <c r="Z1632">
        <v>0</v>
      </c>
    </row>
    <row r="1633" spans="1:26" x14ac:dyDescent="0.2">
      <c r="A1633">
        <v>9</v>
      </c>
      <c r="B1633">
        <v>1</v>
      </c>
      <c r="C1633">
        <f>VLOOKUP(D:D,'[2]מפסיקים ומחדשים'!$A:$A,1,0)</f>
        <v>322592916</v>
      </c>
      <c r="D1633">
        <v>322592916</v>
      </c>
      <c r="E1633">
        <f>VLOOKUP(D:D,[3]גיליון2!D:G,4,0)</f>
        <v>0</v>
      </c>
      <c r="F1633" t="s">
        <v>947</v>
      </c>
      <c r="G1633" t="s">
        <v>383</v>
      </c>
      <c r="H1633">
        <v>2</v>
      </c>
      <c r="I1633">
        <v>0</v>
      </c>
      <c r="J1633">
        <v>2767</v>
      </c>
      <c r="K1633">
        <v>27</v>
      </c>
      <c r="L1633" t="str">
        <f>VLOOKUP(K:K,[3]חוגים!A:B,2,0)</f>
        <v>מערכות מידע תואר ראשון</v>
      </c>
      <c r="M1633">
        <v>0</v>
      </c>
      <c r="N1633">
        <v>3</v>
      </c>
      <c r="O1633">
        <v>10</v>
      </c>
      <c r="P1633">
        <v>14</v>
      </c>
      <c r="Q1633">
        <v>21</v>
      </c>
      <c r="R1633">
        <v>1</v>
      </c>
      <c r="S1633">
        <v>0</v>
      </c>
      <c r="T1633">
        <v>95</v>
      </c>
      <c r="U1633">
        <v>28</v>
      </c>
      <c r="V1633">
        <v>5000</v>
      </c>
      <c r="W1633">
        <v>0</v>
      </c>
      <c r="X1633" t="s">
        <v>9580</v>
      </c>
      <c r="Y1633">
        <v>0</v>
      </c>
      <c r="Z1633">
        <v>0</v>
      </c>
    </row>
    <row r="1634" spans="1:26" x14ac:dyDescent="0.2">
      <c r="A1634">
        <v>9</v>
      </c>
      <c r="B1634">
        <v>1</v>
      </c>
      <c r="C1634">
        <f>VLOOKUP(D:D,'[2]מפסיקים ומחדשים'!$A:$A,1,0)</f>
        <v>322691668</v>
      </c>
      <c r="D1634">
        <v>322691668</v>
      </c>
      <c r="E1634">
        <f>VLOOKUP(D:D,[3]גיליון2!D:G,4,0)</f>
        <v>0</v>
      </c>
      <c r="F1634" t="s">
        <v>848</v>
      </c>
      <c r="G1634" t="s">
        <v>1099</v>
      </c>
      <c r="H1634">
        <v>2</v>
      </c>
      <c r="I1634">
        <v>0</v>
      </c>
      <c r="J1634">
        <v>2767</v>
      </c>
      <c r="K1634">
        <v>27</v>
      </c>
      <c r="L1634" t="str">
        <f>VLOOKUP(K:K,[3]חוגים!A:B,2,0)</f>
        <v>מערכות מידע תואר ראשון</v>
      </c>
      <c r="M1634">
        <v>0</v>
      </c>
      <c r="N1634">
        <v>2</v>
      </c>
      <c r="O1634">
        <v>10</v>
      </c>
      <c r="P1634">
        <v>23</v>
      </c>
      <c r="Q1634">
        <v>22</v>
      </c>
      <c r="R1634">
        <v>1</v>
      </c>
      <c r="S1634">
        <v>0</v>
      </c>
      <c r="T1634">
        <v>35</v>
      </c>
      <c r="U1634">
        <v>45</v>
      </c>
      <c r="V1634">
        <v>5000</v>
      </c>
      <c r="W1634">
        <v>0</v>
      </c>
      <c r="X1634" t="s">
        <v>7781</v>
      </c>
      <c r="Y1634">
        <v>0</v>
      </c>
      <c r="Z1634">
        <v>0</v>
      </c>
    </row>
    <row r="1635" spans="1:26" x14ac:dyDescent="0.2">
      <c r="A1635">
        <v>9</v>
      </c>
      <c r="B1635">
        <v>1</v>
      </c>
      <c r="C1635">
        <f>VLOOKUP(D:D,'[2]מפסיקים ומחדשים'!$A:$A,1,0)</f>
        <v>322908039</v>
      </c>
      <c r="D1635">
        <v>322908039</v>
      </c>
      <c r="E1635">
        <f>VLOOKUP(D:D,[3]גיליון2!D:G,4,0)</f>
        <v>0</v>
      </c>
      <c r="F1635" t="s">
        <v>6476</v>
      </c>
      <c r="G1635" t="s">
        <v>534</v>
      </c>
      <c r="H1635">
        <v>1</v>
      </c>
      <c r="I1635">
        <v>2</v>
      </c>
      <c r="J1635">
        <v>2767</v>
      </c>
      <c r="K1635">
        <v>27</v>
      </c>
      <c r="L1635" t="str">
        <f>VLOOKUP(K:K,[3]חוגים!A:B,2,0)</f>
        <v>מערכות מידע תואר ראשון</v>
      </c>
      <c r="M1635">
        <v>0</v>
      </c>
      <c r="N1635">
        <v>2</v>
      </c>
      <c r="O1635">
        <v>10</v>
      </c>
      <c r="P1635">
        <v>20</v>
      </c>
      <c r="Q1635">
        <v>22</v>
      </c>
      <c r="R1635">
        <v>1</v>
      </c>
      <c r="S1635">
        <v>0</v>
      </c>
      <c r="T1635">
        <v>29</v>
      </c>
      <c r="U1635">
        <v>39</v>
      </c>
      <c r="V1635">
        <v>5000</v>
      </c>
      <c r="W1635">
        <v>0</v>
      </c>
      <c r="X1635" t="s">
        <v>7895</v>
      </c>
      <c r="Y1635">
        <v>0</v>
      </c>
      <c r="Z1635">
        <v>0</v>
      </c>
    </row>
    <row r="1636" spans="1:26" x14ac:dyDescent="0.2">
      <c r="A1636">
        <v>9</v>
      </c>
      <c r="B1636">
        <v>1</v>
      </c>
      <c r="C1636">
        <f>VLOOKUP(D:D,'[2]מפסיקים ומחדשים'!$A:$A,1,0)</f>
        <v>322982455</v>
      </c>
      <c r="D1636">
        <v>322982455</v>
      </c>
      <c r="E1636">
        <f>VLOOKUP(D:D,[3]גיליון2!D:G,4,0)</f>
        <v>0</v>
      </c>
      <c r="F1636" t="s">
        <v>7909</v>
      </c>
      <c r="G1636" t="s">
        <v>4752</v>
      </c>
      <c r="H1636">
        <v>2</v>
      </c>
      <c r="I1636">
        <v>1</v>
      </c>
      <c r="J1636">
        <v>2767</v>
      </c>
      <c r="K1636">
        <v>27</v>
      </c>
      <c r="L1636" t="str">
        <f>VLOOKUP(K:K,[3]חוגים!A:B,2,0)</f>
        <v>מערכות מידע תואר ראשון</v>
      </c>
      <c r="M1636">
        <v>0</v>
      </c>
      <c r="N1636">
        <v>1</v>
      </c>
      <c r="O1636">
        <v>10</v>
      </c>
      <c r="P1636">
        <v>20</v>
      </c>
      <c r="Q1636">
        <v>23</v>
      </c>
      <c r="R1636">
        <v>2</v>
      </c>
      <c r="S1636">
        <v>0</v>
      </c>
      <c r="T1636">
        <v>0</v>
      </c>
      <c r="U1636">
        <v>40</v>
      </c>
      <c r="V1636">
        <v>5000</v>
      </c>
      <c r="W1636">
        <v>0</v>
      </c>
      <c r="X1636" t="s">
        <v>7910</v>
      </c>
      <c r="Y1636">
        <v>0</v>
      </c>
      <c r="Z1636">
        <v>0</v>
      </c>
    </row>
    <row r="1637" spans="1:26" x14ac:dyDescent="0.2">
      <c r="A1637">
        <v>9</v>
      </c>
      <c r="B1637">
        <v>1</v>
      </c>
      <c r="C1637">
        <f>VLOOKUP(D:D,'[2]מפסיקים ומחדשים'!$A:$A,1,0)</f>
        <v>322983370</v>
      </c>
      <c r="D1637">
        <v>322983370</v>
      </c>
      <c r="E1637">
        <f>VLOOKUP(D:D,[3]גיליון2!D:G,4,0)</f>
        <v>0</v>
      </c>
      <c r="F1637" t="s">
        <v>9581</v>
      </c>
      <c r="G1637" t="s">
        <v>9582</v>
      </c>
      <c r="H1637">
        <v>2</v>
      </c>
      <c r="I1637">
        <v>1</v>
      </c>
      <c r="J1637">
        <v>2767</v>
      </c>
      <c r="K1637">
        <v>27</v>
      </c>
      <c r="L1637" t="str">
        <f>VLOOKUP(K:K,[3]חוגים!A:B,2,0)</f>
        <v>מערכות מידע תואר ראשון</v>
      </c>
      <c r="M1637">
        <v>0</v>
      </c>
      <c r="N1637">
        <v>3</v>
      </c>
      <c r="O1637">
        <v>10</v>
      </c>
      <c r="P1637">
        <v>5</v>
      </c>
      <c r="Q1637">
        <v>20</v>
      </c>
      <c r="R1637">
        <v>1</v>
      </c>
      <c r="S1637">
        <v>0</v>
      </c>
      <c r="T1637">
        <v>115</v>
      </c>
      <c r="U1637">
        <v>10</v>
      </c>
      <c r="V1637">
        <v>5000</v>
      </c>
      <c r="W1637">
        <v>0</v>
      </c>
      <c r="X1637" t="s">
        <v>9583</v>
      </c>
      <c r="Y1637">
        <v>0</v>
      </c>
      <c r="Z1637">
        <v>0</v>
      </c>
    </row>
    <row r="1638" spans="1:26" x14ac:dyDescent="0.2">
      <c r="A1638">
        <v>9</v>
      </c>
      <c r="B1638">
        <v>1</v>
      </c>
      <c r="C1638">
        <f>VLOOKUP(D:D,'[2]מפסיקים ומחדשים'!$A:$A,1,0)</f>
        <v>323034439</v>
      </c>
      <c r="D1638">
        <v>323034439</v>
      </c>
      <c r="E1638">
        <f>VLOOKUP(D:D,[3]גיליון2!D:G,4,0)</f>
        <v>0</v>
      </c>
      <c r="F1638" t="s">
        <v>7939</v>
      </c>
      <c r="G1638" t="s">
        <v>7940</v>
      </c>
      <c r="H1638">
        <v>1</v>
      </c>
      <c r="I1638">
        <v>1</v>
      </c>
      <c r="J1638">
        <v>2767</v>
      </c>
      <c r="K1638">
        <v>27</v>
      </c>
      <c r="L1638" t="str">
        <f>VLOOKUP(K:K,[3]חוגים!A:B,2,0)</f>
        <v>מערכות מידע תואר ראשון</v>
      </c>
      <c r="M1638">
        <v>0</v>
      </c>
      <c r="N1638">
        <v>1</v>
      </c>
      <c r="O1638">
        <v>10</v>
      </c>
      <c r="P1638">
        <v>18</v>
      </c>
      <c r="Q1638">
        <v>23</v>
      </c>
      <c r="R1638">
        <v>1</v>
      </c>
      <c r="S1638">
        <v>0</v>
      </c>
      <c r="T1638">
        <v>0</v>
      </c>
      <c r="U1638">
        <v>35</v>
      </c>
      <c r="V1638">
        <v>5000</v>
      </c>
      <c r="W1638">
        <v>0</v>
      </c>
      <c r="X1638" t="s">
        <v>7941</v>
      </c>
      <c r="Y1638">
        <v>0</v>
      </c>
      <c r="Z1638">
        <v>0</v>
      </c>
    </row>
    <row r="1639" spans="1:26" x14ac:dyDescent="0.2">
      <c r="A1639">
        <v>9</v>
      </c>
      <c r="B1639">
        <v>1</v>
      </c>
      <c r="C1639">
        <f>VLOOKUP(D:D,'[2]מפסיקים ומחדשים'!$A:$A,1,0)</f>
        <v>323334862</v>
      </c>
      <c r="D1639">
        <v>323334862</v>
      </c>
      <c r="E1639">
        <f>VLOOKUP(D:D,[3]גיליון2!D:G,4,0)</f>
        <v>0</v>
      </c>
      <c r="F1639" t="s">
        <v>7984</v>
      </c>
      <c r="G1639" t="s">
        <v>7985</v>
      </c>
      <c r="H1639">
        <v>1</v>
      </c>
      <c r="I1639">
        <v>99</v>
      </c>
      <c r="J1639">
        <v>2767</v>
      </c>
      <c r="K1639">
        <v>27</v>
      </c>
      <c r="L1639" t="str">
        <f>VLOOKUP(K:K,[3]חוגים!A:B,2,0)</f>
        <v>מערכות מידע תואר ראשון</v>
      </c>
      <c r="M1639">
        <v>0</v>
      </c>
      <c r="N1639">
        <v>2</v>
      </c>
      <c r="O1639">
        <v>10</v>
      </c>
      <c r="P1639">
        <v>24</v>
      </c>
      <c r="Q1639">
        <v>22</v>
      </c>
      <c r="R1639">
        <v>2</v>
      </c>
      <c r="S1639">
        <v>0</v>
      </c>
      <c r="T1639">
        <v>39</v>
      </c>
      <c r="U1639">
        <v>47</v>
      </c>
      <c r="V1639">
        <v>5000</v>
      </c>
      <c r="W1639">
        <v>0</v>
      </c>
      <c r="X1639" t="s">
        <v>7986</v>
      </c>
      <c r="Y1639">
        <v>0</v>
      </c>
      <c r="Z1639">
        <v>0</v>
      </c>
    </row>
    <row r="1640" spans="1:26" x14ac:dyDescent="0.2">
      <c r="A1640">
        <v>9</v>
      </c>
      <c r="B1640">
        <v>1</v>
      </c>
      <c r="C1640">
        <f>VLOOKUP(D:D,'[2]מפסיקים ומחדשים'!$A:$A,1,0)</f>
        <v>323839597</v>
      </c>
      <c r="D1640">
        <v>323839597</v>
      </c>
      <c r="E1640">
        <f>VLOOKUP(D:D,[3]גיליון2!D:G,4,0)</f>
        <v>0</v>
      </c>
      <c r="F1640" t="s">
        <v>887</v>
      </c>
      <c r="G1640" t="s">
        <v>9584</v>
      </c>
      <c r="H1640">
        <v>2</v>
      </c>
      <c r="I1640">
        <v>2</v>
      </c>
      <c r="J1640">
        <v>2767</v>
      </c>
      <c r="K1640">
        <v>27</v>
      </c>
      <c r="L1640" t="str">
        <f>VLOOKUP(K:K,[3]חוגים!A:B,2,0)</f>
        <v>מערכות מידע תואר ראשון</v>
      </c>
      <c r="M1640">
        <v>0</v>
      </c>
      <c r="N1640">
        <v>2</v>
      </c>
      <c r="O1640">
        <v>10</v>
      </c>
      <c r="P1640">
        <v>20</v>
      </c>
      <c r="Q1640">
        <v>22</v>
      </c>
      <c r="R1640">
        <v>1</v>
      </c>
      <c r="S1640">
        <v>0</v>
      </c>
      <c r="T1640">
        <v>32</v>
      </c>
      <c r="U1640">
        <v>40</v>
      </c>
      <c r="V1640">
        <v>5000</v>
      </c>
      <c r="W1640">
        <v>0</v>
      </c>
      <c r="X1640" t="s">
        <v>9585</v>
      </c>
      <c r="Y1640">
        <v>0</v>
      </c>
      <c r="Z1640">
        <v>0</v>
      </c>
    </row>
    <row r="1641" spans="1:26" x14ac:dyDescent="0.2">
      <c r="A1641">
        <v>9</v>
      </c>
      <c r="B1641">
        <v>1</v>
      </c>
      <c r="C1641">
        <f>VLOOKUP(D:D,'[2]מפסיקים ומחדשים'!$A:$A,1,0)</f>
        <v>324045673</v>
      </c>
      <c r="D1641">
        <v>324045673</v>
      </c>
      <c r="E1641">
        <f>VLOOKUP(D:D,[3]גיליון2!D:G,4,0)</f>
        <v>0</v>
      </c>
      <c r="F1641" t="s">
        <v>7558</v>
      </c>
      <c r="G1641" t="s">
        <v>8061</v>
      </c>
      <c r="H1641">
        <v>2</v>
      </c>
      <c r="I1641">
        <v>1</v>
      </c>
      <c r="J1641">
        <v>2767</v>
      </c>
      <c r="K1641">
        <v>27</v>
      </c>
      <c r="L1641" t="str">
        <f>VLOOKUP(K:K,[3]חוגים!A:B,2,0)</f>
        <v>מערכות מידע תואר ראשון</v>
      </c>
      <c r="M1641">
        <v>0</v>
      </c>
      <c r="N1641">
        <v>3</v>
      </c>
      <c r="O1641">
        <v>10</v>
      </c>
      <c r="P1641">
        <v>8</v>
      </c>
      <c r="Q1641">
        <v>21</v>
      </c>
      <c r="R1641">
        <v>2</v>
      </c>
      <c r="S1641">
        <v>0</v>
      </c>
      <c r="T1641">
        <v>60</v>
      </c>
      <c r="U1641">
        <v>16</v>
      </c>
      <c r="V1641">
        <v>5000</v>
      </c>
      <c r="W1641">
        <v>0</v>
      </c>
      <c r="X1641" t="s">
        <v>8062</v>
      </c>
      <c r="Y1641">
        <v>0</v>
      </c>
      <c r="Z1641">
        <v>0</v>
      </c>
    </row>
    <row r="1642" spans="1:26" x14ac:dyDescent="0.2">
      <c r="A1642">
        <v>9</v>
      </c>
      <c r="B1642">
        <v>1</v>
      </c>
      <c r="C1642">
        <f>VLOOKUP(D:D,'[2]מפסיקים ומחדשים'!$A:$A,1,0)</f>
        <v>324194307</v>
      </c>
      <c r="D1642">
        <v>324194307</v>
      </c>
      <c r="E1642">
        <f>VLOOKUP(D:D,[3]גיליון2!D:G,4,0)</f>
        <v>0</v>
      </c>
      <c r="F1642" t="s">
        <v>791</v>
      </c>
      <c r="G1642" t="s">
        <v>8092</v>
      </c>
      <c r="H1642">
        <v>2</v>
      </c>
      <c r="I1642">
        <v>1</v>
      </c>
      <c r="J1642">
        <v>2767</v>
      </c>
      <c r="K1642">
        <v>27</v>
      </c>
      <c r="L1642" t="str">
        <f>VLOOKUP(K:K,[3]חוגים!A:B,2,0)</f>
        <v>מערכות מידע תואר ראשון</v>
      </c>
      <c r="M1642">
        <v>0</v>
      </c>
      <c r="N1642">
        <v>2</v>
      </c>
      <c r="O1642">
        <v>10</v>
      </c>
      <c r="P1642">
        <v>20</v>
      </c>
      <c r="Q1642">
        <v>22</v>
      </c>
      <c r="R1642">
        <v>1</v>
      </c>
      <c r="S1642">
        <v>0</v>
      </c>
      <c r="T1642">
        <v>35</v>
      </c>
      <c r="U1642">
        <v>39</v>
      </c>
      <c r="V1642">
        <v>5000</v>
      </c>
      <c r="W1642">
        <v>0</v>
      </c>
      <c r="X1642" t="s">
        <v>8093</v>
      </c>
      <c r="Y1642">
        <v>0</v>
      </c>
      <c r="Z1642">
        <v>0</v>
      </c>
    </row>
    <row r="1643" spans="1:26" x14ac:dyDescent="0.2">
      <c r="A1643">
        <v>9</v>
      </c>
      <c r="B1643">
        <v>1</v>
      </c>
      <c r="C1643">
        <f>VLOOKUP(D:D,'[2]מפסיקים ומחדשים'!$A:$A,1,0)</f>
        <v>324195320</v>
      </c>
      <c r="D1643">
        <v>324195320</v>
      </c>
      <c r="E1643">
        <f>VLOOKUP(D:D,[3]גיליון2!D:G,4,0)</f>
        <v>0</v>
      </c>
      <c r="F1643" t="s">
        <v>8096</v>
      </c>
      <c r="G1643" t="s">
        <v>8097</v>
      </c>
      <c r="H1643">
        <v>2</v>
      </c>
      <c r="I1643">
        <v>2</v>
      </c>
      <c r="J1643">
        <v>2767</v>
      </c>
      <c r="K1643">
        <v>27</v>
      </c>
      <c r="L1643" t="str">
        <f>VLOOKUP(K:K,[3]חוגים!A:B,2,0)</f>
        <v>מערכות מידע תואר ראשון</v>
      </c>
      <c r="M1643">
        <v>0</v>
      </c>
      <c r="N1643">
        <v>1</v>
      </c>
      <c r="O1643">
        <v>10</v>
      </c>
      <c r="P1643">
        <v>19</v>
      </c>
      <c r="Q1643">
        <v>23</v>
      </c>
      <c r="R1643">
        <v>2</v>
      </c>
      <c r="S1643">
        <v>0</v>
      </c>
      <c r="T1643">
        <v>0</v>
      </c>
      <c r="U1643">
        <v>38</v>
      </c>
      <c r="V1643">
        <v>5000</v>
      </c>
      <c r="W1643">
        <v>0</v>
      </c>
      <c r="X1643" t="s">
        <v>8098</v>
      </c>
      <c r="Y1643">
        <v>0</v>
      </c>
      <c r="Z1643">
        <v>0</v>
      </c>
    </row>
    <row r="1644" spans="1:26" x14ac:dyDescent="0.2">
      <c r="A1644">
        <v>9</v>
      </c>
      <c r="B1644">
        <v>1</v>
      </c>
      <c r="C1644">
        <f>VLOOKUP(D:D,'[2]מפסיקים ומחדשים'!$A:$A,1,0)</f>
        <v>324820273</v>
      </c>
      <c r="D1644">
        <v>324820273</v>
      </c>
      <c r="E1644">
        <f>VLOOKUP(D:D,[3]גיליון2!D:G,4,0)</f>
        <v>0</v>
      </c>
      <c r="F1644" t="s">
        <v>9586</v>
      </c>
      <c r="G1644" t="s">
        <v>8092</v>
      </c>
      <c r="H1644">
        <v>2</v>
      </c>
      <c r="I1644">
        <v>2</v>
      </c>
      <c r="J1644">
        <v>2767</v>
      </c>
      <c r="K1644">
        <v>27</v>
      </c>
      <c r="L1644" t="str">
        <f>VLOOKUP(K:K,[3]חוגים!A:B,2,0)</f>
        <v>מערכות מידע תואר ראשון</v>
      </c>
      <c r="M1644">
        <v>0</v>
      </c>
      <c r="N1644">
        <v>1</v>
      </c>
      <c r="O1644">
        <v>10</v>
      </c>
      <c r="P1644">
        <v>20</v>
      </c>
      <c r="Q1644">
        <v>23</v>
      </c>
      <c r="R1644">
        <v>1</v>
      </c>
      <c r="S1644">
        <v>0</v>
      </c>
      <c r="T1644">
        <v>0</v>
      </c>
      <c r="U1644">
        <v>40</v>
      </c>
      <c r="V1644">
        <v>5000</v>
      </c>
      <c r="W1644">
        <v>0</v>
      </c>
      <c r="X1644" t="s">
        <v>9587</v>
      </c>
      <c r="Y1644">
        <v>0</v>
      </c>
      <c r="Z1644">
        <v>0</v>
      </c>
    </row>
    <row r="1645" spans="1:26" x14ac:dyDescent="0.2">
      <c r="A1645">
        <v>9</v>
      </c>
      <c r="B1645">
        <v>1</v>
      </c>
      <c r="C1645">
        <f>VLOOKUP(D:D,'[2]מפסיקים ומחדשים'!$A:$A,1,0)</f>
        <v>332264498</v>
      </c>
      <c r="D1645">
        <v>332264498</v>
      </c>
      <c r="E1645">
        <f>VLOOKUP(D:D,[3]גיליון2!D:G,4,0)</f>
        <v>0</v>
      </c>
      <c r="F1645" t="s">
        <v>9588</v>
      </c>
      <c r="G1645" t="s">
        <v>3774</v>
      </c>
      <c r="H1645">
        <v>1</v>
      </c>
      <c r="I1645">
        <v>0</v>
      </c>
      <c r="J1645">
        <v>2767</v>
      </c>
      <c r="K1645">
        <v>27</v>
      </c>
      <c r="L1645" t="str">
        <f>VLOOKUP(K:K,[3]חוגים!A:B,2,0)</f>
        <v>מערכות מידע תואר ראשון</v>
      </c>
      <c r="M1645">
        <v>0</v>
      </c>
      <c r="N1645">
        <v>3</v>
      </c>
      <c r="O1645">
        <v>10</v>
      </c>
      <c r="P1645">
        <v>20</v>
      </c>
      <c r="Q1645">
        <v>21</v>
      </c>
      <c r="R1645">
        <v>1</v>
      </c>
      <c r="S1645">
        <v>0</v>
      </c>
      <c r="T1645">
        <v>84</v>
      </c>
      <c r="U1645">
        <v>39</v>
      </c>
      <c r="V1645">
        <v>5000</v>
      </c>
      <c r="W1645">
        <v>0</v>
      </c>
      <c r="X1645" t="s">
        <v>9589</v>
      </c>
      <c r="Y1645">
        <v>0</v>
      </c>
      <c r="Z1645">
        <v>0</v>
      </c>
    </row>
    <row r="1646" spans="1:26" x14ac:dyDescent="0.2">
      <c r="A1646">
        <v>9</v>
      </c>
      <c r="B1646">
        <v>1</v>
      </c>
      <c r="C1646">
        <f>VLOOKUP(D:D,'[2]מפסיקים ומחדשים'!$A:$A,1,0)</f>
        <v>341090769</v>
      </c>
      <c r="D1646">
        <v>341090769</v>
      </c>
      <c r="E1646">
        <f>VLOOKUP(D:D,[3]גיליון2!D:G,4,0)</f>
        <v>0</v>
      </c>
      <c r="F1646" t="s">
        <v>8404</v>
      </c>
      <c r="G1646" t="s">
        <v>8405</v>
      </c>
      <c r="H1646">
        <v>2</v>
      </c>
      <c r="I1646">
        <v>96</v>
      </c>
      <c r="J1646">
        <v>2767</v>
      </c>
      <c r="K1646">
        <v>27</v>
      </c>
      <c r="L1646" t="str">
        <f>VLOOKUP(K:K,[3]חוגים!A:B,2,0)</f>
        <v>מערכות מידע תואר ראשון</v>
      </c>
      <c r="M1646">
        <v>0</v>
      </c>
      <c r="N1646">
        <v>1</v>
      </c>
      <c r="O1646">
        <v>10</v>
      </c>
      <c r="P1646">
        <v>20</v>
      </c>
      <c r="Q1646">
        <v>23</v>
      </c>
      <c r="R1646">
        <v>1</v>
      </c>
      <c r="S1646">
        <v>0</v>
      </c>
      <c r="T1646">
        <v>0</v>
      </c>
      <c r="U1646">
        <v>39</v>
      </c>
      <c r="V1646">
        <v>5000</v>
      </c>
      <c r="W1646">
        <v>0</v>
      </c>
      <c r="X1646" t="s">
        <v>8406</v>
      </c>
      <c r="Y1646">
        <v>0</v>
      </c>
      <c r="Z1646">
        <v>0</v>
      </c>
    </row>
    <row r="1647" spans="1:26" x14ac:dyDescent="0.2">
      <c r="A1647">
        <v>9</v>
      </c>
      <c r="B1647">
        <v>1</v>
      </c>
      <c r="C1647">
        <f>VLOOKUP(D:D,'[2]מפסיקים ומחדשים'!$A:$A,1,0)</f>
        <v>341132900</v>
      </c>
      <c r="D1647">
        <v>341132900</v>
      </c>
      <c r="E1647">
        <f>VLOOKUP(D:D,[3]גיליון2!D:G,4,0)</f>
        <v>0</v>
      </c>
      <c r="F1647" t="s">
        <v>8407</v>
      </c>
      <c r="G1647" t="s">
        <v>6664</v>
      </c>
      <c r="H1647">
        <v>2</v>
      </c>
      <c r="I1647">
        <v>0</v>
      </c>
      <c r="J1647">
        <v>2767</v>
      </c>
      <c r="K1647">
        <v>27</v>
      </c>
      <c r="L1647" t="str">
        <f>VLOOKUP(K:K,[3]חוגים!A:B,2,0)</f>
        <v>מערכות מידע תואר ראשון</v>
      </c>
      <c r="M1647">
        <v>0</v>
      </c>
      <c r="N1647">
        <v>2</v>
      </c>
      <c r="O1647">
        <v>10</v>
      </c>
      <c r="P1647">
        <v>24</v>
      </c>
      <c r="Q1647">
        <v>22</v>
      </c>
      <c r="R1647">
        <v>1</v>
      </c>
      <c r="S1647">
        <v>0</v>
      </c>
      <c r="T1647">
        <v>37</v>
      </c>
      <c r="U1647">
        <v>47</v>
      </c>
      <c r="V1647">
        <v>5000</v>
      </c>
      <c r="W1647">
        <v>0</v>
      </c>
      <c r="X1647" t="s">
        <v>8408</v>
      </c>
      <c r="Y1647">
        <v>0</v>
      </c>
      <c r="Z1647">
        <v>0</v>
      </c>
    </row>
    <row r="1648" spans="1:26" x14ac:dyDescent="0.2">
      <c r="A1648">
        <v>9</v>
      </c>
      <c r="B1648">
        <v>1</v>
      </c>
      <c r="C1648">
        <f>VLOOKUP(D:D,'[2]מפסיקים ומחדשים'!$A:$A,1,0)</f>
        <v>341285641</v>
      </c>
      <c r="D1648">
        <v>341285641</v>
      </c>
      <c r="E1648">
        <f>VLOOKUP(D:D,[3]גיליון2!D:G,4,0)</f>
        <v>0</v>
      </c>
      <c r="F1648" t="s">
        <v>8411</v>
      </c>
      <c r="G1648" t="s">
        <v>1043</v>
      </c>
      <c r="H1648">
        <v>2</v>
      </c>
      <c r="I1648">
        <v>98</v>
      </c>
      <c r="J1648">
        <v>2767</v>
      </c>
      <c r="K1648">
        <v>27</v>
      </c>
      <c r="L1648" t="str">
        <f>VLOOKUP(K:K,[3]חוגים!A:B,2,0)</f>
        <v>מערכות מידע תואר ראשון</v>
      </c>
      <c r="M1648">
        <v>0</v>
      </c>
      <c r="N1648">
        <v>2</v>
      </c>
      <c r="O1648">
        <v>10</v>
      </c>
      <c r="P1648">
        <v>24</v>
      </c>
      <c r="Q1648">
        <v>22</v>
      </c>
      <c r="R1648">
        <v>1</v>
      </c>
      <c r="S1648">
        <v>0</v>
      </c>
      <c r="T1648">
        <v>36</v>
      </c>
      <c r="U1648">
        <v>48</v>
      </c>
      <c r="V1648">
        <v>5000</v>
      </c>
      <c r="W1648">
        <v>0</v>
      </c>
      <c r="X1648" t="s">
        <v>8412</v>
      </c>
      <c r="Y1648">
        <v>0</v>
      </c>
      <c r="Z1648">
        <v>0</v>
      </c>
    </row>
    <row r="1649" spans="1:29" x14ac:dyDescent="0.2">
      <c r="A1649">
        <v>9</v>
      </c>
      <c r="B1649">
        <v>1</v>
      </c>
      <c r="C1649">
        <f>VLOOKUP(D:D,'[2]מפסיקים ומחדשים'!$A:$A,1,0)</f>
        <v>86080041</v>
      </c>
      <c r="D1649">
        <v>86080041</v>
      </c>
      <c r="E1649">
        <f>VLOOKUP(D:D,[3]גיליון2!D:G,4,0)</f>
        <v>0</v>
      </c>
      <c r="F1649" t="s">
        <v>9590</v>
      </c>
      <c r="G1649" t="s">
        <v>2538</v>
      </c>
      <c r="H1649">
        <v>1</v>
      </c>
      <c r="I1649">
        <v>95</v>
      </c>
      <c r="J1649">
        <v>2772</v>
      </c>
      <c r="K1649">
        <v>27</v>
      </c>
      <c r="L1649" t="str">
        <f>VLOOKUP(K:K,[3]חוגים!A:B,2,0)</f>
        <v>מערכות מידע תואר ראשון</v>
      </c>
      <c r="M1649">
        <v>0</v>
      </c>
      <c r="N1649">
        <v>3</v>
      </c>
      <c r="O1649">
        <v>10</v>
      </c>
      <c r="P1649">
        <v>7</v>
      </c>
      <c r="Q1649">
        <v>21</v>
      </c>
      <c r="R1649">
        <v>1</v>
      </c>
      <c r="S1649">
        <v>0</v>
      </c>
      <c r="T1649">
        <v>69</v>
      </c>
      <c r="U1649">
        <v>14</v>
      </c>
      <c r="V1649">
        <v>5000</v>
      </c>
      <c r="W1649">
        <v>0</v>
      </c>
      <c r="X1649" t="s">
        <v>9591</v>
      </c>
      <c r="Y1649">
        <v>0</v>
      </c>
      <c r="Z1649">
        <v>0</v>
      </c>
    </row>
    <row r="1650" spans="1:29" x14ac:dyDescent="0.2">
      <c r="A1650">
        <v>9</v>
      </c>
      <c r="B1650">
        <v>1</v>
      </c>
      <c r="C1650">
        <f>VLOOKUP(D:D,'[2]מפסיקים ומחדשים'!$A:$A,1,0)</f>
        <v>204469936</v>
      </c>
      <c r="D1650">
        <v>204469936</v>
      </c>
      <c r="E1650">
        <f>VLOOKUP(D:D,[3]גיליון2!D:G,4,0)</f>
        <v>0</v>
      </c>
      <c r="F1650" t="s">
        <v>9592</v>
      </c>
      <c r="G1650" t="s">
        <v>6289</v>
      </c>
      <c r="H1650">
        <v>1</v>
      </c>
      <c r="I1650">
        <v>93</v>
      </c>
      <c r="J1650">
        <v>2772</v>
      </c>
      <c r="K1650">
        <v>27</v>
      </c>
      <c r="L1650" t="str">
        <f>VLOOKUP(K:K,[3]חוגים!A:B,2,0)</f>
        <v>מערכות מידע תואר ראשון</v>
      </c>
      <c r="M1650">
        <v>0</v>
      </c>
      <c r="N1650">
        <v>3</v>
      </c>
      <c r="O1650">
        <v>10</v>
      </c>
      <c r="P1650">
        <v>19</v>
      </c>
      <c r="Q1650">
        <v>21</v>
      </c>
      <c r="R1650">
        <v>1</v>
      </c>
      <c r="S1650">
        <v>0</v>
      </c>
      <c r="T1650">
        <v>86</v>
      </c>
      <c r="U1650">
        <v>37</v>
      </c>
      <c r="V1650">
        <v>5000</v>
      </c>
      <c r="W1650">
        <v>0</v>
      </c>
      <c r="X1650" t="s">
        <v>9593</v>
      </c>
      <c r="Y1650">
        <v>0</v>
      </c>
      <c r="Z1650">
        <v>0</v>
      </c>
    </row>
    <row r="1651" spans="1:29" x14ac:dyDescent="0.2">
      <c r="A1651">
        <v>9</v>
      </c>
      <c r="B1651">
        <v>1</v>
      </c>
      <c r="C1651">
        <f>VLOOKUP(D:D,'[2]מפסיקים ומחדשים'!$A:$A,1,0)</f>
        <v>204809859</v>
      </c>
      <c r="D1651">
        <v>204809859</v>
      </c>
      <c r="E1651">
        <f>VLOOKUP(D:D,[3]גיליון2!D:G,4,0)</f>
        <v>0</v>
      </c>
      <c r="F1651" t="s">
        <v>109</v>
      </c>
      <c r="G1651" t="s">
        <v>1154</v>
      </c>
      <c r="H1651">
        <v>1</v>
      </c>
      <c r="I1651">
        <v>95</v>
      </c>
      <c r="J1651">
        <v>2772</v>
      </c>
      <c r="K1651">
        <v>27</v>
      </c>
      <c r="L1651" t="str">
        <f>VLOOKUP(K:K,[3]חוגים!A:B,2,0)</f>
        <v>מערכות מידע תואר ראשון</v>
      </c>
      <c r="M1651">
        <v>0</v>
      </c>
      <c r="N1651">
        <v>3</v>
      </c>
      <c r="O1651">
        <v>10</v>
      </c>
      <c r="P1651">
        <v>19</v>
      </c>
      <c r="Q1651">
        <v>21</v>
      </c>
      <c r="R1651">
        <v>1</v>
      </c>
      <c r="S1651">
        <v>0</v>
      </c>
      <c r="T1651">
        <v>86</v>
      </c>
      <c r="U1651">
        <v>37</v>
      </c>
      <c r="V1651">
        <v>5000</v>
      </c>
      <c r="W1651">
        <v>0</v>
      </c>
      <c r="X1651" t="s">
        <v>9594</v>
      </c>
      <c r="Y1651">
        <v>0</v>
      </c>
      <c r="Z1651">
        <v>0</v>
      </c>
    </row>
    <row r="1652" spans="1:29" x14ac:dyDescent="0.2">
      <c r="A1652">
        <v>9</v>
      </c>
      <c r="B1652">
        <v>1</v>
      </c>
      <c r="C1652">
        <f>VLOOKUP(D:D,'[2]מפסיקים ומחדשים'!$A:$A,1,0)</f>
        <v>204893788</v>
      </c>
      <c r="D1652">
        <v>204893788</v>
      </c>
      <c r="E1652">
        <f>VLOOKUP(D:D,[3]גיליון2!D:G,4,0)</f>
        <v>0</v>
      </c>
      <c r="F1652" t="s">
        <v>2857</v>
      </c>
      <c r="G1652" t="s">
        <v>497</v>
      </c>
      <c r="H1652">
        <v>1</v>
      </c>
      <c r="I1652">
        <v>95</v>
      </c>
      <c r="J1652">
        <v>2772</v>
      </c>
      <c r="K1652">
        <v>27</v>
      </c>
      <c r="L1652" t="str">
        <f>VLOOKUP(K:K,[3]חוגים!A:B,2,0)</f>
        <v>מערכות מידע תואר ראשון</v>
      </c>
      <c r="M1652">
        <v>0</v>
      </c>
      <c r="N1652">
        <v>3</v>
      </c>
      <c r="O1652">
        <v>10</v>
      </c>
      <c r="P1652">
        <v>18</v>
      </c>
      <c r="Q1652">
        <v>21</v>
      </c>
      <c r="R1652">
        <v>1</v>
      </c>
      <c r="S1652">
        <v>0</v>
      </c>
      <c r="T1652">
        <v>90</v>
      </c>
      <c r="U1652">
        <v>35</v>
      </c>
      <c r="V1652">
        <v>5000</v>
      </c>
      <c r="W1652">
        <v>0</v>
      </c>
      <c r="X1652" t="s">
        <v>9595</v>
      </c>
      <c r="Y1652">
        <v>0</v>
      </c>
      <c r="Z1652">
        <v>0</v>
      </c>
    </row>
    <row r="1653" spans="1:29" x14ac:dyDescent="0.2">
      <c r="A1653">
        <v>9</v>
      </c>
      <c r="B1653">
        <v>1</v>
      </c>
      <c r="C1653">
        <f>VLOOKUP(D:D,'[2]מפסיקים ומחדשים'!$A:$A,1,0)</f>
        <v>205433279</v>
      </c>
      <c r="D1653">
        <v>205433279</v>
      </c>
      <c r="E1653">
        <f>VLOOKUP(D:D,[3]גיליון2!D:G,4,0)</f>
        <v>0</v>
      </c>
      <c r="F1653" t="s">
        <v>1031</v>
      </c>
      <c r="G1653" t="s">
        <v>1032</v>
      </c>
      <c r="H1653">
        <v>2</v>
      </c>
      <c r="I1653">
        <v>94</v>
      </c>
      <c r="J1653">
        <v>2772</v>
      </c>
      <c r="K1653">
        <v>27</v>
      </c>
      <c r="L1653" t="str">
        <f>VLOOKUP(K:K,[3]חוגים!A:B,2,0)</f>
        <v>מערכות מידע תואר ראשון</v>
      </c>
      <c r="M1653">
        <v>0</v>
      </c>
      <c r="N1653">
        <v>2</v>
      </c>
      <c r="O1653">
        <v>10</v>
      </c>
      <c r="P1653">
        <v>8</v>
      </c>
      <c r="Q1653">
        <v>22</v>
      </c>
      <c r="R1653">
        <v>1</v>
      </c>
      <c r="S1653">
        <v>0</v>
      </c>
      <c r="T1653">
        <v>34</v>
      </c>
      <c r="U1653">
        <v>15</v>
      </c>
      <c r="V1653">
        <v>5000</v>
      </c>
      <c r="W1653">
        <v>0</v>
      </c>
      <c r="X1653" t="s">
        <v>1033</v>
      </c>
      <c r="Y1653">
        <v>0</v>
      </c>
      <c r="Z1653">
        <v>0</v>
      </c>
    </row>
    <row r="1654" spans="1:29" x14ac:dyDescent="0.2">
      <c r="A1654">
        <v>9</v>
      </c>
      <c r="B1654">
        <v>1</v>
      </c>
      <c r="C1654">
        <f>VLOOKUP(D:D,'[2]מפסיקים ומחדשים'!$A:$A,1,0)</f>
        <v>205475551</v>
      </c>
      <c r="D1654">
        <v>205475551</v>
      </c>
      <c r="E1654">
        <f>VLOOKUP(D:D,[3]גיליון2!D:G,4,0)</f>
        <v>0</v>
      </c>
      <c r="F1654" t="s">
        <v>147</v>
      </c>
      <c r="G1654" t="s">
        <v>871</v>
      </c>
      <c r="H1654">
        <v>1</v>
      </c>
      <c r="I1654">
        <v>94</v>
      </c>
      <c r="J1654">
        <v>2772</v>
      </c>
      <c r="K1654">
        <v>27</v>
      </c>
      <c r="L1654" t="str">
        <f>VLOOKUP(K:K,[3]חוגים!A:B,2,0)</f>
        <v>מערכות מידע תואר ראשון</v>
      </c>
      <c r="M1654">
        <v>0</v>
      </c>
      <c r="N1654">
        <v>2</v>
      </c>
      <c r="O1654">
        <v>10</v>
      </c>
      <c r="P1654">
        <v>22</v>
      </c>
      <c r="Q1654">
        <v>22</v>
      </c>
      <c r="R1654">
        <v>1</v>
      </c>
      <c r="S1654">
        <v>0</v>
      </c>
      <c r="T1654">
        <v>40</v>
      </c>
      <c r="U1654">
        <v>43</v>
      </c>
      <c r="V1654">
        <v>5000</v>
      </c>
      <c r="W1654">
        <v>0</v>
      </c>
      <c r="X1654" t="s">
        <v>1046</v>
      </c>
      <c r="Y1654">
        <v>0</v>
      </c>
      <c r="Z1654">
        <v>0</v>
      </c>
    </row>
    <row r="1655" spans="1:29" x14ac:dyDescent="0.2">
      <c r="A1655">
        <v>9</v>
      </c>
      <c r="B1655">
        <v>1</v>
      </c>
      <c r="C1655">
        <f>VLOOKUP(D:D,'[2]מפסיקים ומחדשים'!$A:$A,1,0)</f>
        <v>205542483</v>
      </c>
      <c r="D1655">
        <v>205542483</v>
      </c>
      <c r="E1655">
        <f>VLOOKUP(D:D,[3]גיליון2!D:G,4,0)</f>
        <v>0</v>
      </c>
      <c r="F1655" t="s">
        <v>1057</v>
      </c>
      <c r="G1655" t="s">
        <v>871</v>
      </c>
      <c r="H1655">
        <v>1</v>
      </c>
      <c r="I1655">
        <v>95</v>
      </c>
      <c r="J1655">
        <v>2772</v>
      </c>
      <c r="K1655">
        <v>27</v>
      </c>
      <c r="L1655" t="str">
        <f>VLOOKUP(K:K,[3]חוגים!A:B,2,0)</f>
        <v>מערכות מידע תואר ראשון</v>
      </c>
      <c r="M1655">
        <v>0</v>
      </c>
      <c r="N1655">
        <v>2</v>
      </c>
      <c r="O1655">
        <v>10</v>
      </c>
      <c r="P1655">
        <v>23</v>
      </c>
      <c r="Q1655">
        <v>22</v>
      </c>
      <c r="R1655">
        <v>2</v>
      </c>
      <c r="S1655">
        <v>0</v>
      </c>
      <c r="T1655">
        <v>44</v>
      </c>
      <c r="U1655">
        <v>45</v>
      </c>
      <c r="V1655">
        <v>5000</v>
      </c>
      <c r="W1655">
        <v>0</v>
      </c>
      <c r="X1655" t="s">
        <v>1058</v>
      </c>
      <c r="Y1655">
        <v>0</v>
      </c>
      <c r="Z1655">
        <v>0</v>
      </c>
    </row>
    <row r="1656" spans="1:29" x14ac:dyDescent="0.2">
      <c r="A1656">
        <v>9</v>
      </c>
      <c r="B1656">
        <v>1</v>
      </c>
      <c r="C1656">
        <f>VLOOKUP(D:D,'[2]מפסיקים ומחדשים'!$A:$A,1,0)</f>
        <v>205867401</v>
      </c>
      <c r="D1656">
        <v>205867401</v>
      </c>
      <c r="E1656">
        <f>VLOOKUP(D:D,[3]גיליון2!D:G,4,0)</f>
        <v>0</v>
      </c>
      <c r="F1656" t="s">
        <v>161</v>
      </c>
      <c r="G1656" t="s">
        <v>1711</v>
      </c>
      <c r="H1656">
        <v>1</v>
      </c>
      <c r="I1656">
        <v>95</v>
      </c>
      <c r="J1656">
        <v>2772</v>
      </c>
      <c r="K1656">
        <v>27</v>
      </c>
      <c r="L1656" t="str">
        <f>VLOOKUP(K:K,[3]חוגים!A:B,2,0)</f>
        <v>מערכות מידע תואר ראשון</v>
      </c>
      <c r="M1656">
        <v>0</v>
      </c>
      <c r="N1656">
        <v>2</v>
      </c>
      <c r="O1656">
        <v>10</v>
      </c>
      <c r="P1656">
        <v>3</v>
      </c>
      <c r="Q1656">
        <v>21</v>
      </c>
      <c r="R1656">
        <v>1</v>
      </c>
      <c r="S1656">
        <v>0</v>
      </c>
      <c r="T1656">
        <v>69</v>
      </c>
      <c r="U1656">
        <v>6</v>
      </c>
      <c r="V1656">
        <v>5000</v>
      </c>
      <c r="W1656">
        <v>0</v>
      </c>
      <c r="X1656" t="s">
        <v>9596</v>
      </c>
      <c r="Y1656">
        <v>0</v>
      </c>
      <c r="Z1656">
        <v>0</v>
      </c>
    </row>
    <row r="1657" spans="1:29" x14ac:dyDescent="0.2">
      <c r="A1657">
        <v>9</v>
      </c>
      <c r="B1657">
        <v>1</v>
      </c>
      <c r="C1657">
        <f>VLOOKUP(D:D,'[2]מפסיקים ומחדשים'!$A:$A,1,0)</f>
        <v>205907884</v>
      </c>
      <c r="D1657">
        <v>205907884</v>
      </c>
      <c r="E1657">
        <f>VLOOKUP(D:D,[3]גיליון2!D:G,4,0)</f>
        <v>0</v>
      </c>
      <c r="F1657" t="s">
        <v>1163</v>
      </c>
      <c r="G1657" t="s">
        <v>1164</v>
      </c>
      <c r="H1657">
        <v>1</v>
      </c>
      <c r="I1657">
        <v>96</v>
      </c>
      <c r="J1657">
        <v>2772</v>
      </c>
      <c r="K1657">
        <v>27</v>
      </c>
      <c r="L1657" t="str">
        <f>VLOOKUP(K:K,[3]חוגים!A:B,2,0)</f>
        <v>מערכות מידע תואר ראשון</v>
      </c>
      <c r="M1657">
        <v>0</v>
      </c>
      <c r="N1657">
        <v>2</v>
      </c>
      <c r="O1657">
        <v>10</v>
      </c>
      <c r="P1657">
        <v>21</v>
      </c>
      <c r="Q1657">
        <v>22</v>
      </c>
      <c r="R1657">
        <v>1</v>
      </c>
      <c r="S1657">
        <v>0</v>
      </c>
      <c r="T1657">
        <v>44</v>
      </c>
      <c r="U1657">
        <v>42</v>
      </c>
      <c r="V1657">
        <v>5000</v>
      </c>
      <c r="W1657">
        <v>0</v>
      </c>
      <c r="X1657" t="s">
        <v>1165</v>
      </c>
      <c r="Y1657">
        <v>0</v>
      </c>
      <c r="Z1657">
        <v>0</v>
      </c>
    </row>
    <row r="1658" spans="1:29" x14ac:dyDescent="0.2">
      <c r="A1658">
        <v>9</v>
      </c>
      <c r="B1658">
        <v>1</v>
      </c>
      <c r="C1658">
        <f>VLOOKUP(D:D,'[2]מפסיקים ומחדשים'!$A:$A,1,0)</f>
        <v>205970718</v>
      </c>
      <c r="D1658">
        <v>205970718</v>
      </c>
      <c r="E1658">
        <f>VLOOKUP(D:D,[3]גיליון2!D:G,4,0)</f>
        <v>0</v>
      </c>
      <c r="F1658" t="s">
        <v>1200</v>
      </c>
      <c r="G1658" t="s">
        <v>838</v>
      </c>
      <c r="H1658">
        <v>1</v>
      </c>
      <c r="I1658">
        <v>95</v>
      </c>
      <c r="J1658">
        <v>2772</v>
      </c>
      <c r="K1658">
        <v>27</v>
      </c>
      <c r="L1658" t="str">
        <f>VLOOKUP(K:K,[3]חוגים!A:B,2,0)</f>
        <v>מערכות מידע תואר ראשון</v>
      </c>
      <c r="M1658">
        <v>0</v>
      </c>
      <c r="N1658">
        <v>3</v>
      </c>
      <c r="O1658">
        <v>10</v>
      </c>
      <c r="P1658">
        <v>19</v>
      </c>
      <c r="Q1658">
        <v>21</v>
      </c>
      <c r="R1658">
        <v>1</v>
      </c>
      <c r="S1658">
        <v>0</v>
      </c>
      <c r="T1658">
        <v>86</v>
      </c>
      <c r="U1658">
        <v>37</v>
      </c>
      <c r="V1658">
        <v>5000</v>
      </c>
      <c r="W1658">
        <v>0</v>
      </c>
      <c r="X1658" t="s">
        <v>1201</v>
      </c>
      <c r="Y1658">
        <v>0</v>
      </c>
      <c r="Z1658">
        <v>0</v>
      </c>
    </row>
    <row r="1659" spans="1:29" x14ac:dyDescent="0.2">
      <c r="A1659">
        <v>9</v>
      </c>
      <c r="B1659">
        <v>1</v>
      </c>
      <c r="C1659" t="e">
        <f>VLOOKUP(D:D,'[2]מפסיקים ומחדשים'!$A:$A,1,0)</f>
        <v>#N/A</v>
      </c>
      <c r="D1659">
        <v>206017923</v>
      </c>
      <c r="E1659">
        <f>VLOOKUP(D:D,[3]גיליון2!D:G,4,0)</f>
        <v>0</v>
      </c>
      <c r="F1659" t="s">
        <v>9597</v>
      </c>
      <c r="G1659" t="s">
        <v>1298</v>
      </c>
      <c r="H1659">
        <v>1</v>
      </c>
      <c r="I1659">
        <v>95</v>
      </c>
      <c r="J1659">
        <v>2772</v>
      </c>
      <c r="K1659">
        <v>27</v>
      </c>
      <c r="L1659" t="str">
        <f>VLOOKUP(K:K,[3]חוגים!A:B,2,0)</f>
        <v>מערכות מידע תואר ראשון</v>
      </c>
      <c r="M1659">
        <v>0</v>
      </c>
      <c r="N1659">
        <v>3</v>
      </c>
      <c r="O1659">
        <v>10</v>
      </c>
      <c r="P1659">
        <v>1</v>
      </c>
      <c r="Q1659">
        <v>20</v>
      </c>
      <c r="R1659">
        <v>1</v>
      </c>
      <c r="S1659">
        <v>0</v>
      </c>
      <c r="T1659">
        <v>121</v>
      </c>
      <c r="U1659">
        <v>2</v>
      </c>
      <c r="V1659">
        <v>5000</v>
      </c>
      <c r="W1659">
        <v>0</v>
      </c>
      <c r="X1659" t="s">
        <v>9598</v>
      </c>
      <c r="Y1659">
        <v>0</v>
      </c>
      <c r="Z1659">
        <v>0</v>
      </c>
    </row>
    <row r="1660" spans="1:29" x14ac:dyDescent="0.2">
      <c r="A1660">
        <v>9</v>
      </c>
      <c r="B1660">
        <v>1</v>
      </c>
      <c r="C1660">
        <f>VLOOKUP(D:D,'[2]מפסיקים ומחדשים'!$A:$A,1,0)</f>
        <v>206022576</v>
      </c>
      <c r="D1660">
        <v>206022576</v>
      </c>
      <c r="E1660">
        <f>VLOOKUP(D:D,[3]גיליון2!D:G,4,0)</f>
        <v>0</v>
      </c>
      <c r="F1660" t="s">
        <v>1234</v>
      </c>
      <c r="G1660" t="s">
        <v>84</v>
      </c>
      <c r="H1660">
        <v>1</v>
      </c>
      <c r="I1660">
        <v>94</v>
      </c>
      <c r="J1660">
        <v>2772</v>
      </c>
      <c r="K1660">
        <v>27</v>
      </c>
      <c r="L1660" t="str">
        <f>VLOOKUP(K:K,[3]חוגים!A:B,2,0)</f>
        <v>מערכות מידע תואר ראשון</v>
      </c>
      <c r="M1660">
        <v>0</v>
      </c>
      <c r="N1660">
        <v>3</v>
      </c>
      <c r="O1660">
        <v>10</v>
      </c>
      <c r="P1660">
        <v>14</v>
      </c>
      <c r="Q1660">
        <v>20</v>
      </c>
      <c r="R1660">
        <v>1</v>
      </c>
      <c r="S1660">
        <v>0</v>
      </c>
      <c r="T1660">
        <v>98</v>
      </c>
      <c r="U1660">
        <v>28</v>
      </c>
      <c r="V1660">
        <v>5000</v>
      </c>
      <c r="W1660">
        <v>0</v>
      </c>
      <c r="X1660" t="s">
        <v>1235</v>
      </c>
      <c r="Y1660">
        <v>0</v>
      </c>
      <c r="Z1660">
        <v>0</v>
      </c>
    </row>
    <row r="1661" spans="1:29" x14ac:dyDescent="0.2">
      <c r="A1661">
        <v>9</v>
      </c>
      <c r="B1661">
        <v>1</v>
      </c>
      <c r="C1661">
        <f>VLOOKUP(D:D,'[2]מפסיקים ומחדשים'!$A:$A,1,0)</f>
        <v>206059602</v>
      </c>
      <c r="D1661">
        <v>206059602</v>
      </c>
      <c r="E1661">
        <f>VLOOKUP(D:D,[3]גיליון2!D:G,4,0)</f>
        <v>0</v>
      </c>
      <c r="F1661" t="s">
        <v>9599</v>
      </c>
      <c r="G1661" t="s">
        <v>70</v>
      </c>
      <c r="H1661">
        <v>1</v>
      </c>
      <c r="I1661">
        <v>94</v>
      </c>
      <c r="J1661">
        <v>2772</v>
      </c>
      <c r="K1661">
        <v>27</v>
      </c>
      <c r="L1661" t="str">
        <f>VLOOKUP(K:K,[3]חוגים!A:B,2,0)</f>
        <v>מערכות מידע תואר ראשון</v>
      </c>
      <c r="M1661">
        <v>0</v>
      </c>
      <c r="N1661">
        <v>3</v>
      </c>
      <c r="O1661">
        <v>10</v>
      </c>
      <c r="P1661">
        <v>1</v>
      </c>
      <c r="Q1661">
        <v>17</v>
      </c>
      <c r="R1661">
        <v>1</v>
      </c>
      <c r="S1661">
        <v>0</v>
      </c>
      <c r="T1661">
        <v>121</v>
      </c>
      <c r="U1661">
        <v>2</v>
      </c>
      <c r="V1661">
        <v>5000</v>
      </c>
      <c r="W1661">
        <v>0</v>
      </c>
      <c r="X1661" t="s">
        <v>9600</v>
      </c>
      <c r="Y1661">
        <v>0</v>
      </c>
      <c r="Z1661">
        <v>0</v>
      </c>
    </row>
    <row r="1662" spans="1:29" x14ac:dyDescent="0.2">
      <c r="A1662">
        <v>9</v>
      </c>
      <c r="B1662">
        <v>1</v>
      </c>
      <c r="C1662">
        <f>VLOOKUP(D:D,'[2]מפסיקים ומחדשים'!$A:$A,1,0)</f>
        <v>206173700</v>
      </c>
      <c r="D1662">
        <v>206173700</v>
      </c>
      <c r="E1662">
        <f>VLOOKUP(D:D,[3]גיליון2!D:G,4,0)</f>
        <v>0</v>
      </c>
      <c r="F1662" t="s">
        <v>9601</v>
      </c>
      <c r="G1662" t="s">
        <v>940</v>
      </c>
      <c r="H1662">
        <v>1</v>
      </c>
      <c r="I1662">
        <v>95</v>
      </c>
      <c r="J1662">
        <v>2772</v>
      </c>
      <c r="K1662">
        <v>27</v>
      </c>
      <c r="L1662" t="str">
        <f>VLOOKUP(K:K,[3]חוגים!A:B,2,0)</f>
        <v>מערכות מידע תואר ראשון</v>
      </c>
      <c r="M1662">
        <v>0</v>
      </c>
      <c r="N1662">
        <v>3</v>
      </c>
      <c r="O1662">
        <v>10</v>
      </c>
      <c r="P1662">
        <v>19</v>
      </c>
      <c r="Q1662">
        <v>21</v>
      </c>
      <c r="R1662">
        <v>1</v>
      </c>
      <c r="S1662">
        <v>0</v>
      </c>
      <c r="T1662">
        <v>86</v>
      </c>
      <c r="U1662">
        <v>37</v>
      </c>
      <c r="V1662">
        <v>5000</v>
      </c>
      <c r="W1662">
        <v>0</v>
      </c>
      <c r="X1662" t="s">
        <v>9602</v>
      </c>
      <c r="Y1662">
        <v>0</v>
      </c>
      <c r="Z1662">
        <v>0</v>
      </c>
    </row>
    <row r="1663" spans="1:29" x14ac:dyDescent="0.2">
      <c r="A1663">
        <v>9</v>
      </c>
      <c r="B1663">
        <v>1</v>
      </c>
      <c r="C1663">
        <f>VLOOKUP(D:D,'[2]מפסיקים ומחדשים'!$A:$A,1,0)</f>
        <v>206335937</v>
      </c>
      <c r="D1663">
        <v>206335937</v>
      </c>
      <c r="E1663">
        <f>VLOOKUP(D:D,[3]גיליון2!D:G,4,0)</f>
        <v>0</v>
      </c>
      <c r="F1663" t="s">
        <v>161</v>
      </c>
      <c r="G1663" t="s">
        <v>118</v>
      </c>
      <c r="H1663">
        <v>1</v>
      </c>
      <c r="I1663">
        <v>94</v>
      </c>
      <c r="J1663">
        <v>2772</v>
      </c>
      <c r="K1663">
        <v>27</v>
      </c>
      <c r="L1663" t="str">
        <f>VLOOKUP(K:K,[3]חוגים!A:B,2,0)</f>
        <v>מערכות מידע תואר ראשון</v>
      </c>
      <c r="M1663">
        <v>0</v>
      </c>
      <c r="N1663">
        <v>3</v>
      </c>
      <c r="O1663">
        <v>10</v>
      </c>
      <c r="P1663">
        <v>15</v>
      </c>
      <c r="Q1663">
        <v>19</v>
      </c>
      <c r="R1663">
        <v>1</v>
      </c>
      <c r="S1663">
        <v>0</v>
      </c>
      <c r="T1663">
        <v>91</v>
      </c>
      <c r="U1663">
        <v>30</v>
      </c>
      <c r="V1663">
        <v>5000</v>
      </c>
      <c r="W1663">
        <v>0</v>
      </c>
      <c r="X1663" t="s">
        <v>9603</v>
      </c>
      <c r="Y1663">
        <v>0</v>
      </c>
      <c r="Z1663">
        <v>0</v>
      </c>
      <c r="AB1663" s="1"/>
      <c r="AC1663" s="1"/>
    </row>
    <row r="1664" spans="1:29" x14ac:dyDescent="0.2">
      <c r="A1664">
        <v>9</v>
      </c>
      <c r="B1664">
        <v>1</v>
      </c>
      <c r="C1664">
        <f>VLOOKUP(D:D,'[2]מפסיקים ומחדשים'!$A:$A,1,0)</f>
        <v>206477101</v>
      </c>
      <c r="D1664">
        <v>206477101</v>
      </c>
      <c r="E1664">
        <f>VLOOKUP(D:D,[3]גיליון2!D:G,4,0)</f>
        <v>0</v>
      </c>
      <c r="F1664" t="s">
        <v>5490</v>
      </c>
      <c r="G1664" t="s">
        <v>3267</v>
      </c>
      <c r="H1664">
        <v>2</v>
      </c>
      <c r="I1664">
        <v>98</v>
      </c>
      <c r="J1664">
        <v>2772</v>
      </c>
      <c r="K1664">
        <v>27</v>
      </c>
      <c r="L1664" t="str">
        <f>VLOOKUP(K:K,[3]חוגים!A:B,2,0)</f>
        <v>מערכות מידע תואר ראשון</v>
      </c>
      <c r="M1664">
        <v>0</v>
      </c>
      <c r="N1664">
        <v>3</v>
      </c>
      <c r="O1664">
        <v>10</v>
      </c>
      <c r="P1664">
        <v>19</v>
      </c>
      <c r="Q1664">
        <v>21</v>
      </c>
      <c r="R1664">
        <v>1</v>
      </c>
      <c r="S1664">
        <v>0</v>
      </c>
      <c r="T1664">
        <v>86</v>
      </c>
      <c r="U1664">
        <v>37</v>
      </c>
      <c r="V1664">
        <v>5000</v>
      </c>
      <c r="W1664">
        <v>0</v>
      </c>
      <c r="X1664" t="s">
        <v>9604</v>
      </c>
      <c r="Y1664">
        <v>0</v>
      </c>
      <c r="Z1664">
        <v>0</v>
      </c>
    </row>
    <row r="1665" spans="1:29" x14ac:dyDescent="0.2">
      <c r="A1665">
        <v>9</v>
      </c>
      <c r="B1665">
        <v>1</v>
      </c>
      <c r="C1665">
        <f>VLOOKUP(D:D,'[2]מפסיקים ומחדשים'!$A:$A,1,0)</f>
        <v>206513301</v>
      </c>
      <c r="D1665">
        <v>206513301</v>
      </c>
      <c r="E1665">
        <f>VLOOKUP(D:D,[3]גיליון2!D:G,4,0)</f>
        <v>0</v>
      </c>
      <c r="F1665" t="s">
        <v>1511</v>
      </c>
      <c r="G1665" t="s">
        <v>1512</v>
      </c>
      <c r="H1665">
        <v>1</v>
      </c>
      <c r="I1665">
        <v>98</v>
      </c>
      <c r="J1665">
        <v>2772</v>
      </c>
      <c r="K1665">
        <v>27</v>
      </c>
      <c r="L1665" t="str">
        <f>VLOOKUP(K:K,[3]חוגים!A:B,2,0)</f>
        <v>מערכות מידע תואר ראשון</v>
      </c>
      <c r="M1665">
        <v>0</v>
      </c>
      <c r="N1665">
        <v>2</v>
      </c>
      <c r="O1665">
        <v>10</v>
      </c>
      <c r="P1665">
        <v>24</v>
      </c>
      <c r="Q1665">
        <v>22</v>
      </c>
      <c r="R1665">
        <v>1</v>
      </c>
      <c r="S1665">
        <v>0</v>
      </c>
      <c r="T1665">
        <v>44</v>
      </c>
      <c r="U1665">
        <v>47</v>
      </c>
      <c r="V1665">
        <v>5000</v>
      </c>
      <c r="W1665">
        <v>0</v>
      </c>
      <c r="X1665" t="s">
        <v>1513</v>
      </c>
      <c r="Y1665">
        <v>0</v>
      </c>
      <c r="Z1665">
        <v>0</v>
      </c>
    </row>
    <row r="1666" spans="1:29" x14ac:dyDescent="0.2">
      <c r="A1666">
        <v>9</v>
      </c>
      <c r="B1666">
        <v>1</v>
      </c>
      <c r="C1666">
        <f>VLOOKUP(D:D,'[2]מפסיקים ומחדשים'!$A:$A,1,0)</f>
        <v>206560518</v>
      </c>
      <c r="D1666">
        <v>206560518</v>
      </c>
      <c r="E1666">
        <f>VLOOKUP(D:D,[3]גיליון2!D:G,4,0)</f>
        <v>0</v>
      </c>
      <c r="F1666" t="s">
        <v>1564</v>
      </c>
      <c r="G1666" t="s">
        <v>838</v>
      </c>
      <c r="H1666">
        <v>1</v>
      </c>
      <c r="I1666">
        <v>98</v>
      </c>
      <c r="J1666">
        <v>2772</v>
      </c>
      <c r="K1666">
        <v>27</v>
      </c>
      <c r="L1666" t="str">
        <f>VLOOKUP(K:K,[3]חוגים!A:B,2,0)</f>
        <v>מערכות מידע תואר ראשון</v>
      </c>
      <c r="M1666">
        <v>0</v>
      </c>
      <c r="N1666">
        <v>2</v>
      </c>
      <c r="O1666">
        <v>10</v>
      </c>
      <c r="P1666">
        <v>21</v>
      </c>
      <c r="Q1666">
        <v>22</v>
      </c>
      <c r="R1666">
        <v>2</v>
      </c>
      <c r="S1666">
        <v>0</v>
      </c>
      <c r="T1666">
        <v>44</v>
      </c>
      <c r="U1666">
        <v>42</v>
      </c>
      <c r="V1666">
        <v>5000</v>
      </c>
      <c r="W1666">
        <v>0</v>
      </c>
      <c r="X1666" t="s">
        <v>1565</v>
      </c>
      <c r="Y1666">
        <v>0</v>
      </c>
      <c r="Z1666">
        <v>0</v>
      </c>
    </row>
    <row r="1667" spans="1:29" x14ac:dyDescent="0.2">
      <c r="A1667">
        <v>9</v>
      </c>
      <c r="B1667">
        <v>1</v>
      </c>
      <c r="C1667">
        <f>VLOOKUP(D:D,'[2]מפסיקים ומחדשים'!$A:$A,1,0)</f>
        <v>206563876</v>
      </c>
      <c r="D1667">
        <v>206563876</v>
      </c>
      <c r="E1667">
        <f>VLOOKUP(D:D,[3]גיליון2!D:G,4,0)</f>
        <v>0</v>
      </c>
      <c r="F1667" t="s">
        <v>1570</v>
      </c>
      <c r="G1667" t="s">
        <v>1490</v>
      </c>
      <c r="H1667">
        <v>1</v>
      </c>
      <c r="I1667">
        <v>98</v>
      </c>
      <c r="J1667">
        <v>2772</v>
      </c>
      <c r="K1667">
        <v>27</v>
      </c>
      <c r="L1667" t="str">
        <f>VLOOKUP(K:K,[3]חוגים!A:B,2,0)</f>
        <v>מערכות מידע תואר ראשון</v>
      </c>
      <c r="M1667">
        <v>0</v>
      </c>
      <c r="N1667">
        <v>1</v>
      </c>
      <c r="O1667">
        <v>10</v>
      </c>
      <c r="P1667">
        <v>21</v>
      </c>
      <c r="Q1667">
        <v>23</v>
      </c>
      <c r="R1667">
        <v>1</v>
      </c>
      <c r="S1667">
        <v>0</v>
      </c>
      <c r="T1667">
        <v>0</v>
      </c>
      <c r="U1667">
        <v>41</v>
      </c>
      <c r="V1667">
        <v>5000</v>
      </c>
      <c r="W1667">
        <v>0</v>
      </c>
      <c r="X1667" t="s">
        <v>1571</v>
      </c>
      <c r="Y1667">
        <v>0</v>
      </c>
      <c r="Z1667">
        <v>0</v>
      </c>
    </row>
    <row r="1668" spans="1:29" x14ac:dyDescent="0.2">
      <c r="A1668">
        <v>9</v>
      </c>
      <c r="B1668">
        <v>1</v>
      </c>
      <c r="C1668">
        <f>VLOOKUP(D:D,'[2]מפסיקים ומחדשים'!$A:$A,1,0)</f>
        <v>206616609</v>
      </c>
      <c r="D1668">
        <v>206616609</v>
      </c>
      <c r="E1668">
        <f>VLOOKUP(D:D,[3]גיליון2!D:G,4,0)</f>
        <v>0</v>
      </c>
      <c r="F1668" t="s">
        <v>1650</v>
      </c>
      <c r="G1668" t="s">
        <v>176</v>
      </c>
      <c r="H1668">
        <v>1</v>
      </c>
      <c r="I1668">
        <v>98</v>
      </c>
      <c r="J1668">
        <v>2772</v>
      </c>
      <c r="K1668">
        <v>27</v>
      </c>
      <c r="L1668" t="str">
        <f>VLOOKUP(K:K,[3]חוגים!A:B,2,0)</f>
        <v>מערכות מידע תואר ראשון</v>
      </c>
      <c r="M1668">
        <v>0</v>
      </c>
      <c r="N1668">
        <v>1</v>
      </c>
      <c r="O1668">
        <v>10</v>
      </c>
      <c r="P1668">
        <v>22</v>
      </c>
      <c r="Q1668">
        <v>23</v>
      </c>
      <c r="R1668">
        <v>1</v>
      </c>
      <c r="S1668">
        <v>0</v>
      </c>
      <c r="T1668">
        <v>0</v>
      </c>
      <c r="U1668">
        <v>44</v>
      </c>
      <c r="V1668">
        <v>5000</v>
      </c>
      <c r="W1668">
        <v>0</v>
      </c>
      <c r="X1668" t="s">
        <v>1651</v>
      </c>
      <c r="Y1668">
        <v>0</v>
      </c>
      <c r="Z1668">
        <v>0</v>
      </c>
    </row>
    <row r="1669" spans="1:29" x14ac:dyDescent="0.2">
      <c r="A1669">
        <v>9</v>
      </c>
      <c r="B1669">
        <v>1</v>
      </c>
      <c r="C1669">
        <f>VLOOKUP(D:D,'[2]מפסיקים ומחדשים'!$A:$A,1,0)</f>
        <v>206649501</v>
      </c>
      <c r="D1669">
        <v>206649501</v>
      </c>
      <c r="E1669">
        <f>VLOOKUP(D:D,[3]גיליון2!D:G,4,0)</f>
        <v>0</v>
      </c>
      <c r="F1669" t="s">
        <v>1703</v>
      </c>
      <c r="G1669" t="s">
        <v>1070</v>
      </c>
      <c r="H1669">
        <v>1</v>
      </c>
      <c r="I1669">
        <v>99</v>
      </c>
      <c r="J1669">
        <v>2772</v>
      </c>
      <c r="K1669">
        <v>27</v>
      </c>
      <c r="L1669" t="str">
        <f>VLOOKUP(K:K,[3]חוגים!A:B,2,0)</f>
        <v>מערכות מידע תואר ראשון</v>
      </c>
      <c r="M1669">
        <v>0</v>
      </c>
      <c r="N1669">
        <v>1</v>
      </c>
      <c r="O1669">
        <v>10</v>
      </c>
      <c r="P1669">
        <v>21</v>
      </c>
      <c r="Q1669">
        <v>23</v>
      </c>
      <c r="R1669">
        <v>1</v>
      </c>
      <c r="S1669">
        <v>0</v>
      </c>
      <c r="T1669">
        <v>0</v>
      </c>
      <c r="U1669">
        <v>41</v>
      </c>
      <c r="V1669">
        <v>5000</v>
      </c>
      <c r="W1669">
        <v>0</v>
      </c>
      <c r="X1669" t="s">
        <v>1704</v>
      </c>
      <c r="Y1669">
        <v>0</v>
      </c>
      <c r="Z1669">
        <v>0</v>
      </c>
    </row>
    <row r="1670" spans="1:29" x14ac:dyDescent="0.2">
      <c r="A1670">
        <v>9</v>
      </c>
      <c r="B1670">
        <v>1</v>
      </c>
      <c r="C1670">
        <f>VLOOKUP(D:D,'[2]מפסיקים ומחדשים'!$A:$A,1,0)</f>
        <v>206665168</v>
      </c>
      <c r="D1670">
        <v>206665168</v>
      </c>
      <c r="E1670">
        <f>VLOOKUP(D:D,[3]גיליון2!D:G,4,0)</f>
        <v>0</v>
      </c>
      <c r="F1670" t="s">
        <v>2808</v>
      </c>
      <c r="G1670" t="s">
        <v>29</v>
      </c>
      <c r="H1670">
        <v>1</v>
      </c>
      <c r="I1670">
        <v>99</v>
      </c>
      <c r="J1670">
        <v>2772</v>
      </c>
      <c r="K1670">
        <v>27</v>
      </c>
      <c r="L1670" t="str">
        <f>VLOOKUP(K:K,[3]חוגים!A:B,2,0)</f>
        <v>מערכות מידע תואר ראשון</v>
      </c>
      <c r="M1670">
        <v>0</v>
      </c>
      <c r="N1670">
        <v>3</v>
      </c>
      <c r="O1670">
        <v>10</v>
      </c>
      <c r="P1670">
        <v>19</v>
      </c>
      <c r="Q1670">
        <v>21</v>
      </c>
      <c r="R1670">
        <v>2</v>
      </c>
      <c r="S1670">
        <v>0</v>
      </c>
      <c r="T1670">
        <v>86</v>
      </c>
      <c r="U1670">
        <v>37</v>
      </c>
      <c r="V1670">
        <v>5000</v>
      </c>
      <c r="W1670">
        <v>0</v>
      </c>
      <c r="X1670" t="s">
        <v>9605</v>
      </c>
      <c r="Y1670">
        <v>0</v>
      </c>
      <c r="Z1670">
        <v>0</v>
      </c>
    </row>
    <row r="1671" spans="1:29" x14ac:dyDescent="0.2">
      <c r="A1671">
        <v>9</v>
      </c>
      <c r="B1671">
        <v>1</v>
      </c>
      <c r="C1671">
        <f>VLOOKUP(D:D,'[2]מפסיקים ומחדשים'!$A:$A,1,0)</f>
        <v>206701237</v>
      </c>
      <c r="D1671">
        <v>206701237</v>
      </c>
      <c r="E1671">
        <f>VLOOKUP(D:D,[3]גיליון2!D:G,4,0)</f>
        <v>0</v>
      </c>
      <c r="F1671" t="s">
        <v>1442</v>
      </c>
      <c r="G1671" t="s">
        <v>142</v>
      </c>
      <c r="H1671">
        <v>2</v>
      </c>
      <c r="I1671">
        <v>98</v>
      </c>
      <c r="J1671">
        <v>2772</v>
      </c>
      <c r="K1671">
        <v>27</v>
      </c>
      <c r="L1671" t="str">
        <f>VLOOKUP(K:K,[3]חוגים!A:B,2,0)</f>
        <v>מערכות מידע תואר ראשון</v>
      </c>
      <c r="M1671">
        <v>0</v>
      </c>
      <c r="N1671">
        <v>1</v>
      </c>
      <c r="O1671">
        <v>10</v>
      </c>
      <c r="P1671">
        <v>19</v>
      </c>
      <c r="Q1671">
        <v>23</v>
      </c>
      <c r="R1671">
        <v>1</v>
      </c>
      <c r="S1671">
        <v>0</v>
      </c>
      <c r="T1671">
        <v>0</v>
      </c>
      <c r="U1671">
        <v>38</v>
      </c>
      <c r="V1671">
        <v>5000</v>
      </c>
      <c r="W1671">
        <v>0</v>
      </c>
      <c r="X1671" t="s">
        <v>1753</v>
      </c>
      <c r="Y1671">
        <v>0</v>
      </c>
      <c r="Z1671">
        <v>0</v>
      </c>
    </row>
    <row r="1672" spans="1:29" x14ac:dyDescent="0.2">
      <c r="A1672">
        <v>9</v>
      </c>
      <c r="B1672">
        <v>1</v>
      </c>
      <c r="C1672">
        <f>VLOOKUP(D:D,'[2]מפסיקים ומחדשים'!$A:$A,1,0)</f>
        <v>206761603</v>
      </c>
      <c r="D1672">
        <v>206761603</v>
      </c>
      <c r="E1672">
        <f>VLOOKUP(D:D,[3]גיליון2!D:G,4,0)</f>
        <v>0</v>
      </c>
      <c r="F1672" t="s">
        <v>613</v>
      </c>
      <c r="G1672" t="s">
        <v>567</v>
      </c>
      <c r="H1672">
        <v>2</v>
      </c>
      <c r="I1672">
        <v>98</v>
      </c>
      <c r="J1672">
        <v>2772</v>
      </c>
      <c r="K1672">
        <v>27</v>
      </c>
      <c r="L1672" t="str">
        <f>VLOOKUP(K:K,[3]חוגים!A:B,2,0)</f>
        <v>מערכות מידע תואר ראשון</v>
      </c>
      <c r="M1672">
        <v>0</v>
      </c>
      <c r="N1672">
        <v>3</v>
      </c>
      <c r="O1672">
        <v>10</v>
      </c>
      <c r="P1672">
        <v>19</v>
      </c>
      <c r="Q1672">
        <v>21</v>
      </c>
      <c r="R1672">
        <v>1</v>
      </c>
      <c r="S1672">
        <v>0</v>
      </c>
      <c r="T1672">
        <v>86</v>
      </c>
      <c r="U1672">
        <v>37</v>
      </c>
      <c r="V1672">
        <v>5000</v>
      </c>
      <c r="W1672">
        <v>0</v>
      </c>
      <c r="X1672" t="s">
        <v>9606</v>
      </c>
      <c r="Y1672">
        <v>0</v>
      </c>
      <c r="Z1672">
        <v>0</v>
      </c>
    </row>
    <row r="1673" spans="1:29" x14ac:dyDescent="0.2">
      <c r="A1673">
        <v>9</v>
      </c>
      <c r="B1673">
        <v>1</v>
      </c>
      <c r="C1673">
        <f>VLOOKUP(D:D,'[2]מפסיקים ומחדשים'!$A:$A,1,0)</f>
        <v>206765760</v>
      </c>
      <c r="D1673">
        <v>206765760</v>
      </c>
      <c r="E1673">
        <f>VLOOKUP(D:D,[3]גיליון2!D:G,4,0)</f>
        <v>0</v>
      </c>
      <c r="F1673" t="s">
        <v>9607</v>
      </c>
      <c r="G1673" t="s">
        <v>165</v>
      </c>
      <c r="H1673">
        <v>2</v>
      </c>
      <c r="I1673">
        <v>98</v>
      </c>
      <c r="J1673">
        <v>2772</v>
      </c>
      <c r="K1673">
        <v>27</v>
      </c>
      <c r="L1673" t="str">
        <f>VLOOKUP(K:K,[3]חוגים!A:B,2,0)</f>
        <v>מערכות מידע תואר ראשון</v>
      </c>
      <c r="M1673">
        <v>0</v>
      </c>
      <c r="N1673">
        <v>3</v>
      </c>
      <c r="O1673">
        <v>10</v>
      </c>
      <c r="P1673">
        <v>18</v>
      </c>
      <c r="Q1673">
        <v>21</v>
      </c>
      <c r="R1673">
        <v>1</v>
      </c>
      <c r="S1673">
        <v>0</v>
      </c>
      <c r="T1673">
        <v>84</v>
      </c>
      <c r="U1673">
        <v>35</v>
      </c>
      <c r="V1673">
        <v>5000</v>
      </c>
      <c r="W1673">
        <v>0</v>
      </c>
      <c r="X1673" t="s">
        <v>9608</v>
      </c>
      <c r="Y1673">
        <v>0</v>
      </c>
      <c r="Z1673">
        <v>0</v>
      </c>
    </row>
    <row r="1674" spans="1:29" x14ac:dyDescent="0.2">
      <c r="A1674">
        <v>9</v>
      </c>
      <c r="B1674">
        <v>1</v>
      </c>
      <c r="C1674">
        <f>VLOOKUP(D:D,'[2]מפסיקים ומחדשים'!$A:$A,1,0)</f>
        <v>206776734</v>
      </c>
      <c r="D1674">
        <v>206776734</v>
      </c>
      <c r="E1674">
        <f>VLOOKUP(D:D,[3]גיליון2!D:G,4,0)</f>
        <v>0</v>
      </c>
      <c r="F1674" t="s">
        <v>1807</v>
      </c>
      <c r="G1674" t="s">
        <v>976</v>
      </c>
      <c r="H1674">
        <v>1</v>
      </c>
      <c r="I1674">
        <v>98</v>
      </c>
      <c r="J1674">
        <v>2772</v>
      </c>
      <c r="K1674">
        <v>27</v>
      </c>
      <c r="L1674" t="str">
        <f>VLOOKUP(K:K,[3]חוגים!A:B,2,0)</f>
        <v>מערכות מידע תואר ראשון</v>
      </c>
      <c r="M1674">
        <v>0</v>
      </c>
      <c r="N1674">
        <v>1</v>
      </c>
      <c r="O1674">
        <v>10</v>
      </c>
      <c r="P1674">
        <v>21</v>
      </c>
      <c r="Q1674">
        <v>23</v>
      </c>
      <c r="R1674">
        <v>2</v>
      </c>
      <c r="S1674">
        <v>0</v>
      </c>
      <c r="T1674">
        <v>0</v>
      </c>
      <c r="U1674">
        <v>41</v>
      </c>
      <c r="V1674">
        <v>5000</v>
      </c>
      <c r="W1674">
        <v>0</v>
      </c>
      <c r="X1674" t="s">
        <v>1808</v>
      </c>
      <c r="Y1674">
        <v>0</v>
      </c>
      <c r="Z1674">
        <v>0</v>
      </c>
      <c r="AB1674" s="1"/>
      <c r="AC1674" s="1"/>
    </row>
    <row r="1675" spans="1:29" x14ac:dyDescent="0.2">
      <c r="A1675">
        <v>9</v>
      </c>
      <c r="B1675">
        <v>1</v>
      </c>
      <c r="C1675">
        <f>VLOOKUP(D:D,'[2]מפסיקים ומחדשים'!$A:$A,1,0)</f>
        <v>206778797</v>
      </c>
      <c r="D1675">
        <v>206778797</v>
      </c>
      <c r="E1675">
        <f>VLOOKUP(D:D,[3]גיליון2!D:G,4,0)</f>
        <v>0</v>
      </c>
      <c r="F1675" t="s">
        <v>1812</v>
      </c>
      <c r="G1675" t="s">
        <v>505</v>
      </c>
      <c r="H1675">
        <v>1</v>
      </c>
      <c r="I1675">
        <v>98</v>
      </c>
      <c r="J1675">
        <v>2772</v>
      </c>
      <c r="K1675">
        <v>27</v>
      </c>
      <c r="L1675" t="str">
        <f>VLOOKUP(K:K,[3]חוגים!A:B,2,0)</f>
        <v>מערכות מידע תואר ראשון</v>
      </c>
      <c r="M1675">
        <v>0</v>
      </c>
      <c r="N1675">
        <v>1</v>
      </c>
      <c r="O1675">
        <v>10</v>
      </c>
      <c r="P1675">
        <v>21</v>
      </c>
      <c r="Q1675">
        <v>23</v>
      </c>
      <c r="R1675">
        <v>1</v>
      </c>
      <c r="S1675">
        <v>0</v>
      </c>
      <c r="T1675">
        <v>0</v>
      </c>
      <c r="U1675">
        <v>41</v>
      </c>
      <c r="V1675">
        <v>5000</v>
      </c>
      <c r="W1675">
        <v>0</v>
      </c>
      <c r="X1675" t="s">
        <v>1813</v>
      </c>
      <c r="Y1675">
        <v>0</v>
      </c>
      <c r="Z1675">
        <v>0</v>
      </c>
    </row>
    <row r="1676" spans="1:29" x14ac:dyDescent="0.2">
      <c r="A1676">
        <v>9</v>
      </c>
      <c r="B1676">
        <v>1</v>
      </c>
      <c r="C1676">
        <f>VLOOKUP(D:D,'[2]מפסיקים ומחדשים'!$A:$A,1,0)</f>
        <v>206795775</v>
      </c>
      <c r="D1676">
        <v>206795775</v>
      </c>
      <c r="E1676">
        <f>VLOOKUP(D:D,[3]גיליון2!D:G,4,0)</f>
        <v>0</v>
      </c>
      <c r="F1676" t="s">
        <v>9609</v>
      </c>
      <c r="G1676" t="s">
        <v>821</v>
      </c>
      <c r="H1676">
        <v>2</v>
      </c>
      <c r="I1676">
        <v>96</v>
      </c>
      <c r="J1676">
        <v>2772</v>
      </c>
      <c r="K1676">
        <v>27</v>
      </c>
      <c r="L1676" t="str">
        <f>VLOOKUP(K:K,[3]חוגים!A:B,2,0)</f>
        <v>מערכות מידע תואר ראשון</v>
      </c>
      <c r="M1676">
        <v>0</v>
      </c>
      <c r="N1676">
        <v>3</v>
      </c>
      <c r="O1676">
        <v>10</v>
      </c>
      <c r="P1676">
        <v>19</v>
      </c>
      <c r="Q1676">
        <v>21</v>
      </c>
      <c r="R1676">
        <v>1</v>
      </c>
      <c r="S1676">
        <v>0</v>
      </c>
      <c r="T1676">
        <v>86</v>
      </c>
      <c r="U1676">
        <v>37</v>
      </c>
      <c r="V1676">
        <v>5000</v>
      </c>
      <c r="W1676">
        <v>0</v>
      </c>
      <c r="X1676" t="s">
        <v>9610</v>
      </c>
      <c r="Y1676">
        <v>0</v>
      </c>
      <c r="Z1676">
        <v>0</v>
      </c>
    </row>
    <row r="1677" spans="1:29" x14ac:dyDescent="0.2">
      <c r="A1677">
        <v>9</v>
      </c>
      <c r="B1677">
        <v>1</v>
      </c>
      <c r="C1677">
        <f>VLOOKUP(D:D,'[2]מפסיקים ומחדשים'!$A:$A,1,0)</f>
        <v>206797821</v>
      </c>
      <c r="D1677">
        <v>206797821</v>
      </c>
      <c r="E1677">
        <f>VLOOKUP(D:D,[3]גיליון2!D:G,4,0)</f>
        <v>0</v>
      </c>
      <c r="F1677" t="s">
        <v>5876</v>
      </c>
      <c r="G1677" t="s">
        <v>142</v>
      </c>
      <c r="H1677">
        <v>2</v>
      </c>
      <c r="I1677">
        <v>96</v>
      </c>
      <c r="J1677">
        <v>2772</v>
      </c>
      <c r="K1677">
        <v>27</v>
      </c>
      <c r="L1677" t="str">
        <f>VLOOKUP(K:K,[3]חוגים!A:B,2,0)</f>
        <v>מערכות מידע תואר ראשון</v>
      </c>
      <c r="M1677">
        <v>0</v>
      </c>
      <c r="N1677">
        <v>3</v>
      </c>
      <c r="O1677">
        <v>10</v>
      </c>
      <c r="P1677">
        <v>19</v>
      </c>
      <c r="Q1677">
        <v>21</v>
      </c>
      <c r="R1677">
        <v>2</v>
      </c>
      <c r="S1677">
        <v>0</v>
      </c>
      <c r="T1677">
        <v>86</v>
      </c>
      <c r="U1677">
        <v>37</v>
      </c>
      <c r="V1677">
        <v>5000</v>
      </c>
      <c r="W1677">
        <v>0</v>
      </c>
      <c r="X1677" t="s">
        <v>9611</v>
      </c>
      <c r="Y1677">
        <v>0</v>
      </c>
      <c r="Z1677">
        <v>0</v>
      </c>
    </row>
    <row r="1678" spans="1:29" x14ac:dyDescent="0.2">
      <c r="A1678">
        <v>9</v>
      </c>
      <c r="B1678">
        <v>1</v>
      </c>
      <c r="C1678">
        <f>VLOOKUP(D:D,'[2]מפסיקים ומחדשים'!$A:$A,1,0)</f>
        <v>206820649</v>
      </c>
      <c r="D1678">
        <v>206820649</v>
      </c>
      <c r="E1678">
        <f>VLOOKUP(D:D,[3]גיליון2!D:G,4,0)</f>
        <v>0</v>
      </c>
      <c r="F1678" t="s">
        <v>1839</v>
      </c>
      <c r="G1678" t="s">
        <v>1840</v>
      </c>
      <c r="H1678">
        <v>1</v>
      </c>
      <c r="I1678">
        <v>98</v>
      </c>
      <c r="J1678">
        <v>2772</v>
      </c>
      <c r="K1678">
        <v>27</v>
      </c>
      <c r="L1678" t="str">
        <f>VLOOKUP(K:K,[3]חוגים!A:B,2,0)</f>
        <v>מערכות מידע תואר ראשון</v>
      </c>
      <c r="M1678">
        <v>0</v>
      </c>
      <c r="N1678">
        <v>1</v>
      </c>
      <c r="O1678">
        <v>10</v>
      </c>
      <c r="P1678">
        <v>22</v>
      </c>
      <c r="Q1678">
        <v>23</v>
      </c>
      <c r="R1678">
        <v>2</v>
      </c>
      <c r="S1678">
        <v>0</v>
      </c>
      <c r="T1678">
        <v>0</v>
      </c>
      <c r="U1678">
        <v>44</v>
      </c>
      <c r="V1678">
        <v>5000</v>
      </c>
      <c r="W1678">
        <v>0</v>
      </c>
      <c r="X1678" t="s">
        <v>1841</v>
      </c>
      <c r="Y1678">
        <v>0</v>
      </c>
      <c r="Z1678">
        <v>0</v>
      </c>
    </row>
    <row r="1679" spans="1:29" x14ac:dyDescent="0.2">
      <c r="A1679">
        <v>9</v>
      </c>
      <c r="B1679">
        <v>1</v>
      </c>
      <c r="C1679">
        <f>VLOOKUP(D:D,'[2]מפסיקים ומחדשים'!$A:$A,1,0)</f>
        <v>206837155</v>
      </c>
      <c r="D1679">
        <v>206837155</v>
      </c>
      <c r="E1679">
        <f>VLOOKUP(D:D,[3]גיליון2!D:G,4,0)</f>
        <v>0</v>
      </c>
      <c r="F1679" t="s">
        <v>4096</v>
      </c>
      <c r="G1679" t="s">
        <v>133</v>
      </c>
      <c r="H1679">
        <v>2</v>
      </c>
      <c r="I1679">
        <v>96</v>
      </c>
      <c r="J1679">
        <v>2772</v>
      </c>
      <c r="K1679">
        <v>27</v>
      </c>
      <c r="L1679" t="str">
        <f>VLOOKUP(K:K,[3]חוגים!A:B,2,0)</f>
        <v>מערכות מידע תואר ראשון</v>
      </c>
      <c r="M1679">
        <v>0</v>
      </c>
      <c r="N1679">
        <v>3</v>
      </c>
      <c r="O1679">
        <v>10</v>
      </c>
      <c r="P1679">
        <v>19</v>
      </c>
      <c r="Q1679">
        <v>21</v>
      </c>
      <c r="R1679">
        <v>1</v>
      </c>
      <c r="S1679">
        <v>0</v>
      </c>
      <c r="T1679">
        <v>86</v>
      </c>
      <c r="U1679">
        <v>37</v>
      </c>
      <c r="V1679">
        <v>5000</v>
      </c>
      <c r="W1679">
        <v>0</v>
      </c>
      <c r="X1679" t="s">
        <v>9612</v>
      </c>
      <c r="Y1679">
        <v>0</v>
      </c>
      <c r="Z1679">
        <v>0</v>
      </c>
    </row>
    <row r="1680" spans="1:29" x14ac:dyDescent="0.2">
      <c r="A1680">
        <v>9</v>
      </c>
      <c r="B1680">
        <v>1</v>
      </c>
      <c r="C1680">
        <f>VLOOKUP(D:D,'[2]מפסיקים ומחדשים'!$A:$A,1,0)</f>
        <v>207003096</v>
      </c>
      <c r="D1680">
        <v>207003096</v>
      </c>
      <c r="E1680">
        <f>VLOOKUP(D:D,[3]גיליון2!D:G,4,0)</f>
        <v>0</v>
      </c>
      <c r="F1680" t="s">
        <v>1924</v>
      </c>
      <c r="G1680" t="s">
        <v>173</v>
      </c>
      <c r="H1680">
        <v>2</v>
      </c>
      <c r="I1680">
        <v>99</v>
      </c>
      <c r="J1680">
        <v>2772</v>
      </c>
      <c r="K1680">
        <v>27</v>
      </c>
      <c r="L1680" t="str">
        <f>VLOOKUP(K:K,[3]חוגים!A:B,2,0)</f>
        <v>מערכות מידע תואר ראשון</v>
      </c>
      <c r="M1680">
        <v>0</v>
      </c>
      <c r="N1680">
        <v>2</v>
      </c>
      <c r="O1680">
        <v>10</v>
      </c>
      <c r="P1680">
        <v>21</v>
      </c>
      <c r="Q1680">
        <v>22</v>
      </c>
      <c r="R1680">
        <v>1</v>
      </c>
      <c r="S1680">
        <v>0</v>
      </c>
      <c r="T1680">
        <v>44</v>
      </c>
      <c r="U1680">
        <v>42</v>
      </c>
      <c r="V1680">
        <v>5000</v>
      </c>
      <c r="W1680">
        <v>0</v>
      </c>
      <c r="X1680" t="s">
        <v>2005</v>
      </c>
      <c r="Y1680">
        <v>0</v>
      </c>
      <c r="Z1680">
        <v>0</v>
      </c>
    </row>
    <row r="1681" spans="1:26" x14ac:dyDescent="0.2">
      <c r="A1681">
        <v>9</v>
      </c>
      <c r="B1681">
        <v>1</v>
      </c>
      <c r="C1681">
        <f>VLOOKUP(D:D,'[2]מפסיקים ומחדשים'!$A:$A,1,0)</f>
        <v>207082298</v>
      </c>
      <c r="D1681">
        <v>207082298</v>
      </c>
      <c r="E1681">
        <f>VLOOKUP(D:D,[3]גיליון2!D:G,4,0)</f>
        <v>0</v>
      </c>
      <c r="F1681" t="s">
        <v>4211</v>
      </c>
      <c r="G1681" t="s">
        <v>1934</v>
      </c>
      <c r="H1681">
        <v>2</v>
      </c>
      <c r="I1681">
        <v>98</v>
      </c>
      <c r="J1681">
        <v>2772</v>
      </c>
      <c r="K1681">
        <v>27</v>
      </c>
      <c r="L1681" t="str">
        <f>VLOOKUP(K:K,[3]חוגים!A:B,2,0)</f>
        <v>מערכות מידע תואר ראשון</v>
      </c>
      <c r="M1681">
        <v>0</v>
      </c>
      <c r="N1681">
        <v>3</v>
      </c>
      <c r="O1681">
        <v>10</v>
      </c>
      <c r="P1681">
        <v>19</v>
      </c>
      <c r="Q1681">
        <v>21</v>
      </c>
      <c r="R1681">
        <v>1</v>
      </c>
      <c r="S1681">
        <v>0</v>
      </c>
      <c r="T1681">
        <v>86</v>
      </c>
      <c r="U1681">
        <v>37</v>
      </c>
      <c r="V1681">
        <v>5000</v>
      </c>
      <c r="W1681">
        <v>0</v>
      </c>
      <c r="X1681" t="s">
        <v>9613</v>
      </c>
      <c r="Y1681">
        <v>0</v>
      </c>
      <c r="Z1681">
        <v>0</v>
      </c>
    </row>
    <row r="1682" spans="1:26" x14ac:dyDescent="0.2">
      <c r="A1682">
        <v>9</v>
      </c>
      <c r="B1682">
        <v>1</v>
      </c>
      <c r="C1682">
        <f>VLOOKUP(D:D,'[2]מפסיקים ומחדשים'!$A:$A,1,0)</f>
        <v>207107160</v>
      </c>
      <c r="D1682">
        <v>207107160</v>
      </c>
      <c r="E1682">
        <f>VLOOKUP(D:D,[3]גיליון2!D:G,4,0)</f>
        <v>0</v>
      </c>
      <c r="F1682" t="s">
        <v>2117</v>
      </c>
      <c r="G1682" t="s">
        <v>927</v>
      </c>
      <c r="H1682">
        <v>1</v>
      </c>
      <c r="I1682">
        <v>99</v>
      </c>
      <c r="J1682">
        <v>2772</v>
      </c>
      <c r="K1682">
        <v>27</v>
      </c>
      <c r="L1682" t="str">
        <f>VLOOKUP(K:K,[3]חוגים!A:B,2,0)</f>
        <v>מערכות מידע תואר ראשון</v>
      </c>
      <c r="M1682">
        <v>0</v>
      </c>
      <c r="N1682">
        <v>1</v>
      </c>
      <c r="O1682">
        <v>10</v>
      </c>
      <c r="P1682">
        <v>21</v>
      </c>
      <c r="Q1682">
        <v>23</v>
      </c>
      <c r="R1682">
        <v>1</v>
      </c>
      <c r="S1682">
        <v>0</v>
      </c>
      <c r="T1682">
        <v>0</v>
      </c>
      <c r="U1682">
        <v>41</v>
      </c>
      <c r="V1682">
        <v>5000</v>
      </c>
      <c r="W1682">
        <v>0</v>
      </c>
      <c r="X1682" t="s">
        <v>2118</v>
      </c>
      <c r="Y1682">
        <v>0</v>
      </c>
      <c r="Z1682">
        <v>0</v>
      </c>
    </row>
    <row r="1683" spans="1:26" x14ac:dyDescent="0.2">
      <c r="A1683">
        <v>9</v>
      </c>
      <c r="B1683">
        <v>1</v>
      </c>
      <c r="C1683">
        <f>VLOOKUP(D:D,'[2]מפסיקים ומחדשים'!$A:$A,1,0)</f>
        <v>207107509</v>
      </c>
      <c r="D1683">
        <v>207107509</v>
      </c>
      <c r="E1683">
        <f>VLOOKUP(D:D,[3]גיליון2!D:G,4,0)</f>
        <v>0</v>
      </c>
      <c r="F1683" t="s">
        <v>2119</v>
      </c>
      <c r="G1683" t="s">
        <v>704</v>
      </c>
      <c r="H1683">
        <v>1</v>
      </c>
      <c r="I1683">
        <v>99</v>
      </c>
      <c r="J1683">
        <v>2772</v>
      </c>
      <c r="K1683">
        <v>27</v>
      </c>
      <c r="L1683" t="str">
        <f>VLOOKUP(K:K,[3]חוגים!A:B,2,0)</f>
        <v>מערכות מידע תואר ראשון</v>
      </c>
      <c r="M1683">
        <v>0</v>
      </c>
      <c r="N1683">
        <v>1</v>
      </c>
      <c r="O1683">
        <v>10</v>
      </c>
      <c r="P1683">
        <v>22</v>
      </c>
      <c r="Q1683">
        <v>23</v>
      </c>
      <c r="R1683">
        <v>1</v>
      </c>
      <c r="S1683">
        <v>0</v>
      </c>
      <c r="T1683">
        <v>0</v>
      </c>
      <c r="U1683">
        <v>44</v>
      </c>
      <c r="V1683">
        <v>5000</v>
      </c>
      <c r="W1683">
        <v>0</v>
      </c>
      <c r="X1683" t="s">
        <v>2120</v>
      </c>
      <c r="Y1683">
        <v>0</v>
      </c>
      <c r="Z1683">
        <v>0</v>
      </c>
    </row>
    <row r="1684" spans="1:26" x14ac:dyDescent="0.2">
      <c r="A1684">
        <v>9</v>
      </c>
      <c r="B1684">
        <v>1</v>
      </c>
      <c r="C1684">
        <f>VLOOKUP(D:D,'[2]מפסיקים ומחדשים'!$A:$A,1,0)</f>
        <v>207118241</v>
      </c>
      <c r="D1684">
        <v>207118241</v>
      </c>
      <c r="E1684">
        <f>VLOOKUP(D:D,[3]גיליון2!D:G,4,0)</f>
        <v>0</v>
      </c>
      <c r="F1684" t="s">
        <v>224</v>
      </c>
      <c r="G1684" t="s">
        <v>2132</v>
      </c>
      <c r="H1684">
        <v>1</v>
      </c>
      <c r="I1684">
        <v>96</v>
      </c>
      <c r="J1684">
        <v>2772</v>
      </c>
      <c r="K1684">
        <v>27</v>
      </c>
      <c r="L1684" t="str">
        <f>VLOOKUP(K:K,[3]חוגים!A:B,2,0)</f>
        <v>מערכות מידע תואר ראשון</v>
      </c>
      <c r="M1684">
        <v>0</v>
      </c>
      <c r="N1684">
        <v>1</v>
      </c>
      <c r="O1684">
        <v>10</v>
      </c>
      <c r="P1684">
        <v>23</v>
      </c>
      <c r="Q1684">
        <v>23</v>
      </c>
      <c r="R1684">
        <v>1</v>
      </c>
      <c r="S1684">
        <v>0</v>
      </c>
      <c r="T1684">
        <v>0</v>
      </c>
      <c r="U1684">
        <v>45</v>
      </c>
      <c r="V1684">
        <v>5000</v>
      </c>
      <c r="W1684">
        <v>0</v>
      </c>
      <c r="X1684" t="s">
        <v>2133</v>
      </c>
      <c r="Y1684">
        <v>0</v>
      </c>
      <c r="Z1684">
        <v>0</v>
      </c>
    </row>
    <row r="1685" spans="1:26" x14ac:dyDescent="0.2">
      <c r="A1685">
        <v>9</v>
      </c>
      <c r="B1685">
        <v>1</v>
      </c>
      <c r="C1685">
        <f>VLOOKUP(D:D,'[2]מפסיקים ומחדשים'!$A:$A,1,0)</f>
        <v>207189267</v>
      </c>
      <c r="D1685">
        <v>207189267</v>
      </c>
      <c r="E1685">
        <f>VLOOKUP(D:D,[3]גיליון2!D:G,4,0)</f>
        <v>0</v>
      </c>
      <c r="F1685" t="s">
        <v>2166</v>
      </c>
      <c r="G1685" t="s">
        <v>567</v>
      </c>
      <c r="H1685">
        <v>2</v>
      </c>
      <c r="I1685">
        <v>99</v>
      </c>
      <c r="J1685">
        <v>2772</v>
      </c>
      <c r="K1685">
        <v>27</v>
      </c>
      <c r="L1685" t="str">
        <f>VLOOKUP(K:K,[3]חוגים!A:B,2,0)</f>
        <v>מערכות מידע תואר ראשון</v>
      </c>
      <c r="M1685">
        <v>0</v>
      </c>
      <c r="N1685">
        <v>1</v>
      </c>
      <c r="O1685">
        <v>10</v>
      </c>
      <c r="P1685">
        <v>15</v>
      </c>
      <c r="Q1685">
        <v>23</v>
      </c>
      <c r="R1685">
        <v>1</v>
      </c>
      <c r="S1685">
        <v>0</v>
      </c>
      <c r="T1685">
        <v>0</v>
      </c>
      <c r="U1685">
        <v>29</v>
      </c>
      <c r="V1685">
        <v>5000</v>
      </c>
      <c r="W1685">
        <v>0</v>
      </c>
      <c r="X1685" t="s">
        <v>2167</v>
      </c>
      <c r="Y1685">
        <v>0</v>
      </c>
      <c r="Z1685">
        <v>0</v>
      </c>
    </row>
    <row r="1686" spans="1:26" x14ac:dyDescent="0.2">
      <c r="A1686">
        <v>9</v>
      </c>
      <c r="B1686">
        <v>1</v>
      </c>
      <c r="C1686">
        <f>VLOOKUP(D:D,'[2]מפסיקים ומחדשים'!$A:$A,1,0)</f>
        <v>207211491</v>
      </c>
      <c r="D1686">
        <v>207211491</v>
      </c>
      <c r="E1686">
        <f>VLOOKUP(D:D,[3]גיליון2!D:G,4,0)</f>
        <v>0</v>
      </c>
      <c r="F1686" t="s">
        <v>2193</v>
      </c>
      <c r="G1686" t="s">
        <v>348</v>
      </c>
      <c r="H1686">
        <v>2</v>
      </c>
      <c r="I1686">
        <v>98</v>
      </c>
      <c r="J1686">
        <v>2772</v>
      </c>
      <c r="K1686">
        <v>27</v>
      </c>
      <c r="L1686" t="str">
        <f>VLOOKUP(K:K,[3]חוגים!A:B,2,0)</f>
        <v>מערכות מידע תואר ראשון</v>
      </c>
      <c r="M1686">
        <v>0</v>
      </c>
      <c r="N1686">
        <v>2</v>
      </c>
      <c r="O1686">
        <v>10</v>
      </c>
      <c r="P1686">
        <v>21</v>
      </c>
      <c r="Q1686">
        <v>21</v>
      </c>
      <c r="R1686">
        <v>2</v>
      </c>
      <c r="S1686">
        <v>0</v>
      </c>
      <c r="T1686">
        <v>44</v>
      </c>
      <c r="U1686">
        <v>42</v>
      </c>
      <c r="V1686">
        <v>5000</v>
      </c>
      <c r="W1686">
        <v>0</v>
      </c>
      <c r="X1686" t="s">
        <v>2194</v>
      </c>
      <c r="Y1686">
        <v>0</v>
      </c>
      <c r="Z1686">
        <v>0</v>
      </c>
    </row>
    <row r="1687" spans="1:26" x14ac:dyDescent="0.2">
      <c r="A1687">
        <v>9</v>
      </c>
      <c r="B1687">
        <v>1</v>
      </c>
      <c r="C1687">
        <f>VLOOKUP(D:D,'[2]מפסיקים ומחדשים'!$A:$A,1,0)</f>
        <v>207270968</v>
      </c>
      <c r="D1687">
        <v>207270968</v>
      </c>
      <c r="E1687">
        <f>VLOOKUP(D:D,[3]גיליון2!D:G,4,0)</f>
        <v>0</v>
      </c>
      <c r="F1687" t="s">
        <v>224</v>
      </c>
      <c r="G1687" t="s">
        <v>142</v>
      </c>
      <c r="H1687">
        <v>2</v>
      </c>
      <c r="I1687">
        <v>99</v>
      </c>
      <c r="J1687">
        <v>2772</v>
      </c>
      <c r="K1687">
        <v>27</v>
      </c>
      <c r="L1687" t="str">
        <f>VLOOKUP(K:K,[3]חוגים!A:B,2,0)</f>
        <v>מערכות מידע תואר ראשון</v>
      </c>
      <c r="M1687">
        <v>0</v>
      </c>
      <c r="N1687">
        <v>3</v>
      </c>
      <c r="O1687">
        <v>10</v>
      </c>
      <c r="P1687">
        <v>19</v>
      </c>
      <c r="Q1687">
        <v>21</v>
      </c>
      <c r="R1687">
        <v>1</v>
      </c>
      <c r="S1687">
        <v>0</v>
      </c>
      <c r="T1687">
        <v>86</v>
      </c>
      <c r="U1687">
        <v>37</v>
      </c>
      <c r="V1687">
        <v>5000</v>
      </c>
      <c r="W1687">
        <v>0</v>
      </c>
      <c r="X1687" t="s">
        <v>2234</v>
      </c>
      <c r="Y1687">
        <v>0</v>
      </c>
      <c r="Z1687">
        <v>0</v>
      </c>
    </row>
    <row r="1688" spans="1:26" x14ac:dyDescent="0.2">
      <c r="A1688">
        <v>9</v>
      </c>
      <c r="B1688">
        <v>1</v>
      </c>
      <c r="C1688">
        <f>VLOOKUP(D:D,'[2]מפסיקים ומחדשים'!$A:$A,1,0)</f>
        <v>207333709</v>
      </c>
      <c r="D1688">
        <v>207333709</v>
      </c>
      <c r="E1688">
        <f>VLOOKUP(D:D,[3]גיליון2!D:G,4,0)</f>
        <v>0</v>
      </c>
      <c r="F1688" t="s">
        <v>1584</v>
      </c>
      <c r="G1688" t="s">
        <v>222</v>
      </c>
      <c r="H1688">
        <v>1</v>
      </c>
      <c r="I1688">
        <v>96</v>
      </c>
      <c r="J1688">
        <v>2772</v>
      </c>
      <c r="K1688">
        <v>27</v>
      </c>
      <c r="L1688" t="str">
        <f>VLOOKUP(K:K,[3]חוגים!A:B,2,0)</f>
        <v>מערכות מידע תואר ראשון</v>
      </c>
      <c r="M1688">
        <v>0</v>
      </c>
      <c r="N1688">
        <v>3</v>
      </c>
      <c r="O1688">
        <v>10</v>
      </c>
      <c r="P1688">
        <v>19</v>
      </c>
      <c r="Q1688">
        <v>21</v>
      </c>
      <c r="R1688">
        <v>1</v>
      </c>
      <c r="S1688">
        <v>0</v>
      </c>
      <c r="T1688">
        <v>86</v>
      </c>
      <c r="U1688">
        <v>37</v>
      </c>
      <c r="V1688">
        <v>5000</v>
      </c>
      <c r="W1688">
        <v>0</v>
      </c>
      <c r="X1688" t="s">
        <v>9614</v>
      </c>
      <c r="Y1688">
        <v>0</v>
      </c>
      <c r="Z1688">
        <v>0</v>
      </c>
    </row>
    <row r="1689" spans="1:26" x14ac:dyDescent="0.2">
      <c r="A1689">
        <v>9</v>
      </c>
      <c r="B1689">
        <v>1</v>
      </c>
      <c r="C1689">
        <f>VLOOKUP(D:D,'[2]מפסיקים ומחדשים'!$A:$A,1,0)</f>
        <v>207375619</v>
      </c>
      <c r="D1689">
        <v>207375619</v>
      </c>
      <c r="E1689">
        <f>VLOOKUP(D:D,[3]גיליון2!D:G,4,0)</f>
        <v>0</v>
      </c>
      <c r="F1689" t="s">
        <v>198</v>
      </c>
      <c r="G1689" t="s">
        <v>871</v>
      </c>
      <c r="H1689">
        <v>2</v>
      </c>
      <c r="I1689">
        <v>98</v>
      </c>
      <c r="J1689">
        <v>2772</v>
      </c>
      <c r="K1689">
        <v>27</v>
      </c>
      <c r="L1689" t="str">
        <f>VLOOKUP(K:K,[3]חוגים!A:B,2,0)</f>
        <v>מערכות מידע תואר ראשון</v>
      </c>
      <c r="M1689">
        <v>0</v>
      </c>
      <c r="N1689">
        <v>3</v>
      </c>
      <c r="O1689">
        <v>10</v>
      </c>
      <c r="P1689">
        <v>19</v>
      </c>
      <c r="Q1689">
        <v>21</v>
      </c>
      <c r="R1689">
        <v>1</v>
      </c>
      <c r="S1689">
        <v>0</v>
      </c>
      <c r="T1689">
        <v>86</v>
      </c>
      <c r="U1689">
        <v>37</v>
      </c>
      <c r="V1689">
        <v>5000</v>
      </c>
      <c r="W1689">
        <v>0</v>
      </c>
      <c r="X1689" t="s">
        <v>9615</v>
      </c>
      <c r="Y1689">
        <v>0</v>
      </c>
      <c r="Z1689">
        <v>0</v>
      </c>
    </row>
    <row r="1690" spans="1:26" x14ac:dyDescent="0.2">
      <c r="A1690">
        <v>9</v>
      </c>
      <c r="B1690">
        <v>1</v>
      </c>
      <c r="C1690">
        <f>VLOOKUP(D:D,'[2]מפסיקים ומחדשים'!$A:$A,1,0)</f>
        <v>207376401</v>
      </c>
      <c r="D1690">
        <v>207376401</v>
      </c>
      <c r="E1690">
        <f>VLOOKUP(D:D,[3]גיליון2!D:G,4,0)</f>
        <v>0</v>
      </c>
      <c r="F1690" t="s">
        <v>2305</v>
      </c>
      <c r="G1690" t="s">
        <v>44</v>
      </c>
      <c r="H1690">
        <v>1</v>
      </c>
      <c r="I1690">
        <v>98</v>
      </c>
      <c r="J1690">
        <v>2772</v>
      </c>
      <c r="K1690">
        <v>27</v>
      </c>
      <c r="L1690" t="str">
        <f>VLOOKUP(K:K,[3]חוגים!A:B,2,0)</f>
        <v>מערכות מידע תואר ראשון</v>
      </c>
      <c r="M1690">
        <v>0</v>
      </c>
      <c r="N1690">
        <v>1</v>
      </c>
      <c r="O1690">
        <v>10</v>
      </c>
      <c r="P1690">
        <v>24</v>
      </c>
      <c r="Q1690">
        <v>23</v>
      </c>
      <c r="R1690">
        <v>1</v>
      </c>
      <c r="S1690">
        <v>0</v>
      </c>
      <c r="T1690">
        <v>0</v>
      </c>
      <c r="U1690">
        <v>48</v>
      </c>
      <c r="V1690">
        <v>5000</v>
      </c>
      <c r="W1690">
        <v>0</v>
      </c>
      <c r="X1690" t="s">
        <v>2306</v>
      </c>
      <c r="Y1690">
        <v>0</v>
      </c>
      <c r="Z1690">
        <v>0</v>
      </c>
    </row>
    <row r="1691" spans="1:26" x14ac:dyDescent="0.2">
      <c r="A1691">
        <v>9</v>
      </c>
      <c r="B1691">
        <v>1</v>
      </c>
      <c r="C1691">
        <f>VLOOKUP(D:D,'[2]מפסיקים ומחדשים'!$A:$A,1,0)</f>
        <v>207420688</v>
      </c>
      <c r="D1691">
        <v>207420688</v>
      </c>
      <c r="E1691">
        <f>VLOOKUP(D:D,[3]גיליון2!D:G,4,0)</f>
        <v>0</v>
      </c>
      <c r="F1691" t="s">
        <v>5272</v>
      </c>
      <c r="G1691" t="s">
        <v>1701</v>
      </c>
      <c r="H1691">
        <v>1</v>
      </c>
      <c r="I1691">
        <v>99</v>
      </c>
      <c r="J1691">
        <v>2772</v>
      </c>
      <c r="K1691">
        <v>27</v>
      </c>
      <c r="L1691" t="str">
        <f>VLOOKUP(K:K,[3]חוגים!A:B,2,0)</f>
        <v>מערכות מידע תואר ראשון</v>
      </c>
      <c r="M1691">
        <v>0</v>
      </c>
      <c r="N1691">
        <v>3</v>
      </c>
      <c r="O1691">
        <v>10</v>
      </c>
      <c r="P1691">
        <v>19</v>
      </c>
      <c r="Q1691">
        <v>21</v>
      </c>
      <c r="R1691">
        <v>2</v>
      </c>
      <c r="S1691">
        <v>0</v>
      </c>
      <c r="T1691">
        <v>86</v>
      </c>
      <c r="U1691">
        <v>37</v>
      </c>
      <c r="V1691">
        <v>5000</v>
      </c>
      <c r="W1691">
        <v>0</v>
      </c>
      <c r="X1691" t="s">
        <v>9616</v>
      </c>
      <c r="Y1691">
        <v>0</v>
      </c>
      <c r="Z1691">
        <v>0</v>
      </c>
    </row>
    <row r="1692" spans="1:26" x14ac:dyDescent="0.2">
      <c r="A1692">
        <v>9</v>
      </c>
      <c r="B1692">
        <v>1</v>
      </c>
      <c r="C1692">
        <f>VLOOKUP(D:D,'[2]מפסיקים ומחדשים'!$A:$A,1,0)</f>
        <v>207514902</v>
      </c>
      <c r="D1692">
        <v>207514902</v>
      </c>
      <c r="E1692">
        <f>VLOOKUP(D:D,[3]גיליון2!D:G,4,0)</f>
        <v>0</v>
      </c>
      <c r="F1692" t="s">
        <v>2471</v>
      </c>
      <c r="G1692" t="s">
        <v>234</v>
      </c>
      <c r="H1692">
        <v>2</v>
      </c>
      <c r="I1692">
        <v>0</v>
      </c>
      <c r="J1692">
        <v>2772</v>
      </c>
      <c r="K1692">
        <v>27</v>
      </c>
      <c r="L1692" t="str">
        <f>VLOOKUP(K:K,[3]חוגים!A:B,2,0)</f>
        <v>מערכות מידע תואר ראשון</v>
      </c>
      <c r="M1692">
        <v>0</v>
      </c>
      <c r="N1692">
        <v>1</v>
      </c>
      <c r="O1692">
        <v>10</v>
      </c>
      <c r="P1692">
        <v>22</v>
      </c>
      <c r="Q1692">
        <v>23</v>
      </c>
      <c r="R1692">
        <v>2</v>
      </c>
      <c r="S1692">
        <v>0</v>
      </c>
      <c r="T1692">
        <v>0</v>
      </c>
      <c r="U1692">
        <v>44</v>
      </c>
      <c r="V1692">
        <v>5000</v>
      </c>
      <c r="W1692">
        <v>0</v>
      </c>
      <c r="X1692" t="s">
        <v>2472</v>
      </c>
      <c r="Y1692">
        <v>0</v>
      </c>
      <c r="Z1692">
        <v>0</v>
      </c>
    </row>
    <row r="1693" spans="1:26" x14ac:dyDescent="0.2">
      <c r="A1693">
        <v>9</v>
      </c>
      <c r="B1693">
        <v>1</v>
      </c>
      <c r="C1693">
        <f>VLOOKUP(D:D,'[2]מפסיקים ומחדשים'!$A:$A,1,0)</f>
        <v>207610783</v>
      </c>
      <c r="D1693">
        <v>207610783</v>
      </c>
      <c r="E1693">
        <f>VLOOKUP(D:D,[3]גיליון2!D:G,4,0)</f>
        <v>0</v>
      </c>
      <c r="F1693" t="s">
        <v>1462</v>
      </c>
      <c r="G1693" t="s">
        <v>32</v>
      </c>
      <c r="H1693">
        <v>2</v>
      </c>
      <c r="I1693">
        <v>99</v>
      </c>
      <c r="J1693">
        <v>2772</v>
      </c>
      <c r="K1693">
        <v>27</v>
      </c>
      <c r="L1693" t="str">
        <f>VLOOKUP(K:K,[3]חוגים!A:B,2,0)</f>
        <v>מערכות מידע תואר ראשון</v>
      </c>
      <c r="M1693">
        <v>0</v>
      </c>
      <c r="N1693">
        <v>2</v>
      </c>
      <c r="O1693">
        <v>10</v>
      </c>
      <c r="P1693">
        <v>21</v>
      </c>
      <c r="Q1693">
        <v>22</v>
      </c>
      <c r="R1693">
        <v>2</v>
      </c>
      <c r="S1693">
        <v>0</v>
      </c>
      <c r="T1693">
        <v>44</v>
      </c>
      <c r="U1693">
        <v>42</v>
      </c>
      <c r="V1693">
        <v>5000</v>
      </c>
      <c r="W1693">
        <v>0</v>
      </c>
      <c r="X1693" t="s">
        <v>2508</v>
      </c>
      <c r="Y1693">
        <v>0</v>
      </c>
      <c r="Z1693">
        <v>0</v>
      </c>
    </row>
    <row r="1694" spans="1:26" x14ac:dyDescent="0.2">
      <c r="A1694">
        <v>9</v>
      </c>
      <c r="B1694">
        <v>1</v>
      </c>
      <c r="C1694">
        <f>VLOOKUP(D:D,'[2]מפסיקים ומחדשים'!$A:$A,1,0)</f>
        <v>207630229</v>
      </c>
      <c r="D1694">
        <v>207630229</v>
      </c>
      <c r="E1694">
        <f>VLOOKUP(D:D,[3]גיליון2!D:G,4,0)</f>
        <v>0</v>
      </c>
      <c r="F1694" t="s">
        <v>2520</v>
      </c>
      <c r="G1694" t="s">
        <v>843</v>
      </c>
      <c r="H1694">
        <v>1</v>
      </c>
      <c r="I1694">
        <v>95</v>
      </c>
      <c r="J1694">
        <v>2772</v>
      </c>
      <c r="K1694">
        <v>27</v>
      </c>
      <c r="L1694" t="str">
        <f>VLOOKUP(K:K,[3]חוגים!A:B,2,0)</f>
        <v>מערכות מידע תואר ראשון</v>
      </c>
      <c r="M1694">
        <v>0</v>
      </c>
      <c r="N1694">
        <v>2</v>
      </c>
      <c r="O1694">
        <v>10</v>
      </c>
      <c r="P1694">
        <v>23</v>
      </c>
      <c r="Q1694">
        <v>22</v>
      </c>
      <c r="R1694">
        <v>1</v>
      </c>
      <c r="S1694">
        <v>0</v>
      </c>
      <c r="T1694">
        <v>36</v>
      </c>
      <c r="U1694">
        <v>46</v>
      </c>
      <c r="V1694">
        <v>5000</v>
      </c>
      <c r="W1694">
        <v>0</v>
      </c>
      <c r="X1694" t="s">
        <v>2521</v>
      </c>
      <c r="Y1694">
        <v>0</v>
      </c>
      <c r="Z1694">
        <v>0</v>
      </c>
    </row>
    <row r="1695" spans="1:26" x14ac:dyDescent="0.2">
      <c r="A1695">
        <v>9</v>
      </c>
      <c r="B1695">
        <v>1</v>
      </c>
      <c r="C1695">
        <f>VLOOKUP(D:D,'[2]מפסיקים ומחדשים'!$A:$A,1,0)</f>
        <v>207683368</v>
      </c>
      <c r="D1695">
        <v>207683368</v>
      </c>
      <c r="E1695">
        <f>VLOOKUP(D:D,[3]גיליון2!D:G,4,0)</f>
        <v>0</v>
      </c>
      <c r="F1695" t="s">
        <v>2576</v>
      </c>
      <c r="G1695" t="s">
        <v>640</v>
      </c>
      <c r="H1695">
        <v>1</v>
      </c>
      <c r="I1695">
        <v>96</v>
      </c>
      <c r="J1695">
        <v>2772</v>
      </c>
      <c r="K1695">
        <v>27</v>
      </c>
      <c r="L1695" t="str">
        <f>VLOOKUP(K:K,[3]חוגים!A:B,2,0)</f>
        <v>מערכות מידע תואר ראשון</v>
      </c>
      <c r="M1695">
        <v>0</v>
      </c>
      <c r="N1695">
        <v>2</v>
      </c>
      <c r="O1695">
        <v>10</v>
      </c>
      <c r="P1695">
        <v>19</v>
      </c>
      <c r="Q1695">
        <v>21</v>
      </c>
      <c r="R1695">
        <v>1</v>
      </c>
      <c r="S1695">
        <v>0</v>
      </c>
      <c r="T1695">
        <v>44</v>
      </c>
      <c r="U1695">
        <v>38</v>
      </c>
      <c r="V1695">
        <v>5000</v>
      </c>
      <c r="W1695">
        <v>0</v>
      </c>
      <c r="X1695" t="s">
        <v>2577</v>
      </c>
      <c r="Y1695">
        <v>0</v>
      </c>
      <c r="Z1695">
        <v>0</v>
      </c>
    </row>
    <row r="1696" spans="1:26" x14ac:dyDescent="0.2">
      <c r="A1696">
        <v>9</v>
      </c>
      <c r="B1696">
        <v>1</v>
      </c>
      <c r="C1696">
        <f>VLOOKUP(D:D,'[2]מפסיקים ומחדשים'!$A:$A,1,0)</f>
        <v>207698879</v>
      </c>
      <c r="D1696">
        <v>207698879</v>
      </c>
      <c r="E1696">
        <f>VLOOKUP(D:D,[3]גיליון2!D:G,4,0)</f>
        <v>0</v>
      </c>
      <c r="F1696" t="s">
        <v>2594</v>
      </c>
      <c r="G1696" t="s">
        <v>2595</v>
      </c>
      <c r="H1696">
        <v>1</v>
      </c>
      <c r="I1696">
        <v>99</v>
      </c>
      <c r="J1696">
        <v>2772</v>
      </c>
      <c r="K1696">
        <v>27</v>
      </c>
      <c r="L1696" t="str">
        <f>VLOOKUP(K:K,[3]חוגים!A:B,2,0)</f>
        <v>מערכות מידע תואר ראשון</v>
      </c>
      <c r="M1696">
        <v>0</v>
      </c>
      <c r="N1696">
        <v>1</v>
      </c>
      <c r="O1696">
        <v>10</v>
      </c>
      <c r="P1696">
        <v>21</v>
      </c>
      <c r="Q1696">
        <v>23</v>
      </c>
      <c r="R1696">
        <v>1</v>
      </c>
      <c r="S1696">
        <v>0</v>
      </c>
      <c r="T1696">
        <v>0</v>
      </c>
      <c r="U1696">
        <v>41</v>
      </c>
      <c r="V1696">
        <v>5000</v>
      </c>
      <c r="W1696">
        <v>0</v>
      </c>
      <c r="X1696" t="s">
        <v>2596</v>
      </c>
      <c r="Y1696">
        <v>0</v>
      </c>
      <c r="Z1696">
        <v>0</v>
      </c>
    </row>
    <row r="1697" spans="1:26" x14ac:dyDescent="0.2">
      <c r="A1697">
        <v>9</v>
      </c>
      <c r="B1697">
        <v>1</v>
      </c>
      <c r="C1697">
        <f>VLOOKUP(D:D,'[2]מפסיקים ומחדשים'!$A:$A,1,0)</f>
        <v>207796558</v>
      </c>
      <c r="D1697">
        <v>207796558</v>
      </c>
      <c r="E1697">
        <f>VLOOKUP(D:D,[3]גיליון2!D:G,4,0)</f>
        <v>0</v>
      </c>
      <c r="F1697" t="s">
        <v>2640</v>
      </c>
      <c r="G1697" t="s">
        <v>333</v>
      </c>
      <c r="H1697">
        <v>1</v>
      </c>
      <c r="I1697">
        <v>99</v>
      </c>
      <c r="J1697">
        <v>2772</v>
      </c>
      <c r="K1697">
        <v>27</v>
      </c>
      <c r="L1697" t="str">
        <f>VLOOKUP(K:K,[3]חוגים!A:B,2,0)</f>
        <v>מערכות מידע תואר ראשון</v>
      </c>
      <c r="M1697">
        <v>0</v>
      </c>
      <c r="N1697">
        <v>1</v>
      </c>
      <c r="O1697">
        <v>10</v>
      </c>
      <c r="P1697">
        <v>24</v>
      </c>
      <c r="Q1697">
        <v>23</v>
      </c>
      <c r="R1697">
        <v>1</v>
      </c>
      <c r="S1697">
        <v>0</v>
      </c>
      <c r="T1697">
        <v>0</v>
      </c>
      <c r="U1697">
        <v>48</v>
      </c>
      <c r="V1697">
        <v>5000</v>
      </c>
      <c r="W1697">
        <v>0</v>
      </c>
      <c r="X1697" t="s">
        <v>2641</v>
      </c>
      <c r="Y1697">
        <v>0</v>
      </c>
      <c r="Z1697">
        <v>0</v>
      </c>
    </row>
    <row r="1698" spans="1:26" x14ac:dyDescent="0.2">
      <c r="A1698">
        <v>9</v>
      </c>
      <c r="B1698">
        <v>1</v>
      </c>
      <c r="C1698">
        <f>VLOOKUP(D:D,'[2]מפסיקים ומחדשים'!$A:$A,1,0)</f>
        <v>207801200</v>
      </c>
      <c r="D1698">
        <v>207801200</v>
      </c>
      <c r="E1698">
        <f>VLOOKUP(D:D,[3]גיליון2!D:G,4,0)</f>
        <v>0</v>
      </c>
      <c r="F1698" t="s">
        <v>2503</v>
      </c>
      <c r="G1698" t="s">
        <v>838</v>
      </c>
      <c r="H1698">
        <v>2</v>
      </c>
      <c r="I1698">
        <v>0</v>
      </c>
      <c r="J1698">
        <v>2772</v>
      </c>
      <c r="K1698">
        <v>27</v>
      </c>
      <c r="L1698" t="str">
        <f>VLOOKUP(K:K,[3]חוגים!A:B,2,0)</f>
        <v>מערכות מידע תואר ראשון</v>
      </c>
      <c r="M1698">
        <v>0</v>
      </c>
      <c r="N1698">
        <v>1</v>
      </c>
      <c r="O1698">
        <v>10</v>
      </c>
      <c r="P1698">
        <v>21</v>
      </c>
      <c r="Q1698">
        <v>23</v>
      </c>
      <c r="R1698">
        <v>1</v>
      </c>
      <c r="S1698">
        <v>0</v>
      </c>
      <c r="T1698">
        <v>0</v>
      </c>
      <c r="U1698">
        <v>41</v>
      </c>
      <c r="V1698">
        <v>5000</v>
      </c>
      <c r="W1698">
        <v>0</v>
      </c>
      <c r="X1698" t="s">
        <v>2650</v>
      </c>
      <c r="Y1698">
        <v>0</v>
      </c>
      <c r="Z1698">
        <v>0</v>
      </c>
    </row>
    <row r="1699" spans="1:26" x14ac:dyDescent="0.2">
      <c r="A1699">
        <v>9</v>
      </c>
      <c r="B1699">
        <v>1</v>
      </c>
      <c r="C1699">
        <f>VLOOKUP(D:D,'[2]מפסיקים ומחדשים'!$A:$A,1,0)</f>
        <v>207884768</v>
      </c>
      <c r="D1699">
        <v>207884768</v>
      </c>
      <c r="E1699">
        <f>VLOOKUP(D:D,[3]גיליון2!D:G,4,0)</f>
        <v>0</v>
      </c>
      <c r="F1699" t="s">
        <v>2404</v>
      </c>
      <c r="G1699" t="s">
        <v>538</v>
      </c>
      <c r="H1699">
        <v>2</v>
      </c>
      <c r="I1699">
        <v>0</v>
      </c>
      <c r="J1699">
        <v>2772</v>
      </c>
      <c r="K1699">
        <v>27</v>
      </c>
      <c r="L1699" t="str">
        <f>VLOOKUP(K:K,[3]חוגים!A:B,2,0)</f>
        <v>מערכות מידע תואר ראשון</v>
      </c>
      <c r="M1699">
        <v>0</v>
      </c>
      <c r="N1699">
        <v>2</v>
      </c>
      <c r="O1699">
        <v>10</v>
      </c>
      <c r="P1699">
        <v>21</v>
      </c>
      <c r="Q1699">
        <v>22</v>
      </c>
      <c r="R1699">
        <v>1</v>
      </c>
      <c r="S1699">
        <v>0</v>
      </c>
      <c r="T1699">
        <v>44</v>
      </c>
      <c r="U1699">
        <v>42</v>
      </c>
      <c r="V1699">
        <v>5000</v>
      </c>
      <c r="W1699">
        <v>0</v>
      </c>
      <c r="X1699" t="s">
        <v>2722</v>
      </c>
      <c r="Y1699">
        <v>0</v>
      </c>
      <c r="Z1699">
        <v>0</v>
      </c>
    </row>
    <row r="1700" spans="1:26" x14ac:dyDescent="0.2">
      <c r="A1700">
        <v>9</v>
      </c>
      <c r="B1700">
        <v>1</v>
      </c>
      <c r="C1700">
        <f>VLOOKUP(D:D,'[2]מפסיקים ומחדשים'!$A:$A,1,0)</f>
        <v>208001461</v>
      </c>
      <c r="D1700">
        <v>208001461</v>
      </c>
      <c r="E1700">
        <f>VLOOKUP(D:D,[3]גיליון2!D:G,4,0)</f>
        <v>0</v>
      </c>
      <c r="F1700" t="s">
        <v>101</v>
      </c>
      <c r="G1700" t="s">
        <v>139</v>
      </c>
      <c r="H1700">
        <v>2</v>
      </c>
      <c r="I1700">
        <v>99</v>
      </c>
      <c r="J1700">
        <v>2772</v>
      </c>
      <c r="K1700">
        <v>27</v>
      </c>
      <c r="L1700" t="str">
        <f>VLOOKUP(K:K,[3]חוגים!A:B,2,0)</f>
        <v>מערכות מידע תואר ראשון</v>
      </c>
      <c r="M1700">
        <v>0</v>
      </c>
      <c r="N1700">
        <v>1</v>
      </c>
      <c r="O1700">
        <v>10</v>
      </c>
      <c r="P1700">
        <v>22</v>
      </c>
      <c r="Q1700">
        <v>23</v>
      </c>
      <c r="R1700">
        <v>1</v>
      </c>
      <c r="S1700">
        <v>0</v>
      </c>
      <c r="T1700">
        <v>0</v>
      </c>
      <c r="U1700">
        <v>44</v>
      </c>
      <c r="V1700">
        <v>5000</v>
      </c>
      <c r="W1700">
        <v>0</v>
      </c>
      <c r="X1700" t="s">
        <v>2798</v>
      </c>
      <c r="Y1700">
        <v>0</v>
      </c>
      <c r="Z1700">
        <v>0</v>
      </c>
    </row>
    <row r="1701" spans="1:26" x14ac:dyDescent="0.2">
      <c r="A1701">
        <v>9</v>
      </c>
      <c r="B1701">
        <v>1</v>
      </c>
      <c r="C1701">
        <f>VLOOKUP(D:D,'[2]מפסיקים ומחדשים'!$A:$A,1,0)</f>
        <v>208195446</v>
      </c>
      <c r="D1701">
        <v>208195446</v>
      </c>
      <c r="E1701">
        <f>VLOOKUP(D:D,[3]גיליון2!D:G,4,0)</f>
        <v>0</v>
      </c>
      <c r="F1701" t="s">
        <v>2909</v>
      </c>
      <c r="G1701" t="s">
        <v>53</v>
      </c>
      <c r="H1701">
        <v>2</v>
      </c>
      <c r="I1701">
        <v>99</v>
      </c>
      <c r="J1701">
        <v>2772</v>
      </c>
      <c r="K1701">
        <v>27</v>
      </c>
      <c r="L1701" t="str">
        <f>VLOOKUP(K:K,[3]חוגים!A:B,2,0)</f>
        <v>מערכות מידע תואר ראשון</v>
      </c>
      <c r="M1701">
        <v>0</v>
      </c>
      <c r="N1701">
        <v>2</v>
      </c>
      <c r="O1701">
        <v>10</v>
      </c>
      <c r="P1701">
        <v>21</v>
      </c>
      <c r="Q1701">
        <v>22</v>
      </c>
      <c r="R1701">
        <v>1</v>
      </c>
      <c r="S1701">
        <v>0</v>
      </c>
      <c r="T1701">
        <v>44</v>
      </c>
      <c r="U1701">
        <v>42</v>
      </c>
      <c r="V1701">
        <v>5000</v>
      </c>
      <c r="W1701">
        <v>0</v>
      </c>
      <c r="X1701" t="s">
        <v>2910</v>
      </c>
      <c r="Y1701">
        <v>0</v>
      </c>
      <c r="Z1701">
        <v>0</v>
      </c>
    </row>
    <row r="1702" spans="1:26" x14ac:dyDescent="0.2">
      <c r="A1702">
        <v>9</v>
      </c>
      <c r="B1702">
        <v>1</v>
      </c>
      <c r="C1702">
        <f>VLOOKUP(D:D,'[2]מפסיקים ומחדשים'!$A:$A,1,0)</f>
        <v>208252668</v>
      </c>
      <c r="D1702">
        <v>208252668</v>
      </c>
      <c r="E1702">
        <f>VLOOKUP(D:D,[3]גיליון2!D:G,4,0)</f>
        <v>0</v>
      </c>
      <c r="F1702" t="s">
        <v>2976</v>
      </c>
      <c r="G1702" t="s">
        <v>123</v>
      </c>
      <c r="H1702">
        <v>2</v>
      </c>
      <c r="I1702">
        <v>98</v>
      </c>
      <c r="J1702">
        <v>2772</v>
      </c>
      <c r="K1702">
        <v>27</v>
      </c>
      <c r="L1702" t="str">
        <f>VLOOKUP(K:K,[3]חוגים!A:B,2,0)</f>
        <v>מערכות מידע תואר ראשון</v>
      </c>
      <c r="M1702">
        <v>0</v>
      </c>
      <c r="N1702">
        <v>1</v>
      </c>
      <c r="O1702">
        <v>10</v>
      </c>
      <c r="P1702">
        <v>21</v>
      </c>
      <c r="Q1702">
        <v>23</v>
      </c>
      <c r="R1702">
        <v>2</v>
      </c>
      <c r="S1702">
        <v>0</v>
      </c>
      <c r="T1702">
        <v>0</v>
      </c>
      <c r="U1702">
        <v>41</v>
      </c>
      <c r="V1702">
        <v>5000</v>
      </c>
      <c r="W1702">
        <v>0</v>
      </c>
      <c r="X1702" t="s">
        <v>2977</v>
      </c>
      <c r="Y1702">
        <v>0</v>
      </c>
      <c r="Z1702">
        <v>0</v>
      </c>
    </row>
    <row r="1703" spans="1:26" x14ac:dyDescent="0.2">
      <c r="A1703">
        <v>9</v>
      </c>
      <c r="B1703">
        <v>1</v>
      </c>
      <c r="C1703">
        <f>VLOOKUP(D:D,'[2]מפסיקים ומחדשים'!$A:$A,1,0)</f>
        <v>208391409</v>
      </c>
      <c r="D1703">
        <v>208391409</v>
      </c>
      <c r="E1703">
        <f>VLOOKUP(D:D,[3]גיליון2!D:G,4,0)</f>
        <v>0</v>
      </c>
      <c r="F1703" t="s">
        <v>9617</v>
      </c>
      <c r="G1703" t="s">
        <v>394</v>
      </c>
      <c r="H1703">
        <v>1</v>
      </c>
      <c r="I1703">
        <v>96</v>
      </c>
      <c r="J1703">
        <v>2772</v>
      </c>
      <c r="K1703">
        <v>27</v>
      </c>
      <c r="L1703" t="str">
        <f>VLOOKUP(K:K,[3]חוגים!A:B,2,0)</f>
        <v>מערכות מידע תואר ראשון</v>
      </c>
      <c r="M1703">
        <v>0</v>
      </c>
      <c r="N1703">
        <v>3</v>
      </c>
      <c r="O1703">
        <v>10</v>
      </c>
      <c r="P1703">
        <v>19</v>
      </c>
      <c r="Q1703">
        <v>21</v>
      </c>
      <c r="R1703">
        <v>1</v>
      </c>
      <c r="S1703">
        <v>0</v>
      </c>
      <c r="T1703">
        <v>86</v>
      </c>
      <c r="U1703">
        <v>37</v>
      </c>
      <c r="V1703">
        <v>5000</v>
      </c>
      <c r="W1703">
        <v>0</v>
      </c>
      <c r="X1703" t="s">
        <v>9618</v>
      </c>
      <c r="Y1703">
        <v>0</v>
      </c>
      <c r="Z1703">
        <v>0</v>
      </c>
    </row>
    <row r="1704" spans="1:26" x14ac:dyDescent="0.2">
      <c r="A1704">
        <v>9</v>
      </c>
      <c r="B1704">
        <v>1</v>
      </c>
      <c r="C1704">
        <f>VLOOKUP(D:D,'[2]מפסיקים ומחדשים'!$A:$A,1,0)</f>
        <v>208410944</v>
      </c>
      <c r="D1704">
        <v>208410944</v>
      </c>
      <c r="E1704">
        <f>VLOOKUP(D:D,[3]גיליון2!D:G,4,0)</f>
        <v>0</v>
      </c>
      <c r="F1704" t="s">
        <v>3067</v>
      </c>
      <c r="G1704" t="s">
        <v>362</v>
      </c>
      <c r="H1704">
        <v>1</v>
      </c>
      <c r="I1704">
        <v>97</v>
      </c>
      <c r="J1704">
        <v>2772</v>
      </c>
      <c r="K1704">
        <v>27</v>
      </c>
      <c r="L1704" t="str">
        <f>VLOOKUP(K:K,[3]חוגים!A:B,2,0)</f>
        <v>מערכות מידע תואר ראשון</v>
      </c>
      <c r="M1704">
        <v>0</v>
      </c>
      <c r="N1704">
        <v>1</v>
      </c>
      <c r="O1704">
        <v>10</v>
      </c>
      <c r="P1704">
        <v>21</v>
      </c>
      <c r="Q1704">
        <v>23</v>
      </c>
      <c r="R1704">
        <v>2</v>
      </c>
      <c r="S1704">
        <v>0</v>
      </c>
      <c r="T1704">
        <v>0</v>
      </c>
      <c r="U1704">
        <v>41</v>
      </c>
      <c r="V1704">
        <v>5000</v>
      </c>
      <c r="W1704">
        <v>0</v>
      </c>
      <c r="X1704" t="s">
        <v>3068</v>
      </c>
      <c r="Y1704">
        <v>0</v>
      </c>
      <c r="Z1704">
        <v>0</v>
      </c>
    </row>
    <row r="1705" spans="1:26" x14ac:dyDescent="0.2">
      <c r="A1705">
        <v>9</v>
      </c>
      <c r="B1705">
        <v>1</v>
      </c>
      <c r="C1705">
        <f>VLOOKUP(D:D,'[2]מפסיקים ומחדשים'!$A:$A,1,0)</f>
        <v>208417964</v>
      </c>
      <c r="D1705">
        <v>208417964</v>
      </c>
      <c r="E1705">
        <f>VLOOKUP(D:D,[3]גיליון2!D:G,4,0)</f>
        <v>0</v>
      </c>
      <c r="F1705" t="s">
        <v>9619</v>
      </c>
      <c r="G1705" t="s">
        <v>9620</v>
      </c>
      <c r="H1705">
        <v>2</v>
      </c>
      <c r="I1705">
        <v>97</v>
      </c>
      <c r="J1705">
        <v>2772</v>
      </c>
      <c r="K1705">
        <v>27</v>
      </c>
      <c r="L1705" t="str">
        <f>VLOOKUP(K:K,[3]חוגים!A:B,2,0)</f>
        <v>מערכות מידע תואר ראשון</v>
      </c>
      <c r="M1705">
        <v>0</v>
      </c>
      <c r="N1705">
        <v>3</v>
      </c>
      <c r="O1705">
        <v>10</v>
      </c>
      <c r="P1705">
        <v>19</v>
      </c>
      <c r="Q1705">
        <v>21</v>
      </c>
      <c r="R1705">
        <v>1</v>
      </c>
      <c r="S1705">
        <v>0</v>
      </c>
      <c r="T1705">
        <v>86</v>
      </c>
      <c r="U1705">
        <v>37</v>
      </c>
      <c r="V1705">
        <v>5000</v>
      </c>
      <c r="W1705">
        <v>0</v>
      </c>
      <c r="X1705" t="s">
        <v>9621</v>
      </c>
      <c r="Y1705">
        <v>0</v>
      </c>
      <c r="Z1705">
        <v>0</v>
      </c>
    </row>
    <row r="1706" spans="1:26" x14ac:dyDescent="0.2">
      <c r="A1706">
        <v>9</v>
      </c>
      <c r="B1706">
        <v>1</v>
      </c>
      <c r="C1706">
        <f>VLOOKUP(D:D,'[2]מפסיקים ומחדשים'!$A:$A,1,0)</f>
        <v>208423863</v>
      </c>
      <c r="D1706">
        <v>208423863</v>
      </c>
      <c r="E1706">
        <f>VLOOKUP(D:D,[3]גיליון2!D:G,4,0)</f>
        <v>0</v>
      </c>
      <c r="F1706" t="s">
        <v>187</v>
      </c>
      <c r="G1706" t="s">
        <v>142</v>
      </c>
      <c r="H1706">
        <v>1</v>
      </c>
      <c r="I1706">
        <v>97</v>
      </c>
      <c r="J1706">
        <v>2772</v>
      </c>
      <c r="K1706">
        <v>27</v>
      </c>
      <c r="L1706" t="str">
        <f>VLOOKUP(K:K,[3]חוגים!A:B,2,0)</f>
        <v>מערכות מידע תואר ראשון</v>
      </c>
      <c r="M1706">
        <v>0</v>
      </c>
      <c r="N1706">
        <v>3</v>
      </c>
      <c r="O1706">
        <v>10</v>
      </c>
      <c r="P1706">
        <v>19</v>
      </c>
      <c r="Q1706">
        <v>21</v>
      </c>
      <c r="R1706">
        <v>2</v>
      </c>
      <c r="S1706">
        <v>0</v>
      </c>
      <c r="T1706">
        <v>86</v>
      </c>
      <c r="U1706">
        <v>37</v>
      </c>
      <c r="V1706">
        <v>5000</v>
      </c>
      <c r="W1706">
        <v>0</v>
      </c>
      <c r="X1706" t="s">
        <v>9622</v>
      </c>
      <c r="Y1706">
        <v>0</v>
      </c>
      <c r="Z1706">
        <v>0</v>
      </c>
    </row>
    <row r="1707" spans="1:26" x14ac:dyDescent="0.2">
      <c r="A1707">
        <v>9</v>
      </c>
      <c r="B1707">
        <v>1</v>
      </c>
      <c r="C1707">
        <f>VLOOKUP(D:D,'[2]מפסיקים ומחדשים'!$A:$A,1,0)</f>
        <v>208542332</v>
      </c>
      <c r="D1707">
        <v>208542332</v>
      </c>
      <c r="E1707">
        <f>VLOOKUP(D:D,[3]גיליון2!D:G,4,0)</f>
        <v>0</v>
      </c>
      <c r="F1707" t="s">
        <v>5590</v>
      </c>
      <c r="G1707" t="s">
        <v>281</v>
      </c>
      <c r="H1707">
        <v>1</v>
      </c>
      <c r="I1707">
        <v>96</v>
      </c>
      <c r="J1707">
        <v>2772</v>
      </c>
      <c r="K1707">
        <v>27</v>
      </c>
      <c r="L1707" t="str">
        <f>VLOOKUP(K:K,[3]חוגים!A:B,2,0)</f>
        <v>מערכות מידע תואר ראשון</v>
      </c>
      <c r="M1707">
        <v>0</v>
      </c>
      <c r="N1707">
        <v>3</v>
      </c>
      <c r="O1707">
        <v>10</v>
      </c>
      <c r="P1707">
        <v>19</v>
      </c>
      <c r="Q1707">
        <v>21</v>
      </c>
      <c r="R1707">
        <v>1</v>
      </c>
      <c r="S1707">
        <v>0</v>
      </c>
      <c r="T1707">
        <v>86</v>
      </c>
      <c r="U1707">
        <v>37</v>
      </c>
      <c r="V1707">
        <v>5000</v>
      </c>
      <c r="W1707">
        <v>0</v>
      </c>
      <c r="X1707" t="s">
        <v>9623</v>
      </c>
      <c r="Y1707">
        <v>0</v>
      </c>
      <c r="Z1707">
        <v>0</v>
      </c>
    </row>
    <row r="1708" spans="1:26" x14ac:dyDescent="0.2">
      <c r="A1708">
        <v>9</v>
      </c>
      <c r="B1708">
        <v>1</v>
      </c>
      <c r="C1708">
        <f>VLOOKUP(D:D,'[2]מפסיקים ומחדשים'!$A:$A,1,0)</f>
        <v>208576488</v>
      </c>
      <c r="D1708">
        <v>208576488</v>
      </c>
      <c r="E1708">
        <f>VLOOKUP(D:D,[3]גיליון2!D:G,4,0)</f>
        <v>0</v>
      </c>
      <c r="F1708" t="s">
        <v>3215</v>
      </c>
      <c r="G1708" t="s">
        <v>372</v>
      </c>
      <c r="H1708">
        <v>1</v>
      </c>
      <c r="I1708">
        <v>98</v>
      </c>
      <c r="J1708">
        <v>2772</v>
      </c>
      <c r="K1708">
        <v>27</v>
      </c>
      <c r="L1708" t="str">
        <f>VLOOKUP(K:K,[3]חוגים!A:B,2,0)</f>
        <v>מערכות מידע תואר ראשון</v>
      </c>
      <c r="M1708">
        <v>0</v>
      </c>
      <c r="N1708">
        <v>1</v>
      </c>
      <c r="O1708">
        <v>10</v>
      </c>
      <c r="P1708">
        <v>21</v>
      </c>
      <c r="Q1708">
        <v>23</v>
      </c>
      <c r="R1708">
        <v>1</v>
      </c>
      <c r="S1708">
        <v>0</v>
      </c>
      <c r="T1708">
        <v>0</v>
      </c>
      <c r="U1708">
        <v>41</v>
      </c>
      <c r="V1708">
        <v>5000</v>
      </c>
      <c r="W1708">
        <v>0</v>
      </c>
      <c r="X1708" t="s">
        <v>3216</v>
      </c>
      <c r="Y1708">
        <v>0</v>
      </c>
      <c r="Z1708">
        <v>0</v>
      </c>
    </row>
    <row r="1709" spans="1:26" x14ac:dyDescent="0.2">
      <c r="A1709">
        <v>9</v>
      </c>
      <c r="B1709">
        <v>1</v>
      </c>
      <c r="C1709">
        <f>VLOOKUP(D:D,'[2]מפסיקים ומחדשים'!$A:$A,1,0)</f>
        <v>208604850</v>
      </c>
      <c r="D1709">
        <v>208604850</v>
      </c>
      <c r="E1709">
        <f>VLOOKUP(D:D,[3]גיליון2!D:G,4,0)</f>
        <v>0</v>
      </c>
      <c r="F1709" t="s">
        <v>3243</v>
      </c>
      <c r="G1709" t="s">
        <v>130</v>
      </c>
      <c r="H1709">
        <v>1</v>
      </c>
      <c r="I1709">
        <v>97</v>
      </c>
      <c r="J1709">
        <v>2772</v>
      </c>
      <c r="K1709">
        <v>27</v>
      </c>
      <c r="L1709" t="str">
        <f>VLOOKUP(K:K,[3]חוגים!A:B,2,0)</f>
        <v>מערכות מידע תואר ראשון</v>
      </c>
      <c r="M1709">
        <v>0</v>
      </c>
      <c r="N1709">
        <v>2</v>
      </c>
      <c r="O1709">
        <v>10</v>
      </c>
      <c r="P1709">
        <v>21</v>
      </c>
      <c r="Q1709">
        <v>22</v>
      </c>
      <c r="R1709">
        <v>1</v>
      </c>
      <c r="S1709">
        <v>0</v>
      </c>
      <c r="T1709">
        <v>44</v>
      </c>
      <c r="U1709">
        <v>42</v>
      </c>
      <c r="V1709">
        <v>5000</v>
      </c>
      <c r="W1709">
        <v>0</v>
      </c>
      <c r="X1709" t="s">
        <v>3244</v>
      </c>
      <c r="Y1709">
        <v>0</v>
      </c>
      <c r="Z1709">
        <v>0</v>
      </c>
    </row>
    <row r="1710" spans="1:26" x14ac:dyDescent="0.2">
      <c r="A1710">
        <v>9</v>
      </c>
      <c r="B1710">
        <v>1</v>
      </c>
      <c r="C1710">
        <f>VLOOKUP(D:D,'[2]מפסיקים ומחדשים'!$A:$A,1,0)</f>
        <v>208611020</v>
      </c>
      <c r="D1710">
        <v>208611020</v>
      </c>
      <c r="E1710">
        <f>VLOOKUP(D:D,[3]גיליון2!D:G,4,0)</f>
        <v>0</v>
      </c>
      <c r="F1710" t="s">
        <v>9624</v>
      </c>
      <c r="G1710" t="s">
        <v>70</v>
      </c>
      <c r="H1710">
        <v>1</v>
      </c>
      <c r="I1710">
        <v>97</v>
      </c>
      <c r="J1710">
        <v>2772</v>
      </c>
      <c r="K1710">
        <v>27</v>
      </c>
      <c r="L1710" t="str">
        <f>VLOOKUP(K:K,[3]חוגים!A:B,2,0)</f>
        <v>מערכות מידע תואר ראשון</v>
      </c>
      <c r="M1710">
        <v>0</v>
      </c>
      <c r="N1710">
        <v>3</v>
      </c>
      <c r="O1710">
        <v>10</v>
      </c>
      <c r="P1710">
        <v>19</v>
      </c>
      <c r="Q1710">
        <v>21</v>
      </c>
      <c r="R1710">
        <v>1</v>
      </c>
      <c r="S1710">
        <v>0</v>
      </c>
      <c r="T1710">
        <v>86</v>
      </c>
      <c r="U1710">
        <v>37</v>
      </c>
      <c r="V1710">
        <v>5000</v>
      </c>
      <c r="W1710">
        <v>0</v>
      </c>
      <c r="X1710" t="s">
        <v>9625</v>
      </c>
      <c r="Y1710">
        <v>0</v>
      </c>
      <c r="Z1710">
        <v>0</v>
      </c>
    </row>
    <row r="1711" spans="1:26" x14ac:dyDescent="0.2">
      <c r="A1711">
        <v>9</v>
      </c>
      <c r="B1711">
        <v>1</v>
      </c>
      <c r="C1711">
        <f>VLOOKUP(D:D,'[2]מפסיקים ומחדשים'!$A:$A,1,0)</f>
        <v>208637512</v>
      </c>
      <c r="D1711">
        <v>208637512</v>
      </c>
      <c r="E1711">
        <f>VLOOKUP(D:D,[3]גיליון2!D:G,4,0)</f>
        <v>0</v>
      </c>
      <c r="F1711" t="s">
        <v>527</v>
      </c>
      <c r="G1711" t="s">
        <v>402</v>
      </c>
      <c r="H1711">
        <v>2</v>
      </c>
      <c r="I1711">
        <v>97</v>
      </c>
      <c r="J1711">
        <v>2772</v>
      </c>
      <c r="K1711">
        <v>27</v>
      </c>
      <c r="L1711" t="str">
        <f>VLOOKUP(K:K,[3]חוגים!A:B,2,0)</f>
        <v>מערכות מידע תואר ראשון</v>
      </c>
      <c r="M1711">
        <v>0</v>
      </c>
      <c r="N1711">
        <v>2</v>
      </c>
      <c r="O1711">
        <v>10</v>
      </c>
      <c r="P1711">
        <v>21</v>
      </c>
      <c r="Q1711">
        <v>22</v>
      </c>
      <c r="R1711">
        <v>1</v>
      </c>
      <c r="S1711">
        <v>0</v>
      </c>
      <c r="T1711">
        <v>44</v>
      </c>
      <c r="U1711">
        <v>42</v>
      </c>
      <c r="V1711">
        <v>5000</v>
      </c>
      <c r="W1711">
        <v>0</v>
      </c>
      <c r="X1711" t="s">
        <v>3277</v>
      </c>
      <c r="Y1711">
        <v>0</v>
      </c>
      <c r="Z1711">
        <v>0</v>
      </c>
    </row>
    <row r="1712" spans="1:26" x14ac:dyDescent="0.2">
      <c r="A1712">
        <v>9</v>
      </c>
      <c r="B1712">
        <v>1</v>
      </c>
      <c r="C1712">
        <f>VLOOKUP(D:D,'[2]מפסיקים ומחדשים'!$A:$A,1,0)</f>
        <v>208667121</v>
      </c>
      <c r="D1712">
        <v>208667121</v>
      </c>
      <c r="E1712">
        <f>VLOOKUP(D:D,[3]גיליון2!D:G,4,0)</f>
        <v>0</v>
      </c>
      <c r="F1712" t="s">
        <v>3312</v>
      </c>
      <c r="G1712" t="s">
        <v>426</v>
      </c>
      <c r="H1712">
        <v>2</v>
      </c>
      <c r="I1712">
        <v>98</v>
      </c>
      <c r="J1712">
        <v>2772</v>
      </c>
      <c r="K1712">
        <v>27</v>
      </c>
      <c r="L1712" t="str">
        <f>VLOOKUP(K:K,[3]חוגים!A:B,2,0)</f>
        <v>מערכות מידע תואר ראשון</v>
      </c>
      <c r="M1712">
        <v>0</v>
      </c>
      <c r="N1712">
        <v>1</v>
      </c>
      <c r="O1712">
        <v>10</v>
      </c>
      <c r="P1712">
        <v>21</v>
      </c>
      <c r="Q1712">
        <v>23</v>
      </c>
      <c r="R1712">
        <v>2</v>
      </c>
      <c r="S1712">
        <v>0</v>
      </c>
      <c r="T1712">
        <v>0</v>
      </c>
      <c r="U1712">
        <v>41</v>
      </c>
      <c r="V1712">
        <v>5000</v>
      </c>
      <c r="W1712">
        <v>0</v>
      </c>
      <c r="X1712" t="s">
        <v>3313</v>
      </c>
      <c r="Y1712">
        <v>0</v>
      </c>
      <c r="Z1712">
        <v>0</v>
      </c>
    </row>
    <row r="1713" spans="1:26" x14ac:dyDescent="0.2">
      <c r="A1713">
        <v>9</v>
      </c>
      <c r="B1713">
        <v>1</v>
      </c>
      <c r="C1713">
        <f>VLOOKUP(D:D,'[2]מפסיקים ומחדשים'!$A:$A,1,0)</f>
        <v>208706259</v>
      </c>
      <c r="D1713">
        <v>208706259</v>
      </c>
      <c r="E1713">
        <f>VLOOKUP(D:D,[3]גיליון2!D:G,4,0)</f>
        <v>0</v>
      </c>
      <c r="F1713" t="s">
        <v>9626</v>
      </c>
      <c r="G1713" t="s">
        <v>32</v>
      </c>
      <c r="H1713">
        <v>2</v>
      </c>
      <c r="I1713">
        <v>98</v>
      </c>
      <c r="J1713">
        <v>2772</v>
      </c>
      <c r="K1713">
        <v>27</v>
      </c>
      <c r="L1713" t="str">
        <f>VLOOKUP(K:K,[3]חוגים!A:B,2,0)</f>
        <v>מערכות מידע תואר ראשון</v>
      </c>
      <c r="M1713">
        <v>0</v>
      </c>
      <c r="N1713">
        <v>3</v>
      </c>
      <c r="O1713">
        <v>10</v>
      </c>
      <c r="P1713">
        <v>19</v>
      </c>
      <c r="Q1713">
        <v>21</v>
      </c>
      <c r="R1713">
        <v>1</v>
      </c>
      <c r="S1713">
        <v>0</v>
      </c>
      <c r="T1713">
        <v>86</v>
      </c>
      <c r="U1713">
        <v>37</v>
      </c>
      <c r="V1713">
        <v>5000</v>
      </c>
      <c r="W1713">
        <v>0</v>
      </c>
      <c r="X1713" t="s">
        <v>9627</v>
      </c>
      <c r="Y1713">
        <v>0</v>
      </c>
      <c r="Z1713">
        <v>0</v>
      </c>
    </row>
    <row r="1714" spans="1:26" x14ac:dyDescent="0.2">
      <c r="A1714">
        <v>9</v>
      </c>
      <c r="B1714">
        <v>1</v>
      </c>
      <c r="C1714">
        <f>VLOOKUP(D:D,'[2]מפסיקים ומחדשים'!$A:$A,1,0)</f>
        <v>208721035</v>
      </c>
      <c r="D1714">
        <v>208721035</v>
      </c>
      <c r="E1714">
        <f>VLOOKUP(D:D,[3]גיליון2!D:G,4,0)</f>
        <v>0</v>
      </c>
      <c r="F1714" t="s">
        <v>9628</v>
      </c>
      <c r="G1714" t="s">
        <v>62</v>
      </c>
      <c r="H1714">
        <v>2</v>
      </c>
      <c r="I1714">
        <v>97</v>
      </c>
      <c r="J1714">
        <v>2772</v>
      </c>
      <c r="K1714">
        <v>27</v>
      </c>
      <c r="L1714" t="str">
        <f>VLOOKUP(K:K,[3]חוגים!A:B,2,0)</f>
        <v>מערכות מידע תואר ראשון</v>
      </c>
      <c r="M1714">
        <v>0</v>
      </c>
      <c r="N1714">
        <v>3</v>
      </c>
      <c r="O1714">
        <v>10</v>
      </c>
      <c r="P1714">
        <v>19</v>
      </c>
      <c r="Q1714">
        <v>21</v>
      </c>
      <c r="R1714">
        <v>1</v>
      </c>
      <c r="S1714">
        <v>0</v>
      </c>
      <c r="T1714">
        <v>86</v>
      </c>
      <c r="U1714">
        <v>37</v>
      </c>
      <c r="V1714">
        <v>5000</v>
      </c>
      <c r="W1714">
        <v>0</v>
      </c>
      <c r="X1714" t="s">
        <v>9629</v>
      </c>
      <c r="Y1714">
        <v>0</v>
      </c>
      <c r="Z1714">
        <v>0</v>
      </c>
    </row>
    <row r="1715" spans="1:26" x14ac:dyDescent="0.2">
      <c r="A1715">
        <v>9</v>
      </c>
      <c r="B1715">
        <v>1</v>
      </c>
      <c r="C1715">
        <f>VLOOKUP(D:D,'[2]מפסיקים ומחדשים'!$A:$A,1,0)</f>
        <v>208774919</v>
      </c>
      <c r="D1715">
        <v>208774919</v>
      </c>
      <c r="E1715">
        <f>VLOOKUP(D:D,[3]גיליון2!D:G,4,0)</f>
        <v>0</v>
      </c>
      <c r="F1715" t="s">
        <v>110</v>
      </c>
      <c r="G1715" t="s">
        <v>861</v>
      </c>
      <c r="H1715">
        <v>1</v>
      </c>
      <c r="I1715">
        <v>97</v>
      </c>
      <c r="J1715">
        <v>2772</v>
      </c>
      <c r="K1715">
        <v>27</v>
      </c>
      <c r="L1715" t="str">
        <f>VLOOKUP(K:K,[3]חוגים!A:B,2,0)</f>
        <v>מערכות מידע תואר ראשון</v>
      </c>
      <c r="M1715">
        <v>0</v>
      </c>
      <c r="N1715">
        <v>2</v>
      </c>
      <c r="O1715">
        <v>10</v>
      </c>
      <c r="P1715">
        <v>21</v>
      </c>
      <c r="Q1715">
        <v>22</v>
      </c>
      <c r="R1715">
        <v>1</v>
      </c>
      <c r="S1715">
        <v>0</v>
      </c>
      <c r="T1715">
        <v>44</v>
      </c>
      <c r="U1715">
        <v>42</v>
      </c>
      <c r="V1715">
        <v>5000</v>
      </c>
      <c r="W1715">
        <v>0</v>
      </c>
      <c r="X1715" t="s">
        <v>3402</v>
      </c>
      <c r="Y1715">
        <v>0</v>
      </c>
      <c r="Z1715">
        <v>0</v>
      </c>
    </row>
    <row r="1716" spans="1:26" x14ac:dyDescent="0.2">
      <c r="A1716">
        <v>9</v>
      </c>
      <c r="B1716">
        <v>1</v>
      </c>
      <c r="C1716">
        <f>VLOOKUP(D:D,'[2]מפסיקים ומחדשים'!$A:$A,1,0)</f>
        <v>208789644</v>
      </c>
      <c r="D1716">
        <v>208789644</v>
      </c>
      <c r="E1716">
        <f>VLOOKUP(D:D,[3]גיליון2!D:G,4,0)</f>
        <v>0</v>
      </c>
      <c r="F1716" t="s">
        <v>109</v>
      </c>
      <c r="G1716" t="s">
        <v>871</v>
      </c>
      <c r="H1716">
        <v>1</v>
      </c>
      <c r="I1716">
        <v>97</v>
      </c>
      <c r="J1716">
        <v>2772</v>
      </c>
      <c r="K1716">
        <v>27</v>
      </c>
      <c r="L1716" t="str">
        <f>VLOOKUP(K:K,[3]חוגים!A:B,2,0)</f>
        <v>מערכות מידע תואר ראשון</v>
      </c>
      <c r="M1716">
        <v>0</v>
      </c>
      <c r="N1716">
        <v>2</v>
      </c>
      <c r="O1716">
        <v>10</v>
      </c>
      <c r="P1716">
        <v>21</v>
      </c>
      <c r="Q1716">
        <v>22</v>
      </c>
      <c r="R1716">
        <v>1</v>
      </c>
      <c r="S1716">
        <v>0</v>
      </c>
      <c r="T1716">
        <v>44</v>
      </c>
      <c r="U1716">
        <v>42</v>
      </c>
      <c r="V1716">
        <v>5000</v>
      </c>
      <c r="W1716">
        <v>0</v>
      </c>
      <c r="X1716" t="s">
        <v>3417</v>
      </c>
      <c r="Y1716">
        <v>0</v>
      </c>
      <c r="Z1716">
        <v>0</v>
      </c>
    </row>
    <row r="1717" spans="1:26" x14ac:dyDescent="0.2">
      <c r="A1717">
        <v>9</v>
      </c>
      <c r="B1717">
        <v>1</v>
      </c>
      <c r="C1717">
        <f>VLOOKUP(D:D,'[2]מפסיקים ומחדשים'!$A:$A,1,0)</f>
        <v>208835413</v>
      </c>
      <c r="D1717">
        <v>208835413</v>
      </c>
      <c r="E1717">
        <f>VLOOKUP(D:D,[3]גיליון2!D:G,4,0)</f>
        <v>0</v>
      </c>
      <c r="F1717" t="s">
        <v>3440</v>
      </c>
      <c r="G1717" t="s">
        <v>3441</v>
      </c>
      <c r="H1717">
        <v>1</v>
      </c>
      <c r="I1717">
        <v>97</v>
      </c>
      <c r="J1717">
        <v>2772</v>
      </c>
      <c r="K1717">
        <v>27</v>
      </c>
      <c r="L1717" t="str">
        <f>VLOOKUP(K:K,[3]חוגים!A:B,2,0)</f>
        <v>מערכות מידע תואר ראשון</v>
      </c>
      <c r="M1717">
        <v>0</v>
      </c>
      <c r="N1717">
        <v>1</v>
      </c>
      <c r="O1717">
        <v>10</v>
      </c>
      <c r="P1717">
        <v>21</v>
      </c>
      <c r="Q1717">
        <v>23</v>
      </c>
      <c r="R1717">
        <v>1</v>
      </c>
      <c r="S1717">
        <v>0</v>
      </c>
      <c r="T1717">
        <v>0</v>
      </c>
      <c r="U1717">
        <v>41</v>
      </c>
      <c r="V1717">
        <v>5000</v>
      </c>
      <c r="W1717">
        <v>0</v>
      </c>
      <c r="X1717" t="s">
        <v>3442</v>
      </c>
      <c r="Y1717">
        <v>0</v>
      </c>
      <c r="Z1717">
        <v>0</v>
      </c>
    </row>
    <row r="1718" spans="1:26" x14ac:dyDescent="0.2">
      <c r="A1718">
        <v>9</v>
      </c>
      <c r="B1718">
        <v>1</v>
      </c>
      <c r="C1718">
        <f>VLOOKUP(D:D,'[2]מפסיקים ומחדשים'!$A:$A,1,0)</f>
        <v>208932236</v>
      </c>
      <c r="D1718">
        <v>208932236</v>
      </c>
      <c r="E1718">
        <f>VLOOKUP(D:D,[3]גיליון2!D:G,4,0)</f>
        <v>0</v>
      </c>
      <c r="F1718" t="s">
        <v>2529</v>
      </c>
      <c r="G1718" t="s">
        <v>123</v>
      </c>
      <c r="H1718">
        <v>1</v>
      </c>
      <c r="I1718">
        <v>96</v>
      </c>
      <c r="J1718">
        <v>2772</v>
      </c>
      <c r="K1718">
        <v>27</v>
      </c>
      <c r="L1718" t="str">
        <f>VLOOKUP(K:K,[3]חוגים!A:B,2,0)</f>
        <v>מערכות מידע תואר ראשון</v>
      </c>
      <c r="M1718">
        <v>0</v>
      </c>
      <c r="N1718">
        <v>1</v>
      </c>
      <c r="O1718">
        <v>10</v>
      </c>
      <c r="P1718">
        <v>21</v>
      </c>
      <c r="Q1718">
        <v>23</v>
      </c>
      <c r="R1718">
        <v>1</v>
      </c>
      <c r="S1718">
        <v>0</v>
      </c>
      <c r="T1718">
        <v>0</v>
      </c>
      <c r="U1718">
        <v>41</v>
      </c>
      <c r="V1718">
        <v>5000</v>
      </c>
      <c r="W1718">
        <v>0</v>
      </c>
      <c r="X1718" t="s">
        <v>3488</v>
      </c>
      <c r="Y1718">
        <v>0</v>
      </c>
      <c r="Z1718">
        <v>0</v>
      </c>
    </row>
    <row r="1719" spans="1:26" x14ac:dyDescent="0.2">
      <c r="A1719">
        <v>9</v>
      </c>
      <c r="B1719">
        <v>1</v>
      </c>
      <c r="C1719">
        <f>VLOOKUP(D:D,'[2]מפסיקים ומחדשים'!$A:$A,1,0)</f>
        <v>208959676</v>
      </c>
      <c r="D1719">
        <v>208959676</v>
      </c>
      <c r="E1719">
        <f>VLOOKUP(D:D,[3]גיליון2!D:G,4,0)</f>
        <v>0</v>
      </c>
      <c r="F1719" t="s">
        <v>9136</v>
      </c>
      <c r="G1719" t="s">
        <v>838</v>
      </c>
      <c r="H1719">
        <v>2</v>
      </c>
      <c r="I1719">
        <v>96</v>
      </c>
      <c r="J1719">
        <v>2772</v>
      </c>
      <c r="K1719">
        <v>27</v>
      </c>
      <c r="L1719" t="str">
        <f>VLOOKUP(K:K,[3]חוגים!A:B,2,0)</f>
        <v>מערכות מידע תואר ראשון</v>
      </c>
      <c r="M1719">
        <v>0</v>
      </c>
      <c r="N1719">
        <v>3</v>
      </c>
      <c r="O1719">
        <v>10</v>
      </c>
      <c r="P1719">
        <v>8</v>
      </c>
      <c r="Q1719">
        <v>20</v>
      </c>
      <c r="R1719">
        <v>1</v>
      </c>
      <c r="S1719">
        <v>0</v>
      </c>
      <c r="T1719">
        <v>108</v>
      </c>
      <c r="U1719">
        <v>15</v>
      </c>
      <c r="V1719">
        <v>5000</v>
      </c>
      <c r="W1719">
        <v>0</v>
      </c>
      <c r="X1719" t="s">
        <v>9630</v>
      </c>
      <c r="Y1719">
        <v>0</v>
      </c>
      <c r="Z1719">
        <v>0</v>
      </c>
    </row>
    <row r="1720" spans="1:26" x14ac:dyDescent="0.2">
      <c r="A1720">
        <v>9</v>
      </c>
      <c r="B1720">
        <v>1</v>
      </c>
      <c r="C1720">
        <f>VLOOKUP(D:D,'[2]מפסיקים ומחדשים'!$A:$A,1,0)</f>
        <v>208981803</v>
      </c>
      <c r="D1720">
        <v>208981803</v>
      </c>
      <c r="E1720">
        <f>VLOOKUP(D:D,[3]גיליון2!D:G,4,0)</f>
        <v>0</v>
      </c>
      <c r="F1720" t="s">
        <v>3533</v>
      </c>
      <c r="G1720" t="s">
        <v>133</v>
      </c>
      <c r="H1720">
        <v>2</v>
      </c>
      <c r="I1720">
        <v>97</v>
      </c>
      <c r="J1720">
        <v>2772</v>
      </c>
      <c r="K1720">
        <v>27</v>
      </c>
      <c r="L1720" t="str">
        <f>VLOOKUP(K:K,[3]חוגים!A:B,2,0)</f>
        <v>מערכות מידע תואר ראשון</v>
      </c>
      <c r="M1720">
        <v>0</v>
      </c>
      <c r="N1720">
        <v>2</v>
      </c>
      <c r="O1720">
        <v>10</v>
      </c>
      <c r="P1720">
        <v>21</v>
      </c>
      <c r="Q1720">
        <v>22</v>
      </c>
      <c r="R1720">
        <v>1</v>
      </c>
      <c r="S1720">
        <v>0</v>
      </c>
      <c r="T1720">
        <v>44</v>
      </c>
      <c r="U1720">
        <v>42</v>
      </c>
      <c r="V1720">
        <v>5000</v>
      </c>
      <c r="W1720">
        <v>0</v>
      </c>
      <c r="X1720" t="s">
        <v>3534</v>
      </c>
      <c r="Y1720">
        <v>0</v>
      </c>
      <c r="Z1720">
        <v>0</v>
      </c>
    </row>
    <row r="1721" spans="1:26" x14ac:dyDescent="0.2">
      <c r="A1721">
        <v>9</v>
      </c>
      <c r="B1721">
        <v>1</v>
      </c>
      <c r="C1721">
        <f>VLOOKUP(D:D,'[2]מפסיקים ומחדשים'!$A:$A,1,0)</f>
        <v>208993527</v>
      </c>
      <c r="D1721">
        <v>208993527</v>
      </c>
      <c r="E1721">
        <f>VLOOKUP(D:D,[3]גיליון2!D:G,4,0)</f>
        <v>0</v>
      </c>
      <c r="F1721" t="s">
        <v>474</v>
      </c>
      <c r="G1721" t="s">
        <v>165</v>
      </c>
      <c r="H1721">
        <v>1</v>
      </c>
      <c r="I1721">
        <v>97</v>
      </c>
      <c r="J1721">
        <v>2772</v>
      </c>
      <c r="K1721">
        <v>27</v>
      </c>
      <c r="L1721" t="str">
        <f>VLOOKUP(K:K,[3]חוגים!A:B,2,0)</f>
        <v>מערכות מידע תואר ראשון</v>
      </c>
      <c r="M1721">
        <v>0</v>
      </c>
      <c r="N1721">
        <v>2</v>
      </c>
      <c r="O1721">
        <v>10</v>
      </c>
      <c r="P1721">
        <v>21</v>
      </c>
      <c r="Q1721">
        <v>21</v>
      </c>
      <c r="R1721">
        <v>1</v>
      </c>
      <c r="S1721">
        <v>0</v>
      </c>
      <c r="T1721">
        <v>44</v>
      </c>
      <c r="U1721">
        <v>42</v>
      </c>
      <c r="V1721">
        <v>5000</v>
      </c>
      <c r="W1721">
        <v>0</v>
      </c>
      <c r="X1721" t="s">
        <v>3559</v>
      </c>
      <c r="Y1721">
        <v>0</v>
      </c>
      <c r="Z1721">
        <v>0</v>
      </c>
    </row>
    <row r="1722" spans="1:26" x14ac:dyDescent="0.2">
      <c r="A1722">
        <v>9</v>
      </c>
      <c r="B1722">
        <v>1</v>
      </c>
      <c r="C1722">
        <f>VLOOKUP(D:D,'[2]מפסיקים ומחדשים'!$A:$A,1,0)</f>
        <v>209008028</v>
      </c>
      <c r="D1722">
        <v>209008028</v>
      </c>
      <c r="E1722">
        <f>VLOOKUP(D:D,[3]גיליון2!D:G,4,0)</f>
        <v>0</v>
      </c>
      <c r="F1722" t="s">
        <v>9631</v>
      </c>
      <c r="G1722" t="s">
        <v>1043</v>
      </c>
      <c r="H1722">
        <v>2</v>
      </c>
      <c r="I1722">
        <v>97</v>
      </c>
      <c r="J1722">
        <v>2772</v>
      </c>
      <c r="K1722">
        <v>27</v>
      </c>
      <c r="L1722" t="str">
        <f>VLOOKUP(K:K,[3]חוגים!A:B,2,0)</f>
        <v>מערכות מידע תואר ראשון</v>
      </c>
      <c r="M1722">
        <v>0</v>
      </c>
      <c r="N1722">
        <v>3</v>
      </c>
      <c r="O1722">
        <v>10</v>
      </c>
      <c r="P1722">
        <v>18</v>
      </c>
      <c r="Q1722">
        <v>21</v>
      </c>
      <c r="R1722">
        <v>1</v>
      </c>
      <c r="S1722">
        <v>0</v>
      </c>
      <c r="T1722">
        <v>88</v>
      </c>
      <c r="U1722">
        <v>35</v>
      </c>
      <c r="V1722">
        <v>5000</v>
      </c>
      <c r="W1722">
        <v>0</v>
      </c>
      <c r="X1722" t="s">
        <v>9632</v>
      </c>
      <c r="Y1722">
        <v>0</v>
      </c>
      <c r="Z1722">
        <v>0</v>
      </c>
    </row>
    <row r="1723" spans="1:26" x14ac:dyDescent="0.2">
      <c r="A1723">
        <v>9</v>
      </c>
      <c r="B1723">
        <v>1</v>
      </c>
      <c r="C1723">
        <f>VLOOKUP(D:D,'[2]מפסיקים ומחדשים'!$A:$A,1,0)</f>
        <v>209025220</v>
      </c>
      <c r="D1723">
        <v>209025220</v>
      </c>
      <c r="E1723">
        <f>VLOOKUP(D:D,[3]גיליון2!D:G,4,0)</f>
        <v>0</v>
      </c>
      <c r="F1723" t="s">
        <v>9633</v>
      </c>
      <c r="G1723" t="s">
        <v>934</v>
      </c>
      <c r="H1723">
        <v>2</v>
      </c>
      <c r="I1723">
        <v>97</v>
      </c>
      <c r="J1723">
        <v>2772</v>
      </c>
      <c r="K1723">
        <v>27</v>
      </c>
      <c r="L1723" t="str">
        <f>VLOOKUP(K:K,[3]חוגים!A:B,2,0)</f>
        <v>מערכות מידע תואר ראשון</v>
      </c>
      <c r="M1723">
        <v>0</v>
      </c>
      <c r="N1723">
        <v>3</v>
      </c>
      <c r="O1723">
        <v>10</v>
      </c>
      <c r="P1723">
        <v>19</v>
      </c>
      <c r="Q1723">
        <v>21</v>
      </c>
      <c r="R1723">
        <v>2</v>
      </c>
      <c r="S1723">
        <v>0</v>
      </c>
      <c r="T1723">
        <v>86</v>
      </c>
      <c r="U1723">
        <v>37</v>
      </c>
      <c r="V1723">
        <v>5000</v>
      </c>
      <c r="W1723">
        <v>0</v>
      </c>
      <c r="X1723" t="s">
        <v>9634</v>
      </c>
      <c r="Y1723">
        <v>0</v>
      </c>
      <c r="Z1723">
        <v>0</v>
      </c>
    </row>
    <row r="1724" spans="1:26" x14ac:dyDescent="0.2">
      <c r="A1724">
        <v>9</v>
      </c>
      <c r="B1724">
        <v>1</v>
      </c>
      <c r="C1724">
        <f>VLOOKUP(D:D,'[2]מפסיקים ומחדשים'!$A:$A,1,0)</f>
        <v>209035021</v>
      </c>
      <c r="D1724">
        <v>209035021</v>
      </c>
      <c r="E1724">
        <f>VLOOKUP(D:D,[3]גיליון2!D:G,4,0)</f>
        <v>0</v>
      </c>
      <c r="F1724" t="s">
        <v>9635</v>
      </c>
      <c r="G1724" t="s">
        <v>26</v>
      </c>
      <c r="H1724">
        <v>2</v>
      </c>
      <c r="I1724">
        <v>96</v>
      </c>
      <c r="J1724">
        <v>2772</v>
      </c>
      <c r="K1724">
        <v>27</v>
      </c>
      <c r="L1724" t="str">
        <f>VLOOKUP(K:K,[3]חוגים!A:B,2,0)</f>
        <v>מערכות מידע תואר ראשון</v>
      </c>
      <c r="M1724">
        <v>0</v>
      </c>
      <c r="N1724">
        <v>3</v>
      </c>
      <c r="O1724">
        <v>10</v>
      </c>
      <c r="P1724">
        <v>18</v>
      </c>
      <c r="Q1724">
        <v>21</v>
      </c>
      <c r="R1724">
        <v>1</v>
      </c>
      <c r="S1724">
        <v>0</v>
      </c>
      <c r="T1724">
        <v>88</v>
      </c>
      <c r="U1724">
        <v>35</v>
      </c>
      <c r="V1724">
        <v>5000</v>
      </c>
      <c r="W1724">
        <v>0</v>
      </c>
      <c r="X1724" t="s">
        <v>9636</v>
      </c>
      <c r="Y1724">
        <v>0</v>
      </c>
      <c r="Z1724">
        <v>0</v>
      </c>
    </row>
    <row r="1725" spans="1:26" x14ac:dyDescent="0.2">
      <c r="A1725">
        <v>9</v>
      </c>
      <c r="B1725">
        <v>1</v>
      </c>
      <c r="C1725">
        <f>VLOOKUP(D:D,'[2]מפסיקים ומחדשים'!$A:$A,1,0)</f>
        <v>209080795</v>
      </c>
      <c r="D1725">
        <v>209080795</v>
      </c>
      <c r="E1725">
        <f>VLOOKUP(D:D,[3]גיליון2!D:G,4,0)</f>
        <v>0</v>
      </c>
      <c r="F1725" t="s">
        <v>3637</v>
      </c>
      <c r="G1725" t="s">
        <v>567</v>
      </c>
      <c r="H1725">
        <v>2</v>
      </c>
      <c r="I1725">
        <v>97</v>
      </c>
      <c r="J1725">
        <v>2772</v>
      </c>
      <c r="K1725">
        <v>27</v>
      </c>
      <c r="L1725" t="str">
        <f>VLOOKUP(K:K,[3]חוגים!A:B,2,0)</f>
        <v>מערכות מידע תואר ראשון</v>
      </c>
      <c r="M1725">
        <v>0</v>
      </c>
      <c r="N1725">
        <v>2</v>
      </c>
      <c r="O1725">
        <v>10</v>
      </c>
      <c r="P1725">
        <v>23</v>
      </c>
      <c r="Q1725">
        <v>22</v>
      </c>
      <c r="R1725">
        <v>1</v>
      </c>
      <c r="S1725">
        <v>0</v>
      </c>
      <c r="T1725">
        <v>41</v>
      </c>
      <c r="U1725">
        <v>45</v>
      </c>
      <c r="V1725">
        <v>5000</v>
      </c>
      <c r="W1725">
        <v>0</v>
      </c>
      <c r="X1725" t="s">
        <v>3638</v>
      </c>
      <c r="Y1725">
        <v>0</v>
      </c>
      <c r="Z1725">
        <v>0</v>
      </c>
    </row>
    <row r="1726" spans="1:26" x14ac:dyDescent="0.2">
      <c r="A1726">
        <v>9</v>
      </c>
      <c r="B1726">
        <v>1</v>
      </c>
      <c r="C1726">
        <f>VLOOKUP(D:D,'[2]מפסיקים ומחדשים'!$A:$A,1,0)</f>
        <v>209121045</v>
      </c>
      <c r="D1726">
        <v>209121045</v>
      </c>
      <c r="E1726">
        <f>VLOOKUP(D:D,[3]גיליון2!D:G,4,0)</f>
        <v>0</v>
      </c>
      <c r="F1726" t="s">
        <v>1028</v>
      </c>
      <c r="G1726" t="s">
        <v>123</v>
      </c>
      <c r="H1726">
        <v>2</v>
      </c>
      <c r="I1726">
        <v>97</v>
      </c>
      <c r="J1726">
        <v>2772</v>
      </c>
      <c r="K1726">
        <v>27</v>
      </c>
      <c r="L1726" t="str">
        <f>VLOOKUP(K:K,[3]חוגים!A:B,2,0)</f>
        <v>מערכות מידע תואר ראשון</v>
      </c>
      <c r="M1726">
        <v>0</v>
      </c>
      <c r="N1726">
        <v>2</v>
      </c>
      <c r="O1726">
        <v>10</v>
      </c>
      <c r="P1726">
        <v>21</v>
      </c>
      <c r="Q1726">
        <v>22</v>
      </c>
      <c r="R1726">
        <v>1</v>
      </c>
      <c r="S1726">
        <v>0</v>
      </c>
      <c r="T1726">
        <v>44</v>
      </c>
      <c r="U1726">
        <v>42</v>
      </c>
      <c r="V1726">
        <v>5000</v>
      </c>
      <c r="W1726">
        <v>0</v>
      </c>
      <c r="X1726" t="s">
        <v>3661</v>
      </c>
      <c r="Y1726">
        <v>0</v>
      </c>
      <c r="Z1726">
        <v>0</v>
      </c>
    </row>
    <row r="1727" spans="1:26" x14ac:dyDescent="0.2">
      <c r="A1727">
        <v>9</v>
      </c>
      <c r="B1727">
        <v>1</v>
      </c>
      <c r="C1727">
        <f>VLOOKUP(D:D,'[2]מפסיקים ומחדשים'!$A:$A,1,0)</f>
        <v>209128206</v>
      </c>
      <c r="D1727">
        <v>209128206</v>
      </c>
      <c r="E1727">
        <f>VLOOKUP(D:D,[3]גיליון2!D:G,4,0)</f>
        <v>0</v>
      </c>
      <c r="F1727" t="s">
        <v>26</v>
      </c>
      <c r="G1727" t="s">
        <v>127</v>
      </c>
      <c r="H1727">
        <v>2</v>
      </c>
      <c r="I1727">
        <v>98</v>
      </c>
      <c r="J1727">
        <v>2772</v>
      </c>
      <c r="K1727">
        <v>27</v>
      </c>
      <c r="L1727" t="str">
        <f>VLOOKUP(K:K,[3]חוגים!A:B,2,0)</f>
        <v>מערכות מידע תואר ראשון</v>
      </c>
      <c r="M1727">
        <v>0</v>
      </c>
      <c r="N1727">
        <v>3</v>
      </c>
      <c r="O1727">
        <v>10</v>
      </c>
      <c r="P1727">
        <v>19</v>
      </c>
      <c r="Q1727">
        <v>21</v>
      </c>
      <c r="R1727">
        <v>2</v>
      </c>
      <c r="S1727">
        <v>0</v>
      </c>
      <c r="T1727">
        <v>86</v>
      </c>
      <c r="U1727">
        <v>37</v>
      </c>
      <c r="V1727">
        <v>5000</v>
      </c>
      <c r="W1727">
        <v>0</v>
      </c>
      <c r="X1727" t="s">
        <v>9637</v>
      </c>
      <c r="Y1727">
        <v>0</v>
      </c>
      <c r="Z1727">
        <v>0</v>
      </c>
    </row>
    <row r="1728" spans="1:26" x14ac:dyDescent="0.2">
      <c r="A1728">
        <v>9</v>
      </c>
      <c r="B1728">
        <v>1</v>
      </c>
      <c r="C1728">
        <f>VLOOKUP(D:D,'[2]מפסיקים ומחדשים'!$A:$A,1,0)</f>
        <v>209203744</v>
      </c>
      <c r="D1728">
        <v>209203744</v>
      </c>
      <c r="E1728">
        <f>VLOOKUP(D:D,[3]גיליון2!D:G,4,0)</f>
        <v>0</v>
      </c>
      <c r="F1728" t="s">
        <v>3735</v>
      </c>
      <c r="G1728" t="s">
        <v>871</v>
      </c>
      <c r="H1728">
        <v>1</v>
      </c>
      <c r="I1728">
        <v>98</v>
      </c>
      <c r="J1728">
        <v>2772</v>
      </c>
      <c r="K1728">
        <v>27</v>
      </c>
      <c r="L1728" t="str">
        <f>VLOOKUP(K:K,[3]חוגים!A:B,2,0)</f>
        <v>מערכות מידע תואר ראשון</v>
      </c>
      <c r="M1728">
        <v>0</v>
      </c>
      <c r="N1728">
        <v>1</v>
      </c>
      <c r="O1728">
        <v>10</v>
      </c>
      <c r="P1728">
        <v>21</v>
      </c>
      <c r="Q1728">
        <v>23</v>
      </c>
      <c r="R1728">
        <v>1</v>
      </c>
      <c r="S1728">
        <v>0</v>
      </c>
      <c r="T1728">
        <v>0</v>
      </c>
      <c r="U1728">
        <v>41</v>
      </c>
      <c r="V1728">
        <v>5000</v>
      </c>
      <c r="W1728">
        <v>0</v>
      </c>
      <c r="X1728" t="s">
        <v>3736</v>
      </c>
      <c r="Y1728">
        <v>0</v>
      </c>
      <c r="Z1728">
        <v>0</v>
      </c>
    </row>
    <row r="1729" spans="1:29" x14ac:dyDescent="0.2">
      <c r="A1729">
        <v>9</v>
      </c>
      <c r="B1729">
        <v>1</v>
      </c>
      <c r="C1729">
        <f>VLOOKUP(D:D,'[2]מפסיקים ומחדשים'!$A:$A,1,0)</f>
        <v>209206861</v>
      </c>
      <c r="D1729">
        <v>209206861</v>
      </c>
      <c r="E1729">
        <f>VLOOKUP(D:D,[3]גיליון2!D:G,4,0)</f>
        <v>0</v>
      </c>
      <c r="F1729" t="s">
        <v>3742</v>
      </c>
      <c r="G1729" t="s">
        <v>3743</v>
      </c>
      <c r="H1729">
        <v>1</v>
      </c>
      <c r="I1729">
        <v>98</v>
      </c>
      <c r="J1729">
        <v>2772</v>
      </c>
      <c r="K1729">
        <v>27</v>
      </c>
      <c r="L1729" t="str">
        <f>VLOOKUP(K:K,[3]חוגים!A:B,2,0)</f>
        <v>מערכות מידע תואר ראשון</v>
      </c>
      <c r="M1729">
        <v>0</v>
      </c>
      <c r="N1729">
        <v>3</v>
      </c>
      <c r="O1729">
        <v>10</v>
      </c>
      <c r="P1729">
        <v>22</v>
      </c>
      <c r="Q1729">
        <v>21</v>
      </c>
      <c r="R1729">
        <v>1</v>
      </c>
      <c r="S1729">
        <v>0</v>
      </c>
      <c r="T1729">
        <v>78</v>
      </c>
      <c r="U1729">
        <v>43</v>
      </c>
      <c r="V1729">
        <v>5000</v>
      </c>
      <c r="W1729">
        <v>0</v>
      </c>
      <c r="X1729" t="s">
        <v>3744</v>
      </c>
      <c r="Y1729">
        <v>0</v>
      </c>
      <c r="Z1729">
        <v>0</v>
      </c>
    </row>
    <row r="1730" spans="1:29" x14ac:dyDescent="0.2">
      <c r="A1730">
        <v>9</v>
      </c>
      <c r="B1730">
        <v>1</v>
      </c>
      <c r="C1730">
        <f>VLOOKUP(D:D,'[2]מפסיקים ומחדשים'!$A:$A,1,0)</f>
        <v>209217181</v>
      </c>
      <c r="D1730">
        <v>209217181</v>
      </c>
      <c r="E1730">
        <f>VLOOKUP(D:D,[3]גיליון2!D:G,4,0)</f>
        <v>0</v>
      </c>
      <c r="F1730" t="s">
        <v>3751</v>
      </c>
      <c r="G1730" t="s">
        <v>139</v>
      </c>
      <c r="H1730">
        <v>2</v>
      </c>
      <c r="I1730">
        <v>98</v>
      </c>
      <c r="J1730">
        <v>2772</v>
      </c>
      <c r="K1730">
        <v>27</v>
      </c>
      <c r="L1730" t="str">
        <f>VLOOKUP(K:K,[3]חוגים!A:B,2,0)</f>
        <v>מערכות מידע תואר ראשון</v>
      </c>
      <c r="M1730">
        <v>0</v>
      </c>
      <c r="N1730">
        <v>1</v>
      </c>
      <c r="O1730">
        <v>10</v>
      </c>
      <c r="P1730">
        <v>20</v>
      </c>
      <c r="Q1730">
        <v>23</v>
      </c>
      <c r="R1730">
        <v>1</v>
      </c>
      <c r="S1730">
        <v>0</v>
      </c>
      <c r="T1730">
        <v>0</v>
      </c>
      <c r="U1730">
        <v>39</v>
      </c>
      <c r="V1730">
        <v>5000</v>
      </c>
      <c r="W1730">
        <v>0</v>
      </c>
      <c r="X1730" t="s">
        <v>3752</v>
      </c>
      <c r="Y1730">
        <v>0</v>
      </c>
      <c r="Z1730">
        <v>0</v>
      </c>
    </row>
    <row r="1731" spans="1:29" x14ac:dyDescent="0.2">
      <c r="A1731">
        <v>9</v>
      </c>
      <c r="B1731">
        <v>1</v>
      </c>
      <c r="C1731">
        <f>VLOOKUP(D:D,'[2]מפסיקים ומחדשים'!$A:$A,1,0)</f>
        <v>209281682</v>
      </c>
      <c r="D1731">
        <v>209281682</v>
      </c>
      <c r="E1731">
        <f>VLOOKUP(D:D,[3]גיליון2!D:G,4,0)</f>
        <v>0</v>
      </c>
      <c r="F1731" t="s">
        <v>61</v>
      </c>
      <c r="G1731" t="s">
        <v>139</v>
      </c>
      <c r="H1731">
        <v>2</v>
      </c>
      <c r="I1731">
        <v>98</v>
      </c>
      <c r="J1731">
        <v>2772</v>
      </c>
      <c r="K1731">
        <v>27</v>
      </c>
      <c r="L1731" t="str">
        <f>VLOOKUP(K:K,[3]חוגים!A:B,2,0)</f>
        <v>מערכות מידע תואר ראשון</v>
      </c>
      <c r="M1731">
        <v>0</v>
      </c>
      <c r="N1731">
        <v>2</v>
      </c>
      <c r="O1731">
        <v>10</v>
      </c>
      <c r="P1731">
        <v>21</v>
      </c>
      <c r="Q1731">
        <v>22</v>
      </c>
      <c r="R1731">
        <v>1</v>
      </c>
      <c r="S1731">
        <v>0</v>
      </c>
      <c r="T1731">
        <v>44</v>
      </c>
      <c r="U1731">
        <v>42</v>
      </c>
      <c r="V1731">
        <v>5000</v>
      </c>
      <c r="W1731">
        <v>0</v>
      </c>
      <c r="X1731" t="s">
        <v>3822</v>
      </c>
      <c r="Y1731">
        <v>0</v>
      </c>
      <c r="Z1731">
        <v>0</v>
      </c>
    </row>
    <row r="1732" spans="1:29" x14ac:dyDescent="0.2">
      <c r="A1732">
        <v>9</v>
      </c>
      <c r="B1732">
        <v>1</v>
      </c>
      <c r="C1732">
        <f>VLOOKUP(D:D,'[2]מפסיקים ומחדשים'!$A:$A,1,0)</f>
        <v>209469857</v>
      </c>
      <c r="D1732">
        <v>209469857</v>
      </c>
      <c r="E1732">
        <f>VLOOKUP(D:D,[3]גיליון2!D:G,4,0)</f>
        <v>0</v>
      </c>
      <c r="F1732" t="s">
        <v>3977</v>
      </c>
      <c r="G1732" t="s">
        <v>95</v>
      </c>
      <c r="H1732">
        <v>2</v>
      </c>
      <c r="I1732">
        <v>97</v>
      </c>
      <c r="J1732">
        <v>2772</v>
      </c>
      <c r="K1732">
        <v>27</v>
      </c>
      <c r="L1732" t="str">
        <f>VLOOKUP(K:K,[3]חוגים!A:B,2,0)</f>
        <v>מערכות מידע תואר ראשון</v>
      </c>
      <c r="M1732">
        <v>0</v>
      </c>
      <c r="N1732">
        <v>2</v>
      </c>
      <c r="O1732">
        <v>10</v>
      </c>
      <c r="P1732">
        <v>21</v>
      </c>
      <c r="Q1732">
        <v>22</v>
      </c>
      <c r="R1732">
        <v>1</v>
      </c>
      <c r="S1732">
        <v>0</v>
      </c>
      <c r="T1732">
        <v>44</v>
      </c>
      <c r="U1732">
        <v>42</v>
      </c>
      <c r="V1732">
        <v>5000</v>
      </c>
      <c r="W1732">
        <v>0</v>
      </c>
      <c r="X1732" t="s">
        <v>3978</v>
      </c>
      <c r="Y1732">
        <v>0</v>
      </c>
      <c r="Z1732">
        <v>0</v>
      </c>
    </row>
    <row r="1733" spans="1:29" x14ac:dyDescent="0.2">
      <c r="A1733">
        <v>9</v>
      </c>
      <c r="B1733">
        <v>1</v>
      </c>
      <c r="C1733">
        <f>VLOOKUP(D:D,'[2]מפסיקים ומחדשים'!$A:$A,1,0)</f>
        <v>209494384</v>
      </c>
      <c r="D1733">
        <v>209494384</v>
      </c>
      <c r="E1733">
        <f>VLOOKUP(D:D,[3]גיליון2!D:G,4,0)</f>
        <v>0</v>
      </c>
      <c r="F1733" t="s">
        <v>3993</v>
      </c>
      <c r="G1733" t="s">
        <v>70</v>
      </c>
      <c r="H1733">
        <v>1</v>
      </c>
      <c r="I1733">
        <v>98</v>
      </c>
      <c r="J1733">
        <v>2772</v>
      </c>
      <c r="K1733">
        <v>27</v>
      </c>
      <c r="L1733" t="str">
        <f>VLOOKUP(K:K,[3]חוגים!A:B,2,0)</f>
        <v>מערכות מידע תואר ראשון</v>
      </c>
      <c r="M1733">
        <v>0</v>
      </c>
      <c r="N1733">
        <v>2</v>
      </c>
      <c r="O1733">
        <v>10</v>
      </c>
      <c r="P1733">
        <v>20</v>
      </c>
      <c r="Q1733">
        <v>22</v>
      </c>
      <c r="R1733">
        <v>2</v>
      </c>
      <c r="S1733">
        <v>0</v>
      </c>
      <c r="T1733">
        <v>44</v>
      </c>
      <c r="U1733">
        <v>40</v>
      </c>
      <c r="V1733">
        <v>5000</v>
      </c>
      <c r="W1733">
        <v>0</v>
      </c>
      <c r="X1733" t="s">
        <v>3994</v>
      </c>
      <c r="Y1733">
        <v>0</v>
      </c>
      <c r="Z1733">
        <v>0</v>
      </c>
      <c r="AB1733" s="1"/>
      <c r="AC1733" s="1"/>
    </row>
    <row r="1734" spans="1:29" x14ac:dyDescent="0.2">
      <c r="A1734">
        <v>9</v>
      </c>
      <c r="B1734">
        <v>1</v>
      </c>
      <c r="C1734">
        <f>VLOOKUP(D:D,'[2]מפסיקים ומחדשים'!$A:$A,1,0)</f>
        <v>209515063</v>
      </c>
      <c r="D1734">
        <v>209515063</v>
      </c>
      <c r="E1734">
        <f>VLOOKUP(D:D,[3]גיליון2!D:G,4,0)</f>
        <v>0</v>
      </c>
      <c r="F1734" t="s">
        <v>9638</v>
      </c>
      <c r="G1734" t="s">
        <v>937</v>
      </c>
      <c r="H1734">
        <v>1</v>
      </c>
      <c r="I1734">
        <v>99</v>
      </c>
      <c r="J1734">
        <v>2772</v>
      </c>
      <c r="K1734">
        <v>27</v>
      </c>
      <c r="L1734" t="str">
        <f>VLOOKUP(K:K,[3]חוגים!A:B,2,0)</f>
        <v>מערכות מידע תואר ראשון</v>
      </c>
      <c r="M1734">
        <v>0</v>
      </c>
      <c r="N1734">
        <v>1</v>
      </c>
      <c r="O1734">
        <v>10</v>
      </c>
      <c r="P1734">
        <v>21</v>
      </c>
      <c r="Q1734">
        <v>23</v>
      </c>
      <c r="R1734">
        <v>1</v>
      </c>
      <c r="S1734">
        <v>0</v>
      </c>
      <c r="T1734">
        <v>0</v>
      </c>
      <c r="U1734">
        <v>41</v>
      </c>
      <c r="V1734">
        <v>5000</v>
      </c>
      <c r="W1734">
        <v>0</v>
      </c>
      <c r="X1734" t="s">
        <v>9639</v>
      </c>
      <c r="Y1734">
        <v>0</v>
      </c>
      <c r="Z1734">
        <v>0</v>
      </c>
    </row>
    <row r="1735" spans="1:29" x14ac:dyDescent="0.2">
      <c r="A1735">
        <v>9</v>
      </c>
      <c r="B1735">
        <v>1</v>
      </c>
      <c r="C1735">
        <f>VLOOKUP(D:D,'[2]מפסיקים ומחדשים'!$A:$A,1,0)</f>
        <v>209713395</v>
      </c>
      <c r="D1735">
        <v>209713395</v>
      </c>
      <c r="E1735">
        <f>VLOOKUP(D:D,[3]גיליון2!D:G,4,0)</f>
        <v>0</v>
      </c>
      <c r="F1735" t="s">
        <v>4089</v>
      </c>
      <c r="G1735" t="s">
        <v>497</v>
      </c>
      <c r="H1735">
        <v>1</v>
      </c>
      <c r="I1735">
        <v>98</v>
      </c>
      <c r="J1735">
        <v>2772</v>
      </c>
      <c r="K1735">
        <v>27</v>
      </c>
      <c r="L1735" t="str">
        <f>VLOOKUP(K:K,[3]חוגים!A:B,2,0)</f>
        <v>מערכות מידע תואר ראשון</v>
      </c>
      <c r="M1735">
        <v>0</v>
      </c>
      <c r="N1735">
        <v>2</v>
      </c>
      <c r="O1735">
        <v>10</v>
      </c>
      <c r="P1735">
        <v>21</v>
      </c>
      <c r="Q1735">
        <v>22</v>
      </c>
      <c r="R1735">
        <v>1</v>
      </c>
      <c r="S1735">
        <v>0</v>
      </c>
      <c r="T1735">
        <v>44</v>
      </c>
      <c r="U1735">
        <v>42</v>
      </c>
      <c r="V1735">
        <v>5000</v>
      </c>
      <c r="W1735">
        <v>0</v>
      </c>
      <c r="X1735" t="s">
        <v>4090</v>
      </c>
      <c r="Y1735">
        <v>0</v>
      </c>
      <c r="Z1735">
        <v>0</v>
      </c>
    </row>
    <row r="1736" spans="1:29" x14ac:dyDescent="0.2">
      <c r="A1736">
        <v>9</v>
      </c>
      <c r="B1736">
        <v>1</v>
      </c>
      <c r="C1736">
        <f>VLOOKUP(D:D,'[2]מפסיקים ומחדשים'!$A:$A,1,0)</f>
        <v>211328067</v>
      </c>
      <c r="D1736">
        <v>211328067</v>
      </c>
      <c r="E1736">
        <f>VLOOKUP(D:D,[3]גיליון2!D:G,4,0)</f>
        <v>0</v>
      </c>
      <c r="F1736" t="s">
        <v>4130</v>
      </c>
      <c r="G1736" t="s">
        <v>70</v>
      </c>
      <c r="H1736">
        <v>2</v>
      </c>
      <c r="I1736">
        <v>0</v>
      </c>
      <c r="J1736">
        <v>2772</v>
      </c>
      <c r="K1736">
        <v>27</v>
      </c>
      <c r="L1736" t="str">
        <f>VLOOKUP(K:K,[3]חוגים!A:B,2,0)</f>
        <v>מערכות מידע תואר ראשון</v>
      </c>
      <c r="M1736">
        <v>0</v>
      </c>
      <c r="N1736">
        <v>1</v>
      </c>
      <c r="O1736">
        <v>10</v>
      </c>
      <c r="P1736">
        <v>21</v>
      </c>
      <c r="Q1736">
        <v>23</v>
      </c>
      <c r="R1736">
        <v>1</v>
      </c>
      <c r="S1736">
        <v>0</v>
      </c>
      <c r="T1736">
        <v>0</v>
      </c>
      <c r="U1736">
        <v>41</v>
      </c>
      <c r="V1736">
        <v>5000</v>
      </c>
      <c r="W1736">
        <v>0</v>
      </c>
      <c r="X1736" t="s">
        <v>4131</v>
      </c>
      <c r="Y1736">
        <v>0</v>
      </c>
      <c r="Z1736">
        <v>0</v>
      </c>
    </row>
    <row r="1737" spans="1:29" x14ac:dyDescent="0.2">
      <c r="A1737">
        <v>9</v>
      </c>
      <c r="B1737">
        <v>1</v>
      </c>
      <c r="C1737">
        <f>VLOOKUP(D:D,'[2]מפסיקים ומחדשים'!$A:$A,1,0)</f>
        <v>211646617</v>
      </c>
      <c r="D1737">
        <v>211646617</v>
      </c>
      <c r="E1737">
        <f>VLOOKUP(D:D,[3]גיליון2!D:G,4,0)</f>
        <v>0</v>
      </c>
      <c r="F1737" t="s">
        <v>4300</v>
      </c>
      <c r="G1737" t="s">
        <v>407</v>
      </c>
      <c r="H1737">
        <v>1</v>
      </c>
      <c r="I1737">
        <v>0</v>
      </c>
      <c r="J1737">
        <v>2772</v>
      </c>
      <c r="K1737">
        <v>27</v>
      </c>
      <c r="L1737" t="str">
        <f>VLOOKUP(K:K,[3]חוגים!A:B,2,0)</f>
        <v>מערכות מידע תואר ראשון</v>
      </c>
      <c r="M1737">
        <v>0</v>
      </c>
      <c r="N1737">
        <v>1</v>
      </c>
      <c r="O1737">
        <v>10</v>
      </c>
      <c r="P1737">
        <v>21</v>
      </c>
      <c r="Q1737">
        <v>23</v>
      </c>
      <c r="R1737">
        <v>2</v>
      </c>
      <c r="S1737">
        <v>0</v>
      </c>
      <c r="T1737">
        <v>0</v>
      </c>
      <c r="U1737">
        <v>41</v>
      </c>
      <c r="V1737">
        <v>5000</v>
      </c>
      <c r="W1737">
        <v>0</v>
      </c>
      <c r="X1737" t="s">
        <v>4301</v>
      </c>
      <c r="Y1737">
        <v>0</v>
      </c>
      <c r="Z1737">
        <v>0</v>
      </c>
    </row>
    <row r="1738" spans="1:29" x14ac:dyDescent="0.2">
      <c r="A1738">
        <v>9</v>
      </c>
      <c r="B1738">
        <v>1</v>
      </c>
      <c r="C1738">
        <f>VLOOKUP(D:D,'[2]מפסיקים ומחדשים'!$A:$A,1,0)</f>
        <v>211824222</v>
      </c>
      <c r="D1738">
        <v>211824222</v>
      </c>
      <c r="E1738">
        <f>VLOOKUP(D:D,[3]גיליון2!D:G,4,0)</f>
        <v>0</v>
      </c>
      <c r="F1738" t="s">
        <v>2957</v>
      </c>
      <c r="G1738" t="s">
        <v>70</v>
      </c>
      <c r="H1738">
        <v>1</v>
      </c>
      <c r="I1738">
        <v>0</v>
      </c>
      <c r="J1738">
        <v>2772</v>
      </c>
      <c r="K1738">
        <v>27</v>
      </c>
      <c r="L1738" t="str">
        <f>VLOOKUP(K:K,[3]חוגים!A:B,2,0)</f>
        <v>מערכות מידע תואר ראשון</v>
      </c>
      <c r="M1738">
        <v>0</v>
      </c>
      <c r="N1738">
        <v>1</v>
      </c>
      <c r="O1738">
        <v>10</v>
      </c>
      <c r="P1738">
        <v>23</v>
      </c>
      <c r="Q1738">
        <v>23</v>
      </c>
      <c r="R1738">
        <v>1</v>
      </c>
      <c r="S1738">
        <v>0</v>
      </c>
      <c r="T1738">
        <v>0</v>
      </c>
      <c r="U1738">
        <v>45</v>
      </c>
      <c r="V1738">
        <v>5000</v>
      </c>
      <c r="W1738">
        <v>0</v>
      </c>
      <c r="X1738" t="s">
        <v>4395</v>
      </c>
      <c r="Y1738">
        <v>0</v>
      </c>
      <c r="Z1738">
        <v>0</v>
      </c>
    </row>
    <row r="1739" spans="1:29" x14ac:dyDescent="0.2">
      <c r="A1739">
        <v>9</v>
      </c>
      <c r="B1739">
        <v>1</v>
      </c>
      <c r="C1739">
        <f>VLOOKUP(D:D,'[2]מפסיקים ומחדשים'!$A:$A,1,0)</f>
        <v>211880596</v>
      </c>
      <c r="D1739">
        <v>211880596</v>
      </c>
      <c r="E1739">
        <f>VLOOKUP(D:D,[3]גיליון2!D:G,4,0)</f>
        <v>0</v>
      </c>
      <c r="F1739" t="s">
        <v>474</v>
      </c>
      <c r="G1739" t="s">
        <v>1156</v>
      </c>
      <c r="H1739">
        <v>1</v>
      </c>
      <c r="I1739">
        <v>0</v>
      </c>
      <c r="J1739">
        <v>2772</v>
      </c>
      <c r="K1739">
        <v>27</v>
      </c>
      <c r="L1739" t="str">
        <f>VLOOKUP(K:K,[3]חוגים!A:B,2,0)</f>
        <v>מערכות מידע תואר ראשון</v>
      </c>
      <c r="M1739">
        <v>0</v>
      </c>
      <c r="N1739">
        <v>1</v>
      </c>
      <c r="O1739">
        <v>10</v>
      </c>
      <c r="P1739">
        <v>21</v>
      </c>
      <c r="Q1739">
        <v>23</v>
      </c>
      <c r="R1739">
        <v>1</v>
      </c>
      <c r="S1739">
        <v>0</v>
      </c>
      <c r="T1739">
        <v>0</v>
      </c>
      <c r="U1739">
        <v>41</v>
      </c>
      <c r="V1739">
        <v>5000</v>
      </c>
      <c r="W1739">
        <v>0</v>
      </c>
      <c r="X1739" t="s">
        <v>4442</v>
      </c>
      <c r="Y1739">
        <v>0</v>
      </c>
      <c r="Z1739">
        <v>0</v>
      </c>
    </row>
    <row r="1740" spans="1:29" x14ac:dyDescent="0.2">
      <c r="A1740">
        <v>9</v>
      </c>
      <c r="B1740">
        <v>1</v>
      </c>
      <c r="C1740">
        <f>VLOOKUP(D:D,'[2]מפסיקים ומחדשים'!$A:$A,1,0)</f>
        <v>211907332</v>
      </c>
      <c r="D1740">
        <v>211907332</v>
      </c>
      <c r="E1740">
        <f>VLOOKUP(D:D,[3]גיליון2!D:G,4,0)</f>
        <v>0</v>
      </c>
      <c r="F1740" t="s">
        <v>4462</v>
      </c>
      <c r="G1740" t="s">
        <v>281</v>
      </c>
      <c r="H1740">
        <v>1</v>
      </c>
      <c r="I1740">
        <v>0</v>
      </c>
      <c r="J1740">
        <v>2772</v>
      </c>
      <c r="K1740">
        <v>27</v>
      </c>
      <c r="L1740" t="str">
        <f>VLOOKUP(K:K,[3]חוגים!A:B,2,0)</f>
        <v>מערכות מידע תואר ראשון</v>
      </c>
      <c r="M1740">
        <v>0</v>
      </c>
      <c r="N1740">
        <v>1</v>
      </c>
      <c r="O1740">
        <v>10</v>
      </c>
      <c r="P1740">
        <v>21</v>
      </c>
      <c r="Q1740">
        <v>23</v>
      </c>
      <c r="R1740">
        <v>1</v>
      </c>
      <c r="S1740">
        <v>0</v>
      </c>
      <c r="T1740">
        <v>0</v>
      </c>
      <c r="U1740">
        <v>41</v>
      </c>
      <c r="V1740">
        <v>5000</v>
      </c>
      <c r="W1740">
        <v>0</v>
      </c>
      <c r="X1740" t="s">
        <v>4463</v>
      </c>
      <c r="Y1740">
        <v>0</v>
      </c>
      <c r="Z1740">
        <v>0</v>
      </c>
    </row>
    <row r="1741" spans="1:29" x14ac:dyDescent="0.2">
      <c r="A1741">
        <v>9</v>
      </c>
      <c r="B1741">
        <v>1</v>
      </c>
      <c r="C1741">
        <f>VLOOKUP(D:D,'[2]מפסיקים ומחדשים'!$A:$A,1,0)</f>
        <v>308454230</v>
      </c>
      <c r="D1741">
        <v>308454230</v>
      </c>
      <c r="E1741">
        <f>VLOOKUP(D:D,[3]גיליון2!D:G,4,0)</f>
        <v>0</v>
      </c>
      <c r="F1741" t="s">
        <v>9640</v>
      </c>
      <c r="G1741" t="s">
        <v>677</v>
      </c>
      <c r="H1741">
        <v>1</v>
      </c>
      <c r="I1741">
        <v>92</v>
      </c>
      <c r="J1741">
        <v>2772</v>
      </c>
      <c r="K1741">
        <v>27</v>
      </c>
      <c r="L1741" t="str">
        <f>VLOOKUP(K:K,[3]חוגים!A:B,2,0)</f>
        <v>מערכות מידע תואר ראשון</v>
      </c>
      <c r="M1741">
        <v>0</v>
      </c>
      <c r="N1741">
        <v>3</v>
      </c>
      <c r="O1741">
        <v>10</v>
      </c>
      <c r="P1741">
        <v>19</v>
      </c>
      <c r="Q1741">
        <v>21</v>
      </c>
      <c r="R1741">
        <v>1</v>
      </c>
      <c r="S1741">
        <v>0</v>
      </c>
      <c r="T1741">
        <v>86</v>
      </c>
      <c r="U1741">
        <v>37</v>
      </c>
      <c r="V1741">
        <v>5000</v>
      </c>
      <c r="W1741">
        <v>0</v>
      </c>
      <c r="X1741" t="s">
        <v>9641</v>
      </c>
      <c r="Y1741">
        <v>0</v>
      </c>
      <c r="Z1741">
        <v>0</v>
      </c>
    </row>
    <row r="1742" spans="1:29" x14ac:dyDescent="0.2">
      <c r="A1742">
        <v>9</v>
      </c>
      <c r="B1742">
        <v>1</v>
      </c>
      <c r="C1742">
        <f>VLOOKUP(D:D,'[2]מפסיקים ומחדשים'!$A:$A,1,0)</f>
        <v>312242597</v>
      </c>
      <c r="D1742">
        <v>312242597</v>
      </c>
      <c r="E1742">
        <f>VLOOKUP(D:D,[3]גיליון2!D:G,4,0)</f>
        <v>0</v>
      </c>
      <c r="F1742" t="s">
        <v>7779</v>
      </c>
      <c r="G1742" t="s">
        <v>838</v>
      </c>
      <c r="H1742">
        <v>1</v>
      </c>
      <c r="I1742">
        <v>94</v>
      </c>
      <c r="J1742">
        <v>2772</v>
      </c>
      <c r="K1742">
        <v>27</v>
      </c>
      <c r="L1742" t="str">
        <f>VLOOKUP(K:K,[3]חוגים!A:B,2,0)</f>
        <v>מערכות מידע תואר ראשון</v>
      </c>
      <c r="M1742">
        <v>0</v>
      </c>
      <c r="N1742">
        <v>3</v>
      </c>
      <c r="O1742">
        <v>10</v>
      </c>
      <c r="P1742">
        <v>18</v>
      </c>
      <c r="Q1742">
        <v>21</v>
      </c>
      <c r="R1742">
        <v>1</v>
      </c>
      <c r="S1742">
        <v>0</v>
      </c>
      <c r="T1742">
        <v>88</v>
      </c>
      <c r="U1742">
        <v>35</v>
      </c>
      <c r="V1742">
        <v>5000</v>
      </c>
      <c r="W1742">
        <v>0</v>
      </c>
      <c r="X1742" t="s">
        <v>9642</v>
      </c>
      <c r="Y1742">
        <v>0</v>
      </c>
      <c r="Z1742">
        <v>0</v>
      </c>
    </row>
    <row r="1743" spans="1:29" x14ac:dyDescent="0.2">
      <c r="A1743">
        <v>9</v>
      </c>
      <c r="B1743">
        <v>1</v>
      </c>
      <c r="C1743">
        <f>VLOOKUP(D:D,'[2]מפסיקים ומחדשים'!$A:$A,1,0)</f>
        <v>312480056</v>
      </c>
      <c r="D1743">
        <v>312480056</v>
      </c>
      <c r="E1743">
        <f>VLOOKUP(D:D,[3]גיליון2!D:G,4,0)</f>
        <v>0</v>
      </c>
      <c r="F1743" t="s">
        <v>3727</v>
      </c>
      <c r="G1743" t="s">
        <v>151</v>
      </c>
      <c r="H1743">
        <v>1</v>
      </c>
      <c r="I1743">
        <v>94</v>
      </c>
      <c r="J1743">
        <v>2772</v>
      </c>
      <c r="K1743">
        <v>27</v>
      </c>
      <c r="L1743" t="str">
        <f>VLOOKUP(K:K,[3]חוגים!A:B,2,0)</f>
        <v>מערכות מידע תואר ראשון</v>
      </c>
      <c r="M1743">
        <v>0</v>
      </c>
      <c r="N1743">
        <v>3</v>
      </c>
      <c r="O1743">
        <v>10</v>
      </c>
      <c r="P1743">
        <v>18</v>
      </c>
      <c r="Q1743">
        <v>21</v>
      </c>
      <c r="R1743">
        <v>2</v>
      </c>
      <c r="S1743">
        <v>0</v>
      </c>
      <c r="T1743">
        <v>88</v>
      </c>
      <c r="U1743">
        <v>35</v>
      </c>
      <c r="V1743">
        <v>5000</v>
      </c>
      <c r="W1743">
        <v>0</v>
      </c>
      <c r="X1743" t="s">
        <v>9643</v>
      </c>
      <c r="Y1743">
        <v>0</v>
      </c>
      <c r="Z1743">
        <v>0</v>
      </c>
    </row>
    <row r="1744" spans="1:29" x14ac:dyDescent="0.2">
      <c r="A1744">
        <v>9</v>
      </c>
      <c r="B1744">
        <v>1</v>
      </c>
      <c r="C1744">
        <f>VLOOKUP(D:D,'[2]מפסיקים ומחדשים'!$A:$A,1,0)</f>
        <v>313290025</v>
      </c>
      <c r="D1744">
        <v>313290025</v>
      </c>
      <c r="E1744">
        <f>VLOOKUP(D:D,[3]גיליון2!D:G,4,0)</f>
        <v>0</v>
      </c>
      <c r="F1744" t="s">
        <v>5542</v>
      </c>
      <c r="G1744" t="s">
        <v>981</v>
      </c>
      <c r="H1744">
        <v>1</v>
      </c>
      <c r="I1744">
        <v>95</v>
      </c>
      <c r="J1744">
        <v>2772</v>
      </c>
      <c r="K1744">
        <v>27</v>
      </c>
      <c r="L1744" t="str">
        <f>VLOOKUP(K:K,[3]חוגים!A:B,2,0)</f>
        <v>מערכות מידע תואר ראשון</v>
      </c>
      <c r="M1744">
        <v>0</v>
      </c>
      <c r="N1744">
        <v>2</v>
      </c>
      <c r="O1744">
        <v>10</v>
      </c>
      <c r="P1744">
        <v>24</v>
      </c>
      <c r="Q1744">
        <v>22</v>
      </c>
      <c r="R1744">
        <v>1</v>
      </c>
      <c r="S1744">
        <v>0</v>
      </c>
      <c r="T1744">
        <v>41</v>
      </c>
      <c r="U1744">
        <v>48</v>
      </c>
      <c r="V1744">
        <v>5000</v>
      </c>
      <c r="W1744">
        <v>0</v>
      </c>
      <c r="X1744" t="s">
        <v>5543</v>
      </c>
      <c r="Y1744">
        <v>0</v>
      </c>
      <c r="Z1744">
        <v>0</v>
      </c>
    </row>
    <row r="1745" spans="1:29" x14ac:dyDescent="0.2">
      <c r="A1745">
        <v>9</v>
      </c>
      <c r="B1745">
        <v>1</v>
      </c>
      <c r="C1745">
        <f>VLOOKUP(D:D,'[2]מפסיקים ומחדשים'!$A:$A,1,0)</f>
        <v>313346140</v>
      </c>
      <c r="D1745">
        <v>313346140</v>
      </c>
      <c r="E1745">
        <f>VLOOKUP(D:D,[3]גיליון2!D:G,4,0)</f>
        <v>0</v>
      </c>
      <c r="F1745" t="s">
        <v>5581</v>
      </c>
      <c r="G1745" t="s">
        <v>5582</v>
      </c>
      <c r="H1745">
        <v>1</v>
      </c>
      <c r="I1745">
        <v>95</v>
      </c>
      <c r="J1745">
        <v>2772</v>
      </c>
      <c r="K1745">
        <v>27</v>
      </c>
      <c r="L1745" t="str">
        <f>VLOOKUP(K:K,[3]חוגים!A:B,2,0)</f>
        <v>מערכות מידע תואר ראשון</v>
      </c>
      <c r="M1745">
        <v>0</v>
      </c>
      <c r="N1745">
        <v>1</v>
      </c>
      <c r="O1745">
        <v>10</v>
      </c>
      <c r="P1745">
        <v>23</v>
      </c>
      <c r="Q1745">
        <v>23</v>
      </c>
      <c r="R1745">
        <v>1</v>
      </c>
      <c r="S1745">
        <v>0</v>
      </c>
      <c r="T1745">
        <v>0</v>
      </c>
      <c r="U1745">
        <v>45</v>
      </c>
      <c r="V1745">
        <v>5000</v>
      </c>
      <c r="W1745">
        <v>0</v>
      </c>
      <c r="X1745" t="s">
        <v>5583</v>
      </c>
      <c r="Y1745">
        <v>0</v>
      </c>
      <c r="Z1745">
        <v>0</v>
      </c>
    </row>
    <row r="1746" spans="1:29" x14ac:dyDescent="0.2">
      <c r="A1746">
        <v>9</v>
      </c>
      <c r="B1746">
        <v>1</v>
      </c>
      <c r="C1746">
        <f>VLOOKUP(D:D,'[2]מפסיקים ומחדשים'!$A:$A,1,0)</f>
        <v>313475691</v>
      </c>
      <c r="D1746">
        <v>313475691</v>
      </c>
      <c r="E1746">
        <f>VLOOKUP(D:D,[3]גיליון2!D:G,4,0)</f>
        <v>0</v>
      </c>
      <c r="F1746" t="s">
        <v>9644</v>
      </c>
      <c r="G1746" t="s">
        <v>567</v>
      </c>
      <c r="H1746">
        <v>2</v>
      </c>
      <c r="I1746">
        <v>95</v>
      </c>
      <c r="J1746">
        <v>2772</v>
      </c>
      <c r="K1746">
        <v>27</v>
      </c>
      <c r="L1746" t="str">
        <f>VLOOKUP(K:K,[3]חוגים!A:B,2,0)</f>
        <v>מערכות מידע תואר ראשון</v>
      </c>
      <c r="M1746">
        <v>0</v>
      </c>
      <c r="N1746">
        <v>3</v>
      </c>
      <c r="O1746">
        <v>10</v>
      </c>
      <c r="P1746">
        <v>18</v>
      </c>
      <c r="Q1746">
        <v>21</v>
      </c>
      <c r="R1746">
        <v>1</v>
      </c>
      <c r="S1746">
        <v>0</v>
      </c>
      <c r="T1746">
        <v>88</v>
      </c>
      <c r="U1746">
        <v>35</v>
      </c>
      <c r="V1746">
        <v>5000</v>
      </c>
      <c r="W1746">
        <v>0</v>
      </c>
      <c r="X1746" t="s">
        <v>9645</v>
      </c>
      <c r="Y1746">
        <v>0</v>
      </c>
      <c r="Z1746">
        <v>0</v>
      </c>
    </row>
    <row r="1747" spans="1:29" x14ac:dyDescent="0.2">
      <c r="A1747">
        <v>9</v>
      </c>
      <c r="B1747">
        <v>1</v>
      </c>
      <c r="C1747">
        <f>VLOOKUP(D:D,'[2]מפסיקים ומחדשים'!$A:$A,1,0)</f>
        <v>314622010</v>
      </c>
      <c r="D1747">
        <v>314622010</v>
      </c>
      <c r="E1747">
        <f>VLOOKUP(D:D,[3]גיליון2!D:G,4,0)</f>
        <v>0</v>
      </c>
      <c r="F1747" t="s">
        <v>1257</v>
      </c>
      <c r="G1747" t="s">
        <v>148</v>
      </c>
      <c r="H1747">
        <v>1</v>
      </c>
      <c r="I1747">
        <v>0</v>
      </c>
      <c r="J1747">
        <v>2772</v>
      </c>
      <c r="K1747">
        <v>27</v>
      </c>
      <c r="L1747" t="str">
        <f>VLOOKUP(K:K,[3]חוגים!A:B,2,0)</f>
        <v>מערכות מידע תואר ראשון</v>
      </c>
      <c r="M1747">
        <v>0</v>
      </c>
      <c r="N1747">
        <v>3</v>
      </c>
      <c r="O1747">
        <v>10</v>
      </c>
      <c r="P1747">
        <v>19</v>
      </c>
      <c r="Q1747">
        <v>21</v>
      </c>
      <c r="R1747">
        <v>1</v>
      </c>
      <c r="S1747">
        <v>0</v>
      </c>
      <c r="T1747">
        <v>86</v>
      </c>
      <c r="U1747">
        <v>37</v>
      </c>
      <c r="V1747">
        <v>5000</v>
      </c>
      <c r="W1747">
        <v>0</v>
      </c>
      <c r="X1747" t="s">
        <v>9646</v>
      </c>
      <c r="Y1747">
        <v>0</v>
      </c>
      <c r="Z1747">
        <v>0</v>
      </c>
    </row>
    <row r="1748" spans="1:29" x14ac:dyDescent="0.2">
      <c r="A1748">
        <v>9</v>
      </c>
      <c r="B1748">
        <v>1</v>
      </c>
      <c r="C1748">
        <f>VLOOKUP(D:D,'[2]מפסיקים ומחדשים'!$A:$A,1,0)</f>
        <v>314737453</v>
      </c>
      <c r="D1748">
        <v>314737453</v>
      </c>
      <c r="E1748">
        <f>VLOOKUP(D:D,[3]גיליון2!D:G,4,0)</f>
        <v>0</v>
      </c>
      <c r="F1748" t="s">
        <v>5794</v>
      </c>
      <c r="G1748" t="s">
        <v>5795</v>
      </c>
      <c r="H1748">
        <v>1</v>
      </c>
      <c r="I1748">
        <v>95</v>
      </c>
      <c r="J1748">
        <v>2772</v>
      </c>
      <c r="K1748">
        <v>27</v>
      </c>
      <c r="L1748" t="str">
        <f>VLOOKUP(K:K,[3]חוגים!A:B,2,0)</f>
        <v>מערכות מידע תואר ראשון</v>
      </c>
      <c r="M1748">
        <v>0</v>
      </c>
      <c r="N1748">
        <v>1</v>
      </c>
      <c r="O1748">
        <v>10</v>
      </c>
      <c r="P1748">
        <v>23</v>
      </c>
      <c r="Q1748">
        <v>21</v>
      </c>
      <c r="R1748">
        <v>1</v>
      </c>
      <c r="S1748">
        <v>0</v>
      </c>
      <c r="T1748">
        <v>38</v>
      </c>
      <c r="U1748">
        <v>45</v>
      </c>
      <c r="V1748">
        <v>5000</v>
      </c>
      <c r="W1748">
        <v>0</v>
      </c>
      <c r="X1748" t="s">
        <v>5796</v>
      </c>
      <c r="Y1748">
        <v>0</v>
      </c>
      <c r="Z1748">
        <v>0</v>
      </c>
    </row>
    <row r="1749" spans="1:29" x14ac:dyDescent="0.2">
      <c r="A1749">
        <v>9</v>
      </c>
      <c r="B1749">
        <v>1</v>
      </c>
      <c r="C1749">
        <f>VLOOKUP(D:D,'[2]מפסיקים ומחדשים'!$A:$A,1,0)</f>
        <v>314805508</v>
      </c>
      <c r="D1749">
        <v>314805508</v>
      </c>
      <c r="E1749">
        <f>VLOOKUP(D:D,[3]גיליון2!D:G,4,0)</f>
        <v>0</v>
      </c>
      <c r="F1749" t="s">
        <v>1265</v>
      </c>
      <c r="G1749" t="s">
        <v>1183</v>
      </c>
      <c r="H1749">
        <v>1</v>
      </c>
      <c r="I1749">
        <v>99</v>
      </c>
      <c r="J1749">
        <v>2772</v>
      </c>
      <c r="K1749">
        <v>27</v>
      </c>
      <c r="L1749" t="str">
        <f>VLOOKUP(K:K,[3]חוגים!A:B,2,0)</f>
        <v>מערכות מידע תואר ראשון</v>
      </c>
      <c r="M1749">
        <v>0</v>
      </c>
      <c r="N1749">
        <v>3</v>
      </c>
      <c r="O1749">
        <v>10</v>
      </c>
      <c r="P1749">
        <v>19</v>
      </c>
      <c r="Q1749">
        <v>21</v>
      </c>
      <c r="R1749">
        <v>2</v>
      </c>
      <c r="S1749">
        <v>0</v>
      </c>
      <c r="T1749">
        <v>86</v>
      </c>
      <c r="U1749">
        <v>37</v>
      </c>
      <c r="V1749">
        <v>5000</v>
      </c>
      <c r="W1749">
        <v>0</v>
      </c>
      <c r="X1749" t="s">
        <v>9647</v>
      </c>
      <c r="Y1749">
        <v>0</v>
      </c>
      <c r="Z1749">
        <v>0</v>
      </c>
    </row>
    <row r="1750" spans="1:29" x14ac:dyDescent="0.2">
      <c r="A1750">
        <v>9</v>
      </c>
      <c r="B1750">
        <v>1</v>
      </c>
      <c r="C1750">
        <f>VLOOKUP(D:D,'[2]מפסיקים ומחדשים'!$A:$A,1,0)</f>
        <v>314869470</v>
      </c>
      <c r="D1750">
        <v>314869470</v>
      </c>
      <c r="E1750">
        <f>VLOOKUP(D:D,[3]גיליון2!D:G,4,0)</f>
        <v>0</v>
      </c>
      <c r="F1750" t="s">
        <v>9648</v>
      </c>
      <c r="G1750" t="s">
        <v>70</v>
      </c>
      <c r="H1750">
        <v>2</v>
      </c>
      <c r="I1750">
        <v>95</v>
      </c>
      <c r="J1750">
        <v>2772</v>
      </c>
      <c r="K1750">
        <v>27</v>
      </c>
      <c r="L1750" t="str">
        <f>VLOOKUP(K:K,[3]חוגים!A:B,2,0)</f>
        <v>מערכות מידע תואר ראשון</v>
      </c>
      <c r="M1750">
        <v>0</v>
      </c>
      <c r="N1750">
        <v>3</v>
      </c>
      <c r="O1750">
        <v>10</v>
      </c>
      <c r="P1750">
        <v>19</v>
      </c>
      <c r="Q1750">
        <v>21</v>
      </c>
      <c r="R1750">
        <v>1</v>
      </c>
      <c r="S1750">
        <v>0</v>
      </c>
      <c r="T1750">
        <v>86</v>
      </c>
      <c r="U1750">
        <v>37</v>
      </c>
      <c r="V1750">
        <v>5000</v>
      </c>
      <c r="W1750">
        <v>0</v>
      </c>
      <c r="X1750" t="s">
        <v>9649</v>
      </c>
      <c r="Y1750">
        <v>0</v>
      </c>
      <c r="Z1750">
        <v>0</v>
      </c>
    </row>
    <row r="1751" spans="1:29" x14ac:dyDescent="0.2">
      <c r="A1751">
        <v>9</v>
      </c>
      <c r="B1751">
        <v>1</v>
      </c>
      <c r="C1751">
        <f>VLOOKUP(D:D,'[2]מפסיקים ומחדשים'!$A:$A,1,0)</f>
        <v>314884974</v>
      </c>
      <c r="D1751">
        <v>314884974</v>
      </c>
      <c r="E1751">
        <f>VLOOKUP(D:D,[3]גיליון2!D:G,4,0)</f>
        <v>0</v>
      </c>
      <c r="F1751" t="s">
        <v>9650</v>
      </c>
      <c r="G1751" t="s">
        <v>9415</v>
      </c>
      <c r="H1751">
        <v>1</v>
      </c>
      <c r="I1751">
        <v>96</v>
      </c>
      <c r="J1751">
        <v>2772</v>
      </c>
      <c r="K1751">
        <v>27</v>
      </c>
      <c r="L1751" t="str">
        <f>VLOOKUP(K:K,[3]חוגים!A:B,2,0)</f>
        <v>מערכות מידע תואר ראשון</v>
      </c>
      <c r="M1751">
        <v>0</v>
      </c>
      <c r="N1751">
        <v>3</v>
      </c>
      <c r="O1751">
        <v>10</v>
      </c>
      <c r="P1751">
        <v>19</v>
      </c>
      <c r="Q1751">
        <v>21</v>
      </c>
      <c r="R1751">
        <v>1</v>
      </c>
      <c r="S1751">
        <v>0</v>
      </c>
      <c r="T1751">
        <v>86</v>
      </c>
      <c r="U1751">
        <v>37</v>
      </c>
      <c r="V1751">
        <v>5000</v>
      </c>
      <c r="W1751">
        <v>0</v>
      </c>
      <c r="X1751" t="s">
        <v>9651</v>
      </c>
      <c r="Y1751">
        <v>0</v>
      </c>
      <c r="Z1751">
        <v>0</v>
      </c>
    </row>
    <row r="1752" spans="1:29" x14ac:dyDescent="0.2">
      <c r="A1752">
        <v>9</v>
      </c>
      <c r="B1752">
        <v>1</v>
      </c>
      <c r="C1752">
        <f>VLOOKUP(D:D,'[2]מפסיקים ומחדשים'!$A:$A,1,0)</f>
        <v>314920992</v>
      </c>
      <c r="D1752">
        <v>314920992</v>
      </c>
      <c r="E1752">
        <f>VLOOKUP(D:D,[3]גיליון2!D:G,4,0)</f>
        <v>0</v>
      </c>
      <c r="F1752" t="s">
        <v>5878</v>
      </c>
      <c r="G1752" t="s">
        <v>981</v>
      </c>
      <c r="H1752">
        <v>1</v>
      </c>
      <c r="I1752">
        <v>0</v>
      </c>
      <c r="J1752">
        <v>2772</v>
      </c>
      <c r="K1752">
        <v>27</v>
      </c>
      <c r="L1752" t="str">
        <f>VLOOKUP(K:K,[3]חוגים!A:B,2,0)</f>
        <v>מערכות מידע תואר ראשון</v>
      </c>
      <c r="M1752">
        <v>0</v>
      </c>
      <c r="N1752">
        <v>1</v>
      </c>
      <c r="O1752">
        <v>10</v>
      </c>
      <c r="P1752">
        <v>21</v>
      </c>
      <c r="Q1752">
        <v>23</v>
      </c>
      <c r="R1752">
        <v>2</v>
      </c>
      <c r="S1752">
        <v>0</v>
      </c>
      <c r="T1752">
        <v>0</v>
      </c>
      <c r="U1752">
        <v>41</v>
      </c>
      <c r="V1752">
        <v>5000</v>
      </c>
      <c r="W1752">
        <v>0</v>
      </c>
      <c r="X1752" t="s">
        <v>5879</v>
      </c>
      <c r="Y1752">
        <v>0</v>
      </c>
      <c r="Z1752">
        <v>0</v>
      </c>
    </row>
    <row r="1753" spans="1:29" x14ac:dyDescent="0.2">
      <c r="A1753">
        <v>9</v>
      </c>
      <c r="B1753">
        <v>1</v>
      </c>
      <c r="C1753">
        <f>VLOOKUP(D:D,'[2]מפסיקים ומחדשים'!$A:$A,1,0)</f>
        <v>314978016</v>
      </c>
      <c r="D1753">
        <v>314978016</v>
      </c>
      <c r="E1753">
        <f>VLOOKUP(D:D,[3]גיליון2!D:G,4,0)</f>
        <v>0</v>
      </c>
      <c r="F1753" t="s">
        <v>5042</v>
      </c>
      <c r="G1753" t="s">
        <v>461</v>
      </c>
      <c r="H1753">
        <v>1</v>
      </c>
      <c r="I1753">
        <v>95</v>
      </c>
      <c r="J1753">
        <v>2772</v>
      </c>
      <c r="K1753">
        <v>27</v>
      </c>
      <c r="L1753" t="str">
        <f>VLOOKUP(K:K,[3]חוגים!A:B,2,0)</f>
        <v>מערכות מידע תואר ראשון</v>
      </c>
      <c r="M1753">
        <v>0</v>
      </c>
      <c r="N1753">
        <v>3</v>
      </c>
      <c r="O1753">
        <v>10</v>
      </c>
      <c r="P1753">
        <v>14</v>
      </c>
      <c r="Q1753">
        <v>21</v>
      </c>
      <c r="R1753">
        <v>1</v>
      </c>
      <c r="S1753">
        <v>0</v>
      </c>
      <c r="T1753">
        <v>75</v>
      </c>
      <c r="U1753">
        <v>28</v>
      </c>
      <c r="V1753">
        <v>5000</v>
      </c>
      <c r="W1753">
        <v>0</v>
      </c>
      <c r="X1753" t="s">
        <v>5939</v>
      </c>
      <c r="Y1753">
        <v>0</v>
      </c>
      <c r="Z1753">
        <v>0</v>
      </c>
    </row>
    <row r="1754" spans="1:29" x14ac:dyDescent="0.2">
      <c r="A1754">
        <v>9</v>
      </c>
      <c r="B1754">
        <v>1</v>
      </c>
      <c r="C1754">
        <f>VLOOKUP(D:D,'[2]מפסיקים ומחדשים'!$A:$A,1,0)</f>
        <v>315142729</v>
      </c>
      <c r="D1754">
        <v>315142729</v>
      </c>
      <c r="E1754">
        <f>VLOOKUP(D:D,[3]גיליון2!D:G,4,0)</f>
        <v>0</v>
      </c>
      <c r="F1754" t="s">
        <v>3217</v>
      </c>
      <c r="G1754" t="s">
        <v>123</v>
      </c>
      <c r="H1754">
        <v>2</v>
      </c>
      <c r="I1754">
        <v>99</v>
      </c>
      <c r="J1754">
        <v>2772</v>
      </c>
      <c r="K1754">
        <v>27</v>
      </c>
      <c r="L1754" t="str">
        <f>VLOOKUP(K:K,[3]חוגים!A:B,2,0)</f>
        <v>מערכות מידע תואר ראשון</v>
      </c>
      <c r="M1754">
        <v>0</v>
      </c>
      <c r="N1754">
        <v>2</v>
      </c>
      <c r="O1754">
        <v>10</v>
      </c>
      <c r="P1754">
        <v>21</v>
      </c>
      <c r="Q1754">
        <v>22</v>
      </c>
      <c r="R1754">
        <v>2</v>
      </c>
      <c r="S1754">
        <v>0</v>
      </c>
      <c r="T1754">
        <v>44</v>
      </c>
      <c r="U1754">
        <v>42</v>
      </c>
      <c r="V1754">
        <v>5000</v>
      </c>
      <c r="W1754">
        <v>0</v>
      </c>
      <c r="X1754" t="s">
        <v>9652</v>
      </c>
      <c r="Y1754">
        <v>0</v>
      </c>
      <c r="Z1754">
        <v>0</v>
      </c>
    </row>
    <row r="1755" spans="1:29" x14ac:dyDescent="0.2">
      <c r="A1755">
        <v>9</v>
      </c>
      <c r="B1755">
        <v>1</v>
      </c>
      <c r="C1755">
        <f>VLOOKUP(D:D,'[2]מפסיקים ומחדשים'!$A:$A,1,0)</f>
        <v>315263293</v>
      </c>
      <c r="D1755">
        <v>315263293</v>
      </c>
      <c r="E1755">
        <f>VLOOKUP(D:D,[3]גיליון2!D:G,4,0)</f>
        <v>0</v>
      </c>
      <c r="F1755" t="s">
        <v>2792</v>
      </c>
      <c r="G1755" t="s">
        <v>843</v>
      </c>
      <c r="H1755">
        <v>1</v>
      </c>
      <c r="I1755">
        <v>99</v>
      </c>
      <c r="J1755">
        <v>2772</v>
      </c>
      <c r="K1755">
        <v>27</v>
      </c>
      <c r="L1755" t="str">
        <f>VLOOKUP(K:K,[3]חוגים!A:B,2,0)</f>
        <v>מערכות מידע תואר ראשון</v>
      </c>
      <c r="M1755">
        <v>0</v>
      </c>
      <c r="N1755">
        <v>1</v>
      </c>
      <c r="O1755">
        <v>10</v>
      </c>
      <c r="P1755">
        <v>23</v>
      </c>
      <c r="Q1755">
        <v>23</v>
      </c>
      <c r="R1755">
        <v>2</v>
      </c>
      <c r="S1755">
        <v>0</v>
      </c>
      <c r="T1755">
        <v>0</v>
      </c>
      <c r="U1755">
        <v>45</v>
      </c>
      <c r="V1755">
        <v>5000</v>
      </c>
      <c r="W1755">
        <v>0</v>
      </c>
      <c r="X1755" t="s">
        <v>6123</v>
      </c>
      <c r="Y1755">
        <v>0</v>
      </c>
      <c r="Z1755">
        <v>0</v>
      </c>
    </row>
    <row r="1756" spans="1:29" x14ac:dyDescent="0.2">
      <c r="A1756">
        <v>9</v>
      </c>
      <c r="B1756">
        <v>1</v>
      </c>
      <c r="C1756">
        <f>VLOOKUP(D:D,'[2]מפסיקים ומחדשים'!$A:$A,1,0)</f>
        <v>315370718</v>
      </c>
      <c r="D1756">
        <v>315370718</v>
      </c>
      <c r="E1756">
        <f>VLOOKUP(D:D,[3]גיליון2!D:G,4,0)</f>
        <v>0</v>
      </c>
      <c r="F1756" t="s">
        <v>9653</v>
      </c>
      <c r="G1756" t="s">
        <v>372</v>
      </c>
      <c r="H1756">
        <v>1</v>
      </c>
      <c r="I1756">
        <v>96</v>
      </c>
      <c r="J1756">
        <v>2772</v>
      </c>
      <c r="K1756">
        <v>27</v>
      </c>
      <c r="L1756" t="str">
        <f>VLOOKUP(K:K,[3]חוגים!A:B,2,0)</f>
        <v>מערכות מידע תואר ראשון</v>
      </c>
      <c r="M1756">
        <v>0</v>
      </c>
      <c r="N1756">
        <v>2</v>
      </c>
      <c r="O1756">
        <v>10</v>
      </c>
      <c r="P1756">
        <v>7</v>
      </c>
      <c r="Q1756">
        <v>21</v>
      </c>
      <c r="R1756">
        <v>1</v>
      </c>
      <c r="S1756">
        <v>0</v>
      </c>
      <c r="T1756">
        <v>72</v>
      </c>
      <c r="U1756">
        <v>14</v>
      </c>
      <c r="V1756">
        <v>5000</v>
      </c>
      <c r="W1756">
        <v>0</v>
      </c>
      <c r="X1756" t="s">
        <v>9654</v>
      </c>
      <c r="Y1756">
        <v>0</v>
      </c>
      <c r="Z1756">
        <v>0</v>
      </c>
    </row>
    <row r="1757" spans="1:29" x14ac:dyDescent="0.2">
      <c r="A1757">
        <v>9</v>
      </c>
      <c r="B1757">
        <v>1</v>
      </c>
      <c r="C1757">
        <f>VLOOKUP(D:D,'[2]מפסיקים ומחדשים'!$A:$A,1,0)</f>
        <v>315441618</v>
      </c>
      <c r="D1757">
        <v>315441618</v>
      </c>
      <c r="E1757">
        <f>VLOOKUP(D:D,[3]גיליון2!D:G,4,0)</f>
        <v>0</v>
      </c>
      <c r="F1757" t="s">
        <v>2228</v>
      </c>
      <c r="G1757" t="s">
        <v>62</v>
      </c>
      <c r="H1757">
        <v>2</v>
      </c>
      <c r="I1757">
        <v>96</v>
      </c>
      <c r="J1757">
        <v>2772</v>
      </c>
      <c r="K1757">
        <v>27</v>
      </c>
      <c r="L1757" t="str">
        <f>VLOOKUP(K:K,[3]חוגים!A:B,2,0)</f>
        <v>מערכות מידע תואר ראשון</v>
      </c>
      <c r="M1757">
        <v>0</v>
      </c>
      <c r="N1757">
        <v>3</v>
      </c>
      <c r="O1757">
        <v>10</v>
      </c>
      <c r="P1757">
        <v>19</v>
      </c>
      <c r="Q1757">
        <v>21</v>
      </c>
      <c r="R1757">
        <v>1</v>
      </c>
      <c r="S1757">
        <v>0</v>
      </c>
      <c r="T1757">
        <v>86</v>
      </c>
      <c r="U1757">
        <v>37</v>
      </c>
      <c r="V1757">
        <v>5000</v>
      </c>
      <c r="W1757">
        <v>0</v>
      </c>
      <c r="X1757" t="s">
        <v>9655</v>
      </c>
      <c r="Y1757">
        <v>0</v>
      </c>
      <c r="Z1757">
        <v>0</v>
      </c>
      <c r="AB1757" s="1"/>
      <c r="AC1757" s="1"/>
    </row>
    <row r="1758" spans="1:29" x14ac:dyDescent="0.2">
      <c r="A1758">
        <v>9</v>
      </c>
      <c r="B1758">
        <v>1</v>
      </c>
      <c r="C1758">
        <f>VLOOKUP(D:D,'[2]מפסיקים ומחדשים'!$A:$A,1,0)</f>
        <v>315466763</v>
      </c>
      <c r="D1758">
        <v>315466763</v>
      </c>
      <c r="E1758">
        <f>VLOOKUP(D:D,[3]גיליון2!D:G,4,0)</f>
        <v>0</v>
      </c>
      <c r="F1758" t="s">
        <v>224</v>
      </c>
      <c r="G1758" t="s">
        <v>151</v>
      </c>
      <c r="H1758">
        <v>1</v>
      </c>
      <c r="I1758">
        <v>99</v>
      </c>
      <c r="J1758">
        <v>2772</v>
      </c>
      <c r="K1758">
        <v>27</v>
      </c>
      <c r="L1758" t="str">
        <f>VLOOKUP(K:K,[3]חוגים!A:B,2,0)</f>
        <v>מערכות מידע תואר ראשון</v>
      </c>
      <c r="M1758">
        <v>0</v>
      </c>
      <c r="N1758">
        <v>1</v>
      </c>
      <c r="O1758">
        <v>10</v>
      </c>
      <c r="P1758">
        <v>21</v>
      </c>
      <c r="Q1758">
        <v>23</v>
      </c>
      <c r="R1758">
        <v>1</v>
      </c>
      <c r="S1758">
        <v>0</v>
      </c>
      <c r="T1758">
        <v>0</v>
      </c>
      <c r="U1758">
        <v>41</v>
      </c>
      <c r="V1758">
        <v>5000</v>
      </c>
      <c r="W1758">
        <v>0</v>
      </c>
      <c r="X1758" t="s">
        <v>6206</v>
      </c>
      <c r="Y1758">
        <v>0</v>
      </c>
      <c r="Z1758">
        <v>0</v>
      </c>
    </row>
    <row r="1759" spans="1:29" x14ac:dyDescent="0.2">
      <c r="A1759">
        <v>9</v>
      </c>
      <c r="B1759">
        <v>1</v>
      </c>
      <c r="C1759">
        <f>VLOOKUP(D:D,'[2]מפסיקים ומחדשים'!$A:$A,1,0)</f>
        <v>315470302</v>
      </c>
      <c r="D1759">
        <v>315470302</v>
      </c>
      <c r="E1759">
        <f>VLOOKUP(D:D,[3]גיליון2!D:G,4,0)</f>
        <v>0</v>
      </c>
      <c r="F1759" t="s">
        <v>6218</v>
      </c>
      <c r="G1759" t="s">
        <v>32</v>
      </c>
      <c r="H1759">
        <v>1</v>
      </c>
      <c r="I1759">
        <v>95</v>
      </c>
      <c r="J1759">
        <v>2772</v>
      </c>
      <c r="K1759">
        <v>27</v>
      </c>
      <c r="L1759" t="str">
        <f>VLOOKUP(K:K,[3]חוגים!A:B,2,0)</f>
        <v>מערכות מידע תואר ראשון</v>
      </c>
      <c r="M1759">
        <v>0</v>
      </c>
      <c r="N1759">
        <v>1</v>
      </c>
      <c r="O1759">
        <v>10</v>
      </c>
      <c r="P1759">
        <v>21</v>
      </c>
      <c r="Q1759">
        <v>23</v>
      </c>
      <c r="R1759">
        <v>1</v>
      </c>
      <c r="S1759">
        <v>0</v>
      </c>
      <c r="T1759">
        <v>0</v>
      </c>
      <c r="U1759">
        <v>41</v>
      </c>
      <c r="V1759">
        <v>5000</v>
      </c>
      <c r="W1759">
        <v>0</v>
      </c>
      <c r="X1759" t="s">
        <v>6219</v>
      </c>
      <c r="Y1759">
        <v>0</v>
      </c>
      <c r="Z1759">
        <v>0</v>
      </c>
    </row>
    <row r="1760" spans="1:29" x14ac:dyDescent="0.2">
      <c r="A1760">
        <v>9</v>
      </c>
      <c r="B1760">
        <v>1</v>
      </c>
      <c r="C1760">
        <f>VLOOKUP(D:D,'[2]מפסיקים ומחדשים'!$A:$A,1,0)</f>
        <v>315537696</v>
      </c>
      <c r="D1760">
        <v>315537696</v>
      </c>
      <c r="E1760">
        <f>VLOOKUP(D:D,[3]גיליון2!D:G,4,0)</f>
        <v>0</v>
      </c>
      <c r="F1760" t="s">
        <v>2852</v>
      </c>
      <c r="G1760" t="s">
        <v>871</v>
      </c>
      <c r="H1760">
        <v>1</v>
      </c>
      <c r="I1760">
        <v>96</v>
      </c>
      <c r="J1760">
        <v>2772</v>
      </c>
      <c r="K1760">
        <v>27</v>
      </c>
      <c r="L1760" t="str">
        <f>VLOOKUP(K:K,[3]חוגים!A:B,2,0)</f>
        <v>מערכות מידע תואר ראשון</v>
      </c>
      <c r="M1760">
        <v>0</v>
      </c>
      <c r="N1760">
        <v>2</v>
      </c>
      <c r="O1760">
        <v>10</v>
      </c>
      <c r="P1760">
        <v>21</v>
      </c>
      <c r="Q1760">
        <v>22</v>
      </c>
      <c r="R1760">
        <v>1</v>
      </c>
      <c r="S1760">
        <v>0</v>
      </c>
      <c r="T1760">
        <v>44</v>
      </c>
      <c r="U1760">
        <v>42</v>
      </c>
      <c r="V1760">
        <v>5000</v>
      </c>
      <c r="W1760">
        <v>0</v>
      </c>
      <c r="X1760" t="s">
        <v>6247</v>
      </c>
      <c r="Y1760">
        <v>0</v>
      </c>
      <c r="Z1760">
        <v>0</v>
      </c>
    </row>
    <row r="1761" spans="1:26" x14ac:dyDescent="0.2">
      <c r="A1761">
        <v>9</v>
      </c>
      <c r="B1761">
        <v>1</v>
      </c>
      <c r="C1761">
        <f>VLOOKUP(D:D,'[2]מפסיקים ומחדשים'!$A:$A,1,0)</f>
        <v>315588160</v>
      </c>
      <c r="D1761">
        <v>315588160</v>
      </c>
      <c r="E1761">
        <f>VLOOKUP(D:D,[3]גיליון2!D:G,4,0)</f>
        <v>0</v>
      </c>
      <c r="F1761" t="s">
        <v>445</v>
      </c>
      <c r="G1761" t="s">
        <v>6260</v>
      </c>
      <c r="H1761">
        <v>2</v>
      </c>
      <c r="I1761">
        <v>96</v>
      </c>
      <c r="J1761">
        <v>2772</v>
      </c>
      <c r="K1761">
        <v>27</v>
      </c>
      <c r="L1761" t="str">
        <f>VLOOKUP(K:K,[3]חוגים!A:B,2,0)</f>
        <v>מערכות מידע תואר ראשון</v>
      </c>
      <c r="M1761">
        <v>0</v>
      </c>
      <c r="N1761">
        <v>2</v>
      </c>
      <c r="O1761">
        <v>10</v>
      </c>
      <c r="P1761">
        <v>21</v>
      </c>
      <c r="Q1761">
        <v>22</v>
      </c>
      <c r="R1761">
        <v>1</v>
      </c>
      <c r="S1761">
        <v>0</v>
      </c>
      <c r="T1761">
        <v>44</v>
      </c>
      <c r="U1761">
        <v>42</v>
      </c>
      <c r="V1761">
        <v>5000</v>
      </c>
      <c r="W1761">
        <v>0</v>
      </c>
      <c r="X1761" t="s">
        <v>6261</v>
      </c>
      <c r="Y1761">
        <v>0</v>
      </c>
      <c r="Z1761">
        <v>0</v>
      </c>
    </row>
    <row r="1762" spans="1:26" x14ac:dyDescent="0.2">
      <c r="A1762">
        <v>9</v>
      </c>
      <c r="B1762">
        <v>1</v>
      </c>
      <c r="C1762">
        <f>VLOOKUP(D:D,'[2]מפסיקים ומחדשים'!$A:$A,1,0)</f>
        <v>315878694</v>
      </c>
      <c r="D1762">
        <v>315878694</v>
      </c>
      <c r="E1762">
        <f>VLOOKUP(D:D,[3]גיליון2!D:G,4,0)</f>
        <v>0</v>
      </c>
      <c r="F1762" t="s">
        <v>2921</v>
      </c>
      <c r="G1762" t="s">
        <v>677</v>
      </c>
      <c r="H1762">
        <v>1</v>
      </c>
      <c r="I1762">
        <v>96</v>
      </c>
      <c r="J1762">
        <v>2772</v>
      </c>
      <c r="K1762">
        <v>27</v>
      </c>
      <c r="L1762" t="str">
        <f>VLOOKUP(K:K,[3]חוגים!A:B,2,0)</f>
        <v>מערכות מידע תואר ראשון</v>
      </c>
      <c r="M1762">
        <v>0</v>
      </c>
      <c r="N1762">
        <v>1</v>
      </c>
      <c r="O1762">
        <v>10</v>
      </c>
      <c r="P1762">
        <v>18</v>
      </c>
      <c r="Q1762">
        <v>22</v>
      </c>
      <c r="R1762">
        <v>1</v>
      </c>
      <c r="S1762">
        <v>0</v>
      </c>
      <c r="T1762">
        <v>0</v>
      </c>
      <c r="U1762">
        <v>36</v>
      </c>
      <c r="V1762">
        <v>5000</v>
      </c>
      <c r="W1762">
        <v>0</v>
      </c>
      <c r="X1762" t="s">
        <v>6341</v>
      </c>
      <c r="Y1762">
        <v>0</v>
      </c>
      <c r="Z1762">
        <v>0</v>
      </c>
    </row>
    <row r="1763" spans="1:26" x14ac:dyDescent="0.2">
      <c r="A1763">
        <v>9</v>
      </c>
      <c r="B1763">
        <v>1</v>
      </c>
      <c r="C1763">
        <f>VLOOKUP(D:D,'[2]מפסיקים ומחדשים'!$A:$A,1,0)</f>
        <v>316080399</v>
      </c>
      <c r="D1763">
        <v>316080399</v>
      </c>
      <c r="E1763">
        <f>VLOOKUP(D:D,[3]גיליון2!D:G,4,0)</f>
        <v>0</v>
      </c>
      <c r="F1763" t="s">
        <v>9656</v>
      </c>
      <c r="G1763" t="s">
        <v>142</v>
      </c>
      <c r="H1763">
        <v>1</v>
      </c>
      <c r="I1763">
        <v>96</v>
      </c>
      <c r="J1763">
        <v>2772</v>
      </c>
      <c r="K1763">
        <v>27</v>
      </c>
      <c r="L1763" t="str">
        <f>VLOOKUP(K:K,[3]חוגים!A:B,2,0)</f>
        <v>מערכות מידע תואר ראשון</v>
      </c>
      <c r="M1763">
        <v>0</v>
      </c>
      <c r="N1763">
        <v>3</v>
      </c>
      <c r="O1763">
        <v>10</v>
      </c>
      <c r="P1763">
        <v>19</v>
      </c>
      <c r="Q1763">
        <v>21</v>
      </c>
      <c r="R1763">
        <v>1</v>
      </c>
      <c r="S1763">
        <v>0</v>
      </c>
      <c r="T1763">
        <v>86</v>
      </c>
      <c r="U1763">
        <v>37</v>
      </c>
      <c r="V1763">
        <v>5000</v>
      </c>
      <c r="W1763">
        <v>0</v>
      </c>
      <c r="X1763" t="s">
        <v>9657</v>
      </c>
      <c r="Y1763">
        <v>0</v>
      </c>
      <c r="Z1763">
        <v>0</v>
      </c>
    </row>
    <row r="1764" spans="1:26" x14ac:dyDescent="0.2">
      <c r="A1764">
        <v>9</v>
      </c>
      <c r="B1764">
        <v>1</v>
      </c>
      <c r="C1764">
        <f>VLOOKUP(D:D,'[2]מפסיקים ומחדשים'!$A:$A,1,0)</f>
        <v>316084144</v>
      </c>
      <c r="D1764">
        <v>316084144</v>
      </c>
      <c r="E1764">
        <f>VLOOKUP(D:D,[3]גיליון2!D:G,4,0)</f>
        <v>0</v>
      </c>
      <c r="F1764" t="s">
        <v>9658</v>
      </c>
      <c r="G1764" t="s">
        <v>1682</v>
      </c>
      <c r="H1764">
        <v>1</v>
      </c>
      <c r="I1764">
        <v>96</v>
      </c>
      <c r="J1764">
        <v>2772</v>
      </c>
      <c r="K1764">
        <v>27</v>
      </c>
      <c r="L1764" t="str">
        <f>VLOOKUP(K:K,[3]חוגים!A:B,2,0)</f>
        <v>מערכות מידע תואר ראשון</v>
      </c>
      <c r="M1764">
        <v>0</v>
      </c>
      <c r="N1764">
        <v>3</v>
      </c>
      <c r="O1764">
        <v>10</v>
      </c>
      <c r="P1764">
        <v>20</v>
      </c>
      <c r="Q1764">
        <v>21</v>
      </c>
      <c r="R1764">
        <v>1</v>
      </c>
      <c r="S1764">
        <v>0</v>
      </c>
      <c r="T1764">
        <v>83</v>
      </c>
      <c r="U1764">
        <v>40</v>
      </c>
      <c r="V1764">
        <v>5000</v>
      </c>
      <c r="W1764">
        <v>0</v>
      </c>
      <c r="X1764" t="s">
        <v>9659</v>
      </c>
      <c r="Y1764">
        <v>0</v>
      </c>
      <c r="Z1764">
        <v>0</v>
      </c>
    </row>
    <row r="1765" spans="1:26" x14ac:dyDescent="0.2">
      <c r="A1765">
        <v>9</v>
      </c>
      <c r="B1765">
        <v>1</v>
      </c>
      <c r="C1765">
        <f>VLOOKUP(D:D,'[2]מפסיקים ומחדשים'!$A:$A,1,0)</f>
        <v>316220698</v>
      </c>
      <c r="D1765">
        <v>316220698</v>
      </c>
      <c r="E1765">
        <f>VLOOKUP(D:D,[3]גיליון2!D:G,4,0)</f>
        <v>0</v>
      </c>
      <c r="F1765" t="s">
        <v>9660</v>
      </c>
      <c r="G1765" t="s">
        <v>9661</v>
      </c>
      <c r="H1765">
        <v>1</v>
      </c>
      <c r="I1765">
        <v>96</v>
      </c>
      <c r="J1765">
        <v>2772</v>
      </c>
      <c r="K1765">
        <v>27</v>
      </c>
      <c r="L1765" t="str">
        <f>VLOOKUP(K:K,[3]חוגים!A:B,2,0)</f>
        <v>מערכות מידע תואר ראשון</v>
      </c>
      <c r="M1765">
        <v>0</v>
      </c>
      <c r="N1765">
        <v>3</v>
      </c>
      <c r="O1765">
        <v>10</v>
      </c>
      <c r="P1765">
        <v>19</v>
      </c>
      <c r="Q1765">
        <v>21</v>
      </c>
      <c r="R1765">
        <v>1</v>
      </c>
      <c r="S1765">
        <v>0</v>
      </c>
      <c r="T1765">
        <v>86</v>
      </c>
      <c r="U1765">
        <v>37</v>
      </c>
      <c r="V1765">
        <v>5000</v>
      </c>
      <c r="W1765">
        <v>0</v>
      </c>
      <c r="X1765" t="s">
        <v>9662</v>
      </c>
      <c r="Y1765">
        <v>0</v>
      </c>
      <c r="Z1765">
        <v>0</v>
      </c>
    </row>
    <row r="1766" spans="1:26" x14ac:dyDescent="0.2">
      <c r="A1766">
        <v>9</v>
      </c>
      <c r="B1766">
        <v>1</v>
      </c>
      <c r="C1766">
        <f>VLOOKUP(D:D,'[2]מפסיקים ומחדשים'!$A:$A,1,0)</f>
        <v>316277888</v>
      </c>
      <c r="D1766">
        <v>316277888</v>
      </c>
      <c r="E1766">
        <f>VLOOKUP(D:D,[3]גיליון2!D:G,4,0)</f>
        <v>0</v>
      </c>
      <c r="F1766" t="s">
        <v>1192</v>
      </c>
      <c r="G1766" t="s">
        <v>32</v>
      </c>
      <c r="H1766">
        <v>2</v>
      </c>
      <c r="I1766">
        <v>96</v>
      </c>
      <c r="J1766">
        <v>2772</v>
      </c>
      <c r="K1766">
        <v>27</v>
      </c>
      <c r="L1766" t="str">
        <f>VLOOKUP(K:K,[3]חוגים!A:B,2,0)</f>
        <v>מערכות מידע תואר ראשון</v>
      </c>
      <c r="M1766">
        <v>0</v>
      </c>
      <c r="N1766">
        <v>3</v>
      </c>
      <c r="O1766">
        <v>10</v>
      </c>
      <c r="P1766">
        <v>19</v>
      </c>
      <c r="Q1766">
        <v>21</v>
      </c>
      <c r="R1766">
        <v>1</v>
      </c>
      <c r="S1766">
        <v>0</v>
      </c>
      <c r="T1766">
        <v>86</v>
      </c>
      <c r="U1766">
        <v>37</v>
      </c>
      <c r="V1766">
        <v>5000</v>
      </c>
      <c r="W1766">
        <v>0</v>
      </c>
      <c r="X1766" t="s">
        <v>9663</v>
      </c>
      <c r="Y1766">
        <v>0</v>
      </c>
      <c r="Z1766">
        <v>0</v>
      </c>
    </row>
    <row r="1767" spans="1:26" x14ac:dyDescent="0.2">
      <c r="A1767">
        <v>9</v>
      </c>
      <c r="B1767">
        <v>1</v>
      </c>
      <c r="C1767">
        <f>VLOOKUP(D:D,'[2]מפסיקים ומחדשים'!$A:$A,1,0)</f>
        <v>316521459</v>
      </c>
      <c r="D1767">
        <v>316521459</v>
      </c>
      <c r="E1767">
        <f>VLOOKUP(D:D,[3]גיליון2!D:G,4,0)</f>
        <v>0</v>
      </c>
      <c r="F1767" t="s">
        <v>549</v>
      </c>
      <c r="G1767" t="s">
        <v>38</v>
      </c>
      <c r="H1767">
        <v>2</v>
      </c>
      <c r="I1767">
        <v>95</v>
      </c>
      <c r="J1767">
        <v>2772</v>
      </c>
      <c r="K1767">
        <v>27</v>
      </c>
      <c r="L1767" t="str">
        <f>VLOOKUP(K:K,[3]חוגים!A:B,2,0)</f>
        <v>מערכות מידע תואר ראשון</v>
      </c>
      <c r="M1767">
        <v>0</v>
      </c>
      <c r="N1767">
        <v>3</v>
      </c>
      <c r="O1767">
        <v>10</v>
      </c>
      <c r="P1767">
        <v>19</v>
      </c>
      <c r="Q1767">
        <v>21</v>
      </c>
      <c r="R1767">
        <v>1</v>
      </c>
      <c r="S1767">
        <v>0</v>
      </c>
      <c r="T1767">
        <v>86</v>
      </c>
      <c r="U1767">
        <v>37</v>
      </c>
      <c r="V1767">
        <v>5000</v>
      </c>
      <c r="W1767">
        <v>0</v>
      </c>
      <c r="X1767" t="s">
        <v>9664</v>
      </c>
      <c r="Y1767">
        <v>0</v>
      </c>
      <c r="Z1767">
        <v>0</v>
      </c>
    </row>
    <row r="1768" spans="1:26" x14ac:dyDescent="0.2">
      <c r="A1768">
        <v>9</v>
      </c>
      <c r="B1768">
        <v>1</v>
      </c>
      <c r="C1768">
        <f>VLOOKUP(D:D,'[2]מפסיקים ומחדשים'!$A:$A,1,0)</f>
        <v>317992618</v>
      </c>
      <c r="D1768">
        <v>317992618</v>
      </c>
      <c r="E1768">
        <f>VLOOKUP(D:D,[3]גיליון2!D:G,4,0)</f>
        <v>0</v>
      </c>
      <c r="F1768" t="s">
        <v>301</v>
      </c>
      <c r="G1768" t="s">
        <v>1976</v>
      </c>
      <c r="H1768">
        <v>2</v>
      </c>
      <c r="I1768">
        <v>98</v>
      </c>
      <c r="J1768">
        <v>2772</v>
      </c>
      <c r="K1768">
        <v>27</v>
      </c>
      <c r="L1768" t="str">
        <f>VLOOKUP(K:K,[3]חוגים!A:B,2,0)</f>
        <v>מערכות מידע תואר ראשון</v>
      </c>
      <c r="M1768">
        <v>0</v>
      </c>
      <c r="N1768">
        <v>3</v>
      </c>
      <c r="O1768">
        <v>10</v>
      </c>
      <c r="P1768">
        <v>19</v>
      </c>
      <c r="Q1768">
        <v>21</v>
      </c>
      <c r="R1768">
        <v>1</v>
      </c>
      <c r="S1768">
        <v>0</v>
      </c>
      <c r="T1768">
        <v>86</v>
      </c>
      <c r="U1768">
        <v>37</v>
      </c>
      <c r="V1768">
        <v>5000</v>
      </c>
      <c r="W1768">
        <v>0</v>
      </c>
      <c r="X1768" t="s">
        <v>9665</v>
      </c>
      <c r="Y1768">
        <v>0</v>
      </c>
      <c r="Z1768">
        <v>0</v>
      </c>
    </row>
    <row r="1769" spans="1:26" x14ac:dyDescent="0.2">
      <c r="A1769">
        <v>9</v>
      </c>
      <c r="B1769">
        <v>1</v>
      </c>
      <c r="C1769">
        <f>VLOOKUP(D:D,'[2]מפסיקים ומחדשים'!$A:$A,1,0)</f>
        <v>318159035</v>
      </c>
      <c r="D1769">
        <v>318159035</v>
      </c>
      <c r="E1769">
        <f>VLOOKUP(D:D,[3]גיליון2!D:G,4,0)</f>
        <v>0</v>
      </c>
      <c r="F1769" t="s">
        <v>1517</v>
      </c>
      <c r="G1769" t="s">
        <v>231</v>
      </c>
      <c r="H1769">
        <v>1</v>
      </c>
      <c r="I1769">
        <v>98</v>
      </c>
      <c r="J1769">
        <v>2772</v>
      </c>
      <c r="K1769">
        <v>27</v>
      </c>
      <c r="L1769" t="str">
        <f>VLOOKUP(K:K,[3]חוגים!A:B,2,0)</f>
        <v>מערכות מידע תואר ראשון</v>
      </c>
      <c r="M1769">
        <v>0</v>
      </c>
      <c r="N1769">
        <v>1</v>
      </c>
      <c r="O1769">
        <v>10</v>
      </c>
      <c r="P1769">
        <v>21</v>
      </c>
      <c r="Q1769">
        <v>23</v>
      </c>
      <c r="R1769">
        <v>1</v>
      </c>
      <c r="S1769">
        <v>0</v>
      </c>
      <c r="T1769">
        <v>0</v>
      </c>
      <c r="U1769">
        <v>41</v>
      </c>
      <c r="V1769">
        <v>5000</v>
      </c>
      <c r="W1769">
        <v>0</v>
      </c>
      <c r="X1769" t="s">
        <v>6695</v>
      </c>
      <c r="Y1769">
        <v>0</v>
      </c>
      <c r="Z1769">
        <v>0</v>
      </c>
    </row>
    <row r="1770" spans="1:26" x14ac:dyDescent="0.2">
      <c r="A1770">
        <v>9</v>
      </c>
      <c r="B1770">
        <v>1</v>
      </c>
      <c r="C1770">
        <f>VLOOKUP(D:D,'[2]מפסיקים ומחדשים'!$A:$A,1,0)</f>
        <v>318162112</v>
      </c>
      <c r="D1770">
        <v>318162112</v>
      </c>
      <c r="E1770">
        <f>VLOOKUP(D:D,[3]גיליון2!D:G,4,0)</f>
        <v>0</v>
      </c>
      <c r="F1770" t="s">
        <v>9666</v>
      </c>
      <c r="G1770" t="s">
        <v>110</v>
      </c>
      <c r="H1770">
        <v>2</v>
      </c>
      <c r="I1770">
        <v>97</v>
      </c>
      <c r="J1770">
        <v>2772</v>
      </c>
      <c r="K1770">
        <v>27</v>
      </c>
      <c r="L1770" t="str">
        <f>VLOOKUP(K:K,[3]חוגים!A:B,2,0)</f>
        <v>מערכות מידע תואר ראשון</v>
      </c>
      <c r="M1770">
        <v>0</v>
      </c>
      <c r="N1770">
        <v>3</v>
      </c>
      <c r="O1770">
        <v>10</v>
      </c>
      <c r="P1770">
        <v>19</v>
      </c>
      <c r="Q1770">
        <v>21</v>
      </c>
      <c r="R1770">
        <v>1</v>
      </c>
      <c r="S1770">
        <v>0</v>
      </c>
      <c r="T1770">
        <v>86</v>
      </c>
      <c r="U1770">
        <v>37</v>
      </c>
      <c r="V1770">
        <v>5000</v>
      </c>
      <c r="W1770">
        <v>0</v>
      </c>
      <c r="X1770" t="s">
        <v>9667</v>
      </c>
      <c r="Y1770">
        <v>0</v>
      </c>
      <c r="Z1770">
        <v>0</v>
      </c>
    </row>
    <row r="1771" spans="1:26" x14ac:dyDescent="0.2">
      <c r="A1771">
        <v>9</v>
      </c>
      <c r="B1771">
        <v>1</v>
      </c>
      <c r="C1771">
        <f>VLOOKUP(D:D,'[2]מפסיקים ומחדשים'!$A:$A,1,0)</f>
        <v>318254919</v>
      </c>
      <c r="D1771">
        <v>318254919</v>
      </c>
      <c r="E1771">
        <f>VLOOKUP(D:D,[3]גיליון2!D:G,4,0)</f>
        <v>0</v>
      </c>
      <c r="F1771" t="s">
        <v>6764</v>
      </c>
      <c r="G1771" t="s">
        <v>333</v>
      </c>
      <c r="H1771">
        <v>1</v>
      </c>
      <c r="I1771">
        <v>97</v>
      </c>
      <c r="J1771">
        <v>2772</v>
      </c>
      <c r="K1771">
        <v>27</v>
      </c>
      <c r="L1771" t="str">
        <f>VLOOKUP(K:K,[3]חוגים!A:B,2,0)</f>
        <v>מערכות מידע תואר ראשון</v>
      </c>
      <c r="M1771">
        <v>0</v>
      </c>
      <c r="N1771">
        <v>1</v>
      </c>
      <c r="O1771">
        <v>10</v>
      </c>
      <c r="P1771">
        <v>22</v>
      </c>
      <c r="Q1771">
        <v>22</v>
      </c>
      <c r="R1771">
        <v>1</v>
      </c>
      <c r="S1771">
        <v>0</v>
      </c>
      <c r="T1771">
        <v>33</v>
      </c>
      <c r="U1771">
        <v>44</v>
      </c>
      <c r="V1771">
        <v>5000</v>
      </c>
      <c r="W1771">
        <v>0</v>
      </c>
      <c r="X1771" t="s">
        <v>6765</v>
      </c>
      <c r="Y1771">
        <v>0</v>
      </c>
      <c r="Z1771">
        <v>0</v>
      </c>
    </row>
    <row r="1772" spans="1:26" x14ac:dyDescent="0.2">
      <c r="A1772">
        <v>9</v>
      </c>
      <c r="B1772">
        <v>1</v>
      </c>
      <c r="C1772">
        <f>VLOOKUP(D:D,'[2]מפסיקים ומחדשים'!$A:$A,1,0)</f>
        <v>318268927</v>
      </c>
      <c r="D1772">
        <v>318268927</v>
      </c>
      <c r="E1772">
        <f>VLOOKUP(D:D,[3]גיליון2!D:G,4,0)</f>
        <v>0</v>
      </c>
      <c r="F1772" t="s">
        <v>486</v>
      </c>
      <c r="G1772" t="s">
        <v>142</v>
      </c>
      <c r="H1772">
        <v>1</v>
      </c>
      <c r="I1772">
        <v>97</v>
      </c>
      <c r="J1772">
        <v>2772</v>
      </c>
      <c r="K1772">
        <v>27</v>
      </c>
      <c r="L1772" t="str">
        <f>VLOOKUP(K:K,[3]חוגים!A:B,2,0)</f>
        <v>מערכות מידע תואר ראשון</v>
      </c>
      <c r="M1772">
        <v>0</v>
      </c>
      <c r="N1772">
        <v>1</v>
      </c>
      <c r="O1772">
        <v>10</v>
      </c>
      <c r="P1772">
        <v>21</v>
      </c>
      <c r="Q1772">
        <v>23</v>
      </c>
      <c r="R1772">
        <v>1</v>
      </c>
      <c r="S1772">
        <v>0</v>
      </c>
      <c r="T1772">
        <v>0</v>
      </c>
      <c r="U1772">
        <v>41</v>
      </c>
      <c r="V1772">
        <v>5000</v>
      </c>
      <c r="W1772">
        <v>0</v>
      </c>
      <c r="X1772" t="s">
        <v>6769</v>
      </c>
      <c r="Y1772">
        <v>0</v>
      </c>
      <c r="Z1772">
        <v>0</v>
      </c>
    </row>
    <row r="1773" spans="1:26" x14ac:dyDescent="0.2">
      <c r="A1773">
        <v>9</v>
      </c>
      <c r="B1773">
        <v>1</v>
      </c>
      <c r="C1773">
        <f>VLOOKUP(D:D,'[2]מפסיקים ומחדשים'!$A:$A,1,0)</f>
        <v>318275658</v>
      </c>
      <c r="D1773">
        <v>318275658</v>
      </c>
      <c r="E1773">
        <f>VLOOKUP(D:D,[3]גיליון2!D:G,4,0)</f>
        <v>0</v>
      </c>
      <c r="F1773" t="s">
        <v>2543</v>
      </c>
      <c r="G1773" t="s">
        <v>6772</v>
      </c>
      <c r="H1773">
        <v>1</v>
      </c>
      <c r="I1773">
        <v>97</v>
      </c>
      <c r="J1773">
        <v>2772</v>
      </c>
      <c r="K1773">
        <v>27</v>
      </c>
      <c r="L1773" t="str">
        <f>VLOOKUP(K:K,[3]חוגים!A:B,2,0)</f>
        <v>מערכות מידע תואר ראשון</v>
      </c>
      <c r="M1773">
        <v>0</v>
      </c>
      <c r="N1773">
        <v>2</v>
      </c>
      <c r="O1773">
        <v>10</v>
      </c>
      <c r="P1773">
        <v>21</v>
      </c>
      <c r="Q1773">
        <v>22</v>
      </c>
      <c r="R1773">
        <v>1</v>
      </c>
      <c r="S1773">
        <v>0</v>
      </c>
      <c r="T1773">
        <v>44</v>
      </c>
      <c r="U1773">
        <v>42</v>
      </c>
      <c r="V1773">
        <v>5000</v>
      </c>
      <c r="W1773">
        <v>0</v>
      </c>
      <c r="X1773" t="s">
        <v>6773</v>
      </c>
      <c r="Y1773">
        <v>0</v>
      </c>
      <c r="Z1773">
        <v>0</v>
      </c>
    </row>
    <row r="1774" spans="1:26" x14ac:dyDescent="0.2">
      <c r="A1774">
        <v>9</v>
      </c>
      <c r="B1774">
        <v>1</v>
      </c>
      <c r="C1774">
        <f>VLOOKUP(D:D,'[2]מפסיקים ומחדשים'!$A:$A,1,0)</f>
        <v>318323847</v>
      </c>
      <c r="D1774">
        <v>318323847</v>
      </c>
      <c r="E1774">
        <f>VLOOKUP(D:D,[3]גיליון2!D:G,4,0)</f>
        <v>0</v>
      </c>
      <c r="F1774" t="s">
        <v>3217</v>
      </c>
      <c r="G1774" t="s">
        <v>677</v>
      </c>
      <c r="H1774">
        <v>1</v>
      </c>
      <c r="I1774">
        <v>97</v>
      </c>
      <c r="J1774">
        <v>2772</v>
      </c>
      <c r="K1774">
        <v>27</v>
      </c>
      <c r="L1774" t="str">
        <f>VLOOKUP(K:K,[3]חוגים!A:B,2,0)</f>
        <v>מערכות מידע תואר ראשון</v>
      </c>
      <c r="M1774">
        <v>0</v>
      </c>
      <c r="N1774">
        <v>3</v>
      </c>
      <c r="O1774">
        <v>10</v>
      </c>
      <c r="P1774">
        <v>18</v>
      </c>
      <c r="Q1774">
        <v>21</v>
      </c>
      <c r="R1774">
        <v>1</v>
      </c>
      <c r="S1774">
        <v>0</v>
      </c>
      <c r="T1774">
        <v>88</v>
      </c>
      <c r="U1774">
        <v>35</v>
      </c>
      <c r="V1774">
        <v>5000</v>
      </c>
      <c r="W1774">
        <v>0</v>
      </c>
      <c r="X1774" t="s">
        <v>9668</v>
      </c>
      <c r="Y1774">
        <v>0</v>
      </c>
      <c r="Z1774">
        <v>0</v>
      </c>
    </row>
    <row r="1775" spans="1:26" x14ac:dyDescent="0.2">
      <c r="A1775">
        <v>9</v>
      </c>
      <c r="B1775">
        <v>1</v>
      </c>
      <c r="C1775">
        <f>VLOOKUP(D:D,'[2]מפסיקים ומחדשים'!$A:$A,1,0)</f>
        <v>318324191</v>
      </c>
      <c r="D1775">
        <v>318324191</v>
      </c>
      <c r="E1775">
        <f>VLOOKUP(D:D,[3]גיליון2!D:G,4,0)</f>
        <v>0</v>
      </c>
      <c r="F1775" t="s">
        <v>5272</v>
      </c>
      <c r="G1775" t="s">
        <v>151</v>
      </c>
      <c r="H1775">
        <v>2</v>
      </c>
      <c r="I1775">
        <v>97</v>
      </c>
      <c r="J1775">
        <v>2772</v>
      </c>
      <c r="K1775">
        <v>27</v>
      </c>
      <c r="L1775" t="str">
        <f>VLOOKUP(K:K,[3]חוגים!A:B,2,0)</f>
        <v>מערכות מידע תואר ראשון</v>
      </c>
      <c r="M1775">
        <v>0</v>
      </c>
      <c r="N1775">
        <v>2</v>
      </c>
      <c r="O1775">
        <v>10</v>
      </c>
      <c r="P1775">
        <v>21</v>
      </c>
      <c r="Q1775">
        <v>22</v>
      </c>
      <c r="R1775">
        <v>1</v>
      </c>
      <c r="S1775">
        <v>0</v>
      </c>
      <c r="T1775">
        <v>44</v>
      </c>
      <c r="U1775">
        <v>42</v>
      </c>
      <c r="V1775">
        <v>5000</v>
      </c>
      <c r="W1775">
        <v>0</v>
      </c>
      <c r="X1775" t="s">
        <v>6800</v>
      </c>
      <c r="Y1775">
        <v>0</v>
      </c>
      <c r="Z1775">
        <v>0</v>
      </c>
    </row>
    <row r="1776" spans="1:26" x14ac:dyDescent="0.2">
      <c r="A1776">
        <v>9</v>
      </c>
      <c r="B1776">
        <v>1</v>
      </c>
      <c r="C1776">
        <f>VLOOKUP(D:D,'[2]מפסיקים ומחדשים'!$A:$A,1,0)</f>
        <v>318367687</v>
      </c>
      <c r="D1776">
        <v>318367687</v>
      </c>
      <c r="E1776">
        <f>VLOOKUP(D:D,[3]גיליון2!D:G,4,0)</f>
        <v>0</v>
      </c>
      <c r="F1776" t="s">
        <v>6817</v>
      </c>
      <c r="G1776" t="s">
        <v>127</v>
      </c>
      <c r="H1776">
        <v>2</v>
      </c>
      <c r="I1776">
        <v>97</v>
      </c>
      <c r="J1776">
        <v>2772</v>
      </c>
      <c r="K1776">
        <v>27</v>
      </c>
      <c r="L1776" t="str">
        <f>VLOOKUP(K:K,[3]חוגים!A:B,2,0)</f>
        <v>מערכות מידע תואר ראשון</v>
      </c>
      <c r="M1776">
        <v>0</v>
      </c>
      <c r="N1776">
        <v>2</v>
      </c>
      <c r="O1776">
        <v>10</v>
      </c>
      <c r="P1776">
        <v>21</v>
      </c>
      <c r="Q1776">
        <v>22</v>
      </c>
      <c r="R1776">
        <v>1</v>
      </c>
      <c r="S1776">
        <v>0</v>
      </c>
      <c r="T1776">
        <v>44</v>
      </c>
      <c r="U1776">
        <v>42</v>
      </c>
      <c r="V1776">
        <v>5000</v>
      </c>
      <c r="W1776">
        <v>0</v>
      </c>
      <c r="X1776" t="s">
        <v>6818</v>
      </c>
      <c r="Y1776">
        <v>0</v>
      </c>
      <c r="Z1776">
        <v>0</v>
      </c>
    </row>
    <row r="1777" spans="1:26" x14ac:dyDescent="0.2">
      <c r="A1777">
        <v>9</v>
      </c>
      <c r="B1777">
        <v>1</v>
      </c>
      <c r="C1777">
        <f>VLOOKUP(D:D,'[2]מפסיקים ומחדשים'!$A:$A,1,0)</f>
        <v>318420569</v>
      </c>
      <c r="D1777">
        <v>318420569</v>
      </c>
      <c r="E1777">
        <f>VLOOKUP(D:D,[3]גיליון2!D:G,4,0)</f>
        <v>0</v>
      </c>
      <c r="F1777" t="s">
        <v>6845</v>
      </c>
      <c r="G1777" t="s">
        <v>567</v>
      </c>
      <c r="H1777">
        <v>2</v>
      </c>
      <c r="I1777">
        <v>97</v>
      </c>
      <c r="J1777">
        <v>2772</v>
      </c>
      <c r="K1777">
        <v>27</v>
      </c>
      <c r="L1777" t="str">
        <f>VLOOKUP(K:K,[3]חוגים!A:B,2,0)</f>
        <v>מערכות מידע תואר ראשון</v>
      </c>
      <c r="M1777">
        <v>0</v>
      </c>
      <c r="N1777">
        <v>2</v>
      </c>
      <c r="O1777">
        <v>10</v>
      </c>
      <c r="P1777">
        <v>21</v>
      </c>
      <c r="Q1777">
        <v>22</v>
      </c>
      <c r="R1777">
        <v>1</v>
      </c>
      <c r="S1777">
        <v>0</v>
      </c>
      <c r="T1777">
        <v>44</v>
      </c>
      <c r="U1777">
        <v>42</v>
      </c>
      <c r="V1777">
        <v>5000</v>
      </c>
      <c r="W1777">
        <v>0</v>
      </c>
      <c r="X1777" t="s">
        <v>6846</v>
      </c>
      <c r="Y1777">
        <v>0</v>
      </c>
      <c r="Z1777">
        <v>0</v>
      </c>
    </row>
    <row r="1778" spans="1:26" x14ac:dyDescent="0.2">
      <c r="A1778">
        <v>9</v>
      </c>
      <c r="B1778">
        <v>1</v>
      </c>
      <c r="C1778">
        <f>VLOOKUP(D:D,'[2]מפסיקים ומחדשים'!$A:$A,1,0)</f>
        <v>318422649</v>
      </c>
      <c r="D1778">
        <v>318422649</v>
      </c>
      <c r="E1778">
        <f>VLOOKUP(D:D,[3]גיליון2!D:G,4,0)</f>
        <v>0</v>
      </c>
      <c r="F1778" t="s">
        <v>31</v>
      </c>
      <c r="G1778" t="s">
        <v>6850</v>
      </c>
      <c r="H1778">
        <v>2</v>
      </c>
      <c r="I1778">
        <v>97</v>
      </c>
      <c r="J1778">
        <v>2772</v>
      </c>
      <c r="K1778">
        <v>27</v>
      </c>
      <c r="L1778" t="str">
        <f>VLOOKUP(K:K,[3]חוגים!A:B,2,0)</f>
        <v>מערכות מידע תואר ראשון</v>
      </c>
      <c r="M1778">
        <v>0</v>
      </c>
      <c r="N1778">
        <v>2</v>
      </c>
      <c r="O1778">
        <v>10</v>
      </c>
      <c r="P1778">
        <v>23</v>
      </c>
      <c r="Q1778">
        <v>22</v>
      </c>
      <c r="R1778">
        <v>1</v>
      </c>
      <c r="S1778">
        <v>0</v>
      </c>
      <c r="T1778">
        <v>41</v>
      </c>
      <c r="U1778">
        <v>45</v>
      </c>
      <c r="V1778">
        <v>5000</v>
      </c>
      <c r="W1778">
        <v>0</v>
      </c>
      <c r="X1778" t="s">
        <v>6851</v>
      </c>
      <c r="Y1778">
        <v>0</v>
      </c>
      <c r="Z1778">
        <v>0</v>
      </c>
    </row>
    <row r="1779" spans="1:26" x14ac:dyDescent="0.2">
      <c r="A1779">
        <v>9</v>
      </c>
      <c r="B1779">
        <v>1</v>
      </c>
      <c r="C1779">
        <f>VLOOKUP(D:D,'[2]מפסיקים ומחדשים'!$A:$A,1,0)</f>
        <v>318436458</v>
      </c>
      <c r="D1779">
        <v>318436458</v>
      </c>
      <c r="E1779">
        <f>VLOOKUP(D:D,[3]גיליון2!D:G,4,0)</f>
        <v>0</v>
      </c>
      <c r="F1779" t="s">
        <v>527</v>
      </c>
      <c r="G1779" t="s">
        <v>1490</v>
      </c>
      <c r="H1779">
        <v>1</v>
      </c>
      <c r="I1779">
        <v>97</v>
      </c>
      <c r="J1779">
        <v>2772</v>
      </c>
      <c r="K1779">
        <v>27</v>
      </c>
      <c r="L1779" t="str">
        <f>VLOOKUP(K:K,[3]חוגים!A:B,2,0)</f>
        <v>מערכות מידע תואר ראשון</v>
      </c>
      <c r="M1779">
        <v>0</v>
      </c>
      <c r="N1779">
        <v>2</v>
      </c>
      <c r="O1779">
        <v>10</v>
      </c>
      <c r="P1779">
        <v>21</v>
      </c>
      <c r="Q1779">
        <v>22</v>
      </c>
      <c r="R1779">
        <v>1</v>
      </c>
      <c r="S1779">
        <v>0</v>
      </c>
      <c r="T1779">
        <v>44</v>
      </c>
      <c r="U1779">
        <v>42</v>
      </c>
      <c r="V1779">
        <v>5000</v>
      </c>
      <c r="W1779">
        <v>0</v>
      </c>
      <c r="X1779" t="s">
        <v>6878</v>
      </c>
      <c r="Y1779">
        <v>0</v>
      </c>
      <c r="Z1779">
        <v>0</v>
      </c>
    </row>
    <row r="1780" spans="1:26" x14ac:dyDescent="0.2">
      <c r="A1780">
        <v>9</v>
      </c>
      <c r="B1780">
        <v>1</v>
      </c>
      <c r="C1780">
        <f>VLOOKUP(D:D,'[2]מפסיקים ומחדשים'!$A:$A,1,0)</f>
        <v>318513934</v>
      </c>
      <c r="D1780">
        <v>318513934</v>
      </c>
      <c r="E1780">
        <f>VLOOKUP(D:D,[3]גיליון2!D:G,4,0)</f>
        <v>0</v>
      </c>
      <c r="F1780" t="s">
        <v>9669</v>
      </c>
      <c r="G1780" t="s">
        <v>9670</v>
      </c>
      <c r="H1780">
        <v>2</v>
      </c>
      <c r="I1780">
        <v>97</v>
      </c>
      <c r="J1780">
        <v>2772</v>
      </c>
      <c r="K1780">
        <v>27</v>
      </c>
      <c r="L1780" t="str">
        <f>VLOOKUP(K:K,[3]חוגים!A:B,2,0)</f>
        <v>מערכות מידע תואר ראשון</v>
      </c>
      <c r="M1780">
        <v>0</v>
      </c>
      <c r="N1780">
        <v>3</v>
      </c>
      <c r="O1780">
        <v>10</v>
      </c>
      <c r="P1780">
        <v>19</v>
      </c>
      <c r="Q1780">
        <v>21</v>
      </c>
      <c r="R1780">
        <v>2</v>
      </c>
      <c r="S1780">
        <v>0</v>
      </c>
      <c r="T1780">
        <v>86</v>
      </c>
      <c r="U1780">
        <v>37</v>
      </c>
      <c r="V1780">
        <v>5000</v>
      </c>
      <c r="W1780">
        <v>0</v>
      </c>
      <c r="X1780" t="s">
        <v>9671</v>
      </c>
      <c r="Y1780">
        <v>0</v>
      </c>
      <c r="Z1780">
        <v>0</v>
      </c>
    </row>
    <row r="1781" spans="1:26" x14ac:dyDescent="0.2">
      <c r="A1781">
        <v>9</v>
      </c>
      <c r="B1781">
        <v>1</v>
      </c>
      <c r="C1781">
        <f>VLOOKUP(D:D,'[2]מפסיקים ומחדשים'!$A:$A,1,0)</f>
        <v>318520657</v>
      </c>
      <c r="D1781">
        <v>318520657</v>
      </c>
      <c r="E1781">
        <f>VLOOKUP(D:D,[3]גיליון2!D:G,4,0)</f>
        <v>0</v>
      </c>
      <c r="F1781" t="s">
        <v>1944</v>
      </c>
      <c r="G1781" t="s">
        <v>9672</v>
      </c>
      <c r="H1781">
        <v>1</v>
      </c>
      <c r="I1781">
        <v>97</v>
      </c>
      <c r="J1781">
        <v>2772</v>
      </c>
      <c r="K1781">
        <v>27</v>
      </c>
      <c r="L1781" t="str">
        <f>VLOOKUP(K:K,[3]חוגים!A:B,2,0)</f>
        <v>מערכות מידע תואר ראשון</v>
      </c>
      <c r="M1781">
        <v>0</v>
      </c>
      <c r="N1781">
        <v>3</v>
      </c>
      <c r="O1781">
        <v>10</v>
      </c>
      <c r="P1781">
        <v>19</v>
      </c>
      <c r="Q1781">
        <v>21</v>
      </c>
      <c r="R1781">
        <v>1</v>
      </c>
      <c r="S1781">
        <v>0</v>
      </c>
      <c r="T1781">
        <v>84</v>
      </c>
      <c r="U1781">
        <v>37</v>
      </c>
      <c r="V1781">
        <v>5000</v>
      </c>
      <c r="W1781">
        <v>0</v>
      </c>
      <c r="X1781" t="s">
        <v>9673</v>
      </c>
      <c r="Y1781">
        <v>0</v>
      </c>
      <c r="Z1781">
        <v>0</v>
      </c>
    </row>
    <row r="1782" spans="1:26" x14ac:dyDescent="0.2">
      <c r="A1782">
        <v>9</v>
      </c>
      <c r="B1782">
        <v>1</v>
      </c>
      <c r="C1782">
        <f>VLOOKUP(D:D,'[2]מפסיקים ומחדשים'!$A:$A,1,0)</f>
        <v>318550704</v>
      </c>
      <c r="D1782">
        <v>318550704</v>
      </c>
      <c r="E1782">
        <f>VLOOKUP(D:D,[3]גיליון2!D:G,4,0)</f>
        <v>0</v>
      </c>
      <c r="F1782" t="s">
        <v>2134</v>
      </c>
      <c r="G1782" t="s">
        <v>32</v>
      </c>
      <c r="H1782">
        <v>2</v>
      </c>
      <c r="I1782">
        <v>97</v>
      </c>
      <c r="J1782">
        <v>2772</v>
      </c>
      <c r="K1782">
        <v>27</v>
      </c>
      <c r="L1782" t="str">
        <f>VLOOKUP(K:K,[3]חוגים!A:B,2,0)</f>
        <v>מערכות מידע תואר ראשון</v>
      </c>
      <c r="M1782">
        <v>0</v>
      </c>
      <c r="N1782">
        <v>1</v>
      </c>
      <c r="O1782">
        <v>10</v>
      </c>
      <c r="P1782">
        <v>21</v>
      </c>
      <c r="Q1782">
        <v>23</v>
      </c>
      <c r="R1782">
        <v>1</v>
      </c>
      <c r="S1782">
        <v>0</v>
      </c>
      <c r="T1782">
        <v>0</v>
      </c>
      <c r="U1782">
        <v>41</v>
      </c>
      <c r="V1782">
        <v>5000</v>
      </c>
      <c r="W1782">
        <v>0</v>
      </c>
      <c r="X1782" t="s">
        <v>6939</v>
      </c>
      <c r="Y1782">
        <v>0</v>
      </c>
      <c r="Z1782">
        <v>0</v>
      </c>
    </row>
    <row r="1783" spans="1:26" x14ac:dyDescent="0.2">
      <c r="A1783">
        <v>9</v>
      </c>
      <c r="B1783">
        <v>1</v>
      </c>
      <c r="C1783">
        <f>VLOOKUP(D:D,'[2]מפסיקים ומחדשים'!$A:$A,1,0)</f>
        <v>318595089</v>
      </c>
      <c r="D1783">
        <v>318595089</v>
      </c>
      <c r="E1783">
        <f>VLOOKUP(D:D,[3]גיליון2!D:G,4,0)</f>
        <v>0</v>
      </c>
      <c r="F1783" t="s">
        <v>2559</v>
      </c>
      <c r="G1783" t="s">
        <v>44</v>
      </c>
      <c r="H1783">
        <v>2</v>
      </c>
      <c r="I1783">
        <v>97</v>
      </c>
      <c r="J1783">
        <v>2772</v>
      </c>
      <c r="K1783">
        <v>27</v>
      </c>
      <c r="L1783" t="str">
        <f>VLOOKUP(K:K,[3]חוגים!A:B,2,0)</f>
        <v>מערכות מידע תואר ראשון</v>
      </c>
      <c r="M1783">
        <v>0</v>
      </c>
      <c r="N1783">
        <v>2</v>
      </c>
      <c r="O1783">
        <v>10</v>
      </c>
      <c r="P1783">
        <v>19</v>
      </c>
      <c r="Q1783">
        <v>22</v>
      </c>
      <c r="R1783">
        <v>1</v>
      </c>
      <c r="S1783">
        <v>0</v>
      </c>
      <c r="T1783">
        <v>50</v>
      </c>
      <c r="U1783">
        <v>37</v>
      </c>
      <c r="V1783">
        <v>5000</v>
      </c>
      <c r="W1783">
        <v>0</v>
      </c>
      <c r="X1783" t="s">
        <v>6977</v>
      </c>
      <c r="Y1783">
        <v>0</v>
      </c>
      <c r="Z1783">
        <v>0</v>
      </c>
    </row>
    <row r="1784" spans="1:26" x14ac:dyDescent="0.2">
      <c r="A1784">
        <v>9</v>
      </c>
      <c r="B1784">
        <v>1</v>
      </c>
      <c r="C1784">
        <f>VLOOKUP(D:D,'[2]מפסיקים ומחדשים'!$A:$A,1,0)</f>
        <v>318599941</v>
      </c>
      <c r="D1784">
        <v>318599941</v>
      </c>
      <c r="E1784">
        <f>VLOOKUP(D:D,[3]גיליון2!D:G,4,0)</f>
        <v>0</v>
      </c>
      <c r="F1784" t="s">
        <v>6984</v>
      </c>
      <c r="G1784" t="s">
        <v>32</v>
      </c>
      <c r="H1784">
        <v>2</v>
      </c>
      <c r="I1784">
        <v>97</v>
      </c>
      <c r="J1784">
        <v>2772</v>
      </c>
      <c r="K1784">
        <v>27</v>
      </c>
      <c r="L1784" t="str">
        <f>VLOOKUP(K:K,[3]חוגים!A:B,2,0)</f>
        <v>מערכות מידע תואר ראשון</v>
      </c>
      <c r="M1784">
        <v>0</v>
      </c>
      <c r="N1784">
        <v>2</v>
      </c>
      <c r="O1784">
        <v>10</v>
      </c>
      <c r="P1784">
        <v>21</v>
      </c>
      <c r="Q1784">
        <v>20</v>
      </c>
      <c r="R1784">
        <v>1</v>
      </c>
      <c r="S1784">
        <v>0</v>
      </c>
      <c r="T1784">
        <v>44</v>
      </c>
      <c r="U1784">
        <v>42</v>
      </c>
      <c r="V1784">
        <v>5000</v>
      </c>
      <c r="W1784">
        <v>0</v>
      </c>
      <c r="X1784" t="s">
        <v>6985</v>
      </c>
      <c r="Y1784">
        <v>0</v>
      </c>
      <c r="Z1784">
        <v>0</v>
      </c>
    </row>
    <row r="1785" spans="1:26" x14ac:dyDescent="0.2">
      <c r="A1785">
        <v>9</v>
      </c>
      <c r="B1785">
        <v>1</v>
      </c>
      <c r="C1785">
        <f>VLOOKUP(D:D,'[2]מפסיקים ומחדשים'!$A:$A,1,0)</f>
        <v>318651411</v>
      </c>
      <c r="D1785">
        <v>318651411</v>
      </c>
      <c r="E1785">
        <f>VLOOKUP(D:D,[3]גיליון2!D:G,4,0)</f>
        <v>0</v>
      </c>
      <c r="F1785" t="s">
        <v>7024</v>
      </c>
      <c r="G1785" t="s">
        <v>7025</v>
      </c>
      <c r="H1785">
        <v>1</v>
      </c>
      <c r="I1785">
        <v>97</v>
      </c>
      <c r="J1785">
        <v>2772</v>
      </c>
      <c r="K1785">
        <v>27</v>
      </c>
      <c r="L1785" t="str">
        <f>VLOOKUP(K:K,[3]חוגים!A:B,2,0)</f>
        <v>מערכות מידע תואר ראשון</v>
      </c>
      <c r="M1785">
        <v>0</v>
      </c>
      <c r="N1785">
        <v>1</v>
      </c>
      <c r="O1785">
        <v>10</v>
      </c>
      <c r="P1785">
        <v>21</v>
      </c>
      <c r="Q1785">
        <v>22</v>
      </c>
      <c r="R1785">
        <v>1</v>
      </c>
      <c r="S1785">
        <v>0</v>
      </c>
      <c r="T1785">
        <v>0</v>
      </c>
      <c r="U1785">
        <v>41</v>
      </c>
      <c r="V1785">
        <v>5000</v>
      </c>
      <c r="W1785">
        <v>0</v>
      </c>
      <c r="X1785" t="s">
        <v>7026</v>
      </c>
      <c r="Y1785">
        <v>0</v>
      </c>
      <c r="Z1785">
        <v>0</v>
      </c>
    </row>
    <row r="1786" spans="1:26" x14ac:dyDescent="0.2">
      <c r="A1786">
        <v>9</v>
      </c>
      <c r="B1786">
        <v>1</v>
      </c>
      <c r="C1786">
        <f>VLOOKUP(D:D,'[2]מפסיקים ומחדשים'!$A:$A,1,0)</f>
        <v>318651437</v>
      </c>
      <c r="D1786">
        <v>318651437</v>
      </c>
      <c r="E1786">
        <f>VLOOKUP(D:D,[3]גיליון2!D:G,4,0)</f>
        <v>0</v>
      </c>
      <c r="F1786" t="s">
        <v>7027</v>
      </c>
      <c r="G1786" t="s">
        <v>2261</v>
      </c>
      <c r="H1786">
        <v>1</v>
      </c>
      <c r="I1786">
        <v>97</v>
      </c>
      <c r="J1786">
        <v>2772</v>
      </c>
      <c r="K1786">
        <v>27</v>
      </c>
      <c r="L1786" t="str">
        <f>VLOOKUP(K:K,[3]חוגים!A:B,2,0)</f>
        <v>מערכות מידע תואר ראשון</v>
      </c>
      <c r="M1786">
        <v>0</v>
      </c>
      <c r="N1786">
        <v>2</v>
      </c>
      <c r="O1786">
        <v>10</v>
      </c>
      <c r="P1786">
        <v>23</v>
      </c>
      <c r="Q1786">
        <v>22</v>
      </c>
      <c r="R1786">
        <v>2</v>
      </c>
      <c r="S1786">
        <v>0</v>
      </c>
      <c r="T1786">
        <v>44</v>
      </c>
      <c r="U1786">
        <v>45</v>
      </c>
      <c r="V1786">
        <v>5000</v>
      </c>
      <c r="W1786">
        <v>0</v>
      </c>
      <c r="X1786" t="s">
        <v>7028</v>
      </c>
      <c r="Y1786">
        <v>0</v>
      </c>
      <c r="Z1786">
        <v>0</v>
      </c>
    </row>
    <row r="1787" spans="1:26" x14ac:dyDescent="0.2">
      <c r="A1787">
        <v>9</v>
      </c>
      <c r="B1787">
        <v>1</v>
      </c>
      <c r="C1787">
        <f>VLOOKUP(D:D,'[2]מפסיקים ומחדשים'!$A:$A,1,0)</f>
        <v>318654639</v>
      </c>
      <c r="D1787">
        <v>318654639</v>
      </c>
      <c r="E1787">
        <f>VLOOKUP(D:D,[3]גיליון2!D:G,4,0)</f>
        <v>0</v>
      </c>
      <c r="F1787" t="s">
        <v>7031</v>
      </c>
      <c r="G1787" t="s">
        <v>333</v>
      </c>
      <c r="H1787">
        <v>1</v>
      </c>
      <c r="I1787">
        <v>97</v>
      </c>
      <c r="J1787">
        <v>2772</v>
      </c>
      <c r="K1787">
        <v>27</v>
      </c>
      <c r="L1787" t="str">
        <f>VLOOKUP(K:K,[3]חוגים!A:B,2,0)</f>
        <v>מערכות מידע תואר ראשון</v>
      </c>
      <c r="M1787">
        <v>0</v>
      </c>
      <c r="N1787">
        <v>1</v>
      </c>
      <c r="O1787">
        <v>10</v>
      </c>
      <c r="P1787">
        <v>21</v>
      </c>
      <c r="Q1787">
        <v>23</v>
      </c>
      <c r="R1787">
        <v>1</v>
      </c>
      <c r="S1787">
        <v>0</v>
      </c>
      <c r="T1787">
        <v>0</v>
      </c>
      <c r="U1787">
        <v>41</v>
      </c>
      <c r="V1787">
        <v>5000</v>
      </c>
      <c r="W1787">
        <v>0</v>
      </c>
      <c r="X1787" t="s">
        <v>7032</v>
      </c>
      <c r="Y1787">
        <v>0</v>
      </c>
      <c r="Z1787">
        <v>0</v>
      </c>
    </row>
    <row r="1788" spans="1:26" x14ac:dyDescent="0.2">
      <c r="A1788">
        <v>9</v>
      </c>
      <c r="B1788">
        <v>1</v>
      </c>
      <c r="C1788">
        <f>VLOOKUP(D:D,'[2]מפסיקים ומחדשים'!$A:$A,1,0)</f>
        <v>318655826</v>
      </c>
      <c r="D1788">
        <v>318655826</v>
      </c>
      <c r="E1788">
        <f>VLOOKUP(D:D,[3]גיליון2!D:G,4,0)</f>
        <v>0</v>
      </c>
      <c r="F1788" t="s">
        <v>9674</v>
      </c>
      <c r="G1788" t="s">
        <v>231</v>
      </c>
      <c r="H1788">
        <v>1</v>
      </c>
      <c r="I1788">
        <v>98</v>
      </c>
      <c r="J1788">
        <v>2772</v>
      </c>
      <c r="K1788">
        <v>27</v>
      </c>
      <c r="L1788" t="str">
        <f>VLOOKUP(K:K,[3]חוגים!A:B,2,0)</f>
        <v>מערכות מידע תואר ראשון</v>
      </c>
      <c r="M1788">
        <v>0</v>
      </c>
      <c r="N1788">
        <v>3</v>
      </c>
      <c r="O1788">
        <v>10</v>
      </c>
      <c r="P1788">
        <v>19</v>
      </c>
      <c r="Q1788">
        <v>21</v>
      </c>
      <c r="R1788">
        <v>1</v>
      </c>
      <c r="S1788">
        <v>0</v>
      </c>
      <c r="T1788">
        <v>86</v>
      </c>
      <c r="U1788">
        <v>37</v>
      </c>
      <c r="V1788">
        <v>5000</v>
      </c>
      <c r="W1788">
        <v>0</v>
      </c>
      <c r="X1788" t="s">
        <v>9675</v>
      </c>
      <c r="Y1788">
        <v>0</v>
      </c>
      <c r="Z1788">
        <v>0</v>
      </c>
    </row>
    <row r="1789" spans="1:26" x14ac:dyDescent="0.2">
      <c r="A1789">
        <v>9</v>
      </c>
      <c r="B1789">
        <v>1</v>
      </c>
      <c r="C1789">
        <f>VLOOKUP(D:D,'[2]מפסיקים ומחדשים'!$A:$A,1,0)</f>
        <v>318655917</v>
      </c>
      <c r="D1789">
        <v>318655917</v>
      </c>
      <c r="E1789">
        <f>VLOOKUP(D:D,[3]גיליון2!D:G,4,0)</f>
        <v>0</v>
      </c>
      <c r="F1789" t="s">
        <v>848</v>
      </c>
      <c r="G1789" t="s">
        <v>1368</v>
      </c>
      <c r="H1789">
        <v>2</v>
      </c>
      <c r="I1789">
        <v>98</v>
      </c>
      <c r="J1789">
        <v>2772</v>
      </c>
      <c r="K1789">
        <v>27</v>
      </c>
      <c r="L1789" t="str">
        <f>VLOOKUP(K:K,[3]חוגים!A:B,2,0)</f>
        <v>מערכות מידע תואר ראשון</v>
      </c>
      <c r="M1789">
        <v>0</v>
      </c>
      <c r="N1789">
        <v>3</v>
      </c>
      <c r="O1789">
        <v>10</v>
      </c>
      <c r="P1789">
        <v>18</v>
      </c>
      <c r="Q1789">
        <v>21</v>
      </c>
      <c r="R1789">
        <v>1</v>
      </c>
      <c r="S1789">
        <v>0</v>
      </c>
      <c r="T1789">
        <v>88</v>
      </c>
      <c r="U1789">
        <v>35</v>
      </c>
      <c r="V1789">
        <v>5000</v>
      </c>
      <c r="W1789">
        <v>0</v>
      </c>
      <c r="X1789" t="s">
        <v>9676</v>
      </c>
      <c r="Y1789">
        <v>0</v>
      </c>
      <c r="Z1789">
        <v>0</v>
      </c>
    </row>
    <row r="1790" spans="1:26" x14ac:dyDescent="0.2">
      <c r="A1790">
        <v>9</v>
      </c>
      <c r="B1790">
        <v>1</v>
      </c>
      <c r="C1790">
        <f>VLOOKUP(D:D,'[2]מפסיקים ומחדשים'!$A:$A,1,0)</f>
        <v>318656881</v>
      </c>
      <c r="D1790">
        <v>318656881</v>
      </c>
      <c r="E1790">
        <f>VLOOKUP(D:D,[3]גיליון2!D:G,4,0)</f>
        <v>0</v>
      </c>
      <c r="F1790" t="s">
        <v>2877</v>
      </c>
      <c r="G1790" t="s">
        <v>123</v>
      </c>
      <c r="H1790">
        <v>2</v>
      </c>
      <c r="I1790">
        <v>98</v>
      </c>
      <c r="J1790">
        <v>2772</v>
      </c>
      <c r="K1790">
        <v>27</v>
      </c>
      <c r="L1790" t="str">
        <f>VLOOKUP(K:K,[3]חוגים!A:B,2,0)</f>
        <v>מערכות מידע תואר ראשון</v>
      </c>
      <c r="M1790">
        <v>0</v>
      </c>
      <c r="N1790">
        <v>2</v>
      </c>
      <c r="O1790">
        <v>10</v>
      </c>
      <c r="P1790">
        <v>21</v>
      </c>
      <c r="Q1790">
        <v>22</v>
      </c>
      <c r="R1790">
        <v>2</v>
      </c>
      <c r="S1790">
        <v>0</v>
      </c>
      <c r="T1790">
        <v>44</v>
      </c>
      <c r="U1790">
        <v>42</v>
      </c>
      <c r="V1790">
        <v>5000</v>
      </c>
      <c r="W1790">
        <v>0</v>
      </c>
      <c r="X1790" t="s">
        <v>7034</v>
      </c>
      <c r="Y1790">
        <v>0</v>
      </c>
      <c r="Z1790">
        <v>0</v>
      </c>
    </row>
    <row r="1791" spans="1:26" x14ac:dyDescent="0.2">
      <c r="A1791">
        <v>9</v>
      </c>
      <c r="B1791">
        <v>1</v>
      </c>
      <c r="C1791">
        <f>VLOOKUP(D:D,'[2]מפסיקים ומחדשים'!$A:$A,1,0)</f>
        <v>318870466</v>
      </c>
      <c r="D1791">
        <v>318870466</v>
      </c>
      <c r="E1791">
        <f>VLOOKUP(D:D,[3]גיליון2!D:G,4,0)</f>
        <v>0</v>
      </c>
      <c r="F1791" t="s">
        <v>7220</v>
      </c>
      <c r="G1791" t="s">
        <v>7221</v>
      </c>
      <c r="H1791">
        <v>2</v>
      </c>
      <c r="I1791">
        <v>98</v>
      </c>
      <c r="J1791">
        <v>2772</v>
      </c>
      <c r="K1791">
        <v>27</v>
      </c>
      <c r="L1791" t="str">
        <f>VLOOKUP(K:K,[3]חוגים!A:B,2,0)</f>
        <v>מערכות מידע תואר ראשון</v>
      </c>
      <c r="M1791">
        <v>0</v>
      </c>
      <c r="N1791">
        <v>1</v>
      </c>
      <c r="O1791">
        <v>10</v>
      </c>
      <c r="P1791">
        <v>21</v>
      </c>
      <c r="Q1791">
        <v>23</v>
      </c>
      <c r="R1791">
        <v>1</v>
      </c>
      <c r="S1791">
        <v>0</v>
      </c>
      <c r="T1791">
        <v>0</v>
      </c>
      <c r="U1791">
        <v>41</v>
      </c>
      <c r="V1791">
        <v>5000</v>
      </c>
      <c r="W1791">
        <v>0</v>
      </c>
      <c r="X1791" t="s">
        <v>7222</v>
      </c>
      <c r="Y1791">
        <v>0</v>
      </c>
      <c r="Z1791">
        <v>0</v>
      </c>
    </row>
    <row r="1792" spans="1:26" x14ac:dyDescent="0.2">
      <c r="A1792">
        <v>9</v>
      </c>
      <c r="B1792">
        <v>1</v>
      </c>
      <c r="C1792">
        <f>VLOOKUP(D:D,'[2]מפסיקים ומחדשים'!$A:$A,1,0)</f>
        <v>318870730</v>
      </c>
      <c r="D1792">
        <v>318870730</v>
      </c>
      <c r="E1792">
        <f>VLOOKUP(D:D,[3]גיליון2!D:G,4,0)</f>
        <v>0</v>
      </c>
      <c r="F1792" t="s">
        <v>7223</v>
      </c>
      <c r="G1792" t="s">
        <v>372</v>
      </c>
      <c r="H1792">
        <v>1</v>
      </c>
      <c r="I1792">
        <v>98</v>
      </c>
      <c r="J1792">
        <v>2772</v>
      </c>
      <c r="K1792">
        <v>27</v>
      </c>
      <c r="L1792" t="str">
        <f>VLOOKUP(K:K,[3]חוגים!A:B,2,0)</f>
        <v>מערכות מידע תואר ראשון</v>
      </c>
      <c r="M1792">
        <v>0</v>
      </c>
      <c r="N1792">
        <v>2</v>
      </c>
      <c r="O1792">
        <v>10</v>
      </c>
      <c r="P1792">
        <v>21</v>
      </c>
      <c r="Q1792">
        <v>22</v>
      </c>
      <c r="R1792">
        <v>1</v>
      </c>
      <c r="S1792">
        <v>0</v>
      </c>
      <c r="T1792">
        <v>44</v>
      </c>
      <c r="U1792">
        <v>42</v>
      </c>
      <c r="V1792">
        <v>5000</v>
      </c>
      <c r="W1792">
        <v>0</v>
      </c>
      <c r="X1792" t="s">
        <v>7224</v>
      </c>
      <c r="Y1792">
        <v>0</v>
      </c>
      <c r="Z1792">
        <v>0</v>
      </c>
    </row>
    <row r="1793" spans="1:29" x14ac:dyDescent="0.2">
      <c r="A1793">
        <v>9</v>
      </c>
      <c r="B1793">
        <v>1</v>
      </c>
      <c r="C1793">
        <f>VLOOKUP(D:D,'[2]מפסיקים ומחדשים'!$A:$A,1,0)</f>
        <v>318879780</v>
      </c>
      <c r="D1793">
        <v>318879780</v>
      </c>
      <c r="E1793">
        <f>VLOOKUP(D:D,[3]גיליון2!D:G,4,0)</f>
        <v>0</v>
      </c>
      <c r="F1793" t="s">
        <v>7236</v>
      </c>
      <c r="G1793" t="s">
        <v>400</v>
      </c>
      <c r="H1793">
        <v>1</v>
      </c>
      <c r="I1793">
        <v>99</v>
      </c>
      <c r="J1793">
        <v>2772</v>
      </c>
      <c r="K1793">
        <v>27</v>
      </c>
      <c r="L1793" t="str">
        <f>VLOOKUP(K:K,[3]חוגים!A:B,2,0)</f>
        <v>מערכות מידע תואר ראשון</v>
      </c>
      <c r="M1793">
        <v>0</v>
      </c>
      <c r="N1793">
        <v>1</v>
      </c>
      <c r="O1793">
        <v>10</v>
      </c>
      <c r="P1793">
        <v>21</v>
      </c>
      <c r="Q1793">
        <v>23</v>
      </c>
      <c r="R1793">
        <v>1</v>
      </c>
      <c r="S1793">
        <v>0</v>
      </c>
      <c r="T1793">
        <v>0</v>
      </c>
      <c r="U1793">
        <v>42</v>
      </c>
      <c r="V1793">
        <v>5000</v>
      </c>
      <c r="W1793">
        <v>0</v>
      </c>
      <c r="X1793" t="s">
        <v>7237</v>
      </c>
      <c r="Y1793">
        <v>0</v>
      </c>
      <c r="Z1793">
        <v>0</v>
      </c>
    </row>
    <row r="1794" spans="1:29" x14ac:dyDescent="0.2">
      <c r="A1794">
        <v>9</v>
      </c>
      <c r="B1794">
        <v>1</v>
      </c>
      <c r="C1794">
        <f>VLOOKUP(D:D,'[2]מפסיקים ומחדשים'!$A:$A,1,0)</f>
        <v>318912979</v>
      </c>
      <c r="D1794">
        <v>318912979</v>
      </c>
      <c r="E1794">
        <f>VLOOKUP(D:D,[3]גיליון2!D:G,4,0)</f>
        <v>0</v>
      </c>
      <c r="F1794" t="s">
        <v>7257</v>
      </c>
      <c r="G1794" t="s">
        <v>2872</v>
      </c>
      <c r="H1794">
        <v>2</v>
      </c>
      <c r="I1794">
        <v>99</v>
      </c>
      <c r="J1794">
        <v>2772</v>
      </c>
      <c r="K1794">
        <v>27</v>
      </c>
      <c r="L1794" t="str">
        <f>VLOOKUP(K:K,[3]חוגים!A:B,2,0)</f>
        <v>מערכות מידע תואר ראשון</v>
      </c>
      <c r="M1794">
        <v>0</v>
      </c>
      <c r="N1794">
        <v>1</v>
      </c>
      <c r="O1794">
        <v>10</v>
      </c>
      <c r="P1794">
        <v>21</v>
      </c>
      <c r="Q1794">
        <v>23</v>
      </c>
      <c r="R1794">
        <v>1</v>
      </c>
      <c r="S1794">
        <v>0</v>
      </c>
      <c r="T1794">
        <v>0</v>
      </c>
      <c r="U1794">
        <v>41</v>
      </c>
      <c r="V1794">
        <v>5000</v>
      </c>
      <c r="W1794">
        <v>0</v>
      </c>
      <c r="X1794" t="s">
        <v>7258</v>
      </c>
      <c r="Y1794">
        <v>0</v>
      </c>
      <c r="Z1794">
        <v>0</v>
      </c>
    </row>
    <row r="1795" spans="1:29" x14ac:dyDescent="0.2">
      <c r="A1795">
        <v>9</v>
      </c>
      <c r="B1795">
        <v>1</v>
      </c>
      <c r="C1795">
        <f>VLOOKUP(D:D,'[2]מפסיקים ומחדשים'!$A:$A,1,0)</f>
        <v>318970795</v>
      </c>
      <c r="D1795">
        <v>318970795</v>
      </c>
      <c r="E1795">
        <f>VLOOKUP(D:D,[3]גיליון2!D:G,4,0)</f>
        <v>0</v>
      </c>
      <c r="F1795" t="s">
        <v>224</v>
      </c>
      <c r="G1795" t="s">
        <v>173</v>
      </c>
      <c r="H1795">
        <v>2</v>
      </c>
      <c r="I1795">
        <v>98</v>
      </c>
      <c r="J1795">
        <v>2772</v>
      </c>
      <c r="K1795">
        <v>27</v>
      </c>
      <c r="L1795" t="str">
        <f>VLOOKUP(K:K,[3]חוגים!A:B,2,0)</f>
        <v>מערכות מידע תואר ראשון</v>
      </c>
      <c r="M1795">
        <v>0</v>
      </c>
      <c r="N1795">
        <v>3</v>
      </c>
      <c r="O1795">
        <v>10</v>
      </c>
      <c r="P1795">
        <v>21</v>
      </c>
      <c r="Q1795">
        <v>21</v>
      </c>
      <c r="R1795">
        <v>1</v>
      </c>
      <c r="S1795">
        <v>0</v>
      </c>
      <c r="T1795">
        <v>83</v>
      </c>
      <c r="U1795">
        <v>42</v>
      </c>
      <c r="V1795">
        <v>5000</v>
      </c>
      <c r="W1795">
        <v>0</v>
      </c>
      <c r="X1795" t="s">
        <v>7288</v>
      </c>
      <c r="Y1795">
        <v>0</v>
      </c>
      <c r="Z1795">
        <v>0</v>
      </c>
    </row>
    <row r="1796" spans="1:29" x14ac:dyDescent="0.2">
      <c r="A1796">
        <v>9</v>
      </c>
      <c r="B1796">
        <v>1</v>
      </c>
      <c r="C1796">
        <f>VLOOKUP(D:D,'[2]מפסיקים ומחדשים'!$A:$A,1,0)</f>
        <v>319094041</v>
      </c>
      <c r="D1796">
        <v>319094041</v>
      </c>
      <c r="E1796">
        <f>VLOOKUP(D:D,[3]גיליון2!D:G,4,0)</f>
        <v>0</v>
      </c>
      <c r="F1796" t="s">
        <v>9677</v>
      </c>
      <c r="G1796" t="s">
        <v>770</v>
      </c>
      <c r="H1796">
        <v>1</v>
      </c>
      <c r="I1796">
        <v>98</v>
      </c>
      <c r="J1796">
        <v>2772</v>
      </c>
      <c r="K1796">
        <v>27</v>
      </c>
      <c r="L1796" t="str">
        <f>VLOOKUP(K:K,[3]חוגים!A:B,2,0)</f>
        <v>מערכות מידע תואר ראשון</v>
      </c>
      <c r="M1796">
        <v>0</v>
      </c>
      <c r="N1796">
        <v>3</v>
      </c>
      <c r="O1796">
        <v>10</v>
      </c>
      <c r="P1796">
        <v>19</v>
      </c>
      <c r="Q1796">
        <v>21</v>
      </c>
      <c r="R1796">
        <v>1</v>
      </c>
      <c r="S1796">
        <v>0</v>
      </c>
      <c r="T1796">
        <v>86</v>
      </c>
      <c r="U1796">
        <v>37</v>
      </c>
      <c r="V1796">
        <v>5000</v>
      </c>
      <c r="W1796">
        <v>0</v>
      </c>
      <c r="X1796" t="s">
        <v>9678</v>
      </c>
      <c r="Y1796">
        <v>0</v>
      </c>
      <c r="Z1796">
        <v>0</v>
      </c>
    </row>
    <row r="1797" spans="1:29" x14ac:dyDescent="0.2">
      <c r="A1797">
        <v>9</v>
      </c>
      <c r="B1797">
        <v>1</v>
      </c>
      <c r="C1797">
        <f>VLOOKUP(D:D,'[2]מפסיקים ומחדשים'!$A:$A,1,0)</f>
        <v>319130993</v>
      </c>
      <c r="D1797">
        <v>319130993</v>
      </c>
      <c r="E1797">
        <f>VLOOKUP(D:D,[3]גיליון2!D:G,4,0)</f>
        <v>0</v>
      </c>
      <c r="F1797" t="s">
        <v>7398</v>
      </c>
      <c r="G1797" t="s">
        <v>213</v>
      </c>
      <c r="H1797">
        <v>1</v>
      </c>
      <c r="I1797">
        <v>98</v>
      </c>
      <c r="J1797">
        <v>2772</v>
      </c>
      <c r="K1797">
        <v>27</v>
      </c>
      <c r="L1797" t="str">
        <f>VLOOKUP(K:K,[3]חוגים!A:B,2,0)</f>
        <v>מערכות מידע תואר ראשון</v>
      </c>
      <c r="M1797">
        <v>0</v>
      </c>
      <c r="N1797">
        <v>1</v>
      </c>
      <c r="O1797">
        <v>10</v>
      </c>
      <c r="P1797">
        <v>21</v>
      </c>
      <c r="Q1797">
        <v>23</v>
      </c>
      <c r="R1797">
        <v>1</v>
      </c>
      <c r="S1797">
        <v>0</v>
      </c>
      <c r="T1797">
        <v>0</v>
      </c>
      <c r="U1797">
        <v>41</v>
      </c>
      <c r="V1797">
        <v>5000</v>
      </c>
      <c r="W1797">
        <v>0</v>
      </c>
      <c r="X1797" t="s">
        <v>7399</v>
      </c>
      <c r="Y1797">
        <v>0</v>
      </c>
      <c r="Z1797">
        <v>0</v>
      </c>
    </row>
    <row r="1798" spans="1:29" x14ac:dyDescent="0.2">
      <c r="A1798">
        <v>9</v>
      </c>
      <c r="B1798">
        <v>1</v>
      </c>
      <c r="C1798">
        <f>VLOOKUP(D:D,'[2]מפסיקים ומחדשים'!$A:$A,1,0)</f>
        <v>322357518</v>
      </c>
      <c r="D1798">
        <v>322357518</v>
      </c>
      <c r="E1798">
        <f>VLOOKUP(D:D,[3]גיליון2!D:G,4,0)</f>
        <v>0</v>
      </c>
      <c r="F1798" t="s">
        <v>1143</v>
      </c>
      <c r="G1798" t="s">
        <v>6245</v>
      </c>
      <c r="H1798">
        <v>1</v>
      </c>
      <c r="I1798">
        <v>0</v>
      </c>
      <c r="J1798">
        <v>2772</v>
      </c>
      <c r="K1798">
        <v>27</v>
      </c>
      <c r="L1798" t="str">
        <f>VLOOKUP(K:K,[3]חוגים!A:B,2,0)</f>
        <v>מערכות מידע תואר ראשון</v>
      </c>
      <c r="M1798">
        <v>0</v>
      </c>
      <c r="N1798">
        <v>1</v>
      </c>
      <c r="O1798">
        <v>10</v>
      </c>
      <c r="P1798">
        <v>21</v>
      </c>
      <c r="Q1798">
        <v>23</v>
      </c>
      <c r="R1798">
        <v>2</v>
      </c>
      <c r="S1798">
        <v>0</v>
      </c>
      <c r="T1798">
        <v>0</v>
      </c>
      <c r="U1798">
        <v>41</v>
      </c>
      <c r="V1798">
        <v>5000</v>
      </c>
      <c r="W1798">
        <v>0</v>
      </c>
      <c r="X1798" t="s">
        <v>7587</v>
      </c>
      <c r="Y1798">
        <v>0</v>
      </c>
      <c r="Z1798">
        <v>0</v>
      </c>
    </row>
    <row r="1799" spans="1:29" x14ac:dyDescent="0.2">
      <c r="A1799">
        <v>9</v>
      </c>
      <c r="B1799">
        <v>1</v>
      </c>
      <c r="C1799">
        <f>VLOOKUP(D:D,'[2]מפסיקים ומחדשים'!$A:$A,1,0)</f>
        <v>322380411</v>
      </c>
      <c r="D1799">
        <v>322380411</v>
      </c>
      <c r="E1799">
        <f>VLOOKUP(D:D,[3]גיליון2!D:G,4,0)</f>
        <v>0</v>
      </c>
      <c r="F1799" t="s">
        <v>4622</v>
      </c>
      <c r="G1799" t="s">
        <v>44</v>
      </c>
      <c r="H1799">
        <v>2</v>
      </c>
      <c r="I1799">
        <v>0</v>
      </c>
      <c r="J1799">
        <v>2772</v>
      </c>
      <c r="K1799">
        <v>27</v>
      </c>
      <c r="L1799" t="str">
        <f>VLOOKUP(K:K,[3]חוגים!A:B,2,0)</f>
        <v>מערכות מידע תואר ראשון</v>
      </c>
      <c r="M1799">
        <v>0</v>
      </c>
      <c r="N1799">
        <v>1</v>
      </c>
      <c r="O1799">
        <v>10</v>
      </c>
      <c r="P1799">
        <v>21</v>
      </c>
      <c r="Q1799">
        <v>23</v>
      </c>
      <c r="R1799">
        <v>2</v>
      </c>
      <c r="S1799">
        <v>0</v>
      </c>
      <c r="T1799">
        <v>0</v>
      </c>
      <c r="U1799">
        <v>41</v>
      </c>
      <c r="V1799">
        <v>5000</v>
      </c>
      <c r="W1799">
        <v>0</v>
      </c>
      <c r="X1799" t="s">
        <v>7605</v>
      </c>
      <c r="Y1799">
        <v>0</v>
      </c>
      <c r="Z1799">
        <v>0</v>
      </c>
    </row>
    <row r="1800" spans="1:29" x14ac:dyDescent="0.2">
      <c r="A1800">
        <v>9</v>
      </c>
      <c r="B1800">
        <v>1</v>
      </c>
      <c r="C1800">
        <f>VLOOKUP(D:D,'[2]מפסיקים ומחדשים'!$A:$A,1,0)</f>
        <v>322381393</v>
      </c>
      <c r="D1800">
        <v>322381393</v>
      </c>
      <c r="E1800">
        <f>VLOOKUP(D:D,[3]גיליון2!D:G,4,0)</f>
        <v>0</v>
      </c>
      <c r="F1800" t="s">
        <v>848</v>
      </c>
      <c r="G1800" t="s">
        <v>2111</v>
      </c>
      <c r="H1800">
        <v>1</v>
      </c>
      <c r="I1800">
        <v>0</v>
      </c>
      <c r="J1800">
        <v>2772</v>
      </c>
      <c r="K1800">
        <v>27</v>
      </c>
      <c r="L1800" t="str">
        <f>VLOOKUP(K:K,[3]חוגים!A:B,2,0)</f>
        <v>מערכות מידע תואר ראשון</v>
      </c>
      <c r="M1800">
        <v>0</v>
      </c>
      <c r="N1800">
        <v>1</v>
      </c>
      <c r="O1800">
        <v>10</v>
      </c>
      <c r="P1800">
        <v>21</v>
      </c>
      <c r="Q1800">
        <v>23</v>
      </c>
      <c r="R1800">
        <v>2</v>
      </c>
      <c r="S1800">
        <v>0</v>
      </c>
      <c r="T1800">
        <v>0</v>
      </c>
      <c r="U1800">
        <v>41</v>
      </c>
      <c r="V1800">
        <v>5000</v>
      </c>
      <c r="W1800">
        <v>0</v>
      </c>
      <c r="X1800" t="s">
        <v>7606</v>
      </c>
      <c r="Y1800">
        <v>0</v>
      </c>
      <c r="Z1800">
        <v>0</v>
      </c>
    </row>
    <row r="1801" spans="1:29" x14ac:dyDescent="0.2">
      <c r="A1801">
        <v>9</v>
      </c>
      <c r="B1801">
        <v>1</v>
      </c>
      <c r="C1801">
        <f>VLOOKUP(D:D,'[2]מפסיקים ומחדשים'!$A:$A,1,0)</f>
        <v>322549882</v>
      </c>
      <c r="D1801">
        <v>322549882</v>
      </c>
      <c r="E1801">
        <f>VLOOKUP(D:D,[3]גיליון2!D:G,4,0)</f>
        <v>0</v>
      </c>
      <c r="F1801" t="s">
        <v>7685</v>
      </c>
      <c r="G1801" t="s">
        <v>7036</v>
      </c>
      <c r="H1801">
        <v>2</v>
      </c>
      <c r="I1801">
        <v>0</v>
      </c>
      <c r="J1801">
        <v>2772</v>
      </c>
      <c r="K1801">
        <v>27</v>
      </c>
      <c r="L1801" t="str">
        <f>VLOOKUP(K:K,[3]חוגים!A:B,2,0)</f>
        <v>מערכות מידע תואר ראשון</v>
      </c>
      <c r="M1801">
        <v>0</v>
      </c>
      <c r="N1801">
        <v>1</v>
      </c>
      <c r="O1801">
        <v>10</v>
      </c>
      <c r="P1801">
        <v>21</v>
      </c>
      <c r="Q1801">
        <v>23</v>
      </c>
      <c r="R1801">
        <v>1</v>
      </c>
      <c r="S1801">
        <v>0</v>
      </c>
      <c r="T1801">
        <v>0</v>
      </c>
      <c r="U1801">
        <v>41</v>
      </c>
      <c r="V1801">
        <v>5000</v>
      </c>
      <c r="W1801">
        <v>0</v>
      </c>
      <c r="X1801" t="s">
        <v>7686</v>
      </c>
      <c r="Y1801">
        <v>0</v>
      </c>
      <c r="Z1801">
        <v>0</v>
      </c>
    </row>
    <row r="1802" spans="1:29" x14ac:dyDescent="0.2">
      <c r="A1802">
        <v>9</v>
      </c>
      <c r="B1802">
        <v>1</v>
      </c>
      <c r="C1802">
        <f>VLOOKUP(D:D,'[2]מפסיקים ומחדשים'!$A:$A,1,0)</f>
        <v>322620436</v>
      </c>
      <c r="D1802">
        <v>322620436</v>
      </c>
      <c r="E1802">
        <f>VLOOKUP(D:D,[3]גיליון2!D:G,4,0)</f>
        <v>0</v>
      </c>
      <c r="F1802" t="s">
        <v>1241</v>
      </c>
      <c r="G1802" t="s">
        <v>1051</v>
      </c>
      <c r="H1802">
        <v>1</v>
      </c>
      <c r="I1802">
        <v>0</v>
      </c>
      <c r="J1802">
        <v>2772</v>
      </c>
      <c r="K1802">
        <v>27</v>
      </c>
      <c r="L1802" t="str">
        <f>VLOOKUP(K:K,[3]חוגים!A:B,2,0)</f>
        <v>מערכות מידע תואר ראשון</v>
      </c>
      <c r="M1802">
        <v>0</v>
      </c>
      <c r="N1802">
        <v>1</v>
      </c>
      <c r="O1802">
        <v>10</v>
      </c>
      <c r="P1802">
        <v>21</v>
      </c>
      <c r="Q1802">
        <v>23</v>
      </c>
      <c r="R1802">
        <v>2</v>
      </c>
      <c r="S1802">
        <v>0</v>
      </c>
      <c r="T1802">
        <v>0</v>
      </c>
      <c r="U1802">
        <v>41</v>
      </c>
      <c r="V1802">
        <v>5000</v>
      </c>
      <c r="W1802">
        <v>0</v>
      </c>
      <c r="X1802" t="s">
        <v>7728</v>
      </c>
      <c r="Y1802">
        <v>0</v>
      </c>
      <c r="Z1802">
        <v>0</v>
      </c>
    </row>
    <row r="1803" spans="1:29" x14ac:dyDescent="0.2">
      <c r="A1803">
        <v>9</v>
      </c>
      <c r="B1803">
        <v>1</v>
      </c>
      <c r="C1803">
        <f>VLOOKUP(D:D,'[2]מפסיקים ומחדשים'!$A:$A,1,0)</f>
        <v>322634577</v>
      </c>
      <c r="D1803">
        <v>322634577</v>
      </c>
      <c r="E1803">
        <f>VLOOKUP(D:D,[3]גיליון2!D:G,4,0)</f>
        <v>0</v>
      </c>
      <c r="F1803" t="s">
        <v>660</v>
      </c>
      <c r="G1803" t="s">
        <v>2646</v>
      </c>
      <c r="H1803">
        <v>2</v>
      </c>
      <c r="I1803">
        <v>0</v>
      </c>
      <c r="J1803">
        <v>2772</v>
      </c>
      <c r="K1803">
        <v>27</v>
      </c>
      <c r="L1803" t="str">
        <f>VLOOKUP(K:K,[3]חוגים!A:B,2,0)</f>
        <v>מערכות מידע תואר ראשון</v>
      </c>
      <c r="M1803">
        <v>0</v>
      </c>
      <c r="N1803">
        <v>1</v>
      </c>
      <c r="O1803">
        <v>10</v>
      </c>
      <c r="P1803">
        <v>23</v>
      </c>
      <c r="Q1803">
        <v>22</v>
      </c>
      <c r="R1803">
        <v>2</v>
      </c>
      <c r="S1803">
        <v>0</v>
      </c>
      <c r="T1803">
        <v>37</v>
      </c>
      <c r="U1803">
        <v>45</v>
      </c>
      <c r="V1803">
        <v>5000</v>
      </c>
      <c r="W1803">
        <v>0</v>
      </c>
      <c r="X1803" t="s">
        <v>7738</v>
      </c>
      <c r="Y1803">
        <v>0</v>
      </c>
      <c r="Z1803">
        <v>0</v>
      </c>
    </row>
    <row r="1804" spans="1:29" s="1" customFormat="1" x14ac:dyDescent="0.2">
      <c r="A1804">
        <v>9</v>
      </c>
      <c r="B1804">
        <v>1</v>
      </c>
      <c r="C1804">
        <f>VLOOKUP(D:D,'[2]מפסיקים ומחדשים'!$A:$A,1,0)</f>
        <v>322715756</v>
      </c>
      <c r="D1804">
        <v>322715756</v>
      </c>
      <c r="E1804">
        <f>VLOOKUP(D:D,[3]גיליון2!D:G,4,0)</f>
        <v>0</v>
      </c>
      <c r="F1804" t="s">
        <v>7801</v>
      </c>
      <c r="G1804" t="s">
        <v>173</v>
      </c>
      <c r="H1804">
        <v>2</v>
      </c>
      <c r="I1804">
        <v>0</v>
      </c>
      <c r="J1804">
        <v>2772</v>
      </c>
      <c r="K1804">
        <v>27</v>
      </c>
      <c r="L1804" t="str">
        <f>VLOOKUP(K:K,[3]חוגים!A:B,2,0)</f>
        <v>מערכות מידע תואר ראשון</v>
      </c>
      <c r="M1804">
        <v>0</v>
      </c>
      <c r="N1804">
        <v>1</v>
      </c>
      <c r="O1804">
        <v>10</v>
      </c>
      <c r="P1804">
        <v>22</v>
      </c>
      <c r="Q1804">
        <v>23</v>
      </c>
      <c r="R1804">
        <v>2</v>
      </c>
      <c r="S1804">
        <v>0</v>
      </c>
      <c r="T1804">
        <v>0</v>
      </c>
      <c r="U1804">
        <v>44</v>
      </c>
      <c r="V1804">
        <v>5000</v>
      </c>
      <c r="W1804">
        <v>0</v>
      </c>
      <c r="X1804" t="s">
        <v>7802</v>
      </c>
      <c r="Y1804">
        <v>0</v>
      </c>
      <c r="Z1804">
        <v>0</v>
      </c>
      <c r="AA1804"/>
      <c r="AB1804"/>
      <c r="AC1804"/>
    </row>
    <row r="1805" spans="1:29" s="1" customFormat="1" x14ac:dyDescent="0.2">
      <c r="A1805">
        <v>9</v>
      </c>
      <c r="B1805">
        <v>1</v>
      </c>
      <c r="C1805">
        <f>VLOOKUP(D:D,'[2]מפסיקים ומחדשים'!$A:$A,1,0)</f>
        <v>322720525</v>
      </c>
      <c r="D1805">
        <v>322720525</v>
      </c>
      <c r="E1805">
        <f>VLOOKUP(D:D,[3]גיליון2!D:G,4,0)</f>
        <v>0</v>
      </c>
      <c r="F1805" t="s">
        <v>2273</v>
      </c>
      <c r="G1805" t="s">
        <v>151</v>
      </c>
      <c r="H1805">
        <v>2</v>
      </c>
      <c r="I1805">
        <v>0</v>
      </c>
      <c r="J1805">
        <v>2772</v>
      </c>
      <c r="K1805">
        <v>27</v>
      </c>
      <c r="L1805" t="str">
        <f>VLOOKUP(K:K,[3]חוגים!A:B,2,0)</f>
        <v>מערכות מידע תואר ראשון</v>
      </c>
      <c r="M1805">
        <v>0</v>
      </c>
      <c r="N1805">
        <v>1</v>
      </c>
      <c r="O1805">
        <v>10</v>
      </c>
      <c r="P1805">
        <v>22</v>
      </c>
      <c r="Q1805">
        <v>23</v>
      </c>
      <c r="R1805">
        <v>1</v>
      </c>
      <c r="S1805">
        <v>0</v>
      </c>
      <c r="T1805">
        <v>0</v>
      </c>
      <c r="U1805">
        <v>44</v>
      </c>
      <c r="V1805">
        <v>5000</v>
      </c>
      <c r="W1805">
        <v>0</v>
      </c>
      <c r="X1805" t="s">
        <v>7815</v>
      </c>
      <c r="Y1805">
        <v>0</v>
      </c>
      <c r="Z1805">
        <v>0</v>
      </c>
      <c r="AA1805"/>
      <c r="AB1805"/>
      <c r="AC1805"/>
    </row>
    <row r="1806" spans="1:29" x14ac:dyDescent="0.2">
      <c r="A1806">
        <v>9</v>
      </c>
      <c r="B1806">
        <v>1</v>
      </c>
      <c r="C1806">
        <f>VLOOKUP(D:D,'[2]מפסיקים ומחדשים'!$A:$A,1,0)</f>
        <v>322723537</v>
      </c>
      <c r="D1806">
        <v>322723537</v>
      </c>
      <c r="E1806">
        <f>VLOOKUP(D:D,[3]גיליון2!D:G,4,0)</f>
        <v>0</v>
      </c>
      <c r="F1806" t="s">
        <v>7816</v>
      </c>
      <c r="G1806" t="s">
        <v>7791</v>
      </c>
      <c r="H1806">
        <v>2</v>
      </c>
      <c r="I1806">
        <v>0</v>
      </c>
      <c r="J1806">
        <v>2772</v>
      </c>
      <c r="K1806">
        <v>27</v>
      </c>
      <c r="L1806" t="str">
        <f>VLOOKUP(K:K,[3]חוגים!A:B,2,0)</f>
        <v>מערכות מידע תואר ראשון</v>
      </c>
      <c r="M1806">
        <v>0</v>
      </c>
      <c r="N1806">
        <v>1</v>
      </c>
      <c r="O1806">
        <v>10</v>
      </c>
      <c r="P1806">
        <v>21</v>
      </c>
      <c r="Q1806">
        <v>23</v>
      </c>
      <c r="R1806">
        <v>1</v>
      </c>
      <c r="S1806">
        <v>0</v>
      </c>
      <c r="T1806">
        <v>0</v>
      </c>
      <c r="U1806">
        <v>41</v>
      </c>
      <c r="V1806">
        <v>5000</v>
      </c>
      <c r="W1806">
        <v>0</v>
      </c>
      <c r="X1806" t="s">
        <v>7817</v>
      </c>
      <c r="Y1806">
        <v>0</v>
      </c>
      <c r="Z1806">
        <v>0</v>
      </c>
    </row>
    <row r="1807" spans="1:29" x14ac:dyDescent="0.2">
      <c r="A1807">
        <v>9</v>
      </c>
      <c r="B1807">
        <v>1</v>
      </c>
      <c r="C1807">
        <f>VLOOKUP(D:D,'[2]מפסיקים ומחדשים'!$A:$A,1,0)</f>
        <v>322816182</v>
      </c>
      <c r="D1807">
        <v>322816182</v>
      </c>
      <c r="E1807">
        <f>VLOOKUP(D:D,[3]גיליון2!D:G,4,0)</f>
        <v>0</v>
      </c>
      <c r="F1807" t="s">
        <v>2134</v>
      </c>
      <c r="G1807" t="s">
        <v>770</v>
      </c>
      <c r="H1807">
        <v>1</v>
      </c>
      <c r="I1807">
        <v>0</v>
      </c>
      <c r="J1807">
        <v>2772</v>
      </c>
      <c r="K1807">
        <v>27</v>
      </c>
      <c r="L1807" t="str">
        <f>VLOOKUP(K:K,[3]חוגים!A:B,2,0)</f>
        <v>מערכות מידע תואר ראשון</v>
      </c>
      <c r="M1807">
        <v>0</v>
      </c>
      <c r="N1807">
        <v>1</v>
      </c>
      <c r="O1807">
        <v>10</v>
      </c>
      <c r="P1807">
        <v>21</v>
      </c>
      <c r="Q1807">
        <v>23</v>
      </c>
      <c r="R1807">
        <v>1</v>
      </c>
      <c r="S1807">
        <v>0</v>
      </c>
      <c r="T1807">
        <v>0</v>
      </c>
      <c r="U1807">
        <v>41</v>
      </c>
      <c r="V1807">
        <v>5000</v>
      </c>
      <c r="W1807">
        <v>0</v>
      </c>
      <c r="X1807" t="s">
        <v>7853</v>
      </c>
      <c r="Y1807">
        <v>0</v>
      </c>
      <c r="Z1807">
        <v>0</v>
      </c>
    </row>
    <row r="1808" spans="1:29" x14ac:dyDescent="0.2">
      <c r="A1808">
        <v>9</v>
      </c>
      <c r="B1808">
        <v>1</v>
      </c>
      <c r="C1808">
        <f>VLOOKUP(D:D,'[2]מפסיקים ומחדשים'!$A:$A,1,0)</f>
        <v>323006320</v>
      </c>
      <c r="D1808">
        <v>323006320</v>
      </c>
      <c r="E1808">
        <f>VLOOKUP(D:D,[3]גיליון2!D:G,4,0)</f>
        <v>0</v>
      </c>
      <c r="F1808" t="s">
        <v>3348</v>
      </c>
      <c r="G1808" t="s">
        <v>567</v>
      </c>
      <c r="H1808">
        <v>2</v>
      </c>
      <c r="I1808">
        <v>1</v>
      </c>
      <c r="J1808">
        <v>2772</v>
      </c>
      <c r="K1808">
        <v>27</v>
      </c>
      <c r="L1808" t="str">
        <f>VLOOKUP(K:K,[3]חוגים!A:B,2,0)</f>
        <v>מערכות מידע תואר ראשון</v>
      </c>
      <c r="M1808">
        <v>0</v>
      </c>
      <c r="N1808">
        <v>1</v>
      </c>
      <c r="O1808">
        <v>10</v>
      </c>
      <c r="P1808">
        <v>21</v>
      </c>
      <c r="Q1808">
        <v>23</v>
      </c>
      <c r="R1808">
        <v>1</v>
      </c>
      <c r="S1808">
        <v>0</v>
      </c>
      <c r="T1808">
        <v>0</v>
      </c>
      <c r="U1808">
        <v>41</v>
      </c>
      <c r="V1808">
        <v>5000</v>
      </c>
      <c r="W1808">
        <v>0</v>
      </c>
      <c r="X1808" t="s">
        <v>7934</v>
      </c>
      <c r="Y1808">
        <v>0</v>
      </c>
      <c r="Z1808">
        <v>0</v>
      </c>
    </row>
    <row r="1809" spans="1:26" x14ac:dyDescent="0.2">
      <c r="A1809">
        <v>9</v>
      </c>
      <c r="B1809">
        <v>1</v>
      </c>
      <c r="C1809">
        <f>VLOOKUP(D:D,'[2]מפסיקים ומחדשים'!$A:$A,1,0)</f>
        <v>323224923</v>
      </c>
      <c r="D1809">
        <v>323224923</v>
      </c>
      <c r="E1809">
        <f>VLOOKUP(D:D,[3]גיליון2!D:G,4,0)</f>
        <v>0</v>
      </c>
      <c r="F1809" t="s">
        <v>7980</v>
      </c>
      <c r="G1809" t="s">
        <v>7452</v>
      </c>
      <c r="H1809">
        <v>1</v>
      </c>
      <c r="I1809">
        <v>95</v>
      </c>
      <c r="J1809">
        <v>2772</v>
      </c>
      <c r="K1809">
        <v>27</v>
      </c>
      <c r="L1809" t="str">
        <f>VLOOKUP(K:K,[3]חוגים!A:B,2,0)</f>
        <v>מערכות מידע תואר ראשון</v>
      </c>
      <c r="M1809">
        <v>0</v>
      </c>
      <c r="N1809">
        <v>2</v>
      </c>
      <c r="O1809">
        <v>10</v>
      </c>
      <c r="P1809">
        <v>12</v>
      </c>
      <c r="Q1809">
        <v>21</v>
      </c>
      <c r="R1809">
        <v>1</v>
      </c>
      <c r="S1809">
        <v>0</v>
      </c>
      <c r="T1809">
        <v>68</v>
      </c>
      <c r="U1809">
        <v>24</v>
      </c>
      <c r="V1809">
        <v>5000</v>
      </c>
      <c r="W1809">
        <v>0</v>
      </c>
      <c r="X1809" t="s">
        <v>7981</v>
      </c>
      <c r="Y1809">
        <v>0</v>
      </c>
      <c r="Z1809">
        <v>0</v>
      </c>
    </row>
    <row r="1810" spans="1:26" x14ac:dyDescent="0.2">
      <c r="A1810">
        <v>9</v>
      </c>
      <c r="B1810">
        <v>1</v>
      </c>
      <c r="C1810">
        <f>VLOOKUP(D:D,'[2]מפסיקים ומחדשים'!$A:$A,1,0)</f>
        <v>323375279</v>
      </c>
      <c r="D1810">
        <v>323375279</v>
      </c>
      <c r="E1810">
        <f>VLOOKUP(D:D,[3]גיליון2!D:G,4,0)</f>
        <v>0</v>
      </c>
      <c r="F1810" t="s">
        <v>7991</v>
      </c>
      <c r="G1810" t="s">
        <v>1161</v>
      </c>
      <c r="H1810">
        <v>2</v>
      </c>
      <c r="I1810">
        <v>98</v>
      </c>
      <c r="J1810">
        <v>2772</v>
      </c>
      <c r="K1810">
        <v>27</v>
      </c>
      <c r="L1810" t="str">
        <f>VLOOKUP(K:K,[3]חוגים!A:B,2,0)</f>
        <v>מערכות מידע תואר ראשון</v>
      </c>
      <c r="M1810">
        <v>0</v>
      </c>
      <c r="N1810">
        <v>1</v>
      </c>
      <c r="O1810">
        <v>10</v>
      </c>
      <c r="P1810">
        <v>22</v>
      </c>
      <c r="Q1810">
        <v>23</v>
      </c>
      <c r="R1810">
        <v>1</v>
      </c>
      <c r="S1810">
        <v>0</v>
      </c>
      <c r="T1810">
        <v>0</v>
      </c>
      <c r="U1810">
        <v>44</v>
      </c>
      <c r="V1810">
        <v>5000</v>
      </c>
      <c r="W1810">
        <v>0</v>
      </c>
      <c r="X1810" t="s">
        <v>7992</v>
      </c>
      <c r="Y1810">
        <v>0</v>
      </c>
      <c r="Z1810">
        <v>0</v>
      </c>
    </row>
    <row r="1811" spans="1:26" x14ac:dyDescent="0.2">
      <c r="A1811">
        <v>9</v>
      </c>
      <c r="B1811">
        <v>1</v>
      </c>
      <c r="C1811">
        <f>VLOOKUP(D:D,'[2]מפסיקים ומחדשים'!$A:$A,1,0)</f>
        <v>323429324</v>
      </c>
      <c r="D1811">
        <v>323429324</v>
      </c>
      <c r="E1811">
        <f>VLOOKUP(D:D,[3]גיליון2!D:G,4,0)</f>
        <v>0</v>
      </c>
      <c r="F1811" t="s">
        <v>7998</v>
      </c>
      <c r="G1811" t="s">
        <v>7999</v>
      </c>
      <c r="H1811">
        <v>1</v>
      </c>
      <c r="I1811">
        <v>98</v>
      </c>
      <c r="J1811">
        <v>2772</v>
      </c>
      <c r="K1811">
        <v>27</v>
      </c>
      <c r="L1811" t="str">
        <f>VLOOKUP(K:K,[3]חוגים!A:B,2,0)</f>
        <v>מערכות מידע תואר ראשון</v>
      </c>
      <c r="M1811">
        <v>0</v>
      </c>
      <c r="N1811">
        <v>2</v>
      </c>
      <c r="O1811">
        <v>10</v>
      </c>
      <c r="P1811">
        <v>21</v>
      </c>
      <c r="Q1811">
        <v>22</v>
      </c>
      <c r="R1811">
        <v>1</v>
      </c>
      <c r="S1811">
        <v>0</v>
      </c>
      <c r="T1811">
        <v>44</v>
      </c>
      <c r="U1811">
        <v>42</v>
      </c>
      <c r="V1811">
        <v>5000</v>
      </c>
      <c r="W1811">
        <v>0</v>
      </c>
      <c r="X1811" t="s">
        <v>8000</v>
      </c>
      <c r="Y1811">
        <v>0</v>
      </c>
      <c r="Z1811">
        <v>0</v>
      </c>
    </row>
    <row r="1812" spans="1:26" x14ac:dyDescent="0.2">
      <c r="A1812">
        <v>9</v>
      </c>
      <c r="B1812">
        <v>1</v>
      </c>
      <c r="C1812">
        <f>VLOOKUP(D:D,'[2]מפסיקים ומחדשים'!$A:$A,1,0)</f>
        <v>324051978</v>
      </c>
      <c r="D1812">
        <v>324051978</v>
      </c>
      <c r="E1812">
        <f>VLOOKUP(D:D,[3]גיליון2!D:G,4,0)</f>
        <v>0</v>
      </c>
      <c r="F1812" t="s">
        <v>9679</v>
      </c>
      <c r="G1812" t="s">
        <v>9680</v>
      </c>
      <c r="H1812">
        <v>1</v>
      </c>
      <c r="I1812">
        <v>1</v>
      </c>
      <c r="J1812">
        <v>2772</v>
      </c>
      <c r="K1812">
        <v>27</v>
      </c>
      <c r="L1812" t="str">
        <f>VLOOKUP(K:K,[3]חוגים!A:B,2,0)</f>
        <v>מערכות מידע תואר ראשון</v>
      </c>
      <c r="M1812">
        <v>0</v>
      </c>
      <c r="N1812">
        <v>2</v>
      </c>
      <c r="O1812">
        <v>10</v>
      </c>
      <c r="P1812">
        <v>15</v>
      </c>
      <c r="Q1812">
        <v>21</v>
      </c>
      <c r="R1812">
        <v>1</v>
      </c>
      <c r="S1812">
        <v>0</v>
      </c>
      <c r="T1812">
        <v>37</v>
      </c>
      <c r="U1812">
        <v>29</v>
      </c>
      <c r="V1812">
        <v>5000</v>
      </c>
      <c r="W1812">
        <v>0</v>
      </c>
      <c r="X1812" t="s">
        <v>9681</v>
      </c>
      <c r="Y1812">
        <v>0</v>
      </c>
      <c r="Z1812">
        <v>0</v>
      </c>
    </row>
    <row r="1813" spans="1:26" x14ac:dyDescent="0.2">
      <c r="A1813">
        <v>9</v>
      </c>
      <c r="B1813">
        <v>1</v>
      </c>
      <c r="C1813">
        <f>VLOOKUP(D:D,'[2]מפסיקים ומחדשים'!$A:$A,1,0)</f>
        <v>324143114</v>
      </c>
      <c r="D1813">
        <v>324143114</v>
      </c>
      <c r="E1813">
        <f>VLOOKUP(D:D,[3]גיליון2!D:G,4,0)</f>
        <v>0</v>
      </c>
      <c r="F1813" t="s">
        <v>8085</v>
      </c>
      <c r="G1813" t="s">
        <v>139</v>
      </c>
      <c r="H1813">
        <v>2</v>
      </c>
      <c r="I1813">
        <v>2</v>
      </c>
      <c r="J1813">
        <v>2772</v>
      </c>
      <c r="K1813">
        <v>27</v>
      </c>
      <c r="L1813" t="str">
        <f>VLOOKUP(K:K,[3]חוגים!A:B,2,0)</f>
        <v>מערכות מידע תואר ראשון</v>
      </c>
      <c r="M1813">
        <v>0</v>
      </c>
      <c r="N1813">
        <v>1</v>
      </c>
      <c r="O1813">
        <v>10</v>
      </c>
      <c r="P1813">
        <v>21</v>
      </c>
      <c r="Q1813">
        <v>23</v>
      </c>
      <c r="R1813">
        <v>1</v>
      </c>
      <c r="S1813">
        <v>0</v>
      </c>
      <c r="T1813">
        <v>0</v>
      </c>
      <c r="U1813">
        <v>41</v>
      </c>
      <c r="V1813">
        <v>5000</v>
      </c>
      <c r="W1813">
        <v>0</v>
      </c>
      <c r="X1813" t="s">
        <v>8086</v>
      </c>
      <c r="Y1813">
        <v>0</v>
      </c>
      <c r="Z1813">
        <v>0</v>
      </c>
    </row>
    <row r="1814" spans="1:26" x14ac:dyDescent="0.2">
      <c r="A1814">
        <v>9</v>
      </c>
      <c r="B1814">
        <v>1</v>
      </c>
      <c r="C1814">
        <f>VLOOKUP(D:D,'[2]מפסיקים ומחדשים'!$A:$A,1,0)</f>
        <v>337588933</v>
      </c>
      <c r="D1814">
        <v>337588933</v>
      </c>
      <c r="E1814">
        <f>VLOOKUP(D:D,[3]גיליון2!D:G,4,0)</f>
        <v>0</v>
      </c>
      <c r="F1814" t="s">
        <v>8374</v>
      </c>
      <c r="G1814" t="s">
        <v>8375</v>
      </c>
      <c r="H1814">
        <v>2</v>
      </c>
      <c r="I1814">
        <v>97</v>
      </c>
      <c r="J1814">
        <v>2772</v>
      </c>
      <c r="K1814">
        <v>27</v>
      </c>
      <c r="L1814" t="str">
        <f>VLOOKUP(K:K,[3]חוגים!A:B,2,0)</f>
        <v>מערכות מידע תואר ראשון</v>
      </c>
      <c r="M1814">
        <v>0</v>
      </c>
      <c r="N1814">
        <v>2</v>
      </c>
      <c r="O1814">
        <v>10</v>
      </c>
      <c r="P1814">
        <v>21</v>
      </c>
      <c r="Q1814">
        <v>21</v>
      </c>
      <c r="R1814">
        <v>1</v>
      </c>
      <c r="S1814">
        <v>0</v>
      </c>
      <c r="T1814">
        <v>44</v>
      </c>
      <c r="U1814">
        <v>42</v>
      </c>
      <c r="V1814">
        <v>5000</v>
      </c>
      <c r="W1814">
        <v>0</v>
      </c>
      <c r="X1814" t="s">
        <v>8376</v>
      </c>
      <c r="Y1814">
        <v>0</v>
      </c>
      <c r="Z1814">
        <v>0</v>
      </c>
    </row>
    <row r="1815" spans="1:26" x14ac:dyDescent="0.2">
      <c r="A1815">
        <v>9</v>
      </c>
      <c r="B1815">
        <v>1</v>
      </c>
      <c r="C1815">
        <f>VLOOKUP(D:D,'[2]מפסיקים ומחדשים'!$A:$A,1,0)</f>
        <v>208848366</v>
      </c>
      <c r="D1815">
        <v>208848366</v>
      </c>
      <c r="E1815">
        <f>VLOOKUP(D:D,[3]גיליון2!D:G,4,0)</f>
        <v>0</v>
      </c>
      <c r="F1815" t="s">
        <v>9682</v>
      </c>
      <c r="G1815" t="s">
        <v>677</v>
      </c>
      <c r="H1815">
        <v>1</v>
      </c>
      <c r="I1815">
        <v>97</v>
      </c>
      <c r="J1815">
        <v>2773</v>
      </c>
      <c r="K1815">
        <v>27</v>
      </c>
      <c r="L1815" t="str">
        <f>VLOOKUP(K:K,[3]חוגים!A:B,2,0)</f>
        <v>מערכות מידע תואר ראשון</v>
      </c>
      <c r="M1815">
        <v>0</v>
      </c>
      <c r="N1815">
        <v>3</v>
      </c>
      <c r="O1815">
        <v>10</v>
      </c>
      <c r="P1815">
        <v>2</v>
      </c>
      <c r="Q1815">
        <v>20</v>
      </c>
      <c r="R1815">
        <v>1</v>
      </c>
      <c r="S1815">
        <v>0</v>
      </c>
      <c r="T1815">
        <v>120</v>
      </c>
      <c r="U1815">
        <v>3</v>
      </c>
      <c r="V1815">
        <v>5000</v>
      </c>
      <c r="W1815">
        <v>0</v>
      </c>
      <c r="X1815" t="s">
        <v>9683</v>
      </c>
      <c r="Y1815">
        <v>0</v>
      </c>
      <c r="Z1815">
        <v>0</v>
      </c>
    </row>
    <row r="1816" spans="1:26" x14ac:dyDescent="0.2">
      <c r="A1816">
        <v>9</v>
      </c>
      <c r="B1816">
        <v>1</v>
      </c>
      <c r="C1816">
        <f>VLOOKUP(D:D,'[2]מפסיקים ומחדשים'!$A:$A,1,0)</f>
        <v>208982769</v>
      </c>
      <c r="D1816">
        <v>208982769</v>
      </c>
      <c r="E1816">
        <f>VLOOKUP(D:D,[3]גיליון2!D:G,4,0)</f>
        <v>0</v>
      </c>
      <c r="F1816" t="s">
        <v>5516</v>
      </c>
      <c r="G1816" t="s">
        <v>32</v>
      </c>
      <c r="H1816">
        <v>2</v>
      </c>
      <c r="I1816">
        <v>97</v>
      </c>
      <c r="J1816">
        <v>2773</v>
      </c>
      <c r="K1816">
        <v>27</v>
      </c>
      <c r="L1816" t="str">
        <f>VLOOKUP(K:K,[3]חוגים!A:B,2,0)</f>
        <v>מערכות מידע תואר ראשון</v>
      </c>
      <c r="M1816">
        <v>0</v>
      </c>
      <c r="N1816">
        <v>3</v>
      </c>
      <c r="O1816">
        <v>10</v>
      </c>
      <c r="P1816">
        <v>1</v>
      </c>
      <c r="Q1816">
        <v>20</v>
      </c>
      <c r="R1816">
        <v>1</v>
      </c>
      <c r="S1816">
        <v>0</v>
      </c>
      <c r="T1816">
        <v>121</v>
      </c>
      <c r="U1816">
        <v>2</v>
      </c>
      <c r="V1816">
        <v>5000</v>
      </c>
      <c r="W1816">
        <v>0</v>
      </c>
      <c r="X1816" t="s">
        <v>9684</v>
      </c>
      <c r="Y1816">
        <v>0</v>
      </c>
      <c r="Z1816">
        <v>0</v>
      </c>
    </row>
    <row r="1817" spans="1:26" x14ac:dyDescent="0.2">
      <c r="A1817">
        <v>9</v>
      </c>
      <c r="B1817">
        <v>1</v>
      </c>
      <c r="C1817">
        <f>VLOOKUP(D:D,'[2]מפסיקים ומחדשים'!$A:$A,1,0)</f>
        <v>305684235</v>
      </c>
      <c r="D1817">
        <v>305684235</v>
      </c>
      <c r="E1817">
        <f>VLOOKUP(D:D,[3]גיליון2!D:G,4,0)</f>
        <v>0</v>
      </c>
      <c r="F1817" t="s">
        <v>9685</v>
      </c>
      <c r="G1817" t="s">
        <v>1682</v>
      </c>
      <c r="H1817">
        <v>1</v>
      </c>
      <c r="I1817">
        <v>90</v>
      </c>
      <c r="J1817">
        <v>2773</v>
      </c>
      <c r="K1817">
        <v>27</v>
      </c>
      <c r="L1817" t="str">
        <f>VLOOKUP(K:K,[3]חוגים!A:B,2,0)</f>
        <v>מערכות מידע תואר ראשון</v>
      </c>
      <c r="M1817">
        <v>0</v>
      </c>
      <c r="N1817">
        <v>3</v>
      </c>
      <c r="O1817">
        <v>10</v>
      </c>
      <c r="P1817">
        <v>4</v>
      </c>
      <c r="Q1817">
        <v>20</v>
      </c>
      <c r="R1817">
        <v>1</v>
      </c>
      <c r="S1817">
        <v>0</v>
      </c>
      <c r="T1817">
        <v>116</v>
      </c>
      <c r="U1817">
        <v>7</v>
      </c>
      <c r="V1817">
        <v>5000</v>
      </c>
      <c r="W1817">
        <v>0</v>
      </c>
      <c r="X1817" t="s">
        <v>9686</v>
      </c>
      <c r="Y1817">
        <v>0</v>
      </c>
      <c r="Z1817">
        <v>0</v>
      </c>
    </row>
    <row r="1818" spans="1:26" x14ac:dyDescent="0.2">
      <c r="A1818">
        <v>9</v>
      </c>
      <c r="B1818">
        <v>1</v>
      </c>
      <c r="C1818">
        <f>VLOOKUP(D:D,'[2]מפסיקים ומחדשים'!$A:$A,1,0)</f>
        <v>312419054</v>
      </c>
      <c r="D1818">
        <v>312419054</v>
      </c>
      <c r="E1818">
        <f>VLOOKUP(D:D,[3]גיליון2!D:G,4,0)</f>
        <v>0</v>
      </c>
      <c r="F1818" t="s">
        <v>1823</v>
      </c>
      <c r="G1818" t="s">
        <v>1099</v>
      </c>
      <c r="H1818">
        <v>2</v>
      </c>
      <c r="I1818">
        <v>94</v>
      </c>
      <c r="J1818">
        <v>2773</v>
      </c>
      <c r="K1818">
        <v>27</v>
      </c>
      <c r="L1818" t="str">
        <f>VLOOKUP(K:K,[3]חוגים!A:B,2,0)</f>
        <v>מערכות מידע תואר ראשון</v>
      </c>
      <c r="M1818">
        <v>0</v>
      </c>
      <c r="N1818">
        <v>3</v>
      </c>
      <c r="O1818">
        <v>10</v>
      </c>
      <c r="P1818">
        <v>1</v>
      </c>
      <c r="Q1818">
        <v>20</v>
      </c>
      <c r="R1818">
        <v>1</v>
      </c>
      <c r="S1818">
        <v>0</v>
      </c>
      <c r="T1818">
        <v>121</v>
      </c>
      <c r="U1818">
        <v>2</v>
      </c>
      <c r="V1818">
        <v>5000</v>
      </c>
      <c r="W1818">
        <v>0</v>
      </c>
      <c r="X1818" t="s">
        <v>9687</v>
      </c>
      <c r="Y1818">
        <v>0</v>
      </c>
      <c r="Z1818">
        <v>0</v>
      </c>
    </row>
    <row r="1819" spans="1:26" x14ac:dyDescent="0.2">
      <c r="A1819">
        <v>9</v>
      </c>
      <c r="B1819">
        <v>1</v>
      </c>
      <c r="C1819">
        <f>VLOOKUP(D:D,'[2]מפסיקים ומחדשים'!$A:$A,1,0)</f>
        <v>313772253</v>
      </c>
      <c r="D1819">
        <v>313772253</v>
      </c>
      <c r="E1819">
        <f>VLOOKUP(D:D,[3]גיליון2!D:G,4,0)</f>
        <v>0</v>
      </c>
      <c r="F1819" t="s">
        <v>9688</v>
      </c>
      <c r="G1819" t="s">
        <v>38</v>
      </c>
      <c r="H1819">
        <v>2</v>
      </c>
      <c r="I1819">
        <v>96</v>
      </c>
      <c r="J1819">
        <v>2773</v>
      </c>
      <c r="K1819">
        <v>27</v>
      </c>
      <c r="L1819" t="str">
        <f>VLOOKUP(K:K,[3]חוגים!A:B,2,0)</f>
        <v>מערכות מידע תואר ראשון</v>
      </c>
      <c r="M1819">
        <v>0</v>
      </c>
      <c r="N1819">
        <v>3</v>
      </c>
      <c r="O1819">
        <v>10</v>
      </c>
      <c r="P1819">
        <v>1</v>
      </c>
      <c r="Q1819">
        <v>19</v>
      </c>
      <c r="R1819">
        <v>1</v>
      </c>
      <c r="S1819">
        <v>0</v>
      </c>
      <c r="T1819">
        <v>121</v>
      </c>
      <c r="U1819">
        <v>2</v>
      </c>
      <c r="V1819">
        <v>5000</v>
      </c>
      <c r="W1819">
        <v>0</v>
      </c>
      <c r="X1819" t="s">
        <v>9689</v>
      </c>
      <c r="Y1819">
        <v>0</v>
      </c>
      <c r="Z1819">
        <v>0</v>
      </c>
    </row>
    <row r="1820" spans="1:26" x14ac:dyDescent="0.2">
      <c r="A1820">
        <v>9</v>
      </c>
      <c r="B1820">
        <v>1</v>
      </c>
      <c r="C1820">
        <f>VLOOKUP(D:D,'[2]מפסיקים ומחדשים'!$A:$A,1,0)</f>
        <v>315780023</v>
      </c>
      <c r="D1820">
        <v>315780023</v>
      </c>
      <c r="E1820">
        <f>VLOOKUP(D:D,[3]גיליון2!D:G,4,0)</f>
        <v>0</v>
      </c>
      <c r="F1820" t="s">
        <v>2442</v>
      </c>
      <c r="G1820" t="s">
        <v>59</v>
      </c>
      <c r="H1820">
        <v>2</v>
      </c>
      <c r="I1820">
        <v>96</v>
      </c>
      <c r="J1820">
        <v>2773</v>
      </c>
      <c r="K1820">
        <v>27</v>
      </c>
      <c r="L1820" t="str">
        <f>VLOOKUP(K:K,[3]חוגים!A:B,2,0)</f>
        <v>מערכות מידע תואר ראשון</v>
      </c>
      <c r="M1820">
        <v>0</v>
      </c>
      <c r="N1820">
        <v>3</v>
      </c>
      <c r="O1820">
        <v>10</v>
      </c>
      <c r="P1820">
        <v>2</v>
      </c>
      <c r="Q1820">
        <v>20</v>
      </c>
      <c r="R1820">
        <v>1</v>
      </c>
      <c r="S1820">
        <v>0</v>
      </c>
      <c r="T1820">
        <v>114</v>
      </c>
      <c r="U1820">
        <v>4</v>
      </c>
      <c r="V1820">
        <v>5000</v>
      </c>
      <c r="W1820">
        <v>0</v>
      </c>
      <c r="X1820" t="s">
        <v>9690</v>
      </c>
      <c r="Y1820">
        <v>0</v>
      </c>
      <c r="Z1820">
        <v>0</v>
      </c>
    </row>
    <row r="1821" spans="1:26" x14ac:dyDescent="0.2">
      <c r="A1821">
        <v>9</v>
      </c>
      <c r="B1821">
        <v>1</v>
      </c>
      <c r="C1821">
        <f>VLOOKUP(D:D,'[2]מפסיקים ומחדשים'!$A:$A,1,0)</f>
        <v>315793737</v>
      </c>
      <c r="D1821">
        <v>315793737</v>
      </c>
      <c r="E1821">
        <f>VLOOKUP(D:D,[3]גיליון2!D:G,4,0)</f>
        <v>0</v>
      </c>
      <c r="F1821" t="s">
        <v>3561</v>
      </c>
      <c r="G1821" t="s">
        <v>1177</v>
      </c>
      <c r="H1821">
        <v>1</v>
      </c>
      <c r="I1821">
        <v>96</v>
      </c>
      <c r="J1821">
        <v>2773</v>
      </c>
      <c r="K1821">
        <v>27</v>
      </c>
      <c r="L1821" t="str">
        <f>VLOOKUP(K:K,[3]חוגים!A:B,2,0)</f>
        <v>מערכות מידע תואר ראשון</v>
      </c>
      <c r="M1821">
        <v>0</v>
      </c>
      <c r="N1821">
        <v>3</v>
      </c>
      <c r="O1821">
        <v>10</v>
      </c>
      <c r="P1821">
        <v>2</v>
      </c>
      <c r="Q1821">
        <v>19</v>
      </c>
      <c r="R1821">
        <v>1</v>
      </c>
      <c r="S1821">
        <v>0</v>
      </c>
      <c r="T1821">
        <v>120</v>
      </c>
      <c r="U1821">
        <v>3</v>
      </c>
      <c r="V1821">
        <v>5000</v>
      </c>
      <c r="W1821">
        <v>0</v>
      </c>
      <c r="X1821" t="s">
        <v>9691</v>
      </c>
      <c r="Y1821">
        <v>0</v>
      </c>
      <c r="Z1821">
        <v>0</v>
      </c>
    </row>
    <row r="1822" spans="1:26" x14ac:dyDescent="0.2">
      <c r="A1822">
        <v>9</v>
      </c>
      <c r="B1822">
        <v>1</v>
      </c>
      <c r="C1822">
        <f>VLOOKUP(D:D,'[2]מפסיקים ומחדשים'!$A:$A,1,0)</f>
        <v>319187035</v>
      </c>
      <c r="D1822">
        <v>319187035</v>
      </c>
      <c r="E1822">
        <f>VLOOKUP(D:D,[3]גיליון2!D:G,4,0)</f>
        <v>0</v>
      </c>
      <c r="F1822" t="s">
        <v>9692</v>
      </c>
      <c r="G1822" t="s">
        <v>239</v>
      </c>
      <c r="H1822">
        <v>2</v>
      </c>
      <c r="I1822">
        <v>95</v>
      </c>
      <c r="J1822">
        <v>2773</v>
      </c>
      <c r="K1822">
        <v>27</v>
      </c>
      <c r="L1822" t="str">
        <f>VLOOKUP(K:K,[3]חוגים!A:B,2,0)</f>
        <v>מערכות מידע תואר ראשון</v>
      </c>
      <c r="M1822">
        <v>0</v>
      </c>
      <c r="N1822">
        <v>3</v>
      </c>
      <c r="O1822">
        <v>10</v>
      </c>
      <c r="P1822">
        <v>3</v>
      </c>
      <c r="Q1822">
        <v>19</v>
      </c>
      <c r="R1822">
        <v>1</v>
      </c>
      <c r="S1822">
        <v>0</v>
      </c>
      <c r="T1822">
        <v>117</v>
      </c>
      <c r="U1822">
        <v>6</v>
      </c>
      <c r="V1822">
        <v>5000</v>
      </c>
      <c r="W1822">
        <v>0</v>
      </c>
      <c r="X1822" t="s">
        <v>9693</v>
      </c>
      <c r="Y1822">
        <v>0</v>
      </c>
      <c r="Z1822">
        <v>0</v>
      </c>
    </row>
    <row r="1823" spans="1:26" x14ac:dyDescent="0.2">
      <c r="A1823">
        <v>9</v>
      </c>
      <c r="B1823">
        <v>1</v>
      </c>
      <c r="C1823">
        <f>VLOOKUP(D:D,'[2]מפסיקים ומחדשים'!$A:$A,1,0)</f>
        <v>322035353</v>
      </c>
      <c r="D1823">
        <v>322035353</v>
      </c>
      <c r="E1823">
        <f>VLOOKUP(D:D,[3]גיליון2!D:G,4,0)</f>
        <v>0</v>
      </c>
      <c r="F1823" t="s">
        <v>9694</v>
      </c>
      <c r="G1823" t="s">
        <v>9695</v>
      </c>
      <c r="H1823">
        <v>2</v>
      </c>
      <c r="I1823">
        <v>96</v>
      </c>
      <c r="J1823">
        <v>2773</v>
      </c>
      <c r="K1823">
        <v>27</v>
      </c>
      <c r="L1823" t="str">
        <f>VLOOKUP(K:K,[3]חוגים!A:B,2,0)</f>
        <v>מערכות מידע תואר ראשון</v>
      </c>
      <c r="M1823">
        <v>0</v>
      </c>
      <c r="N1823">
        <v>3</v>
      </c>
      <c r="O1823">
        <v>10</v>
      </c>
      <c r="P1823">
        <v>1</v>
      </c>
      <c r="Q1823">
        <v>20</v>
      </c>
      <c r="R1823">
        <v>1</v>
      </c>
      <c r="S1823">
        <v>0</v>
      </c>
      <c r="T1823">
        <v>121</v>
      </c>
      <c r="U1823">
        <v>2</v>
      </c>
      <c r="V1823">
        <v>5000</v>
      </c>
      <c r="W1823">
        <v>0</v>
      </c>
      <c r="X1823" t="s">
        <v>9696</v>
      </c>
      <c r="Y1823">
        <v>0</v>
      </c>
      <c r="Z1823">
        <v>0</v>
      </c>
    </row>
    <row r="1824" spans="1:26" x14ac:dyDescent="0.2">
      <c r="A1824">
        <v>9</v>
      </c>
      <c r="B1824">
        <v>1</v>
      </c>
      <c r="C1824">
        <f>VLOOKUP(D:D,'[2]מפסיקים ומחדשים'!$A:$A,1,0)</f>
        <v>332339472</v>
      </c>
      <c r="D1824">
        <v>332339472</v>
      </c>
      <c r="E1824">
        <f>VLOOKUP(D:D,[3]גיליון2!D:G,4,0)</f>
        <v>0</v>
      </c>
      <c r="F1824" t="s">
        <v>9697</v>
      </c>
      <c r="G1824" t="s">
        <v>5683</v>
      </c>
      <c r="H1824">
        <v>1</v>
      </c>
      <c r="I1824">
        <v>96</v>
      </c>
      <c r="J1824">
        <v>2773</v>
      </c>
      <c r="K1824">
        <v>27</v>
      </c>
      <c r="L1824" t="str">
        <f>VLOOKUP(K:K,[3]חוגים!A:B,2,0)</f>
        <v>מערכות מידע תואר ראשון</v>
      </c>
      <c r="M1824">
        <v>0</v>
      </c>
      <c r="N1824">
        <v>3</v>
      </c>
      <c r="O1824">
        <v>10</v>
      </c>
      <c r="P1824">
        <v>13</v>
      </c>
      <c r="Q1824">
        <v>19</v>
      </c>
      <c r="R1824">
        <v>1</v>
      </c>
      <c r="S1824">
        <v>0</v>
      </c>
      <c r="T1824">
        <v>95</v>
      </c>
      <c r="U1824">
        <v>26</v>
      </c>
      <c r="V1824">
        <v>5000</v>
      </c>
      <c r="W1824">
        <v>0</v>
      </c>
      <c r="X1824" t="s">
        <v>9698</v>
      </c>
      <c r="Y1824">
        <v>0</v>
      </c>
      <c r="Z1824">
        <v>0</v>
      </c>
    </row>
    <row r="1825" spans="1:26" x14ac:dyDescent="0.2">
      <c r="A1825">
        <v>9</v>
      </c>
      <c r="B1825">
        <v>1</v>
      </c>
      <c r="C1825">
        <f>VLOOKUP(D:D,'[2]מפסיקים ומחדשים'!$A:$A,1,0)</f>
        <v>204692180</v>
      </c>
      <c r="D1825">
        <v>204692180</v>
      </c>
      <c r="E1825">
        <f>VLOOKUP(D:D,[3]גיליון2!D:G,4,0)</f>
        <v>0</v>
      </c>
      <c r="F1825" t="s">
        <v>966</v>
      </c>
      <c r="G1825" t="s">
        <v>119</v>
      </c>
      <c r="H1825">
        <v>2</v>
      </c>
      <c r="I1825">
        <v>93</v>
      </c>
      <c r="J1825">
        <v>2774</v>
      </c>
      <c r="K1825">
        <v>27</v>
      </c>
      <c r="L1825" t="str">
        <f>VLOOKUP(K:K,[3]חוגים!A:B,2,0)</f>
        <v>מערכות מידע תואר ראשון</v>
      </c>
      <c r="M1825">
        <v>0</v>
      </c>
      <c r="N1825">
        <v>1</v>
      </c>
      <c r="O1825">
        <v>10</v>
      </c>
      <c r="P1825">
        <v>22</v>
      </c>
      <c r="Q1825">
        <v>19</v>
      </c>
      <c r="R1825">
        <v>1</v>
      </c>
      <c r="S1825">
        <v>0</v>
      </c>
      <c r="T1825">
        <v>0</v>
      </c>
      <c r="U1825">
        <v>44</v>
      </c>
      <c r="V1825">
        <v>5000</v>
      </c>
      <c r="W1825">
        <v>0</v>
      </c>
      <c r="X1825" t="s">
        <v>967</v>
      </c>
      <c r="Y1825">
        <v>0</v>
      </c>
      <c r="Z1825">
        <v>0</v>
      </c>
    </row>
    <row r="1826" spans="1:26" x14ac:dyDescent="0.2">
      <c r="A1826">
        <v>9</v>
      </c>
      <c r="B1826">
        <v>1</v>
      </c>
      <c r="C1826">
        <f>VLOOKUP(D:D,'[2]מפסיקים ומחדשים'!$A:$A,1,0)</f>
        <v>204772750</v>
      </c>
      <c r="D1826">
        <v>204772750</v>
      </c>
      <c r="E1826">
        <f>VLOOKUP(D:D,[3]גיליון2!D:G,4,0)</f>
        <v>0</v>
      </c>
      <c r="F1826" t="s">
        <v>983</v>
      </c>
      <c r="G1826" t="s">
        <v>984</v>
      </c>
      <c r="H1826">
        <v>2</v>
      </c>
      <c r="I1826">
        <v>94</v>
      </c>
      <c r="J1826">
        <v>2774</v>
      </c>
      <c r="K1826">
        <v>27</v>
      </c>
      <c r="L1826" t="str">
        <f>VLOOKUP(K:K,[3]חוגים!A:B,2,0)</f>
        <v>מערכות מידע תואר ראשון</v>
      </c>
      <c r="M1826">
        <v>0</v>
      </c>
      <c r="N1826">
        <v>2</v>
      </c>
      <c r="O1826">
        <v>10</v>
      </c>
      <c r="P1826">
        <v>23</v>
      </c>
      <c r="Q1826">
        <v>22</v>
      </c>
      <c r="R1826">
        <v>1</v>
      </c>
      <c r="S1826">
        <v>0</v>
      </c>
      <c r="T1826">
        <v>41</v>
      </c>
      <c r="U1826">
        <v>46</v>
      </c>
      <c r="V1826">
        <v>5000</v>
      </c>
      <c r="W1826">
        <v>0</v>
      </c>
      <c r="X1826" t="s">
        <v>985</v>
      </c>
      <c r="Y1826">
        <v>0</v>
      </c>
      <c r="Z1826">
        <v>0</v>
      </c>
    </row>
    <row r="1827" spans="1:26" x14ac:dyDescent="0.2">
      <c r="A1827">
        <v>9</v>
      </c>
      <c r="B1827">
        <v>1</v>
      </c>
      <c r="C1827">
        <f>VLOOKUP(D:D,'[2]מפסיקים ומחדשים'!$A:$A,1,0)</f>
        <v>205355134</v>
      </c>
      <c r="D1827">
        <v>205355134</v>
      </c>
      <c r="E1827">
        <f>VLOOKUP(D:D,[3]גיליון2!D:G,4,0)</f>
        <v>0</v>
      </c>
      <c r="F1827" t="s">
        <v>4085</v>
      </c>
      <c r="G1827" t="s">
        <v>1944</v>
      </c>
      <c r="H1827">
        <v>1</v>
      </c>
      <c r="I1827">
        <v>94</v>
      </c>
      <c r="J1827">
        <v>2774</v>
      </c>
      <c r="K1827">
        <v>27</v>
      </c>
      <c r="L1827" t="str">
        <f>VLOOKUP(K:K,[3]חוגים!A:B,2,0)</f>
        <v>מערכות מידע תואר ראשון</v>
      </c>
      <c r="M1827">
        <v>0</v>
      </c>
      <c r="N1827">
        <v>3</v>
      </c>
      <c r="O1827">
        <v>10</v>
      </c>
      <c r="P1827">
        <v>17</v>
      </c>
      <c r="Q1827">
        <v>21</v>
      </c>
      <c r="R1827">
        <v>1</v>
      </c>
      <c r="S1827">
        <v>0</v>
      </c>
      <c r="T1827">
        <v>87</v>
      </c>
      <c r="U1827">
        <v>34</v>
      </c>
      <c r="V1827">
        <v>5000</v>
      </c>
      <c r="W1827">
        <v>0</v>
      </c>
      <c r="X1827" t="s">
        <v>9699</v>
      </c>
      <c r="Y1827">
        <v>0</v>
      </c>
      <c r="Z1827">
        <v>0</v>
      </c>
    </row>
    <row r="1828" spans="1:26" x14ac:dyDescent="0.2">
      <c r="A1828">
        <v>9</v>
      </c>
      <c r="B1828">
        <v>1</v>
      </c>
      <c r="C1828">
        <f>VLOOKUP(D:D,'[2]מפסיקים ומחדשים'!$A:$A,1,0)</f>
        <v>205972078</v>
      </c>
      <c r="D1828">
        <v>205972078</v>
      </c>
      <c r="E1828">
        <f>VLOOKUP(D:D,[3]גיליון2!D:G,4,0)</f>
        <v>0</v>
      </c>
      <c r="F1828" t="s">
        <v>1202</v>
      </c>
      <c r="G1828" t="s">
        <v>838</v>
      </c>
      <c r="H1828">
        <v>1</v>
      </c>
      <c r="I1828">
        <v>95</v>
      </c>
      <c r="J1828">
        <v>2774</v>
      </c>
      <c r="K1828">
        <v>27</v>
      </c>
      <c r="L1828" t="str">
        <f>VLOOKUP(K:K,[3]חוגים!A:B,2,0)</f>
        <v>מערכות מידע תואר ראשון</v>
      </c>
      <c r="M1828">
        <v>0</v>
      </c>
      <c r="N1828">
        <v>2</v>
      </c>
      <c r="O1828">
        <v>10</v>
      </c>
      <c r="P1828">
        <v>17</v>
      </c>
      <c r="Q1828">
        <v>21</v>
      </c>
      <c r="R1828">
        <v>1</v>
      </c>
      <c r="S1828">
        <v>0</v>
      </c>
      <c r="T1828">
        <v>84</v>
      </c>
      <c r="U1828">
        <v>34</v>
      </c>
      <c r="V1828">
        <v>5000</v>
      </c>
      <c r="W1828">
        <v>0</v>
      </c>
      <c r="X1828" t="s">
        <v>1203</v>
      </c>
      <c r="Y1828">
        <v>0</v>
      </c>
      <c r="Z1828">
        <v>0</v>
      </c>
    </row>
    <row r="1829" spans="1:26" x14ac:dyDescent="0.2">
      <c r="A1829">
        <v>9</v>
      </c>
      <c r="B1829">
        <v>1</v>
      </c>
      <c r="C1829">
        <f>VLOOKUP(D:D,'[2]מפסיקים ומחדשים'!$A:$A,1,0)</f>
        <v>206092579</v>
      </c>
      <c r="D1829">
        <v>206092579</v>
      </c>
      <c r="E1829">
        <f>VLOOKUP(D:D,[3]גיליון2!D:G,4,0)</f>
        <v>0</v>
      </c>
      <c r="F1829" t="s">
        <v>3531</v>
      </c>
      <c r="G1829" t="s">
        <v>567</v>
      </c>
      <c r="H1829">
        <v>2</v>
      </c>
      <c r="I1829">
        <v>95</v>
      </c>
      <c r="J1829">
        <v>2774</v>
      </c>
      <c r="K1829">
        <v>27</v>
      </c>
      <c r="L1829" t="str">
        <f>VLOOKUP(K:K,[3]חוגים!A:B,2,0)</f>
        <v>מערכות מידע תואר ראשון</v>
      </c>
      <c r="M1829">
        <v>0</v>
      </c>
      <c r="N1829">
        <v>3</v>
      </c>
      <c r="O1829">
        <v>10</v>
      </c>
      <c r="P1829">
        <v>17</v>
      </c>
      <c r="Q1829">
        <v>21</v>
      </c>
      <c r="R1829">
        <v>1</v>
      </c>
      <c r="S1829">
        <v>0</v>
      </c>
      <c r="T1829">
        <v>87</v>
      </c>
      <c r="U1829">
        <v>34</v>
      </c>
      <c r="V1829">
        <v>5000</v>
      </c>
      <c r="W1829">
        <v>0</v>
      </c>
      <c r="X1829" t="s">
        <v>9700</v>
      </c>
      <c r="Y1829">
        <v>0</v>
      </c>
      <c r="Z1829">
        <v>0</v>
      </c>
    </row>
    <row r="1830" spans="1:26" x14ac:dyDescent="0.2">
      <c r="A1830">
        <v>9</v>
      </c>
      <c r="B1830">
        <v>1</v>
      </c>
      <c r="C1830">
        <f>VLOOKUP(D:D,'[2]מפסיקים ומחדשים'!$A:$A,1,0)</f>
        <v>206399693</v>
      </c>
      <c r="D1830">
        <v>206399693</v>
      </c>
      <c r="E1830">
        <f>VLOOKUP(D:D,[3]גיליון2!D:G,4,0)</f>
        <v>0</v>
      </c>
      <c r="F1830" t="s">
        <v>1429</v>
      </c>
      <c r="G1830" t="s">
        <v>921</v>
      </c>
      <c r="H1830">
        <v>1</v>
      </c>
      <c r="I1830">
        <v>99</v>
      </c>
      <c r="J1830">
        <v>2774</v>
      </c>
      <c r="K1830">
        <v>27</v>
      </c>
      <c r="L1830" t="str">
        <f>VLOOKUP(K:K,[3]חוגים!A:B,2,0)</f>
        <v>מערכות מידע תואר ראשון</v>
      </c>
      <c r="M1830">
        <v>0</v>
      </c>
      <c r="N1830">
        <v>2</v>
      </c>
      <c r="O1830">
        <v>10</v>
      </c>
      <c r="P1830">
        <v>23</v>
      </c>
      <c r="Q1830">
        <v>22</v>
      </c>
      <c r="R1830">
        <v>2</v>
      </c>
      <c r="S1830">
        <v>0</v>
      </c>
      <c r="T1830">
        <v>41</v>
      </c>
      <c r="U1830">
        <v>46</v>
      </c>
      <c r="V1830">
        <v>5000</v>
      </c>
      <c r="W1830">
        <v>0</v>
      </c>
      <c r="X1830" t="s">
        <v>1430</v>
      </c>
      <c r="Y1830">
        <v>0</v>
      </c>
      <c r="Z1830">
        <v>0</v>
      </c>
    </row>
    <row r="1831" spans="1:26" x14ac:dyDescent="0.2">
      <c r="A1831">
        <v>9</v>
      </c>
      <c r="B1831">
        <v>1</v>
      </c>
      <c r="C1831">
        <f>VLOOKUP(D:D,'[2]מפסיקים ומחדשים'!$A:$A,1,0)</f>
        <v>206508889</v>
      </c>
      <c r="D1831">
        <v>206508889</v>
      </c>
      <c r="E1831">
        <f>VLOOKUP(D:D,[3]גיליון2!D:G,4,0)</f>
        <v>0</v>
      </c>
      <c r="F1831" t="s">
        <v>1503</v>
      </c>
      <c r="G1831" t="s">
        <v>133</v>
      </c>
      <c r="H1831">
        <v>2</v>
      </c>
      <c r="I1831">
        <v>98</v>
      </c>
      <c r="J1831">
        <v>2774</v>
      </c>
      <c r="K1831">
        <v>27</v>
      </c>
      <c r="L1831" t="str">
        <f>VLOOKUP(K:K,[3]חוגים!A:B,2,0)</f>
        <v>מערכות מידע תואר ראשון</v>
      </c>
      <c r="M1831">
        <v>0</v>
      </c>
      <c r="N1831">
        <v>2</v>
      </c>
      <c r="O1831">
        <v>10</v>
      </c>
      <c r="P1831">
        <v>23</v>
      </c>
      <c r="Q1831">
        <v>22</v>
      </c>
      <c r="R1831">
        <v>1</v>
      </c>
      <c r="S1831">
        <v>0</v>
      </c>
      <c r="T1831">
        <v>41</v>
      </c>
      <c r="U1831">
        <v>46</v>
      </c>
      <c r="V1831">
        <v>5000</v>
      </c>
      <c r="W1831">
        <v>0</v>
      </c>
      <c r="X1831" t="s">
        <v>1504</v>
      </c>
      <c r="Y1831">
        <v>0</v>
      </c>
      <c r="Z1831">
        <v>0</v>
      </c>
    </row>
    <row r="1832" spans="1:26" x14ac:dyDescent="0.2">
      <c r="A1832">
        <v>9</v>
      </c>
      <c r="B1832">
        <v>1</v>
      </c>
      <c r="C1832">
        <f>VLOOKUP(D:D,'[2]מפסיקים ומחדשים'!$A:$A,1,0)</f>
        <v>206557118</v>
      </c>
      <c r="D1832">
        <v>206557118</v>
      </c>
      <c r="E1832">
        <f>VLOOKUP(D:D,[3]גיליון2!D:G,4,0)</f>
        <v>0</v>
      </c>
      <c r="F1832" t="s">
        <v>9701</v>
      </c>
      <c r="G1832" t="s">
        <v>154</v>
      </c>
      <c r="H1832">
        <v>2</v>
      </c>
      <c r="I1832">
        <v>98</v>
      </c>
      <c r="J1832">
        <v>2774</v>
      </c>
      <c r="K1832">
        <v>27</v>
      </c>
      <c r="L1832" t="str">
        <f>VLOOKUP(K:K,[3]חוגים!A:B,2,0)</f>
        <v>מערכות מידע תואר ראשון</v>
      </c>
      <c r="M1832">
        <v>0</v>
      </c>
      <c r="N1832">
        <v>3</v>
      </c>
      <c r="O1832">
        <v>10</v>
      </c>
      <c r="P1832">
        <v>17</v>
      </c>
      <c r="Q1832">
        <v>21</v>
      </c>
      <c r="R1832">
        <v>2</v>
      </c>
      <c r="S1832">
        <v>0</v>
      </c>
      <c r="T1832">
        <v>87</v>
      </c>
      <c r="U1832">
        <v>34</v>
      </c>
      <c r="V1832">
        <v>5000</v>
      </c>
      <c r="W1832">
        <v>0</v>
      </c>
      <c r="X1832" t="s">
        <v>9702</v>
      </c>
      <c r="Y1832">
        <v>0</v>
      </c>
      <c r="Z1832">
        <v>0</v>
      </c>
    </row>
    <row r="1833" spans="1:26" x14ac:dyDescent="0.2">
      <c r="A1833">
        <v>9</v>
      </c>
      <c r="B1833">
        <v>1</v>
      </c>
      <c r="C1833">
        <f>VLOOKUP(D:D,'[2]מפסיקים ומחדשים'!$A:$A,1,0)</f>
        <v>206570012</v>
      </c>
      <c r="D1833">
        <v>206570012</v>
      </c>
      <c r="E1833">
        <f>VLOOKUP(D:D,[3]גיליון2!D:G,4,0)</f>
        <v>0</v>
      </c>
      <c r="F1833" t="s">
        <v>1586</v>
      </c>
      <c r="G1833" t="s">
        <v>610</v>
      </c>
      <c r="H1833">
        <v>1</v>
      </c>
      <c r="I1833">
        <v>99</v>
      </c>
      <c r="J1833">
        <v>2774</v>
      </c>
      <c r="K1833">
        <v>27</v>
      </c>
      <c r="L1833" t="str">
        <f>VLOOKUP(K:K,[3]חוגים!A:B,2,0)</f>
        <v>מערכות מידע תואר ראשון</v>
      </c>
      <c r="M1833">
        <v>0</v>
      </c>
      <c r="N1833">
        <v>1</v>
      </c>
      <c r="O1833">
        <v>10</v>
      </c>
      <c r="P1833">
        <v>21</v>
      </c>
      <c r="Q1833">
        <v>23</v>
      </c>
      <c r="R1833">
        <v>1</v>
      </c>
      <c r="S1833">
        <v>0</v>
      </c>
      <c r="T1833">
        <v>0</v>
      </c>
      <c r="U1833">
        <v>41</v>
      </c>
      <c r="V1833">
        <v>5000</v>
      </c>
      <c r="W1833">
        <v>0</v>
      </c>
      <c r="X1833" t="s">
        <v>1587</v>
      </c>
      <c r="Y1833">
        <v>0</v>
      </c>
      <c r="Z1833">
        <v>0</v>
      </c>
    </row>
    <row r="1834" spans="1:26" x14ac:dyDescent="0.2">
      <c r="A1834">
        <v>9</v>
      </c>
      <c r="B1834">
        <v>1</v>
      </c>
      <c r="C1834">
        <f>VLOOKUP(D:D,'[2]מפסיקים ומחדשים'!$A:$A,1,0)</f>
        <v>206571077</v>
      </c>
      <c r="D1834">
        <v>206571077</v>
      </c>
      <c r="E1834">
        <f>VLOOKUP(D:D,[3]גיליון2!D:G,4,0)</f>
        <v>0</v>
      </c>
      <c r="F1834" t="s">
        <v>109</v>
      </c>
      <c r="G1834" t="s">
        <v>1051</v>
      </c>
      <c r="H1834">
        <v>2</v>
      </c>
      <c r="I1834">
        <v>99</v>
      </c>
      <c r="J1834">
        <v>2774</v>
      </c>
      <c r="K1834">
        <v>27</v>
      </c>
      <c r="L1834" t="str">
        <f>VLOOKUP(K:K,[3]חוגים!A:B,2,0)</f>
        <v>מערכות מידע תואר ראשון</v>
      </c>
      <c r="M1834">
        <v>0</v>
      </c>
      <c r="N1834">
        <v>1</v>
      </c>
      <c r="O1834">
        <v>10</v>
      </c>
      <c r="P1834">
        <v>21</v>
      </c>
      <c r="Q1834">
        <v>23</v>
      </c>
      <c r="R1834">
        <v>1</v>
      </c>
      <c r="S1834">
        <v>0</v>
      </c>
      <c r="T1834">
        <v>0</v>
      </c>
      <c r="U1834">
        <v>41</v>
      </c>
      <c r="V1834">
        <v>5000</v>
      </c>
      <c r="W1834">
        <v>0</v>
      </c>
      <c r="X1834" t="s">
        <v>1590</v>
      </c>
      <c r="Y1834">
        <v>0</v>
      </c>
      <c r="Z1834">
        <v>0</v>
      </c>
    </row>
    <row r="1835" spans="1:26" x14ac:dyDescent="0.2">
      <c r="A1835">
        <v>9</v>
      </c>
      <c r="B1835">
        <v>1</v>
      </c>
      <c r="C1835">
        <f>VLOOKUP(D:D,'[2]מפסיקים ומחדשים'!$A:$A,1,0)</f>
        <v>206669699</v>
      </c>
      <c r="D1835">
        <v>206669699</v>
      </c>
      <c r="E1835">
        <f>VLOOKUP(D:D,[3]גיליון2!D:G,4,0)</f>
        <v>0</v>
      </c>
      <c r="F1835" t="s">
        <v>1733</v>
      </c>
      <c r="G1835" t="s">
        <v>123</v>
      </c>
      <c r="H1835">
        <v>2</v>
      </c>
      <c r="I1835">
        <v>99</v>
      </c>
      <c r="J1835">
        <v>2774</v>
      </c>
      <c r="K1835">
        <v>27</v>
      </c>
      <c r="L1835" t="str">
        <f>VLOOKUP(K:K,[3]חוגים!A:B,2,0)</f>
        <v>מערכות מידע תואר ראשון</v>
      </c>
      <c r="M1835">
        <v>0</v>
      </c>
      <c r="N1835">
        <v>1</v>
      </c>
      <c r="O1835">
        <v>10</v>
      </c>
      <c r="P1835">
        <v>22</v>
      </c>
      <c r="Q1835">
        <v>23</v>
      </c>
      <c r="R1835">
        <v>1</v>
      </c>
      <c r="S1835">
        <v>0</v>
      </c>
      <c r="T1835">
        <v>0</v>
      </c>
      <c r="U1835">
        <v>44</v>
      </c>
      <c r="V1835">
        <v>5000</v>
      </c>
      <c r="W1835">
        <v>0</v>
      </c>
      <c r="X1835" t="s">
        <v>1734</v>
      </c>
      <c r="Y1835">
        <v>0</v>
      </c>
      <c r="Z1835">
        <v>0</v>
      </c>
    </row>
    <row r="1836" spans="1:26" x14ac:dyDescent="0.2">
      <c r="A1836">
        <v>9</v>
      </c>
      <c r="B1836">
        <v>1</v>
      </c>
      <c r="C1836">
        <f>VLOOKUP(D:D,'[2]מפסיקים ומחדשים'!$A:$A,1,0)</f>
        <v>206915464</v>
      </c>
      <c r="D1836">
        <v>206915464</v>
      </c>
      <c r="E1836">
        <f>VLOOKUP(D:D,[3]גיליון2!D:G,4,0)</f>
        <v>0</v>
      </c>
      <c r="F1836" t="s">
        <v>1930</v>
      </c>
      <c r="G1836" t="s">
        <v>38</v>
      </c>
      <c r="H1836">
        <v>2</v>
      </c>
      <c r="I1836">
        <v>99</v>
      </c>
      <c r="J1836">
        <v>2774</v>
      </c>
      <c r="K1836">
        <v>27</v>
      </c>
      <c r="L1836" t="str">
        <f>VLOOKUP(K:K,[3]חוגים!A:B,2,0)</f>
        <v>מערכות מידע תואר ראשון</v>
      </c>
      <c r="M1836">
        <v>0</v>
      </c>
      <c r="N1836">
        <v>1</v>
      </c>
      <c r="O1836">
        <v>10</v>
      </c>
      <c r="P1836">
        <v>21</v>
      </c>
      <c r="Q1836">
        <v>23</v>
      </c>
      <c r="R1836">
        <v>1</v>
      </c>
      <c r="S1836">
        <v>0</v>
      </c>
      <c r="T1836">
        <v>0</v>
      </c>
      <c r="U1836">
        <v>41</v>
      </c>
      <c r="V1836">
        <v>5000</v>
      </c>
      <c r="W1836">
        <v>0</v>
      </c>
      <c r="X1836" t="s">
        <v>1931</v>
      </c>
      <c r="Y1836">
        <v>0</v>
      </c>
      <c r="Z1836">
        <v>0</v>
      </c>
    </row>
    <row r="1837" spans="1:26" x14ac:dyDescent="0.2">
      <c r="A1837">
        <v>9</v>
      </c>
      <c r="B1837">
        <v>1</v>
      </c>
      <c r="C1837">
        <f>VLOOKUP(D:D,'[2]מפסיקים ומחדשים'!$A:$A,1,0)</f>
        <v>206917676</v>
      </c>
      <c r="D1837">
        <v>206917676</v>
      </c>
      <c r="E1837">
        <f>VLOOKUP(D:D,[3]גיליון2!D:G,4,0)</f>
        <v>0</v>
      </c>
      <c r="F1837" t="s">
        <v>1932</v>
      </c>
      <c r="G1837" t="s">
        <v>44</v>
      </c>
      <c r="H1837">
        <v>2</v>
      </c>
      <c r="I1837">
        <v>99</v>
      </c>
      <c r="J1837">
        <v>2774</v>
      </c>
      <c r="K1837">
        <v>27</v>
      </c>
      <c r="L1837" t="str">
        <f>VLOOKUP(K:K,[3]חוגים!A:B,2,0)</f>
        <v>מערכות מידע תואר ראשון</v>
      </c>
      <c r="M1837">
        <v>0</v>
      </c>
      <c r="N1837">
        <v>1</v>
      </c>
      <c r="O1837">
        <v>10</v>
      </c>
      <c r="P1837">
        <v>21</v>
      </c>
      <c r="Q1837">
        <v>23</v>
      </c>
      <c r="R1837">
        <v>1</v>
      </c>
      <c r="S1837">
        <v>0</v>
      </c>
      <c r="T1837">
        <v>0</v>
      </c>
      <c r="U1837">
        <v>41</v>
      </c>
      <c r="V1837">
        <v>5000</v>
      </c>
      <c r="W1837">
        <v>0</v>
      </c>
      <c r="X1837" t="s">
        <v>1933</v>
      </c>
      <c r="Y1837">
        <v>0</v>
      </c>
      <c r="Z1837">
        <v>0</v>
      </c>
    </row>
    <row r="1838" spans="1:26" x14ac:dyDescent="0.2">
      <c r="A1838">
        <v>9</v>
      </c>
      <c r="B1838">
        <v>1</v>
      </c>
      <c r="C1838">
        <f>VLOOKUP(D:D,'[2]מפסיקים ומחדשים'!$A:$A,1,0)</f>
        <v>206917841</v>
      </c>
      <c r="D1838">
        <v>206917841</v>
      </c>
      <c r="E1838">
        <f>VLOOKUP(D:D,[3]גיליון2!D:G,4,0)</f>
        <v>0</v>
      </c>
      <c r="F1838" t="s">
        <v>1912</v>
      </c>
      <c r="G1838" t="s">
        <v>1934</v>
      </c>
      <c r="H1838">
        <v>2</v>
      </c>
      <c r="I1838">
        <v>99</v>
      </c>
      <c r="J1838">
        <v>2774</v>
      </c>
      <c r="K1838">
        <v>27</v>
      </c>
      <c r="L1838" t="str">
        <f>VLOOKUP(K:K,[3]חוגים!A:B,2,0)</f>
        <v>מערכות מידע תואר ראשון</v>
      </c>
      <c r="M1838">
        <v>0</v>
      </c>
      <c r="N1838">
        <v>1</v>
      </c>
      <c r="O1838">
        <v>10</v>
      </c>
      <c r="P1838">
        <v>21</v>
      </c>
      <c r="Q1838">
        <v>23</v>
      </c>
      <c r="R1838">
        <v>2</v>
      </c>
      <c r="S1838">
        <v>0</v>
      </c>
      <c r="T1838">
        <v>0</v>
      </c>
      <c r="U1838">
        <v>41</v>
      </c>
      <c r="V1838">
        <v>5000</v>
      </c>
      <c r="W1838">
        <v>0</v>
      </c>
      <c r="X1838" t="s">
        <v>1935</v>
      </c>
      <c r="Y1838">
        <v>0</v>
      </c>
      <c r="Z1838">
        <v>0</v>
      </c>
    </row>
    <row r="1839" spans="1:26" x14ac:dyDescent="0.2">
      <c r="A1839">
        <v>9</v>
      </c>
      <c r="B1839">
        <v>1</v>
      </c>
      <c r="C1839">
        <f>VLOOKUP(D:D,'[2]מפסיקים ומחדשים'!$A:$A,1,0)</f>
        <v>206948267</v>
      </c>
      <c r="D1839">
        <v>206948267</v>
      </c>
      <c r="E1839">
        <f>VLOOKUP(D:D,[3]גיליון2!D:G,4,0)</f>
        <v>0</v>
      </c>
      <c r="F1839" t="s">
        <v>1084</v>
      </c>
      <c r="G1839" t="s">
        <v>567</v>
      </c>
      <c r="H1839">
        <v>2</v>
      </c>
      <c r="I1839">
        <v>98</v>
      </c>
      <c r="J1839">
        <v>2774</v>
      </c>
      <c r="K1839">
        <v>27</v>
      </c>
      <c r="L1839" t="str">
        <f>VLOOKUP(K:K,[3]חוגים!A:B,2,0)</f>
        <v>מערכות מידע תואר ראשון</v>
      </c>
      <c r="M1839">
        <v>0</v>
      </c>
      <c r="N1839">
        <v>1</v>
      </c>
      <c r="O1839">
        <v>10</v>
      </c>
      <c r="P1839">
        <v>21</v>
      </c>
      <c r="Q1839">
        <v>23</v>
      </c>
      <c r="R1839">
        <v>2</v>
      </c>
      <c r="S1839">
        <v>0</v>
      </c>
      <c r="T1839">
        <v>0</v>
      </c>
      <c r="U1839">
        <v>41</v>
      </c>
      <c r="V1839">
        <v>5000</v>
      </c>
      <c r="W1839">
        <v>0</v>
      </c>
      <c r="X1839" t="s">
        <v>1947</v>
      </c>
      <c r="Y1839">
        <v>0</v>
      </c>
      <c r="Z1839">
        <v>0</v>
      </c>
    </row>
    <row r="1840" spans="1:26" x14ac:dyDescent="0.2">
      <c r="A1840">
        <v>9</v>
      </c>
      <c r="B1840">
        <v>1</v>
      </c>
      <c r="C1840">
        <f>VLOOKUP(D:D,'[2]מפסיקים ומחדשים'!$A:$A,1,0)</f>
        <v>207004326</v>
      </c>
      <c r="D1840">
        <v>207004326</v>
      </c>
      <c r="E1840">
        <f>VLOOKUP(D:D,[3]גיליון2!D:G,4,0)</f>
        <v>0</v>
      </c>
      <c r="F1840" t="s">
        <v>2011</v>
      </c>
      <c r="G1840" t="s">
        <v>2012</v>
      </c>
      <c r="H1840">
        <v>2</v>
      </c>
      <c r="I1840">
        <v>99</v>
      </c>
      <c r="J1840">
        <v>2774</v>
      </c>
      <c r="K1840">
        <v>27</v>
      </c>
      <c r="L1840" t="str">
        <f>VLOOKUP(K:K,[3]חוגים!A:B,2,0)</f>
        <v>מערכות מידע תואר ראשון</v>
      </c>
      <c r="M1840">
        <v>0</v>
      </c>
      <c r="N1840">
        <v>1</v>
      </c>
      <c r="O1840">
        <v>10</v>
      </c>
      <c r="P1840">
        <v>22</v>
      </c>
      <c r="Q1840">
        <v>23</v>
      </c>
      <c r="R1840">
        <v>1</v>
      </c>
      <c r="S1840">
        <v>0</v>
      </c>
      <c r="T1840">
        <v>0</v>
      </c>
      <c r="U1840">
        <v>44</v>
      </c>
      <c r="V1840">
        <v>5000</v>
      </c>
      <c r="W1840">
        <v>0</v>
      </c>
      <c r="X1840" t="s">
        <v>2013</v>
      </c>
      <c r="Y1840">
        <v>0</v>
      </c>
      <c r="Z1840">
        <v>0</v>
      </c>
    </row>
    <row r="1841" spans="1:26" x14ac:dyDescent="0.2">
      <c r="A1841">
        <v>9</v>
      </c>
      <c r="B1841">
        <v>1</v>
      </c>
      <c r="C1841">
        <f>VLOOKUP(D:D,'[2]מפסיקים ומחדשים'!$A:$A,1,0)</f>
        <v>207105727</v>
      </c>
      <c r="D1841">
        <v>207105727</v>
      </c>
      <c r="E1841">
        <f>VLOOKUP(D:D,[3]גיליון2!D:G,4,0)</f>
        <v>0</v>
      </c>
      <c r="F1841" t="s">
        <v>2106</v>
      </c>
      <c r="G1841" t="s">
        <v>461</v>
      </c>
      <c r="H1841">
        <v>1</v>
      </c>
      <c r="I1841">
        <v>99</v>
      </c>
      <c r="J1841">
        <v>2774</v>
      </c>
      <c r="K1841">
        <v>27</v>
      </c>
      <c r="L1841" t="str">
        <f>VLOOKUP(K:K,[3]חוגים!A:B,2,0)</f>
        <v>מערכות מידע תואר ראשון</v>
      </c>
      <c r="M1841">
        <v>0</v>
      </c>
      <c r="N1841">
        <v>1</v>
      </c>
      <c r="O1841">
        <v>10</v>
      </c>
      <c r="P1841">
        <v>21</v>
      </c>
      <c r="Q1841">
        <v>23</v>
      </c>
      <c r="R1841">
        <v>2</v>
      </c>
      <c r="S1841">
        <v>0</v>
      </c>
      <c r="T1841">
        <v>0</v>
      </c>
      <c r="U1841">
        <v>41</v>
      </c>
      <c r="V1841">
        <v>5000</v>
      </c>
      <c r="W1841">
        <v>0</v>
      </c>
      <c r="X1841" t="s">
        <v>2107</v>
      </c>
      <c r="Y1841">
        <v>0</v>
      </c>
      <c r="Z1841">
        <v>0</v>
      </c>
    </row>
    <row r="1842" spans="1:26" x14ac:dyDescent="0.2">
      <c r="A1842">
        <v>9</v>
      </c>
      <c r="B1842">
        <v>1</v>
      </c>
      <c r="C1842">
        <f>VLOOKUP(D:D,'[2]מפסיקים ומחדשים'!$A:$A,1,0)</f>
        <v>207133414</v>
      </c>
      <c r="D1842">
        <v>207133414</v>
      </c>
      <c r="E1842">
        <f>VLOOKUP(D:D,[3]גיליון2!D:G,4,0)</f>
        <v>0</v>
      </c>
      <c r="F1842" t="s">
        <v>2140</v>
      </c>
      <c r="G1842" t="s">
        <v>110</v>
      </c>
      <c r="H1842">
        <v>2</v>
      </c>
      <c r="I1842">
        <v>98</v>
      </c>
      <c r="J1842">
        <v>2774</v>
      </c>
      <c r="K1842">
        <v>27</v>
      </c>
      <c r="L1842" t="str">
        <f>VLOOKUP(K:K,[3]חוגים!A:B,2,0)</f>
        <v>מערכות מידע תואר ראשון</v>
      </c>
      <c r="M1842">
        <v>0</v>
      </c>
      <c r="N1842">
        <v>1</v>
      </c>
      <c r="O1842">
        <v>10</v>
      </c>
      <c r="P1842">
        <v>21</v>
      </c>
      <c r="Q1842">
        <v>23</v>
      </c>
      <c r="R1842">
        <v>2</v>
      </c>
      <c r="S1842">
        <v>0</v>
      </c>
      <c r="T1842">
        <v>0</v>
      </c>
      <c r="U1842">
        <v>41</v>
      </c>
      <c r="V1842">
        <v>5000</v>
      </c>
      <c r="W1842">
        <v>0</v>
      </c>
      <c r="X1842" t="s">
        <v>2141</v>
      </c>
      <c r="Y1842">
        <v>0</v>
      </c>
      <c r="Z1842">
        <v>0</v>
      </c>
    </row>
    <row r="1843" spans="1:26" x14ac:dyDescent="0.2">
      <c r="A1843">
        <v>9</v>
      </c>
      <c r="B1843">
        <v>1</v>
      </c>
      <c r="C1843">
        <f>VLOOKUP(D:D,'[2]מפסיקים ומחדשים'!$A:$A,1,0)</f>
        <v>207134537</v>
      </c>
      <c r="D1843">
        <v>207134537</v>
      </c>
      <c r="E1843">
        <f>VLOOKUP(D:D,[3]גיליון2!D:G,4,0)</f>
        <v>0</v>
      </c>
      <c r="F1843" t="s">
        <v>180</v>
      </c>
      <c r="G1843" t="s">
        <v>1594</v>
      </c>
      <c r="H1843">
        <v>2</v>
      </c>
      <c r="I1843">
        <v>98</v>
      </c>
      <c r="J1843">
        <v>2774</v>
      </c>
      <c r="K1843">
        <v>27</v>
      </c>
      <c r="L1843" t="str">
        <f>VLOOKUP(K:K,[3]חוגים!A:B,2,0)</f>
        <v>מערכות מידע תואר ראשון</v>
      </c>
      <c r="M1843">
        <v>0</v>
      </c>
      <c r="N1843">
        <v>2</v>
      </c>
      <c r="O1843">
        <v>10</v>
      </c>
      <c r="P1843">
        <v>22</v>
      </c>
      <c r="Q1843">
        <v>22</v>
      </c>
      <c r="R1843">
        <v>2</v>
      </c>
      <c r="S1843">
        <v>0</v>
      </c>
      <c r="T1843">
        <v>41</v>
      </c>
      <c r="U1843">
        <v>44</v>
      </c>
      <c r="V1843">
        <v>5000</v>
      </c>
      <c r="W1843">
        <v>0</v>
      </c>
      <c r="X1843" t="s">
        <v>2142</v>
      </c>
      <c r="Y1843">
        <v>0</v>
      </c>
      <c r="Z1843">
        <v>0</v>
      </c>
    </row>
    <row r="1844" spans="1:26" x14ac:dyDescent="0.2">
      <c r="A1844">
        <v>9</v>
      </c>
      <c r="B1844">
        <v>1</v>
      </c>
      <c r="C1844">
        <f>VLOOKUP(D:D,'[2]מפסיקים ומחדשים'!$A:$A,1,0)</f>
        <v>207170598</v>
      </c>
      <c r="D1844">
        <v>207170598</v>
      </c>
      <c r="E1844">
        <f>VLOOKUP(D:D,[3]גיליון2!D:G,4,0)</f>
        <v>0</v>
      </c>
      <c r="F1844" t="s">
        <v>2158</v>
      </c>
      <c r="G1844" t="s">
        <v>123</v>
      </c>
      <c r="H1844">
        <v>1</v>
      </c>
      <c r="I1844">
        <v>96</v>
      </c>
      <c r="J1844">
        <v>2774</v>
      </c>
      <c r="K1844">
        <v>27</v>
      </c>
      <c r="L1844" t="str">
        <f>VLOOKUP(K:K,[3]חוגים!A:B,2,0)</f>
        <v>מערכות מידע תואר ראשון</v>
      </c>
      <c r="M1844">
        <v>0</v>
      </c>
      <c r="N1844">
        <v>1</v>
      </c>
      <c r="O1844">
        <v>10</v>
      </c>
      <c r="P1844">
        <v>23</v>
      </c>
      <c r="Q1844">
        <v>23</v>
      </c>
      <c r="R1844">
        <v>1</v>
      </c>
      <c r="S1844">
        <v>0</v>
      </c>
      <c r="T1844">
        <v>0</v>
      </c>
      <c r="U1844">
        <v>46</v>
      </c>
      <c r="V1844">
        <v>5000</v>
      </c>
      <c r="W1844">
        <v>0</v>
      </c>
      <c r="X1844" t="s">
        <v>2159</v>
      </c>
      <c r="Y1844">
        <v>0</v>
      </c>
      <c r="Z1844">
        <v>0</v>
      </c>
    </row>
    <row r="1845" spans="1:26" x14ac:dyDescent="0.2">
      <c r="A1845">
        <v>9</v>
      </c>
      <c r="B1845">
        <v>1</v>
      </c>
      <c r="C1845">
        <f>VLOOKUP(D:D,'[2]מפסיקים ומחדשים'!$A:$A,1,0)</f>
        <v>207287582</v>
      </c>
      <c r="D1845">
        <v>207287582</v>
      </c>
      <c r="E1845">
        <f>VLOOKUP(D:D,[3]גיליון2!D:G,4,0)</f>
        <v>0</v>
      </c>
      <c r="F1845" t="s">
        <v>107</v>
      </c>
      <c r="G1845" t="s">
        <v>760</v>
      </c>
      <c r="H1845">
        <v>2</v>
      </c>
      <c r="I1845">
        <v>98</v>
      </c>
      <c r="J1845">
        <v>2774</v>
      </c>
      <c r="K1845">
        <v>27</v>
      </c>
      <c r="L1845" t="str">
        <f>VLOOKUP(K:K,[3]חוגים!A:B,2,0)</f>
        <v>מערכות מידע תואר ראשון</v>
      </c>
      <c r="M1845">
        <v>0</v>
      </c>
      <c r="N1845">
        <v>3</v>
      </c>
      <c r="O1845">
        <v>10</v>
      </c>
      <c r="P1845">
        <v>17</v>
      </c>
      <c r="Q1845">
        <v>21</v>
      </c>
      <c r="R1845">
        <v>2</v>
      </c>
      <c r="S1845">
        <v>0</v>
      </c>
      <c r="T1845">
        <v>87</v>
      </c>
      <c r="U1845">
        <v>34</v>
      </c>
      <c r="V1845">
        <v>5000</v>
      </c>
      <c r="W1845">
        <v>0</v>
      </c>
      <c r="X1845" t="s">
        <v>9703</v>
      </c>
      <c r="Y1845">
        <v>0</v>
      </c>
      <c r="Z1845">
        <v>0</v>
      </c>
    </row>
    <row r="1846" spans="1:26" x14ac:dyDescent="0.2">
      <c r="A1846">
        <v>9</v>
      </c>
      <c r="B1846">
        <v>1</v>
      </c>
      <c r="C1846">
        <f>VLOOKUP(D:D,'[2]מפסיקים ומחדשים'!$A:$A,1,0)</f>
        <v>207437781</v>
      </c>
      <c r="D1846">
        <v>207437781</v>
      </c>
      <c r="E1846">
        <f>VLOOKUP(D:D,[3]גיליון2!D:G,4,0)</f>
        <v>0</v>
      </c>
      <c r="F1846" t="s">
        <v>2374</v>
      </c>
      <c r="G1846" t="s">
        <v>838</v>
      </c>
      <c r="H1846">
        <v>2</v>
      </c>
      <c r="I1846">
        <v>98</v>
      </c>
      <c r="J1846">
        <v>2774</v>
      </c>
      <c r="K1846">
        <v>27</v>
      </c>
      <c r="L1846" t="str">
        <f>VLOOKUP(K:K,[3]חוגים!A:B,2,0)</f>
        <v>מערכות מידע תואר ראשון</v>
      </c>
      <c r="M1846">
        <v>0</v>
      </c>
      <c r="N1846">
        <v>1</v>
      </c>
      <c r="O1846">
        <v>10</v>
      </c>
      <c r="P1846">
        <v>21</v>
      </c>
      <c r="Q1846">
        <v>23</v>
      </c>
      <c r="R1846">
        <v>1</v>
      </c>
      <c r="S1846">
        <v>0</v>
      </c>
      <c r="T1846">
        <v>0</v>
      </c>
      <c r="U1846">
        <v>41</v>
      </c>
      <c r="V1846">
        <v>5000</v>
      </c>
      <c r="W1846">
        <v>0</v>
      </c>
      <c r="X1846" t="s">
        <v>2375</v>
      </c>
      <c r="Y1846">
        <v>0</v>
      </c>
      <c r="Z1846">
        <v>0</v>
      </c>
    </row>
    <row r="1847" spans="1:26" x14ac:dyDescent="0.2">
      <c r="A1847">
        <v>9</v>
      </c>
      <c r="B1847">
        <v>1</v>
      </c>
      <c r="C1847">
        <f>VLOOKUP(D:D,'[2]מפסיקים ומחדשים'!$A:$A,1,0)</f>
        <v>207441890</v>
      </c>
      <c r="D1847">
        <v>207441890</v>
      </c>
      <c r="E1847">
        <f>VLOOKUP(D:D,[3]גיליון2!D:G,4,0)</f>
        <v>0</v>
      </c>
      <c r="F1847" t="s">
        <v>2383</v>
      </c>
      <c r="G1847" t="s">
        <v>365</v>
      </c>
      <c r="H1847">
        <v>2</v>
      </c>
      <c r="I1847">
        <v>98</v>
      </c>
      <c r="J1847">
        <v>2774</v>
      </c>
      <c r="K1847">
        <v>27</v>
      </c>
      <c r="L1847" t="str">
        <f>VLOOKUP(K:K,[3]חוגים!A:B,2,0)</f>
        <v>מערכות מידע תואר ראשון</v>
      </c>
      <c r="M1847">
        <v>0</v>
      </c>
      <c r="N1847">
        <v>1</v>
      </c>
      <c r="O1847">
        <v>10</v>
      </c>
      <c r="P1847">
        <v>21</v>
      </c>
      <c r="Q1847">
        <v>23</v>
      </c>
      <c r="R1847">
        <v>1</v>
      </c>
      <c r="S1847">
        <v>0</v>
      </c>
      <c r="T1847">
        <v>0</v>
      </c>
      <c r="U1847">
        <v>41</v>
      </c>
      <c r="V1847">
        <v>5000</v>
      </c>
      <c r="W1847">
        <v>0</v>
      </c>
      <c r="X1847" t="s">
        <v>2384</v>
      </c>
      <c r="Y1847">
        <v>0</v>
      </c>
      <c r="Z1847">
        <v>0</v>
      </c>
    </row>
    <row r="1848" spans="1:26" x14ac:dyDescent="0.2">
      <c r="A1848">
        <v>9</v>
      </c>
      <c r="B1848">
        <v>1</v>
      </c>
      <c r="C1848">
        <f>VLOOKUP(D:D,'[2]מפסיקים ומחדשים'!$A:$A,1,0)</f>
        <v>207484940</v>
      </c>
      <c r="D1848">
        <v>207484940</v>
      </c>
      <c r="E1848">
        <f>VLOOKUP(D:D,[3]גיליון2!D:G,4,0)</f>
        <v>0</v>
      </c>
      <c r="F1848" t="s">
        <v>2439</v>
      </c>
      <c r="G1848" t="s">
        <v>861</v>
      </c>
      <c r="H1848">
        <v>1</v>
      </c>
      <c r="I1848">
        <v>96</v>
      </c>
      <c r="J1848">
        <v>2774</v>
      </c>
      <c r="K1848">
        <v>27</v>
      </c>
      <c r="L1848" t="str">
        <f>VLOOKUP(K:K,[3]חוגים!A:B,2,0)</f>
        <v>מערכות מידע תואר ראשון</v>
      </c>
      <c r="M1848">
        <v>0</v>
      </c>
      <c r="N1848">
        <v>1</v>
      </c>
      <c r="O1848">
        <v>10</v>
      </c>
      <c r="P1848">
        <v>24</v>
      </c>
      <c r="Q1848">
        <v>22</v>
      </c>
      <c r="R1848">
        <v>1</v>
      </c>
      <c r="S1848">
        <v>0</v>
      </c>
      <c r="T1848">
        <v>35</v>
      </c>
      <c r="U1848">
        <v>47</v>
      </c>
      <c r="V1848">
        <v>5000</v>
      </c>
      <c r="W1848">
        <v>0</v>
      </c>
      <c r="X1848" t="s">
        <v>2440</v>
      </c>
      <c r="Y1848">
        <v>0</v>
      </c>
      <c r="Z1848">
        <v>0</v>
      </c>
    </row>
    <row r="1849" spans="1:26" x14ac:dyDescent="0.2">
      <c r="A1849">
        <v>9</v>
      </c>
      <c r="B1849">
        <v>1</v>
      </c>
      <c r="C1849">
        <f>VLOOKUP(D:D,'[2]מפסיקים ומחדשים'!$A:$A,1,0)</f>
        <v>207497280</v>
      </c>
      <c r="D1849">
        <v>207497280</v>
      </c>
      <c r="E1849">
        <f>VLOOKUP(D:D,[3]גיליון2!D:G,4,0)</f>
        <v>0</v>
      </c>
      <c r="F1849" t="s">
        <v>749</v>
      </c>
      <c r="G1849" t="s">
        <v>95</v>
      </c>
      <c r="H1849">
        <v>2</v>
      </c>
      <c r="I1849">
        <v>98</v>
      </c>
      <c r="J1849">
        <v>2774</v>
      </c>
      <c r="K1849">
        <v>27</v>
      </c>
      <c r="L1849" t="str">
        <f>VLOOKUP(K:K,[3]חוגים!A:B,2,0)</f>
        <v>מערכות מידע תואר ראשון</v>
      </c>
      <c r="M1849">
        <v>0</v>
      </c>
      <c r="N1849">
        <v>2</v>
      </c>
      <c r="O1849">
        <v>10</v>
      </c>
      <c r="P1849">
        <v>25</v>
      </c>
      <c r="Q1849">
        <v>22</v>
      </c>
      <c r="R1849">
        <v>2</v>
      </c>
      <c r="S1849">
        <v>0</v>
      </c>
      <c r="T1849">
        <v>41</v>
      </c>
      <c r="U1849">
        <v>49</v>
      </c>
      <c r="V1849">
        <v>5000</v>
      </c>
      <c r="W1849">
        <v>0</v>
      </c>
      <c r="X1849" t="s">
        <v>2462</v>
      </c>
      <c r="Y1849">
        <v>0</v>
      </c>
      <c r="Z1849">
        <v>0</v>
      </c>
    </row>
    <row r="1850" spans="1:26" x14ac:dyDescent="0.2">
      <c r="A1850">
        <v>9</v>
      </c>
      <c r="B1850">
        <v>1</v>
      </c>
      <c r="C1850">
        <f>VLOOKUP(D:D,'[2]מפסיקים ומחדשים'!$A:$A,1,0)</f>
        <v>207731456</v>
      </c>
      <c r="D1850">
        <v>207731456</v>
      </c>
      <c r="E1850">
        <f>VLOOKUP(D:D,[3]גיליון2!D:G,4,0)</f>
        <v>0</v>
      </c>
      <c r="F1850" t="s">
        <v>147</v>
      </c>
      <c r="G1850" t="s">
        <v>2093</v>
      </c>
      <c r="H1850">
        <v>2</v>
      </c>
      <c r="I1850">
        <v>99</v>
      </c>
      <c r="J1850">
        <v>2774</v>
      </c>
      <c r="K1850">
        <v>27</v>
      </c>
      <c r="L1850" t="str">
        <f>VLOOKUP(K:K,[3]חוגים!A:B,2,0)</f>
        <v>מערכות מידע תואר ראשון</v>
      </c>
      <c r="M1850">
        <v>0</v>
      </c>
      <c r="N1850">
        <v>1</v>
      </c>
      <c r="O1850">
        <v>10</v>
      </c>
      <c r="P1850">
        <v>22</v>
      </c>
      <c r="Q1850">
        <v>23</v>
      </c>
      <c r="R1850">
        <v>1</v>
      </c>
      <c r="S1850">
        <v>0</v>
      </c>
      <c r="T1850">
        <v>0</v>
      </c>
      <c r="U1850">
        <v>44</v>
      </c>
      <c r="V1850">
        <v>5000</v>
      </c>
      <c r="W1850">
        <v>0</v>
      </c>
      <c r="X1850" t="s">
        <v>2611</v>
      </c>
      <c r="Y1850">
        <v>0</v>
      </c>
      <c r="Z1850">
        <v>0</v>
      </c>
    </row>
    <row r="1851" spans="1:26" x14ac:dyDescent="0.2">
      <c r="A1851">
        <v>9</v>
      </c>
      <c r="B1851">
        <v>1</v>
      </c>
      <c r="C1851">
        <f>VLOOKUP(D:D,'[2]מפסיקים ומחדשים'!$A:$A,1,0)</f>
        <v>207797549</v>
      </c>
      <c r="D1851">
        <v>207797549</v>
      </c>
      <c r="E1851">
        <f>VLOOKUP(D:D,[3]גיליון2!D:G,4,0)</f>
        <v>0</v>
      </c>
      <c r="F1851" t="s">
        <v>1505</v>
      </c>
      <c r="G1851" t="s">
        <v>1032</v>
      </c>
      <c r="H1851">
        <v>2</v>
      </c>
      <c r="I1851">
        <v>99</v>
      </c>
      <c r="J1851">
        <v>2774</v>
      </c>
      <c r="K1851">
        <v>27</v>
      </c>
      <c r="L1851" t="str">
        <f>VLOOKUP(K:K,[3]חוגים!A:B,2,0)</f>
        <v>מערכות מידע תואר ראשון</v>
      </c>
      <c r="M1851">
        <v>0</v>
      </c>
      <c r="N1851">
        <v>1</v>
      </c>
      <c r="O1851">
        <v>10</v>
      </c>
      <c r="P1851">
        <v>21</v>
      </c>
      <c r="Q1851">
        <v>23</v>
      </c>
      <c r="R1851">
        <v>1</v>
      </c>
      <c r="S1851">
        <v>0</v>
      </c>
      <c r="T1851">
        <v>0</v>
      </c>
      <c r="U1851">
        <v>41</v>
      </c>
      <c r="V1851">
        <v>5000</v>
      </c>
      <c r="W1851">
        <v>0</v>
      </c>
      <c r="X1851" t="s">
        <v>2642</v>
      </c>
      <c r="Y1851">
        <v>0</v>
      </c>
      <c r="Z1851">
        <v>0</v>
      </c>
    </row>
    <row r="1852" spans="1:26" x14ac:dyDescent="0.2">
      <c r="A1852">
        <v>9</v>
      </c>
      <c r="B1852">
        <v>1</v>
      </c>
      <c r="C1852">
        <f>VLOOKUP(D:D,'[2]מפסיקים ומחדשים'!$A:$A,1,0)</f>
        <v>207811266</v>
      </c>
      <c r="D1852">
        <v>207811266</v>
      </c>
      <c r="E1852">
        <f>VLOOKUP(D:D,[3]גיליון2!D:G,4,0)</f>
        <v>0</v>
      </c>
      <c r="F1852" t="s">
        <v>2663</v>
      </c>
      <c r="G1852" t="s">
        <v>2664</v>
      </c>
      <c r="H1852">
        <v>2</v>
      </c>
      <c r="I1852">
        <v>99</v>
      </c>
      <c r="J1852">
        <v>2774</v>
      </c>
      <c r="K1852">
        <v>27</v>
      </c>
      <c r="L1852" t="str">
        <f>VLOOKUP(K:K,[3]חוגים!A:B,2,0)</f>
        <v>מערכות מידע תואר ראשון</v>
      </c>
      <c r="M1852">
        <v>0</v>
      </c>
      <c r="N1852">
        <v>1</v>
      </c>
      <c r="O1852">
        <v>10</v>
      </c>
      <c r="P1852">
        <v>22</v>
      </c>
      <c r="Q1852">
        <v>23</v>
      </c>
      <c r="R1852">
        <v>1</v>
      </c>
      <c r="S1852">
        <v>0</v>
      </c>
      <c r="T1852">
        <v>0</v>
      </c>
      <c r="U1852">
        <v>44</v>
      </c>
      <c r="V1852">
        <v>5000</v>
      </c>
      <c r="W1852">
        <v>0</v>
      </c>
      <c r="X1852" t="s">
        <v>2665</v>
      </c>
      <c r="Y1852">
        <v>0</v>
      </c>
      <c r="Z1852">
        <v>0</v>
      </c>
    </row>
    <row r="1853" spans="1:26" x14ac:dyDescent="0.2">
      <c r="A1853">
        <v>9</v>
      </c>
      <c r="B1853">
        <v>1</v>
      </c>
      <c r="C1853">
        <f>VLOOKUP(D:D,'[2]מפסיקים ומחדשים'!$A:$A,1,0)</f>
        <v>207898677</v>
      </c>
      <c r="D1853">
        <v>207898677</v>
      </c>
      <c r="E1853">
        <f>VLOOKUP(D:D,[3]גיליון2!D:G,4,0)</f>
        <v>0</v>
      </c>
      <c r="F1853" t="s">
        <v>2740</v>
      </c>
      <c r="G1853" t="s">
        <v>531</v>
      </c>
      <c r="H1853">
        <v>1</v>
      </c>
      <c r="I1853">
        <v>99</v>
      </c>
      <c r="J1853">
        <v>2774</v>
      </c>
      <c r="K1853">
        <v>27</v>
      </c>
      <c r="L1853" t="str">
        <f>VLOOKUP(K:K,[3]חוגים!A:B,2,0)</f>
        <v>מערכות מידע תואר ראשון</v>
      </c>
      <c r="M1853">
        <v>0</v>
      </c>
      <c r="N1853">
        <v>1</v>
      </c>
      <c r="O1853">
        <v>10</v>
      </c>
      <c r="P1853">
        <v>21</v>
      </c>
      <c r="Q1853">
        <v>23</v>
      </c>
      <c r="R1853">
        <v>1</v>
      </c>
      <c r="S1853">
        <v>0</v>
      </c>
      <c r="T1853">
        <v>0</v>
      </c>
      <c r="U1853">
        <v>41</v>
      </c>
      <c r="V1853">
        <v>5000</v>
      </c>
      <c r="W1853">
        <v>0</v>
      </c>
      <c r="X1853" t="s">
        <v>2741</v>
      </c>
      <c r="Y1853">
        <v>0</v>
      </c>
      <c r="Z1853">
        <v>0</v>
      </c>
    </row>
    <row r="1854" spans="1:26" x14ac:dyDescent="0.2">
      <c r="A1854">
        <v>9</v>
      </c>
      <c r="B1854">
        <v>1</v>
      </c>
      <c r="C1854">
        <f>VLOOKUP(D:D,'[2]מפסיקים ומחדשים'!$A:$A,1,0)</f>
        <v>207920695</v>
      </c>
      <c r="D1854">
        <v>207920695</v>
      </c>
      <c r="E1854">
        <f>VLOOKUP(D:D,[3]גיליון2!D:G,4,0)</f>
        <v>0</v>
      </c>
      <c r="F1854" t="s">
        <v>115</v>
      </c>
      <c r="G1854" t="s">
        <v>934</v>
      </c>
      <c r="H1854">
        <v>2</v>
      </c>
      <c r="I1854">
        <v>98</v>
      </c>
      <c r="J1854">
        <v>2774</v>
      </c>
      <c r="K1854">
        <v>27</v>
      </c>
      <c r="L1854" t="str">
        <f>VLOOKUP(K:K,[3]חוגים!A:B,2,0)</f>
        <v>מערכות מידע תואר ראשון</v>
      </c>
      <c r="M1854">
        <v>0</v>
      </c>
      <c r="N1854">
        <v>3</v>
      </c>
      <c r="O1854">
        <v>10</v>
      </c>
      <c r="P1854">
        <v>19</v>
      </c>
      <c r="Q1854">
        <v>21</v>
      </c>
      <c r="R1854">
        <v>1</v>
      </c>
      <c r="S1854">
        <v>0</v>
      </c>
      <c r="T1854">
        <v>87</v>
      </c>
      <c r="U1854">
        <v>37</v>
      </c>
      <c r="V1854">
        <v>5000</v>
      </c>
      <c r="W1854">
        <v>0</v>
      </c>
      <c r="X1854" t="s">
        <v>9704</v>
      </c>
      <c r="Y1854">
        <v>0</v>
      </c>
      <c r="Z1854">
        <v>0</v>
      </c>
    </row>
    <row r="1855" spans="1:26" x14ac:dyDescent="0.2">
      <c r="A1855">
        <v>9</v>
      </c>
      <c r="B1855">
        <v>1</v>
      </c>
      <c r="C1855">
        <f>VLOOKUP(D:D,'[2]מפסיקים ומחדשים'!$A:$A,1,0)</f>
        <v>208055764</v>
      </c>
      <c r="D1855">
        <v>208055764</v>
      </c>
      <c r="E1855">
        <f>VLOOKUP(D:D,[3]גיליון2!D:G,4,0)</f>
        <v>0</v>
      </c>
      <c r="F1855" t="s">
        <v>2831</v>
      </c>
      <c r="G1855" t="s">
        <v>497</v>
      </c>
      <c r="H1855">
        <v>1</v>
      </c>
      <c r="I1855">
        <v>96</v>
      </c>
      <c r="J1855">
        <v>2774</v>
      </c>
      <c r="K1855">
        <v>27</v>
      </c>
      <c r="L1855" t="str">
        <f>VLOOKUP(K:K,[3]חוגים!A:B,2,0)</f>
        <v>מערכות מידע תואר ראשון</v>
      </c>
      <c r="M1855">
        <v>0</v>
      </c>
      <c r="N1855">
        <v>2</v>
      </c>
      <c r="O1855">
        <v>10</v>
      </c>
      <c r="P1855">
        <v>26</v>
      </c>
      <c r="Q1855">
        <v>22</v>
      </c>
      <c r="R1855">
        <v>1</v>
      </c>
      <c r="S1855">
        <v>0</v>
      </c>
      <c r="T1855">
        <v>37</v>
      </c>
      <c r="U1855">
        <v>52</v>
      </c>
      <c r="V1855">
        <v>5000</v>
      </c>
      <c r="W1855">
        <v>0</v>
      </c>
      <c r="X1855" t="s">
        <v>2832</v>
      </c>
      <c r="Y1855">
        <v>0</v>
      </c>
      <c r="Z1855">
        <v>0</v>
      </c>
    </row>
    <row r="1856" spans="1:26" x14ac:dyDescent="0.2">
      <c r="A1856">
        <v>9</v>
      </c>
      <c r="B1856">
        <v>1</v>
      </c>
      <c r="C1856">
        <f>VLOOKUP(D:D,'[2]מפסיקים ומחדשים'!$A:$A,1,0)</f>
        <v>208199729</v>
      </c>
      <c r="D1856">
        <v>208199729</v>
      </c>
      <c r="E1856">
        <f>VLOOKUP(D:D,[3]גיליון2!D:G,4,0)</f>
        <v>0</v>
      </c>
      <c r="F1856" t="s">
        <v>2919</v>
      </c>
      <c r="G1856" t="s">
        <v>1043</v>
      </c>
      <c r="H1856">
        <v>2</v>
      </c>
      <c r="I1856">
        <v>99</v>
      </c>
      <c r="J1856">
        <v>2774</v>
      </c>
      <c r="K1856">
        <v>27</v>
      </c>
      <c r="L1856" t="str">
        <f>VLOOKUP(K:K,[3]חוגים!A:B,2,0)</f>
        <v>מערכות מידע תואר ראשון</v>
      </c>
      <c r="M1856">
        <v>0</v>
      </c>
      <c r="N1856">
        <v>2</v>
      </c>
      <c r="O1856">
        <v>10</v>
      </c>
      <c r="P1856">
        <v>23</v>
      </c>
      <c r="Q1856">
        <v>22</v>
      </c>
      <c r="R1856">
        <v>2</v>
      </c>
      <c r="S1856">
        <v>0</v>
      </c>
      <c r="T1856">
        <v>41</v>
      </c>
      <c r="U1856">
        <v>46</v>
      </c>
      <c r="V1856">
        <v>5000</v>
      </c>
      <c r="W1856">
        <v>0</v>
      </c>
      <c r="X1856" t="s">
        <v>2920</v>
      </c>
      <c r="Y1856">
        <v>0</v>
      </c>
      <c r="Z1856">
        <v>0</v>
      </c>
    </row>
    <row r="1857" spans="1:29" x14ac:dyDescent="0.2">
      <c r="A1857">
        <v>9</v>
      </c>
      <c r="B1857">
        <v>1</v>
      </c>
      <c r="C1857">
        <f>VLOOKUP(D:D,'[2]מפסיקים ומחדשים'!$A:$A,1,0)</f>
        <v>208250902</v>
      </c>
      <c r="D1857">
        <v>208250902</v>
      </c>
      <c r="E1857">
        <f>VLOOKUP(D:D,[3]גיליון2!D:G,4,0)</f>
        <v>0</v>
      </c>
      <c r="F1857" t="s">
        <v>364</v>
      </c>
      <c r="G1857" t="s">
        <v>123</v>
      </c>
      <c r="H1857">
        <v>1</v>
      </c>
      <c r="I1857">
        <v>98</v>
      </c>
      <c r="J1857">
        <v>2774</v>
      </c>
      <c r="K1857">
        <v>27</v>
      </c>
      <c r="L1857" t="str">
        <f>VLOOKUP(K:K,[3]חוגים!A:B,2,0)</f>
        <v>מערכות מידע תואר ראשון</v>
      </c>
      <c r="M1857">
        <v>0</v>
      </c>
      <c r="N1857">
        <v>1</v>
      </c>
      <c r="O1857">
        <v>10</v>
      </c>
      <c r="P1857">
        <v>21</v>
      </c>
      <c r="Q1857">
        <v>23</v>
      </c>
      <c r="R1857">
        <v>1</v>
      </c>
      <c r="S1857">
        <v>0</v>
      </c>
      <c r="T1857">
        <v>0</v>
      </c>
      <c r="U1857">
        <v>41</v>
      </c>
      <c r="V1857">
        <v>5000</v>
      </c>
      <c r="W1857">
        <v>0</v>
      </c>
      <c r="X1857" t="s">
        <v>2968</v>
      </c>
      <c r="Y1857">
        <v>0</v>
      </c>
      <c r="Z1857">
        <v>0</v>
      </c>
    </row>
    <row r="1858" spans="1:29" x14ac:dyDescent="0.2">
      <c r="A1858">
        <v>9</v>
      </c>
      <c r="B1858">
        <v>1</v>
      </c>
      <c r="C1858">
        <f>VLOOKUP(D:D,'[2]מפסיקים ומחדשים'!$A:$A,1,0)</f>
        <v>208291245</v>
      </c>
      <c r="D1858">
        <v>208291245</v>
      </c>
      <c r="E1858">
        <f>VLOOKUP(D:D,[3]גיליון2!D:G,4,0)</f>
        <v>0</v>
      </c>
      <c r="F1858" t="s">
        <v>2275</v>
      </c>
      <c r="G1858" t="s">
        <v>484</v>
      </c>
      <c r="H1858">
        <v>2</v>
      </c>
      <c r="I1858">
        <v>99</v>
      </c>
      <c r="J1858">
        <v>2774</v>
      </c>
      <c r="K1858">
        <v>27</v>
      </c>
      <c r="L1858" t="str">
        <f>VLOOKUP(K:K,[3]חוגים!A:B,2,0)</f>
        <v>מערכות מידע תואר ראשון</v>
      </c>
      <c r="M1858">
        <v>0</v>
      </c>
      <c r="N1858">
        <v>1</v>
      </c>
      <c r="O1858">
        <v>10</v>
      </c>
      <c r="P1858">
        <v>22</v>
      </c>
      <c r="Q1858">
        <v>23</v>
      </c>
      <c r="R1858">
        <v>2</v>
      </c>
      <c r="S1858">
        <v>0</v>
      </c>
      <c r="T1858">
        <v>0</v>
      </c>
      <c r="U1858">
        <v>43</v>
      </c>
      <c r="V1858">
        <v>5000</v>
      </c>
      <c r="W1858">
        <v>0</v>
      </c>
      <c r="X1858" t="s">
        <v>3009</v>
      </c>
      <c r="Y1858">
        <v>0</v>
      </c>
      <c r="Z1858">
        <v>0</v>
      </c>
    </row>
    <row r="1859" spans="1:29" x14ac:dyDescent="0.2">
      <c r="A1859">
        <v>9</v>
      </c>
      <c r="B1859">
        <v>1</v>
      </c>
      <c r="C1859">
        <f>VLOOKUP(D:D,'[2]מפסיקים ומחדשים'!$A:$A,1,0)</f>
        <v>208328807</v>
      </c>
      <c r="D1859">
        <v>208328807</v>
      </c>
      <c r="E1859">
        <f>VLOOKUP(D:D,[3]גיליון2!D:G,4,0)</f>
        <v>0</v>
      </c>
      <c r="F1859" t="s">
        <v>3038</v>
      </c>
      <c r="G1859" t="s">
        <v>225</v>
      </c>
      <c r="H1859">
        <v>2</v>
      </c>
      <c r="I1859">
        <v>99</v>
      </c>
      <c r="J1859">
        <v>2774</v>
      </c>
      <c r="K1859">
        <v>27</v>
      </c>
      <c r="L1859" t="str">
        <f>VLOOKUP(K:K,[3]חוגים!A:B,2,0)</f>
        <v>מערכות מידע תואר ראשון</v>
      </c>
      <c r="M1859">
        <v>0</v>
      </c>
      <c r="N1859">
        <v>2</v>
      </c>
      <c r="O1859">
        <v>10</v>
      </c>
      <c r="P1859">
        <v>23</v>
      </c>
      <c r="Q1859">
        <v>22</v>
      </c>
      <c r="R1859">
        <v>1</v>
      </c>
      <c r="S1859">
        <v>0</v>
      </c>
      <c r="T1859">
        <v>41</v>
      </c>
      <c r="U1859">
        <v>46</v>
      </c>
      <c r="V1859">
        <v>5000</v>
      </c>
      <c r="W1859">
        <v>0</v>
      </c>
      <c r="X1859" t="s">
        <v>3039</v>
      </c>
      <c r="Y1859">
        <v>0</v>
      </c>
      <c r="Z1859">
        <v>0</v>
      </c>
    </row>
    <row r="1860" spans="1:29" x14ac:dyDescent="0.2">
      <c r="A1860">
        <v>9</v>
      </c>
      <c r="B1860">
        <v>1</v>
      </c>
      <c r="C1860">
        <f>VLOOKUP(D:D,'[2]מפסיקים ומחדשים'!$A:$A,1,0)</f>
        <v>208413187</v>
      </c>
      <c r="D1860">
        <v>208413187</v>
      </c>
      <c r="E1860">
        <f>VLOOKUP(D:D,[3]גיליון2!D:G,4,0)</f>
        <v>0</v>
      </c>
      <c r="F1860" t="s">
        <v>3074</v>
      </c>
      <c r="G1860" t="s">
        <v>3075</v>
      </c>
      <c r="H1860">
        <v>2</v>
      </c>
      <c r="I1860">
        <v>97</v>
      </c>
      <c r="J1860">
        <v>2774</v>
      </c>
      <c r="K1860">
        <v>27</v>
      </c>
      <c r="L1860" t="str">
        <f>VLOOKUP(K:K,[3]חוגים!A:B,2,0)</f>
        <v>מערכות מידע תואר ראשון</v>
      </c>
      <c r="M1860">
        <v>0</v>
      </c>
      <c r="N1860">
        <v>2</v>
      </c>
      <c r="O1860">
        <v>10</v>
      </c>
      <c r="P1860">
        <v>23</v>
      </c>
      <c r="Q1860">
        <v>22</v>
      </c>
      <c r="R1860">
        <v>1</v>
      </c>
      <c r="S1860">
        <v>0</v>
      </c>
      <c r="T1860">
        <v>41</v>
      </c>
      <c r="U1860">
        <v>46</v>
      </c>
      <c r="V1860">
        <v>5000</v>
      </c>
      <c r="W1860">
        <v>0</v>
      </c>
      <c r="X1860" t="s">
        <v>3076</v>
      </c>
      <c r="Y1860">
        <v>0</v>
      </c>
      <c r="Z1860">
        <v>0</v>
      </c>
    </row>
    <row r="1861" spans="1:29" s="1" customFormat="1" x14ac:dyDescent="0.2">
      <c r="A1861">
        <v>9</v>
      </c>
      <c r="B1861">
        <v>1</v>
      </c>
      <c r="C1861">
        <f>VLOOKUP(D:D,'[2]מפסיקים ומחדשים'!$A:$A,1,0)</f>
        <v>208434530</v>
      </c>
      <c r="D1861">
        <v>208434530</v>
      </c>
      <c r="E1861">
        <f>VLOOKUP(D:D,[3]גיליון2!D:G,4,0)</f>
        <v>0</v>
      </c>
      <c r="F1861" t="s">
        <v>3090</v>
      </c>
      <c r="G1861" t="s">
        <v>1549</v>
      </c>
      <c r="H1861">
        <v>1</v>
      </c>
      <c r="I1861">
        <v>97</v>
      </c>
      <c r="J1861">
        <v>2774</v>
      </c>
      <c r="K1861">
        <v>27</v>
      </c>
      <c r="L1861" t="str">
        <f>VLOOKUP(K:K,[3]חוגים!A:B,2,0)</f>
        <v>מערכות מידע תואר ראשון</v>
      </c>
      <c r="M1861">
        <v>0</v>
      </c>
      <c r="N1861">
        <v>2</v>
      </c>
      <c r="O1861">
        <v>10</v>
      </c>
      <c r="P1861">
        <v>23</v>
      </c>
      <c r="Q1861">
        <v>22</v>
      </c>
      <c r="R1861">
        <v>1</v>
      </c>
      <c r="S1861">
        <v>0</v>
      </c>
      <c r="T1861">
        <v>41</v>
      </c>
      <c r="U1861">
        <v>46</v>
      </c>
      <c r="V1861">
        <v>5000</v>
      </c>
      <c r="W1861">
        <v>0</v>
      </c>
      <c r="X1861" t="s">
        <v>3091</v>
      </c>
      <c r="Y1861">
        <v>0</v>
      </c>
      <c r="Z1861">
        <v>0</v>
      </c>
      <c r="AA1861"/>
      <c r="AB1861"/>
      <c r="AC1861"/>
    </row>
    <row r="1862" spans="1:29" s="1" customFormat="1" x14ac:dyDescent="0.2">
      <c r="A1862">
        <v>9</v>
      </c>
      <c r="B1862">
        <v>1</v>
      </c>
      <c r="C1862">
        <f>VLOOKUP(D:D,'[2]מפסיקים ומחדשים'!$A:$A,1,0)</f>
        <v>208435735</v>
      </c>
      <c r="D1862">
        <v>208435735</v>
      </c>
      <c r="E1862">
        <f>VLOOKUP(D:D,[3]גיליון2!D:G,4,0)</f>
        <v>0</v>
      </c>
      <c r="F1862" t="s">
        <v>46</v>
      </c>
      <c r="G1862" t="s">
        <v>110</v>
      </c>
      <c r="H1862">
        <v>2</v>
      </c>
      <c r="I1862">
        <v>96</v>
      </c>
      <c r="J1862">
        <v>2774</v>
      </c>
      <c r="K1862">
        <v>27</v>
      </c>
      <c r="L1862" t="str">
        <f>VLOOKUP(K:K,[3]חוגים!A:B,2,0)</f>
        <v>מערכות מידע תואר ראשון</v>
      </c>
      <c r="M1862">
        <v>0</v>
      </c>
      <c r="N1862">
        <v>1</v>
      </c>
      <c r="O1862">
        <v>10</v>
      </c>
      <c r="P1862">
        <v>21</v>
      </c>
      <c r="Q1862">
        <v>23</v>
      </c>
      <c r="R1862">
        <v>1</v>
      </c>
      <c r="S1862">
        <v>0</v>
      </c>
      <c r="T1862">
        <v>0</v>
      </c>
      <c r="U1862">
        <v>41</v>
      </c>
      <c r="V1862">
        <v>5000</v>
      </c>
      <c r="W1862">
        <v>0</v>
      </c>
      <c r="X1862" t="s">
        <v>3092</v>
      </c>
      <c r="Y1862">
        <v>0</v>
      </c>
      <c r="Z1862">
        <v>0</v>
      </c>
      <c r="AA1862"/>
      <c r="AB1862"/>
      <c r="AC1862"/>
    </row>
    <row r="1863" spans="1:29" x14ac:dyDescent="0.2">
      <c r="A1863">
        <v>9</v>
      </c>
      <c r="B1863">
        <v>1</v>
      </c>
      <c r="C1863">
        <f>VLOOKUP(D:D,'[2]מפסיקים ומחדשים'!$A:$A,1,0)</f>
        <v>208440008</v>
      </c>
      <c r="D1863">
        <v>208440008</v>
      </c>
      <c r="E1863">
        <f>VLOOKUP(D:D,[3]גיליון2!D:G,4,0)</f>
        <v>0</v>
      </c>
      <c r="F1863" t="s">
        <v>9705</v>
      </c>
      <c r="G1863" t="s">
        <v>2059</v>
      </c>
      <c r="H1863">
        <v>1</v>
      </c>
      <c r="I1863">
        <v>96</v>
      </c>
      <c r="J1863">
        <v>2774</v>
      </c>
      <c r="K1863">
        <v>27</v>
      </c>
      <c r="L1863" t="str">
        <f>VLOOKUP(K:K,[3]חוגים!A:B,2,0)</f>
        <v>מערכות מידע תואר ראשון</v>
      </c>
      <c r="M1863">
        <v>0</v>
      </c>
      <c r="N1863">
        <v>3</v>
      </c>
      <c r="O1863">
        <v>10</v>
      </c>
      <c r="P1863">
        <v>20</v>
      </c>
      <c r="Q1863">
        <v>21</v>
      </c>
      <c r="R1863">
        <v>1</v>
      </c>
      <c r="S1863">
        <v>0</v>
      </c>
      <c r="T1863">
        <v>89</v>
      </c>
      <c r="U1863">
        <v>40</v>
      </c>
      <c r="V1863">
        <v>5000</v>
      </c>
      <c r="W1863">
        <v>0</v>
      </c>
      <c r="X1863" t="s">
        <v>9706</v>
      </c>
      <c r="Y1863">
        <v>0</v>
      </c>
      <c r="Z1863">
        <v>0</v>
      </c>
    </row>
    <row r="1864" spans="1:29" x14ac:dyDescent="0.2">
      <c r="A1864">
        <v>9</v>
      </c>
      <c r="B1864">
        <v>1</v>
      </c>
      <c r="C1864">
        <f>VLOOKUP(D:D,'[2]מפסיקים ומחדשים'!$A:$A,1,0)</f>
        <v>208511253</v>
      </c>
      <c r="D1864">
        <v>208511253</v>
      </c>
      <c r="E1864">
        <f>VLOOKUP(D:D,[3]גיליון2!D:G,4,0)</f>
        <v>0</v>
      </c>
      <c r="F1864" t="s">
        <v>230</v>
      </c>
      <c r="G1864" t="s">
        <v>2664</v>
      </c>
      <c r="H1864">
        <v>1</v>
      </c>
      <c r="I1864">
        <v>97</v>
      </c>
      <c r="J1864">
        <v>2774</v>
      </c>
      <c r="K1864">
        <v>27</v>
      </c>
      <c r="L1864" t="str">
        <f>VLOOKUP(K:K,[3]חוגים!A:B,2,0)</f>
        <v>מערכות מידע תואר ראשון</v>
      </c>
      <c r="M1864">
        <v>0</v>
      </c>
      <c r="N1864">
        <v>2</v>
      </c>
      <c r="O1864">
        <v>10</v>
      </c>
      <c r="P1864">
        <v>25</v>
      </c>
      <c r="Q1864">
        <v>22</v>
      </c>
      <c r="R1864">
        <v>2</v>
      </c>
      <c r="S1864">
        <v>0</v>
      </c>
      <c r="T1864">
        <v>41</v>
      </c>
      <c r="U1864">
        <v>49</v>
      </c>
      <c r="V1864">
        <v>5000</v>
      </c>
      <c r="W1864">
        <v>0</v>
      </c>
      <c r="X1864" t="s">
        <v>3163</v>
      </c>
      <c r="Y1864">
        <v>0</v>
      </c>
      <c r="Z1864">
        <v>0</v>
      </c>
    </row>
    <row r="1865" spans="1:29" x14ac:dyDescent="0.2">
      <c r="A1865">
        <v>9</v>
      </c>
      <c r="B1865">
        <v>1</v>
      </c>
      <c r="C1865">
        <f>VLOOKUP(D:D,'[2]מפסיקים ומחדשים'!$A:$A,1,0)</f>
        <v>208587022</v>
      </c>
      <c r="D1865">
        <v>208587022</v>
      </c>
      <c r="E1865">
        <f>VLOOKUP(D:D,[3]גיליון2!D:G,4,0)</f>
        <v>0</v>
      </c>
      <c r="F1865" t="s">
        <v>9707</v>
      </c>
      <c r="G1865" t="s">
        <v>9708</v>
      </c>
      <c r="H1865">
        <v>2</v>
      </c>
      <c r="I1865">
        <v>98</v>
      </c>
      <c r="J1865">
        <v>2774</v>
      </c>
      <c r="K1865">
        <v>27</v>
      </c>
      <c r="L1865" t="str">
        <f>VLOOKUP(K:K,[3]חוגים!A:B,2,0)</f>
        <v>מערכות מידע תואר ראשון</v>
      </c>
      <c r="M1865">
        <v>0</v>
      </c>
      <c r="N1865">
        <v>3</v>
      </c>
      <c r="O1865">
        <v>10</v>
      </c>
      <c r="P1865">
        <v>17</v>
      </c>
      <c r="Q1865">
        <v>21</v>
      </c>
      <c r="R1865">
        <v>1</v>
      </c>
      <c r="S1865">
        <v>0</v>
      </c>
      <c r="T1865">
        <v>87</v>
      </c>
      <c r="U1865">
        <v>34</v>
      </c>
      <c r="V1865">
        <v>5000</v>
      </c>
      <c r="W1865">
        <v>0</v>
      </c>
      <c r="X1865" t="s">
        <v>9709</v>
      </c>
      <c r="Y1865">
        <v>0</v>
      </c>
      <c r="Z1865">
        <v>0</v>
      </c>
    </row>
    <row r="1866" spans="1:29" x14ac:dyDescent="0.2">
      <c r="A1866">
        <v>9</v>
      </c>
      <c r="B1866">
        <v>1</v>
      </c>
      <c r="C1866">
        <f>VLOOKUP(D:D,'[2]מפסיקים ומחדשים'!$A:$A,1,0)</f>
        <v>208663377</v>
      </c>
      <c r="D1866">
        <v>208663377</v>
      </c>
      <c r="E1866">
        <f>VLOOKUP(D:D,[3]גיליון2!D:G,4,0)</f>
        <v>0</v>
      </c>
      <c r="F1866" t="s">
        <v>1241</v>
      </c>
      <c r="G1866" t="s">
        <v>110</v>
      </c>
      <c r="H1866">
        <v>1</v>
      </c>
      <c r="I1866">
        <v>97</v>
      </c>
      <c r="J1866">
        <v>2774</v>
      </c>
      <c r="K1866">
        <v>27</v>
      </c>
      <c r="L1866" t="str">
        <f>VLOOKUP(K:K,[3]חוגים!A:B,2,0)</f>
        <v>מערכות מידע תואר ראשון</v>
      </c>
      <c r="M1866">
        <v>0</v>
      </c>
      <c r="N1866">
        <v>1</v>
      </c>
      <c r="O1866">
        <v>10</v>
      </c>
      <c r="P1866">
        <v>22</v>
      </c>
      <c r="Q1866">
        <v>23</v>
      </c>
      <c r="R1866">
        <v>1</v>
      </c>
      <c r="S1866">
        <v>0</v>
      </c>
      <c r="T1866">
        <v>0</v>
      </c>
      <c r="U1866">
        <v>44</v>
      </c>
      <c r="V1866">
        <v>5000</v>
      </c>
      <c r="W1866">
        <v>0</v>
      </c>
      <c r="X1866" t="s">
        <v>3303</v>
      </c>
      <c r="Y1866">
        <v>0</v>
      </c>
      <c r="Z1866">
        <v>0</v>
      </c>
    </row>
    <row r="1867" spans="1:29" x14ac:dyDescent="0.2">
      <c r="A1867">
        <v>9</v>
      </c>
      <c r="B1867">
        <v>1</v>
      </c>
      <c r="C1867">
        <f>VLOOKUP(D:D,'[2]מפסיקים ומחדשים'!$A:$A,1,0)</f>
        <v>208782730</v>
      </c>
      <c r="D1867">
        <v>208782730</v>
      </c>
      <c r="E1867">
        <f>VLOOKUP(D:D,[3]גיליון2!D:G,4,0)</f>
        <v>0</v>
      </c>
      <c r="F1867" t="s">
        <v>9710</v>
      </c>
      <c r="G1867" t="s">
        <v>32</v>
      </c>
      <c r="H1867">
        <v>1</v>
      </c>
      <c r="I1867">
        <v>97</v>
      </c>
      <c r="J1867">
        <v>2774</v>
      </c>
      <c r="K1867">
        <v>27</v>
      </c>
      <c r="L1867" t="str">
        <f>VLOOKUP(K:K,[3]חוגים!A:B,2,0)</f>
        <v>מערכות מידע תואר ראשון</v>
      </c>
      <c r="M1867">
        <v>0</v>
      </c>
      <c r="N1867">
        <v>3</v>
      </c>
      <c r="O1867">
        <v>10</v>
      </c>
      <c r="P1867">
        <v>17</v>
      </c>
      <c r="Q1867">
        <v>21</v>
      </c>
      <c r="R1867">
        <v>1</v>
      </c>
      <c r="S1867">
        <v>0</v>
      </c>
      <c r="T1867">
        <v>87</v>
      </c>
      <c r="U1867">
        <v>34</v>
      </c>
      <c r="V1867">
        <v>5000</v>
      </c>
      <c r="W1867">
        <v>0</v>
      </c>
      <c r="X1867" t="s">
        <v>9711</v>
      </c>
      <c r="Y1867">
        <v>0</v>
      </c>
      <c r="Z1867">
        <v>0</v>
      </c>
    </row>
    <row r="1868" spans="1:29" x14ac:dyDescent="0.2">
      <c r="A1868">
        <v>9</v>
      </c>
      <c r="B1868">
        <v>1</v>
      </c>
      <c r="C1868">
        <f>VLOOKUP(D:D,'[2]מפסיקים ומחדשים'!$A:$A,1,0)</f>
        <v>208785071</v>
      </c>
      <c r="D1868">
        <v>208785071</v>
      </c>
      <c r="E1868">
        <f>VLOOKUP(D:D,[3]גיליון2!D:G,4,0)</f>
        <v>0</v>
      </c>
      <c r="F1868" t="s">
        <v>9712</v>
      </c>
      <c r="G1868" t="s">
        <v>89</v>
      </c>
      <c r="H1868">
        <v>2</v>
      </c>
      <c r="I1868">
        <v>97</v>
      </c>
      <c r="J1868">
        <v>2774</v>
      </c>
      <c r="K1868">
        <v>27</v>
      </c>
      <c r="L1868" t="str">
        <f>VLOOKUP(K:K,[3]חוגים!A:B,2,0)</f>
        <v>מערכות מידע תואר ראשון</v>
      </c>
      <c r="M1868">
        <v>0</v>
      </c>
      <c r="N1868">
        <v>3</v>
      </c>
      <c r="O1868">
        <v>10</v>
      </c>
      <c r="P1868">
        <v>19</v>
      </c>
      <c r="Q1868">
        <v>21</v>
      </c>
      <c r="R1868">
        <v>1</v>
      </c>
      <c r="S1868">
        <v>0</v>
      </c>
      <c r="T1868">
        <v>87</v>
      </c>
      <c r="U1868">
        <v>37</v>
      </c>
      <c r="V1868">
        <v>5000</v>
      </c>
      <c r="W1868">
        <v>0</v>
      </c>
      <c r="X1868" t="s">
        <v>9713</v>
      </c>
      <c r="Y1868">
        <v>0</v>
      </c>
      <c r="Z1868">
        <v>0</v>
      </c>
    </row>
    <row r="1869" spans="1:29" x14ac:dyDescent="0.2">
      <c r="A1869">
        <v>9</v>
      </c>
      <c r="B1869">
        <v>1</v>
      </c>
      <c r="C1869">
        <f>VLOOKUP(D:D,'[2]מפסיקים ומחדשים'!$A:$A,1,0)</f>
        <v>208871814</v>
      </c>
      <c r="D1869">
        <v>208871814</v>
      </c>
      <c r="E1869">
        <f>VLOOKUP(D:D,[3]גיליון2!D:G,4,0)</f>
        <v>0</v>
      </c>
      <c r="F1869" t="s">
        <v>3465</v>
      </c>
      <c r="G1869" t="s">
        <v>2847</v>
      </c>
      <c r="H1869">
        <v>1</v>
      </c>
      <c r="I1869">
        <v>97</v>
      </c>
      <c r="J1869">
        <v>2774</v>
      </c>
      <c r="K1869">
        <v>27</v>
      </c>
      <c r="L1869" t="str">
        <f>VLOOKUP(K:K,[3]חוגים!A:B,2,0)</f>
        <v>מערכות מידע תואר ראשון</v>
      </c>
      <c r="M1869">
        <v>0</v>
      </c>
      <c r="N1869">
        <v>1</v>
      </c>
      <c r="O1869">
        <v>10</v>
      </c>
      <c r="P1869">
        <v>21</v>
      </c>
      <c r="Q1869">
        <v>23</v>
      </c>
      <c r="R1869">
        <v>1</v>
      </c>
      <c r="S1869">
        <v>0</v>
      </c>
      <c r="T1869">
        <v>0</v>
      </c>
      <c r="U1869">
        <v>41</v>
      </c>
      <c r="V1869">
        <v>5000</v>
      </c>
      <c r="W1869">
        <v>0</v>
      </c>
      <c r="X1869" t="s">
        <v>3466</v>
      </c>
      <c r="Y1869">
        <v>0</v>
      </c>
      <c r="Z1869">
        <v>0</v>
      </c>
    </row>
    <row r="1870" spans="1:29" x14ac:dyDescent="0.2">
      <c r="A1870">
        <v>9</v>
      </c>
      <c r="B1870">
        <v>1</v>
      </c>
      <c r="C1870">
        <f>VLOOKUP(D:D,'[2]מפסיקים ומחדשים'!$A:$A,1,0)</f>
        <v>209062157</v>
      </c>
      <c r="D1870">
        <v>209062157</v>
      </c>
      <c r="E1870">
        <f>VLOOKUP(D:D,[3]גיליון2!D:G,4,0)</f>
        <v>0</v>
      </c>
      <c r="F1870" t="s">
        <v>224</v>
      </c>
      <c r="G1870" t="s">
        <v>3623</v>
      </c>
      <c r="H1870">
        <v>2</v>
      </c>
      <c r="I1870">
        <v>98</v>
      </c>
      <c r="J1870">
        <v>2774</v>
      </c>
      <c r="K1870">
        <v>27</v>
      </c>
      <c r="L1870" t="str">
        <f>VLOOKUP(K:K,[3]חוגים!A:B,2,0)</f>
        <v>מערכות מידע תואר ראשון</v>
      </c>
      <c r="M1870">
        <v>0</v>
      </c>
      <c r="N1870">
        <v>1</v>
      </c>
      <c r="O1870">
        <v>10</v>
      </c>
      <c r="P1870">
        <v>13</v>
      </c>
      <c r="Q1870">
        <v>22</v>
      </c>
      <c r="R1870">
        <v>1</v>
      </c>
      <c r="S1870">
        <v>0</v>
      </c>
      <c r="T1870">
        <v>0</v>
      </c>
      <c r="U1870">
        <v>25</v>
      </c>
      <c r="V1870">
        <v>5000</v>
      </c>
      <c r="W1870">
        <v>0</v>
      </c>
      <c r="X1870" t="s">
        <v>3624</v>
      </c>
      <c r="Y1870">
        <v>0</v>
      </c>
      <c r="Z1870">
        <v>0</v>
      </c>
    </row>
    <row r="1871" spans="1:29" x14ac:dyDescent="0.2">
      <c r="A1871">
        <v>9</v>
      </c>
      <c r="B1871">
        <v>1</v>
      </c>
      <c r="C1871">
        <f>VLOOKUP(D:D,'[2]מפסיקים ומחדשים'!$A:$A,1,0)</f>
        <v>209089176</v>
      </c>
      <c r="D1871">
        <v>209089176</v>
      </c>
      <c r="E1871">
        <f>VLOOKUP(D:D,[3]גיליון2!D:G,4,0)</f>
        <v>0</v>
      </c>
      <c r="F1871" t="s">
        <v>9714</v>
      </c>
      <c r="G1871" t="s">
        <v>32</v>
      </c>
      <c r="H1871">
        <v>2</v>
      </c>
      <c r="I1871">
        <v>98</v>
      </c>
      <c r="J1871">
        <v>2774</v>
      </c>
      <c r="K1871">
        <v>27</v>
      </c>
      <c r="L1871" t="str">
        <f>VLOOKUP(K:K,[3]חוגים!A:B,2,0)</f>
        <v>מערכות מידע תואר ראשון</v>
      </c>
      <c r="M1871">
        <v>0</v>
      </c>
      <c r="N1871">
        <v>3</v>
      </c>
      <c r="O1871">
        <v>10</v>
      </c>
      <c r="P1871">
        <v>19</v>
      </c>
      <c r="Q1871">
        <v>21</v>
      </c>
      <c r="R1871">
        <v>2</v>
      </c>
      <c r="S1871">
        <v>0</v>
      </c>
      <c r="T1871">
        <v>87</v>
      </c>
      <c r="U1871">
        <v>37</v>
      </c>
      <c r="V1871">
        <v>5000</v>
      </c>
      <c r="W1871">
        <v>0</v>
      </c>
      <c r="X1871" t="s">
        <v>9715</v>
      </c>
      <c r="Y1871">
        <v>0</v>
      </c>
      <c r="Z1871">
        <v>0</v>
      </c>
    </row>
    <row r="1872" spans="1:29" x14ac:dyDescent="0.2">
      <c r="A1872">
        <v>9</v>
      </c>
      <c r="B1872">
        <v>1</v>
      </c>
      <c r="C1872">
        <f>VLOOKUP(D:D,'[2]מפסיקים ומחדשים'!$A:$A,1,0)</f>
        <v>209223098</v>
      </c>
      <c r="D1872">
        <v>209223098</v>
      </c>
      <c r="E1872">
        <f>VLOOKUP(D:D,[3]גיליון2!D:G,4,0)</f>
        <v>0</v>
      </c>
      <c r="F1872" t="s">
        <v>1751</v>
      </c>
      <c r="G1872" t="s">
        <v>123</v>
      </c>
      <c r="H1872">
        <v>2</v>
      </c>
      <c r="I1872">
        <v>99</v>
      </c>
      <c r="J1872">
        <v>2774</v>
      </c>
      <c r="K1872">
        <v>27</v>
      </c>
      <c r="L1872" t="str">
        <f>VLOOKUP(K:K,[3]חוגים!A:B,2,0)</f>
        <v>מערכות מידע תואר ראשון</v>
      </c>
      <c r="M1872">
        <v>0</v>
      </c>
      <c r="N1872">
        <v>1</v>
      </c>
      <c r="O1872">
        <v>10</v>
      </c>
      <c r="P1872">
        <v>21</v>
      </c>
      <c r="Q1872">
        <v>23</v>
      </c>
      <c r="R1872">
        <v>1</v>
      </c>
      <c r="S1872">
        <v>0</v>
      </c>
      <c r="T1872">
        <v>0</v>
      </c>
      <c r="U1872">
        <v>41</v>
      </c>
      <c r="V1872">
        <v>5000</v>
      </c>
      <c r="W1872">
        <v>0</v>
      </c>
      <c r="X1872" t="s">
        <v>3758</v>
      </c>
      <c r="Y1872">
        <v>0</v>
      </c>
      <c r="Z1872">
        <v>0</v>
      </c>
    </row>
    <row r="1873" spans="1:26" x14ac:dyDescent="0.2">
      <c r="A1873">
        <v>9</v>
      </c>
      <c r="B1873">
        <v>1</v>
      </c>
      <c r="C1873">
        <f>VLOOKUP(D:D,'[2]מפסיקים ומחדשים'!$A:$A,1,0)</f>
        <v>209225010</v>
      </c>
      <c r="D1873">
        <v>209225010</v>
      </c>
      <c r="E1873">
        <f>VLOOKUP(D:D,[3]גיליון2!D:G,4,0)</f>
        <v>0</v>
      </c>
      <c r="F1873" t="s">
        <v>772</v>
      </c>
      <c r="G1873" t="s">
        <v>1232</v>
      </c>
      <c r="H1873">
        <v>2</v>
      </c>
      <c r="I1873">
        <v>98</v>
      </c>
      <c r="J1873">
        <v>2774</v>
      </c>
      <c r="K1873">
        <v>27</v>
      </c>
      <c r="L1873" t="str">
        <f>VLOOKUP(K:K,[3]חוגים!A:B,2,0)</f>
        <v>מערכות מידע תואר ראשון</v>
      </c>
      <c r="M1873">
        <v>0</v>
      </c>
      <c r="N1873">
        <v>1</v>
      </c>
      <c r="O1873">
        <v>10</v>
      </c>
      <c r="P1873">
        <v>21</v>
      </c>
      <c r="Q1873">
        <v>23</v>
      </c>
      <c r="R1873">
        <v>2</v>
      </c>
      <c r="S1873">
        <v>0</v>
      </c>
      <c r="T1873">
        <v>0</v>
      </c>
      <c r="U1873">
        <v>41</v>
      </c>
      <c r="V1873">
        <v>5000</v>
      </c>
      <c r="W1873">
        <v>0</v>
      </c>
      <c r="X1873" t="s">
        <v>3765</v>
      </c>
      <c r="Y1873">
        <v>0</v>
      </c>
      <c r="Z1873">
        <v>0</v>
      </c>
    </row>
    <row r="1874" spans="1:26" x14ac:dyDescent="0.2">
      <c r="A1874">
        <v>9</v>
      </c>
      <c r="B1874">
        <v>1</v>
      </c>
      <c r="C1874">
        <f>VLOOKUP(D:D,'[2]מפסיקים ומחדשים'!$A:$A,1,0)</f>
        <v>209235183</v>
      </c>
      <c r="D1874">
        <v>209235183</v>
      </c>
      <c r="E1874">
        <f>VLOOKUP(D:D,[3]גיליון2!D:G,4,0)</f>
        <v>0</v>
      </c>
      <c r="F1874" t="s">
        <v>9716</v>
      </c>
      <c r="G1874" t="s">
        <v>38</v>
      </c>
      <c r="H1874">
        <v>2</v>
      </c>
      <c r="I1874">
        <v>99</v>
      </c>
      <c r="J1874">
        <v>2774</v>
      </c>
      <c r="K1874">
        <v>27</v>
      </c>
      <c r="L1874" t="str">
        <f>VLOOKUP(K:K,[3]חוגים!A:B,2,0)</f>
        <v>מערכות מידע תואר ראשון</v>
      </c>
      <c r="M1874">
        <v>0</v>
      </c>
      <c r="N1874">
        <v>2</v>
      </c>
      <c r="O1874">
        <v>10</v>
      </c>
      <c r="P1874">
        <v>23</v>
      </c>
      <c r="Q1874">
        <v>22</v>
      </c>
      <c r="R1874">
        <v>1</v>
      </c>
      <c r="S1874">
        <v>0</v>
      </c>
      <c r="T1874">
        <v>41</v>
      </c>
      <c r="U1874">
        <v>46</v>
      </c>
      <c r="V1874">
        <v>5000</v>
      </c>
      <c r="W1874">
        <v>0</v>
      </c>
      <c r="X1874" t="s">
        <v>3783</v>
      </c>
      <c r="Y1874">
        <v>0</v>
      </c>
      <c r="Z1874">
        <v>0</v>
      </c>
    </row>
    <row r="1875" spans="1:26" x14ac:dyDescent="0.2">
      <c r="A1875">
        <v>9</v>
      </c>
      <c r="B1875">
        <v>1</v>
      </c>
      <c r="C1875">
        <f>VLOOKUP(D:D,'[2]מפסיקים ומחדשים'!$A:$A,1,0)</f>
        <v>209270321</v>
      </c>
      <c r="D1875">
        <v>209270321</v>
      </c>
      <c r="E1875">
        <f>VLOOKUP(D:D,[3]גיליון2!D:G,4,0)</f>
        <v>0</v>
      </c>
      <c r="F1875" t="s">
        <v>3792</v>
      </c>
      <c r="G1875" t="s">
        <v>133</v>
      </c>
      <c r="H1875">
        <v>2</v>
      </c>
      <c r="I1875">
        <v>98</v>
      </c>
      <c r="J1875">
        <v>2774</v>
      </c>
      <c r="K1875">
        <v>27</v>
      </c>
      <c r="L1875" t="str">
        <f>VLOOKUP(K:K,[3]חוגים!A:B,2,0)</f>
        <v>מערכות מידע תואר ראשון</v>
      </c>
      <c r="M1875">
        <v>0</v>
      </c>
      <c r="N1875">
        <v>1</v>
      </c>
      <c r="O1875">
        <v>10</v>
      </c>
      <c r="P1875">
        <v>21</v>
      </c>
      <c r="Q1875">
        <v>23</v>
      </c>
      <c r="R1875">
        <v>1</v>
      </c>
      <c r="S1875">
        <v>0</v>
      </c>
      <c r="T1875">
        <v>0</v>
      </c>
      <c r="U1875">
        <v>41</v>
      </c>
      <c r="V1875">
        <v>5000</v>
      </c>
      <c r="W1875">
        <v>0</v>
      </c>
      <c r="X1875" t="s">
        <v>3793</v>
      </c>
      <c r="Y1875">
        <v>0</v>
      </c>
      <c r="Z1875">
        <v>0</v>
      </c>
    </row>
    <row r="1876" spans="1:26" x14ac:dyDescent="0.2">
      <c r="A1876">
        <v>9</v>
      </c>
      <c r="B1876">
        <v>1</v>
      </c>
      <c r="C1876">
        <f>VLOOKUP(D:D,'[2]מפסיקים ומחדשים'!$A:$A,1,0)</f>
        <v>209286806</v>
      </c>
      <c r="D1876">
        <v>209286806</v>
      </c>
      <c r="E1876">
        <f>VLOOKUP(D:D,[3]גיליון2!D:G,4,0)</f>
        <v>0</v>
      </c>
      <c r="F1876" t="s">
        <v>1643</v>
      </c>
      <c r="G1876" t="s">
        <v>123</v>
      </c>
      <c r="H1876">
        <v>2</v>
      </c>
      <c r="I1876">
        <v>97</v>
      </c>
      <c r="J1876">
        <v>2774</v>
      </c>
      <c r="K1876">
        <v>27</v>
      </c>
      <c r="L1876" t="str">
        <f>VLOOKUP(K:K,[3]חוגים!A:B,2,0)</f>
        <v>מערכות מידע תואר ראשון</v>
      </c>
      <c r="M1876">
        <v>0</v>
      </c>
      <c r="N1876">
        <v>2</v>
      </c>
      <c r="O1876">
        <v>10</v>
      </c>
      <c r="P1876">
        <v>25</v>
      </c>
      <c r="Q1876">
        <v>22</v>
      </c>
      <c r="R1876">
        <v>2</v>
      </c>
      <c r="S1876">
        <v>0</v>
      </c>
      <c r="T1876">
        <v>41</v>
      </c>
      <c r="U1876">
        <v>49</v>
      </c>
      <c r="V1876">
        <v>5000</v>
      </c>
      <c r="W1876">
        <v>0</v>
      </c>
      <c r="X1876" t="s">
        <v>3826</v>
      </c>
      <c r="Y1876">
        <v>0</v>
      </c>
      <c r="Z1876">
        <v>0</v>
      </c>
    </row>
    <row r="1877" spans="1:26" x14ac:dyDescent="0.2">
      <c r="A1877">
        <v>9</v>
      </c>
      <c r="B1877">
        <v>1</v>
      </c>
      <c r="C1877">
        <f>VLOOKUP(D:D,'[2]מפסיקים ומחדשים'!$A:$A,1,0)</f>
        <v>209322676</v>
      </c>
      <c r="D1877">
        <v>209322676</v>
      </c>
      <c r="E1877">
        <f>VLOOKUP(D:D,[3]גיליון2!D:G,4,0)</f>
        <v>0</v>
      </c>
      <c r="F1877" t="s">
        <v>1106</v>
      </c>
      <c r="G1877" t="s">
        <v>225</v>
      </c>
      <c r="H1877">
        <v>2</v>
      </c>
      <c r="I1877">
        <v>98</v>
      </c>
      <c r="J1877">
        <v>2774</v>
      </c>
      <c r="K1877">
        <v>27</v>
      </c>
      <c r="L1877" t="str">
        <f>VLOOKUP(K:K,[3]חוגים!A:B,2,0)</f>
        <v>מערכות מידע תואר ראשון</v>
      </c>
      <c r="M1877">
        <v>0</v>
      </c>
      <c r="N1877">
        <v>1</v>
      </c>
      <c r="O1877">
        <v>10</v>
      </c>
      <c r="P1877">
        <v>22</v>
      </c>
      <c r="Q1877">
        <v>23</v>
      </c>
      <c r="R1877">
        <v>2</v>
      </c>
      <c r="S1877">
        <v>0</v>
      </c>
      <c r="T1877">
        <v>0</v>
      </c>
      <c r="U1877">
        <v>44</v>
      </c>
      <c r="V1877">
        <v>5000</v>
      </c>
      <c r="W1877">
        <v>0</v>
      </c>
      <c r="X1877" t="s">
        <v>3847</v>
      </c>
      <c r="Y1877">
        <v>0</v>
      </c>
      <c r="Z1877">
        <v>0</v>
      </c>
    </row>
    <row r="1878" spans="1:26" x14ac:dyDescent="0.2">
      <c r="A1878">
        <v>9</v>
      </c>
      <c r="B1878">
        <v>1</v>
      </c>
      <c r="C1878">
        <f>VLOOKUP(D:D,'[2]מפסיקים ומחדשים'!$A:$A,1,0)</f>
        <v>209340066</v>
      </c>
      <c r="D1878">
        <v>209340066</v>
      </c>
      <c r="E1878">
        <f>VLOOKUP(D:D,[3]גיליון2!D:G,4,0)</f>
        <v>0</v>
      </c>
      <c r="F1878" t="s">
        <v>3859</v>
      </c>
      <c r="G1878" t="s">
        <v>567</v>
      </c>
      <c r="H1878">
        <v>2</v>
      </c>
      <c r="I1878">
        <v>99</v>
      </c>
      <c r="J1878">
        <v>2774</v>
      </c>
      <c r="K1878">
        <v>27</v>
      </c>
      <c r="L1878" t="str">
        <f>VLOOKUP(K:K,[3]חוגים!A:B,2,0)</f>
        <v>מערכות מידע תואר ראשון</v>
      </c>
      <c r="M1878">
        <v>0</v>
      </c>
      <c r="N1878">
        <v>1</v>
      </c>
      <c r="O1878">
        <v>10</v>
      </c>
      <c r="P1878">
        <v>22</v>
      </c>
      <c r="Q1878">
        <v>23</v>
      </c>
      <c r="R1878">
        <v>2</v>
      </c>
      <c r="S1878">
        <v>0</v>
      </c>
      <c r="T1878">
        <v>0</v>
      </c>
      <c r="U1878">
        <v>44</v>
      </c>
      <c r="V1878">
        <v>5000</v>
      </c>
      <c r="W1878">
        <v>0</v>
      </c>
      <c r="X1878" t="s">
        <v>3860</v>
      </c>
      <c r="Y1878">
        <v>0</v>
      </c>
      <c r="Z1878">
        <v>0</v>
      </c>
    </row>
    <row r="1879" spans="1:26" x14ac:dyDescent="0.2">
      <c r="A1879">
        <v>9</v>
      </c>
      <c r="B1879">
        <v>1</v>
      </c>
      <c r="C1879">
        <f>VLOOKUP(D:D,'[2]מפסיקים ומחדשים'!$A:$A,1,0)</f>
        <v>209446392</v>
      </c>
      <c r="D1879">
        <v>209446392</v>
      </c>
      <c r="E1879">
        <f>VLOOKUP(D:D,[3]גיליון2!D:G,4,0)</f>
        <v>0</v>
      </c>
      <c r="F1879" t="s">
        <v>147</v>
      </c>
      <c r="G1879" t="s">
        <v>173</v>
      </c>
      <c r="H1879">
        <v>2</v>
      </c>
      <c r="I1879">
        <v>1</v>
      </c>
      <c r="J1879">
        <v>2774</v>
      </c>
      <c r="K1879">
        <v>27</v>
      </c>
      <c r="L1879" t="str">
        <f>VLOOKUP(K:K,[3]חוגים!A:B,2,0)</f>
        <v>מערכות מידע תואר ראשון</v>
      </c>
      <c r="M1879">
        <v>0</v>
      </c>
      <c r="N1879">
        <v>1</v>
      </c>
      <c r="O1879">
        <v>10</v>
      </c>
      <c r="P1879">
        <v>21</v>
      </c>
      <c r="Q1879">
        <v>23</v>
      </c>
      <c r="R1879">
        <v>1</v>
      </c>
      <c r="S1879">
        <v>0</v>
      </c>
      <c r="T1879">
        <v>0</v>
      </c>
      <c r="U1879">
        <v>41</v>
      </c>
      <c r="V1879">
        <v>5000</v>
      </c>
      <c r="W1879">
        <v>0</v>
      </c>
      <c r="X1879" t="s">
        <v>3971</v>
      </c>
      <c r="Y1879">
        <v>0</v>
      </c>
      <c r="Z1879">
        <v>0</v>
      </c>
    </row>
    <row r="1880" spans="1:26" x14ac:dyDescent="0.2">
      <c r="A1880">
        <v>9</v>
      </c>
      <c r="B1880">
        <v>1</v>
      </c>
      <c r="C1880">
        <f>VLOOKUP(D:D,'[2]מפסיקים ומחדשים'!$A:$A,1,0)</f>
        <v>209477215</v>
      </c>
      <c r="D1880">
        <v>209477215</v>
      </c>
      <c r="E1880">
        <f>VLOOKUP(D:D,[3]גיליון2!D:G,4,0)</f>
        <v>0</v>
      </c>
      <c r="F1880" t="s">
        <v>2576</v>
      </c>
      <c r="G1880" t="s">
        <v>3398</v>
      </c>
      <c r="H1880">
        <v>1</v>
      </c>
      <c r="I1880">
        <v>98</v>
      </c>
      <c r="J1880">
        <v>2774</v>
      </c>
      <c r="K1880">
        <v>27</v>
      </c>
      <c r="L1880" t="str">
        <f>VLOOKUP(K:K,[3]חוגים!A:B,2,0)</f>
        <v>מערכות מידע תואר ראשון</v>
      </c>
      <c r="M1880">
        <v>0</v>
      </c>
      <c r="N1880">
        <v>1</v>
      </c>
      <c r="O1880">
        <v>10</v>
      </c>
      <c r="P1880">
        <v>21</v>
      </c>
      <c r="Q1880">
        <v>23</v>
      </c>
      <c r="R1880">
        <v>1</v>
      </c>
      <c r="S1880">
        <v>0</v>
      </c>
      <c r="T1880">
        <v>0</v>
      </c>
      <c r="U1880">
        <v>41</v>
      </c>
      <c r="V1880">
        <v>5000</v>
      </c>
      <c r="W1880">
        <v>0</v>
      </c>
      <c r="X1880" t="s">
        <v>9717</v>
      </c>
      <c r="Y1880">
        <v>0</v>
      </c>
      <c r="Z1880">
        <v>0</v>
      </c>
    </row>
    <row r="1881" spans="1:26" x14ac:dyDescent="0.2">
      <c r="A1881">
        <v>9</v>
      </c>
      <c r="B1881">
        <v>1</v>
      </c>
      <c r="C1881">
        <f>VLOOKUP(D:D,'[2]מפסיקים ומחדשים'!$A:$A,1,0)</f>
        <v>211544713</v>
      </c>
      <c r="D1881">
        <v>211544713</v>
      </c>
      <c r="E1881">
        <f>VLOOKUP(D:D,[3]גיליון2!D:G,4,0)</f>
        <v>0</v>
      </c>
      <c r="F1881" t="s">
        <v>4266</v>
      </c>
      <c r="G1881" t="s">
        <v>44</v>
      </c>
      <c r="H1881">
        <v>2</v>
      </c>
      <c r="I1881">
        <v>0</v>
      </c>
      <c r="J1881">
        <v>2774</v>
      </c>
      <c r="K1881">
        <v>27</v>
      </c>
      <c r="L1881" t="str">
        <f>VLOOKUP(K:K,[3]חוגים!A:B,2,0)</f>
        <v>מערכות מידע תואר ראשון</v>
      </c>
      <c r="M1881">
        <v>0</v>
      </c>
      <c r="N1881">
        <v>1</v>
      </c>
      <c r="O1881">
        <v>10</v>
      </c>
      <c r="P1881">
        <v>21</v>
      </c>
      <c r="Q1881">
        <v>23</v>
      </c>
      <c r="R1881">
        <v>1</v>
      </c>
      <c r="S1881">
        <v>0</v>
      </c>
      <c r="T1881">
        <v>0</v>
      </c>
      <c r="U1881">
        <v>41</v>
      </c>
      <c r="V1881">
        <v>5000</v>
      </c>
      <c r="W1881">
        <v>0</v>
      </c>
      <c r="X1881" t="s">
        <v>4267</v>
      </c>
      <c r="Y1881">
        <v>0</v>
      </c>
      <c r="Z1881">
        <v>0</v>
      </c>
    </row>
    <row r="1882" spans="1:26" x14ac:dyDescent="0.2">
      <c r="A1882">
        <v>9</v>
      </c>
      <c r="B1882">
        <v>1</v>
      </c>
      <c r="C1882">
        <f>VLOOKUP(D:D,'[2]מפסיקים ומחדשים'!$A:$A,1,0)</f>
        <v>211603691</v>
      </c>
      <c r="D1882">
        <v>211603691</v>
      </c>
      <c r="E1882">
        <f>VLOOKUP(D:D,[3]גיליון2!D:G,4,0)</f>
        <v>0</v>
      </c>
      <c r="F1882" t="s">
        <v>109</v>
      </c>
      <c r="G1882" t="s">
        <v>4284</v>
      </c>
      <c r="H1882">
        <v>1</v>
      </c>
      <c r="I1882">
        <v>0</v>
      </c>
      <c r="J1882">
        <v>2774</v>
      </c>
      <c r="K1882">
        <v>27</v>
      </c>
      <c r="L1882" t="str">
        <f>VLOOKUP(K:K,[3]חוגים!A:B,2,0)</f>
        <v>מערכות מידע תואר ראשון</v>
      </c>
      <c r="M1882">
        <v>0</v>
      </c>
      <c r="N1882">
        <v>1</v>
      </c>
      <c r="O1882">
        <v>10</v>
      </c>
      <c r="P1882">
        <v>21</v>
      </c>
      <c r="Q1882">
        <v>23</v>
      </c>
      <c r="R1882">
        <v>1</v>
      </c>
      <c r="S1882">
        <v>0</v>
      </c>
      <c r="T1882">
        <v>0</v>
      </c>
      <c r="U1882">
        <v>41</v>
      </c>
      <c r="V1882">
        <v>5000</v>
      </c>
      <c r="W1882">
        <v>0</v>
      </c>
      <c r="X1882" t="s">
        <v>4285</v>
      </c>
      <c r="Y1882">
        <v>0</v>
      </c>
      <c r="Z1882">
        <v>0</v>
      </c>
    </row>
    <row r="1883" spans="1:26" x14ac:dyDescent="0.2">
      <c r="A1883">
        <v>9</v>
      </c>
      <c r="B1883">
        <v>1</v>
      </c>
      <c r="C1883">
        <f>VLOOKUP(D:D,'[2]מפסיקים ומחדשים'!$A:$A,1,0)</f>
        <v>211721519</v>
      </c>
      <c r="D1883">
        <v>211721519</v>
      </c>
      <c r="E1883">
        <f>VLOOKUP(D:D,[3]גיליון2!D:G,4,0)</f>
        <v>0</v>
      </c>
      <c r="F1883" t="s">
        <v>4341</v>
      </c>
      <c r="G1883" t="s">
        <v>1032</v>
      </c>
      <c r="H1883">
        <v>2</v>
      </c>
      <c r="I1883">
        <v>0</v>
      </c>
      <c r="J1883">
        <v>2774</v>
      </c>
      <c r="K1883">
        <v>27</v>
      </c>
      <c r="L1883" t="str">
        <f>VLOOKUP(K:K,[3]חוגים!A:B,2,0)</f>
        <v>מערכות מידע תואר ראשון</v>
      </c>
      <c r="M1883">
        <v>0</v>
      </c>
      <c r="N1883">
        <v>1</v>
      </c>
      <c r="O1883">
        <v>10</v>
      </c>
      <c r="P1883">
        <v>21</v>
      </c>
      <c r="Q1883">
        <v>23</v>
      </c>
      <c r="R1883">
        <v>1</v>
      </c>
      <c r="S1883">
        <v>0</v>
      </c>
      <c r="T1883">
        <v>0</v>
      </c>
      <c r="U1883">
        <v>41</v>
      </c>
      <c r="V1883">
        <v>5000</v>
      </c>
      <c r="W1883">
        <v>0</v>
      </c>
      <c r="X1883" t="s">
        <v>4342</v>
      </c>
      <c r="Y1883">
        <v>0</v>
      </c>
      <c r="Z1883">
        <v>0</v>
      </c>
    </row>
    <row r="1884" spans="1:26" x14ac:dyDescent="0.2">
      <c r="A1884">
        <v>9</v>
      </c>
      <c r="B1884">
        <v>1</v>
      </c>
      <c r="C1884">
        <f>VLOOKUP(D:D,'[2]מפסיקים ומחדשים'!$A:$A,1,0)</f>
        <v>211902903</v>
      </c>
      <c r="D1884">
        <v>211902903</v>
      </c>
      <c r="E1884">
        <f>VLOOKUP(D:D,[3]גיליון2!D:G,4,0)</f>
        <v>0</v>
      </c>
      <c r="F1884" t="s">
        <v>4456</v>
      </c>
      <c r="G1884" t="s">
        <v>1073</v>
      </c>
      <c r="H1884">
        <v>2</v>
      </c>
      <c r="I1884">
        <v>0</v>
      </c>
      <c r="J1884">
        <v>2774</v>
      </c>
      <c r="K1884">
        <v>27</v>
      </c>
      <c r="L1884" t="str">
        <f>VLOOKUP(K:K,[3]חוגים!A:B,2,0)</f>
        <v>מערכות מידע תואר ראשון</v>
      </c>
      <c r="M1884">
        <v>0</v>
      </c>
      <c r="N1884">
        <v>1</v>
      </c>
      <c r="O1884">
        <v>10</v>
      </c>
      <c r="P1884">
        <v>21</v>
      </c>
      <c r="Q1884">
        <v>23</v>
      </c>
      <c r="R1884">
        <v>2</v>
      </c>
      <c r="S1884">
        <v>0</v>
      </c>
      <c r="T1884">
        <v>0</v>
      </c>
      <c r="U1884">
        <v>41</v>
      </c>
      <c r="V1884">
        <v>5000</v>
      </c>
      <c r="W1884">
        <v>0</v>
      </c>
      <c r="X1884" t="s">
        <v>4457</v>
      </c>
      <c r="Y1884">
        <v>0</v>
      </c>
      <c r="Z1884">
        <v>0</v>
      </c>
    </row>
    <row r="1885" spans="1:26" x14ac:dyDescent="0.2">
      <c r="A1885">
        <v>9</v>
      </c>
      <c r="B1885">
        <v>1</v>
      </c>
      <c r="C1885">
        <f>VLOOKUP(D:D,'[2]מפסיקים ומחדשים'!$A:$A,1,0)</f>
        <v>212873467</v>
      </c>
      <c r="D1885">
        <v>212873467</v>
      </c>
      <c r="E1885">
        <f>VLOOKUP(D:D,[3]גיליון2!D:G,4,0)</f>
        <v>0</v>
      </c>
      <c r="F1885" t="s">
        <v>4742</v>
      </c>
      <c r="G1885" t="s">
        <v>484</v>
      </c>
      <c r="H1885">
        <v>2</v>
      </c>
      <c r="I1885">
        <v>2</v>
      </c>
      <c r="J1885">
        <v>2774</v>
      </c>
      <c r="K1885">
        <v>27</v>
      </c>
      <c r="L1885" t="str">
        <f>VLOOKUP(K:K,[3]חוגים!A:B,2,0)</f>
        <v>מערכות מידע תואר ראשון</v>
      </c>
      <c r="M1885">
        <v>0</v>
      </c>
      <c r="N1885">
        <v>1</v>
      </c>
      <c r="O1885">
        <v>10</v>
      </c>
      <c r="P1885">
        <v>13</v>
      </c>
      <c r="Q1885">
        <v>22</v>
      </c>
      <c r="R1885">
        <v>2</v>
      </c>
      <c r="S1885">
        <v>0</v>
      </c>
      <c r="T1885">
        <v>28</v>
      </c>
      <c r="U1885">
        <v>25</v>
      </c>
      <c r="V1885">
        <v>5000</v>
      </c>
      <c r="W1885">
        <v>0</v>
      </c>
      <c r="X1885" t="s">
        <v>4743</v>
      </c>
      <c r="Y1885">
        <v>0</v>
      </c>
      <c r="Z1885">
        <v>0</v>
      </c>
    </row>
    <row r="1886" spans="1:26" x14ac:dyDescent="0.2">
      <c r="A1886">
        <v>9</v>
      </c>
      <c r="B1886">
        <v>1</v>
      </c>
      <c r="C1886">
        <f>VLOOKUP(D:D,'[2]מפסיקים ומחדשים'!$A:$A,1,0)</f>
        <v>213843733</v>
      </c>
      <c r="D1886">
        <v>213843733</v>
      </c>
      <c r="E1886">
        <f>VLOOKUP(D:D,[3]גיליון2!D:G,4,0)</f>
        <v>0</v>
      </c>
      <c r="F1886" t="s">
        <v>1154</v>
      </c>
      <c r="G1886" t="s">
        <v>461</v>
      </c>
      <c r="H1886">
        <v>1</v>
      </c>
      <c r="I1886">
        <v>3</v>
      </c>
      <c r="J1886">
        <v>2774</v>
      </c>
      <c r="K1886">
        <v>27</v>
      </c>
      <c r="L1886" t="str">
        <f>VLOOKUP(K:K,[3]חוגים!A:B,2,0)</f>
        <v>מערכות מידע תואר ראשון</v>
      </c>
      <c r="M1886">
        <v>0</v>
      </c>
      <c r="N1886">
        <v>1</v>
      </c>
      <c r="O1886">
        <v>10</v>
      </c>
      <c r="P1886">
        <v>23</v>
      </c>
      <c r="Q1886">
        <v>23</v>
      </c>
      <c r="R1886">
        <v>2</v>
      </c>
      <c r="S1886">
        <v>0</v>
      </c>
      <c r="T1886">
        <v>0</v>
      </c>
      <c r="U1886">
        <v>45</v>
      </c>
      <c r="V1886">
        <v>5000</v>
      </c>
      <c r="W1886">
        <v>0</v>
      </c>
      <c r="X1886" t="s">
        <v>4856</v>
      </c>
      <c r="Y1886">
        <v>0</v>
      </c>
      <c r="Z1886">
        <v>0</v>
      </c>
    </row>
    <row r="1887" spans="1:26" x14ac:dyDescent="0.2">
      <c r="A1887">
        <v>9</v>
      </c>
      <c r="B1887">
        <v>1</v>
      </c>
      <c r="C1887">
        <f>VLOOKUP(D:D,'[2]מפסיקים ומחדשים'!$A:$A,1,0)</f>
        <v>310799176</v>
      </c>
      <c r="D1887">
        <v>310799176</v>
      </c>
      <c r="E1887">
        <f>VLOOKUP(D:D,[3]גיליון2!D:G,4,0)</f>
        <v>0</v>
      </c>
      <c r="F1887" t="s">
        <v>178</v>
      </c>
      <c r="G1887" t="s">
        <v>61</v>
      </c>
      <c r="H1887">
        <v>1</v>
      </c>
      <c r="I1887">
        <v>91</v>
      </c>
      <c r="J1887">
        <v>2774</v>
      </c>
      <c r="K1887">
        <v>27</v>
      </c>
      <c r="L1887" t="str">
        <f>VLOOKUP(K:K,[3]חוגים!A:B,2,0)</f>
        <v>מערכות מידע תואר ראשון</v>
      </c>
      <c r="M1887">
        <v>0</v>
      </c>
      <c r="N1887">
        <v>1</v>
      </c>
      <c r="O1887">
        <v>10</v>
      </c>
      <c r="P1887">
        <v>25</v>
      </c>
      <c r="Q1887">
        <v>14</v>
      </c>
      <c r="R1887">
        <v>1</v>
      </c>
      <c r="S1887">
        <v>0</v>
      </c>
      <c r="T1887">
        <v>0</v>
      </c>
      <c r="U1887">
        <v>50</v>
      </c>
      <c r="V1887">
        <v>5000</v>
      </c>
      <c r="W1887">
        <v>0</v>
      </c>
      <c r="X1887" t="s">
        <v>9718</v>
      </c>
      <c r="Y1887">
        <v>0</v>
      </c>
      <c r="Z1887">
        <v>0</v>
      </c>
    </row>
    <row r="1888" spans="1:26" x14ac:dyDescent="0.2">
      <c r="A1888">
        <v>9</v>
      </c>
      <c r="B1888">
        <v>1</v>
      </c>
      <c r="C1888">
        <f>VLOOKUP(D:D,'[2]מפסיקים ומחדשים'!$A:$A,1,0)</f>
        <v>311122964</v>
      </c>
      <c r="D1888">
        <v>311122964</v>
      </c>
      <c r="E1888">
        <f>VLOOKUP(D:D,[3]גיליון2!D:G,4,0)</f>
        <v>0</v>
      </c>
      <c r="F1888" t="s">
        <v>5270</v>
      </c>
      <c r="G1888" t="s">
        <v>1232</v>
      </c>
      <c r="H1888">
        <v>2</v>
      </c>
      <c r="I1888">
        <v>93</v>
      </c>
      <c r="J1888">
        <v>2774</v>
      </c>
      <c r="K1888">
        <v>27</v>
      </c>
      <c r="L1888" t="str">
        <f>VLOOKUP(K:K,[3]חוגים!A:B,2,0)</f>
        <v>מערכות מידע תואר ראשון</v>
      </c>
      <c r="M1888">
        <v>0</v>
      </c>
      <c r="N1888">
        <v>2</v>
      </c>
      <c r="O1888">
        <v>10</v>
      </c>
      <c r="P1888">
        <v>24</v>
      </c>
      <c r="Q1888">
        <v>22</v>
      </c>
      <c r="R1888">
        <v>1</v>
      </c>
      <c r="S1888">
        <v>0</v>
      </c>
      <c r="T1888">
        <v>38</v>
      </c>
      <c r="U1888">
        <v>47</v>
      </c>
      <c r="V1888">
        <v>5000</v>
      </c>
      <c r="W1888">
        <v>0</v>
      </c>
      <c r="X1888" t="s">
        <v>5271</v>
      </c>
      <c r="Y1888">
        <v>0</v>
      </c>
      <c r="Z1888">
        <v>0</v>
      </c>
    </row>
    <row r="1889" spans="1:26" x14ac:dyDescent="0.2">
      <c r="A1889">
        <v>9</v>
      </c>
      <c r="B1889">
        <v>1</v>
      </c>
      <c r="C1889">
        <f>VLOOKUP(D:D,'[2]מפסיקים ומחדשים'!$A:$A,1,0)</f>
        <v>311149868</v>
      </c>
      <c r="D1889">
        <v>311149868</v>
      </c>
      <c r="E1889">
        <f>VLOOKUP(D:D,[3]גיליון2!D:G,4,0)</f>
        <v>0</v>
      </c>
      <c r="F1889" t="s">
        <v>5288</v>
      </c>
      <c r="G1889" t="s">
        <v>394</v>
      </c>
      <c r="H1889">
        <v>1</v>
      </c>
      <c r="I1889">
        <v>93</v>
      </c>
      <c r="J1889">
        <v>2774</v>
      </c>
      <c r="K1889">
        <v>27</v>
      </c>
      <c r="L1889" t="str">
        <f>VLOOKUP(K:K,[3]חוגים!A:B,2,0)</f>
        <v>מערכות מידע תואר ראשון</v>
      </c>
      <c r="M1889">
        <v>0</v>
      </c>
      <c r="N1889">
        <v>2</v>
      </c>
      <c r="O1889">
        <v>10</v>
      </c>
      <c r="P1889">
        <v>23</v>
      </c>
      <c r="Q1889">
        <v>22</v>
      </c>
      <c r="R1889">
        <v>1</v>
      </c>
      <c r="S1889">
        <v>0</v>
      </c>
      <c r="T1889">
        <v>41</v>
      </c>
      <c r="U1889">
        <v>46</v>
      </c>
      <c r="V1889">
        <v>5000</v>
      </c>
      <c r="W1889">
        <v>0</v>
      </c>
      <c r="X1889" t="s">
        <v>5289</v>
      </c>
      <c r="Y1889">
        <v>0</v>
      </c>
      <c r="Z1889">
        <v>0</v>
      </c>
    </row>
    <row r="1890" spans="1:26" x14ac:dyDescent="0.2">
      <c r="A1890">
        <v>9</v>
      </c>
      <c r="B1890">
        <v>1</v>
      </c>
      <c r="C1890">
        <f>VLOOKUP(D:D,'[2]מפסיקים ומחדשים'!$A:$A,1,0)</f>
        <v>313322455</v>
      </c>
      <c r="D1890">
        <v>313322455</v>
      </c>
      <c r="E1890">
        <f>VLOOKUP(D:D,[3]גיליון2!D:G,4,0)</f>
        <v>0</v>
      </c>
      <c r="F1890" t="s">
        <v>109</v>
      </c>
      <c r="G1890" t="s">
        <v>1183</v>
      </c>
      <c r="H1890">
        <v>1</v>
      </c>
      <c r="I1890">
        <v>96</v>
      </c>
      <c r="J1890">
        <v>2774</v>
      </c>
      <c r="K1890">
        <v>27</v>
      </c>
      <c r="L1890" t="str">
        <f>VLOOKUP(K:K,[3]חוגים!A:B,2,0)</f>
        <v>מערכות מידע תואר ראשון</v>
      </c>
      <c r="M1890">
        <v>0</v>
      </c>
      <c r="N1890">
        <v>3</v>
      </c>
      <c r="O1890">
        <v>10</v>
      </c>
      <c r="P1890">
        <v>17</v>
      </c>
      <c r="Q1890">
        <v>21</v>
      </c>
      <c r="R1890">
        <v>1</v>
      </c>
      <c r="S1890">
        <v>0</v>
      </c>
      <c r="T1890">
        <v>89</v>
      </c>
      <c r="U1890">
        <v>34</v>
      </c>
      <c r="V1890">
        <v>5000</v>
      </c>
      <c r="W1890">
        <v>0</v>
      </c>
      <c r="X1890" t="s">
        <v>9719</v>
      </c>
      <c r="Y1890">
        <v>0</v>
      </c>
      <c r="Z1890">
        <v>0</v>
      </c>
    </row>
    <row r="1891" spans="1:26" x14ac:dyDescent="0.2">
      <c r="A1891">
        <v>9</v>
      </c>
      <c r="B1891">
        <v>1</v>
      </c>
      <c r="C1891">
        <f>VLOOKUP(D:D,'[2]מפסיקים ומחדשים'!$A:$A,1,0)</f>
        <v>314623240</v>
      </c>
      <c r="D1891">
        <v>314623240</v>
      </c>
      <c r="E1891">
        <f>VLOOKUP(D:D,[3]גיליון2!D:G,4,0)</f>
        <v>0</v>
      </c>
      <c r="F1891" t="s">
        <v>3498</v>
      </c>
      <c r="G1891" t="s">
        <v>1783</v>
      </c>
      <c r="H1891">
        <v>2</v>
      </c>
      <c r="I1891">
        <v>0</v>
      </c>
      <c r="J1891">
        <v>2774</v>
      </c>
      <c r="K1891">
        <v>27</v>
      </c>
      <c r="L1891" t="str">
        <f>VLOOKUP(K:K,[3]חוגים!A:B,2,0)</f>
        <v>מערכות מידע תואר ראשון</v>
      </c>
      <c r="M1891">
        <v>0</v>
      </c>
      <c r="N1891">
        <v>1</v>
      </c>
      <c r="O1891">
        <v>10</v>
      </c>
      <c r="P1891">
        <v>21</v>
      </c>
      <c r="Q1891">
        <v>23</v>
      </c>
      <c r="R1891">
        <v>2</v>
      </c>
      <c r="S1891">
        <v>0</v>
      </c>
      <c r="T1891">
        <v>0</v>
      </c>
      <c r="U1891">
        <v>41</v>
      </c>
      <c r="V1891">
        <v>5000</v>
      </c>
      <c r="W1891">
        <v>0</v>
      </c>
      <c r="X1891" t="s">
        <v>5722</v>
      </c>
      <c r="Y1891">
        <v>0</v>
      </c>
      <c r="Z1891">
        <v>0</v>
      </c>
    </row>
    <row r="1892" spans="1:26" x14ac:dyDescent="0.2">
      <c r="A1892">
        <v>9</v>
      </c>
      <c r="B1892">
        <v>1</v>
      </c>
      <c r="C1892">
        <f>VLOOKUP(D:D,'[2]מפסיקים ומחדשים'!$A:$A,1,0)</f>
        <v>314629528</v>
      </c>
      <c r="D1892">
        <v>314629528</v>
      </c>
      <c r="E1892">
        <f>VLOOKUP(D:D,[3]גיליון2!D:G,4,0)</f>
        <v>0</v>
      </c>
      <c r="F1892" t="s">
        <v>4085</v>
      </c>
      <c r="G1892" t="s">
        <v>677</v>
      </c>
      <c r="H1892">
        <v>1</v>
      </c>
      <c r="I1892">
        <v>98</v>
      </c>
      <c r="J1892">
        <v>2774</v>
      </c>
      <c r="K1892">
        <v>27</v>
      </c>
      <c r="L1892" t="str">
        <f>VLOOKUP(K:K,[3]חוגים!A:B,2,0)</f>
        <v>מערכות מידע תואר ראשון</v>
      </c>
      <c r="M1892">
        <v>0</v>
      </c>
      <c r="N1892">
        <v>2</v>
      </c>
      <c r="O1892">
        <v>10</v>
      </c>
      <c r="P1892">
        <v>23</v>
      </c>
      <c r="Q1892">
        <v>22</v>
      </c>
      <c r="R1892">
        <v>1</v>
      </c>
      <c r="S1892">
        <v>0</v>
      </c>
      <c r="T1892">
        <v>41</v>
      </c>
      <c r="U1892">
        <v>46</v>
      </c>
      <c r="V1892">
        <v>5000</v>
      </c>
      <c r="W1892">
        <v>0</v>
      </c>
      <c r="X1892" t="s">
        <v>5726</v>
      </c>
      <c r="Y1892">
        <v>0</v>
      </c>
      <c r="Z1892">
        <v>0</v>
      </c>
    </row>
    <row r="1893" spans="1:26" x14ac:dyDescent="0.2">
      <c r="A1893">
        <v>9</v>
      </c>
      <c r="B1893">
        <v>1</v>
      </c>
      <c r="C1893">
        <f>VLOOKUP(D:D,'[2]מפסיקים ומחדשים'!$A:$A,1,0)</f>
        <v>314651381</v>
      </c>
      <c r="D1893">
        <v>314651381</v>
      </c>
      <c r="E1893">
        <f>VLOOKUP(D:D,[3]גיליון2!D:G,4,0)</f>
        <v>0</v>
      </c>
      <c r="F1893" t="s">
        <v>5743</v>
      </c>
      <c r="G1893" t="s">
        <v>95</v>
      </c>
      <c r="H1893">
        <v>2</v>
      </c>
      <c r="I1893">
        <v>0</v>
      </c>
      <c r="J1893">
        <v>2774</v>
      </c>
      <c r="K1893">
        <v>27</v>
      </c>
      <c r="L1893" t="str">
        <f>VLOOKUP(K:K,[3]חוגים!A:B,2,0)</f>
        <v>מערכות מידע תואר ראשון</v>
      </c>
      <c r="M1893">
        <v>0</v>
      </c>
      <c r="N1893">
        <v>1</v>
      </c>
      <c r="O1893">
        <v>10</v>
      </c>
      <c r="P1893">
        <v>23</v>
      </c>
      <c r="Q1893">
        <v>23</v>
      </c>
      <c r="R1893">
        <v>2</v>
      </c>
      <c r="S1893">
        <v>0</v>
      </c>
      <c r="T1893">
        <v>0</v>
      </c>
      <c r="U1893">
        <v>45</v>
      </c>
      <c r="V1893">
        <v>5000</v>
      </c>
      <c r="W1893">
        <v>0</v>
      </c>
      <c r="X1893" t="s">
        <v>5744</v>
      </c>
      <c r="Y1893">
        <v>0</v>
      </c>
      <c r="Z1893">
        <v>0</v>
      </c>
    </row>
    <row r="1894" spans="1:26" x14ac:dyDescent="0.2">
      <c r="A1894">
        <v>9</v>
      </c>
      <c r="B1894">
        <v>1</v>
      </c>
      <c r="C1894">
        <f>VLOOKUP(D:D,'[2]מפסיקים ומחדשים'!$A:$A,1,0)</f>
        <v>315254698</v>
      </c>
      <c r="D1894">
        <v>315254698</v>
      </c>
      <c r="E1894">
        <f>VLOOKUP(D:D,[3]גיליון2!D:G,4,0)</f>
        <v>0</v>
      </c>
      <c r="F1894" t="s">
        <v>6117</v>
      </c>
      <c r="G1894" t="s">
        <v>1996</v>
      </c>
      <c r="H1894">
        <v>2</v>
      </c>
      <c r="I1894">
        <v>99</v>
      </c>
      <c r="J1894">
        <v>2774</v>
      </c>
      <c r="K1894">
        <v>27</v>
      </c>
      <c r="L1894" t="str">
        <f>VLOOKUP(K:K,[3]חוגים!A:B,2,0)</f>
        <v>מערכות מידע תואר ראשון</v>
      </c>
      <c r="M1894">
        <v>0</v>
      </c>
      <c r="N1894">
        <v>1</v>
      </c>
      <c r="O1894">
        <v>10</v>
      </c>
      <c r="P1894">
        <v>21</v>
      </c>
      <c r="Q1894">
        <v>23</v>
      </c>
      <c r="R1894">
        <v>2</v>
      </c>
      <c r="S1894">
        <v>0</v>
      </c>
      <c r="T1894">
        <v>0</v>
      </c>
      <c r="U1894">
        <v>41</v>
      </c>
      <c r="V1894">
        <v>5000</v>
      </c>
      <c r="W1894">
        <v>0</v>
      </c>
      <c r="X1894" t="s">
        <v>6118</v>
      </c>
      <c r="Y1894">
        <v>0</v>
      </c>
      <c r="Z1894">
        <v>0</v>
      </c>
    </row>
    <row r="1895" spans="1:26" x14ac:dyDescent="0.2">
      <c r="A1895">
        <v>9</v>
      </c>
      <c r="B1895">
        <v>1</v>
      </c>
      <c r="C1895">
        <f>VLOOKUP(D:D,'[2]מפסיקים ומחדשים'!$A:$A,1,0)</f>
        <v>315428243</v>
      </c>
      <c r="D1895">
        <v>315428243</v>
      </c>
      <c r="E1895">
        <f>VLOOKUP(D:D,[3]גיליון2!D:G,4,0)</f>
        <v>0</v>
      </c>
      <c r="F1895" t="s">
        <v>423</v>
      </c>
      <c r="G1895" t="s">
        <v>70</v>
      </c>
      <c r="H1895">
        <v>1</v>
      </c>
      <c r="I1895">
        <v>96</v>
      </c>
      <c r="J1895">
        <v>2774</v>
      </c>
      <c r="K1895">
        <v>27</v>
      </c>
      <c r="L1895" t="str">
        <f>VLOOKUP(K:K,[3]חוגים!A:B,2,0)</f>
        <v>מערכות מידע תואר ראשון</v>
      </c>
      <c r="M1895">
        <v>0</v>
      </c>
      <c r="N1895">
        <v>2</v>
      </c>
      <c r="O1895">
        <v>10</v>
      </c>
      <c r="P1895">
        <v>23</v>
      </c>
      <c r="Q1895">
        <v>21</v>
      </c>
      <c r="R1895">
        <v>1</v>
      </c>
      <c r="S1895">
        <v>0</v>
      </c>
      <c r="T1895">
        <v>41</v>
      </c>
      <c r="U1895">
        <v>46</v>
      </c>
      <c r="V1895">
        <v>5000</v>
      </c>
      <c r="W1895">
        <v>0</v>
      </c>
      <c r="X1895" t="s">
        <v>6196</v>
      </c>
      <c r="Y1895">
        <v>0</v>
      </c>
      <c r="Z1895">
        <v>0</v>
      </c>
    </row>
    <row r="1896" spans="1:26" x14ac:dyDescent="0.2">
      <c r="A1896">
        <v>9</v>
      </c>
      <c r="B1896">
        <v>1</v>
      </c>
      <c r="C1896">
        <f>VLOOKUP(D:D,'[2]מפסיקים ומחדשים'!$A:$A,1,0)</f>
        <v>315978312</v>
      </c>
      <c r="D1896">
        <v>315978312</v>
      </c>
      <c r="E1896">
        <f>VLOOKUP(D:D,[3]גיליון2!D:G,4,0)</f>
        <v>0</v>
      </c>
      <c r="F1896" t="s">
        <v>6370</v>
      </c>
      <c r="G1896" t="s">
        <v>538</v>
      </c>
      <c r="H1896">
        <v>2</v>
      </c>
      <c r="I1896">
        <v>96</v>
      </c>
      <c r="J1896">
        <v>2774</v>
      </c>
      <c r="K1896">
        <v>27</v>
      </c>
      <c r="L1896" t="str">
        <f>VLOOKUP(K:K,[3]חוגים!A:B,2,0)</f>
        <v>מערכות מידע תואר ראשון</v>
      </c>
      <c r="M1896">
        <v>0</v>
      </c>
      <c r="N1896">
        <v>1</v>
      </c>
      <c r="O1896">
        <v>10</v>
      </c>
      <c r="P1896">
        <v>22</v>
      </c>
      <c r="Q1896">
        <v>23</v>
      </c>
      <c r="R1896">
        <v>1</v>
      </c>
      <c r="S1896">
        <v>0</v>
      </c>
      <c r="T1896">
        <v>0</v>
      </c>
      <c r="U1896">
        <v>44</v>
      </c>
      <c r="V1896">
        <v>5000</v>
      </c>
      <c r="W1896">
        <v>0</v>
      </c>
      <c r="X1896" t="s">
        <v>6371</v>
      </c>
      <c r="Y1896">
        <v>0</v>
      </c>
      <c r="Z1896">
        <v>0</v>
      </c>
    </row>
    <row r="1897" spans="1:26" x14ac:dyDescent="0.2">
      <c r="A1897">
        <v>9</v>
      </c>
      <c r="B1897">
        <v>1</v>
      </c>
      <c r="C1897">
        <f>VLOOKUP(D:D,'[2]מפסיקים ומחדשים'!$A:$A,1,0)</f>
        <v>316214915</v>
      </c>
      <c r="D1897">
        <v>316214915</v>
      </c>
      <c r="E1897">
        <f>VLOOKUP(D:D,[3]גיליון2!D:G,4,0)</f>
        <v>0</v>
      </c>
      <c r="F1897" t="s">
        <v>6484</v>
      </c>
      <c r="G1897" t="s">
        <v>934</v>
      </c>
      <c r="H1897">
        <v>2</v>
      </c>
      <c r="I1897">
        <v>96</v>
      </c>
      <c r="J1897">
        <v>2774</v>
      </c>
      <c r="K1897">
        <v>27</v>
      </c>
      <c r="L1897" t="str">
        <f>VLOOKUP(K:K,[3]חוגים!A:B,2,0)</f>
        <v>מערכות מידע תואר ראשון</v>
      </c>
      <c r="M1897">
        <v>0</v>
      </c>
      <c r="N1897">
        <v>2</v>
      </c>
      <c r="O1897">
        <v>10</v>
      </c>
      <c r="P1897">
        <v>23</v>
      </c>
      <c r="Q1897">
        <v>22</v>
      </c>
      <c r="R1897">
        <v>2</v>
      </c>
      <c r="S1897">
        <v>0</v>
      </c>
      <c r="T1897">
        <v>41</v>
      </c>
      <c r="U1897">
        <v>46</v>
      </c>
      <c r="V1897">
        <v>5000</v>
      </c>
      <c r="W1897">
        <v>0</v>
      </c>
      <c r="X1897" t="s">
        <v>6485</v>
      </c>
      <c r="Y1897">
        <v>0</v>
      </c>
      <c r="Z1897">
        <v>0</v>
      </c>
    </row>
    <row r="1898" spans="1:26" x14ac:dyDescent="0.2">
      <c r="A1898">
        <v>9</v>
      </c>
      <c r="B1898">
        <v>1</v>
      </c>
      <c r="C1898">
        <f>VLOOKUP(D:D,'[2]מפסיקים ומחדשים'!$A:$A,1,0)</f>
        <v>316293638</v>
      </c>
      <c r="D1898">
        <v>316293638</v>
      </c>
      <c r="E1898">
        <f>VLOOKUP(D:D,[3]גיליון2!D:G,4,0)</f>
        <v>0</v>
      </c>
      <c r="F1898" t="s">
        <v>4029</v>
      </c>
      <c r="G1898" t="s">
        <v>405</v>
      </c>
      <c r="H1898">
        <v>1</v>
      </c>
      <c r="I1898">
        <v>96</v>
      </c>
      <c r="J1898">
        <v>2774</v>
      </c>
      <c r="K1898">
        <v>27</v>
      </c>
      <c r="L1898" t="str">
        <f>VLOOKUP(K:K,[3]חוגים!A:B,2,0)</f>
        <v>מערכות מידע תואר ראשון</v>
      </c>
      <c r="M1898">
        <v>0</v>
      </c>
      <c r="N1898">
        <v>3</v>
      </c>
      <c r="O1898">
        <v>10</v>
      </c>
      <c r="P1898">
        <v>17</v>
      </c>
      <c r="Q1898">
        <v>21</v>
      </c>
      <c r="R1898">
        <v>1</v>
      </c>
      <c r="S1898">
        <v>0</v>
      </c>
      <c r="T1898">
        <v>89</v>
      </c>
      <c r="U1898">
        <v>34</v>
      </c>
      <c r="V1898">
        <v>5000</v>
      </c>
      <c r="W1898">
        <v>0</v>
      </c>
      <c r="X1898" t="s">
        <v>9720</v>
      </c>
      <c r="Y1898">
        <v>0</v>
      </c>
      <c r="Z1898">
        <v>0</v>
      </c>
    </row>
    <row r="1899" spans="1:26" x14ac:dyDescent="0.2">
      <c r="A1899">
        <v>9</v>
      </c>
      <c r="B1899">
        <v>1</v>
      </c>
      <c r="C1899">
        <f>VLOOKUP(D:D,'[2]מפסיקים ומחדשים'!$A:$A,1,0)</f>
        <v>318188760</v>
      </c>
      <c r="D1899">
        <v>318188760</v>
      </c>
      <c r="E1899">
        <f>VLOOKUP(D:D,[3]גיליון2!D:G,4,0)</f>
        <v>0</v>
      </c>
      <c r="F1899" t="s">
        <v>6714</v>
      </c>
      <c r="G1899" t="s">
        <v>1481</v>
      </c>
      <c r="H1899">
        <v>2</v>
      </c>
      <c r="I1899">
        <v>97</v>
      </c>
      <c r="J1899">
        <v>2774</v>
      </c>
      <c r="K1899">
        <v>27</v>
      </c>
      <c r="L1899" t="str">
        <f>VLOOKUP(K:K,[3]חוגים!A:B,2,0)</f>
        <v>מערכות מידע תואר ראשון</v>
      </c>
      <c r="M1899">
        <v>0</v>
      </c>
      <c r="N1899">
        <v>1</v>
      </c>
      <c r="O1899">
        <v>10</v>
      </c>
      <c r="P1899">
        <v>22</v>
      </c>
      <c r="Q1899">
        <v>23</v>
      </c>
      <c r="R1899">
        <v>2</v>
      </c>
      <c r="S1899">
        <v>0</v>
      </c>
      <c r="T1899">
        <v>0</v>
      </c>
      <c r="U1899">
        <v>44</v>
      </c>
      <c r="V1899">
        <v>5000</v>
      </c>
      <c r="W1899">
        <v>0</v>
      </c>
      <c r="X1899" t="s">
        <v>6715</v>
      </c>
      <c r="Y1899">
        <v>0</v>
      </c>
      <c r="Z1899">
        <v>0</v>
      </c>
    </row>
    <row r="1900" spans="1:26" x14ac:dyDescent="0.2">
      <c r="A1900">
        <v>9</v>
      </c>
      <c r="B1900">
        <v>1</v>
      </c>
      <c r="C1900">
        <f>VLOOKUP(D:D,'[2]מפסיקים ומחדשים'!$A:$A,1,0)</f>
        <v>318213683</v>
      </c>
      <c r="D1900">
        <v>318213683</v>
      </c>
      <c r="E1900">
        <f>VLOOKUP(D:D,[3]גיליון2!D:G,4,0)</f>
        <v>0</v>
      </c>
      <c r="F1900" t="s">
        <v>2172</v>
      </c>
      <c r="G1900" t="s">
        <v>843</v>
      </c>
      <c r="H1900">
        <v>1</v>
      </c>
      <c r="I1900">
        <v>97</v>
      </c>
      <c r="J1900">
        <v>2774</v>
      </c>
      <c r="K1900">
        <v>27</v>
      </c>
      <c r="L1900" t="str">
        <f>VLOOKUP(K:K,[3]חוגים!A:B,2,0)</f>
        <v>מערכות מידע תואר ראשון</v>
      </c>
      <c r="M1900">
        <v>0</v>
      </c>
      <c r="N1900">
        <v>2</v>
      </c>
      <c r="O1900">
        <v>10</v>
      </c>
      <c r="P1900">
        <v>23</v>
      </c>
      <c r="Q1900">
        <v>22</v>
      </c>
      <c r="R1900">
        <v>1</v>
      </c>
      <c r="S1900">
        <v>0</v>
      </c>
      <c r="T1900">
        <v>41</v>
      </c>
      <c r="U1900">
        <v>46</v>
      </c>
      <c r="V1900">
        <v>5000</v>
      </c>
      <c r="W1900">
        <v>0</v>
      </c>
      <c r="X1900" t="s">
        <v>6736</v>
      </c>
      <c r="Y1900">
        <v>0</v>
      </c>
      <c r="Z1900">
        <v>0</v>
      </c>
    </row>
    <row r="1901" spans="1:26" x14ac:dyDescent="0.2">
      <c r="A1901">
        <v>9</v>
      </c>
      <c r="B1901">
        <v>1</v>
      </c>
      <c r="C1901">
        <f>VLOOKUP(D:D,'[2]מפסיקים ומחדשים'!$A:$A,1,0)</f>
        <v>318285335</v>
      </c>
      <c r="D1901">
        <v>318285335</v>
      </c>
      <c r="E1901">
        <f>VLOOKUP(D:D,[3]גיליון2!D:G,4,0)</f>
        <v>0</v>
      </c>
      <c r="F1901" t="s">
        <v>109</v>
      </c>
      <c r="G1901" t="s">
        <v>44</v>
      </c>
      <c r="H1901">
        <v>2</v>
      </c>
      <c r="I1901">
        <v>97</v>
      </c>
      <c r="J1901">
        <v>2774</v>
      </c>
      <c r="K1901">
        <v>27</v>
      </c>
      <c r="L1901" t="str">
        <f>VLOOKUP(K:K,[3]חוגים!A:B,2,0)</f>
        <v>מערכות מידע תואר ראשון</v>
      </c>
      <c r="M1901">
        <v>0</v>
      </c>
      <c r="N1901">
        <v>2</v>
      </c>
      <c r="O1901">
        <v>10</v>
      </c>
      <c r="P1901">
        <v>23</v>
      </c>
      <c r="Q1901">
        <v>22</v>
      </c>
      <c r="R1901">
        <v>1</v>
      </c>
      <c r="S1901">
        <v>0</v>
      </c>
      <c r="T1901">
        <v>41</v>
      </c>
      <c r="U1901">
        <v>46</v>
      </c>
      <c r="V1901">
        <v>5000</v>
      </c>
      <c r="W1901">
        <v>0</v>
      </c>
      <c r="X1901" t="s">
        <v>6776</v>
      </c>
      <c r="Y1901">
        <v>0</v>
      </c>
      <c r="Z1901">
        <v>0</v>
      </c>
    </row>
    <row r="1902" spans="1:26" x14ac:dyDescent="0.2">
      <c r="A1902">
        <v>9</v>
      </c>
      <c r="B1902">
        <v>1</v>
      </c>
      <c r="C1902">
        <f>VLOOKUP(D:D,'[2]מפסיקים ומחדשים'!$A:$A,1,0)</f>
        <v>318305166</v>
      </c>
      <c r="D1902">
        <v>318305166</v>
      </c>
      <c r="E1902">
        <f>VLOOKUP(D:D,[3]גיליון2!D:G,4,0)</f>
        <v>0</v>
      </c>
      <c r="F1902" t="s">
        <v>6789</v>
      </c>
      <c r="G1902" t="s">
        <v>281</v>
      </c>
      <c r="H1902">
        <v>1</v>
      </c>
      <c r="I1902">
        <v>97</v>
      </c>
      <c r="J1902">
        <v>2774</v>
      </c>
      <c r="K1902">
        <v>27</v>
      </c>
      <c r="L1902" t="str">
        <f>VLOOKUP(K:K,[3]חוגים!A:B,2,0)</f>
        <v>מערכות מידע תואר ראשון</v>
      </c>
      <c r="M1902">
        <v>0</v>
      </c>
      <c r="N1902">
        <v>1</v>
      </c>
      <c r="O1902">
        <v>10</v>
      </c>
      <c r="P1902">
        <v>21</v>
      </c>
      <c r="Q1902">
        <v>23</v>
      </c>
      <c r="R1902">
        <v>1</v>
      </c>
      <c r="S1902">
        <v>0</v>
      </c>
      <c r="T1902">
        <v>0</v>
      </c>
      <c r="U1902">
        <v>41</v>
      </c>
      <c r="V1902">
        <v>5000</v>
      </c>
      <c r="W1902">
        <v>0</v>
      </c>
      <c r="X1902" t="s">
        <v>6790</v>
      </c>
      <c r="Y1902">
        <v>0</v>
      </c>
      <c r="Z1902">
        <v>0</v>
      </c>
    </row>
    <row r="1903" spans="1:26" x14ac:dyDescent="0.2">
      <c r="A1903">
        <v>9</v>
      </c>
      <c r="B1903">
        <v>1</v>
      </c>
      <c r="C1903">
        <f>VLOOKUP(D:D,'[2]מפסיקים ומחדשים'!$A:$A,1,0)</f>
        <v>318381712</v>
      </c>
      <c r="D1903">
        <v>318381712</v>
      </c>
      <c r="E1903">
        <f>VLOOKUP(D:D,[3]גיליון2!D:G,4,0)</f>
        <v>0</v>
      </c>
      <c r="F1903" t="s">
        <v>109</v>
      </c>
      <c r="G1903" t="s">
        <v>1682</v>
      </c>
      <c r="H1903">
        <v>1</v>
      </c>
      <c r="I1903">
        <v>97</v>
      </c>
      <c r="J1903">
        <v>2774</v>
      </c>
      <c r="K1903">
        <v>27</v>
      </c>
      <c r="L1903" t="str">
        <f>VLOOKUP(K:K,[3]חוגים!A:B,2,0)</f>
        <v>מערכות מידע תואר ראשון</v>
      </c>
      <c r="M1903">
        <v>0</v>
      </c>
      <c r="N1903">
        <v>1</v>
      </c>
      <c r="O1903">
        <v>10</v>
      </c>
      <c r="P1903">
        <v>17</v>
      </c>
      <c r="Q1903">
        <v>22</v>
      </c>
      <c r="R1903">
        <v>1</v>
      </c>
      <c r="S1903">
        <v>0</v>
      </c>
      <c r="T1903">
        <v>0</v>
      </c>
      <c r="U1903">
        <v>33</v>
      </c>
      <c r="V1903">
        <v>5000</v>
      </c>
      <c r="W1903">
        <v>0</v>
      </c>
      <c r="X1903" t="s">
        <v>6825</v>
      </c>
      <c r="Y1903">
        <v>0</v>
      </c>
      <c r="Z1903">
        <v>0</v>
      </c>
    </row>
    <row r="1904" spans="1:26" x14ac:dyDescent="0.2">
      <c r="A1904">
        <v>9</v>
      </c>
      <c r="B1904">
        <v>1</v>
      </c>
      <c r="C1904">
        <f>VLOOKUP(D:D,'[2]מפסיקים ומחדשים'!$A:$A,1,0)</f>
        <v>318418902</v>
      </c>
      <c r="D1904">
        <v>318418902</v>
      </c>
      <c r="E1904">
        <f>VLOOKUP(D:D,[3]גיליון2!D:G,4,0)</f>
        <v>0</v>
      </c>
      <c r="F1904" t="s">
        <v>6841</v>
      </c>
      <c r="G1904" t="s">
        <v>6842</v>
      </c>
      <c r="H1904">
        <v>2</v>
      </c>
      <c r="I1904">
        <v>97</v>
      </c>
      <c r="J1904">
        <v>2774</v>
      </c>
      <c r="K1904">
        <v>27</v>
      </c>
      <c r="L1904" t="str">
        <f>VLOOKUP(K:K,[3]חוגים!A:B,2,0)</f>
        <v>מערכות מידע תואר ראשון</v>
      </c>
      <c r="M1904">
        <v>0</v>
      </c>
      <c r="N1904">
        <v>2</v>
      </c>
      <c r="O1904">
        <v>10</v>
      </c>
      <c r="P1904">
        <v>23</v>
      </c>
      <c r="Q1904">
        <v>22</v>
      </c>
      <c r="R1904">
        <v>1</v>
      </c>
      <c r="S1904">
        <v>0</v>
      </c>
      <c r="T1904">
        <v>41</v>
      </c>
      <c r="U1904">
        <v>46</v>
      </c>
      <c r="V1904">
        <v>5000</v>
      </c>
      <c r="W1904">
        <v>0</v>
      </c>
      <c r="X1904" t="s">
        <v>6843</v>
      </c>
      <c r="Y1904">
        <v>0</v>
      </c>
      <c r="Z1904">
        <v>0</v>
      </c>
    </row>
    <row r="1905" spans="1:26" x14ac:dyDescent="0.2">
      <c r="A1905">
        <v>9</v>
      </c>
      <c r="B1905">
        <v>1</v>
      </c>
      <c r="C1905">
        <f>VLOOKUP(D:D,'[2]מפסיקים ומחדשים'!$A:$A,1,0)</f>
        <v>318555489</v>
      </c>
      <c r="D1905">
        <v>318555489</v>
      </c>
      <c r="E1905">
        <f>VLOOKUP(D:D,[3]גיליון2!D:G,4,0)</f>
        <v>0</v>
      </c>
      <c r="F1905" t="s">
        <v>109</v>
      </c>
      <c r="G1905" t="s">
        <v>567</v>
      </c>
      <c r="H1905">
        <v>2</v>
      </c>
      <c r="I1905">
        <v>0</v>
      </c>
      <c r="J1905">
        <v>2774</v>
      </c>
      <c r="K1905">
        <v>27</v>
      </c>
      <c r="L1905" t="str">
        <f>VLOOKUP(K:K,[3]חוגים!A:B,2,0)</f>
        <v>מערכות מידע תואר ראשון</v>
      </c>
      <c r="M1905">
        <v>0</v>
      </c>
      <c r="N1905">
        <v>1</v>
      </c>
      <c r="O1905">
        <v>10</v>
      </c>
      <c r="P1905">
        <v>21</v>
      </c>
      <c r="Q1905">
        <v>23</v>
      </c>
      <c r="R1905">
        <v>1</v>
      </c>
      <c r="S1905">
        <v>0</v>
      </c>
      <c r="T1905">
        <v>0</v>
      </c>
      <c r="U1905">
        <v>41</v>
      </c>
      <c r="V1905">
        <v>5000</v>
      </c>
      <c r="W1905">
        <v>0</v>
      </c>
      <c r="X1905" t="s">
        <v>6942</v>
      </c>
      <c r="Y1905">
        <v>0</v>
      </c>
      <c r="Z1905">
        <v>0</v>
      </c>
    </row>
    <row r="1906" spans="1:26" x14ac:dyDescent="0.2">
      <c r="A1906">
        <v>9</v>
      </c>
      <c r="B1906">
        <v>1</v>
      </c>
      <c r="C1906">
        <f>VLOOKUP(D:D,'[2]מפסיקים ומחדשים'!$A:$A,1,0)</f>
        <v>318673043</v>
      </c>
      <c r="D1906">
        <v>318673043</v>
      </c>
      <c r="E1906">
        <f>VLOOKUP(D:D,[3]גיליון2!D:G,4,0)</f>
        <v>0</v>
      </c>
      <c r="F1906" t="s">
        <v>1676</v>
      </c>
      <c r="G1906" t="s">
        <v>118</v>
      </c>
      <c r="H1906">
        <v>1</v>
      </c>
      <c r="I1906">
        <v>99</v>
      </c>
      <c r="J1906">
        <v>2774</v>
      </c>
      <c r="K1906">
        <v>27</v>
      </c>
      <c r="L1906" t="str">
        <f>VLOOKUP(K:K,[3]חוגים!A:B,2,0)</f>
        <v>מערכות מידע תואר ראשון</v>
      </c>
      <c r="M1906">
        <v>0</v>
      </c>
      <c r="N1906">
        <v>1</v>
      </c>
      <c r="O1906">
        <v>10</v>
      </c>
      <c r="P1906">
        <v>22</v>
      </c>
      <c r="Q1906">
        <v>23</v>
      </c>
      <c r="R1906">
        <v>1</v>
      </c>
      <c r="S1906">
        <v>0</v>
      </c>
      <c r="T1906">
        <v>0</v>
      </c>
      <c r="U1906">
        <v>44</v>
      </c>
      <c r="V1906">
        <v>5000</v>
      </c>
      <c r="W1906">
        <v>0</v>
      </c>
      <c r="X1906" t="s">
        <v>7062</v>
      </c>
      <c r="Y1906">
        <v>0</v>
      </c>
      <c r="Z1906">
        <v>0</v>
      </c>
    </row>
    <row r="1907" spans="1:26" x14ac:dyDescent="0.2">
      <c r="A1907">
        <v>9</v>
      </c>
      <c r="B1907">
        <v>1</v>
      </c>
      <c r="C1907">
        <f>VLOOKUP(D:D,'[2]מפסיקים ומחדשים'!$A:$A,1,0)</f>
        <v>318674405</v>
      </c>
      <c r="D1907">
        <v>318674405</v>
      </c>
      <c r="E1907">
        <f>VLOOKUP(D:D,[3]גיליון2!D:G,4,0)</f>
        <v>0</v>
      </c>
      <c r="F1907" t="s">
        <v>7069</v>
      </c>
      <c r="G1907" t="s">
        <v>940</v>
      </c>
      <c r="H1907">
        <v>2</v>
      </c>
      <c r="I1907">
        <v>99</v>
      </c>
      <c r="J1907">
        <v>2774</v>
      </c>
      <c r="K1907">
        <v>27</v>
      </c>
      <c r="L1907" t="str">
        <f>VLOOKUP(K:K,[3]חוגים!A:B,2,0)</f>
        <v>מערכות מידע תואר ראשון</v>
      </c>
      <c r="M1907">
        <v>0</v>
      </c>
      <c r="N1907">
        <v>1</v>
      </c>
      <c r="O1907">
        <v>10</v>
      </c>
      <c r="P1907">
        <v>21</v>
      </c>
      <c r="Q1907">
        <v>23</v>
      </c>
      <c r="R1907">
        <v>2</v>
      </c>
      <c r="S1907">
        <v>0</v>
      </c>
      <c r="T1907">
        <v>0</v>
      </c>
      <c r="U1907">
        <v>41</v>
      </c>
      <c r="V1907">
        <v>5000</v>
      </c>
      <c r="W1907">
        <v>0</v>
      </c>
      <c r="X1907" t="s">
        <v>7070</v>
      </c>
      <c r="Y1907">
        <v>0</v>
      </c>
      <c r="Z1907">
        <v>0</v>
      </c>
    </row>
    <row r="1908" spans="1:26" x14ac:dyDescent="0.2">
      <c r="A1908">
        <v>9</v>
      </c>
      <c r="B1908">
        <v>1</v>
      </c>
      <c r="C1908">
        <f>VLOOKUP(D:D,'[2]מפסיקים ומחדשים'!$A:$A,1,0)</f>
        <v>318803772</v>
      </c>
      <c r="D1908">
        <v>318803772</v>
      </c>
      <c r="E1908">
        <f>VLOOKUP(D:D,[3]גיליון2!D:G,4,0)</f>
        <v>0</v>
      </c>
      <c r="F1908" t="s">
        <v>9721</v>
      </c>
      <c r="G1908" t="s">
        <v>119</v>
      </c>
      <c r="H1908">
        <v>2</v>
      </c>
      <c r="I1908">
        <v>99</v>
      </c>
      <c r="J1908">
        <v>2774</v>
      </c>
      <c r="K1908">
        <v>27</v>
      </c>
      <c r="L1908" t="str">
        <f>VLOOKUP(K:K,[3]חוגים!A:B,2,0)</f>
        <v>מערכות מידע תואר ראשון</v>
      </c>
      <c r="M1908">
        <v>0</v>
      </c>
      <c r="N1908">
        <v>3</v>
      </c>
      <c r="O1908">
        <v>10</v>
      </c>
      <c r="P1908">
        <v>17</v>
      </c>
      <c r="Q1908">
        <v>21</v>
      </c>
      <c r="R1908">
        <v>1</v>
      </c>
      <c r="S1908">
        <v>0</v>
      </c>
      <c r="T1908">
        <v>87</v>
      </c>
      <c r="U1908">
        <v>34</v>
      </c>
      <c r="V1908">
        <v>5000</v>
      </c>
      <c r="W1908">
        <v>0</v>
      </c>
      <c r="X1908" t="s">
        <v>9722</v>
      </c>
      <c r="Y1908">
        <v>0</v>
      </c>
      <c r="Z1908">
        <v>0</v>
      </c>
    </row>
    <row r="1909" spans="1:26" x14ac:dyDescent="0.2">
      <c r="A1909">
        <v>9</v>
      </c>
      <c r="B1909">
        <v>1</v>
      </c>
      <c r="C1909">
        <f>VLOOKUP(D:D,'[2]מפסיקים ומחדשים'!$A:$A,1,0)</f>
        <v>318847126</v>
      </c>
      <c r="D1909">
        <v>318847126</v>
      </c>
      <c r="E1909">
        <f>VLOOKUP(D:D,[3]גיליון2!D:G,4,0)</f>
        <v>0</v>
      </c>
      <c r="F1909" t="s">
        <v>7197</v>
      </c>
      <c r="G1909" t="s">
        <v>70</v>
      </c>
      <c r="H1909">
        <v>2</v>
      </c>
      <c r="I1909">
        <v>99</v>
      </c>
      <c r="J1909">
        <v>2774</v>
      </c>
      <c r="K1909">
        <v>27</v>
      </c>
      <c r="L1909" t="str">
        <f>VLOOKUP(K:K,[3]חוגים!A:B,2,0)</f>
        <v>מערכות מידע תואר ראשון</v>
      </c>
      <c r="M1909">
        <v>0</v>
      </c>
      <c r="N1909">
        <v>1</v>
      </c>
      <c r="O1909">
        <v>10</v>
      </c>
      <c r="P1909">
        <v>22</v>
      </c>
      <c r="Q1909">
        <v>23</v>
      </c>
      <c r="R1909">
        <v>2</v>
      </c>
      <c r="S1909">
        <v>0</v>
      </c>
      <c r="T1909">
        <v>0</v>
      </c>
      <c r="U1909">
        <v>43</v>
      </c>
      <c r="V1909">
        <v>5000</v>
      </c>
      <c r="W1909">
        <v>0</v>
      </c>
      <c r="X1909" t="s">
        <v>7198</v>
      </c>
      <c r="Y1909">
        <v>0</v>
      </c>
      <c r="Z1909">
        <v>0</v>
      </c>
    </row>
    <row r="1910" spans="1:26" x14ac:dyDescent="0.2">
      <c r="A1910">
        <v>9</v>
      </c>
      <c r="B1910">
        <v>1</v>
      </c>
      <c r="C1910">
        <f>VLOOKUP(D:D,'[2]מפסיקים ומחדשים'!$A:$A,1,0)</f>
        <v>318876950</v>
      </c>
      <c r="D1910">
        <v>318876950</v>
      </c>
      <c r="E1910">
        <f>VLOOKUP(D:D,[3]גיליון2!D:G,4,0)</f>
        <v>0</v>
      </c>
      <c r="F1910" t="s">
        <v>981</v>
      </c>
      <c r="G1910" t="s">
        <v>44</v>
      </c>
      <c r="H1910">
        <v>2</v>
      </c>
      <c r="I1910">
        <v>99</v>
      </c>
      <c r="J1910">
        <v>2774</v>
      </c>
      <c r="K1910">
        <v>27</v>
      </c>
      <c r="L1910" t="str">
        <f>VLOOKUP(K:K,[3]חוגים!A:B,2,0)</f>
        <v>מערכות מידע תואר ראשון</v>
      </c>
      <c r="M1910">
        <v>0</v>
      </c>
      <c r="N1910">
        <v>2</v>
      </c>
      <c r="O1910">
        <v>10</v>
      </c>
      <c r="P1910">
        <v>23</v>
      </c>
      <c r="Q1910">
        <v>22</v>
      </c>
      <c r="R1910">
        <v>1</v>
      </c>
      <c r="S1910">
        <v>0</v>
      </c>
      <c r="T1910">
        <v>41</v>
      </c>
      <c r="U1910">
        <v>46</v>
      </c>
      <c r="V1910">
        <v>5000</v>
      </c>
      <c r="W1910">
        <v>0</v>
      </c>
      <c r="X1910" t="s">
        <v>7230</v>
      </c>
      <c r="Y1910">
        <v>0</v>
      </c>
      <c r="Z1910">
        <v>0</v>
      </c>
    </row>
    <row r="1911" spans="1:26" x14ac:dyDescent="0.2">
      <c r="A1911">
        <v>9</v>
      </c>
      <c r="B1911">
        <v>1</v>
      </c>
      <c r="C1911">
        <f>VLOOKUP(D:D,'[2]מפסיקים ומחדשים'!$A:$A,1,0)</f>
        <v>319095881</v>
      </c>
      <c r="D1911">
        <v>319095881</v>
      </c>
      <c r="E1911">
        <f>VLOOKUP(D:D,[3]גיליון2!D:G,4,0)</f>
        <v>0</v>
      </c>
      <c r="F1911" t="s">
        <v>2906</v>
      </c>
      <c r="G1911" t="s">
        <v>123</v>
      </c>
      <c r="H1911">
        <v>2</v>
      </c>
      <c r="I1911">
        <v>98</v>
      </c>
      <c r="J1911">
        <v>2774</v>
      </c>
      <c r="K1911">
        <v>27</v>
      </c>
      <c r="L1911" t="str">
        <f>VLOOKUP(K:K,[3]חוגים!A:B,2,0)</f>
        <v>מערכות מידע תואר ראשון</v>
      </c>
      <c r="M1911">
        <v>0</v>
      </c>
      <c r="N1911">
        <v>1</v>
      </c>
      <c r="O1911">
        <v>10</v>
      </c>
      <c r="P1911">
        <v>21</v>
      </c>
      <c r="Q1911">
        <v>23</v>
      </c>
      <c r="R1911">
        <v>1</v>
      </c>
      <c r="S1911">
        <v>0</v>
      </c>
      <c r="T1911">
        <v>0</v>
      </c>
      <c r="U1911">
        <v>41</v>
      </c>
      <c r="V1911">
        <v>5000</v>
      </c>
      <c r="W1911">
        <v>0</v>
      </c>
      <c r="X1911" t="s">
        <v>7371</v>
      </c>
      <c r="Y1911">
        <v>0</v>
      </c>
      <c r="Z1911">
        <v>0</v>
      </c>
    </row>
    <row r="1912" spans="1:26" x14ac:dyDescent="0.2">
      <c r="A1912">
        <v>9</v>
      </c>
      <c r="B1912">
        <v>1</v>
      </c>
      <c r="C1912">
        <f>VLOOKUP(D:D,'[2]מפסיקים ומחדשים'!$A:$A,1,0)</f>
        <v>322302787</v>
      </c>
      <c r="D1912">
        <v>322302787</v>
      </c>
      <c r="E1912">
        <f>VLOOKUP(D:D,[3]גיליון2!D:G,4,0)</f>
        <v>0</v>
      </c>
      <c r="F1912" t="s">
        <v>1462</v>
      </c>
      <c r="G1912" t="s">
        <v>702</v>
      </c>
      <c r="H1912">
        <v>2</v>
      </c>
      <c r="I1912">
        <v>0</v>
      </c>
      <c r="J1912">
        <v>2774</v>
      </c>
      <c r="K1912">
        <v>27</v>
      </c>
      <c r="L1912" t="str">
        <f>VLOOKUP(K:K,[3]חוגים!A:B,2,0)</f>
        <v>מערכות מידע תואר ראשון</v>
      </c>
      <c r="M1912">
        <v>0</v>
      </c>
      <c r="N1912">
        <v>1</v>
      </c>
      <c r="O1912">
        <v>10</v>
      </c>
      <c r="P1912">
        <v>25</v>
      </c>
      <c r="Q1912">
        <v>23</v>
      </c>
      <c r="R1912">
        <v>1</v>
      </c>
      <c r="S1912">
        <v>0</v>
      </c>
      <c r="T1912">
        <v>0</v>
      </c>
      <c r="U1912">
        <v>49</v>
      </c>
      <c r="V1912">
        <v>5000</v>
      </c>
      <c r="W1912">
        <v>0</v>
      </c>
      <c r="X1912" t="s">
        <v>7566</v>
      </c>
      <c r="Y1912">
        <v>0</v>
      </c>
      <c r="Z1912">
        <v>0</v>
      </c>
    </row>
    <row r="1913" spans="1:26" x14ac:dyDescent="0.2">
      <c r="A1913">
        <v>9</v>
      </c>
      <c r="B1913">
        <v>1</v>
      </c>
      <c r="C1913">
        <f>VLOOKUP(D:D,'[2]מפסיקים ומחדשים'!$A:$A,1,0)</f>
        <v>322369398</v>
      </c>
      <c r="D1913">
        <v>322369398</v>
      </c>
      <c r="E1913">
        <f>VLOOKUP(D:D,[3]גיליון2!D:G,4,0)</f>
        <v>0</v>
      </c>
      <c r="F1913" t="s">
        <v>3055</v>
      </c>
      <c r="G1913" t="s">
        <v>7592</v>
      </c>
      <c r="H1913">
        <v>2</v>
      </c>
      <c r="I1913">
        <v>1</v>
      </c>
      <c r="J1913">
        <v>2774</v>
      </c>
      <c r="K1913">
        <v>27</v>
      </c>
      <c r="L1913" t="str">
        <f>VLOOKUP(K:K,[3]חוגים!A:B,2,0)</f>
        <v>מערכות מידע תואר ראשון</v>
      </c>
      <c r="M1913">
        <v>0</v>
      </c>
      <c r="N1913">
        <v>1</v>
      </c>
      <c r="O1913">
        <v>10</v>
      </c>
      <c r="P1913">
        <v>21</v>
      </c>
      <c r="Q1913">
        <v>23</v>
      </c>
      <c r="R1913">
        <v>1</v>
      </c>
      <c r="S1913">
        <v>0</v>
      </c>
      <c r="T1913">
        <v>0</v>
      </c>
      <c r="U1913">
        <v>41</v>
      </c>
      <c r="V1913">
        <v>5000</v>
      </c>
      <c r="W1913">
        <v>0</v>
      </c>
      <c r="X1913" t="s">
        <v>7593</v>
      </c>
      <c r="Y1913">
        <v>0</v>
      </c>
      <c r="Z1913">
        <v>0</v>
      </c>
    </row>
    <row r="1914" spans="1:26" x14ac:dyDescent="0.2">
      <c r="A1914">
        <v>9</v>
      </c>
      <c r="B1914">
        <v>1</v>
      </c>
      <c r="C1914">
        <f>VLOOKUP(D:D,'[2]מפסיקים ומחדשים'!$A:$A,1,0)</f>
        <v>322527565</v>
      </c>
      <c r="D1914">
        <v>322527565</v>
      </c>
      <c r="E1914">
        <f>VLOOKUP(D:D,[3]גיליון2!D:G,4,0)</f>
        <v>0</v>
      </c>
      <c r="F1914" t="s">
        <v>7663</v>
      </c>
      <c r="G1914" t="s">
        <v>3196</v>
      </c>
      <c r="H1914">
        <v>1</v>
      </c>
      <c r="I1914">
        <v>0</v>
      </c>
      <c r="J1914">
        <v>2774</v>
      </c>
      <c r="K1914">
        <v>27</v>
      </c>
      <c r="L1914" t="str">
        <f>VLOOKUP(K:K,[3]חוגים!A:B,2,0)</f>
        <v>מערכות מידע תואר ראשון</v>
      </c>
      <c r="M1914">
        <v>0</v>
      </c>
      <c r="N1914">
        <v>1</v>
      </c>
      <c r="O1914">
        <v>10</v>
      </c>
      <c r="P1914">
        <v>21</v>
      </c>
      <c r="Q1914">
        <v>23</v>
      </c>
      <c r="R1914">
        <v>1</v>
      </c>
      <c r="S1914">
        <v>0</v>
      </c>
      <c r="T1914">
        <v>0</v>
      </c>
      <c r="U1914">
        <v>41</v>
      </c>
      <c r="V1914">
        <v>5000</v>
      </c>
      <c r="W1914">
        <v>0</v>
      </c>
      <c r="X1914" t="s">
        <v>7664</v>
      </c>
      <c r="Y1914">
        <v>0</v>
      </c>
      <c r="Z1914">
        <v>0</v>
      </c>
    </row>
    <row r="1915" spans="1:26" x14ac:dyDescent="0.2">
      <c r="A1915">
        <v>9</v>
      </c>
      <c r="B1915">
        <v>1</v>
      </c>
      <c r="C1915">
        <f>VLOOKUP(D:D,'[2]מפסיקים ומחדשים'!$A:$A,1,0)</f>
        <v>322582099</v>
      </c>
      <c r="D1915">
        <v>322582099</v>
      </c>
      <c r="E1915">
        <f>VLOOKUP(D:D,[3]גיליון2!D:G,4,0)</f>
        <v>0</v>
      </c>
      <c r="F1915" t="s">
        <v>4681</v>
      </c>
      <c r="G1915" t="s">
        <v>56</v>
      </c>
      <c r="H1915">
        <v>2</v>
      </c>
      <c r="I1915">
        <v>1</v>
      </c>
      <c r="J1915">
        <v>2774</v>
      </c>
      <c r="K1915">
        <v>27</v>
      </c>
      <c r="L1915" t="str">
        <f>VLOOKUP(K:K,[3]חוגים!A:B,2,0)</f>
        <v>מערכות מידע תואר ראשון</v>
      </c>
      <c r="M1915">
        <v>0</v>
      </c>
      <c r="N1915">
        <v>1</v>
      </c>
      <c r="O1915">
        <v>10</v>
      </c>
      <c r="P1915">
        <v>21</v>
      </c>
      <c r="Q1915">
        <v>23</v>
      </c>
      <c r="R1915">
        <v>2</v>
      </c>
      <c r="S1915">
        <v>0</v>
      </c>
      <c r="T1915">
        <v>0</v>
      </c>
      <c r="U1915">
        <v>41</v>
      </c>
      <c r="V1915">
        <v>5000</v>
      </c>
      <c r="W1915">
        <v>0</v>
      </c>
      <c r="X1915" t="s">
        <v>7704</v>
      </c>
      <c r="Y1915">
        <v>0</v>
      </c>
      <c r="Z1915">
        <v>0</v>
      </c>
    </row>
    <row r="1916" spans="1:26" x14ac:dyDescent="0.2">
      <c r="A1916">
        <v>9</v>
      </c>
      <c r="B1916">
        <v>1</v>
      </c>
      <c r="C1916">
        <f>VLOOKUP(D:D,'[2]מפסיקים ומחדשים'!$A:$A,1,0)</f>
        <v>322656166</v>
      </c>
      <c r="D1916">
        <v>322656166</v>
      </c>
      <c r="E1916">
        <f>VLOOKUP(D:D,[3]גיליון2!D:G,4,0)</f>
        <v>0</v>
      </c>
      <c r="F1916" t="s">
        <v>2517</v>
      </c>
      <c r="G1916" t="s">
        <v>148</v>
      </c>
      <c r="H1916">
        <v>1</v>
      </c>
      <c r="I1916">
        <v>0</v>
      </c>
      <c r="J1916">
        <v>2774</v>
      </c>
      <c r="K1916">
        <v>27</v>
      </c>
      <c r="L1916" t="str">
        <f>VLOOKUP(K:K,[3]חוגים!A:B,2,0)</f>
        <v>מערכות מידע תואר ראשון</v>
      </c>
      <c r="M1916">
        <v>0</v>
      </c>
      <c r="N1916">
        <v>1</v>
      </c>
      <c r="O1916">
        <v>10</v>
      </c>
      <c r="P1916">
        <v>21</v>
      </c>
      <c r="Q1916">
        <v>23</v>
      </c>
      <c r="R1916">
        <v>1</v>
      </c>
      <c r="S1916">
        <v>0</v>
      </c>
      <c r="T1916">
        <v>0</v>
      </c>
      <c r="U1916">
        <v>41</v>
      </c>
      <c r="V1916">
        <v>5000</v>
      </c>
      <c r="W1916">
        <v>0</v>
      </c>
      <c r="X1916" t="s">
        <v>7759</v>
      </c>
      <c r="Y1916">
        <v>0</v>
      </c>
      <c r="Z1916">
        <v>0</v>
      </c>
    </row>
    <row r="1917" spans="1:26" x14ac:dyDescent="0.2">
      <c r="A1917">
        <v>9</v>
      </c>
      <c r="B1917">
        <v>1</v>
      </c>
      <c r="C1917">
        <f>VLOOKUP(D:D,'[2]מפסיקים ומחדשים'!$A:$A,1,0)</f>
        <v>322809450</v>
      </c>
      <c r="D1917">
        <v>322809450</v>
      </c>
      <c r="E1917">
        <f>VLOOKUP(D:D,[3]גיליון2!D:G,4,0)</f>
        <v>0</v>
      </c>
      <c r="F1917" t="s">
        <v>5542</v>
      </c>
      <c r="G1917" t="s">
        <v>44</v>
      </c>
      <c r="H1917">
        <v>2</v>
      </c>
      <c r="I1917">
        <v>0</v>
      </c>
      <c r="J1917">
        <v>2774</v>
      </c>
      <c r="K1917">
        <v>27</v>
      </c>
      <c r="L1917" t="str">
        <f>VLOOKUP(K:K,[3]חוגים!A:B,2,0)</f>
        <v>מערכות מידע תואר ראשון</v>
      </c>
      <c r="M1917">
        <v>0</v>
      </c>
      <c r="N1917">
        <v>1</v>
      </c>
      <c r="O1917">
        <v>10</v>
      </c>
      <c r="P1917">
        <v>21</v>
      </c>
      <c r="Q1917">
        <v>23</v>
      </c>
      <c r="R1917">
        <v>2</v>
      </c>
      <c r="S1917">
        <v>0</v>
      </c>
      <c r="T1917">
        <v>0</v>
      </c>
      <c r="U1917">
        <v>41</v>
      </c>
      <c r="V1917">
        <v>5000</v>
      </c>
      <c r="W1917">
        <v>0</v>
      </c>
      <c r="X1917" t="s">
        <v>7848</v>
      </c>
      <c r="Y1917">
        <v>0</v>
      </c>
      <c r="Z1917">
        <v>0</v>
      </c>
    </row>
    <row r="1918" spans="1:26" x14ac:dyDescent="0.2">
      <c r="A1918">
        <v>9</v>
      </c>
      <c r="B1918">
        <v>1</v>
      </c>
      <c r="C1918">
        <f>VLOOKUP(D:D,'[2]מפסיקים ומחדשים'!$A:$A,1,0)</f>
        <v>322920893</v>
      </c>
      <c r="D1918">
        <v>322920893</v>
      </c>
      <c r="E1918">
        <f>VLOOKUP(D:D,[3]גיליון2!D:G,4,0)</f>
        <v>0</v>
      </c>
      <c r="F1918" t="s">
        <v>7898</v>
      </c>
      <c r="G1918" t="s">
        <v>610</v>
      </c>
      <c r="H1918">
        <v>2</v>
      </c>
      <c r="I1918">
        <v>1</v>
      </c>
      <c r="J1918">
        <v>2774</v>
      </c>
      <c r="K1918">
        <v>27</v>
      </c>
      <c r="L1918" t="str">
        <f>VLOOKUP(K:K,[3]חוגים!A:B,2,0)</f>
        <v>מערכות מידע תואר ראשון</v>
      </c>
      <c r="M1918">
        <v>0</v>
      </c>
      <c r="N1918">
        <v>1</v>
      </c>
      <c r="O1918">
        <v>10</v>
      </c>
      <c r="P1918">
        <v>22</v>
      </c>
      <c r="Q1918">
        <v>23</v>
      </c>
      <c r="R1918">
        <v>1</v>
      </c>
      <c r="S1918">
        <v>0</v>
      </c>
      <c r="T1918">
        <v>0</v>
      </c>
      <c r="U1918">
        <v>44</v>
      </c>
      <c r="V1918">
        <v>5000</v>
      </c>
      <c r="W1918">
        <v>0</v>
      </c>
      <c r="X1918" t="s">
        <v>7899</v>
      </c>
      <c r="Y1918">
        <v>0</v>
      </c>
      <c r="Z1918">
        <v>0</v>
      </c>
    </row>
    <row r="1919" spans="1:26" x14ac:dyDescent="0.2">
      <c r="A1919">
        <v>9</v>
      </c>
      <c r="B1919">
        <v>1</v>
      </c>
      <c r="C1919">
        <f>VLOOKUP(D:D,'[2]מפסיקים ומחדשים'!$A:$A,1,0)</f>
        <v>323132761</v>
      </c>
      <c r="D1919">
        <v>323132761</v>
      </c>
      <c r="E1919">
        <f>VLOOKUP(D:D,[3]גיליון2!D:G,4,0)</f>
        <v>0</v>
      </c>
      <c r="F1919" t="s">
        <v>7972</v>
      </c>
      <c r="G1919" t="s">
        <v>7973</v>
      </c>
      <c r="H1919">
        <v>2</v>
      </c>
      <c r="I1919">
        <v>0</v>
      </c>
      <c r="J1919">
        <v>2774</v>
      </c>
      <c r="K1919">
        <v>27</v>
      </c>
      <c r="L1919" t="str">
        <f>VLOOKUP(K:K,[3]חוגים!A:B,2,0)</f>
        <v>מערכות מידע תואר ראשון</v>
      </c>
      <c r="M1919">
        <v>0</v>
      </c>
      <c r="N1919">
        <v>2</v>
      </c>
      <c r="O1919">
        <v>10</v>
      </c>
      <c r="P1919">
        <v>23</v>
      </c>
      <c r="Q1919">
        <v>22</v>
      </c>
      <c r="R1919">
        <v>1</v>
      </c>
      <c r="S1919">
        <v>0</v>
      </c>
      <c r="T1919">
        <v>41</v>
      </c>
      <c r="U1919">
        <v>46</v>
      </c>
      <c r="V1919">
        <v>5000</v>
      </c>
      <c r="W1919">
        <v>0</v>
      </c>
      <c r="X1919" t="s">
        <v>7974</v>
      </c>
      <c r="Y1919">
        <v>0</v>
      </c>
      <c r="Z1919">
        <v>0</v>
      </c>
    </row>
    <row r="1920" spans="1:26" x14ac:dyDescent="0.2">
      <c r="A1920">
        <v>9</v>
      </c>
      <c r="B1920">
        <v>1</v>
      </c>
      <c r="C1920">
        <f>VLOOKUP(D:D,'[2]מפסיקים ומחדשים'!$A:$A,1,0)</f>
        <v>323869438</v>
      </c>
      <c r="D1920">
        <v>323869438</v>
      </c>
      <c r="E1920">
        <f>VLOOKUP(D:D,[3]גיליון2!D:G,4,0)</f>
        <v>0</v>
      </c>
      <c r="F1920" t="s">
        <v>8024</v>
      </c>
      <c r="G1920" t="s">
        <v>8025</v>
      </c>
      <c r="H1920">
        <v>2</v>
      </c>
      <c r="I1920">
        <v>1</v>
      </c>
      <c r="J1920">
        <v>2774</v>
      </c>
      <c r="K1920">
        <v>27</v>
      </c>
      <c r="L1920" t="str">
        <f>VLOOKUP(K:K,[3]חוגים!A:B,2,0)</f>
        <v>מערכות מידע תואר ראשון</v>
      </c>
      <c r="M1920">
        <v>0</v>
      </c>
      <c r="N1920">
        <v>1</v>
      </c>
      <c r="O1920">
        <v>10</v>
      </c>
      <c r="P1920">
        <v>23</v>
      </c>
      <c r="Q1920">
        <v>23</v>
      </c>
      <c r="R1920">
        <v>2</v>
      </c>
      <c r="S1920">
        <v>0</v>
      </c>
      <c r="T1920">
        <v>0</v>
      </c>
      <c r="U1920">
        <v>45</v>
      </c>
      <c r="V1920">
        <v>5000</v>
      </c>
      <c r="W1920">
        <v>0</v>
      </c>
      <c r="X1920" t="s">
        <v>8026</v>
      </c>
      <c r="Y1920">
        <v>0</v>
      </c>
      <c r="Z1920">
        <v>0</v>
      </c>
    </row>
    <row r="1921" spans="1:29" x14ac:dyDescent="0.2">
      <c r="A1921">
        <v>9</v>
      </c>
      <c r="B1921">
        <v>1</v>
      </c>
      <c r="C1921">
        <f>VLOOKUP(D:D,'[2]מפסיקים ומחדשים'!$A:$A,1,0)</f>
        <v>327354189</v>
      </c>
      <c r="D1921">
        <v>327354189</v>
      </c>
      <c r="E1921">
        <f>VLOOKUP(D:D,[3]גיליון2!D:G,4,0)</f>
        <v>0</v>
      </c>
      <c r="F1921" t="s">
        <v>8279</v>
      </c>
      <c r="G1921" t="s">
        <v>8280</v>
      </c>
      <c r="H1921">
        <v>2</v>
      </c>
      <c r="I1921">
        <v>97</v>
      </c>
      <c r="J1921">
        <v>2774</v>
      </c>
      <c r="K1921">
        <v>27</v>
      </c>
      <c r="L1921" t="str">
        <f>VLOOKUP(K:K,[3]חוגים!A:B,2,0)</f>
        <v>מערכות מידע תואר ראשון</v>
      </c>
      <c r="M1921">
        <v>0</v>
      </c>
      <c r="N1921">
        <v>2</v>
      </c>
      <c r="O1921">
        <v>10</v>
      </c>
      <c r="P1921">
        <v>22</v>
      </c>
      <c r="Q1921">
        <v>20</v>
      </c>
      <c r="R1921">
        <v>1</v>
      </c>
      <c r="S1921">
        <v>0</v>
      </c>
      <c r="T1921">
        <v>41</v>
      </c>
      <c r="U1921">
        <v>44</v>
      </c>
      <c r="V1921">
        <v>5000</v>
      </c>
      <c r="W1921">
        <v>0</v>
      </c>
      <c r="X1921" t="s">
        <v>8281</v>
      </c>
      <c r="Y1921">
        <v>0</v>
      </c>
      <c r="Z1921">
        <v>0</v>
      </c>
    </row>
    <row r="1922" spans="1:29" x14ac:dyDescent="0.2">
      <c r="A1922">
        <v>9</v>
      </c>
      <c r="B1922">
        <v>1</v>
      </c>
      <c r="C1922">
        <f>VLOOKUP(D:D,'[2]מפסיקים ומחדשים'!$A:$A,1,0)</f>
        <v>337899025</v>
      </c>
      <c r="D1922">
        <v>337899025</v>
      </c>
      <c r="E1922">
        <f>VLOOKUP(D:D,[3]גיליון2!D:G,4,0)</f>
        <v>0</v>
      </c>
      <c r="F1922" t="s">
        <v>8394</v>
      </c>
      <c r="G1922" t="s">
        <v>497</v>
      </c>
      <c r="H1922">
        <v>1</v>
      </c>
      <c r="I1922">
        <v>0</v>
      </c>
      <c r="J1922">
        <v>2774</v>
      </c>
      <c r="K1922">
        <v>27</v>
      </c>
      <c r="L1922" t="str">
        <f>VLOOKUP(K:K,[3]חוגים!A:B,2,0)</f>
        <v>מערכות מידע תואר ראשון</v>
      </c>
      <c r="M1922">
        <v>0</v>
      </c>
      <c r="N1922">
        <v>1</v>
      </c>
      <c r="O1922">
        <v>10</v>
      </c>
      <c r="P1922">
        <v>21</v>
      </c>
      <c r="Q1922">
        <v>23</v>
      </c>
      <c r="R1922">
        <v>1</v>
      </c>
      <c r="S1922">
        <v>0</v>
      </c>
      <c r="T1922">
        <v>0</v>
      </c>
      <c r="U1922">
        <v>41</v>
      </c>
      <c r="V1922">
        <v>5000</v>
      </c>
      <c r="W1922">
        <v>0</v>
      </c>
      <c r="X1922" t="s">
        <v>8395</v>
      </c>
      <c r="Y1922">
        <v>0</v>
      </c>
      <c r="Z1922">
        <v>0</v>
      </c>
    </row>
    <row r="1923" spans="1:29" x14ac:dyDescent="0.2">
      <c r="A1923">
        <v>9</v>
      </c>
      <c r="B1923">
        <v>1</v>
      </c>
      <c r="C1923">
        <f>VLOOKUP(D:D,'[2]מפסיקים ומחדשים'!$A:$A,1,0)</f>
        <v>200819662</v>
      </c>
      <c r="D1923">
        <v>200819662</v>
      </c>
      <c r="E1923">
        <f>VLOOKUP(D:D,[3]גיליון2!D:G,4,0)</f>
        <v>0</v>
      </c>
      <c r="F1923" t="s">
        <v>676</v>
      </c>
      <c r="G1923" t="s">
        <v>677</v>
      </c>
      <c r="H1923">
        <v>1</v>
      </c>
      <c r="I1923">
        <v>89</v>
      </c>
      <c r="J1923">
        <v>2775</v>
      </c>
      <c r="K1923">
        <v>27</v>
      </c>
      <c r="L1923" t="str">
        <f>VLOOKUP(K:K,[3]חוגים!A:B,2,0)</f>
        <v>מערכות מידע תואר ראשון</v>
      </c>
      <c r="M1923">
        <v>0</v>
      </c>
      <c r="N1923">
        <v>2</v>
      </c>
      <c r="O1923">
        <v>10</v>
      </c>
      <c r="P1923">
        <v>12</v>
      </c>
      <c r="Q1923">
        <v>18</v>
      </c>
      <c r="R1923">
        <v>1</v>
      </c>
      <c r="S1923">
        <v>0</v>
      </c>
      <c r="T1923">
        <v>63</v>
      </c>
      <c r="U1923">
        <v>24</v>
      </c>
      <c r="V1923">
        <v>5000</v>
      </c>
      <c r="W1923">
        <v>0</v>
      </c>
      <c r="X1923" t="s">
        <v>678</v>
      </c>
      <c r="Y1923">
        <v>0</v>
      </c>
      <c r="Z1923">
        <v>0</v>
      </c>
    </row>
    <row r="1924" spans="1:29" x14ac:dyDescent="0.2">
      <c r="A1924">
        <v>9</v>
      </c>
      <c r="B1924">
        <v>1</v>
      </c>
      <c r="C1924">
        <f>VLOOKUP(D:D,'[2]מפסיקים ומחדשים'!$A:$A,1,0)</f>
        <v>201209574</v>
      </c>
      <c r="D1924">
        <v>201209574</v>
      </c>
      <c r="E1924">
        <f>VLOOKUP(D:D,[3]גיליון2!D:G,4,0)</f>
        <v>0</v>
      </c>
      <c r="F1924" t="s">
        <v>772</v>
      </c>
      <c r="G1924" t="s">
        <v>391</v>
      </c>
      <c r="H1924">
        <v>1</v>
      </c>
      <c r="I1924">
        <v>90</v>
      </c>
      <c r="J1924">
        <v>2775</v>
      </c>
      <c r="K1924">
        <v>27</v>
      </c>
      <c r="L1924" t="str">
        <f>VLOOKUP(K:K,[3]חוגים!A:B,2,0)</f>
        <v>מערכות מידע תואר ראשון</v>
      </c>
      <c r="M1924">
        <v>0</v>
      </c>
      <c r="N1924">
        <v>2</v>
      </c>
      <c r="O1924">
        <v>10</v>
      </c>
      <c r="P1924">
        <v>16</v>
      </c>
      <c r="Q1924">
        <v>21</v>
      </c>
      <c r="R1924">
        <v>2</v>
      </c>
      <c r="S1924">
        <v>0</v>
      </c>
      <c r="T1924">
        <v>61</v>
      </c>
      <c r="U1924">
        <v>31</v>
      </c>
      <c r="V1924">
        <v>5000</v>
      </c>
      <c r="W1924">
        <v>0</v>
      </c>
      <c r="X1924" t="s">
        <v>9723</v>
      </c>
      <c r="Y1924">
        <v>0</v>
      </c>
      <c r="Z1924">
        <v>0</v>
      </c>
    </row>
    <row r="1925" spans="1:29" x14ac:dyDescent="0.2">
      <c r="A1925">
        <v>9</v>
      </c>
      <c r="B1925">
        <v>1</v>
      </c>
      <c r="C1925">
        <f>VLOOKUP(D:D,'[2]מפסיקים ומחדשים'!$A:$A,1,0)</f>
        <v>204157465</v>
      </c>
      <c r="D1925">
        <v>204157465</v>
      </c>
      <c r="E1925">
        <f>VLOOKUP(D:D,[3]גיליון2!D:G,4,0)</f>
        <v>0</v>
      </c>
      <c r="F1925" t="s">
        <v>879</v>
      </c>
      <c r="G1925" t="s">
        <v>880</v>
      </c>
      <c r="H1925">
        <v>1</v>
      </c>
      <c r="I1925">
        <v>93</v>
      </c>
      <c r="J1925">
        <v>2775</v>
      </c>
      <c r="K1925">
        <v>27</v>
      </c>
      <c r="L1925" t="str">
        <f>VLOOKUP(K:K,[3]חוגים!A:B,2,0)</f>
        <v>מערכות מידע תואר ראשון</v>
      </c>
      <c r="M1925">
        <v>0</v>
      </c>
      <c r="N1925">
        <v>2</v>
      </c>
      <c r="O1925">
        <v>10</v>
      </c>
      <c r="P1925">
        <v>13</v>
      </c>
      <c r="Q1925">
        <v>19</v>
      </c>
      <c r="R1925">
        <v>1</v>
      </c>
      <c r="S1925">
        <v>0</v>
      </c>
      <c r="T1925">
        <v>51</v>
      </c>
      <c r="U1925">
        <v>25</v>
      </c>
      <c r="V1925">
        <v>5000</v>
      </c>
      <c r="W1925">
        <v>0</v>
      </c>
      <c r="X1925" t="s">
        <v>881</v>
      </c>
      <c r="Y1925">
        <v>0</v>
      </c>
      <c r="Z1925">
        <v>0</v>
      </c>
    </row>
    <row r="1926" spans="1:29" x14ac:dyDescent="0.2">
      <c r="A1926">
        <v>9</v>
      </c>
      <c r="B1926">
        <v>1</v>
      </c>
      <c r="C1926">
        <f>VLOOKUP(D:D,'[2]מפסיקים ומחדשים'!$A:$A,1,0)</f>
        <v>204592950</v>
      </c>
      <c r="D1926">
        <v>204592950</v>
      </c>
      <c r="E1926">
        <f>VLOOKUP(D:D,[3]גיליון2!D:G,4,0)</f>
        <v>0</v>
      </c>
      <c r="F1926" t="s">
        <v>947</v>
      </c>
      <c r="G1926" t="s">
        <v>327</v>
      </c>
      <c r="H1926">
        <v>1</v>
      </c>
      <c r="I1926">
        <v>94</v>
      </c>
      <c r="J1926">
        <v>2775</v>
      </c>
      <c r="K1926">
        <v>27</v>
      </c>
      <c r="L1926" t="str">
        <f>VLOOKUP(K:K,[3]חוגים!A:B,2,0)</f>
        <v>מערכות מידע תואר ראשון</v>
      </c>
      <c r="M1926">
        <v>0</v>
      </c>
      <c r="N1926">
        <v>1</v>
      </c>
      <c r="O1926">
        <v>10</v>
      </c>
      <c r="P1926">
        <v>8</v>
      </c>
      <c r="Q1926">
        <v>18</v>
      </c>
      <c r="R1926">
        <v>1</v>
      </c>
      <c r="S1926">
        <v>0</v>
      </c>
      <c r="T1926">
        <v>55</v>
      </c>
      <c r="U1926">
        <v>15</v>
      </c>
      <c r="V1926">
        <v>5000</v>
      </c>
      <c r="W1926">
        <v>0</v>
      </c>
      <c r="X1926" t="s">
        <v>948</v>
      </c>
      <c r="Y1926">
        <v>0</v>
      </c>
      <c r="Z1926">
        <v>0</v>
      </c>
    </row>
    <row r="1927" spans="1:29" x14ac:dyDescent="0.2">
      <c r="A1927">
        <v>9</v>
      </c>
      <c r="B1927">
        <v>1</v>
      </c>
      <c r="C1927">
        <f>VLOOKUP(D:D,'[2]מפסיקים ומחדשים'!$A:$A,1,0)</f>
        <v>204880900</v>
      </c>
      <c r="D1927">
        <v>204880900</v>
      </c>
      <c r="E1927">
        <f>VLOOKUP(D:D,[3]גיליון2!D:G,4,0)</f>
        <v>0</v>
      </c>
      <c r="F1927" t="s">
        <v>995</v>
      </c>
      <c r="G1927" t="s">
        <v>724</v>
      </c>
      <c r="H1927">
        <v>1</v>
      </c>
      <c r="I1927">
        <v>96</v>
      </c>
      <c r="J1927">
        <v>2775</v>
      </c>
      <c r="K1927">
        <v>27</v>
      </c>
      <c r="L1927" t="str">
        <f>VLOOKUP(K:K,[3]חוגים!A:B,2,0)</f>
        <v>מערכות מידע תואר ראשון</v>
      </c>
      <c r="M1927">
        <v>0</v>
      </c>
      <c r="N1927">
        <v>2</v>
      </c>
      <c r="O1927">
        <v>10</v>
      </c>
      <c r="P1927">
        <v>15</v>
      </c>
      <c r="Q1927">
        <v>22</v>
      </c>
      <c r="R1927">
        <v>1</v>
      </c>
      <c r="S1927">
        <v>0</v>
      </c>
      <c r="T1927">
        <v>34</v>
      </c>
      <c r="U1927">
        <v>29</v>
      </c>
      <c r="V1927">
        <v>5000</v>
      </c>
      <c r="W1927">
        <v>0</v>
      </c>
      <c r="X1927" t="s">
        <v>996</v>
      </c>
      <c r="Y1927">
        <v>0</v>
      </c>
      <c r="Z1927">
        <v>0</v>
      </c>
    </row>
    <row r="1928" spans="1:29" x14ac:dyDescent="0.2">
      <c r="A1928">
        <v>9</v>
      </c>
      <c r="B1928">
        <v>1</v>
      </c>
      <c r="C1928">
        <f>VLOOKUP(D:D,'[2]מפסיקים ומחדשים'!$A:$A,1,0)</f>
        <v>205579238</v>
      </c>
      <c r="D1928">
        <v>205579238</v>
      </c>
      <c r="E1928">
        <f>VLOOKUP(D:D,[3]גיליון2!D:G,4,0)</f>
        <v>0</v>
      </c>
      <c r="F1928" t="s">
        <v>1072</v>
      </c>
      <c r="G1928" t="s">
        <v>1073</v>
      </c>
      <c r="H1928">
        <v>1</v>
      </c>
      <c r="I1928">
        <v>94</v>
      </c>
      <c r="J1928">
        <v>2775</v>
      </c>
      <c r="K1928">
        <v>27</v>
      </c>
      <c r="L1928" t="str">
        <f>VLOOKUP(K:K,[3]חוגים!A:B,2,0)</f>
        <v>מערכות מידע תואר ראשון</v>
      </c>
      <c r="M1928">
        <v>0</v>
      </c>
      <c r="N1928">
        <v>2</v>
      </c>
      <c r="O1928">
        <v>10</v>
      </c>
      <c r="P1928">
        <v>15</v>
      </c>
      <c r="Q1928">
        <v>22</v>
      </c>
      <c r="R1928">
        <v>1</v>
      </c>
      <c r="S1928">
        <v>0</v>
      </c>
      <c r="T1928">
        <v>34</v>
      </c>
      <c r="U1928">
        <v>29</v>
      </c>
      <c r="V1928">
        <v>5000</v>
      </c>
      <c r="W1928">
        <v>0</v>
      </c>
      <c r="X1928" t="s">
        <v>1074</v>
      </c>
      <c r="Y1928">
        <v>0</v>
      </c>
      <c r="Z1928">
        <v>0</v>
      </c>
    </row>
    <row r="1929" spans="1:29" x14ac:dyDescent="0.2">
      <c r="A1929">
        <v>9</v>
      </c>
      <c r="B1929">
        <v>1</v>
      </c>
      <c r="C1929">
        <f>VLOOKUP(D:D,'[2]מפסיקים ומחדשים'!$A:$A,1,0)</f>
        <v>206060840</v>
      </c>
      <c r="D1929">
        <v>206060840</v>
      </c>
      <c r="E1929">
        <f>VLOOKUP(D:D,[3]גיליון2!D:G,4,0)</f>
        <v>0</v>
      </c>
      <c r="F1929" t="s">
        <v>1257</v>
      </c>
      <c r="G1929" t="s">
        <v>1177</v>
      </c>
      <c r="H1929">
        <v>2</v>
      </c>
      <c r="I1929">
        <v>98</v>
      </c>
      <c r="J1929">
        <v>2775</v>
      </c>
      <c r="K1929">
        <v>27</v>
      </c>
      <c r="L1929" t="str">
        <f>VLOOKUP(K:K,[3]חוגים!A:B,2,0)</f>
        <v>מערכות מידע תואר ראשון</v>
      </c>
      <c r="M1929">
        <v>0</v>
      </c>
      <c r="N1929">
        <v>1</v>
      </c>
      <c r="O1929">
        <v>10</v>
      </c>
      <c r="P1929">
        <v>15</v>
      </c>
      <c r="Q1929">
        <v>22</v>
      </c>
      <c r="R1929">
        <v>2</v>
      </c>
      <c r="S1929">
        <v>0</v>
      </c>
      <c r="T1929">
        <v>31</v>
      </c>
      <c r="U1929">
        <v>29</v>
      </c>
      <c r="V1929">
        <v>5000</v>
      </c>
      <c r="W1929">
        <v>0</v>
      </c>
      <c r="X1929" t="s">
        <v>1258</v>
      </c>
      <c r="Y1929">
        <v>0</v>
      </c>
      <c r="Z1929">
        <v>0</v>
      </c>
      <c r="AB1929" s="1"/>
      <c r="AC1929" s="1"/>
    </row>
    <row r="1930" spans="1:29" x14ac:dyDescent="0.2">
      <c r="A1930">
        <v>9</v>
      </c>
      <c r="B1930">
        <v>1</v>
      </c>
      <c r="C1930">
        <f>VLOOKUP(D:D,'[2]מפסיקים ומחדשים'!$A:$A,1,0)</f>
        <v>206092835</v>
      </c>
      <c r="D1930">
        <v>206092835</v>
      </c>
      <c r="E1930">
        <f>VLOOKUP(D:D,[3]גיליון2!D:G,4,0)</f>
        <v>0</v>
      </c>
      <c r="F1930" t="s">
        <v>1273</v>
      </c>
      <c r="G1930" t="s">
        <v>610</v>
      </c>
      <c r="H1930">
        <v>1</v>
      </c>
      <c r="I1930">
        <v>94</v>
      </c>
      <c r="J1930">
        <v>2775</v>
      </c>
      <c r="K1930">
        <v>27</v>
      </c>
      <c r="L1930" t="str">
        <f>VLOOKUP(K:K,[3]חוגים!A:B,2,0)</f>
        <v>מערכות מידע תואר ראשון</v>
      </c>
      <c r="M1930">
        <v>0</v>
      </c>
      <c r="N1930">
        <v>2</v>
      </c>
      <c r="O1930">
        <v>10</v>
      </c>
      <c r="P1930">
        <v>17</v>
      </c>
      <c r="Q1930">
        <v>21</v>
      </c>
      <c r="R1930">
        <v>1</v>
      </c>
      <c r="S1930">
        <v>0</v>
      </c>
      <c r="T1930">
        <v>62</v>
      </c>
      <c r="U1930">
        <v>34</v>
      </c>
      <c r="V1930">
        <v>5000</v>
      </c>
      <c r="W1930">
        <v>0</v>
      </c>
      <c r="X1930" t="s">
        <v>1274</v>
      </c>
      <c r="Y1930">
        <v>0</v>
      </c>
      <c r="Z1930">
        <v>0</v>
      </c>
    </row>
    <row r="1931" spans="1:29" x14ac:dyDescent="0.2">
      <c r="A1931">
        <v>9</v>
      </c>
      <c r="B1931">
        <v>1</v>
      </c>
      <c r="C1931">
        <f>VLOOKUP(D:D,'[2]מפסיקים ומחדשים'!$A:$A,1,0)</f>
        <v>206261034</v>
      </c>
      <c r="D1931">
        <v>206261034</v>
      </c>
      <c r="E1931">
        <f>VLOOKUP(D:D,[3]גיליון2!D:G,4,0)</f>
        <v>0</v>
      </c>
      <c r="F1931" t="s">
        <v>1330</v>
      </c>
      <c r="G1931" t="s">
        <v>1331</v>
      </c>
      <c r="H1931">
        <v>1</v>
      </c>
      <c r="I1931">
        <v>95</v>
      </c>
      <c r="J1931">
        <v>2775</v>
      </c>
      <c r="K1931">
        <v>27</v>
      </c>
      <c r="L1931" t="str">
        <f>VLOOKUP(K:K,[3]חוגים!A:B,2,0)</f>
        <v>מערכות מידע תואר ראשון</v>
      </c>
      <c r="M1931">
        <v>0</v>
      </c>
      <c r="N1931">
        <v>3</v>
      </c>
      <c r="O1931">
        <v>10</v>
      </c>
      <c r="P1931">
        <v>13</v>
      </c>
      <c r="Q1931">
        <v>21</v>
      </c>
      <c r="R1931">
        <v>1</v>
      </c>
      <c r="S1931">
        <v>0</v>
      </c>
      <c r="T1931">
        <v>83</v>
      </c>
      <c r="U1931">
        <v>26</v>
      </c>
      <c r="V1931">
        <v>5000</v>
      </c>
      <c r="W1931">
        <v>0</v>
      </c>
      <c r="X1931" t="s">
        <v>1332</v>
      </c>
      <c r="Y1931">
        <v>0</v>
      </c>
      <c r="Z1931">
        <v>0</v>
      </c>
    </row>
    <row r="1932" spans="1:29" x14ac:dyDescent="0.2">
      <c r="A1932">
        <v>9</v>
      </c>
      <c r="B1932">
        <v>1</v>
      </c>
      <c r="C1932">
        <f>VLOOKUP(D:D,'[2]מפסיקים ומחדשים'!$A:$A,1,0)</f>
        <v>206268245</v>
      </c>
      <c r="D1932">
        <v>206268245</v>
      </c>
      <c r="E1932">
        <f>VLOOKUP(D:D,[3]גיליון2!D:G,4,0)</f>
        <v>0</v>
      </c>
      <c r="F1932" t="s">
        <v>1338</v>
      </c>
      <c r="G1932" t="s">
        <v>1339</v>
      </c>
      <c r="H1932">
        <v>2</v>
      </c>
      <c r="I1932">
        <v>95</v>
      </c>
      <c r="J1932">
        <v>2775</v>
      </c>
      <c r="K1932">
        <v>27</v>
      </c>
      <c r="L1932" t="str">
        <f>VLOOKUP(K:K,[3]חוגים!A:B,2,0)</f>
        <v>מערכות מידע תואר ראשון</v>
      </c>
      <c r="M1932">
        <v>0</v>
      </c>
      <c r="N1932">
        <v>2</v>
      </c>
      <c r="O1932">
        <v>10</v>
      </c>
      <c r="P1932">
        <v>14</v>
      </c>
      <c r="Q1932">
        <v>21</v>
      </c>
      <c r="R1932">
        <v>1</v>
      </c>
      <c r="S1932">
        <v>0</v>
      </c>
      <c r="T1932">
        <v>72</v>
      </c>
      <c r="U1932">
        <v>28</v>
      </c>
      <c r="V1932">
        <v>5000</v>
      </c>
      <c r="W1932">
        <v>0</v>
      </c>
      <c r="X1932" t="s">
        <v>1340</v>
      </c>
      <c r="Y1932">
        <v>0</v>
      </c>
      <c r="Z1932">
        <v>0</v>
      </c>
    </row>
    <row r="1933" spans="1:29" x14ac:dyDescent="0.2">
      <c r="A1933">
        <v>9</v>
      </c>
      <c r="B1933">
        <v>1</v>
      </c>
      <c r="C1933">
        <f>VLOOKUP(D:D,'[2]מפסיקים ומחדשים'!$A:$A,1,0)</f>
        <v>206396582</v>
      </c>
      <c r="D1933">
        <v>206396582</v>
      </c>
      <c r="E1933">
        <f>VLOOKUP(D:D,[3]גיליון2!D:G,4,0)</f>
        <v>0</v>
      </c>
      <c r="F1933" t="s">
        <v>1417</v>
      </c>
      <c r="G1933" t="s">
        <v>610</v>
      </c>
      <c r="H1933">
        <v>2</v>
      </c>
      <c r="I1933">
        <v>99</v>
      </c>
      <c r="J1933">
        <v>2775</v>
      </c>
      <c r="K1933">
        <v>27</v>
      </c>
      <c r="L1933" t="str">
        <f>VLOOKUP(K:K,[3]חוגים!A:B,2,0)</f>
        <v>מערכות מידע תואר ראשון</v>
      </c>
      <c r="M1933">
        <v>0</v>
      </c>
      <c r="N1933">
        <v>2</v>
      </c>
      <c r="O1933">
        <v>10</v>
      </c>
      <c r="P1933">
        <v>13</v>
      </c>
      <c r="Q1933">
        <v>22</v>
      </c>
      <c r="R1933">
        <v>2</v>
      </c>
      <c r="S1933">
        <v>0</v>
      </c>
      <c r="T1933">
        <v>36</v>
      </c>
      <c r="U1933">
        <v>25</v>
      </c>
      <c r="V1933">
        <v>5000</v>
      </c>
      <c r="W1933">
        <v>0</v>
      </c>
      <c r="X1933" t="s">
        <v>1418</v>
      </c>
      <c r="Y1933">
        <v>0</v>
      </c>
      <c r="Z1933">
        <v>0</v>
      </c>
    </row>
    <row r="1934" spans="1:29" x14ac:dyDescent="0.2">
      <c r="A1934">
        <v>9</v>
      </c>
      <c r="B1934">
        <v>1</v>
      </c>
      <c r="C1934">
        <f>VLOOKUP(D:D,'[2]מפסיקים ומחדשים'!$A:$A,1,0)</f>
        <v>206571325</v>
      </c>
      <c r="D1934">
        <v>206571325</v>
      </c>
      <c r="E1934">
        <f>VLOOKUP(D:D,[3]גיליון2!D:G,4,0)</f>
        <v>0</v>
      </c>
      <c r="F1934" t="s">
        <v>538</v>
      </c>
      <c r="G1934" t="s">
        <v>1591</v>
      </c>
      <c r="H1934">
        <v>2</v>
      </c>
      <c r="I1934">
        <v>99</v>
      </c>
      <c r="J1934">
        <v>2775</v>
      </c>
      <c r="K1934">
        <v>27</v>
      </c>
      <c r="L1934" t="str">
        <f>VLOOKUP(K:K,[3]חוגים!A:B,2,0)</f>
        <v>מערכות מידע תואר ראשון</v>
      </c>
      <c r="M1934">
        <v>0</v>
      </c>
      <c r="N1934">
        <v>3</v>
      </c>
      <c r="O1934">
        <v>10</v>
      </c>
      <c r="P1934">
        <v>16</v>
      </c>
      <c r="Q1934">
        <v>21</v>
      </c>
      <c r="R1934">
        <v>1</v>
      </c>
      <c r="S1934">
        <v>0</v>
      </c>
      <c r="T1934">
        <v>72</v>
      </c>
      <c r="U1934">
        <v>31</v>
      </c>
      <c r="V1934">
        <v>5000</v>
      </c>
      <c r="W1934">
        <v>0</v>
      </c>
      <c r="X1934" t="s">
        <v>1592</v>
      </c>
      <c r="Y1934">
        <v>0</v>
      </c>
      <c r="Z1934">
        <v>0</v>
      </c>
    </row>
    <row r="1935" spans="1:29" x14ac:dyDescent="0.2">
      <c r="A1935">
        <v>9</v>
      </c>
      <c r="B1935">
        <v>1</v>
      </c>
      <c r="C1935">
        <f>VLOOKUP(D:D,'[2]מפסיקים ומחדשים'!$A:$A,1,0)</f>
        <v>206621534</v>
      </c>
      <c r="D1935">
        <v>206621534</v>
      </c>
      <c r="E1935">
        <f>VLOOKUP(D:D,[3]גיליון2!D:G,4,0)</f>
        <v>0</v>
      </c>
      <c r="F1935" t="s">
        <v>224</v>
      </c>
      <c r="G1935" t="s">
        <v>176</v>
      </c>
      <c r="H1935">
        <v>2</v>
      </c>
      <c r="I1935">
        <v>0</v>
      </c>
      <c r="J1935">
        <v>2775</v>
      </c>
      <c r="K1935">
        <v>27</v>
      </c>
      <c r="L1935" t="str">
        <f>VLOOKUP(K:K,[3]חוגים!A:B,2,0)</f>
        <v>מערכות מידע תואר ראשון</v>
      </c>
      <c r="M1935">
        <v>0</v>
      </c>
      <c r="N1935">
        <v>2</v>
      </c>
      <c r="O1935">
        <v>10</v>
      </c>
      <c r="P1935">
        <v>6</v>
      </c>
      <c r="Q1935">
        <v>21</v>
      </c>
      <c r="R1935">
        <v>1</v>
      </c>
      <c r="S1935">
        <v>0</v>
      </c>
      <c r="T1935">
        <v>63</v>
      </c>
      <c r="U1935">
        <v>11</v>
      </c>
      <c r="V1935">
        <v>5000</v>
      </c>
      <c r="W1935">
        <v>0</v>
      </c>
      <c r="X1935" t="s">
        <v>1657</v>
      </c>
      <c r="Y1935">
        <v>0</v>
      </c>
      <c r="Z1935">
        <v>0</v>
      </c>
    </row>
    <row r="1936" spans="1:29" x14ac:dyDescent="0.2">
      <c r="A1936">
        <v>9</v>
      </c>
      <c r="B1936">
        <v>1</v>
      </c>
      <c r="C1936">
        <f>VLOOKUP(D:D,'[2]מפסיקים ומחדשים'!$A:$A,1,0)</f>
        <v>206630105</v>
      </c>
      <c r="D1936">
        <v>206630105</v>
      </c>
      <c r="E1936">
        <f>VLOOKUP(D:D,[3]גיליון2!D:G,4,0)</f>
        <v>0</v>
      </c>
      <c r="F1936" t="s">
        <v>1671</v>
      </c>
      <c r="G1936" t="s">
        <v>1672</v>
      </c>
      <c r="H1936">
        <v>2</v>
      </c>
      <c r="I1936">
        <v>99</v>
      </c>
      <c r="J1936">
        <v>2775</v>
      </c>
      <c r="K1936">
        <v>27</v>
      </c>
      <c r="L1936" t="str">
        <f>VLOOKUP(K:K,[3]חוגים!A:B,2,0)</f>
        <v>מערכות מידע תואר ראשון</v>
      </c>
      <c r="M1936">
        <v>0</v>
      </c>
      <c r="N1936">
        <v>2</v>
      </c>
      <c r="O1936">
        <v>10</v>
      </c>
      <c r="P1936">
        <v>13</v>
      </c>
      <c r="Q1936">
        <v>22</v>
      </c>
      <c r="R1936">
        <v>1</v>
      </c>
      <c r="S1936">
        <v>0</v>
      </c>
      <c r="T1936">
        <v>43</v>
      </c>
      <c r="U1936">
        <v>26</v>
      </c>
      <c r="V1936">
        <v>5000</v>
      </c>
      <c r="W1936">
        <v>0</v>
      </c>
      <c r="X1936" t="s">
        <v>1673</v>
      </c>
      <c r="Y1936">
        <v>0</v>
      </c>
      <c r="Z1936">
        <v>0</v>
      </c>
      <c r="AB1936" s="1"/>
      <c r="AC1936" s="1"/>
    </row>
    <row r="1937" spans="1:26" x14ac:dyDescent="0.2">
      <c r="A1937">
        <v>9</v>
      </c>
      <c r="B1937">
        <v>1</v>
      </c>
      <c r="C1937">
        <f>VLOOKUP(D:D,'[2]מפסיקים ומחדשים'!$A:$A,1,0)</f>
        <v>206648263</v>
      </c>
      <c r="D1937">
        <v>206648263</v>
      </c>
      <c r="E1937">
        <f>VLOOKUP(D:D,[3]גיליון2!D:G,4,0)</f>
        <v>0</v>
      </c>
      <c r="F1937" t="s">
        <v>1699</v>
      </c>
      <c r="G1937" t="s">
        <v>148</v>
      </c>
      <c r="H1937">
        <v>1</v>
      </c>
      <c r="I1937">
        <v>99</v>
      </c>
      <c r="J1937">
        <v>2775</v>
      </c>
      <c r="K1937">
        <v>27</v>
      </c>
      <c r="L1937" t="str">
        <f>VLOOKUP(K:K,[3]חוגים!A:B,2,0)</f>
        <v>מערכות מידע תואר ראשון</v>
      </c>
      <c r="M1937">
        <v>0</v>
      </c>
      <c r="N1937">
        <v>1</v>
      </c>
      <c r="O1937">
        <v>10</v>
      </c>
      <c r="P1937">
        <v>13</v>
      </c>
      <c r="Q1937">
        <v>23</v>
      </c>
      <c r="R1937">
        <v>1</v>
      </c>
      <c r="S1937">
        <v>0</v>
      </c>
      <c r="T1937">
        <v>0</v>
      </c>
      <c r="U1937">
        <v>25</v>
      </c>
      <c r="V1937">
        <v>5000</v>
      </c>
      <c r="W1937">
        <v>0</v>
      </c>
      <c r="X1937" t="s">
        <v>1700</v>
      </c>
      <c r="Y1937">
        <v>0</v>
      </c>
      <c r="Z1937">
        <v>0</v>
      </c>
    </row>
    <row r="1938" spans="1:26" x14ac:dyDescent="0.2">
      <c r="A1938">
        <v>9</v>
      </c>
      <c r="B1938">
        <v>1</v>
      </c>
      <c r="C1938">
        <f>VLOOKUP(D:D,'[2]מפסיקים ומחדשים'!$A:$A,1,0)</f>
        <v>206666661</v>
      </c>
      <c r="D1938">
        <v>206666661</v>
      </c>
      <c r="E1938">
        <f>VLOOKUP(D:D,[3]גיליון2!D:G,4,0)</f>
        <v>0</v>
      </c>
      <c r="F1938" t="s">
        <v>1725</v>
      </c>
      <c r="G1938" t="s">
        <v>110</v>
      </c>
      <c r="H1938">
        <v>2</v>
      </c>
      <c r="I1938">
        <v>99</v>
      </c>
      <c r="J1938">
        <v>2775</v>
      </c>
      <c r="K1938">
        <v>27</v>
      </c>
      <c r="L1938" t="str">
        <f>VLOOKUP(K:K,[3]חוגים!A:B,2,0)</f>
        <v>מערכות מידע תואר ראשון</v>
      </c>
      <c r="M1938">
        <v>0</v>
      </c>
      <c r="N1938">
        <v>3</v>
      </c>
      <c r="O1938">
        <v>10</v>
      </c>
      <c r="P1938">
        <v>14</v>
      </c>
      <c r="Q1938">
        <v>21</v>
      </c>
      <c r="R1938">
        <v>1</v>
      </c>
      <c r="S1938">
        <v>0</v>
      </c>
      <c r="T1938">
        <v>82</v>
      </c>
      <c r="U1938">
        <v>27</v>
      </c>
      <c r="V1938">
        <v>5000</v>
      </c>
      <c r="W1938">
        <v>0</v>
      </c>
      <c r="X1938" t="s">
        <v>1726</v>
      </c>
      <c r="Y1938">
        <v>0</v>
      </c>
      <c r="Z1938">
        <v>0</v>
      </c>
    </row>
    <row r="1939" spans="1:26" x14ac:dyDescent="0.2">
      <c r="A1939">
        <v>9</v>
      </c>
      <c r="B1939">
        <v>1</v>
      </c>
      <c r="C1939">
        <f>VLOOKUP(D:D,'[2]מפסיקים ומחדשים'!$A:$A,1,0)</f>
        <v>206698870</v>
      </c>
      <c r="D1939">
        <v>206698870</v>
      </c>
      <c r="E1939">
        <f>VLOOKUP(D:D,[3]גיליון2!D:G,4,0)</f>
        <v>0</v>
      </c>
      <c r="F1939" t="s">
        <v>1751</v>
      </c>
      <c r="G1939" t="s">
        <v>736</v>
      </c>
      <c r="H1939">
        <v>2</v>
      </c>
      <c r="I1939">
        <v>98</v>
      </c>
      <c r="J1939">
        <v>2775</v>
      </c>
      <c r="K1939">
        <v>27</v>
      </c>
      <c r="L1939" t="str">
        <f>VLOOKUP(K:K,[3]חוגים!A:B,2,0)</f>
        <v>מערכות מידע תואר ראשון</v>
      </c>
      <c r="M1939">
        <v>0</v>
      </c>
      <c r="N1939">
        <v>3</v>
      </c>
      <c r="O1939">
        <v>10</v>
      </c>
      <c r="P1939">
        <v>18</v>
      </c>
      <c r="Q1939">
        <v>21</v>
      </c>
      <c r="R1939">
        <v>1</v>
      </c>
      <c r="S1939">
        <v>0</v>
      </c>
      <c r="T1939">
        <v>76</v>
      </c>
      <c r="U1939">
        <v>35</v>
      </c>
      <c r="V1939">
        <v>5000</v>
      </c>
      <c r="W1939">
        <v>0</v>
      </c>
      <c r="X1939" t="s">
        <v>1752</v>
      </c>
      <c r="Y1939">
        <v>0</v>
      </c>
      <c r="Z1939">
        <v>0</v>
      </c>
    </row>
    <row r="1940" spans="1:26" x14ac:dyDescent="0.2">
      <c r="A1940">
        <v>9</v>
      </c>
      <c r="B1940">
        <v>1</v>
      </c>
      <c r="C1940">
        <f>VLOOKUP(D:D,'[2]מפסיקים ומחדשים'!$A:$A,1,0)</f>
        <v>206784019</v>
      </c>
      <c r="D1940">
        <v>206784019</v>
      </c>
      <c r="E1940">
        <f>VLOOKUP(D:D,[3]גיליון2!D:G,4,0)</f>
        <v>0</v>
      </c>
      <c r="F1940" t="s">
        <v>95</v>
      </c>
      <c r="G1940" t="s">
        <v>142</v>
      </c>
      <c r="H1940">
        <v>2</v>
      </c>
      <c r="I1940">
        <v>98</v>
      </c>
      <c r="J1940">
        <v>2775</v>
      </c>
      <c r="K1940">
        <v>27</v>
      </c>
      <c r="L1940" t="str">
        <f>VLOOKUP(K:K,[3]חוגים!A:B,2,0)</f>
        <v>מערכות מידע תואר ראשון</v>
      </c>
      <c r="M1940">
        <v>0</v>
      </c>
      <c r="N1940">
        <v>3</v>
      </c>
      <c r="O1940">
        <v>10</v>
      </c>
      <c r="P1940">
        <v>16</v>
      </c>
      <c r="Q1940">
        <v>21</v>
      </c>
      <c r="R1940">
        <v>1</v>
      </c>
      <c r="S1940">
        <v>0</v>
      </c>
      <c r="T1940">
        <v>76</v>
      </c>
      <c r="U1940">
        <v>31</v>
      </c>
      <c r="V1940">
        <v>5000</v>
      </c>
      <c r="W1940">
        <v>0</v>
      </c>
      <c r="X1940" t="s">
        <v>1818</v>
      </c>
      <c r="Y1940">
        <v>0</v>
      </c>
      <c r="Z1940">
        <v>0</v>
      </c>
    </row>
    <row r="1941" spans="1:26" x14ac:dyDescent="0.2">
      <c r="A1941">
        <v>9</v>
      </c>
      <c r="B1941">
        <v>1</v>
      </c>
      <c r="C1941">
        <f>VLOOKUP(D:D,'[2]מפסיקים ומחדשים'!$A:$A,1,0)</f>
        <v>206865750</v>
      </c>
      <c r="D1941">
        <v>206865750</v>
      </c>
      <c r="E1941">
        <f>VLOOKUP(D:D,[3]גיליון2!D:G,4,0)</f>
        <v>0</v>
      </c>
      <c r="F1941" t="s">
        <v>1895</v>
      </c>
      <c r="G1941" t="s">
        <v>1896</v>
      </c>
      <c r="H1941">
        <v>2</v>
      </c>
      <c r="I1941">
        <v>98</v>
      </c>
      <c r="J1941">
        <v>2775</v>
      </c>
      <c r="K1941">
        <v>27</v>
      </c>
      <c r="L1941" t="str">
        <f>VLOOKUP(K:K,[3]חוגים!A:B,2,0)</f>
        <v>מערכות מידע תואר ראשון</v>
      </c>
      <c r="M1941">
        <v>0</v>
      </c>
      <c r="N1941">
        <v>3</v>
      </c>
      <c r="O1941">
        <v>10</v>
      </c>
      <c r="P1941">
        <v>18</v>
      </c>
      <c r="Q1941">
        <v>21</v>
      </c>
      <c r="R1941">
        <v>1</v>
      </c>
      <c r="S1941">
        <v>0</v>
      </c>
      <c r="T1941">
        <v>72</v>
      </c>
      <c r="U1941">
        <v>35</v>
      </c>
      <c r="V1941">
        <v>5000</v>
      </c>
      <c r="W1941">
        <v>0</v>
      </c>
      <c r="X1941" t="s">
        <v>1897</v>
      </c>
      <c r="Y1941">
        <v>0</v>
      </c>
      <c r="Z1941">
        <v>0</v>
      </c>
    </row>
    <row r="1942" spans="1:26" x14ac:dyDescent="0.2">
      <c r="A1942">
        <v>9</v>
      </c>
      <c r="B1942">
        <v>1</v>
      </c>
      <c r="C1942">
        <f>VLOOKUP(D:D,'[2]מפסיקים ומחדשים'!$A:$A,1,0)</f>
        <v>206923773</v>
      </c>
      <c r="D1942">
        <v>206923773</v>
      </c>
      <c r="E1942">
        <f>VLOOKUP(D:D,[3]גיליון2!D:G,4,0)</f>
        <v>0</v>
      </c>
      <c r="F1942" t="s">
        <v>1940</v>
      </c>
      <c r="G1942" t="s">
        <v>677</v>
      </c>
      <c r="H1942">
        <v>1</v>
      </c>
      <c r="I1942">
        <v>96</v>
      </c>
      <c r="J1942">
        <v>2775</v>
      </c>
      <c r="K1942">
        <v>27</v>
      </c>
      <c r="L1942" t="str">
        <f>VLOOKUP(K:K,[3]חוגים!A:B,2,0)</f>
        <v>מערכות מידע תואר ראשון</v>
      </c>
      <c r="M1942">
        <v>0</v>
      </c>
      <c r="N1942">
        <v>3</v>
      </c>
      <c r="O1942">
        <v>10</v>
      </c>
      <c r="P1942">
        <v>15</v>
      </c>
      <c r="Q1942">
        <v>21</v>
      </c>
      <c r="R1942">
        <v>1</v>
      </c>
      <c r="S1942">
        <v>0</v>
      </c>
      <c r="T1942">
        <v>70</v>
      </c>
      <c r="U1942">
        <v>29</v>
      </c>
      <c r="V1942">
        <v>5000</v>
      </c>
      <c r="W1942">
        <v>0</v>
      </c>
      <c r="X1942" t="s">
        <v>1941</v>
      </c>
      <c r="Y1942">
        <v>0</v>
      </c>
      <c r="Z1942">
        <v>0</v>
      </c>
    </row>
    <row r="1943" spans="1:26" x14ac:dyDescent="0.2">
      <c r="A1943">
        <v>9</v>
      </c>
      <c r="B1943">
        <v>1</v>
      </c>
      <c r="C1943">
        <f>VLOOKUP(D:D,'[2]מפסיקים ומחדשים'!$A:$A,1,0)</f>
        <v>207004151</v>
      </c>
      <c r="D1943">
        <v>207004151</v>
      </c>
      <c r="E1943">
        <f>VLOOKUP(D:D,[3]גיליון2!D:G,4,0)</f>
        <v>0</v>
      </c>
      <c r="F1943" t="s">
        <v>2009</v>
      </c>
      <c r="G1943" t="s">
        <v>32</v>
      </c>
      <c r="H1943">
        <v>2</v>
      </c>
      <c r="I1943">
        <v>99</v>
      </c>
      <c r="J1943">
        <v>2775</v>
      </c>
      <c r="K1943">
        <v>27</v>
      </c>
      <c r="L1943" t="str">
        <f>VLOOKUP(K:K,[3]חוגים!A:B,2,0)</f>
        <v>מערכות מידע תואר ראשון</v>
      </c>
      <c r="M1943">
        <v>0</v>
      </c>
      <c r="N1943">
        <v>1</v>
      </c>
      <c r="O1943">
        <v>10</v>
      </c>
      <c r="P1943">
        <v>15</v>
      </c>
      <c r="Q1943">
        <v>23</v>
      </c>
      <c r="R1943">
        <v>1</v>
      </c>
      <c r="S1943">
        <v>0</v>
      </c>
      <c r="T1943">
        <v>0</v>
      </c>
      <c r="U1943">
        <v>29</v>
      </c>
      <c r="V1943">
        <v>5000</v>
      </c>
      <c r="W1943">
        <v>0</v>
      </c>
      <c r="X1943" t="s">
        <v>2010</v>
      </c>
      <c r="Y1943">
        <v>0</v>
      </c>
      <c r="Z1943">
        <v>0</v>
      </c>
    </row>
    <row r="1944" spans="1:26" x14ac:dyDescent="0.2">
      <c r="A1944">
        <v>9</v>
      </c>
      <c r="B1944">
        <v>1</v>
      </c>
      <c r="C1944">
        <f>VLOOKUP(D:D,'[2]מפסיקים ומחדשים'!$A:$A,1,0)</f>
        <v>207015173</v>
      </c>
      <c r="D1944">
        <v>207015173</v>
      </c>
      <c r="E1944">
        <f>VLOOKUP(D:D,[3]גיליון2!D:G,4,0)</f>
        <v>0</v>
      </c>
      <c r="F1944" t="s">
        <v>2021</v>
      </c>
      <c r="G1944" t="s">
        <v>831</v>
      </c>
      <c r="H1944">
        <v>2</v>
      </c>
      <c r="I1944">
        <v>98</v>
      </c>
      <c r="J1944">
        <v>2775</v>
      </c>
      <c r="K1944">
        <v>27</v>
      </c>
      <c r="L1944" t="str">
        <f>VLOOKUP(K:K,[3]חוגים!A:B,2,0)</f>
        <v>מערכות מידע תואר ראשון</v>
      </c>
      <c r="M1944">
        <v>0</v>
      </c>
      <c r="N1944">
        <v>1</v>
      </c>
      <c r="O1944">
        <v>10</v>
      </c>
      <c r="P1944">
        <v>14</v>
      </c>
      <c r="Q1944">
        <v>23</v>
      </c>
      <c r="R1944">
        <v>1</v>
      </c>
      <c r="S1944">
        <v>0</v>
      </c>
      <c r="T1944">
        <v>0</v>
      </c>
      <c r="U1944">
        <v>27</v>
      </c>
      <c r="V1944">
        <v>5000</v>
      </c>
      <c r="W1944">
        <v>0</v>
      </c>
      <c r="X1944" t="s">
        <v>2022</v>
      </c>
      <c r="Y1944">
        <v>0</v>
      </c>
      <c r="Z1944">
        <v>0</v>
      </c>
    </row>
    <row r="1945" spans="1:26" x14ac:dyDescent="0.2">
      <c r="A1945">
        <v>9</v>
      </c>
      <c r="B1945">
        <v>1</v>
      </c>
      <c r="C1945">
        <f>VLOOKUP(D:D,'[2]מפסיקים ומחדשים'!$A:$A,1,0)</f>
        <v>207023300</v>
      </c>
      <c r="D1945">
        <v>207023300</v>
      </c>
      <c r="E1945">
        <f>VLOOKUP(D:D,[3]גיליון2!D:G,4,0)</f>
        <v>0</v>
      </c>
      <c r="F1945" t="s">
        <v>2039</v>
      </c>
      <c r="G1945" t="s">
        <v>610</v>
      </c>
      <c r="H1945">
        <v>1</v>
      </c>
      <c r="I1945">
        <v>96</v>
      </c>
      <c r="J1945">
        <v>2775</v>
      </c>
      <c r="K1945">
        <v>27</v>
      </c>
      <c r="L1945" t="str">
        <f>VLOOKUP(K:K,[3]חוגים!A:B,2,0)</f>
        <v>מערכות מידע תואר ראשון</v>
      </c>
      <c r="M1945">
        <v>0</v>
      </c>
      <c r="N1945">
        <v>2</v>
      </c>
      <c r="O1945">
        <v>10</v>
      </c>
      <c r="P1945">
        <v>11</v>
      </c>
      <c r="Q1945">
        <v>21</v>
      </c>
      <c r="R1945">
        <v>2</v>
      </c>
      <c r="S1945">
        <v>0</v>
      </c>
      <c r="T1945">
        <v>72</v>
      </c>
      <c r="U1945">
        <v>22</v>
      </c>
      <c r="V1945">
        <v>5000</v>
      </c>
      <c r="W1945">
        <v>0</v>
      </c>
      <c r="X1945" t="s">
        <v>2040</v>
      </c>
      <c r="Y1945">
        <v>0</v>
      </c>
      <c r="Z1945">
        <v>0</v>
      </c>
    </row>
    <row r="1946" spans="1:26" x14ac:dyDescent="0.2">
      <c r="A1946">
        <v>9</v>
      </c>
      <c r="B1946">
        <v>1</v>
      </c>
      <c r="C1946">
        <f>VLOOKUP(D:D,'[2]מפסיקים ומחדשים'!$A:$A,1,0)</f>
        <v>207081241</v>
      </c>
      <c r="D1946">
        <v>207081241</v>
      </c>
      <c r="E1946">
        <f>VLOOKUP(D:D,[3]גיליון2!D:G,4,0)</f>
        <v>0</v>
      </c>
      <c r="F1946" t="s">
        <v>2086</v>
      </c>
      <c r="G1946" t="s">
        <v>2087</v>
      </c>
      <c r="H1946">
        <v>2</v>
      </c>
      <c r="I1946">
        <v>98</v>
      </c>
      <c r="J1946">
        <v>2775</v>
      </c>
      <c r="K1946">
        <v>27</v>
      </c>
      <c r="L1946" t="str">
        <f>VLOOKUP(K:K,[3]חוגים!A:B,2,0)</f>
        <v>מערכות מידע תואר ראשון</v>
      </c>
      <c r="M1946">
        <v>0</v>
      </c>
      <c r="N1946">
        <v>1</v>
      </c>
      <c r="O1946">
        <v>10</v>
      </c>
      <c r="P1946">
        <v>13</v>
      </c>
      <c r="Q1946">
        <v>23</v>
      </c>
      <c r="R1946">
        <v>1</v>
      </c>
      <c r="S1946">
        <v>0</v>
      </c>
      <c r="T1946">
        <v>0</v>
      </c>
      <c r="U1946">
        <v>25</v>
      </c>
      <c r="V1946">
        <v>5000</v>
      </c>
      <c r="W1946">
        <v>0</v>
      </c>
      <c r="X1946" t="s">
        <v>2088</v>
      </c>
      <c r="Y1946">
        <v>0</v>
      </c>
      <c r="Z1946">
        <v>0</v>
      </c>
    </row>
    <row r="1947" spans="1:26" x14ac:dyDescent="0.2">
      <c r="A1947">
        <v>9</v>
      </c>
      <c r="B1947">
        <v>1</v>
      </c>
      <c r="C1947">
        <f>VLOOKUP(D:D,'[2]מפסיקים ומחדשים'!$A:$A,1,0)</f>
        <v>207108390</v>
      </c>
      <c r="D1947">
        <v>207108390</v>
      </c>
      <c r="E1947">
        <f>VLOOKUP(D:D,[3]גיליון2!D:G,4,0)</f>
        <v>0</v>
      </c>
      <c r="F1947" t="s">
        <v>2123</v>
      </c>
      <c r="G1947" t="s">
        <v>475</v>
      </c>
      <c r="H1947">
        <v>2</v>
      </c>
      <c r="I1947">
        <v>99</v>
      </c>
      <c r="J1947">
        <v>2775</v>
      </c>
      <c r="K1947">
        <v>27</v>
      </c>
      <c r="L1947" t="str">
        <f>VLOOKUP(K:K,[3]חוגים!A:B,2,0)</f>
        <v>מערכות מידע תואר ראשון</v>
      </c>
      <c r="M1947">
        <v>0</v>
      </c>
      <c r="N1947">
        <v>1</v>
      </c>
      <c r="O1947">
        <v>10</v>
      </c>
      <c r="P1947">
        <v>14</v>
      </c>
      <c r="Q1947">
        <v>21</v>
      </c>
      <c r="R1947">
        <v>1</v>
      </c>
      <c r="S1947">
        <v>0</v>
      </c>
      <c r="T1947">
        <v>58</v>
      </c>
      <c r="U1947">
        <v>27</v>
      </c>
      <c r="V1947">
        <v>5000</v>
      </c>
      <c r="W1947">
        <v>0</v>
      </c>
      <c r="X1947" t="s">
        <v>2124</v>
      </c>
      <c r="Y1947">
        <v>0</v>
      </c>
      <c r="Z1947">
        <v>0</v>
      </c>
    </row>
    <row r="1948" spans="1:26" x14ac:dyDescent="0.2">
      <c r="A1948">
        <v>9</v>
      </c>
      <c r="B1948">
        <v>1</v>
      </c>
      <c r="C1948">
        <f>VLOOKUP(D:D,'[2]מפסיקים ומחדשים'!$A:$A,1,0)</f>
        <v>207154493</v>
      </c>
      <c r="D1948">
        <v>207154493</v>
      </c>
      <c r="E1948">
        <f>VLOOKUP(D:D,[3]גיליון2!D:G,4,0)</f>
        <v>0</v>
      </c>
      <c r="F1948" t="s">
        <v>1330</v>
      </c>
      <c r="G1948" t="s">
        <v>391</v>
      </c>
      <c r="H1948">
        <v>1</v>
      </c>
      <c r="I1948">
        <v>98</v>
      </c>
      <c r="J1948">
        <v>2775</v>
      </c>
      <c r="K1948">
        <v>27</v>
      </c>
      <c r="L1948" t="str">
        <f>VLOOKUP(K:K,[3]חוגים!A:B,2,0)</f>
        <v>מערכות מידע תואר ראשון</v>
      </c>
      <c r="M1948">
        <v>0</v>
      </c>
      <c r="N1948">
        <v>1</v>
      </c>
      <c r="O1948">
        <v>10</v>
      </c>
      <c r="P1948">
        <v>13</v>
      </c>
      <c r="Q1948">
        <v>23</v>
      </c>
      <c r="R1948">
        <v>2</v>
      </c>
      <c r="S1948">
        <v>0</v>
      </c>
      <c r="T1948">
        <v>0</v>
      </c>
      <c r="U1948">
        <v>25</v>
      </c>
      <c r="V1948">
        <v>5000</v>
      </c>
      <c r="W1948">
        <v>0</v>
      </c>
      <c r="X1948" t="s">
        <v>2151</v>
      </c>
      <c r="Y1948">
        <v>0</v>
      </c>
      <c r="Z1948">
        <v>0</v>
      </c>
    </row>
    <row r="1949" spans="1:26" x14ac:dyDescent="0.2">
      <c r="A1949">
        <v>9</v>
      </c>
      <c r="B1949">
        <v>1</v>
      </c>
      <c r="C1949">
        <f>VLOOKUP(D:D,'[2]מפסיקים ומחדשים'!$A:$A,1,0)</f>
        <v>207237827</v>
      </c>
      <c r="D1949">
        <v>207237827</v>
      </c>
      <c r="E1949">
        <f>VLOOKUP(D:D,[3]גיליון2!D:G,4,0)</f>
        <v>0</v>
      </c>
      <c r="F1949" t="s">
        <v>2207</v>
      </c>
      <c r="G1949" t="s">
        <v>861</v>
      </c>
      <c r="H1949">
        <v>2</v>
      </c>
      <c r="I1949">
        <v>98</v>
      </c>
      <c r="J1949">
        <v>2775</v>
      </c>
      <c r="K1949">
        <v>27</v>
      </c>
      <c r="L1949" t="str">
        <f>VLOOKUP(K:K,[3]חוגים!A:B,2,0)</f>
        <v>מערכות מידע תואר ראשון</v>
      </c>
      <c r="M1949">
        <v>0</v>
      </c>
      <c r="N1949">
        <v>2</v>
      </c>
      <c r="O1949">
        <v>10</v>
      </c>
      <c r="P1949">
        <v>13</v>
      </c>
      <c r="Q1949">
        <v>22</v>
      </c>
      <c r="R1949">
        <v>2</v>
      </c>
      <c r="S1949">
        <v>0</v>
      </c>
      <c r="T1949">
        <v>37</v>
      </c>
      <c r="U1949">
        <v>26</v>
      </c>
      <c r="V1949">
        <v>5000</v>
      </c>
      <c r="W1949">
        <v>0</v>
      </c>
      <c r="X1949" t="s">
        <v>2208</v>
      </c>
      <c r="Y1949">
        <v>0</v>
      </c>
      <c r="Z1949">
        <v>0</v>
      </c>
    </row>
    <row r="1950" spans="1:26" x14ac:dyDescent="0.2">
      <c r="A1950">
        <v>9</v>
      </c>
      <c r="B1950">
        <v>1</v>
      </c>
      <c r="C1950">
        <f>VLOOKUP(D:D,'[2]מפסיקים ומחדשים'!$A:$A,1,0)</f>
        <v>207276635</v>
      </c>
      <c r="D1950">
        <v>207276635</v>
      </c>
      <c r="E1950">
        <f>VLOOKUP(D:D,[3]גיליון2!D:G,4,0)</f>
        <v>0</v>
      </c>
      <c r="F1950" t="s">
        <v>2246</v>
      </c>
      <c r="G1950" t="s">
        <v>118</v>
      </c>
      <c r="H1950">
        <v>2</v>
      </c>
      <c r="I1950">
        <v>98</v>
      </c>
      <c r="J1950">
        <v>2775</v>
      </c>
      <c r="K1950">
        <v>27</v>
      </c>
      <c r="L1950" t="str">
        <f>VLOOKUP(K:K,[3]חוגים!A:B,2,0)</f>
        <v>מערכות מידע תואר ראשון</v>
      </c>
      <c r="M1950">
        <v>0</v>
      </c>
      <c r="N1950">
        <v>2</v>
      </c>
      <c r="O1950">
        <v>10</v>
      </c>
      <c r="P1950">
        <v>15</v>
      </c>
      <c r="Q1950">
        <v>21</v>
      </c>
      <c r="R1950">
        <v>1</v>
      </c>
      <c r="S1950">
        <v>0</v>
      </c>
      <c r="T1950">
        <v>72</v>
      </c>
      <c r="U1950">
        <v>30</v>
      </c>
      <c r="V1950">
        <v>5000</v>
      </c>
      <c r="W1950">
        <v>0</v>
      </c>
      <c r="X1950" t="s">
        <v>2247</v>
      </c>
      <c r="Y1950">
        <v>0</v>
      </c>
      <c r="Z1950">
        <v>0</v>
      </c>
    </row>
    <row r="1951" spans="1:26" x14ac:dyDescent="0.2">
      <c r="A1951">
        <v>9</v>
      </c>
      <c r="B1951">
        <v>1</v>
      </c>
      <c r="C1951">
        <f>VLOOKUP(D:D,'[2]מפסיקים ומחדשים'!$A:$A,1,0)</f>
        <v>207289521</v>
      </c>
      <c r="D1951">
        <v>207289521</v>
      </c>
      <c r="E1951">
        <f>VLOOKUP(D:D,[3]גיליון2!D:G,4,0)</f>
        <v>0</v>
      </c>
      <c r="F1951" t="s">
        <v>2260</v>
      </c>
      <c r="G1951" t="s">
        <v>2261</v>
      </c>
      <c r="H1951">
        <v>1</v>
      </c>
      <c r="I1951">
        <v>0</v>
      </c>
      <c r="J1951">
        <v>2775</v>
      </c>
      <c r="K1951">
        <v>27</v>
      </c>
      <c r="L1951" t="str">
        <f>VLOOKUP(K:K,[3]חוגים!A:B,2,0)</f>
        <v>מערכות מידע תואר ראשון</v>
      </c>
      <c r="M1951">
        <v>0</v>
      </c>
      <c r="N1951">
        <v>2</v>
      </c>
      <c r="O1951">
        <v>10</v>
      </c>
      <c r="P1951">
        <v>12</v>
      </c>
      <c r="Q1951">
        <v>22</v>
      </c>
      <c r="R1951">
        <v>1</v>
      </c>
      <c r="S1951">
        <v>0</v>
      </c>
      <c r="T1951">
        <v>43</v>
      </c>
      <c r="U1951">
        <v>24</v>
      </c>
      <c r="V1951">
        <v>5000</v>
      </c>
      <c r="W1951">
        <v>0</v>
      </c>
      <c r="X1951" t="s">
        <v>2262</v>
      </c>
      <c r="Y1951">
        <v>0</v>
      </c>
      <c r="Z1951">
        <v>0</v>
      </c>
    </row>
    <row r="1952" spans="1:26" x14ac:dyDescent="0.2">
      <c r="A1952">
        <v>9</v>
      </c>
      <c r="B1952">
        <v>1</v>
      </c>
      <c r="C1952">
        <f>VLOOKUP(D:D,'[2]מפסיקים ומחדשים'!$A:$A,1,0)</f>
        <v>207289539</v>
      </c>
      <c r="D1952">
        <v>207289539</v>
      </c>
      <c r="E1952">
        <f>VLOOKUP(D:D,[3]גיליון2!D:G,4,0)</f>
        <v>0</v>
      </c>
      <c r="F1952" t="s">
        <v>2260</v>
      </c>
      <c r="G1952" t="s">
        <v>760</v>
      </c>
      <c r="H1952">
        <v>2</v>
      </c>
      <c r="I1952">
        <v>0</v>
      </c>
      <c r="J1952">
        <v>2775</v>
      </c>
      <c r="K1952">
        <v>27</v>
      </c>
      <c r="L1952" t="str">
        <f>VLOOKUP(K:K,[3]חוגים!A:B,2,0)</f>
        <v>מערכות מידע תואר ראשון</v>
      </c>
      <c r="M1952">
        <v>0</v>
      </c>
      <c r="N1952">
        <v>1</v>
      </c>
      <c r="O1952">
        <v>10</v>
      </c>
      <c r="P1952">
        <v>13</v>
      </c>
      <c r="Q1952">
        <v>23</v>
      </c>
      <c r="R1952">
        <v>1</v>
      </c>
      <c r="S1952">
        <v>0</v>
      </c>
      <c r="T1952">
        <v>0</v>
      </c>
      <c r="U1952">
        <v>25</v>
      </c>
      <c r="V1952">
        <v>5000</v>
      </c>
      <c r="W1952">
        <v>0</v>
      </c>
      <c r="X1952" t="s">
        <v>2262</v>
      </c>
      <c r="Y1952">
        <v>0</v>
      </c>
      <c r="Z1952">
        <v>0</v>
      </c>
    </row>
    <row r="1953" spans="1:26" x14ac:dyDescent="0.2">
      <c r="A1953">
        <v>9</v>
      </c>
      <c r="B1953">
        <v>1</v>
      </c>
      <c r="C1953">
        <f>VLOOKUP(D:D,'[2]מפסיקים ומחדשים'!$A:$A,1,0)</f>
        <v>207295171</v>
      </c>
      <c r="D1953">
        <v>207295171</v>
      </c>
      <c r="E1953">
        <f>VLOOKUP(D:D,[3]גיליון2!D:G,4,0)</f>
        <v>0</v>
      </c>
      <c r="F1953" t="s">
        <v>2263</v>
      </c>
      <c r="G1953" t="s">
        <v>2264</v>
      </c>
      <c r="H1953">
        <v>2</v>
      </c>
      <c r="I1953">
        <v>98</v>
      </c>
      <c r="J1953">
        <v>2775</v>
      </c>
      <c r="K1953">
        <v>27</v>
      </c>
      <c r="L1953" t="str">
        <f>VLOOKUP(K:K,[3]חוגים!A:B,2,0)</f>
        <v>מערכות מידע תואר ראשון</v>
      </c>
      <c r="M1953">
        <v>0</v>
      </c>
      <c r="N1953">
        <v>2</v>
      </c>
      <c r="O1953">
        <v>10</v>
      </c>
      <c r="P1953">
        <v>16</v>
      </c>
      <c r="Q1953">
        <v>21</v>
      </c>
      <c r="R1953">
        <v>1</v>
      </c>
      <c r="S1953">
        <v>0</v>
      </c>
      <c r="T1953">
        <v>73</v>
      </c>
      <c r="U1953">
        <v>31</v>
      </c>
      <c r="V1953">
        <v>5000</v>
      </c>
      <c r="W1953">
        <v>0</v>
      </c>
      <c r="X1953" t="s">
        <v>2265</v>
      </c>
      <c r="Y1953">
        <v>0</v>
      </c>
      <c r="Z1953">
        <v>0</v>
      </c>
    </row>
    <row r="1954" spans="1:26" x14ac:dyDescent="0.2">
      <c r="A1954">
        <v>9</v>
      </c>
      <c r="B1954">
        <v>1</v>
      </c>
      <c r="C1954">
        <f>VLOOKUP(D:D,'[2]מפסיקים ומחדשים'!$A:$A,1,0)</f>
        <v>207298183</v>
      </c>
      <c r="D1954">
        <v>207298183</v>
      </c>
      <c r="E1954">
        <f>VLOOKUP(D:D,[3]גיליון2!D:G,4,0)</f>
        <v>0</v>
      </c>
      <c r="F1954" t="s">
        <v>2269</v>
      </c>
      <c r="G1954" t="s">
        <v>133</v>
      </c>
      <c r="H1954">
        <v>2</v>
      </c>
      <c r="I1954">
        <v>98</v>
      </c>
      <c r="J1954">
        <v>2775</v>
      </c>
      <c r="K1954">
        <v>27</v>
      </c>
      <c r="L1954" t="str">
        <f>VLOOKUP(K:K,[3]חוגים!A:B,2,0)</f>
        <v>מערכות מידע תואר ראשון</v>
      </c>
      <c r="M1954">
        <v>0</v>
      </c>
      <c r="N1954">
        <v>2</v>
      </c>
      <c r="O1954">
        <v>10</v>
      </c>
      <c r="P1954">
        <v>13</v>
      </c>
      <c r="Q1954">
        <v>22</v>
      </c>
      <c r="R1954">
        <v>1</v>
      </c>
      <c r="S1954">
        <v>0</v>
      </c>
      <c r="T1954">
        <v>35</v>
      </c>
      <c r="U1954">
        <v>26</v>
      </c>
      <c r="V1954">
        <v>5000</v>
      </c>
      <c r="W1954">
        <v>0</v>
      </c>
      <c r="X1954" t="s">
        <v>2270</v>
      </c>
      <c r="Y1954">
        <v>0</v>
      </c>
      <c r="Z1954">
        <v>0</v>
      </c>
    </row>
    <row r="1955" spans="1:26" x14ac:dyDescent="0.2">
      <c r="A1955">
        <v>9</v>
      </c>
      <c r="B1955">
        <v>1</v>
      </c>
      <c r="C1955">
        <f>VLOOKUP(D:D,'[2]מפסיקים ומחדשים'!$A:$A,1,0)</f>
        <v>207420241</v>
      </c>
      <c r="D1955">
        <v>207420241</v>
      </c>
      <c r="E1955">
        <f>VLOOKUP(D:D,[3]גיליון2!D:G,4,0)</f>
        <v>0</v>
      </c>
      <c r="F1955" t="s">
        <v>2351</v>
      </c>
      <c r="G1955" t="s">
        <v>32</v>
      </c>
      <c r="H1955">
        <v>1</v>
      </c>
      <c r="I1955">
        <v>99</v>
      </c>
      <c r="J1955">
        <v>2775</v>
      </c>
      <c r="K1955">
        <v>27</v>
      </c>
      <c r="L1955" t="str">
        <f>VLOOKUP(K:K,[3]חוגים!A:B,2,0)</f>
        <v>מערכות מידע תואר ראשון</v>
      </c>
      <c r="M1955">
        <v>0</v>
      </c>
      <c r="N1955">
        <v>1</v>
      </c>
      <c r="O1955">
        <v>10</v>
      </c>
      <c r="P1955">
        <v>11</v>
      </c>
      <c r="Q1955">
        <v>23</v>
      </c>
      <c r="R1955">
        <v>1</v>
      </c>
      <c r="S1955">
        <v>0</v>
      </c>
      <c r="T1955">
        <v>0</v>
      </c>
      <c r="U1955">
        <v>22</v>
      </c>
      <c r="V1955">
        <v>5000</v>
      </c>
      <c r="W1955">
        <v>0</v>
      </c>
      <c r="X1955" t="s">
        <v>2352</v>
      </c>
      <c r="Y1955">
        <v>0</v>
      </c>
      <c r="Z1955">
        <v>0</v>
      </c>
    </row>
    <row r="1956" spans="1:26" x14ac:dyDescent="0.2">
      <c r="A1956">
        <v>9</v>
      </c>
      <c r="B1956">
        <v>1</v>
      </c>
      <c r="C1956">
        <f>VLOOKUP(D:D,'[2]מפסיקים ומחדשים'!$A:$A,1,0)</f>
        <v>207439043</v>
      </c>
      <c r="D1956">
        <v>207439043</v>
      </c>
      <c r="E1956">
        <f>VLOOKUP(D:D,[3]גיליון2!D:G,4,0)</f>
        <v>0</v>
      </c>
      <c r="F1956" t="s">
        <v>2378</v>
      </c>
      <c r="G1956" t="s">
        <v>1180</v>
      </c>
      <c r="H1956">
        <v>1</v>
      </c>
      <c r="I1956">
        <v>98</v>
      </c>
      <c r="J1956">
        <v>2775</v>
      </c>
      <c r="K1956">
        <v>27</v>
      </c>
      <c r="L1956" t="str">
        <f>VLOOKUP(K:K,[3]חוגים!A:B,2,0)</f>
        <v>מערכות מידע תואר ראשון</v>
      </c>
      <c r="M1956">
        <v>0</v>
      </c>
      <c r="N1956">
        <v>2</v>
      </c>
      <c r="O1956">
        <v>10</v>
      </c>
      <c r="P1956">
        <v>13</v>
      </c>
      <c r="Q1956">
        <v>21</v>
      </c>
      <c r="R1956">
        <v>1</v>
      </c>
      <c r="S1956">
        <v>0</v>
      </c>
      <c r="T1956">
        <v>84</v>
      </c>
      <c r="U1956">
        <v>25</v>
      </c>
      <c r="V1956">
        <v>5000</v>
      </c>
      <c r="W1956">
        <v>0</v>
      </c>
      <c r="X1956" t="s">
        <v>2379</v>
      </c>
      <c r="Y1956">
        <v>0</v>
      </c>
      <c r="Z1956">
        <v>0</v>
      </c>
    </row>
    <row r="1957" spans="1:26" x14ac:dyDescent="0.2">
      <c r="A1957">
        <v>9</v>
      </c>
      <c r="B1957">
        <v>1</v>
      </c>
      <c r="C1957">
        <f>VLOOKUP(D:D,'[2]מפסיקים ומחדשים'!$A:$A,1,0)</f>
        <v>207481045</v>
      </c>
      <c r="D1957">
        <v>207481045</v>
      </c>
      <c r="E1957">
        <f>VLOOKUP(D:D,[3]גיליון2!D:G,4,0)</f>
        <v>0</v>
      </c>
      <c r="F1957" t="s">
        <v>2430</v>
      </c>
      <c r="G1957" t="s">
        <v>2431</v>
      </c>
      <c r="H1957">
        <v>1</v>
      </c>
      <c r="I1957">
        <v>95</v>
      </c>
      <c r="J1957">
        <v>2775</v>
      </c>
      <c r="K1957">
        <v>27</v>
      </c>
      <c r="L1957" t="str">
        <f>VLOOKUP(K:K,[3]חוגים!A:B,2,0)</f>
        <v>מערכות מידע תואר ראשון</v>
      </c>
      <c r="M1957">
        <v>0</v>
      </c>
      <c r="N1957">
        <v>2</v>
      </c>
      <c r="O1957">
        <v>10</v>
      </c>
      <c r="P1957">
        <v>18</v>
      </c>
      <c r="Q1957">
        <v>21</v>
      </c>
      <c r="R1957">
        <v>1</v>
      </c>
      <c r="S1957">
        <v>0</v>
      </c>
      <c r="T1957">
        <v>65</v>
      </c>
      <c r="U1957">
        <v>35</v>
      </c>
      <c r="V1957">
        <v>5000</v>
      </c>
      <c r="W1957">
        <v>0</v>
      </c>
      <c r="X1957" t="s">
        <v>2432</v>
      </c>
      <c r="Y1957">
        <v>0</v>
      </c>
      <c r="Z1957">
        <v>0</v>
      </c>
    </row>
    <row r="1958" spans="1:26" x14ac:dyDescent="0.2">
      <c r="A1958">
        <v>9</v>
      </c>
      <c r="B1958">
        <v>1</v>
      </c>
      <c r="C1958">
        <f>VLOOKUP(D:D,'[2]מפסיקים ומחדשים'!$A:$A,1,0)</f>
        <v>207631003</v>
      </c>
      <c r="D1958">
        <v>207631003</v>
      </c>
      <c r="E1958">
        <f>VLOOKUP(D:D,[3]גיליון2!D:G,4,0)</f>
        <v>0</v>
      </c>
      <c r="F1958" t="s">
        <v>2522</v>
      </c>
      <c r="G1958" t="s">
        <v>2523</v>
      </c>
      <c r="H1958">
        <v>1</v>
      </c>
      <c r="I1958">
        <v>95</v>
      </c>
      <c r="J1958">
        <v>2775</v>
      </c>
      <c r="K1958">
        <v>27</v>
      </c>
      <c r="L1958" t="str">
        <f>VLOOKUP(K:K,[3]חוגים!A:B,2,0)</f>
        <v>מערכות מידע תואר ראשון</v>
      </c>
      <c r="M1958">
        <v>0</v>
      </c>
      <c r="N1958">
        <v>3</v>
      </c>
      <c r="O1958">
        <v>10</v>
      </c>
      <c r="P1958">
        <v>15</v>
      </c>
      <c r="Q1958">
        <v>21</v>
      </c>
      <c r="R1958">
        <v>1</v>
      </c>
      <c r="S1958">
        <v>0</v>
      </c>
      <c r="T1958">
        <v>78</v>
      </c>
      <c r="U1958">
        <v>29</v>
      </c>
      <c r="V1958">
        <v>5000</v>
      </c>
      <c r="W1958">
        <v>0</v>
      </c>
      <c r="X1958" t="s">
        <v>2524</v>
      </c>
      <c r="Y1958">
        <v>0</v>
      </c>
      <c r="Z1958">
        <v>0</v>
      </c>
    </row>
    <row r="1959" spans="1:26" x14ac:dyDescent="0.2">
      <c r="A1959">
        <v>9</v>
      </c>
      <c r="B1959">
        <v>1</v>
      </c>
      <c r="C1959">
        <f>VLOOKUP(D:D,'[2]מפסיקים ומחדשים'!$A:$A,1,0)</f>
        <v>207680661</v>
      </c>
      <c r="D1959">
        <v>207680661</v>
      </c>
      <c r="E1959">
        <f>VLOOKUP(D:D,[3]גיליון2!D:G,4,0)</f>
        <v>0</v>
      </c>
      <c r="F1959" t="s">
        <v>2573</v>
      </c>
      <c r="G1959" t="s">
        <v>151</v>
      </c>
      <c r="H1959">
        <v>2</v>
      </c>
      <c r="I1959">
        <v>96</v>
      </c>
      <c r="J1959">
        <v>2775</v>
      </c>
      <c r="K1959">
        <v>27</v>
      </c>
      <c r="L1959" t="str">
        <f>VLOOKUP(K:K,[3]חוגים!A:B,2,0)</f>
        <v>מערכות מידע תואר ראשון</v>
      </c>
      <c r="M1959">
        <v>0</v>
      </c>
      <c r="N1959">
        <v>3</v>
      </c>
      <c r="O1959">
        <v>10</v>
      </c>
      <c r="P1959">
        <v>16</v>
      </c>
      <c r="Q1959">
        <v>21</v>
      </c>
      <c r="R1959">
        <v>1</v>
      </c>
      <c r="S1959">
        <v>0</v>
      </c>
      <c r="T1959">
        <v>78</v>
      </c>
      <c r="U1959">
        <v>31</v>
      </c>
      <c r="V1959">
        <v>5000</v>
      </c>
      <c r="W1959">
        <v>0</v>
      </c>
      <c r="X1959" t="s">
        <v>2574</v>
      </c>
      <c r="Y1959">
        <v>0</v>
      </c>
      <c r="Z1959">
        <v>0</v>
      </c>
    </row>
    <row r="1960" spans="1:26" x14ac:dyDescent="0.2">
      <c r="A1960">
        <v>9</v>
      </c>
      <c r="B1960">
        <v>1</v>
      </c>
      <c r="C1960">
        <f>VLOOKUP(D:D,'[2]מפסיקים ומחדשים'!$A:$A,1,0)</f>
        <v>207800269</v>
      </c>
      <c r="D1960">
        <v>207800269</v>
      </c>
      <c r="E1960">
        <f>VLOOKUP(D:D,[3]גיליון2!D:G,4,0)</f>
        <v>0</v>
      </c>
      <c r="F1960" t="s">
        <v>2648</v>
      </c>
      <c r="G1960" t="s">
        <v>70</v>
      </c>
      <c r="H1960">
        <v>2</v>
      </c>
      <c r="I1960">
        <v>0</v>
      </c>
      <c r="J1960">
        <v>2775</v>
      </c>
      <c r="K1960">
        <v>27</v>
      </c>
      <c r="L1960" t="str">
        <f>VLOOKUP(K:K,[3]חוגים!A:B,2,0)</f>
        <v>מערכות מידע תואר ראשון</v>
      </c>
      <c r="M1960">
        <v>0</v>
      </c>
      <c r="N1960">
        <v>1</v>
      </c>
      <c r="O1960">
        <v>10</v>
      </c>
      <c r="P1960">
        <v>15</v>
      </c>
      <c r="Q1960">
        <v>23</v>
      </c>
      <c r="R1960">
        <v>1</v>
      </c>
      <c r="S1960">
        <v>0</v>
      </c>
      <c r="T1960">
        <v>0</v>
      </c>
      <c r="U1960">
        <v>29</v>
      </c>
      <c r="V1960">
        <v>5000</v>
      </c>
      <c r="W1960">
        <v>0</v>
      </c>
      <c r="X1960" t="s">
        <v>2649</v>
      </c>
      <c r="Y1960">
        <v>0</v>
      </c>
      <c r="Z1960">
        <v>0</v>
      </c>
    </row>
    <row r="1961" spans="1:26" x14ac:dyDescent="0.2">
      <c r="A1961">
        <v>9</v>
      </c>
      <c r="B1961">
        <v>1</v>
      </c>
      <c r="C1961">
        <f>VLOOKUP(D:D,'[2]מפסיקים ומחדשים'!$A:$A,1,0)</f>
        <v>207814633</v>
      </c>
      <c r="D1961">
        <v>207814633</v>
      </c>
      <c r="E1961">
        <f>VLOOKUP(D:D,[3]גיליון2!D:G,4,0)</f>
        <v>0</v>
      </c>
      <c r="F1961" t="s">
        <v>9724</v>
      </c>
      <c r="G1961" t="s">
        <v>1099</v>
      </c>
      <c r="H1961">
        <v>2</v>
      </c>
      <c r="I1961">
        <v>99</v>
      </c>
      <c r="J1961">
        <v>2775</v>
      </c>
      <c r="K1961">
        <v>27</v>
      </c>
      <c r="L1961" t="str">
        <f>VLOOKUP(K:K,[3]חוגים!A:B,2,0)</f>
        <v>מערכות מידע תואר ראשון</v>
      </c>
      <c r="M1961">
        <v>0</v>
      </c>
      <c r="N1961">
        <v>2</v>
      </c>
      <c r="O1961">
        <v>10</v>
      </c>
      <c r="P1961">
        <v>16</v>
      </c>
      <c r="Q1961">
        <v>21</v>
      </c>
      <c r="R1961">
        <v>1</v>
      </c>
      <c r="S1961">
        <v>0</v>
      </c>
      <c r="T1961">
        <v>56</v>
      </c>
      <c r="U1961">
        <v>31</v>
      </c>
      <c r="V1961">
        <v>5000</v>
      </c>
      <c r="W1961">
        <v>0</v>
      </c>
      <c r="X1961" t="s">
        <v>9725</v>
      </c>
      <c r="Y1961">
        <v>0</v>
      </c>
      <c r="Z1961">
        <v>0</v>
      </c>
    </row>
    <row r="1962" spans="1:26" x14ac:dyDescent="0.2">
      <c r="A1962">
        <v>9</v>
      </c>
      <c r="B1962">
        <v>1</v>
      </c>
      <c r="C1962">
        <f>VLOOKUP(D:D,'[2]מפסיקים ומחדשים'!$A:$A,1,0)</f>
        <v>207990417</v>
      </c>
      <c r="D1962">
        <v>207990417</v>
      </c>
      <c r="E1962">
        <f>VLOOKUP(D:D,[3]גיליון2!D:G,4,0)</f>
        <v>0</v>
      </c>
      <c r="F1962" t="s">
        <v>2794</v>
      </c>
      <c r="G1962" t="s">
        <v>59</v>
      </c>
      <c r="H1962">
        <v>2</v>
      </c>
      <c r="I1962">
        <v>97</v>
      </c>
      <c r="J1962">
        <v>2775</v>
      </c>
      <c r="K1962">
        <v>27</v>
      </c>
      <c r="L1962" t="str">
        <f>VLOOKUP(K:K,[3]חוגים!A:B,2,0)</f>
        <v>מערכות מידע תואר ראשון</v>
      </c>
      <c r="M1962">
        <v>0</v>
      </c>
      <c r="N1962">
        <v>2</v>
      </c>
      <c r="O1962">
        <v>10</v>
      </c>
      <c r="P1962">
        <v>21</v>
      </c>
      <c r="Q1962">
        <v>21</v>
      </c>
      <c r="R1962">
        <v>1</v>
      </c>
      <c r="S1962">
        <v>0</v>
      </c>
      <c r="T1962">
        <v>58</v>
      </c>
      <c r="U1962">
        <v>41</v>
      </c>
      <c r="V1962">
        <v>5000</v>
      </c>
      <c r="W1962">
        <v>0</v>
      </c>
      <c r="X1962" t="s">
        <v>2795</v>
      </c>
      <c r="Y1962">
        <v>0</v>
      </c>
      <c r="Z1962">
        <v>0</v>
      </c>
    </row>
    <row r="1963" spans="1:26" x14ac:dyDescent="0.2">
      <c r="A1963">
        <v>9</v>
      </c>
      <c r="B1963">
        <v>1</v>
      </c>
      <c r="C1963">
        <f>VLOOKUP(D:D,'[2]מפסיקים ומחדשים'!$A:$A,1,0)</f>
        <v>207991670</v>
      </c>
      <c r="D1963">
        <v>207991670</v>
      </c>
      <c r="E1963">
        <f>VLOOKUP(D:D,[3]גיליון2!D:G,4,0)</f>
        <v>0</v>
      </c>
      <c r="F1963" t="s">
        <v>2796</v>
      </c>
      <c r="G1963" t="s">
        <v>119</v>
      </c>
      <c r="H1963">
        <v>2</v>
      </c>
      <c r="I1963">
        <v>97</v>
      </c>
      <c r="J1963">
        <v>2775</v>
      </c>
      <c r="K1963">
        <v>27</v>
      </c>
      <c r="L1963" t="str">
        <f>VLOOKUP(K:K,[3]חוגים!A:B,2,0)</f>
        <v>מערכות מידע תואר ראשון</v>
      </c>
      <c r="M1963">
        <v>0</v>
      </c>
      <c r="N1963">
        <v>3</v>
      </c>
      <c r="O1963">
        <v>10</v>
      </c>
      <c r="P1963">
        <v>14</v>
      </c>
      <c r="Q1963">
        <v>21</v>
      </c>
      <c r="R1963">
        <v>1</v>
      </c>
      <c r="S1963">
        <v>0</v>
      </c>
      <c r="T1963">
        <v>76</v>
      </c>
      <c r="U1963">
        <v>27</v>
      </c>
      <c r="V1963">
        <v>5000</v>
      </c>
      <c r="W1963">
        <v>0</v>
      </c>
      <c r="X1963" t="s">
        <v>2797</v>
      </c>
      <c r="Y1963">
        <v>0</v>
      </c>
      <c r="Z1963">
        <v>0</v>
      </c>
    </row>
    <row r="1964" spans="1:26" x14ac:dyDescent="0.2">
      <c r="A1964">
        <v>9</v>
      </c>
      <c r="B1964">
        <v>1</v>
      </c>
      <c r="C1964">
        <f>VLOOKUP(D:D,'[2]מפסיקים ומחדשים'!$A:$A,1,0)</f>
        <v>208004598</v>
      </c>
      <c r="D1964">
        <v>208004598</v>
      </c>
      <c r="E1964">
        <f>VLOOKUP(D:D,[3]גיליון2!D:G,4,0)</f>
        <v>0</v>
      </c>
      <c r="F1964" t="s">
        <v>2805</v>
      </c>
      <c r="G1964" t="s">
        <v>677</v>
      </c>
      <c r="H1964">
        <v>1</v>
      </c>
      <c r="I1964">
        <v>99</v>
      </c>
      <c r="J1964">
        <v>2775</v>
      </c>
      <c r="K1964">
        <v>27</v>
      </c>
      <c r="L1964" t="str">
        <f>VLOOKUP(K:K,[3]חוגים!A:B,2,0)</f>
        <v>מערכות מידע תואר ראשון</v>
      </c>
      <c r="M1964">
        <v>0</v>
      </c>
      <c r="N1964">
        <v>3</v>
      </c>
      <c r="O1964">
        <v>10</v>
      </c>
      <c r="P1964">
        <v>17</v>
      </c>
      <c r="Q1964">
        <v>21</v>
      </c>
      <c r="R1964">
        <v>1</v>
      </c>
      <c r="S1964">
        <v>0</v>
      </c>
      <c r="T1964">
        <v>76</v>
      </c>
      <c r="U1964">
        <v>33</v>
      </c>
      <c r="V1964">
        <v>5000</v>
      </c>
      <c r="W1964">
        <v>0</v>
      </c>
      <c r="X1964" t="s">
        <v>2806</v>
      </c>
      <c r="Y1964">
        <v>0</v>
      </c>
      <c r="Z1964">
        <v>0</v>
      </c>
    </row>
    <row r="1965" spans="1:26" x14ac:dyDescent="0.2">
      <c r="A1965">
        <v>9</v>
      </c>
      <c r="B1965">
        <v>1</v>
      </c>
      <c r="C1965">
        <f>VLOOKUP(D:D,'[2]מפסיקים ומחדשים'!$A:$A,1,0)</f>
        <v>208065219</v>
      </c>
      <c r="D1965">
        <v>208065219</v>
      </c>
      <c r="E1965">
        <f>VLOOKUP(D:D,[3]גיליון2!D:G,4,0)</f>
        <v>0</v>
      </c>
      <c r="F1965" t="s">
        <v>1241</v>
      </c>
      <c r="G1965" t="s">
        <v>2839</v>
      </c>
      <c r="H1965">
        <v>1</v>
      </c>
      <c r="I1965">
        <v>98</v>
      </c>
      <c r="J1965">
        <v>2775</v>
      </c>
      <c r="K1965">
        <v>27</v>
      </c>
      <c r="L1965" t="str">
        <f>VLOOKUP(K:K,[3]חוגים!A:B,2,0)</f>
        <v>מערכות מידע תואר ראשון</v>
      </c>
      <c r="M1965">
        <v>0</v>
      </c>
      <c r="N1965">
        <v>1</v>
      </c>
      <c r="O1965">
        <v>10</v>
      </c>
      <c r="P1965">
        <v>11</v>
      </c>
      <c r="Q1965">
        <v>23</v>
      </c>
      <c r="R1965">
        <v>2</v>
      </c>
      <c r="S1965">
        <v>0</v>
      </c>
      <c r="T1965">
        <v>2</v>
      </c>
      <c r="U1965">
        <v>22</v>
      </c>
      <c r="V1965">
        <v>5000</v>
      </c>
      <c r="W1965">
        <v>0</v>
      </c>
      <c r="X1965" t="s">
        <v>2840</v>
      </c>
      <c r="Y1965">
        <v>0</v>
      </c>
      <c r="Z1965">
        <v>0</v>
      </c>
    </row>
    <row r="1966" spans="1:26" x14ac:dyDescent="0.2">
      <c r="A1966">
        <v>9</v>
      </c>
      <c r="B1966">
        <v>1</v>
      </c>
      <c r="C1966">
        <f>VLOOKUP(D:D,'[2]מפסיקים ומחדשים'!$A:$A,1,0)</f>
        <v>208241059</v>
      </c>
      <c r="D1966">
        <v>208241059</v>
      </c>
      <c r="E1966">
        <f>VLOOKUP(D:D,[3]גיליון2!D:G,4,0)</f>
        <v>0</v>
      </c>
      <c r="F1966" t="s">
        <v>2190</v>
      </c>
      <c r="G1966" t="s">
        <v>2963</v>
      </c>
      <c r="H1966">
        <v>1</v>
      </c>
      <c r="I1966">
        <v>95</v>
      </c>
      <c r="J1966">
        <v>2775</v>
      </c>
      <c r="K1966">
        <v>27</v>
      </c>
      <c r="L1966" t="str">
        <f>VLOOKUP(K:K,[3]חוגים!A:B,2,0)</f>
        <v>מערכות מידע תואר ראשון</v>
      </c>
      <c r="M1966">
        <v>0</v>
      </c>
      <c r="N1966">
        <v>3</v>
      </c>
      <c r="O1966">
        <v>10</v>
      </c>
      <c r="P1966">
        <v>13</v>
      </c>
      <c r="Q1966">
        <v>21</v>
      </c>
      <c r="R1966">
        <v>1</v>
      </c>
      <c r="S1966">
        <v>0</v>
      </c>
      <c r="T1966">
        <v>79</v>
      </c>
      <c r="U1966">
        <v>26</v>
      </c>
      <c r="V1966">
        <v>5000</v>
      </c>
      <c r="W1966">
        <v>0</v>
      </c>
      <c r="X1966" t="s">
        <v>2964</v>
      </c>
      <c r="Y1966">
        <v>0</v>
      </c>
      <c r="Z1966">
        <v>0</v>
      </c>
    </row>
    <row r="1967" spans="1:26" x14ac:dyDescent="0.2">
      <c r="A1967">
        <v>9</v>
      </c>
      <c r="B1967">
        <v>1</v>
      </c>
      <c r="C1967">
        <f>VLOOKUP(D:D,'[2]מפסיקים ומחדשים'!$A:$A,1,0)</f>
        <v>208252221</v>
      </c>
      <c r="D1967">
        <v>208252221</v>
      </c>
      <c r="E1967">
        <f>VLOOKUP(D:D,[3]גיליון2!D:G,4,0)</f>
        <v>0</v>
      </c>
      <c r="F1967" t="s">
        <v>2973</v>
      </c>
      <c r="G1967" t="s">
        <v>123</v>
      </c>
      <c r="H1967">
        <v>2</v>
      </c>
      <c r="I1967">
        <v>98</v>
      </c>
      <c r="J1967">
        <v>2775</v>
      </c>
      <c r="K1967">
        <v>27</v>
      </c>
      <c r="L1967" t="str">
        <f>VLOOKUP(K:K,[3]חוגים!A:B,2,0)</f>
        <v>מערכות מידע תואר ראשון</v>
      </c>
      <c r="M1967">
        <v>0</v>
      </c>
      <c r="N1967">
        <v>2</v>
      </c>
      <c r="O1967">
        <v>10</v>
      </c>
      <c r="P1967">
        <v>16</v>
      </c>
      <c r="Q1967">
        <v>21</v>
      </c>
      <c r="R1967">
        <v>1</v>
      </c>
      <c r="S1967">
        <v>0</v>
      </c>
      <c r="T1967">
        <v>75</v>
      </c>
      <c r="U1967">
        <v>31</v>
      </c>
      <c r="V1967">
        <v>5000</v>
      </c>
      <c r="W1967">
        <v>0</v>
      </c>
      <c r="X1967" t="s">
        <v>2974</v>
      </c>
      <c r="Y1967">
        <v>0</v>
      </c>
      <c r="Z1967">
        <v>0</v>
      </c>
    </row>
    <row r="1968" spans="1:26" x14ac:dyDescent="0.2">
      <c r="A1968">
        <v>9</v>
      </c>
      <c r="B1968">
        <v>1</v>
      </c>
      <c r="C1968">
        <f>VLOOKUP(D:D,'[2]מפסיקים ומחדשים'!$A:$A,1,0)</f>
        <v>208411256</v>
      </c>
      <c r="D1968">
        <v>208411256</v>
      </c>
      <c r="E1968">
        <f>VLOOKUP(D:D,[3]גיליון2!D:G,4,0)</f>
        <v>0</v>
      </c>
      <c r="F1968" t="s">
        <v>3069</v>
      </c>
      <c r="G1968" t="s">
        <v>3070</v>
      </c>
      <c r="H1968">
        <v>1</v>
      </c>
      <c r="I1968">
        <v>97</v>
      </c>
      <c r="J1968">
        <v>2775</v>
      </c>
      <c r="K1968">
        <v>27</v>
      </c>
      <c r="L1968" t="str">
        <f>VLOOKUP(K:K,[3]חוגים!A:B,2,0)</f>
        <v>מערכות מידע תואר ראשון</v>
      </c>
      <c r="M1968">
        <v>0</v>
      </c>
      <c r="N1968">
        <v>2</v>
      </c>
      <c r="O1968">
        <v>10</v>
      </c>
      <c r="P1968">
        <v>15</v>
      </c>
      <c r="Q1968">
        <v>22</v>
      </c>
      <c r="R1968">
        <v>1</v>
      </c>
      <c r="S1968">
        <v>0</v>
      </c>
      <c r="T1968">
        <v>39</v>
      </c>
      <c r="U1968">
        <v>29</v>
      </c>
      <c r="V1968">
        <v>5000</v>
      </c>
      <c r="W1968">
        <v>0</v>
      </c>
      <c r="X1968" t="s">
        <v>3071</v>
      </c>
      <c r="Y1968">
        <v>0</v>
      </c>
      <c r="Z1968">
        <v>0</v>
      </c>
    </row>
    <row r="1969" spans="1:26" x14ac:dyDescent="0.2">
      <c r="A1969">
        <v>9</v>
      </c>
      <c r="B1969">
        <v>1</v>
      </c>
      <c r="C1969">
        <f>VLOOKUP(D:D,'[2]מפסיקים ומחדשים'!$A:$A,1,0)</f>
        <v>208466086</v>
      </c>
      <c r="D1969">
        <v>208466086</v>
      </c>
      <c r="E1969">
        <f>VLOOKUP(D:D,[3]גיליון2!D:G,4,0)</f>
        <v>0</v>
      </c>
      <c r="F1969" t="s">
        <v>224</v>
      </c>
      <c r="G1969" t="s">
        <v>148</v>
      </c>
      <c r="H1969">
        <v>1</v>
      </c>
      <c r="I1969">
        <v>96</v>
      </c>
      <c r="J1969">
        <v>2775</v>
      </c>
      <c r="K1969">
        <v>27</v>
      </c>
      <c r="L1969" t="str">
        <f>VLOOKUP(K:K,[3]חוגים!A:B,2,0)</f>
        <v>מערכות מידע תואר ראשון</v>
      </c>
      <c r="M1969">
        <v>0</v>
      </c>
      <c r="N1969">
        <v>2</v>
      </c>
      <c r="O1969">
        <v>10</v>
      </c>
      <c r="P1969">
        <v>9</v>
      </c>
      <c r="Q1969">
        <v>21</v>
      </c>
      <c r="R1969">
        <v>1</v>
      </c>
      <c r="S1969">
        <v>0</v>
      </c>
      <c r="T1969">
        <v>79</v>
      </c>
      <c r="U1969">
        <v>17</v>
      </c>
      <c r="V1969">
        <v>5000</v>
      </c>
      <c r="W1969">
        <v>0</v>
      </c>
      <c r="X1969" t="s">
        <v>3132</v>
      </c>
      <c r="Y1969">
        <v>0</v>
      </c>
      <c r="Z1969">
        <v>0</v>
      </c>
    </row>
    <row r="1970" spans="1:26" x14ac:dyDescent="0.2">
      <c r="A1970">
        <v>9</v>
      </c>
      <c r="B1970">
        <v>1</v>
      </c>
      <c r="C1970">
        <f>VLOOKUP(D:D,'[2]מפסיקים ומחדשים'!$A:$A,1,0)</f>
        <v>208510644</v>
      </c>
      <c r="D1970">
        <v>208510644</v>
      </c>
      <c r="E1970">
        <f>VLOOKUP(D:D,[3]גיליון2!D:G,4,0)</f>
        <v>0</v>
      </c>
      <c r="F1970" t="s">
        <v>1192</v>
      </c>
      <c r="G1970" t="s">
        <v>151</v>
      </c>
      <c r="H1970">
        <v>1</v>
      </c>
      <c r="I1970">
        <v>97</v>
      </c>
      <c r="J1970">
        <v>2775</v>
      </c>
      <c r="K1970">
        <v>27</v>
      </c>
      <c r="L1970" t="str">
        <f>VLOOKUP(K:K,[3]חוגים!A:B,2,0)</f>
        <v>מערכות מידע תואר ראשון</v>
      </c>
      <c r="M1970">
        <v>0</v>
      </c>
      <c r="N1970">
        <v>2</v>
      </c>
      <c r="O1970">
        <v>10</v>
      </c>
      <c r="P1970">
        <v>14</v>
      </c>
      <c r="Q1970">
        <v>22</v>
      </c>
      <c r="R1970">
        <v>1</v>
      </c>
      <c r="S1970">
        <v>0</v>
      </c>
      <c r="T1970">
        <v>34</v>
      </c>
      <c r="U1970">
        <v>27</v>
      </c>
      <c r="V1970">
        <v>5000</v>
      </c>
      <c r="W1970">
        <v>0</v>
      </c>
      <c r="X1970" t="s">
        <v>3162</v>
      </c>
      <c r="Y1970">
        <v>0</v>
      </c>
      <c r="Z1970">
        <v>0</v>
      </c>
    </row>
    <row r="1971" spans="1:26" x14ac:dyDescent="0.2">
      <c r="A1971">
        <v>9</v>
      </c>
      <c r="B1971">
        <v>1</v>
      </c>
      <c r="C1971">
        <f>VLOOKUP(D:D,'[2]מפסיקים ומחדשים'!$A:$A,1,0)</f>
        <v>208513309</v>
      </c>
      <c r="D1971">
        <v>208513309</v>
      </c>
      <c r="E1971">
        <f>VLOOKUP(D:D,[3]גיליון2!D:G,4,0)</f>
        <v>0</v>
      </c>
      <c r="F1971" t="s">
        <v>3164</v>
      </c>
      <c r="G1971" t="s">
        <v>56</v>
      </c>
      <c r="H1971">
        <v>2</v>
      </c>
      <c r="I1971">
        <v>97</v>
      </c>
      <c r="J1971">
        <v>2775</v>
      </c>
      <c r="K1971">
        <v>27</v>
      </c>
      <c r="L1971" t="str">
        <f>VLOOKUP(K:K,[3]חוגים!A:B,2,0)</f>
        <v>מערכות מידע תואר ראשון</v>
      </c>
      <c r="M1971">
        <v>0</v>
      </c>
      <c r="N1971">
        <v>3</v>
      </c>
      <c r="O1971">
        <v>10</v>
      </c>
      <c r="P1971">
        <v>17</v>
      </c>
      <c r="Q1971">
        <v>21</v>
      </c>
      <c r="R1971">
        <v>1</v>
      </c>
      <c r="S1971">
        <v>0</v>
      </c>
      <c r="T1971">
        <v>76</v>
      </c>
      <c r="U1971">
        <v>33</v>
      </c>
      <c r="V1971">
        <v>5000</v>
      </c>
      <c r="W1971">
        <v>0</v>
      </c>
      <c r="X1971" t="s">
        <v>3165</v>
      </c>
      <c r="Y1971">
        <v>0</v>
      </c>
      <c r="Z1971">
        <v>0</v>
      </c>
    </row>
    <row r="1972" spans="1:26" x14ac:dyDescent="0.2">
      <c r="A1972">
        <v>9</v>
      </c>
      <c r="B1972">
        <v>1</v>
      </c>
      <c r="C1972">
        <f>VLOOKUP(D:D,'[2]מפסיקים ומחדשים'!$A:$A,1,0)</f>
        <v>208549709</v>
      </c>
      <c r="D1972">
        <v>208549709</v>
      </c>
      <c r="E1972">
        <f>VLOOKUP(D:D,[3]גיליון2!D:G,4,0)</f>
        <v>0</v>
      </c>
      <c r="F1972" t="s">
        <v>1204</v>
      </c>
      <c r="G1972" t="s">
        <v>838</v>
      </c>
      <c r="H1972">
        <v>2</v>
      </c>
      <c r="I1972">
        <v>97</v>
      </c>
      <c r="J1972">
        <v>2775</v>
      </c>
      <c r="K1972">
        <v>27</v>
      </c>
      <c r="L1972" t="str">
        <f>VLOOKUP(K:K,[3]חוגים!A:B,2,0)</f>
        <v>מערכות מידע תואר ראשון</v>
      </c>
      <c r="M1972">
        <v>0</v>
      </c>
      <c r="N1972">
        <v>3</v>
      </c>
      <c r="O1972">
        <v>10</v>
      </c>
      <c r="P1972">
        <v>16</v>
      </c>
      <c r="Q1972">
        <v>21</v>
      </c>
      <c r="R1972">
        <v>1</v>
      </c>
      <c r="S1972">
        <v>0</v>
      </c>
      <c r="T1972">
        <v>76</v>
      </c>
      <c r="U1972">
        <v>31</v>
      </c>
      <c r="V1972">
        <v>5000</v>
      </c>
      <c r="W1972">
        <v>0</v>
      </c>
      <c r="X1972" t="s">
        <v>3201</v>
      </c>
      <c r="Y1972">
        <v>0</v>
      </c>
      <c r="Z1972">
        <v>0</v>
      </c>
    </row>
    <row r="1973" spans="1:26" x14ac:dyDescent="0.2">
      <c r="A1973">
        <v>9</v>
      </c>
      <c r="B1973">
        <v>1</v>
      </c>
      <c r="C1973">
        <f>VLOOKUP(D:D,'[2]מפסיקים ומחדשים'!$A:$A,1,0)</f>
        <v>208581058</v>
      </c>
      <c r="D1973">
        <v>208581058</v>
      </c>
      <c r="E1973">
        <f>VLOOKUP(D:D,[3]גיליון2!D:G,4,0)</f>
        <v>0</v>
      </c>
      <c r="F1973" t="s">
        <v>3217</v>
      </c>
      <c r="G1973" t="s">
        <v>1545</v>
      </c>
      <c r="H1973">
        <v>2</v>
      </c>
      <c r="I1973">
        <v>98</v>
      </c>
      <c r="J1973">
        <v>2775</v>
      </c>
      <c r="K1973">
        <v>27</v>
      </c>
      <c r="L1973" t="str">
        <f>VLOOKUP(K:K,[3]חוגים!A:B,2,0)</f>
        <v>מערכות מידע תואר ראשון</v>
      </c>
      <c r="M1973">
        <v>0</v>
      </c>
      <c r="N1973">
        <v>3</v>
      </c>
      <c r="O1973">
        <v>10</v>
      </c>
      <c r="P1973">
        <v>16</v>
      </c>
      <c r="Q1973">
        <v>21</v>
      </c>
      <c r="R1973">
        <v>2</v>
      </c>
      <c r="S1973">
        <v>0</v>
      </c>
      <c r="T1973">
        <v>78</v>
      </c>
      <c r="U1973">
        <v>31</v>
      </c>
      <c r="V1973">
        <v>5000</v>
      </c>
      <c r="W1973">
        <v>0</v>
      </c>
      <c r="X1973" t="s">
        <v>3218</v>
      </c>
      <c r="Y1973">
        <v>0</v>
      </c>
      <c r="Z1973">
        <v>0</v>
      </c>
    </row>
    <row r="1974" spans="1:26" x14ac:dyDescent="0.2">
      <c r="A1974">
        <v>9</v>
      </c>
      <c r="B1974">
        <v>1</v>
      </c>
      <c r="C1974">
        <f>VLOOKUP(D:D,'[2]מפסיקים ומחדשים'!$A:$A,1,0)</f>
        <v>208605550</v>
      </c>
      <c r="D1974">
        <v>208605550</v>
      </c>
      <c r="E1974">
        <f>VLOOKUP(D:D,[3]גיליון2!D:G,4,0)</f>
        <v>0</v>
      </c>
      <c r="F1974" t="s">
        <v>3245</v>
      </c>
      <c r="G1974" t="s">
        <v>176</v>
      </c>
      <c r="H1974">
        <v>1</v>
      </c>
      <c r="I1974">
        <v>98</v>
      </c>
      <c r="J1974">
        <v>2775</v>
      </c>
      <c r="K1974">
        <v>27</v>
      </c>
      <c r="L1974" t="str">
        <f>VLOOKUP(K:K,[3]חוגים!A:B,2,0)</f>
        <v>מערכות מידע תואר ראשון</v>
      </c>
      <c r="M1974">
        <v>0</v>
      </c>
      <c r="N1974">
        <v>3</v>
      </c>
      <c r="O1974">
        <v>10</v>
      </c>
      <c r="P1974">
        <v>14</v>
      </c>
      <c r="Q1974">
        <v>21</v>
      </c>
      <c r="R1974">
        <v>1</v>
      </c>
      <c r="S1974">
        <v>0</v>
      </c>
      <c r="T1974">
        <v>83</v>
      </c>
      <c r="U1974">
        <v>28</v>
      </c>
      <c r="V1974">
        <v>5000</v>
      </c>
      <c r="W1974">
        <v>0</v>
      </c>
      <c r="X1974" t="s">
        <v>3246</v>
      </c>
      <c r="Y1974">
        <v>0</v>
      </c>
      <c r="Z1974">
        <v>0</v>
      </c>
    </row>
    <row r="1975" spans="1:26" x14ac:dyDescent="0.2">
      <c r="A1975">
        <v>9</v>
      </c>
      <c r="B1975">
        <v>1</v>
      </c>
      <c r="C1975">
        <f>VLOOKUP(D:D,'[2]מפסיקים ומחדשים'!$A:$A,1,0)</f>
        <v>208633446</v>
      </c>
      <c r="D1975">
        <v>208633446</v>
      </c>
      <c r="E1975">
        <f>VLOOKUP(D:D,[3]גיליון2!D:G,4,0)</f>
        <v>0</v>
      </c>
      <c r="F1975" t="s">
        <v>1050</v>
      </c>
      <c r="G1975" t="s">
        <v>3267</v>
      </c>
      <c r="H1975">
        <v>2</v>
      </c>
      <c r="I1975">
        <v>98</v>
      </c>
      <c r="J1975">
        <v>2775</v>
      </c>
      <c r="K1975">
        <v>27</v>
      </c>
      <c r="L1975" t="str">
        <f>VLOOKUP(K:K,[3]חוגים!A:B,2,0)</f>
        <v>מערכות מידע תואר ראשון</v>
      </c>
      <c r="M1975">
        <v>0</v>
      </c>
      <c r="N1975">
        <v>2</v>
      </c>
      <c r="O1975">
        <v>10</v>
      </c>
      <c r="P1975">
        <v>13</v>
      </c>
      <c r="Q1975">
        <v>22</v>
      </c>
      <c r="R1975">
        <v>1</v>
      </c>
      <c r="S1975">
        <v>0</v>
      </c>
      <c r="T1975">
        <v>37</v>
      </c>
      <c r="U1975">
        <v>26</v>
      </c>
      <c r="V1975">
        <v>5000</v>
      </c>
      <c r="W1975">
        <v>0</v>
      </c>
      <c r="X1975" t="s">
        <v>3268</v>
      </c>
      <c r="Y1975">
        <v>0</v>
      </c>
      <c r="Z1975">
        <v>0</v>
      </c>
    </row>
    <row r="1976" spans="1:26" x14ac:dyDescent="0.2">
      <c r="A1976">
        <v>9</v>
      </c>
      <c r="B1976">
        <v>1</v>
      </c>
      <c r="C1976">
        <f>VLOOKUP(D:D,'[2]מפסיקים ומחדשים'!$A:$A,1,0)</f>
        <v>208734376</v>
      </c>
      <c r="D1976">
        <v>208734376</v>
      </c>
      <c r="E1976">
        <f>VLOOKUP(D:D,[3]גיליון2!D:G,4,0)</f>
        <v>0</v>
      </c>
      <c r="F1976" t="s">
        <v>26</v>
      </c>
      <c r="G1976" t="s">
        <v>123</v>
      </c>
      <c r="H1976">
        <v>2</v>
      </c>
      <c r="I1976">
        <v>97</v>
      </c>
      <c r="J1976">
        <v>2775</v>
      </c>
      <c r="K1976">
        <v>27</v>
      </c>
      <c r="L1976" t="str">
        <f>VLOOKUP(K:K,[3]חוגים!A:B,2,0)</f>
        <v>מערכות מידע תואר ראשון</v>
      </c>
      <c r="M1976">
        <v>0</v>
      </c>
      <c r="N1976">
        <v>2</v>
      </c>
      <c r="O1976">
        <v>10</v>
      </c>
      <c r="P1976">
        <v>14</v>
      </c>
      <c r="Q1976">
        <v>21</v>
      </c>
      <c r="R1976">
        <v>1</v>
      </c>
      <c r="S1976">
        <v>0</v>
      </c>
      <c r="T1976">
        <v>65</v>
      </c>
      <c r="U1976">
        <v>27</v>
      </c>
      <c r="V1976">
        <v>5000</v>
      </c>
      <c r="W1976">
        <v>0</v>
      </c>
      <c r="X1976" t="s">
        <v>3379</v>
      </c>
      <c r="Y1976">
        <v>0</v>
      </c>
      <c r="Z1976">
        <v>0</v>
      </c>
    </row>
    <row r="1977" spans="1:26" x14ac:dyDescent="0.2">
      <c r="A1977">
        <v>9</v>
      </c>
      <c r="B1977">
        <v>1</v>
      </c>
      <c r="C1977">
        <f>VLOOKUP(D:D,'[2]מפסיקים ומחדשים'!$A:$A,1,0)</f>
        <v>208780676</v>
      </c>
      <c r="D1977">
        <v>208780676</v>
      </c>
      <c r="E1977">
        <f>VLOOKUP(D:D,[3]גיליון2!D:G,4,0)</f>
        <v>0</v>
      </c>
      <c r="F1977" t="s">
        <v>3405</v>
      </c>
      <c r="G1977" t="s">
        <v>281</v>
      </c>
      <c r="H1977">
        <v>1</v>
      </c>
      <c r="I1977">
        <v>97</v>
      </c>
      <c r="J1977">
        <v>2775</v>
      </c>
      <c r="K1977">
        <v>27</v>
      </c>
      <c r="L1977" t="str">
        <f>VLOOKUP(K:K,[3]חוגים!A:B,2,0)</f>
        <v>מערכות מידע תואר ראשון</v>
      </c>
      <c r="M1977">
        <v>0</v>
      </c>
      <c r="N1977">
        <v>1</v>
      </c>
      <c r="O1977">
        <v>10</v>
      </c>
      <c r="P1977">
        <v>15</v>
      </c>
      <c r="Q1977">
        <v>23</v>
      </c>
      <c r="R1977">
        <v>1</v>
      </c>
      <c r="S1977">
        <v>0</v>
      </c>
      <c r="T1977">
        <v>0</v>
      </c>
      <c r="U1977">
        <v>29</v>
      </c>
      <c r="V1977">
        <v>5000</v>
      </c>
      <c r="W1977">
        <v>0</v>
      </c>
      <c r="X1977" t="s">
        <v>3406</v>
      </c>
      <c r="Y1977">
        <v>0</v>
      </c>
      <c r="Z1977">
        <v>0</v>
      </c>
    </row>
    <row r="1978" spans="1:26" x14ac:dyDescent="0.2">
      <c r="A1978">
        <v>9</v>
      </c>
      <c r="B1978">
        <v>1</v>
      </c>
      <c r="C1978">
        <f>VLOOKUP(D:D,'[2]מפסיקים ומחדשים'!$A:$A,1,0)</f>
        <v>208835645</v>
      </c>
      <c r="D1978">
        <v>208835645</v>
      </c>
      <c r="E1978">
        <f>VLOOKUP(D:D,[3]גיליון2!D:G,4,0)</f>
        <v>0</v>
      </c>
      <c r="F1978" t="s">
        <v>3290</v>
      </c>
      <c r="G1978" t="s">
        <v>3443</v>
      </c>
      <c r="H1978">
        <v>2</v>
      </c>
      <c r="I1978">
        <v>97</v>
      </c>
      <c r="J1978">
        <v>2775</v>
      </c>
      <c r="K1978">
        <v>27</v>
      </c>
      <c r="L1978" t="str">
        <f>VLOOKUP(K:K,[3]חוגים!A:B,2,0)</f>
        <v>מערכות מידע תואר ראשון</v>
      </c>
      <c r="M1978">
        <v>0</v>
      </c>
      <c r="N1978">
        <v>2</v>
      </c>
      <c r="O1978">
        <v>10</v>
      </c>
      <c r="P1978">
        <v>17</v>
      </c>
      <c r="Q1978">
        <v>21</v>
      </c>
      <c r="R1978">
        <v>1</v>
      </c>
      <c r="S1978">
        <v>0</v>
      </c>
      <c r="T1978">
        <v>62</v>
      </c>
      <c r="U1978">
        <v>33</v>
      </c>
      <c r="V1978">
        <v>5000</v>
      </c>
      <c r="W1978">
        <v>0</v>
      </c>
      <c r="X1978" t="s">
        <v>3444</v>
      </c>
      <c r="Y1978">
        <v>0</v>
      </c>
      <c r="Z1978">
        <v>0</v>
      </c>
    </row>
    <row r="1979" spans="1:26" x14ac:dyDescent="0.2">
      <c r="A1979">
        <v>9</v>
      </c>
      <c r="B1979">
        <v>1</v>
      </c>
      <c r="C1979" t="e">
        <f>VLOOKUP(D:D,'[2]מפסיקים ומחדשים'!$A:$A,1,0)</f>
        <v>#N/A</v>
      </c>
      <c r="D1979">
        <v>208837252</v>
      </c>
      <c r="E1979">
        <f>VLOOKUP(D:D,[3]גיליון2!D:G,4,0)</f>
        <v>0</v>
      </c>
      <c r="F1979" t="s">
        <v>9726</v>
      </c>
      <c r="G1979" t="s">
        <v>9727</v>
      </c>
      <c r="H1979">
        <v>1</v>
      </c>
      <c r="I1979">
        <v>97</v>
      </c>
      <c r="J1979">
        <v>2775</v>
      </c>
      <c r="K1979">
        <v>27</v>
      </c>
      <c r="L1979" t="str">
        <f>VLOOKUP(K:K,[3]חוגים!A:B,2,0)</f>
        <v>מערכות מידע תואר ראשון</v>
      </c>
      <c r="M1979">
        <v>0</v>
      </c>
      <c r="N1979">
        <v>1</v>
      </c>
      <c r="O1979">
        <v>10</v>
      </c>
      <c r="P1979">
        <v>6</v>
      </c>
      <c r="Q1979">
        <v>23</v>
      </c>
      <c r="R1979">
        <v>1</v>
      </c>
      <c r="S1979">
        <v>0</v>
      </c>
      <c r="T1979">
        <v>0</v>
      </c>
      <c r="U1979">
        <v>11</v>
      </c>
      <c r="V1979">
        <v>5000</v>
      </c>
      <c r="W1979">
        <v>0</v>
      </c>
      <c r="X1979" t="s">
        <v>9728</v>
      </c>
      <c r="Y1979">
        <v>0</v>
      </c>
      <c r="Z1979">
        <v>0</v>
      </c>
    </row>
    <row r="1980" spans="1:26" x14ac:dyDescent="0.2">
      <c r="A1980">
        <v>9</v>
      </c>
      <c r="B1980">
        <v>1</v>
      </c>
      <c r="C1980">
        <f>VLOOKUP(D:D,'[2]מפסיקים ומחדשים'!$A:$A,1,0)</f>
        <v>208870030</v>
      </c>
      <c r="D1980">
        <v>208870030</v>
      </c>
      <c r="E1980">
        <f>VLOOKUP(D:D,[3]גיליון2!D:G,4,0)</f>
        <v>0</v>
      </c>
      <c r="F1980" t="s">
        <v>3463</v>
      </c>
      <c r="G1980" t="s">
        <v>222</v>
      </c>
      <c r="H1980">
        <v>1</v>
      </c>
      <c r="I1980">
        <v>97</v>
      </c>
      <c r="J1980">
        <v>2775</v>
      </c>
      <c r="K1980">
        <v>27</v>
      </c>
      <c r="L1980" t="str">
        <f>VLOOKUP(K:K,[3]חוגים!A:B,2,0)</f>
        <v>מערכות מידע תואר ראשון</v>
      </c>
      <c r="M1980">
        <v>0</v>
      </c>
      <c r="N1980">
        <v>2</v>
      </c>
      <c r="O1980">
        <v>10</v>
      </c>
      <c r="P1980">
        <v>14</v>
      </c>
      <c r="Q1980">
        <v>21</v>
      </c>
      <c r="R1980">
        <v>1</v>
      </c>
      <c r="S1980">
        <v>0</v>
      </c>
      <c r="T1980">
        <v>62</v>
      </c>
      <c r="U1980">
        <v>27</v>
      </c>
      <c r="V1980">
        <v>5000</v>
      </c>
      <c r="W1980">
        <v>0</v>
      </c>
      <c r="X1980" t="s">
        <v>3464</v>
      </c>
      <c r="Y1980">
        <v>0</v>
      </c>
      <c r="Z1980">
        <v>0</v>
      </c>
    </row>
    <row r="1981" spans="1:26" x14ac:dyDescent="0.2">
      <c r="A1981">
        <v>9</v>
      </c>
      <c r="B1981">
        <v>1</v>
      </c>
      <c r="C1981">
        <f>VLOOKUP(D:D,'[2]מפסיקים ומחדשים'!$A:$A,1,0)</f>
        <v>208916874</v>
      </c>
      <c r="D1981">
        <v>208916874</v>
      </c>
      <c r="E1981">
        <f>VLOOKUP(D:D,[3]גיליון2!D:G,4,0)</f>
        <v>0</v>
      </c>
      <c r="F1981" t="s">
        <v>3477</v>
      </c>
      <c r="G1981" t="s">
        <v>3036</v>
      </c>
      <c r="H1981">
        <v>2</v>
      </c>
      <c r="I1981">
        <v>97</v>
      </c>
      <c r="J1981">
        <v>2775</v>
      </c>
      <c r="K1981">
        <v>27</v>
      </c>
      <c r="L1981" t="str">
        <f>VLOOKUP(K:K,[3]חוגים!A:B,2,0)</f>
        <v>מערכות מידע תואר ראשון</v>
      </c>
      <c r="M1981">
        <v>0</v>
      </c>
      <c r="N1981">
        <v>3</v>
      </c>
      <c r="O1981">
        <v>10</v>
      </c>
      <c r="P1981">
        <v>17</v>
      </c>
      <c r="Q1981">
        <v>21</v>
      </c>
      <c r="R1981">
        <v>1</v>
      </c>
      <c r="S1981">
        <v>0</v>
      </c>
      <c r="T1981">
        <v>74</v>
      </c>
      <c r="U1981">
        <v>33</v>
      </c>
      <c r="V1981">
        <v>5000</v>
      </c>
      <c r="W1981">
        <v>0</v>
      </c>
      <c r="X1981" t="s">
        <v>3478</v>
      </c>
      <c r="Y1981">
        <v>0</v>
      </c>
      <c r="Z1981">
        <v>0</v>
      </c>
    </row>
    <row r="1982" spans="1:26" x14ac:dyDescent="0.2">
      <c r="A1982">
        <v>9</v>
      </c>
      <c r="B1982">
        <v>1</v>
      </c>
      <c r="C1982">
        <f>VLOOKUP(D:D,'[2]מפסיקים ומחדשים'!$A:$A,1,0)</f>
        <v>208929414</v>
      </c>
      <c r="D1982">
        <v>208929414</v>
      </c>
      <c r="E1982">
        <f>VLOOKUP(D:D,[3]גיליון2!D:G,4,0)</f>
        <v>0</v>
      </c>
      <c r="F1982" t="s">
        <v>3481</v>
      </c>
      <c r="G1982" t="s">
        <v>3482</v>
      </c>
      <c r="H1982">
        <v>2</v>
      </c>
      <c r="I1982">
        <v>97</v>
      </c>
      <c r="J1982">
        <v>2775</v>
      </c>
      <c r="K1982">
        <v>27</v>
      </c>
      <c r="L1982" t="str">
        <f>VLOOKUP(K:K,[3]חוגים!A:B,2,0)</f>
        <v>מערכות מידע תואר ראשון</v>
      </c>
      <c r="M1982">
        <v>0</v>
      </c>
      <c r="N1982">
        <v>3</v>
      </c>
      <c r="O1982">
        <v>10</v>
      </c>
      <c r="P1982">
        <v>17</v>
      </c>
      <c r="Q1982">
        <v>20</v>
      </c>
      <c r="R1982">
        <v>1</v>
      </c>
      <c r="S1982">
        <v>0</v>
      </c>
      <c r="T1982">
        <v>79</v>
      </c>
      <c r="U1982">
        <v>34</v>
      </c>
      <c r="V1982">
        <v>5000</v>
      </c>
      <c r="W1982">
        <v>0</v>
      </c>
      <c r="X1982" t="s">
        <v>3483</v>
      </c>
      <c r="Y1982">
        <v>0</v>
      </c>
      <c r="Z1982">
        <v>0</v>
      </c>
    </row>
    <row r="1983" spans="1:26" x14ac:dyDescent="0.2">
      <c r="A1983">
        <v>9</v>
      </c>
      <c r="B1983">
        <v>1</v>
      </c>
      <c r="C1983">
        <f>VLOOKUP(D:D,'[2]מפסיקים ומחדשים'!$A:$A,1,0)</f>
        <v>208931618</v>
      </c>
      <c r="D1983">
        <v>208931618</v>
      </c>
      <c r="E1983">
        <f>VLOOKUP(D:D,[3]גיליון2!D:G,4,0)</f>
        <v>0</v>
      </c>
      <c r="F1983" t="s">
        <v>3486</v>
      </c>
      <c r="G1983" t="s">
        <v>934</v>
      </c>
      <c r="H1983">
        <v>2</v>
      </c>
      <c r="I1983">
        <v>96</v>
      </c>
      <c r="J1983">
        <v>2775</v>
      </c>
      <c r="K1983">
        <v>27</v>
      </c>
      <c r="L1983" t="str">
        <f>VLOOKUP(K:K,[3]חוגים!A:B,2,0)</f>
        <v>מערכות מידע תואר ראשון</v>
      </c>
      <c r="M1983">
        <v>0</v>
      </c>
      <c r="N1983">
        <v>1</v>
      </c>
      <c r="O1983">
        <v>10</v>
      </c>
      <c r="P1983">
        <v>14</v>
      </c>
      <c r="Q1983">
        <v>23</v>
      </c>
      <c r="R1983">
        <v>2</v>
      </c>
      <c r="S1983">
        <v>0</v>
      </c>
      <c r="T1983">
        <v>0</v>
      </c>
      <c r="U1983">
        <v>27</v>
      </c>
      <c r="V1983">
        <v>5000</v>
      </c>
      <c r="W1983">
        <v>0</v>
      </c>
      <c r="X1983" t="s">
        <v>3487</v>
      </c>
      <c r="Y1983">
        <v>0</v>
      </c>
      <c r="Z1983">
        <v>0</v>
      </c>
    </row>
    <row r="1984" spans="1:26" x14ac:dyDescent="0.2">
      <c r="A1984">
        <v>9</v>
      </c>
      <c r="B1984">
        <v>1</v>
      </c>
      <c r="C1984">
        <f>VLOOKUP(D:D,'[2]מפסיקים ומחדשים'!$A:$A,1,0)</f>
        <v>208967208</v>
      </c>
      <c r="D1984">
        <v>208967208</v>
      </c>
      <c r="E1984">
        <f>VLOOKUP(D:D,[3]גיליון2!D:G,4,0)</f>
        <v>0</v>
      </c>
      <c r="F1984" t="s">
        <v>3527</v>
      </c>
      <c r="G1984" t="s">
        <v>1594</v>
      </c>
      <c r="H1984">
        <v>1</v>
      </c>
      <c r="I1984">
        <v>97</v>
      </c>
      <c r="J1984">
        <v>2775</v>
      </c>
      <c r="K1984">
        <v>27</v>
      </c>
      <c r="L1984" t="str">
        <f>VLOOKUP(K:K,[3]חוגים!A:B,2,0)</f>
        <v>מערכות מידע תואר ראשון</v>
      </c>
      <c r="M1984">
        <v>0</v>
      </c>
      <c r="N1984">
        <v>1</v>
      </c>
      <c r="O1984">
        <v>10</v>
      </c>
      <c r="P1984">
        <v>13</v>
      </c>
      <c r="Q1984">
        <v>23</v>
      </c>
      <c r="R1984">
        <v>1</v>
      </c>
      <c r="S1984">
        <v>0</v>
      </c>
      <c r="T1984">
        <v>0</v>
      </c>
      <c r="U1984">
        <v>25</v>
      </c>
      <c r="V1984">
        <v>5000</v>
      </c>
      <c r="W1984">
        <v>0</v>
      </c>
      <c r="X1984" t="s">
        <v>3528</v>
      </c>
      <c r="Y1984">
        <v>0</v>
      </c>
      <c r="Z1984">
        <v>0</v>
      </c>
    </row>
    <row r="1985" spans="1:29" x14ac:dyDescent="0.2">
      <c r="A1985">
        <v>9</v>
      </c>
      <c r="B1985">
        <v>1</v>
      </c>
      <c r="C1985">
        <f>VLOOKUP(D:D,'[2]מפסיקים ומחדשים'!$A:$A,1,0)</f>
        <v>209010008</v>
      </c>
      <c r="D1985">
        <v>209010008</v>
      </c>
      <c r="E1985">
        <f>VLOOKUP(D:D,[3]גיליון2!D:G,4,0)</f>
        <v>0</v>
      </c>
      <c r="F1985" t="s">
        <v>3576</v>
      </c>
      <c r="G1985" t="s">
        <v>1976</v>
      </c>
      <c r="H1985">
        <v>1</v>
      </c>
      <c r="I1985">
        <v>97</v>
      </c>
      <c r="J1985">
        <v>2775</v>
      </c>
      <c r="K1985">
        <v>27</v>
      </c>
      <c r="L1985" t="str">
        <f>VLOOKUP(K:K,[3]חוגים!A:B,2,0)</f>
        <v>מערכות מידע תואר ראשון</v>
      </c>
      <c r="M1985">
        <v>0</v>
      </c>
      <c r="N1985">
        <v>2</v>
      </c>
      <c r="O1985">
        <v>10</v>
      </c>
      <c r="P1985">
        <v>17</v>
      </c>
      <c r="Q1985">
        <v>21</v>
      </c>
      <c r="R1985">
        <v>1</v>
      </c>
      <c r="S1985">
        <v>0</v>
      </c>
      <c r="T1985">
        <v>71</v>
      </c>
      <c r="U1985">
        <v>33</v>
      </c>
      <c r="V1985">
        <v>5000</v>
      </c>
      <c r="W1985">
        <v>0</v>
      </c>
      <c r="X1985" t="s">
        <v>3577</v>
      </c>
      <c r="Y1985">
        <v>0</v>
      </c>
      <c r="Z1985">
        <v>0</v>
      </c>
    </row>
    <row r="1986" spans="1:29" x14ac:dyDescent="0.2">
      <c r="A1986">
        <v>9</v>
      </c>
      <c r="B1986">
        <v>1</v>
      </c>
      <c r="C1986">
        <f>VLOOKUP(D:D,'[2]מפסיקים ומחדשים'!$A:$A,1,0)</f>
        <v>209019363</v>
      </c>
      <c r="D1986">
        <v>209019363</v>
      </c>
      <c r="E1986">
        <f>VLOOKUP(D:D,[3]גיליון2!D:G,4,0)</f>
        <v>0</v>
      </c>
      <c r="F1986" t="s">
        <v>446</v>
      </c>
      <c r="G1986" t="s">
        <v>2048</v>
      </c>
      <c r="H1986">
        <v>2</v>
      </c>
      <c r="I1986">
        <v>98</v>
      </c>
      <c r="J1986">
        <v>2775</v>
      </c>
      <c r="K1986">
        <v>27</v>
      </c>
      <c r="L1986" t="str">
        <f>VLOOKUP(K:K,[3]חוגים!A:B,2,0)</f>
        <v>מערכות מידע תואר ראשון</v>
      </c>
      <c r="M1986">
        <v>0</v>
      </c>
      <c r="N1986">
        <v>3</v>
      </c>
      <c r="O1986">
        <v>10</v>
      </c>
      <c r="P1986">
        <v>18</v>
      </c>
      <c r="Q1986">
        <v>21</v>
      </c>
      <c r="R1986">
        <v>1</v>
      </c>
      <c r="S1986">
        <v>0</v>
      </c>
      <c r="T1986">
        <v>72</v>
      </c>
      <c r="U1986">
        <v>35</v>
      </c>
      <c r="V1986">
        <v>5000</v>
      </c>
      <c r="W1986">
        <v>0</v>
      </c>
      <c r="X1986" t="s">
        <v>3589</v>
      </c>
      <c r="Y1986">
        <v>0</v>
      </c>
      <c r="Z1986">
        <v>0</v>
      </c>
    </row>
    <row r="1987" spans="1:29" x14ac:dyDescent="0.2">
      <c r="A1987">
        <v>9</v>
      </c>
      <c r="B1987">
        <v>1</v>
      </c>
      <c r="C1987">
        <f>VLOOKUP(D:D,'[2]מפסיקים ומחדשים'!$A:$A,1,0)</f>
        <v>209044494</v>
      </c>
      <c r="D1987">
        <v>209044494</v>
      </c>
      <c r="E1987">
        <f>VLOOKUP(D:D,[3]גיליון2!D:G,4,0)</f>
        <v>0</v>
      </c>
      <c r="F1987" t="s">
        <v>1307</v>
      </c>
      <c r="G1987" t="s">
        <v>142</v>
      </c>
      <c r="H1987">
        <v>1</v>
      </c>
      <c r="I1987">
        <v>97</v>
      </c>
      <c r="J1987">
        <v>2775</v>
      </c>
      <c r="K1987">
        <v>27</v>
      </c>
      <c r="L1987" t="str">
        <f>VLOOKUP(K:K,[3]חוגים!A:B,2,0)</f>
        <v>מערכות מידע תואר ראשון</v>
      </c>
      <c r="M1987">
        <v>0</v>
      </c>
      <c r="N1987">
        <v>1</v>
      </c>
      <c r="O1987">
        <v>10</v>
      </c>
      <c r="P1987">
        <v>17</v>
      </c>
      <c r="Q1987">
        <v>22</v>
      </c>
      <c r="R1987">
        <v>1</v>
      </c>
      <c r="S1987">
        <v>0</v>
      </c>
      <c r="T1987">
        <v>32</v>
      </c>
      <c r="U1987">
        <v>33</v>
      </c>
      <c r="V1987">
        <v>5000</v>
      </c>
      <c r="W1987">
        <v>0</v>
      </c>
      <c r="X1987" t="s">
        <v>9729</v>
      </c>
      <c r="Y1987">
        <v>0</v>
      </c>
      <c r="Z1987">
        <v>0</v>
      </c>
    </row>
    <row r="1988" spans="1:29" s="1" customFormat="1" x14ac:dyDescent="0.2">
      <c r="A1988">
        <v>9</v>
      </c>
      <c r="B1988">
        <v>1</v>
      </c>
      <c r="C1988">
        <f>VLOOKUP(D:D,'[2]מפסיקים ומחדשים'!$A:$A,1,0)</f>
        <v>209082411</v>
      </c>
      <c r="D1988">
        <v>209082411</v>
      </c>
      <c r="E1988">
        <f>VLOOKUP(D:D,[3]גיליון2!D:G,4,0)</f>
        <v>0</v>
      </c>
      <c r="F1988" t="s">
        <v>3643</v>
      </c>
      <c r="G1988" t="s">
        <v>70</v>
      </c>
      <c r="H1988">
        <v>1</v>
      </c>
      <c r="I1988">
        <v>97</v>
      </c>
      <c r="J1988">
        <v>2775</v>
      </c>
      <c r="K1988">
        <v>27</v>
      </c>
      <c r="L1988" t="str">
        <f>VLOOKUP(K:K,[3]חוגים!A:B,2,0)</f>
        <v>מערכות מידע תואר ראשון</v>
      </c>
      <c r="M1988">
        <v>0</v>
      </c>
      <c r="N1988">
        <v>3</v>
      </c>
      <c r="O1988">
        <v>10</v>
      </c>
      <c r="P1988">
        <v>18</v>
      </c>
      <c r="Q1988">
        <v>21</v>
      </c>
      <c r="R1988">
        <v>2</v>
      </c>
      <c r="S1988">
        <v>0</v>
      </c>
      <c r="T1988">
        <v>76</v>
      </c>
      <c r="U1988">
        <v>35</v>
      </c>
      <c r="V1988">
        <v>5000</v>
      </c>
      <c r="W1988">
        <v>0</v>
      </c>
      <c r="X1988" t="s">
        <v>3644</v>
      </c>
      <c r="Y1988">
        <v>0</v>
      </c>
      <c r="Z1988">
        <v>0</v>
      </c>
      <c r="AA1988"/>
      <c r="AB1988"/>
      <c r="AC1988"/>
    </row>
    <row r="1989" spans="1:29" s="1" customFormat="1" x14ac:dyDescent="0.2">
      <c r="A1989">
        <v>9</v>
      </c>
      <c r="B1989">
        <v>1</v>
      </c>
      <c r="C1989">
        <f>VLOOKUP(D:D,'[2]מפסיקים ומחדשים'!$A:$A,1,0)</f>
        <v>209086529</v>
      </c>
      <c r="D1989">
        <v>209086529</v>
      </c>
      <c r="E1989">
        <f>VLOOKUP(D:D,[3]גיליון2!D:G,4,0)</f>
        <v>0</v>
      </c>
      <c r="F1989" t="s">
        <v>3653</v>
      </c>
      <c r="G1989" t="s">
        <v>118</v>
      </c>
      <c r="H1989">
        <v>2</v>
      </c>
      <c r="I1989">
        <v>98</v>
      </c>
      <c r="J1989">
        <v>2775</v>
      </c>
      <c r="K1989">
        <v>27</v>
      </c>
      <c r="L1989" t="str">
        <f>VLOOKUP(K:K,[3]חוגים!A:B,2,0)</f>
        <v>מערכות מידע תואר ראשון</v>
      </c>
      <c r="M1989">
        <v>0</v>
      </c>
      <c r="N1989">
        <v>3</v>
      </c>
      <c r="O1989">
        <v>10</v>
      </c>
      <c r="P1989">
        <v>15</v>
      </c>
      <c r="Q1989">
        <v>21</v>
      </c>
      <c r="R1989">
        <v>1</v>
      </c>
      <c r="S1989">
        <v>0</v>
      </c>
      <c r="T1989">
        <v>80</v>
      </c>
      <c r="U1989">
        <v>29</v>
      </c>
      <c r="V1989">
        <v>5000</v>
      </c>
      <c r="W1989">
        <v>0</v>
      </c>
      <c r="X1989" t="s">
        <v>3654</v>
      </c>
      <c r="Y1989">
        <v>0</v>
      </c>
      <c r="Z1989">
        <v>0</v>
      </c>
      <c r="AA1989"/>
    </row>
    <row r="1990" spans="1:29" x14ac:dyDescent="0.2">
      <c r="A1990">
        <v>9</v>
      </c>
      <c r="B1990">
        <v>1</v>
      </c>
      <c r="C1990">
        <f>VLOOKUP(D:D,'[2]מפסיקים ומחדשים'!$A:$A,1,0)</f>
        <v>209190958</v>
      </c>
      <c r="D1990">
        <v>209190958</v>
      </c>
      <c r="E1990">
        <f>VLOOKUP(D:D,[3]גיליון2!D:G,4,0)</f>
        <v>0</v>
      </c>
      <c r="F1990" t="s">
        <v>3722</v>
      </c>
      <c r="G1990" t="s">
        <v>1177</v>
      </c>
      <c r="H1990">
        <v>2</v>
      </c>
      <c r="I1990">
        <v>98</v>
      </c>
      <c r="J1990">
        <v>2775</v>
      </c>
      <c r="K1990">
        <v>27</v>
      </c>
      <c r="L1990" t="str">
        <f>VLOOKUP(K:K,[3]חוגים!A:B,2,0)</f>
        <v>מערכות מידע תואר ראשון</v>
      </c>
      <c r="M1990">
        <v>0</v>
      </c>
      <c r="N1990">
        <v>1</v>
      </c>
      <c r="O1990">
        <v>10</v>
      </c>
      <c r="P1990">
        <v>10</v>
      </c>
      <c r="Q1990">
        <v>21</v>
      </c>
      <c r="R1990">
        <v>1</v>
      </c>
      <c r="S1990">
        <v>0</v>
      </c>
      <c r="T1990">
        <v>0</v>
      </c>
      <c r="U1990">
        <v>20</v>
      </c>
      <c r="V1990">
        <v>5000</v>
      </c>
      <c r="W1990">
        <v>0</v>
      </c>
      <c r="X1990" t="s">
        <v>3723</v>
      </c>
      <c r="Y1990">
        <v>0</v>
      </c>
      <c r="Z1990">
        <v>0</v>
      </c>
    </row>
    <row r="1991" spans="1:29" x14ac:dyDescent="0.2">
      <c r="A1991">
        <v>9</v>
      </c>
      <c r="B1991">
        <v>1</v>
      </c>
      <c r="C1991">
        <f>VLOOKUP(D:D,'[2]מפסיקים ומחדשים'!$A:$A,1,0)</f>
        <v>209237221</v>
      </c>
      <c r="D1991">
        <v>209237221</v>
      </c>
      <c r="E1991">
        <f>VLOOKUP(D:D,[3]גיליון2!D:G,4,0)</f>
        <v>0</v>
      </c>
      <c r="F1991" t="s">
        <v>1307</v>
      </c>
      <c r="G1991" t="s">
        <v>53</v>
      </c>
      <c r="H1991">
        <v>2</v>
      </c>
      <c r="I1991">
        <v>99</v>
      </c>
      <c r="J1991">
        <v>2775</v>
      </c>
      <c r="K1991">
        <v>27</v>
      </c>
      <c r="L1991" t="str">
        <f>VLOOKUP(K:K,[3]חוגים!A:B,2,0)</f>
        <v>מערכות מידע תואר ראשון</v>
      </c>
      <c r="M1991">
        <v>0</v>
      </c>
      <c r="N1991">
        <v>1</v>
      </c>
      <c r="O1991">
        <v>10</v>
      </c>
      <c r="P1991">
        <v>10</v>
      </c>
      <c r="Q1991">
        <v>23</v>
      </c>
      <c r="R1991">
        <v>1</v>
      </c>
      <c r="S1991">
        <v>0</v>
      </c>
      <c r="T1991">
        <v>0</v>
      </c>
      <c r="U1991">
        <v>20</v>
      </c>
      <c r="V1991">
        <v>5000</v>
      </c>
      <c r="W1991">
        <v>0</v>
      </c>
      <c r="X1991" t="s">
        <v>3784</v>
      </c>
      <c r="Y1991">
        <v>0</v>
      </c>
      <c r="Z1991">
        <v>0</v>
      </c>
    </row>
    <row r="1992" spans="1:29" x14ac:dyDescent="0.2">
      <c r="A1992">
        <v>9</v>
      </c>
      <c r="B1992">
        <v>1</v>
      </c>
      <c r="C1992">
        <f>VLOOKUP(D:D,'[2]מפסיקים ומחדשים'!$A:$A,1,0)</f>
        <v>209270347</v>
      </c>
      <c r="D1992">
        <v>209270347</v>
      </c>
      <c r="E1992">
        <f>VLOOKUP(D:D,[3]גיליון2!D:G,4,0)</f>
        <v>0</v>
      </c>
      <c r="F1992" t="s">
        <v>8096</v>
      </c>
      <c r="G1992" t="s">
        <v>32</v>
      </c>
      <c r="H1992">
        <v>2</v>
      </c>
      <c r="I1992">
        <v>98</v>
      </c>
      <c r="J1992">
        <v>2775</v>
      </c>
      <c r="K1992">
        <v>27</v>
      </c>
      <c r="L1992" t="str">
        <f>VLOOKUP(K:K,[3]חוגים!A:B,2,0)</f>
        <v>מערכות מידע תואר ראשון</v>
      </c>
      <c r="M1992">
        <v>0</v>
      </c>
      <c r="N1992">
        <v>1</v>
      </c>
      <c r="O1992">
        <v>10</v>
      </c>
      <c r="P1992">
        <v>14</v>
      </c>
      <c r="Q1992">
        <v>23</v>
      </c>
      <c r="R1992">
        <v>1</v>
      </c>
      <c r="S1992">
        <v>0</v>
      </c>
      <c r="T1992">
        <v>0</v>
      </c>
      <c r="U1992">
        <v>27</v>
      </c>
      <c r="V1992">
        <v>5000</v>
      </c>
      <c r="W1992">
        <v>0</v>
      </c>
      <c r="X1992" t="s">
        <v>9730</v>
      </c>
      <c r="Y1992">
        <v>0</v>
      </c>
      <c r="Z1992">
        <v>0</v>
      </c>
    </row>
    <row r="1993" spans="1:29" x14ac:dyDescent="0.2">
      <c r="A1993">
        <v>9</v>
      </c>
      <c r="B1993">
        <v>1</v>
      </c>
      <c r="C1993">
        <f>VLOOKUP(D:D,'[2]מפסיקים ומחדשים'!$A:$A,1,0)</f>
        <v>209279678</v>
      </c>
      <c r="D1993">
        <v>209279678</v>
      </c>
      <c r="E1993">
        <f>VLOOKUP(D:D,[3]גיליון2!D:G,4,0)</f>
        <v>0</v>
      </c>
      <c r="F1993" t="s">
        <v>3812</v>
      </c>
      <c r="G1993" t="s">
        <v>3813</v>
      </c>
      <c r="H1993">
        <v>1</v>
      </c>
      <c r="I1993">
        <v>99</v>
      </c>
      <c r="J1993">
        <v>2775</v>
      </c>
      <c r="K1993">
        <v>27</v>
      </c>
      <c r="L1993" t="str">
        <f>VLOOKUP(K:K,[3]חוגים!A:B,2,0)</f>
        <v>מערכות מידע תואר ראשון</v>
      </c>
      <c r="M1993">
        <v>0</v>
      </c>
      <c r="N1993">
        <v>1</v>
      </c>
      <c r="O1993">
        <v>10</v>
      </c>
      <c r="P1993">
        <v>15</v>
      </c>
      <c r="Q1993">
        <v>23</v>
      </c>
      <c r="R1993">
        <v>2</v>
      </c>
      <c r="S1993">
        <v>0</v>
      </c>
      <c r="T1993">
        <v>0</v>
      </c>
      <c r="U1993">
        <v>29</v>
      </c>
      <c r="V1993">
        <v>5000</v>
      </c>
      <c r="W1993">
        <v>0</v>
      </c>
      <c r="X1993" t="s">
        <v>3814</v>
      </c>
      <c r="Y1993">
        <v>0</v>
      </c>
      <c r="Z1993">
        <v>0</v>
      </c>
    </row>
    <row r="1994" spans="1:29" x14ac:dyDescent="0.2">
      <c r="A1994">
        <v>9</v>
      </c>
      <c r="B1994">
        <v>1</v>
      </c>
      <c r="C1994">
        <f>VLOOKUP(D:D,'[2]מפסיקים ומחדשים'!$A:$A,1,0)</f>
        <v>209281146</v>
      </c>
      <c r="D1994">
        <v>209281146</v>
      </c>
      <c r="E1994">
        <f>VLOOKUP(D:D,[3]גיליון2!D:G,4,0)</f>
        <v>0</v>
      </c>
      <c r="F1994" t="s">
        <v>2852</v>
      </c>
      <c r="G1994" t="s">
        <v>44</v>
      </c>
      <c r="H1994">
        <v>2</v>
      </c>
      <c r="I1994">
        <v>98</v>
      </c>
      <c r="J1994">
        <v>2775</v>
      </c>
      <c r="K1994">
        <v>27</v>
      </c>
      <c r="L1994" t="str">
        <f>VLOOKUP(K:K,[3]חוגים!A:B,2,0)</f>
        <v>מערכות מידע תואר ראשון</v>
      </c>
      <c r="M1994">
        <v>0</v>
      </c>
      <c r="N1994">
        <v>2</v>
      </c>
      <c r="O1994">
        <v>10</v>
      </c>
      <c r="P1994">
        <v>16</v>
      </c>
      <c r="Q1994">
        <v>22</v>
      </c>
      <c r="R1994">
        <v>1</v>
      </c>
      <c r="S1994">
        <v>0</v>
      </c>
      <c r="T1994">
        <v>34</v>
      </c>
      <c r="U1994">
        <v>31</v>
      </c>
      <c r="V1994">
        <v>5000</v>
      </c>
      <c r="W1994">
        <v>0</v>
      </c>
      <c r="X1994" t="s">
        <v>3819</v>
      </c>
      <c r="Y1994">
        <v>0</v>
      </c>
      <c r="Z1994">
        <v>0</v>
      </c>
    </row>
    <row r="1995" spans="1:29" x14ac:dyDescent="0.2">
      <c r="A1995">
        <v>9</v>
      </c>
      <c r="B1995">
        <v>1</v>
      </c>
      <c r="C1995">
        <f>VLOOKUP(D:D,'[2]מפסיקים ומחדשים'!$A:$A,1,0)</f>
        <v>209283282</v>
      </c>
      <c r="D1995">
        <v>209283282</v>
      </c>
      <c r="E1995">
        <f>VLOOKUP(D:D,[3]גיליון2!D:G,4,0)</f>
        <v>0</v>
      </c>
      <c r="F1995" t="s">
        <v>301</v>
      </c>
      <c r="G1995" t="s">
        <v>123</v>
      </c>
      <c r="H1995">
        <v>2</v>
      </c>
      <c r="I1995">
        <v>99</v>
      </c>
      <c r="J1995">
        <v>2775</v>
      </c>
      <c r="K1995">
        <v>27</v>
      </c>
      <c r="L1995" t="str">
        <f>VLOOKUP(K:K,[3]חוגים!A:B,2,0)</f>
        <v>מערכות מידע תואר ראשון</v>
      </c>
      <c r="M1995">
        <v>0</v>
      </c>
      <c r="N1995">
        <v>3</v>
      </c>
      <c r="O1995">
        <v>10</v>
      </c>
      <c r="P1995">
        <v>16</v>
      </c>
      <c r="Q1995">
        <v>21</v>
      </c>
      <c r="R1995">
        <v>1</v>
      </c>
      <c r="S1995">
        <v>0</v>
      </c>
      <c r="T1995">
        <v>76</v>
      </c>
      <c r="U1995">
        <v>31</v>
      </c>
      <c r="V1995">
        <v>5000</v>
      </c>
      <c r="W1995">
        <v>0</v>
      </c>
      <c r="X1995" t="s">
        <v>3823</v>
      </c>
      <c r="Y1995">
        <v>0</v>
      </c>
      <c r="Z1995">
        <v>0</v>
      </c>
    </row>
    <row r="1996" spans="1:29" x14ac:dyDescent="0.2">
      <c r="A1996">
        <v>9</v>
      </c>
      <c r="B1996">
        <v>1</v>
      </c>
      <c r="C1996">
        <f>VLOOKUP(D:D,'[2]מפסיקים ומחדשים'!$A:$A,1,0)</f>
        <v>209381664</v>
      </c>
      <c r="D1996">
        <v>209381664</v>
      </c>
      <c r="E1996">
        <f>VLOOKUP(D:D,[3]גיליון2!D:G,4,0)</f>
        <v>0</v>
      </c>
      <c r="F1996" t="s">
        <v>757</v>
      </c>
      <c r="G1996" t="s">
        <v>821</v>
      </c>
      <c r="H1996">
        <v>2</v>
      </c>
      <c r="I1996">
        <v>97</v>
      </c>
      <c r="J1996">
        <v>2775</v>
      </c>
      <c r="K1996">
        <v>27</v>
      </c>
      <c r="L1996" t="str">
        <f>VLOOKUP(K:K,[3]חוגים!A:B,2,0)</f>
        <v>מערכות מידע תואר ראשון</v>
      </c>
      <c r="M1996">
        <v>0</v>
      </c>
      <c r="N1996">
        <v>3</v>
      </c>
      <c r="O1996">
        <v>10</v>
      </c>
      <c r="P1996">
        <v>18</v>
      </c>
      <c r="Q1996">
        <v>21</v>
      </c>
      <c r="R1996">
        <v>1</v>
      </c>
      <c r="S1996">
        <v>0</v>
      </c>
      <c r="T1996">
        <v>76</v>
      </c>
      <c r="U1996">
        <v>35</v>
      </c>
      <c r="V1996">
        <v>5000</v>
      </c>
      <c r="W1996">
        <v>0</v>
      </c>
      <c r="X1996" t="s">
        <v>3917</v>
      </c>
      <c r="Y1996">
        <v>0</v>
      </c>
      <c r="Z1996">
        <v>0</v>
      </c>
    </row>
    <row r="1997" spans="1:29" x14ac:dyDescent="0.2">
      <c r="A1997">
        <v>9</v>
      </c>
      <c r="B1997">
        <v>1</v>
      </c>
      <c r="C1997">
        <f>VLOOKUP(D:D,'[2]מפסיקים ומחדשים'!$A:$A,1,0)</f>
        <v>209395490</v>
      </c>
      <c r="D1997">
        <v>209395490</v>
      </c>
      <c r="E1997">
        <f>VLOOKUP(D:D,[3]גיליון2!D:G,4,0)</f>
        <v>0</v>
      </c>
      <c r="F1997" t="s">
        <v>3925</v>
      </c>
      <c r="G1997" t="s">
        <v>934</v>
      </c>
      <c r="H1997">
        <v>2</v>
      </c>
      <c r="I1997">
        <v>98</v>
      </c>
      <c r="J1997">
        <v>2775</v>
      </c>
      <c r="K1997">
        <v>27</v>
      </c>
      <c r="L1997" t="str">
        <f>VLOOKUP(K:K,[3]חוגים!A:B,2,0)</f>
        <v>מערכות מידע תואר ראשון</v>
      </c>
      <c r="M1997">
        <v>0</v>
      </c>
      <c r="N1997">
        <v>3</v>
      </c>
      <c r="O1997">
        <v>10</v>
      </c>
      <c r="P1997">
        <v>15</v>
      </c>
      <c r="Q1997">
        <v>21</v>
      </c>
      <c r="R1997">
        <v>1</v>
      </c>
      <c r="S1997">
        <v>0</v>
      </c>
      <c r="T1997">
        <v>80</v>
      </c>
      <c r="U1997">
        <v>29</v>
      </c>
      <c r="V1997">
        <v>5000</v>
      </c>
      <c r="W1997">
        <v>0</v>
      </c>
      <c r="X1997" t="s">
        <v>3926</v>
      </c>
      <c r="Y1997">
        <v>0</v>
      </c>
      <c r="Z1997">
        <v>0</v>
      </c>
    </row>
    <row r="1998" spans="1:29" x14ac:dyDescent="0.2">
      <c r="A1998">
        <v>9</v>
      </c>
      <c r="B1998">
        <v>1</v>
      </c>
      <c r="C1998">
        <f>VLOOKUP(D:D,'[2]מפסיקים ומחדשים'!$A:$A,1,0)</f>
        <v>209466838</v>
      </c>
      <c r="D1998">
        <v>209466838</v>
      </c>
      <c r="E1998">
        <f>VLOOKUP(D:D,[3]גיליון2!D:G,4,0)</f>
        <v>0</v>
      </c>
      <c r="F1998" t="s">
        <v>3974</v>
      </c>
      <c r="G1998" t="s">
        <v>148</v>
      </c>
      <c r="H1998">
        <v>1</v>
      </c>
      <c r="I1998">
        <v>97</v>
      </c>
      <c r="J1998">
        <v>2775</v>
      </c>
      <c r="K1998">
        <v>27</v>
      </c>
      <c r="L1998" t="str">
        <f>VLOOKUP(K:K,[3]חוגים!A:B,2,0)</f>
        <v>מערכות מידע תואר ראשון</v>
      </c>
      <c r="M1998">
        <v>0</v>
      </c>
      <c r="N1998">
        <v>1</v>
      </c>
      <c r="O1998">
        <v>10</v>
      </c>
      <c r="P1998">
        <v>16</v>
      </c>
      <c r="Q1998">
        <v>23</v>
      </c>
      <c r="R1998">
        <v>1</v>
      </c>
      <c r="S1998">
        <v>0</v>
      </c>
      <c r="T1998">
        <v>0</v>
      </c>
      <c r="U1998">
        <v>31</v>
      </c>
      <c r="V1998">
        <v>5000</v>
      </c>
      <c r="W1998">
        <v>0</v>
      </c>
      <c r="X1998" t="s">
        <v>3975</v>
      </c>
      <c r="Y1998">
        <v>0</v>
      </c>
      <c r="Z1998">
        <v>0</v>
      </c>
    </row>
    <row r="1999" spans="1:29" x14ac:dyDescent="0.2">
      <c r="A1999">
        <v>9</v>
      </c>
      <c r="B1999">
        <v>1</v>
      </c>
      <c r="C1999">
        <f>VLOOKUP(D:D,'[2]מפסיקים ומחדשים'!$A:$A,1,0)</f>
        <v>209493568</v>
      </c>
      <c r="D1999">
        <v>209493568</v>
      </c>
      <c r="E1999">
        <f>VLOOKUP(D:D,[3]גיליון2!D:G,4,0)</f>
        <v>0</v>
      </c>
      <c r="F1999" t="s">
        <v>224</v>
      </c>
      <c r="G1999" t="s">
        <v>838</v>
      </c>
      <c r="H1999">
        <v>2</v>
      </c>
      <c r="I1999">
        <v>97</v>
      </c>
      <c r="J1999">
        <v>2775</v>
      </c>
      <c r="K1999">
        <v>27</v>
      </c>
      <c r="L1999" t="str">
        <f>VLOOKUP(K:K,[3]חוגים!A:B,2,0)</f>
        <v>מערכות מידע תואר ראשון</v>
      </c>
      <c r="M1999">
        <v>0</v>
      </c>
      <c r="N1999">
        <v>3</v>
      </c>
      <c r="O1999">
        <v>10</v>
      </c>
      <c r="P1999">
        <v>15</v>
      </c>
      <c r="Q1999">
        <v>21</v>
      </c>
      <c r="R1999">
        <v>1</v>
      </c>
      <c r="S1999">
        <v>0</v>
      </c>
      <c r="T1999">
        <v>86</v>
      </c>
      <c r="U1999">
        <v>29</v>
      </c>
      <c r="V1999">
        <v>5000</v>
      </c>
      <c r="W1999">
        <v>0</v>
      </c>
      <c r="X1999" t="s">
        <v>3992</v>
      </c>
      <c r="Y1999">
        <v>0</v>
      </c>
      <c r="Z1999">
        <v>0</v>
      </c>
      <c r="AB1999" s="1"/>
      <c r="AC1999" s="1"/>
    </row>
    <row r="2000" spans="1:29" x14ac:dyDescent="0.2">
      <c r="A2000">
        <v>9</v>
      </c>
      <c r="B2000">
        <v>1</v>
      </c>
      <c r="C2000">
        <f>VLOOKUP(D:D,'[2]מפסיקים ומחדשים'!$A:$A,1,0)</f>
        <v>209497411</v>
      </c>
      <c r="D2000">
        <v>209497411</v>
      </c>
      <c r="E2000">
        <f>VLOOKUP(D:D,[3]גיליון2!D:G,4,0)</f>
        <v>0</v>
      </c>
      <c r="F2000" t="s">
        <v>4004</v>
      </c>
      <c r="G2000" t="s">
        <v>1488</v>
      </c>
      <c r="H2000">
        <v>2</v>
      </c>
      <c r="I2000">
        <v>98</v>
      </c>
      <c r="J2000">
        <v>2775</v>
      </c>
      <c r="K2000">
        <v>27</v>
      </c>
      <c r="L2000" t="str">
        <f>VLOOKUP(K:K,[3]חוגים!A:B,2,0)</f>
        <v>מערכות מידע תואר ראשון</v>
      </c>
      <c r="M2000">
        <v>0</v>
      </c>
      <c r="N2000">
        <v>2</v>
      </c>
      <c r="O2000">
        <v>10</v>
      </c>
      <c r="P2000">
        <v>13</v>
      </c>
      <c r="Q2000">
        <v>22</v>
      </c>
      <c r="R2000">
        <v>1</v>
      </c>
      <c r="S2000">
        <v>0</v>
      </c>
      <c r="T2000">
        <v>39</v>
      </c>
      <c r="U2000">
        <v>26</v>
      </c>
      <c r="V2000">
        <v>5000</v>
      </c>
      <c r="W2000">
        <v>0</v>
      </c>
      <c r="X2000" t="s">
        <v>4005</v>
      </c>
      <c r="Y2000">
        <v>0</v>
      </c>
      <c r="Z2000">
        <v>0</v>
      </c>
    </row>
    <row r="2001" spans="1:26" x14ac:dyDescent="0.2">
      <c r="A2001">
        <v>9</v>
      </c>
      <c r="B2001">
        <v>1</v>
      </c>
      <c r="C2001">
        <f>VLOOKUP(D:D,'[2]מפסיקים ומחדשים'!$A:$A,1,0)</f>
        <v>209522275</v>
      </c>
      <c r="D2001">
        <v>209522275</v>
      </c>
      <c r="E2001">
        <f>VLOOKUP(D:D,[3]גיליון2!D:G,4,0)</f>
        <v>0</v>
      </c>
      <c r="F2001" t="s">
        <v>2213</v>
      </c>
      <c r="G2001" t="s">
        <v>4034</v>
      </c>
      <c r="H2001">
        <v>2</v>
      </c>
      <c r="I2001">
        <v>99</v>
      </c>
      <c r="J2001">
        <v>2775</v>
      </c>
      <c r="K2001">
        <v>27</v>
      </c>
      <c r="L2001" t="str">
        <f>VLOOKUP(K:K,[3]חוגים!A:B,2,0)</f>
        <v>מערכות מידע תואר ראשון</v>
      </c>
      <c r="M2001">
        <v>0</v>
      </c>
      <c r="N2001">
        <v>2</v>
      </c>
      <c r="O2001">
        <v>10</v>
      </c>
      <c r="P2001">
        <v>15</v>
      </c>
      <c r="Q2001">
        <v>22</v>
      </c>
      <c r="R2001">
        <v>1</v>
      </c>
      <c r="S2001">
        <v>0</v>
      </c>
      <c r="T2001">
        <v>34</v>
      </c>
      <c r="U2001">
        <v>29</v>
      </c>
      <c r="V2001">
        <v>5000</v>
      </c>
      <c r="W2001">
        <v>0</v>
      </c>
      <c r="X2001" t="s">
        <v>4035</v>
      </c>
      <c r="Y2001">
        <v>0</v>
      </c>
      <c r="Z2001">
        <v>0</v>
      </c>
    </row>
    <row r="2002" spans="1:26" x14ac:dyDescent="0.2">
      <c r="A2002">
        <v>9</v>
      </c>
      <c r="B2002">
        <v>1</v>
      </c>
      <c r="C2002">
        <f>VLOOKUP(D:D,'[2]מפסיקים ומחדשים'!$A:$A,1,0)</f>
        <v>211329933</v>
      </c>
      <c r="D2002">
        <v>211329933</v>
      </c>
      <c r="E2002">
        <f>VLOOKUP(D:D,[3]גיליון2!D:G,4,0)</f>
        <v>0</v>
      </c>
      <c r="F2002" t="s">
        <v>4134</v>
      </c>
      <c r="G2002" t="s">
        <v>2007</v>
      </c>
      <c r="H2002">
        <v>2</v>
      </c>
      <c r="I2002">
        <v>0</v>
      </c>
      <c r="J2002">
        <v>2775</v>
      </c>
      <c r="K2002">
        <v>27</v>
      </c>
      <c r="L2002" t="str">
        <f>VLOOKUP(K:K,[3]חוגים!A:B,2,0)</f>
        <v>מערכות מידע תואר ראשון</v>
      </c>
      <c r="M2002">
        <v>0</v>
      </c>
      <c r="N2002">
        <v>1</v>
      </c>
      <c r="O2002">
        <v>10</v>
      </c>
      <c r="P2002">
        <v>13</v>
      </c>
      <c r="Q2002">
        <v>23</v>
      </c>
      <c r="R2002">
        <v>2</v>
      </c>
      <c r="S2002">
        <v>0</v>
      </c>
      <c r="T2002">
        <v>0</v>
      </c>
      <c r="U2002">
        <v>25</v>
      </c>
      <c r="V2002">
        <v>5000</v>
      </c>
      <c r="W2002">
        <v>0</v>
      </c>
      <c r="X2002" t="s">
        <v>4135</v>
      </c>
      <c r="Y2002">
        <v>0</v>
      </c>
      <c r="Z2002">
        <v>0</v>
      </c>
    </row>
    <row r="2003" spans="1:26" x14ac:dyDescent="0.2">
      <c r="A2003">
        <v>9</v>
      </c>
      <c r="B2003">
        <v>1</v>
      </c>
      <c r="C2003">
        <f>VLOOKUP(D:D,'[2]מפסיקים ומחדשים'!$A:$A,1,0)</f>
        <v>211337852</v>
      </c>
      <c r="D2003">
        <v>211337852</v>
      </c>
      <c r="E2003">
        <f>VLOOKUP(D:D,[3]גיליון2!D:G,4,0)</f>
        <v>0</v>
      </c>
      <c r="F2003" t="s">
        <v>4142</v>
      </c>
      <c r="G2003" t="s">
        <v>1655</v>
      </c>
      <c r="H2003">
        <v>2</v>
      </c>
      <c r="I2003">
        <v>0</v>
      </c>
      <c r="J2003">
        <v>2775</v>
      </c>
      <c r="K2003">
        <v>27</v>
      </c>
      <c r="L2003" t="str">
        <f>VLOOKUP(K:K,[3]חוגים!A:B,2,0)</f>
        <v>מערכות מידע תואר ראשון</v>
      </c>
      <c r="M2003">
        <v>0</v>
      </c>
      <c r="N2003">
        <v>1</v>
      </c>
      <c r="O2003">
        <v>10</v>
      </c>
      <c r="P2003">
        <v>11</v>
      </c>
      <c r="Q2003">
        <v>23</v>
      </c>
      <c r="R2003">
        <v>1</v>
      </c>
      <c r="S2003">
        <v>0</v>
      </c>
      <c r="T2003">
        <v>0</v>
      </c>
      <c r="U2003">
        <v>22</v>
      </c>
      <c r="V2003">
        <v>5000</v>
      </c>
      <c r="W2003">
        <v>0</v>
      </c>
      <c r="X2003" t="s">
        <v>4143</v>
      </c>
      <c r="Y2003">
        <v>0</v>
      </c>
      <c r="Z2003">
        <v>0</v>
      </c>
    </row>
    <row r="2004" spans="1:26" x14ac:dyDescent="0.2">
      <c r="A2004">
        <v>9</v>
      </c>
      <c r="B2004">
        <v>1</v>
      </c>
      <c r="C2004">
        <f>VLOOKUP(D:D,'[2]מפסיקים ומחדשים'!$A:$A,1,0)</f>
        <v>211390646</v>
      </c>
      <c r="D2004">
        <v>211390646</v>
      </c>
      <c r="E2004">
        <f>VLOOKUP(D:D,[3]גיליון2!D:G,4,0)</f>
        <v>0</v>
      </c>
      <c r="F2004" t="s">
        <v>362</v>
      </c>
      <c r="G2004" t="s">
        <v>4155</v>
      </c>
      <c r="H2004">
        <v>1</v>
      </c>
      <c r="I2004">
        <v>0</v>
      </c>
      <c r="J2004">
        <v>2775</v>
      </c>
      <c r="K2004">
        <v>27</v>
      </c>
      <c r="L2004" t="str">
        <f>VLOOKUP(K:K,[3]חוגים!A:B,2,0)</f>
        <v>מערכות מידע תואר ראשון</v>
      </c>
      <c r="M2004">
        <v>0</v>
      </c>
      <c r="N2004">
        <v>1</v>
      </c>
      <c r="O2004">
        <v>10</v>
      </c>
      <c r="P2004">
        <v>13</v>
      </c>
      <c r="Q2004">
        <v>23</v>
      </c>
      <c r="R2004">
        <v>2</v>
      </c>
      <c r="S2004">
        <v>0</v>
      </c>
      <c r="T2004">
        <v>0</v>
      </c>
      <c r="U2004">
        <v>25</v>
      </c>
      <c r="V2004">
        <v>5000</v>
      </c>
      <c r="W2004">
        <v>0</v>
      </c>
      <c r="X2004" t="s">
        <v>4156</v>
      </c>
      <c r="Y2004">
        <v>0</v>
      </c>
      <c r="Z2004">
        <v>0</v>
      </c>
    </row>
    <row r="2005" spans="1:26" x14ac:dyDescent="0.2">
      <c r="A2005">
        <v>9</v>
      </c>
      <c r="B2005">
        <v>1</v>
      </c>
      <c r="C2005" t="e">
        <f>VLOOKUP(D:D,'[2]מפסיקים ומחדשים'!$A:$A,1,0)</f>
        <v>#N/A</v>
      </c>
      <c r="D2005">
        <v>211424494</v>
      </c>
      <c r="E2005">
        <f>VLOOKUP(D:D,[3]גיליון2!D:G,4,0)</f>
        <v>0</v>
      </c>
      <c r="F2005" t="s">
        <v>4179</v>
      </c>
      <c r="G2005" t="s">
        <v>151</v>
      </c>
      <c r="H2005">
        <v>2</v>
      </c>
      <c r="I2005">
        <v>0</v>
      </c>
      <c r="J2005">
        <v>2775</v>
      </c>
      <c r="K2005">
        <v>27</v>
      </c>
      <c r="L2005" t="str">
        <f>VLOOKUP(K:K,[3]חוגים!A:B,2,0)</f>
        <v>מערכות מידע תואר ראשון</v>
      </c>
      <c r="M2005">
        <v>0</v>
      </c>
      <c r="N2005">
        <v>2</v>
      </c>
      <c r="O2005">
        <v>10</v>
      </c>
      <c r="P2005">
        <v>7</v>
      </c>
      <c r="Q2005">
        <v>22</v>
      </c>
      <c r="R2005">
        <v>1</v>
      </c>
      <c r="S2005">
        <v>0</v>
      </c>
      <c r="T2005">
        <v>36</v>
      </c>
      <c r="U2005">
        <v>13</v>
      </c>
      <c r="V2005">
        <v>5000</v>
      </c>
      <c r="W2005">
        <v>0</v>
      </c>
      <c r="X2005" t="s">
        <v>4180</v>
      </c>
      <c r="Y2005">
        <v>0</v>
      </c>
      <c r="Z2005">
        <v>0</v>
      </c>
    </row>
    <row r="2006" spans="1:26" x14ac:dyDescent="0.2">
      <c r="A2006">
        <v>9</v>
      </c>
      <c r="B2006">
        <v>1</v>
      </c>
      <c r="C2006">
        <f>VLOOKUP(D:D,'[2]מפסיקים ומחדשים'!$A:$A,1,0)</f>
        <v>211450531</v>
      </c>
      <c r="D2006">
        <v>211450531</v>
      </c>
      <c r="E2006">
        <f>VLOOKUP(D:D,[3]גיליון2!D:G,4,0)</f>
        <v>0</v>
      </c>
      <c r="F2006" t="s">
        <v>4200</v>
      </c>
      <c r="G2006" t="s">
        <v>26</v>
      </c>
      <c r="H2006">
        <v>2</v>
      </c>
      <c r="I2006">
        <v>0</v>
      </c>
      <c r="J2006">
        <v>2775</v>
      </c>
      <c r="K2006">
        <v>27</v>
      </c>
      <c r="L2006" t="str">
        <f>VLOOKUP(K:K,[3]חוגים!A:B,2,0)</f>
        <v>מערכות מידע תואר ראשון</v>
      </c>
      <c r="M2006">
        <v>0</v>
      </c>
      <c r="N2006">
        <v>1</v>
      </c>
      <c r="O2006">
        <v>10</v>
      </c>
      <c r="P2006">
        <v>13</v>
      </c>
      <c r="Q2006">
        <v>23</v>
      </c>
      <c r="R2006">
        <v>1</v>
      </c>
      <c r="S2006">
        <v>0</v>
      </c>
      <c r="T2006">
        <v>0</v>
      </c>
      <c r="U2006">
        <v>25</v>
      </c>
      <c r="V2006">
        <v>5000</v>
      </c>
      <c r="W2006">
        <v>0</v>
      </c>
      <c r="X2006" t="s">
        <v>4201</v>
      </c>
      <c r="Y2006">
        <v>0</v>
      </c>
      <c r="Z2006">
        <v>0</v>
      </c>
    </row>
    <row r="2007" spans="1:26" x14ac:dyDescent="0.2">
      <c r="A2007">
        <v>9</v>
      </c>
      <c r="B2007">
        <v>1</v>
      </c>
      <c r="C2007">
        <f>VLOOKUP(D:D,'[2]מפסיקים ומחדשים'!$A:$A,1,0)</f>
        <v>211453675</v>
      </c>
      <c r="D2007">
        <v>211453675</v>
      </c>
      <c r="E2007">
        <f>VLOOKUP(D:D,[3]גיליון2!D:G,4,0)</f>
        <v>0</v>
      </c>
      <c r="F2007" t="s">
        <v>4209</v>
      </c>
      <c r="G2007" t="s">
        <v>165</v>
      </c>
      <c r="H2007">
        <v>2</v>
      </c>
      <c r="I2007">
        <v>0</v>
      </c>
      <c r="J2007">
        <v>2775</v>
      </c>
      <c r="K2007">
        <v>27</v>
      </c>
      <c r="L2007" t="str">
        <f>VLOOKUP(K:K,[3]חוגים!A:B,2,0)</f>
        <v>מערכות מידע תואר ראשון</v>
      </c>
      <c r="M2007">
        <v>0</v>
      </c>
      <c r="N2007">
        <v>1</v>
      </c>
      <c r="O2007">
        <v>10</v>
      </c>
      <c r="P2007">
        <v>13</v>
      </c>
      <c r="Q2007">
        <v>23</v>
      </c>
      <c r="R2007">
        <v>1</v>
      </c>
      <c r="S2007">
        <v>0</v>
      </c>
      <c r="T2007">
        <v>0</v>
      </c>
      <c r="U2007">
        <v>25</v>
      </c>
      <c r="V2007">
        <v>5000</v>
      </c>
      <c r="W2007">
        <v>0</v>
      </c>
      <c r="X2007" t="s">
        <v>4210</v>
      </c>
      <c r="Y2007">
        <v>0</v>
      </c>
      <c r="Z2007">
        <v>0</v>
      </c>
    </row>
    <row r="2008" spans="1:26" x14ac:dyDescent="0.2">
      <c r="A2008">
        <v>9</v>
      </c>
      <c r="B2008">
        <v>1</v>
      </c>
      <c r="C2008">
        <f>VLOOKUP(D:D,'[2]מפסיקים ומחדשים'!$A:$A,1,0)</f>
        <v>211489935</v>
      </c>
      <c r="D2008">
        <v>211489935</v>
      </c>
      <c r="E2008">
        <f>VLOOKUP(D:D,[3]גיליון2!D:G,4,0)</f>
        <v>0</v>
      </c>
      <c r="F2008" t="s">
        <v>323</v>
      </c>
      <c r="G2008" t="s">
        <v>638</v>
      </c>
      <c r="H2008">
        <v>2</v>
      </c>
      <c r="I2008">
        <v>0</v>
      </c>
      <c r="J2008">
        <v>2775</v>
      </c>
      <c r="K2008">
        <v>27</v>
      </c>
      <c r="L2008" t="str">
        <f>VLOOKUP(K:K,[3]חוגים!A:B,2,0)</f>
        <v>מערכות מידע תואר ראשון</v>
      </c>
      <c r="M2008">
        <v>0</v>
      </c>
      <c r="N2008">
        <v>2</v>
      </c>
      <c r="O2008">
        <v>10</v>
      </c>
      <c r="P2008">
        <v>14</v>
      </c>
      <c r="Q2008">
        <v>22</v>
      </c>
      <c r="R2008">
        <v>2</v>
      </c>
      <c r="S2008">
        <v>0</v>
      </c>
      <c r="T2008">
        <v>38</v>
      </c>
      <c r="U2008">
        <v>27</v>
      </c>
      <c r="V2008">
        <v>5000</v>
      </c>
      <c r="W2008">
        <v>0</v>
      </c>
      <c r="X2008" t="s">
        <v>4232</v>
      </c>
      <c r="Y2008">
        <v>0</v>
      </c>
      <c r="Z2008">
        <v>0</v>
      </c>
    </row>
    <row r="2009" spans="1:26" x14ac:dyDescent="0.2">
      <c r="A2009">
        <v>9</v>
      </c>
      <c r="B2009">
        <v>1</v>
      </c>
      <c r="C2009">
        <f>VLOOKUP(D:D,'[2]מפסיקים ומחדשים'!$A:$A,1,0)</f>
        <v>211863840</v>
      </c>
      <c r="D2009">
        <v>211863840</v>
      </c>
      <c r="E2009">
        <f>VLOOKUP(D:D,[3]גיליון2!D:G,4,0)</f>
        <v>0</v>
      </c>
      <c r="F2009" t="s">
        <v>4419</v>
      </c>
      <c r="G2009" t="s">
        <v>883</v>
      </c>
      <c r="H2009">
        <v>2</v>
      </c>
      <c r="I2009">
        <v>0</v>
      </c>
      <c r="J2009">
        <v>2775</v>
      </c>
      <c r="K2009">
        <v>27</v>
      </c>
      <c r="L2009" t="str">
        <f>VLOOKUP(K:K,[3]חוגים!A:B,2,0)</f>
        <v>מערכות מידע תואר ראשון</v>
      </c>
      <c r="M2009">
        <v>0</v>
      </c>
      <c r="N2009">
        <v>1</v>
      </c>
      <c r="O2009">
        <v>10</v>
      </c>
      <c r="P2009">
        <v>12</v>
      </c>
      <c r="Q2009">
        <v>23</v>
      </c>
      <c r="R2009">
        <v>1</v>
      </c>
      <c r="S2009">
        <v>0</v>
      </c>
      <c r="T2009">
        <v>0</v>
      </c>
      <c r="U2009">
        <v>24</v>
      </c>
      <c r="V2009">
        <v>5000</v>
      </c>
      <c r="W2009">
        <v>0</v>
      </c>
      <c r="X2009" t="s">
        <v>4420</v>
      </c>
      <c r="Y2009">
        <v>0</v>
      </c>
      <c r="Z2009">
        <v>0</v>
      </c>
    </row>
    <row r="2010" spans="1:26" x14ac:dyDescent="0.2">
      <c r="A2010">
        <v>9</v>
      </c>
      <c r="B2010">
        <v>1</v>
      </c>
      <c r="C2010">
        <f>VLOOKUP(D:D,'[2]מפסיקים ומחדשים'!$A:$A,1,0)</f>
        <v>211908645</v>
      </c>
      <c r="D2010">
        <v>211908645</v>
      </c>
      <c r="E2010">
        <f>VLOOKUP(D:D,[3]גיליון2!D:G,4,0)</f>
        <v>0</v>
      </c>
      <c r="F2010" t="s">
        <v>1190</v>
      </c>
      <c r="G2010" t="s">
        <v>4466</v>
      </c>
      <c r="H2010">
        <v>2</v>
      </c>
      <c r="I2010">
        <v>0</v>
      </c>
      <c r="J2010">
        <v>2775</v>
      </c>
      <c r="K2010">
        <v>27</v>
      </c>
      <c r="L2010" t="str">
        <f>VLOOKUP(K:K,[3]חוגים!A:B,2,0)</f>
        <v>מערכות מידע תואר ראשון</v>
      </c>
      <c r="M2010">
        <v>0</v>
      </c>
      <c r="N2010">
        <v>1</v>
      </c>
      <c r="O2010">
        <v>10</v>
      </c>
      <c r="P2010">
        <v>13</v>
      </c>
      <c r="Q2010">
        <v>23</v>
      </c>
      <c r="R2010">
        <v>2</v>
      </c>
      <c r="S2010">
        <v>0</v>
      </c>
      <c r="T2010">
        <v>0</v>
      </c>
      <c r="U2010">
        <v>25</v>
      </c>
      <c r="V2010">
        <v>5000</v>
      </c>
      <c r="W2010">
        <v>0</v>
      </c>
      <c r="X2010" t="s">
        <v>4467</v>
      </c>
      <c r="Y2010">
        <v>0</v>
      </c>
      <c r="Z2010">
        <v>0</v>
      </c>
    </row>
    <row r="2011" spans="1:26" x14ac:dyDescent="0.2">
      <c r="A2011">
        <v>9</v>
      </c>
      <c r="B2011">
        <v>1</v>
      </c>
      <c r="C2011">
        <f>VLOOKUP(D:D,'[2]מפסיקים ומחדשים'!$A:$A,1,0)</f>
        <v>211970876</v>
      </c>
      <c r="D2011">
        <v>211970876</v>
      </c>
      <c r="E2011">
        <f>VLOOKUP(D:D,[3]גיליון2!D:G,4,0)</f>
        <v>0</v>
      </c>
      <c r="F2011" t="s">
        <v>4485</v>
      </c>
      <c r="G2011" t="s">
        <v>269</v>
      </c>
      <c r="H2011">
        <v>2</v>
      </c>
      <c r="I2011">
        <v>0</v>
      </c>
      <c r="J2011">
        <v>2775</v>
      </c>
      <c r="K2011">
        <v>27</v>
      </c>
      <c r="L2011" t="str">
        <f>VLOOKUP(K:K,[3]חוגים!A:B,2,0)</f>
        <v>מערכות מידע תואר ראשון</v>
      </c>
      <c r="M2011">
        <v>0</v>
      </c>
      <c r="N2011">
        <v>1</v>
      </c>
      <c r="O2011">
        <v>10</v>
      </c>
      <c r="P2011">
        <v>13</v>
      </c>
      <c r="Q2011">
        <v>23</v>
      </c>
      <c r="R2011">
        <v>1</v>
      </c>
      <c r="S2011">
        <v>0</v>
      </c>
      <c r="T2011">
        <v>0</v>
      </c>
      <c r="U2011">
        <v>25</v>
      </c>
      <c r="V2011">
        <v>5000</v>
      </c>
      <c r="W2011">
        <v>0</v>
      </c>
      <c r="X2011" t="s">
        <v>4486</v>
      </c>
      <c r="Y2011">
        <v>0</v>
      </c>
      <c r="Z2011">
        <v>0</v>
      </c>
    </row>
    <row r="2012" spans="1:26" x14ac:dyDescent="0.2">
      <c r="A2012">
        <v>9</v>
      </c>
      <c r="B2012">
        <v>1</v>
      </c>
      <c r="C2012">
        <f>VLOOKUP(D:D,'[2]מפסיקים ומחדשים'!$A:$A,1,0)</f>
        <v>212172134</v>
      </c>
      <c r="D2012">
        <v>212172134</v>
      </c>
      <c r="E2012">
        <f>VLOOKUP(D:D,[3]גיליון2!D:G,4,0)</f>
        <v>0</v>
      </c>
      <c r="F2012" t="s">
        <v>4542</v>
      </c>
      <c r="G2012" t="s">
        <v>110</v>
      </c>
      <c r="H2012">
        <v>1</v>
      </c>
      <c r="I2012">
        <v>1</v>
      </c>
      <c r="J2012">
        <v>2775</v>
      </c>
      <c r="K2012">
        <v>27</v>
      </c>
      <c r="L2012" t="str">
        <f>VLOOKUP(K:K,[3]חוגים!A:B,2,0)</f>
        <v>מערכות מידע תואר ראשון</v>
      </c>
      <c r="M2012">
        <v>0</v>
      </c>
      <c r="N2012">
        <v>2</v>
      </c>
      <c r="O2012">
        <v>10</v>
      </c>
      <c r="P2012">
        <v>13</v>
      </c>
      <c r="Q2012">
        <v>22</v>
      </c>
      <c r="R2012">
        <v>1</v>
      </c>
      <c r="S2012">
        <v>0</v>
      </c>
      <c r="T2012">
        <v>48</v>
      </c>
      <c r="U2012">
        <v>25</v>
      </c>
      <c r="V2012">
        <v>5000</v>
      </c>
      <c r="W2012">
        <v>0</v>
      </c>
      <c r="X2012" t="s">
        <v>4543</v>
      </c>
      <c r="Y2012">
        <v>0</v>
      </c>
      <c r="Z2012">
        <v>0</v>
      </c>
    </row>
    <row r="2013" spans="1:26" x14ac:dyDescent="0.2">
      <c r="A2013">
        <v>9</v>
      </c>
      <c r="B2013">
        <v>1</v>
      </c>
      <c r="C2013">
        <f>VLOOKUP(D:D,'[2]מפסיקים ומחדשים'!$A:$A,1,0)</f>
        <v>300805835</v>
      </c>
      <c r="D2013">
        <v>300805835</v>
      </c>
      <c r="E2013">
        <f>VLOOKUP(D:D,[3]גיליון2!D:G,4,0)</f>
        <v>0</v>
      </c>
      <c r="F2013" t="s">
        <v>4940</v>
      </c>
      <c r="G2013" t="s">
        <v>148</v>
      </c>
      <c r="H2013">
        <v>1</v>
      </c>
      <c r="I2013">
        <v>87</v>
      </c>
      <c r="J2013">
        <v>2775</v>
      </c>
      <c r="K2013">
        <v>27</v>
      </c>
      <c r="L2013" t="str">
        <f>VLOOKUP(K:K,[3]חוגים!A:B,2,0)</f>
        <v>מערכות מידע תואר ראשון</v>
      </c>
      <c r="M2013">
        <v>0</v>
      </c>
      <c r="N2013">
        <v>3</v>
      </c>
      <c r="O2013">
        <v>10</v>
      </c>
      <c r="P2013">
        <v>19</v>
      </c>
      <c r="Q2013">
        <v>21</v>
      </c>
      <c r="R2013">
        <v>1</v>
      </c>
      <c r="S2013">
        <v>0</v>
      </c>
      <c r="T2013">
        <v>76</v>
      </c>
      <c r="U2013">
        <v>37</v>
      </c>
      <c r="V2013">
        <v>5000</v>
      </c>
      <c r="W2013">
        <v>0</v>
      </c>
      <c r="X2013" t="s">
        <v>4941</v>
      </c>
      <c r="Y2013">
        <v>0</v>
      </c>
      <c r="Z2013">
        <v>0</v>
      </c>
    </row>
    <row r="2014" spans="1:26" x14ac:dyDescent="0.2">
      <c r="A2014">
        <v>9</v>
      </c>
      <c r="B2014">
        <v>1</v>
      </c>
      <c r="C2014" t="e">
        <f>VLOOKUP(D:D,'[2]מפסיקים ומחדשים'!$A:$A,1,0)</f>
        <v>#N/A</v>
      </c>
      <c r="D2014">
        <v>302275136</v>
      </c>
      <c r="E2014">
        <f>VLOOKUP(D:D,[3]גיליון2!D:G,4,0)</f>
        <v>0</v>
      </c>
      <c r="F2014" t="s">
        <v>9731</v>
      </c>
      <c r="G2014" t="s">
        <v>969</v>
      </c>
      <c r="H2014">
        <v>1</v>
      </c>
      <c r="I2014">
        <v>93</v>
      </c>
      <c r="J2014">
        <v>2775</v>
      </c>
      <c r="K2014">
        <v>27</v>
      </c>
      <c r="L2014" t="str">
        <f>VLOOKUP(K:K,[3]חוגים!A:B,2,0)</f>
        <v>מערכות מידע תואר ראשון</v>
      </c>
      <c r="M2014">
        <v>0</v>
      </c>
      <c r="N2014">
        <v>2</v>
      </c>
      <c r="O2014">
        <v>10</v>
      </c>
      <c r="P2014">
        <v>7</v>
      </c>
      <c r="Q2014">
        <v>22</v>
      </c>
      <c r="R2014">
        <v>2</v>
      </c>
      <c r="S2014">
        <v>0</v>
      </c>
      <c r="T2014">
        <v>34</v>
      </c>
      <c r="U2014">
        <v>14</v>
      </c>
      <c r="V2014">
        <v>5000</v>
      </c>
      <c r="W2014">
        <v>0</v>
      </c>
      <c r="X2014" t="s">
        <v>9732</v>
      </c>
      <c r="Y2014">
        <v>0</v>
      </c>
      <c r="Z2014">
        <v>0</v>
      </c>
    </row>
    <row r="2015" spans="1:26" x14ac:dyDescent="0.2">
      <c r="A2015">
        <v>9</v>
      </c>
      <c r="B2015">
        <v>1</v>
      </c>
      <c r="C2015">
        <f>VLOOKUP(D:D,'[2]מפסיקים ומחדשים'!$A:$A,1,0)</f>
        <v>307885244</v>
      </c>
      <c r="D2015">
        <v>307885244</v>
      </c>
      <c r="E2015">
        <f>VLOOKUP(D:D,[3]גיליון2!D:G,4,0)</f>
        <v>0</v>
      </c>
      <c r="F2015" t="s">
        <v>736</v>
      </c>
      <c r="G2015" t="s">
        <v>139</v>
      </c>
      <c r="H2015">
        <v>1</v>
      </c>
      <c r="I2015">
        <v>93</v>
      </c>
      <c r="J2015">
        <v>2775</v>
      </c>
      <c r="K2015">
        <v>27</v>
      </c>
      <c r="L2015" t="str">
        <f>VLOOKUP(K:K,[3]חוגים!A:B,2,0)</f>
        <v>מערכות מידע תואר ראשון</v>
      </c>
      <c r="M2015">
        <v>0</v>
      </c>
      <c r="N2015">
        <v>2</v>
      </c>
      <c r="O2015">
        <v>10</v>
      </c>
      <c r="P2015">
        <v>12</v>
      </c>
      <c r="Q2015">
        <v>21</v>
      </c>
      <c r="R2015">
        <v>1</v>
      </c>
      <c r="S2015">
        <v>0</v>
      </c>
      <c r="T2015">
        <v>76</v>
      </c>
      <c r="U2015">
        <v>23</v>
      </c>
      <c r="V2015">
        <v>5000</v>
      </c>
      <c r="W2015">
        <v>0</v>
      </c>
      <c r="X2015" t="s">
        <v>5150</v>
      </c>
      <c r="Y2015">
        <v>0</v>
      </c>
      <c r="Z2015">
        <v>0</v>
      </c>
    </row>
    <row r="2016" spans="1:26" x14ac:dyDescent="0.2">
      <c r="A2016">
        <v>9</v>
      </c>
      <c r="B2016">
        <v>1</v>
      </c>
      <c r="C2016">
        <f>VLOOKUP(D:D,'[2]מפסיקים ומחדשים'!$A:$A,1,0)</f>
        <v>308284868</v>
      </c>
      <c r="D2016">
        <v>308284868</v>
      </c>
      <c r="E2016">
        <f>VLOOKUP(D:D,[3]גיליון2!D:G,4,0)</f>
        <v>0</v>
      </c>
      <c r="F2016" t="s">
        <v>749</v>
      </c>
      <c r="G2016" t="s">
        <v>1840</v>
      </c>
      <c r="H2016">
        <v>1</v>
      </c>
      <c r="I2016">
        <v>93</v>
      </c>
      <c r="J2016">
        <v>2775</v>
      </c>
      <c r="K2016">
        <v>27</v>
      </c>
      <c r="L2016" t="str">
        <f>VLOOKUP(K:K,[3]חוגים!A:B,2,0)</f>
        <v>מערכות מידע תואר ראשון</v>
      </c>
      <c r="M2016">
        <v>0</v>
      </c>
      <c r="N2016">
        <v>3</v>
      </c>
      <c r="O2016">
        <v>10</v>
      </c>
      <c r="P2016">
        <v>15</v>
      </c>
      <c r="Q2016">
        <v>19</v>
      </c>
      <c r="R2016">
        <v>1</v>
      </c>
      <c r="S2016">
        <v>0</v>
      </c>
      <c r="T2016">
        <v>80</v>
      </c>
      <c r="U2016">
        <v>29</v>
      </c>
      <c r="V2016">
        <v>5000</v>
      </c>
      <c r="W2016">
        <v>0</v>
      </c>
      <c r="X2016" t="s">
        <v>5203</v>
      </c>
      <c r="Y2016">
        <v>0</v>
      </c>
      <c r="Z2016">
        <v>0</v>
      </c>
    </row>
    <row r="2017" spans="1:26" x14ac:dyDescent="0.2">
      <c r="A2017">
        <v>9</v>
      </c>
      <c r="B2017">
        <v>1</v>
      </c>
      <c r="C2017">
        <f>VLOOKUP(D:D,'[2]מפסיקים ומחדשים'!$A:$A,1,0)</f>
        <v>308340496</v>
      </c>
      <c r="D2017">
        <v>308340496</v>
      </c>
      <c r="E2017">
        <f>VLOOKUP(D:D,[3]גיליון2!D:G,4,0)</f>
        <v>0</v>
      </c>
      <c r="F2017" t="s">
        <v>9733</v>
      </c>
      <c r="G2017" t="s">
        <v>9734</v>
      </c>
      <c r="H2017">
        <v>1</v>
      </c>
      <c r="I2017">
        <v>92</v>
      </c>
      <c r="J2017">
        <v>2775</v>
      </c>
      <c r="K2017">
        <v>27</v>
      </c>
      <c r="L2017" t="str">
        <f>VLOOKUP(K:K,[3]חוגים!A:B,2,0)</f>
        <v>מערכות מידע תואר ראשון</v>
      </c>
      <c r="M2017">
        <v>0</v>
      </c>
      <c r="N2017">
        <v>1</v>
      </c>
      <c r="O2017">
        <v>10</v>
      </c>
      <c r="P2017">
        <v>12</v>
      </c>
      <c r="Q2017">
        <v>22</v>
      </c>
      <c r="R2017">
        <v>2</v>
      </c>
      <c r="S2017">
        <v>0</v>
      </c>
      <c r="T2017">
        <v>27</v>
      </c>
      <c r="U2017">
        <v>23</v>
      </c>
      <c r="V2017">
        <v>5000</v>
      </c>
      <c r="W2017">
        <v>0</v>
      </c>
      <c r="X2017" t="s">
        <v>9735</v>
      </c>
      <c r="Y2017">
        <v>0</v>
      </c>
      <c r="Z2017">
        <v>0</v>
      </c>
    </row>
    <row r="2018" spans="1:26" x14ac:dyDescent="0.2">
      <c r="A2018">
        <v>9</v>
      </c>
      <c r="B2018">
        <v>1</v>
      </c>
      <c r="C2018">
        <f>VLOOKUP(D:D,'[2]מפסיקים ומחדשים'!$A:$A,1,0)</f>
        <v>308551902</v>
      </c>
      <c r="D2018">
        <v>308551902</v>
      </c>
      <c r="E2018">
        <f>VLOOKUP(D:D,[3]גיליון2!D:G,4,0)</f>
        <v>0</v>
      </c>
      <c r="F2018" t="s">
        <v>792</v>
      </c>
      <c r="G2018" t="s">
        <v>400</v>
      </c>
      <c r="H2018">
        <v>1</v>
      </c>
      <c r="I2018">
        <v>92</v>
      </c>
      <c r="J2018">
        <v>2775</v>
      </c>
      <c r="K2018">
        <v>27</v>
      </c>
      <c r="L2018" t="str">
        <f>VLOOKUP(K:K,[3]חוגים!A:B,2,0)</f>
        <v>מערכות מידע תואר ראשון</v>
      </c>
      <c r="M2018">
        <v>0</v>
      </c>
      <c r="N2018">
        <v>3</v>
      </c>
      <c r="O2018">
        <v>10</v>
      </c>
      <c r="P2018">
        <v>18</v>
      </c>
      <c r="Q2018">
        <v>21</v>
      </c>
      <c r="R2018">
        <v>1</v>
      </c>
      <c r="S2018">
        <v>0</v>
      </c>
      <c r="T2018">
        <v>74</v>
      </c>
      <c r="U2018">
        <v>36</v>
      </c>
      <c r="V2018">
        <v>5000</v>
      </c>
      <c r="W2018">
        <v>0</v>
      </c>
      <c r="X2018" t="s">
        <v>5241</v>
      </c>
      <c r="Y2018">
        <v>0</v>
      </c>
      <c r="Z2018">
        <v>0</v>
      </c>
    </row>
    <row r="2019" spans="1:26" x14ac:dyDescent="0.2">
      <c r="A2019">
        <v>9</v>
      </c>
      <c r="B2019">
        <v>1</v>
      </c>
      <c r="C2019">
        <f>VLOOKUP(D:D,'[2]מפסיקים ומחדשים'!$A:$A,1,0)</f>
        <v>311305676</v>
      </c>
      <c r="D2019">
        <v>311305676</v>
      </c>
      <c r="E2019">
        <f>VLOOKUP(D:D,[3]גיליון2!D:G,4,0)</f>
        <v>0</v>
      </c>
      <c r="F2019" t="s">
        <v>5310</v>
      </c>
      <c r="G2019" t="s">
        <v>421</v>
      </c>
      <c r="H2019">
        <v>2</v>
      </c>
      <c r="I2019">
        <v>94</v>
      </c>
      <c r="J2019">
        <v>2775</v>
      </c>
      <c r="K2019">
        <v>27</v>
      </c>
      <c r="L2019" t="str">
        <f>VLOOKUP(K:K,[3]חוגים!A:B,2,0)</f>
        <v>מערכות מידע תואר ראשון</v>
      </c>
      <c r="M2019">
        <v>0</v>
      </c>
      <c r="N2019">
        <v>2</v>
      </c>
      <c r="O2019">
        <v>10</v>
      </c>
      <c r="P2019">
        <v>14</v>
      </c>
      <c r="Q2019">
        <v>21</v>
      </c>
      <c r="R2019">
        <v>1</v>
      </c>
      <c r="S2019">
        <v>0</v>
      </c>
      <c r="T2019">
        <v>64</v>
      </c>
      <c r="U2019">
        <v>28</v>
      </c>
      <c r="V2019">
        <v>5000</v>
      </c>
      <c r="W2019">
        <v>0</v>
      </c>
      <c r="X2019" t="s">
        <v>5311</v>
      </c>
      <c r="Y2019">
        <v>0</v>
      </c>
      <c r="Z2019">
        <v>0</v>
      </c>
    </row>
    <row r="2020" spans="1:26" x14ac:dyDescent="0.2">
      <c r="A2020">
        <v>9</v>
      </c>
      <c r="B2020">
        <v>1</v>
      </c>
      <c r="C2020">
        <f>VLOOKUP(D:D,'[2]מפסיקים ומחדשים'!$A:$A,1,0)</f>
        <v>311306187</v>
      </c>
      <c r="D2020">
        <v>311306187</v>
      </c>
      <c r="E2020">
        <f>VLOOKUP(D:D,[3]גיליון2!D:G,4,0)</f>
        <v>0</v>
      </c>
      <c r="F2020" t="s">
        <v>1521</v>
      </c>
      <c r="G2020" t="s">
        <v>142</v>
      </c>
      <c r="H2020">
        <v>2</v>
      </c>
      <c r="I2020">
        <v>94</v>
      </c>
      <c r="J2020">
        <v>2775</v>
      </c>
      <c r="K2020">
        <v>27</v>
      </c>
      <c r="L2020" t="str">
        <f>VLOOKUP(K:K,[3]חוגים!A:B,2,0)</f>
        <v>מערכות מידע תואר ראשון</v>
      </c>
      <c r="M2020">
        <v>0</v>
      </c>
      <c r="N2020">
        <v>3</v>
      </c>
      <c r="O2020">
        <v>10</v>
      </c>
      <c r="P2020">
        <v>15</v>
      </c>
      <c r="Q2020">
        <v>21</v>
      </c>
      <c r="R2020">
        <v>2</v>
      </c>
      <c r="S2020">
        <v>0</v>
      </c>
      <c r="T2020">
        <v>80</v>
      </c>
      <c r="U2020">
        <v>29</v>
      </c>
      <c r="V2020">
        <v>5000</v>
      </c>
      <c r="W2020">
        <v>0</v>
      </c>
      <c r="X2020" t="s">
        <v>5317</v>
      </c>
      <c r="Y2020">
        <v>0</v>
      </c>
      <c r="Z2020">
        <v>0</v>
      </c>
    </row>
    <row r="2021" spans="1:26" x14ac:dyDescent="0.2">
      <c r="A2021">
        <v>9</v>
      </c>
      <c r="B2021">
        <v>1</v>
      </c>
      <c r="C2021">
        <f>VLOOKUP(D:D,'[2]מפסיקים ומחדשים'!$A:$A,1,0)</f>
        <v>313267668</v>
      </c>
      <c r="D2021">
        <v>313267668</v>
      </c>
      <c r="E2021">
        <f>VLOOKUP(D:D,[3]גיליון2!D:G,4,0)</f>
        <v>0</v>
      </c>
      <c r="F2021" t="s">
        <v>4316</v>
      </c>
      <c r="G2021" t="s">
        <v>247</v>
      </c>
      <c r="H2021">
        <v>1</v>
      </c>
      <c r="I2021">
        <v>95</v>
      </c>
      <c r="J2021">
        <v>2775</v>
      </c>
      <c r="K2021">
        <v>27</v>
      </c>
      <c r="L2021" t="str">
        <f>VLOOKUP(K:K,[3]חוגים!A:B,2,0)</f>
        <v>מערכות מידע תואר ראשון</v>
      </c>
      <c r="M2021">
        <v>0</v>
      </c>
      <c r="N2021">
        <v>2</v>
      </c>
      <c r="O2021">
        <v>10</v>
      </c>
      <c r="P2021">
        <v>14</v>
      </c>
      <c r="Q2021">
        <v>20</v>
      </c>
      <c r="R2021">
        <v>1</v>
      </c>
      <c r="S2021">
        <v>0</v>
      </c>
      <c r="T2021">
        <v>65</v>
      </c>
      <c r="U2021">
        <v>28</v>
      </c>
      <c r="V2021">
        <v>5000</v>
      </c>
      <c r="W2021">
        <v>0</v>
      </c>
      <c r="X2021" t="s">
        <v>5536</v>
      </c>
      <c r="Y2021">
        <v>0</v>
      </c>
      <c r="Z2021">
        <v>0</v>
      </c>
    </row>
    <row r="2022" spans="1:26" x14ac:dyDescent="0.2">
      <c r="A2022">
        <v>9</v>
      </c>
      <c r="B2022">
        <v>1</v>
      </c>
      <c r="C2022">
        <f>VLOOKUP(D:D,'[2]מפסיקים ומחדשים'!$A:$A,1,0)</f>
        <v>313312886</v>
      </c>
      <c r="D2022">
        <v>313312886</v>
      </c>
      <c r="E2022">
        <f>VLOOKUP(D:D,[3]גיליון2!D:G,4,0)</f>
        <v>0</v>
      </c>
      <c r="F2022" t="s">
        <v>5563</v>
      </c>
      <c r="G2022" t="s">
        <v>770</v>
      </c>
      <c r="H2022">
        <v>1</v>
      </c>
      <c r="I2022">
        <v>96</v>
      </c>
      <c r="J2022">
        <v>2775</v>
      </c>
      <c r="K2022">
        <v>27</v>
      </c>
      <c r="L2022" t="str">
        <f>VLOOKUP(K:K,[3]חוגים!A:B,2,0)</f>
        <v>מערכות מידע תואר ראשון</v>
      </c>
      <c r="M2022">
        <v>0</v>
      </c>
      <c r="N2022">
        <v>1</v>
      </c>
      <c r="O2022">
        <v>10</v>
      </c>
      <c r="P2022">
        <v>10</v>
      </c>
      <c r="Q2022">
        <v>22</v>
      </c>
      <c r="R2022">
        <v>1</v>
      </c>
      <c r="S2022">
        <v>0</v>
      </c>
      <c r="T2022">
        <v>0</v>
      </c>
      <c r="U2022">
        <v>20</v>
      </c>
      <c r="V2022">
        <v>5000</v>
      </c>
      <c r="W2022">
        <v>0</v>
      </c>
      <c r="X2022" t="s">
        <v>5564</v>
      </c>
      <c r="Y2022">
        <v>0</v>
      </c>
      <c r="Z2022">
        <v>0</v>
      </c>
    </row>
    <row r="2023" spans="1:26" x14ac:dyDescent="0.2">
      <c r="A2023">
        <v>9</v>
      </c>
      <c r="B2023">
        <v>1</v>
      </c>
      <c r="C2023">
        <f>VLOOKUP(D:D,'[2]מפסיקים ומחדשים'!$A:$A,1,0)</f>
        <v>313353047</v>
      </c>
      <c r="D2023">
        <v>313353047</v>
      </c>
      <c r="E2023">
        <f>VLOOKUP(D:D,[3]גיליון2!D:G,4,0)</f>
        <v>0</v>
      </c>
      <c r="F2023" t="s">
        <v>5592</v>
      </c>
      <c r="G2023" t="s">
        <v>428</v>
      </c>
      <c r="H2023">
        <v>2</v>
      </c>
      <c r="I2023">
        <v>95</v>
      </c>
      <c r="J2023">
        <v>2775</v>
      </c>
      <c r="K2023">
        <v>27</v>
      </c>
      <c r="L2023" t="str">
        <f>VLOOKUP(K:K,[3]חוגים!A:B,2,0)</f>
        <v>מערכות מידע תואר ראשון</v>
      </c>
      <c r="M2023">
        <v>0</v>
      </c>
      <c r="N2023">
        <v>3</v>
      </c>
      <c r="O2023">
        <v>10</v>
      </c>
      <c r="P2023">
        <v>16</v>
      </c>
      <c r="Q2023">
        <v>21</v>
      </c>
      <c r="R2023">
        <v>2</v>
      </c>
      <c r="S2023">
        <v>0</v>
      </c>
      <c r="T2023">
        <v>78</v>
      </c>
      <c r="U2023">
        <v>31</v>
      </c>
      <c r="V2023">
        <v>5000</v>
      </c>
      <c r="W2023">
        <v>0</v>
      </c>
      <c r="X2023" t="s">
        <v>5593</v>
      </c>
      <c r="Y2023">
        <v>0</v>
      </c>
      <c r="Z2023">
        <v>0</v>
      </c>
    </row>
    <row r="2024" spans="1:26" x14ac:dyDescent="0.2">
      <c r="A2024">
        <v>9</v>
      </c>
      <c r="B2024">
        <v>1</v>
      </c>
      <c r="C2024">
        <f>VLOOKUP(D:D,'[2]מפסיקים ומחדשים'!$A:$A,1,0)</f>
        <v>313358517</v>
      </c>
      <c r="D2024">
        <v>313358517</v>
      </c>
      <c r="E2024">
        <f>VLOOKUP(D:D,[3]גיליון2!D:G,4,0)</f>
        <v>0</v>
      </c>
      <c r="F2024" t="s">
        <v>1376</v>
      </c>
      <c r="G2024" t="s">
        <v>724</v>
      </c>
      <c r="H2024">
        <v>1</v>
      </c>
      <c r="I2024">
        <v>96</v>
      </c>
      <c r="J2024">
        <v>2775</v>
      </c>
      <c r="K2024">
        <v>27</v>
      </c>
      <c r="L2024" t="str">
        <f>VLOOKUP(K:K,[3]חוגים!A:B,2,0)</f>
        <v>מערכות מידע תואר ראשון</v>
      </c>
      <c r="M2024">
        <v>0</v>
      </c>
      <c r="N2024">
        <v>2</v>
      </c>
      <c r="O2024">
        <v>10</v>
      </c>
      <c r="P2024">
        <v>14</v>
      </c>
      <c r="Q2024">
        <v>22</v>
      </c>
      <c r="R2024">
        <v>1</v>
      </c>
      <c r="S2024">
        <v>0</v>
      </c>
      <c r="T2024">
        <v>36</v>
      </c>
      <c r="U2024">
        <v>27</v>
      </c>
      <c r="V2024">
        <v>5000</v>
      </c>
      <c r="W2024">
        <v>0</v>
      </c>
      <c r="X2024" t="s">
        <v>5601</v>
      </c>
      <c r="Y2024">
        <v>0</v>
      </c>
      <c r="Z2024">
        <v>0</v>
      </c>
    </row>
    <row r="2025" spans="1:26" x14ac:dyDescent="0.2">
      <c r="A2025">
        <v>9</v>
      </c>
      <c r="B2025">
        <v>1</v>
      </c>
      <c r="C2025">
        <f>VLOOKUP(D:D,'[2]מפסיקים ומחדשים'!$A:$A,1,0)</f>
        <v>313561979</v>
      </c>
      <c r="D2025">
        <v>313561979</v>
      </c>
      <c r="E2025">
        <f>VLOOKUP(D:D,[3]גיליון2!D:G,4,0)</f>
        <v>0</v>
      </c>
      <c r="F2025" t="s">
        <v>89</v>
      </c>
      <c r="G2025" t="s">
        <v>871</v>
      </c>
      <c r="H2025">
        <v>1</v>
      </c>
      <c r="I2025">
        <v>95</v>
      </c>
      <c r="J2025">
        <v>2775</v>
      </c>
      <c r="K2025">
        <v>27</v>
      </c>
      <c r="L2025" t="str">
        <f>VLOOKUP(K:K,[3]חוגים!A:B,2,0)</f>
        <v>מערכות מידע תואר ראשון</v>
      </c>
      <c r="M2025">
        <v>0</v>
      </c>
      <c r="N2025">
        <v>2</v>
      </c>
      <c r="O2025">
        <v>10</v>
      </c>
      <c r="P2025">
        <v>12</v>
      </c>
      <c r="Q2025">
        <v>21</v>
      </c>
      <c r="R2025">
        <v>2</v>
      </c>
      <c r="S2025">
        <v>0</v>
      </c>
      <c r="T2025">
        <v>86</v>
      </c>
      <c r="U2025">
        <v>23</v>
      </c>
      <c r="V2025">
        <v>5000</v>
      </c>
      <c r="W2025">
        <v>0</v>
      </c>
      <c r="X2025" t="s">
        <v>5662</v>
      </c>
      <c r="Y2025">
        <v>0</v>
      </c>
      <c r="Z2025">
        <v>0</v>
      </c>
    </row>
    <row r="2026" spans="1:26" x14ac:dyDescent="0.2">
      <c r="A2026">
        <v>9</v>
      </c>
      <c r="B2026">
        <v>1</v>
      </c>
      <c r="C2026">
        <f>VLOOKUP(D:D,'[2]מפסיקים ומחדשים'!$A:$A,1,0)</f>
        <v>313868143</v>
      </c>
      <c r="D2026">
        <v>313868143</v>
      </c>
      <c r="E2026">
        <f>VLOOKUP(D:D,[3]גיליון2!D:G,4,0)</f>
        <v>0</v>
      </c>
      <c r="F2026" t="s">
        <v>5688</v>
      </c>
      <c r="G2026" t="s">
        <v>4029</v>
      </c>
      <c r="H2026">
        <v>1</v>
      </c>
      <c r="I2026">
        <v>92</v>
      </c>
      <c r="J2026">
        <v>2775</v>
      </c>
      <c r="K2026">
        <v>27</v>
      </c>
      <c r="L2026" t="str">
        <f>VLOOKUP(K:K,[3]חוגים!A:B,2,0)</f>
        <v>מערכות מידע תואר ראשון</v>
      </c>
      <c r="M2026">
        <v>0</v>
      </c>
      <c r="N2026">
        <v>3</v>
      </c>
      <c r="O2026">
        <v>10</v>
      </c>
      <c r="P2026">
        <v>16</v>
      </c>
      <c r="Q2026">
        <v>21</v>
      </c>
      <c r="R2026">
        <v>1</v>
      </c>
      <c r="S2026">
        <v>0</v>
      </c>
      <c r="T2026">
        <v>76</v>
      </c>
      <c r="U2026">
        <v>31</v>
      </c>
      <c r="V2026">
        <v>5000</v>
      </c>
      <c r="W2026">
        <v>0</v>
      </c>
      <c r="X2026" t="s">
        <v>5689</v>
      </c>
      <c r="Y2026">
        <v>0</v>
      </c>
      <c r="Z2026">
        <v>0</v>
      </c>
    </row>
    <row r="2027" spans="1:26" x14ac:dyDescent="0.2">
      <c r="A2027">
        <v>9</v>
      </c>
      <c r="B2027">
        <v>1</v>
      </c>
      <c r="C2027">
        <f>VLOOKUP(D:D,'[2]מפסיקים ומחדשים'!$A:$A,1,0)</f>
        <v>314616202</v>
      </c>
      <c r="D2027">
        <v>314616202</v>
      </c>
      <c r="E2027">
        <f>VLOOKUP(D:D,[3]גיליון2!D:G,4,0)</f>
        <v>0</v>
      </c>
      <c r="F2027" t="s">
        <v>2492</v>
      </c>
      <c r="G2027" t="s">
        <v>2664</v>
      </c>
      <c r="H2027">
        <v>1</v>
      </c>
      <c r="I2027">
        <v>98</v>
      </c>
      <c r="J2027">
        <v>2775</v>
      </c>
      <c r="K2027">
        <v>27</v>
      </c>
      <c r="L2027" t="str">
        <f>VLOOKUP(K:K,[3]חוגים!A:B,2,0)</f>
        <v>מערכות מידע תואר ראשון</v>
      </c>
      <c r="M2027">
        <v>0</v>
      </c>
      <c r="N2027">
        <v>3</v>
      </c>
      <c r="O2027">
        <v>10</v>
      </c>
      <c r="P2027">
        <v>17</v>
      </c>
      <c r="Q2027">
        <v>21</v>
      </c>
      <c r="R2027">
        <v>1</v>
      </c>
      <c r="S2027">
        <v>0</v>
      </c>
      <c r="T2027">
        <v>72</v>
      </c>
      <c r="U2027">
        <v>33</v>
      </c>
      <c r="V2027">
        <v>5000</v>
      </c>
      <c r="W2027">
        <v>0</v>
      </c>
      <c r="X2027" t="s">
        <v>5711</v>
      </c>
      <c r="Y2027">
        <v>0</v>
      </c>
      <c r="Z2027">
        <v>0</v>
      </c>
    </row>
    <row r="2028" spans="1:26" x14ac:dyDescent="0.2">
      <c r="A2028">
        <v>9</v>
      </c>
      <c r="B2028">
        <v>1</v>
      </c>
      <c r="C2028">
        <f>VLOOKUP(D:D,'[2]מפסיקים ומחדשים'!$A:$A,1,0)</f>
        <v>314677840</v>
      </c>
      <c r="D2028">
        <v>314677840</v>
      </c>
      <c r="E2028">
        <f>VLOOKUP(D:D,[3]גיליון2!D:G,4,0)</f>
        <v>0</v>
      </c>
      <c r="F2028" t="s">
        <v>5758</v>
      </c>
      <c r="G2028" t="s">
        <v>104</v>
      </c>
      <c r="H2028">
        <v>2</v>
      </c>
      <c r="I2028">
        <v>95</v>
      </c>
      <c r="J2028">
        <v>2775</v>
      </c>
      <c r="K2028">
        <v>27</v>
      </c>
      <c r="L2028" t="str">
        <f>VLOOKUP(K:K,[3]חוגים!A:B,2,0)</f>
        <v>מערכות מידע תואר ראשון</v>
      </c>
      <c r="M2028">
        <v>0</v>
      </c>
      <c r="N2028">
        <v>1</v>
      </c>
      <c r="O2028">
        <v>10</v>
      </c>
      <c r="P2028">
        <v>13</v>
      </c>
      <c r="Q2028">
        <v>23</v>
      </c>
      <c r="R2028">
        <v>1</v>
      </c>
      <c r="S2028">
        <v>0</v>
      </c>
      <c r="T2028">
        <v>0</v>
      </c>
      <c r="U2028">
        <v>25</v>
      </c>
      <c r="V2028">
        <v>5000</v>
      </c>
      <c r="W2028">
        <v>0</v>
      </c>
      <c r="X2028" t="s">
        <v>5759</v>
      </c>
      <c r="Y2028">
        <v>0</v>
      </c>
      <c r="Z2028">
        <v>0</v>
      </c>
    </row>
    <row r="2029" spans="1:26" x14ac:dyDescent="0.2">
      <c r="A2029">
        <v>9</v>
      </c>
      <c r="B2029">
        <v>1</v>
      </c>
      <c r="C2029">
        <f>VLOOKUP(D:D,'[2]מפסיקים ומחדשים'!$A:$A,1,0)</f>
        <v>314724022</v>
      </c>
      <c r="D2029">
        <v>314724022</v>
      </c>
      <c r="E2029">
        <f>VLOOKUP(D:D,[3]גיליון2!D:G,4,0)</f>
        <v>0</v>
      </c>
      <c r="F2029" t="s">
        <v>1666</v>
      </c>
      <c r="G2029" t="s">
        <v>969</v>
      </c>
      <c r="H2029">
        <v>1</v>
      </c>
      <c r="I2029">
        <v>96</v>
      </c>
      <c r="J2029">
        <v>2775</v>
      </c>
      <c r="K2029">
        <v>27</v>
      </c>
      <c r="L2029" t="str">
        <f>VLOOKUP(K:K,[3]חוגים!A:B,2,0)</f>
        <v>מערכות מידע תואר ראשון</v>
      </c>
      <c r="M2029">
        <v>0</v>
      </c>
      <c r="N2029">
        <v>2</v>
      </c>
      <c r="O2029">
        <v>10</v>
      </c>
      <c r="P2029">
        <v>14</v>
      </c>
      <c r="Q2029">
        <v>22</v>
      </c>
      <c r="R2029">
        <v>2</v>
      </c>
      <c r="S2029">
        <v>0</v>
      </c>
      <c r="T2029">
        <v>34</v>
      </c>
      <c r="U2029">
        <v>27</v>
      </c>
      <c r="V2029">
        <v>5000</v>
      </c>
      <c r="W2029">
        <v>0</v>
      </c>
      <c r="X2029" t="s">
        <v>5791</v>
      </c>
      <c r="Y2029">
        <v>0</v>
      </c>
      <c r="Z2029">
        <v>0</v>
      </c>
    </row>
    <row r="2030" spans="1:26" x14ac:dyDescent="0.2">
      <c r="A2030">
        <v>9</v>
      </c>
      <c r="B2030">
        <v>1</v>
      </c>
      <c r="C2030">
        <f>VLOOKUP(D:D,'[2]מפסיקים ומחדשים'!$A:$A,1,0)</f>
        <v>314806621</v>
      </c>
      <c r="D2030">
        <v>314806621</v>
      </c>
      <c r="E2030">
        <f>VLOOKUP(D:D,[3]גיליון2!D:G,4,0)</f>
        <v>0</v>
      </c>
      <c r="F2030" t="s">
        <v>5816</v>
      </c>
      <c r="G2030" t="s">
        <v>110</v>
      </c>
      <c r="H2030">
        <v>1</v>
      </c>
      <c r="I2030">
        <v>99</v>
      </c>
      <c r="J2030">
        <v>2775</v>
      </c>
      <c r="K2030">
        <v>27</v>
      </c>
      <c r="L2030" t="str">
        <f>VLOOKUP(K:K,[3]חוגים!A:B,2,0)</f>
        <v>מערכות מידע תואר ראשון</v>
      </c>
      <c r="M2030">
        <v>0</v>
      </c>
      <c r="N2030">
        <v>2</v>
      </c>
      <c r="O2030">
        <v>10</v>
      </c>
      <c r="P2030">
        <v>13</v>
      </c>
      <c r="Q2030">
        <v>22</v>
      </c>
      <c r="R2030">
        <v>1</v>
      </c>
      <c r="S2030">
        <v>0</v>
      </c>
      <c r="T2030">
        <v>42</v>
      </c>
      <c r="U2030">
        <v>25</v>
      </c>
      <c r="V2030">
        <v>5000</v>
      </c>
      <c r="W2030">
        <v>0</v>
      </c>
      <c r="X2030" t="s">
        <v>5817</v>
      </c>
      <c r="Y2030">
        <v>0</v>
      </c>
      <c r="Z2030">
        <v>0</v>
      </c>
    </row>
    <row r="2031" spans="1:26" x14ac:dyDescent="0.2">
      <c r="A2031">
        <v>9</v>
      </c>
      <c r="B2031">
        <v>1</v>
      </c>
      <c r="C2031">
        <f>VLOOKUP(D:D,'[2]מפסיקים ומחדשים'!$A:$A,1,0)</f>
        <v>314827015</v>
      </c>
      <c r="D2031">
        <v>314827015</v>
      </c>
      <c r="E2031">
        <f>VLOOKUP(D:D,[3]גיליון2!D:G,4,0)</f>
        <v>0</v>
      </c>
      <c r="F2031" t="s">
        <v>109</v>
      </c>
      <c r="G2031" t="s">
        <v>724</v>
      </c>
      <c r="H2031">
        <v>1</v>
      </c>
      <c r="I2031">
        <v>99</v>
      </c>
      <c r="J2031">
        <v>2775</v>
      </c>
      <c r="K2031">
        <v>27</v>
      </c>
      <c r="L2031" t="str">
        <f>VLOOKUP(K:K,[3]חוגים!A:B,2,0)</f>
        <v>מערכות מידע תואר ראשון</v>
      </c>
      <c r="M2031">
        <v>0</v>
      </c>
      <c r="N2031">
        <v>2</v>
      </c>
      <c r="O2031">
        <v>10</v>
      </c>
      <c r="P2031">
        <v>14</v>
      </c>
      <c r="Q2031">
        <v>22</v>
      </c>
      <c r="R2031">
        <v>1</v>
      </c>
      <c r="S2031">
        <v>0</v>
      </c>
      <c r="T2031">
        <v>34</v>
      </c>
      <c r="U2031">
        <v>27</v>
      </c>
      <c r="V2031">
        <v>5000</v>
      </c>
      <c r="W2031">
        <v>0</v>
      </c>
      <c r="X2031" t="s">
        <v>5827</v>
      </c>
      <c r="Y2031">
        <v>0</v>
      </c>
      <c r="Z2031">
        <v>0</v>
      </c>
    </row>
    <row r="2032" spans="1:26" x14ac:dyDescent="0.2">
      <c r="A2032">
        <v>9</v>
      </c>
      <c r="B2032">
        <v>1</v>
      </c>
      <c r="C2032">
        <f>VLOOKUP(D:D,'[2]מפסיקים ומחדשים'!$A:$A,1,0)</f>
        <v>314899766</v>
      </c>
      <c r="D2032">
        <v>314899766</v>
      </c>
      <c r="E2032">
        <f>VLOOKUP(D:D,[3]גיליון2!D:G,4,0)</f>
        <v>0</v>
      </c>
      <c r="F2032" t="s">
        <v>5868</v>
      </c>
      <c r="G2032" t="s">
        <v>871</v>
      </c>
      <c r="H2032">
        <v>1</v>
      </c>
      <c r="I2032">
        <v>95</v>
      </c>
      <c r="J2032">
        <v>2775</v>
      </c>
      <c r="K2032">
        <v>27</v>
      </c>
      <c r="L2032" t="str">
        <f>VLOOKUP(K:K,[3]חוגים!A:B,2,0)</f>
        <v>מערכות מידע תואר ראשון</v>
      </c>
      <c r="M2032">
        <v>0</v>
      </c>
      <c r="N2032">
        <v>2</v>
      </c>
      <c r="O2032">
        <v>10</v>
      </c>
      <c r="P2032">
        <v>13</v>
      </c>
      <c r="Q2032">
        <v>22</v>
      </c>
      <c r="R2032">
        <v>1</v>
      </c>
      <c r="S2032">
        <v>0</v>
      </c>
      <c r="T2032">
        <v>34</v>
      </c>
      <c r="U2032">
        <v>25</v>
      </c>
      <c r="V2032">
        <v>5000</v>
      </c>
      <c r="W2032">
        <v>0</v>
      </c>
      <c r="X2032" t="s">
        <v>5869</v>
      </c>
      <c r="Y2032">
        <v>0</v>
      </c>
      <c r="Z2032">
        <v>0</v>
      </c>
    </row>
    <row r="2033" spans="1:29" x14ac:dyDescent="0.2">
      <c r="A2033">
        <v>9</v>
      </c>
      <c r="B2033">
        <v>1</v>
      </c>
      <c r="C2033">
        <f>VLOOKUP(D:D,'[2]מפסיקים ומחדשים'!$A:$A,1,0)</f>
        <v>314940552</v>
      </c>
      <c r="D2033">
        <v>314940552</v>
      </c>
      <c r="E2033">
        <f>VLOOKUP(D:D,[3]גיליון2!D:G,4,0)</f>
        <v>0</v>
      </c>
      <c r="F2033" t="s">
        <v>5910</v>
      </c>
      <c r="G2033" t="s">
        <v>981</v>
      </c>
      <c r="H2033">
        <v>2</v>
      </c>
      <c r="I2033">
        <v>0</v>
      </c>
      <c r="J2033">
        <v>2775</v>
      </c>
      <c r="K2033">
        <v>27</v>
      </c>
      <c r="L2033" t="str">
        <f>VLOOKUP(K:K,[3]חוגים!A:B,2,0)</f>
        <v>מערכות מידע תואר ראשון</v>
      </c>
      <c r="M2033">
        <v>0</v>
      </c>
      <c r="N2033">
        <v>1</v>
      </c>
      <c r="O2033">
        <v>10</v>
      </c>
      <c r="P2033">
        <v>13</v>
      </c>
      <c r="Q2033">
        <v>23</v>
      </c>
      <c r="R2033">
        <v>1</v>
      </c>
      <c r="S2033">
        <v>0</v>
      </c>
      <c r="T2033">
        <v>0</v>
      </c>
      <c r="U2033">
        <v>25</v>
      </c>
      <c r="V2033">
        <v>5000</v>
      </c>
      <c r="W2033">
        <v>0</v>
      </c>
      <c r="X2033" t="s">
        <v>5911</v>
      </c>
      <c r="Y2033">
        <v>0</v>
      </c>
      <c r="Z2033">
        <v>0</v>
      </c>
    </row>
    <row r="2034" spans="1:29" x14ac:dyDescent="0.2">
      <c r="A2034">
        <v>9</v>
      </c>
      <c r="B2034">
        <v>1</v>
      </c>
      <c r="C2034">
        <f>VLOOKUP(D:D,'[2]מפסיקים ומחדשים'!$A:$A,1,0)</f>
        <v>314963364</v>
      </c>
      <c r="D2034">
        <v>314963364</v>
      </c>
      <c r="E2034">
        <f>VLOOKUP(D:D,[3]גיליון2!D:G,4,0)</f>
        <v>0</v>
      </c>
      <c r="F2034" t="s">
        <v>5930</v>
      </c>
      <c r="G2034" t="s">
        <v>5931</v>
      </c>
      <c r="H2034">
        <v>1</v>
      </c>
      <c r="I2034">
        <v>95</v>
      </c>
      <c r="J2034">
        <v>2775</v>
      </c>
      <c r="K2034">
        <v>27</v>
      </c>
      <c r="L2034" t="str">
        <f>VLOOKUP(K:K,[3]חוגים!A:B,2,0)</f>
        <v>מערכות מידע תואר ראשון</v>
      </c>
      <c r="M2034">
        <v>0</v>
      </c>
      <c r="N2034">
        <v>2</v>
      </c>
      <c r="O2034">
        <v>10</v>
      </c>
      <c r="P2034">
        <v>15</v>
      </c>
      <c r="Q2034">
        <v>22</v>
      </c>
      <c r="R2034">
        <v>1</v>
      </c>
      <c r="S2034">
        <v>0</v>
      </c>
      <c r="T2034">
        <v>43</v>
      </c>
      <c r="U2034">
        <v>30</v>
      </c>
      <c r="V2034">
        <v>5000</v>
      </c>
      <c r="W2034">
        <v>0</v>
      </c>
      <c r="X2034" t="s">
        <v>5932</v>
      </c>
      <c r="Y2034">
        <v>0</v>
      </c>
      <c r="Z2034">
        <v>0</v>
      </c>
    </row>
    <row r="2035" spans="1:29" x14ac:dyDescent="0.2">
      <c r="A2035">
        <v>9</v>
      </c>
      <c r="B2035">
        <v>1</v>
      </c>
      <c r="C2035">
        <f>VLOOKUP(D:D,'[2]מפסיקים ומחדשים'!$A:$A,1,0)</f>
        <v>314979105</v>
      </c>
      <c r="D2035">
        <v>314979105</v>
      </c>
      <c r="E2035">
        <f>VLOOKUP(D:D,[3]גיליון2!D:G,4,0)</f>
        <v>0</v>
      </c>
      <c r="F2035" t="s">
        <v>2692</v>
      </c>
      <c r="G2035" t="s">
        <v>843</v>
      </c>
      <c r="H2035">
        <v>1</v>
      </c>
      <c r="I2035">
        <v>95</v>
      </c>
      <c r="J2035">
        <v>2775</v>
      </c>
      <c r="K2035">
        <v>27</v>
      </c>
      <c r="L2035" t="str">
        <f>VLOOKUP(K:K,[3]חוגים!A:B,2,0)</f>
        <v>מערכות מידע תואר ראשון</v>
      </c>
      <c r="M2035">
        <v>0</v>
      </c>
      <c r="N2035">
        <v>2</v>
      </c>
      <c r="O2035">
        <v>10</v>
      </c>
      <c r="P2035">
        <v>10</v>
      </c>
      <c r="Q2035">
        <v>20</v>
      </c>
      <c r="R2035">
        <v>2</v>
      </c>
      <c r="S2035">
        <v>0</v>
      </c>
      <c r="T2035">
        <v>45</v>
      </c>
      <c r="U2035">
        <v>20</v>
      </c>
      <c r="V2035">
        <v>5000</v>
      </c>
      <c r="W2035">
        <v>0</v>
      </c>
      <c r="X2035" t="s">
        <v>5940</v>
      </c>
      <c r="Y2035">
        <v>0</v>
      </c>
      <c r="Z2035">
        <v>0</v>
      </c>
      <c r="AB2035" s="1"/>
      <c r="AC2035" s="1"/>
    </row>
    <row r="2036" spans="1:29" x14ac:dyDescent="0.2">
      <c r="A2036">
        <v>9</v>
      </c>
      <c r="B2036">
        <v>1</v>
      </c>
      <c r="C2036">
        <f>VLOOKUP(D:D,'[2]מפסיקים ומחדשים'!$A:$A,1,0)</f>
        <v>315007906</v>
      </c>
      <c r="D2036">
        <v>315007906</v>
      </c>
      <c r="E2036">
        <f>VLOOKUP(D:D,[3]גיליון2!D:G,4,0)</f>
        <v>0</v>
      </c>
      <c r="F2036" t="s">
        <v>175</v>
      </c>
      <c r="G2036" t="s">
        <v>4021</v>
      </c>
      <c r="H2036">
        <v>1</v>
      </c>
      <c r="I2036">
        <v>96</v>
      </c>
      <c r="J2036">
        <v>2775</v>
      </c>
      <c r="K2036">
        <v>27</v>
      </c>
      <c r="L2036" t="str">
        <f>VLOOKUP(K:K,[3]חוגים!A:B,2,0)</f>
        <v>מערכות מידע תואר ראשון</v>
      </c>
      <c r="M2036">
        <v>0</v>
      </c>
      <c r="N2036">
        <v>1</v>
      </c>
      <c r="O2036">
        <v>10</v>
      </c>
      <c r="P2036">
        <v>13</v>
      </c>
      <c r="Q2036">
        <v>21</v>
      </c>
      <c r="R2036">
        <v>1</v>
      </c>
      <c r="S2036">
        <v>0</v>
      </c>
      <c r="T2036">
        <v>0</v>
      </c>
      <c r="U2036">
        <v>25</v>
      </c>
      <c r="V2036">
        <v>5000</v>
      </c>
      <c r="W2036">
        <v>0</v>
      </c>
      <c r="X2036" t="s">
        <v>5947</v>
      </c>
      <c r="Y2036">
        <v>0</v>
      </c>
      <c r="Z2036">
        <v>0</v>
      </c>
    </row>
    <row r="2037" spans="1:29" x14ac:dyDescent="0.2">
      <c r="A2037">
        <v>9</v>
      </c>
      <c r="B2037">
        <v>1</v>
      </c>
      <c r="C2037">
        <f>VLOOKUP(D:D,'[2]מפסיקים ומחדשים'!$A:$A,1,0)</f>
        <v>315070458</v>
      </c>
      <c r="D2037">
        <v>315070458</v>
      </c>
      <c r="E2037">
        <f>VLOOKUP(D:D,[3]גיליון2!D:G,4,0)</f>
        <v>0</v>
      </c>
      <c r="F2037" t="s">
        <v>1246</v>
      </c>
      <c r="G2037" t="s">
        <v>666</v>
      </c>
      <c r="H2037">
        <v>1</v>
      </c>
      <c r="I2037">
        <v>95</v>
      </c>
      <c r="J2037">
        <v>2775</v>
      </c>
      <c r="K2037">
        <v>27</v>
      </c>
      <c r="L2037" t="str">
        <f>VLOOKUP(K:K,[3]חוגים!A:B,2,0)</f>
        <v>מערכות מידע תואר ראשון</v>
      </c>
      <c r="M2037">
        <v>0</v>
      </c>
      <c r="N2037">
        <v>3</v>
      </c>
      <c r="O2037">
        <v>10</v>
      </c>
      <c r="P2037">
        <v>16</v>
      </c>
      <c r="Q2037">
        <v>21</v>
      </c>
      <c r="R2037">
        <v>1</v>
      </c>
      <c r="S2037">
        <v>0</v>
      </c>
      <c r="T2037">
        <v>74</v>
      </c>
      <c r="U2037">
        <v>31</v>
      </c>
      <c r="V2037">
        <v>5000</v>
      </c>
      <c r="W2037">
        <v>0</v>
      </c>
      <c r="X2037" t="s">
        <v>5982</v>
      </c>
      <c r="Y2037">
        <v>0</v>
      </c>
      <c r="Z2037">
        <v>0</v>
      </c>
    </row>
    <row r="2038" spans="1:29" x14ac:dyDescent="0.2">
      <c r="A2038">
        <v>9</v>
      </c>
      <c r="B2038">
        <v>1</v>
      </c>
      <c r="C2038">
        <f>VLOOKUP(D:D,'[2]מפסיקים ומחדשים'!$A:$A,1,0)</f>
        <v>315112466</v>
      </c>
      <c r="D2038">
        <v>315112466</v>
      </c>
      <c r="E2038">
        <f>VLOOKUP(D:D,[3]גיליון2!D:G,4,0)</f>
        <v>0</v>
      </c>
      <c r="F2038" t="s">
        <v>1202</v>
      </c>
      <c r="G2038" t="s">
        <v>59</v>
      </c>
      <c r="H2038">
        <v>2</v>
      </c>
      <c r="I2038">
        <v>99</v>
      </c>
      <c r="J2038">
        <v>2775</v>
      </c>
      <c r="K2038">
        <v>27</v>
      </c>
      <c r="L2038" t="str">
        <f>VLOOKUP(K:K,[3]חוגים!A:B,2,0)</f>
        <v>מערכות מידע תואר ראשון</v>
      </c>
      <c r="M2038">
        <v>0</v>
      </c>
      <c r="N2038">
        <v>2</v>
      </c>
      <c r="O2038">
        <v>10</v>
      </c>
      <c r="P2038">
        <v>12</v>
      </c>
      <c r="Q2038">
        <v>22</v>
      </c>
      <c r="R2038">
        <v>1</v>
      </c>
      <c r="S2038">
        <v>0</v>
      </c>
      <c r="T2038">
        <v>44</v>
      </c>
      <c r="U2038">
        <v>24</v>
      </c>
      <c r="V2038">
        <v>5000</v>
      </c>
      <c r="W2038">
        <v>0</v>
      </c>
      <c r="X2038" t="s">
        <v>6019</v>
      </c>
      <c r="Y2038">
        <v>0</v>
      </c>
      <c r="Z2038">
        <v>0</v>
      </c>
    </row>
    <row r="2039" spans="1:29" x14ac:dyDescent="0.2">
      <c r="A2039">
        <v>9</v>
      </c>
      <c r="B2039">
        <v>1</v>
      </c>
      <c r="C2039" t="e">
        <f>VLOOKUP(D:D,'[2]מפסיקים ומחדשים'!$A:$A,1,0)</f>
        <v>#N/A</v>
      </c>
      <c r="D2039">
        <v>315128280</v>
      </c>
      <c r="E2039">
        <f>VLOOKUP(D:D,[3]גיליון2!D:G,4,0)</f>
        <v>0</v>
      </c>
      <c r="F2039" t="s">
        <v>9736</v>
      </c>
      <c r="G2039" t="s">
        <v>940</v>
      </c>
      <c r="H2039">
        <v>1</v>
      </c>
      <c r="I2039">
        <v>0</v>
      </c>
      <c r="J2039">
        <v>2775</v>
      </c>
      <c r="K2039">
        <v>27</v>
      </c>
      <c r="L2039" t="str">
        <f>VLOOKUP(K:K,[3]חוגים!A:B,2,0)</f>
        <v>מערכות מידע תואר ראשון</v>
      </c>
      <c r="M2039">
        <v>0</v>
      </c>
      <c r="N2039">
        <v>1</v>
      </c>
      <c r="O2039">
        <v>10</v>
      </c>
      <c r="P2039">
        <v>5</v>
      </c>
      <c r="Q2039">
        <v>23</v>
      </c>
      <c r="R2039">
        <v>1</v>
      </c>
      <c r="S2039">
        <v>0</v>
      </c>
      <c r="T2039">
        <v>0</v>
      </c>
      <c r="U2039">
        <v>10</v>
      </c>
      <c r="V2039">
        <v>5000</v>
      </c>
      <c r="W2039">
        <v>0</v>
      </c>
      <c r="X2039" t="s">
        <v>9737</v>
      </c>
      <c r="Y2039">
        <v>0</v>
      </c>
      <c r="Z2039">
        <v>0</v>
      </c>
    </row>
    <row r="2040" spans="1:29" x14ac:dyDescent="0.2">
      <c r="A2040">
        <v>9</v>
      </c>
      <c r="B2040">
        <v>1</v>
      </c>
      <c r="C2040">
        <f>VLOOKUP(D:D,'[2]מפסיקים ומחדשים'!$A:$A,1,0)</f>
        <v>315153304</v>
      </c>
      <c r="D2040">
        <v>315153304</v>
      </c>
      <c r="E2040">
        <f>VLOOKUP(D:D,[3]גיליון2!D:G,4,0)</f>
        <v>0</v>
      </c>
      <c r="F2040" t="s">
        <v>6048</v>
      </c>
      <c r="G2040" t="s">
        <v>1177</v>
      </c>
      <c r="H2040">
        <v>2</v>
      </c>
      <c r="I2040">
        <v>99</v>
      </c>
      <c r="J2040">
        <v>2775</v>
      </c>
      <c r="K2040">
        <v>27</v>
      </c>
      <c r="L2040" t="str">
        <f>VLOOKUP(K:K,[3]חוגים!A:B,2,0)</f>
        <v>מערכות מידע תואר ראשון</v>
      </c>
      <c r="M2040">
        <v>0</v>
      </c>
      <c r="N2040">
        <v>2</v>
      </c>
      <c r="O2040">
        <v>10</v>
      </c>
      <c r="P2040">
        <v>16</v>
      </c>
      <c r="Q2040">
        <v>22</v>
      </c>
      <c r="R2040">
        <v>1</v>
      </c>
      <c r="S2040">
        <v>0</v>
      </c>
      <c r="T2040">
        <v>36</v>
      </c>
      <c r="U2040">
        <v>31</v>
      </c>
      <c r="V2040">
        <v>5000</v>
      </c>
      <c r="W2040">
        <v>0</v>
      </c>
      <c r="X2040" t="s">
        <v>6049</v>
      </c>
      <c r="Y2040">
        <v>0</v>
      </c>
      <c r="Z2040">
        <v>0</v>
      </c>
    </row>
    <row r="2041" spans="1:29" x14ac:dyDescent="0.2">
      <c r="A2041">
        <v>9</v>
      </c>
      <c r="B2041">
        <v>1</v>
      </c>
      <c r="C2041">
        <f>VLOOKUP(D:D,'[2]מפסיקים ומחדשים'!$A:$A,1,0)</f>
        <v>315240481</v>
      </c>
      <c r="D2041">
        <v>315240481</v>
      </c>
      <c r="E2041">
        <f>VLOOKUP(D:D,[3]גיליון2!D:G,4,0)</f>
        <v>0</v>
      </c>
      <c r="F2041" t="s">
        <v>1086</v>
      </c>
      <c r="G2041" t="s">
        <v>32</v>
      </c>
      <c r="H2041">
        <v>2</v>
      </c>
      <c r="I2041">
        <v>98</v>
      </c>
      <c r="J2041">
        <v>2775</v>
      </c>
      <c r="K2041">
        <v>27</v>
      </c>
      <c r="L2041" t="str">
        <f>VLOOKUP(K:K,[3]חוגים!A:B,2,0)</f>
        <v>מערכות מידע תואר ראשון</v>
      </c>
      <c r="M2041">
        <v>0</v>
      </c>
      <c r="N2041">
        <v>3</v>
      </c>
      <c r="O2041">
        <v>10</v>
      </c>
      <c r="P2041">
        <v>16</v>
      </c>
      <c r="Q2041">
        <v>21</v>
      </c>
      <c r="R2041">
        <v>2</v>
      </c>
      <c r="S2041">
        <v>0</v>
      </c>
      <c r="T2041">
        <v>78</v>
      </c>
      <c r="U2041">
        <v>31</v>
      </c>
      <c r="V2041">
        <v>5000</v>
      </c>
      <c r="W2041">
        <v>0</v>
      </c>
      <c r="X2041" t="s">
        <v>6102</v>
      </c>
      <c r="Y2041">
        <v>0</v>
      </c>
      <c r="Z2041">
        <v>0</v>
      </c>
    </row>
    <row r="2042" spans="1:29" x14ac:dyDescent="0.2">
      <c r="A2042">
        <v>9</v>
      </c>
      <c r="B2042">
        <v>1</v>
      </c>
      <c r="C2042">
        <f>VLOOKUP(D:D,'[2]מפסיקים ומחדשים'!$A:$A,1,0)</f>
        <v>315327080</v>
      </c>
      <c r="D2042">
        <v>315327080</v>
      </c>
      <c r="E2042">
        <f>VLOOKUP(D:D,[3]גיליון2!D:G,4,0)</f>
        <v>0</v>
      </c>
      <c r="F2042" t="s">
        <v>6139</v>
      </c>
      <c r="G2042" t="s">
        <v>2476</v>
      </c>
      <c r="H2042">
        <v>1</v>
      </c>
      <c r="I2042">
        <v>96</v>
      </c>
      <c r="J2042">
        <v>2775</v>
      </c>
      <c r="K2042">
        <v>27</v>
      </c>
      <c r="L2042" t="str">
        <f>VLOOKUP(K:K,[3]חוגים!A:B,2,0)</f>
        <v>מערכות מידע תואר ראשון</v>
      </c>
      <c r="M2042">
        <v>0</v>
      </c>
      <c r="N2042">
        <v>2</v>
      </c>
      <c r="O2042">
        <v>10</v>
      </c>
      <c r="P2042">
        <v>16</v>
      </c>
      <c r="Q2042">
        <v>22</v>
      </c>
      <c r="R2042">
        <v>1</v>
      </c>
      <c r="S2042">
        <v>0</v>
      </c>
      <c r="T2042">
        <v>43</v>
      </c>
      <c r="U2042">
        <v>32</v>
      </c>
      <c r="V2042">
        <v>5000</v>
      </c>
      <c r="W2042">
        <v>0</v>
      </c>
      <c r="X2042" t="s">
        <v>6140</v>
      </c>
      <c r="Y2042">
        <v>0</v>
      </c>
      <c r="Z2042">
        <v>0</v>
      </c>
    </row>
    <row r="2043" spans="1:29" x14ac:dyDescent="0.2">
      <c r="A2043">
        <v>9</v>
      </c>
      <c r="B2043">
        <v>1</v>
      </c>
      <c r="C2043">
        <f>VLOOKUP(D:D,'[2]מפסיקים ומחדשים'!$A:$A,1,0)</f>
        <v>315370106</v>
      </c>
      <c r="D2043">
        <v>315370106</v>
      </c>
      <c r="E2043">
        <f>VLOOKUP(D:D,[3]גיליון2!D:G,4,0)</f>
        <v>0</v>
      </c>
      <c r="F2043" t="s">
        <v>6161</v>
      </c>
      <c r="G2043" t="s">
        <v>905</v>
      </c>
      <c r="H2043">
        <v>1</v>
      </c>
      <c r="I2043">
        <v>95</v>
      </c>
      <c r="J2043">
        <v>2775</v>
      </c>
      <c r="K2043">
        <v>27</v>
      </c>
      <c r="L2043" t="str">
        <f>VLOOKUP(K:K,[3]חוגים!A:B,2,0)</f>
        <v>מערכות מידע תואר ראשון</v>
      </c>
      <c r="M2043">
        <v>0</v>
      </c>
      <c r="N2043">
        <v>1</v>
      </c>
      <c r="O2043">
        <v>10</v>
      </c>
      <c r="P2043">
        <v>13</v>
      </c>
      <c r="Q2043">
        <v>23</v>
      </c>
      <c r="R2043">
        <v>1</v>
      </c>
      <c r="S2043">
        <v>0</v>
      </c>
      <c r="T2043">
        <v>0</v>
      </c>
      <c r="U2043">
        <v>25</v>
      </c>
      <c r="V2043">
        <v>5000</v>
      </c>
      <c r="W2043">
        <v>0</v>
      </c>
      <c r="X2043" t="s">
        <v>6162</v>
      </c>
      <c r="Y2043">
        <v>0</v>
      </c>
      <c r="Z2043">
        <v>0</v>
      </c>
    </row>
    <row r="2044" spans="1:29" s="1" customFormat="1" x14ac:dyDescent="0.2">
      <c r="A2044">
        <v>9</v>
      </c>
      <c r="B2044">
        <v>1</v>
      </c>
      <c r="C2044">
        <f>VLOOKUP(D:D,'[2]מפסיקים ומחדשים'!$A:$A,1,0)</f>
        <v>315400317</v>
      </c>
      <c r="D2044">
        <v>315400317</v>
      </c>
      <c r="E2044">
        <f>VLOOKUP(D:D,[3]גיליון2!D:G,4,0)</f>
        <v>0</v>
      </c>
      <c r="F2044" t="s">
        <v>453</v>
      </c>
      <c r="G2044" t="s">
        <v>838</v>
      </c>
      <c r="H2044">
        <v>2</v>
      </c>
      <c r="I2044">
        <v>98</v>
      </c>
      <c r="J2044">
        <v>2775</v>
      </c>
      <c r="K2044">
        <v>27</v>
      </c>
      <c r="L2044" t="str">
        <f>VLOOKUP(K:K,[3]חוגים!A:B,2,0)</f>
        <v>מערכות מידע תואר ראשון</v>
      </c>
      <c r="M2044">
        <v>0</v>
      </c>
      <c r="N2044">
        <v>2</v>
      </c>
      <c r="O2044">
        <v>10</v>
      </c>
      <c r="P2044">
        <v>18</v>
      </c>
      <c r="Q2044">
        <v>21</v>
      </c>
      <c r="R2044">
        <v>1</v>
      </c>
      <c r="S2044">
        <v>0</v>
      </c>
      <c r="T2044">
        <v>64</v>
      </c>
      <c r="U2044">
        <v>36</v>
      </c>
      <c r="V2044">
        <v>5000</v>
      </c>
      <c r="W2044">
        <v>0</v>
      </c>
      <c r="X2044" t="s">
        <v>6179</v>
      </c>
      <c r="Y2044">
        <v>0</v>
      </c>
      <c r="Z2044">
        <v>0</v>
      </c>
      <c r="AA2044"/>
      <c r="AB2044"/>
      <c r="AC2044"/>
    </row>
    <row r="2045" spans="1:29" s="1" customFormat="1" x14ac:dyDescent="0.2">
      <c r="A2045">
        <v>9</v>
      </c>
      <c r="B2045">
        <v>1</v>
      </c>
      <c r="C2045">
        <f>VLOOKUP(D:D,'[2]מפסיקים ומחדשים'!$A:$A,1,0)</f>
        <v>315585513</v>
      </c>
      <c r="D2045">
        <v>315585513</v>
      </c>
      <c r="E2045">
        <f>VLOOKUP(D:D,[3]גיליון2!D:G,4,0)</f>
        <v>0</v>
      </c>
      <c r="F2045" t="s">
        <v>614</v>
      </c>
      <c r="G2045" t="s">
        <v>400</v>
      </c>
      <c r="H2045">
        <v>1</v>
      </c>
      <c r="I2045">
        <v>96</v>
      </c>
      <c r="J2045">
        <v>2775</v>
      </c>
      <c r="K2045">
        <v>27</v>
      </c>
      <c r="L2045" t="str">
        <f>VLOOKUP(K:K,[3]חוגים!A:B,2,0)</f>
        <v>מערכות מידע תואר ראשון</v>
      </c>
      <c r="M2045">
        <v>0</v>
      </c>
      <c r="N2045">
        <v>2</v>
      </c>
      <c r="O2045">
        <v>10</v>
      </c>
      <c r="P2045">
        <v>8</v>
      </c>
      <c r="Q2045">
        <v>21</v>
      </c>
      <c r="R2045">
        <v>2</v>
      </c>
      <c r="S2045">
        <v>0</v>
      </c>
      <c r="T2045">
        <v>52</v>
      </c>
      <c r="U2045">
        <v>16</v>
      </c>
      <c r="V2045">
        <v>5000</v>
      </c>
      <c r="W2045">
        <v>0</v>
      </c>
      <c r="X2045" t="s">
        <v>6259</v>
      </c>
      <c r="Y2045">
        <v>0</v>
      </c>
      <c r="Z2045">
        <v>0</v>
      </c>
      <c r="AA2045"/>
      <c r="AB2045"/>
      <c r="AC2045"/>
    </row>
    <row r="2046" spans="1:29" x14ac:dyDescent="0.2">
      <c r="A2046">
        <v>9</v>
      </c>
      <c r="B2046">
        <v>1</v>
      </c>
      <c r="C2046">
        <f>VLOOKUP(D:D,'[2]מפסיקים ומחדשים'!$A:$A,1,0)</f>
        <v>315786731</v>
      </c>
      <c r="D2046">
        <v>315786731</v>
      </c>
      <c r="E2046">
        <f>VLOOKUP(D:D,[3]גיליון2!D:G,4,0)</f>
        <v>0</v>
      </c>
      <c r="F2046" t="s">
        <v>1069</v>
      </c>
      <c r="G2046" t="s">
        <v>497</v>
      </c>
      <c r="H2046">
        <v>1</v>
      </c>
      <c r="I2046">
        <v>95</v>
      </c>
      <c r="J2046">
        <v>2775</v>
      </c>
      <c r="K2046">
        <v>27</v>
      </c>
      <c r="L2046" t="str">
        <f>VLOOKUP(K:K,[3]חוגים!A:B,2,0)</f>
        <v>מערכות מידע תואר ראשון</v>
      </c>
      <c r="M2046">
        <v>0</v>
      </c>
      <c r="N2046">
        <v>3</v>
      </c>
      <c r="O2046">
        <v>10</v>
      </c>
      <c r="P2046">
        <v>16</v>
      </c>
      <c r="Q2046">
        <v>21</v>
      </c>
      <c r="R2046">
        <v>2</v>
      </c>
      <c r="S2046">
        <v>0</v>
      </c>
      <c r="T2046">
        <v>72</v>
      </c>
      <c r="U2046">
        <v>31</v>
      </c>
      <c r="V2046">
        <v>5000</v>
      </c>
      <c r="W2046">
        <v>0</v>
      </c>
      <c r="X2046" t="s">
        <v>6301</v>
      </c>
      <c r="Y2046">
        <v>0</v>
      </c>
      <c r="Z2046">
        <v>0</v>
      </c>
    </row>
    <row r="2047" spans="1:29" x14ac:dyDescent="0.2">
      <c r="A2047">
        <v>9</v>
      </c>
      <c r="B2047">
        <v>1</v>
      </c>
      <c r="C2047">
        <f>VLOOKUP(D:D,'[2]מפסיקים ומחדשים'!$A:$A,1,0)</f>
        <v>315903708</v>
      </c>
      <c r="D2047">
        <v>315903708</v>
      </c>
      <c r="E2047">
        <f>VLOOKUP(D:D,[3]גיליון2!D:G,4,0)</f>
        <v>0</v>
      </c>
      <c r="F2047" t="s">
        <v>6346</v>
      </c>
      <c r="G2047" t="s">
        <v>6347</v>
      </c>
      <c r="H2047">
        <v>1</v>
      </c>
      <c r="I2047">
        <v>96</v>
      </c>
      <c r="J2047">
        <v>2775</v>
      </c>
      <c r="K2047">
        <v>27</v>
      </c>
      <c r="L2047" t="str">
        <f>VLOOKUP(K:K,[3]חוגים!A:B,2,0)</f>
        <v>מערכות מידע תואר ראשון</v>
      </c>
      <c r="M2047">
        <v>0</v>
      </c>
      <c r="N2047">
        <v>3</v>
      </c>
      <c r="O2047">
        <v>10</v>
      </c>
      <c r="P2047">
        <v>12</v>
      </c>
      <c r="Q2047">
        <v>20</v>
      </c>
      <c r="R2047">
        <v>1</v>
      </c>
      <c r="S2047">
        <v>0</v>
      </c>
      <c r="T2047">
        <v>88</v>
      </c>
      <c r="U2047">
        <v>23</v>
      </c>
      <c r="V2047">
        <v>5000</v>
      </c>
      <c r="W2047">
        <v>0</v>
      </c>
      <c r="X2047" t="s">
        <v>6348</v>
      </c>
      <c r="Y2047">
        <v>0</v>
      </c>
      <c r="Z2047">
        <v>0</v>
      </c>
    </row>
    <row r="2048" spans="1:29" x14ac:dyDescent="0.2">
      <c r="A2048">
        <v>9</v>
      </c>
      <c r="B2048">
        <v>1</v>
      </c>
      <c r="C2048">
        <f>VLOOKUP(D:D,'[2]מפסיקים ומחדשים'!$A:$A,1,0)</f>
        <v>315973115</v>
      </c>
      <c r="D2048">
        <v>315973115</v>
      </c>
      <c r="E2048">
        <f>VLOOKUP(D:D,[3]גיליון2!D:G,4,0)</f>
        <v>0</v>
      </c>
      <c r="F2048" t="s">
        <v>5876</v>
      </c>
      <c r="G2048" t="s">
        <v>1298</v>
      </c>
      <c r="H2048">
        <v>2</v>
      </c>
      <c r="I2048">
        <v>96</v>
      </c>
      <c r="J2048">
        <v>2775</v>
      </c>
      <c r="K2048">
        <v>27</v>
      </c>
      <c r="L2048" t="str">
        <f>VLOOKUP(K:K,[3]חוגים!A:B,2,0)</f>
        <v>מערכות מידע תואר ראשון</v>
      </c>
      <c r="M2048">
        <v>0</v>
      </c>
      <c r="N2048">
        <v>2</v>
      </c>
      <c r="O2048">
        <v>10</v>
      </c>
      <c r="P2048">
        <v>18</v>
      </c>
      <c r="Q2048">
        <v>22</v>
      </c>
      <c r="R2048">
        <v>1</v>
      </c>
      <c r="S2048">
        <v>0</v>
      </c>
      <c r="T2048">
        <v>45</v>
      </c>
      <c r="U2048">
        <v>35</v>
      </c>
      <c r="V2048">
        <v>5000</v>
      </c>
      <c r="W2048">
        <v>0</v>
      </c>
      <c r="X2048" t="s">
        <v>6369</v>
      </c>
      <c r="Y2048">
        <v>0</v>
      </c>
      <c r="Z2048">
        <v>0</v>
      </c>
    </row>
    <row r="2049" spans="1:29" x14ac:dyDescent="0.2">
      <c r="A2049">
        <v>9</v>
      </c>
      <c r="B2049">
        <v>1</v>
      </c>
      <c r="C2049">
        <f>VLOOKUP(D:D,'[2]מפסיקים ומחדשים'!$A:$A,1,0)</f>
        <v>316047208</v>
      </c>
      <c r="D2049">
        <v>316047208</v>
      </c>
      <c r="E2049">
        <f>VLOOKUP(D:D,[3]גיליון2!D:G,4,0)</f>
        <v>0</v>
      </c>
      <c r="F2049" t="s">
        <v>3290</v>
      </c>
      <c r="G2049" t="s">
        <v>281</v>
      </c>
      <c r="H2049">
        <v>1</v>
      </c>
      <c r="I2049">
        <v>96</v>
      </c>
      <c r="J2049">
        <v>2775</v>
      </c>
      <c r="K2049">
        <v>27</v>
      </c>
      <c r="L2049" t="str">
        <f>VLOOKUP(K:K,[3]חוגים!A:B,2,0)</f>
        <v>מערכות מידע תואר ראשון</v>
      </c>
      <c r="M2049">
        <v>0</v>
      </c>
      <c r="N2049">
        <v>3</v>
      </c>
      <c r="O2049">
        <v>10</v>
      </c>
      <c r="P2049">
        <v>17</v>
      </c>
      <c r="Q2049">
        <v>21</v>
      </c>
      <c r="R2049">
        <v>2</v>
      </c>
      <c r="S2049">
        <v>0</v>
      </c>
      <c r="T2049">
        <v>72</v>
      </c>
      <c r="U2049">
        <v>33</v>
      </c>
      <c r="V2049">
        <v>5000</v>
      </c>
      <c r="W2049">
        <v>0</v>
      </c>
      <c r="X2049" t="s">
        <v>6412</v>
      </c>
      <c r="Y2049">
        <v>0</v>
      </c>
      <c r="Z2049">
        <v>0</v>
      </c>
    </row>
    <row r="2050" spans="1:29" x14ac:dyDescent="0.2">
      <c r="A2050">
        <v>9</v>
      </c>
      <c r="B2050">
        <v>1</v>
      </c>
      <c r="C2050">
        <f>VLOOKUP(D:D,'[2]מפסיקים ומחדשים'!$A:$A,1,0)</f>
        <v>316110915</v>
      </c>
      <c r="D2050">
        <v>316110915</v>
      </c>
      <c r="E2050">
        <f>VLOOKUP(D:D,[3]גיליון2!D:G,4,0)</f>
        <v>0</v>
      </c>
      <c r="F2050" t="s">
        <v>2154</v>
      </c>
      <c r="G2050" t="s">
        <v>142</v>
      </c>
      <c r="H2050">
        <v>2</v>
      </c>
      <c r="I2050">
        <v>96</v>
      </c>
      <c r="J2050">
        <v>2775</v>
      </c>
      <c r="K2050">
        <v>27</v>
      </c>
      <c r="L2050" t="str">
        <f>VLOOKUP(K:K,[3]חוגים!A:B,2,0)</f>
        <v>מערכות מידע תואר ראשון</v>
      </c>
      <c r="M2050">
        <v>0</v>
      </c>
      <c r="N2050">
        <v>2</v>
      </c>
      <c r="O2050">
        <v>10</v>
      </c>
      <c r="P2050">
        <v>13</v>
      </c>
      <c r="Q2050">
        <v>21</v>
      </c>
      <c r="R2050">
        <v>1</v>
      </c>
      <c r="S2050">
        <v>0</v>
      </c>
      <c r="T2050">
        <v>66</v>
      </c>
      <c r="U2050">
        <v>26</v>
      </c>
      <c r="V2050">
        <v>5000</v>
      </c>
      <c r="W2050">
        <v>0</v>
      </c>
      <c r="X2050" t="s">
        <v>6441</v>
      </c>
      <c r="Y2050">
        <v>0</v>
      </c>
      <c r="Z2050">
        <v>0</v>
      </c>
    </row>
    <row r="2051" spans="1:29" x14ac:dyDescent="0.2">
      <c r="A2051">
        <v>9</v>
      </c>
      <c r="B2051">
        <v>1</v>
      </c>
      <c r="C2051">
        <f>VLOOKUP(D:D,'[2]מפסיקים ומחדשים'!$A:$A,1,0)</f>
        <v>316125699</v>
      </c>
      <c r="D2051">
        <v>316125699</v>
      </c>
      <c r="E2051">
        <f>VLOOKUP(D:D,[3]גיליון2!D:G,4,0)</f>
        <v>0</v>
      </c>
      <c r="F2051" t="s">
        <v>6456</v>
      </c>
      <c r="G2051" t="s">
        <v>2074</v>
      </c>
      <c r="H2051">
        <v>1</v>
      </c>
      <c r="I2051">
        <v>97</v>
      </c>
      <c r="J2051">
        <v>2775</v>
      </c>
      <c r="K2051">
        <v>27</v>
      </c>
      <c r="L2051" t="str">
        <f>VLOOKUP(K:K,[3]חוגים!A:B,2,0)</f>
        <v>מערכות מידע תואר ראשון</v>
      </c>
      <c r="M2051">
        <v>0</v>
      </c>
      <c r="N2051">
        <v>2</v>
      </c>
      <c r="O2051">
        <v>10</v>
      </c>
      <c r="P2051">
        <v>16</v>
      </c>
      <c r="Q2051">
        <v>22</v>
      </c>
      <c r="R2051">
        <v>1</v>
      </c>
      <c r="S2051">
        <v>0</v>
      </c>
      <c r="T2051">
        <v>36</v>
      </c>
      <c r="U2051">
        <v>31</v>
      </c>
      <c r="V2051">
        <v>5000</v>
      </c>
      <c r="W2051">
        <v>0</v>
      </c>
      <c r="X2051" t="s">
        <v>6457</v>
      </c>
      <c r="Y2051">
        <v>0</v>
      </c>
      <c r="Z2051">
        <v>0</v>
      </c>
    </row>
    <row r="2052" spans="1:29" x14ac:dyDescent="0.2">
      <c r="A2052">
        <v>9</v>
      </c>
      <c r="B2052">
        <v>1</v>
      </c>
      <c r="C2052">
        <f>VLOOKUP(D:D,'[2]מפסיקים ומחדשים'!$A:$A,1,0)</f>
        <v>316222728</v>
      </c>
      <c r="D2052">
        <v>316222728</v>
      </c>
      <c r="E2052">
        <f>VLOOKUP(D:D,[3]גיליון2!D:G,4,0)</f>
        <v>0</v>
      </c>
      <c r="F2052" t="s">
        <v>109</v>
      </c>
      <c r="G2052" t="s">
        <v>266</v>
      </c>
      <c r="H2052">
        <v>2</v>
      </c>
      <c r="I2052">
        <v>97</v>
      </c>
      <c r="J2052">
        <v>2775</v>
      </c>
      <c r="K2052">
        <v>27</v>
      </c>
      <c r="L2052" t="str">
        <f>VLOOKUP(K:K,[3]חוגים!A:B,2,0)</f>
        <v>מערכות מידע תואר ראשון</v>
      </c>
      <c r="M2052">
        <v>0</v>
      </c>
      <c r="N2052">
        <v>2</v>
      </c>
      <c r="O2052">
        <v>10</v>
      </c>
      <c r="P2052">
        <v>18</v>
      </c>
      <c r="Q2052">
        <v>21</v>
      </c>
      <c r="R2052">
        <v>2</v>
      </c>
      <c r="S2052">
        <v>0</v>
      </c>
      <c r="T2052">
        <v>63</v>
      </c>
      <c r="U2052">
        <v>35</v>
      </c>
      <c r="V2052">
        <v>5000</v>
      </c>
      <c r="W2052">
        <v>0</v>
      </c>
      <c r="X2052" t="s">
        <v>6493</v>
      </c>
      <c r="Y2052">
        <v>0</v>
      </c>
      <c r="Z2052">
        <v>0</v>
      </c>
    </row>
    <row r="2053" spans="1:29" x14ac:dyDescent="0.2">
      <c r="A2053">
        <v>9</v>
      </c>
      <c r="B2053">
        <v>1</v>
      </c>
      <c r="C2053">
        <f>VLOOKUP(D:D,'[2]מפסיקים ומחדשים'!$A:$A,1,0)</f>
        <v>316351923</v>
      </c>
      <c r="D2053">
        <v>316351923</v>
      </c>
      <c r="E2053">
        <f>VLOOKUP(D:D,[3]גיליון2!D:G,4,0)</f>
        <v>0</v>
      </c>
      <c r="F2053" t="s">
        <v>1213</v>
      </c>
      <c r="G2053" t="s">
        <v>497</v>
      </c>
      <c r="H2053">
        <v>1</v>
      </c>
      <c r="I2053">
        <v>97</v>
      </c>
      <c r="J2053">
        <v>2775</v>
      </c>
      <c r="K2053">
        <v>27</v>
      </c>
      <c r="L2053" t="str">
        <f>VLOOKUP(K:K,[3]חוגים!A:B,2,0)</f>
        <v>מערכות מידע תואר ראשון</v>
      </c>
      <c r="M2053">
        <v>0</v>
      </c>
      <c r="N2053">
        <v>1</v>
      </c>
      <c r="O2053">
        <v>10</v>
      </c>
      <c r="P2053">
        <v>13</v>
      </c>
      <c r="Q2053">
        <v>22</v>
      </c>
      <c r="R2053">
        <v>1</v>
      </c>
      <c r="S2053">
        <v>0</v>
      </c>
      <c r="T2053">
        <v>0</v>
      </c>
      <c r="U2053">
        <v>25</v>
      </c>
      <c r="V2053">
        <v>5000</v>
      </c>
      <c r="W2053">
        <v>0</v>
      </c>
      <c r="X2053" t="s">
        <v>6533</v>
      </c>
      <c r="Y2053">
        <v>0</v>
      </c>
      <c r="Z2053">
        <v>0</v>
      </c>
    </row>
    <row r="2054" spans="1:29" x14ac:dyDescent="0.2">
      <c r="A2054">
        <v>9</v>
      </c>
      <c r="B2054">
        <v>1</v>
      </c>
      <c r="C2054">
        <f>VLOOKUP(D:D,'[2]מפסיקים ומחדשים'!$A:$A,1,0)</f>
        <v>316409663</v>
      </c>
      <c r="D2054">
        <v>316409663</v>
      </c>
      <c r="E2054">
        <f>VLOOKUP(D:D,[3]גיליון2!D:G,4,0)</f>
        <v>0</v>
      </c>
      <c r="F2054" t="s">
        <v>6561</v>
      </c>
      <c r="G2054" t="s">
        <v>136</v>
      </c>
      <c r="H2054">
        <v>2</v>
      </c>
      <c r="I2054">
        <v>95</v>
      </c>
      <c r="J2054">
        <v>2775</v>
      </c>
      <c r="K2054">
        <v>27</v>
      </c>
      <c r="L2054" t="str">
        <f>VLOOKUP(K:K,[3]חוגים!A:B,2,0)</f>
        <v>מערכות מידע תואר ראשון</v>
      </c>
      <c r="M2054">
        <v>0</v>
      </c>
      <c r="N2054">
        <v>2</v>
      </c>
      <c r="O2054">
        <v>10</v>
      </c>
      <c r="P2054">
        <v>16</v>
      </c>
      <c r="Q2054">
        <v>22</v>
      </c>
      <c r="R2054">
        <v>2</v>
      </c>
      <c r="S2054">
        <v>0</v>
      </c>
      <c r="T2054">
        <v>34</v>
      </c>
      <c r="U2054">
        <v>31</v>
      </c>
      <c r="V2054">
        <v>5000</v>
      </c>
      <c r="W2054">
        <v>0</v>
      </c>
      <c r="X2054" t="s">
        <v>6562</v>
      </c>
      <c r="Y2054">
        <v>0</v>
      </c>
      <c r="Z2054">
        <v>0</v>
      </c>
    </row>
    <row r="2055" spans="1:29" x14ac:dyDescent="0.2">
      <c r="A2055">
        <v>9</v>
      </c>
      <c r="B2055">
        <v>1</v>
      </c>
      <c r="C2055">
        <f>VLOOKUP(D:D,'[2]מפסיקים ומחדשים'!$A:$A,1,0)</f>
        <v>316428572</v>
      </c>
      <c r="D2055">
        <v>316428572</v>
      </c>
      <c r="E2055">
        <f>VLOOKUP(D:D,[3]גיליון2!D:G,4,0)</f>
        <v>0</v>
      </c>
      <c r="F2055" t="s">
        <v>109</v>
      </c>
      <c r="G2055" t="s">
        <v>666</v>
      </c>
      <c r="H2055">
        <v>1</v>
      </c>
      <c r="I2055">
        <v>95</v>
      </c>
      <c r="J2055">
        <v>2775</v>
      </c>
      <c r="K2055">
        <v>27</v>
      </c>
      <c r="L2055" t="str">
        <f>VLOOKUP(K:K,[3]חוגים!A:B,2,0)</f>
        <v>מערכות מידע תואר ראשון</v>
      </c>
      <c r="M2055">
        <v>0</v>
      </c>
      <c r="N2055">
        <v>3</v>
      </c>
      <c r="O2055">
        <v>10</v>
      </c>
      <c r="P2055">
        <v>12</v>
      </c>
      <c r="Q2055">
        <v>21</v>
      </c>
      <c r="R2055">
        <v>1</v>
      </c>
      <c r="S2055">
        <v>0</v>
      </c>
      <c r="T2055">
        <v>87</v>
      </c>
      <c r="U2055">
        <v>24</v>
      </c>
      <c r="V2055">
        <v>5000</v>
      </c>
      <c r="W2055">
        <v>0</v>
      </c>
      <c r="X2055" t="s">
        <v>6568</v>
      </c>
      <c r="Y2055">
        <v>0</v>
      </c>
      <c r="Z2055">
        <v>0</v>
      </c>
    </row>
    <row r="2056" spans="1:29" x14ac:dyDescent="0.2">
      <c r="A2056">
        <v>9</v>
      </c>
      <c r="B2056">
        <v>1</v>
      </c>
      <c r="C2056">
        <f>VLOOKUP(D:D,'[2]מפסיקים ומחדשים'!$A:$A,1,0)</f>
        <v>316485895</v>
      </c>
      <c r="D2056">
        <v>316485895</v>
      </c>
      <c r="E2056">
        <f>VLOOKUP(D:D,[3]גיליון2!D:G,4,0)</f>
        <v>0</v>
      </c>
      <c r="F2056" t="s">
        <v>1676</v>
      </c>
      <c r="G2056" t="s">
        <v>2664</v>
      </c>
      <c r="H2056">
        <v>2</v>
      </c>
      <c r="I2056">
        <v>96</v>
      </c>
      <c r="J2056">
        <v>2775</v>
      </c>
      <c r="K2056">
        <v>27</v>
      </c>
      <c r="L2056" t="str">
        <f>VLOOKUP(K:K,[3]חוגים!A:B,2,0)</f>
        <v>מערכות מידע תואר ראשון</v>
      </c>
      <c r="M2056">
        <v>0</v>
      </c>
      <c r="N2056">
        <v>3</v>
      </c>
      <c r="O2056">
        <v>10</v>
      </c>
      <c r="P2056">
        <v>14</v>
      </c>
      <c r="Q2056">
        <v>21</v>
      </c>
      <c r="R2056">
        <v>1</v>
      </c>
      <c r="S2056">
        <v>0</v>
      </c>
      <c r="T2056">
        <v>72</v>
      </c>
      <c r="U2056">
        <v>27</v>
      </c>
      <c r="V2056">
        <v>5000</v>
      </c>
      <c r="W2056">
        <v>0</v>
      </c>
      <c r="X2056" t="s">
        <v>6589</v>
      </c>
      <c r="Y2056">
        <v>0</v>
      </c>
      <c r="Z2056">
        <v>0</v>
      </c>
    </row>
    <row r="2057" spans="1:29" x14ac:dyDescent="0.2">
      <c r="A2057">
        <v>9</v>
      </c>
      <c r="B2057">
        <v>1</v>
      </c>
      <c r="C2057">
        <f>VLOOKUP(D:D,'[2]מפסיקים ומחדשים'!$A:$A,1,0)</f>
        <v>316501741</v>
      </c>
      <c r="D2057">
        <v>316501741</v>
      </c>
      <c r="E2057">
        <f>VLOOKUP(D:D,[3]גיליון2!D:G,4,0)</f>
        <v>0</v>
      </c>
      <c r="F2057" t="s">
        <v>3052</v>
      </c>
      <c r="G2057" t="s">
        <v>32</v>
      </c>
      <c r="H2057">
        <v>1</v>
      </c>
      <c r="I2057">
        <v>95</v>
      </c>
      <c r="J2057">
        <v>2775</v>
      </c>
      <c r="K2057">
        <v>27</v>
      </c>
      <c r="L2057" t="str">
        <f>VLOOKUP(K:K,[3]חוגים!A:B,2,0)</f>
        <v>מערכות מידע תואר ראשון</v>
      </c>
      <c r="M2057">
        <v>0</v>
      </c>
      <c r="N2057">
        <v>3</v>
      </c>
      <c r="O2057">
        <v>10</v>
      </c>
      <c r="P2057">
        <v>15</v>
      </c>
      <c r="Q2057">
        <v>21</v>
      </c>
      <c r="R2057">
        <v>1</v>
      </c>
      <c r="S2057">
        <v>0</v>
      </c>
      <c r="T2057">
        <v>72</v>
      </c>
      <c r="U2057">
        <v>29</v>
      </c>
      <c r="V2057">
        <v>5000</v>
      </c>
      <c r="W2057">
        <v>0</v>
      </c>
      <c r="X2057" t="s">
        <v>6597</v>
      </c>
      <c r="Y2057">
        <v>0</v>
      </c>
      <c r="Z2057">
        <v>0</v>
      </c>
    </row>
    <row r="2058" spans="1:29" x14ac:dyDescent="0.2">
      <c r="A2058">
        <v>9</v>
      </c>
      <c r="B2058">
        <v>1</v>
      </c>
      <c r="C2058">
        <f>VLOOKUP(D:D,'[2]מפסיקים ומחדשים'!$A:$A,1,0)</f>
        <v>316528900</v>
      </c>
      <c r="D2058">
        <v>316528900</v>
      </c>
      <c r="E2058">
        <f>VLOOKUP(D:D,[3]גיליון2!D:G,4,0)</f>
        <v>0</v>
      </c>
      <c r="F2058" t="s">
        <v>6606</v>
      </c>
      <c r="G2058" t="s">
        <v>110</v>
      </c>
      <c r="H2058">
        <v>1</v>
      </c>
      <c r="I2058">
        <v>97</v>
      </c>
      <c r="J2058">
        <v>2775</v>
      </c>
      <c r="K2058">
        <v>27</v>
      </c>
      <c r="L2058" t="str">
        <f>VLOOKUP(K:K,[3]חוגים!A:B,2,0)</f>
        <v>מערכות מידע תואר ראשון</v>
      </c>
      <c r="M2058">
        <v>0</v>
      </c>
      <c r="N2058">
        <v>1</v>
      </c>
      <c r="O2058">
        <v>10</v>
      </c>
      <c r="P2058">
        <v>13</v>
      </c>
      <c r="Q2058">
        <v>22</v>
      </c>
      <c r="R2058">
        <v>2</v>
      </c>
      <c r="S2058">
        <v>0</v>
      </c>
      <c r="T2058">
        <v>0</v>
      </c>
      <c r="U2058">
        <v>25</v>
      </c>
      <c r="V2058">
        <v>5000</v>
      </c>
      <c r="W2058">
        <v>0</v>
      </c>
      <c r="X2058" t="s">
        <v>6607</v>
      </c>
      <c r="Y2058">
        <v>0</v>
      </c>
      <c r="Z2058">
        <v>0</v>
      </c>
    </row>
    <row r="2059" spans="1:29" x14ac:dyDescent="0.2">
      <c r="A2059">
        <v>9</v>
      </c>
      <c r="B2059">
        <v>1</v>
      </c>
      <c r="C2059">
        <f>VLOOKUP(D:D,'[2]מפסיקים ומחדשים'!$A:$A,1,0)</f>
        <v>316534767</v>
      </c>
      <c r="D2059">
        <v>316534767</v>
      </c>
      <c r="E2059">
        <f>VLOOKUP(D:D,[3]גיליון2!D:G,4,0)</f>
        <v>0</v>
      </c>
      <c r="F2059" t="s">
        <v>6613</v>
      </c>
      <c r="G2059" t="s">
        <v>1775</v>
      </c>
      <c r="H2059">
        <v>1</v>
      </c>
      <c r="I2059">
        <v>95</v>
      </c>
      <c r="J2059">
        <v>2775</v>
      </c>
      <c r="K2059">
        <v>27</v>
      </c>
      <c r="L2059" t="str">
        <f>VLOOKUP(K:K,[3]חוגים!A:B,2,0)</f>
        <v>מערכות מידע תואר ראשון</v>
      </c>
      <c r="M2059">
        <v>0</v>
      </c>
      <c r="N2059">
        <v>2</v>
      </c>
      <c r="O2059">
        <v>10</v>
      </c>
      <c r="P2059">
        <v>16</v>
      </c>
      <c r="Q2059">
        <v>21</v>
      </c>
      <c r="R2059">
        <v>1</v>
      </c>
      <c r="S2059">
        <v>0</v>
      </c>
      <c r="T2059">
        <v>68</v>
      </c>
      <c r="U2059">
        <v>32</v>
      </c>
      <c r="V2059">
        <v>5000</v>
      </c>
      <c r="W2059">
        <v>0</v>
      </c>
      <c r="X2059" t="s">
        <v>6614</v>
      </c>
      <c r="Y2059">
        <v>0</v>
      </c>
      <c r="Z2059">
        <v>0</v>
      </c>
    </row>
    <row r="2060" spans="1:29" x14ac:dyDescent="0.2">
      <c r="A2060">
        <v>9</v>
      </c>
      <c r="B2060">
        <v>1</v>
      </c>
      <c r="C2060">
        <f>VLOOKUP(D:D,'[2]מפסיקים ומחדשים'!$A:$A,1,0)</f>
        <v>316536192</v>
      </c>
      <c r="D2060">
        <v>316536192</v>
      </c>
      <c r="E2060">
        <f>VLOOKUP(D:D,[3]גיליון2!D:G,4,0)</f>
        <v>0</v>
      </c>
      <c r="F2060" t="s">
        <v>224</v>
      </c>
      <c r="G2060" t="s">
        <v>2106</v>
      </c>
      <c r="H2060">
        <v>2</v>
      </c>
      <c r="I2060">
        <v>97</v>
      </c>
      <c r="J2060">
        <v>2775</v>
      </c>
      <c r="K2060">
        <v>27</v>
      </c>
      <c r="L2060" t="str">
        <f>VLOOKUP(K:K,[3]חוגים!A:B,2,0)</f>
        <v>מערכות מידע תואר ראשון</v>
      </c>
      <c r="M2060">
        <v>0</v>
      </c>
      <c r="N2060">
        <v>2</v>
      </c>
      <c r="O2060">
        <v>10</v>
      </c>
      <c r="P2060">
        <v>13</v>
      </c>
      <c r="Q2060">
        <v>22</v>
      </c>
      <c r="R2060">
        <v>1</v>
      </c>
      <c r="S2060">
        <v>0</v>
      </c>
      <c r="T2060">
        <v>42</v>
      </c>
      <c r="U2060">
        <v>25</v>
      </c>
      <c r="V2060">
        <v>5000</v>
      </c>
      <c r="W2060">
        <v>0</v>
      </c>
      <c r="X2060" t="s">
        <v>6617</v>
      </c>
      <c r="Y2060">
        <v>0</v>
      </c>
      <c r="Z2060">
        <v>0</v>
      </c>
    </row>
    <row r="2061" spans="1:29" x14ac:dyDescent="0.2">
      <c r="A2061">
        <v>9</v>
      </c>
      <c r="B2061">
        <v>1</v>
      </c>
      <c r="C2061">
        <f>VLOOKUP(D:D,'[2]מפסיקים ומחדשים'!$A:$A,1,0)</f>
        <v>316590207</v>
      </c>
      <c r="D2061">
        <v>316590207</v>
      </c>
      <c r="E2061">
        <f>VLOOKUP(D:D,[3]גיליון2!D:G,4,0)</f>
        <v>0</v>
      </c>
      <c r="F2061" t="s">
        <v>5121</v>
      </c>
      <c r="G2061" t="s">
        <v>1682</v>
      </c>
      <c r="H2061">
        <v>1</v>
      </c>
      <c r="I2061">
        <v>96</v>
      </c>
      <c r="J2061">
        <v>2775</v>
      </c>
      <c r="K2061">
        <v>27</v>
      </c>
      <c r="L2061" t="str">
        <f>VLOOKUP(K:K,[3]חוגים!A:B,2,0)</f>
        <v>מערכות מידע תואר ראשון</v>
      </c>
      <c r="M2061">
        <v>0</v>
      </c>
      <c r="N2061">
        <v>2</v>
      </c>
      <c r="O2061">
        <v>10</v>
      </c>
      <c r="P2061">
        <v>15</v>
      </c>
      <c r="Q2061">
        <v>22</v>
      </c>
      <c r="R2061">
        <v>2</v>
      </c>
      <c r="S2061">
        <v>0</v>
      </c>
      <c r="T2061">
        <v>34</v>
      </c>
      <c r="U2061">
        <v>29</v>
      </c>
      <c r="V2061">
        <v>5000</v>
      </c>
      <c r="W2061">
        <v>0</v>
      </c>
      <c r="X2061" t="s">
        <v>6631</v>
      </c>
      <c r="Y2061">
        <v>0</v>
      </c>
      <c r="Z2061">
        <v>0</v>
      </c>
    </row>
    <row r="2062" spans="1:29" s="5" customFormat="1" x14ac:dyDescent="0.2">
      <c r="A2062">
        <v>9</v>
      </c>
      <c r="B2062">
        <v>1</v>
      </c>
      <c r="C2062">
        <f>VLOOKUP(D:D,'[2]מפסיקים ומחדשים'!$A:$A,1,0)</f>
        <v>316599075</v>
      </c>
      <c r="D2062">
        <v>316599075</v>
      </c>
      <c r="E2062">
        <f>VLOOKUP(D:D,[3]גיליון2!D:G,4,0)</f>
        <v>0</v>
      </c>
      <c r="F2062" t="s">
        <v>55</v>
      </c>
      <c r="G2062" t="s">
        <v>5521</v>
      </c>
      <c r="H2062">
        <v>1</v>
      </c>
      <c r="I2062">
        <v>97</v>
      </c>
      <c r="J2062">
        <v>2775</v>
      </c>
      <c r="K2062">
        <v>27</v>
      </c>
      <c r="L2062" t="str">
        <f>VLOOKUP(K:K,[3]חוגים!A:B,2,0)</f>
        <v>מערכות מידע תואר ראשון</v>
      </c>
      <c r="M2062">
        <v>0</v>
      </c>
      <c r="N2062">
        <v>2</v>
      </c>
      <c r="O2062">
        <v>10</v>
      </c>
      <c r="P2062">
        <v>13</v>
      </c>
      <c r="Q2062">
        <v>22</v>
      </c>
      <c r="R2062">
        <v>1</v>
      </c>
      <c r="S2062">
        <v>0</v>
      </c>
      <c r="T2062">
        <v>34</v>
      </c>
      <c r="U2062">
        <v>25</v>
      </c>
      <c r="V2062">
        <v>5000</v>
      </c>
      <c r="W2062">
        <v>0</v>
      </c>
      <c r="X2062" t="s">
        <v>6638</v>
      </c>
      <c r="Y2062">
        <v>0</v>
      </c>
      <c r="Z2062">
        <v>0</v>
      </c>
      <c r="AA2062"/>
      <c r="AB2062"/>
      <c r="AC2062"/>
    </row>
    <row r="2063" spans="1:29" x14ac:dyDescent="0.2">
      <c r="A2063">
        <v>9</v>
      </c>
      <c r="B2063">
        <v>1</v>
      </c>
      <c r="C2063">
        <f>VLOOKUP(D:D,'[2]מפסיקים ומחדשים'!$A:$A,1,0)</f>
        <v>318169489</v>
      </c>
      <c r="D2063">
        <v>318169489</v>
      </c>
      <c r="E2063">
        <f>VLOOKUP(D:D,[3]גיליון2!D:G,4,0)</f>
        <v>0</v>
      </c>
      <c r="F2063" t="s">
        <v>6703</v>
      </c>
      <c r="G2063" t="s">
        <v>142</v>
      </c>
      <c r="H2063">
        <v>2</v>
      </c>
      <c r="I2063">
        <v>97</v>
      </c>
      <c r="J2063">
        <v>2775</v>
      </c>
      <c r="K2063">
        <v>27</v>
      </c>
      <c r="L2063" t="str">
        <f>VLOOKUP(K:K,[3]חוגים!A:B,2,0)</f>
        <v>מערכות מידע תואר ראשון</v>
      </c>
      <c r="M2063">
        <v>0</v>
      </c>
      <c r="N2063">
        <v>1</v>
      </c>
      <c r="O2063">
        <v>10</v>
      </c>
      <c r="P2063">
        <v>13</v>
      </c>
      <c r="Q2063">
        <v>21</v>
      </c>
      <c r="R2063">
        <v>1</v>
      </c>
      <c r="S2063">
        <v>0</v>
      </c>
      <c r="T2063">
        <v>22</v>
      </c>
      <c r="U2063">
        <v>26</v>
      </c>
      <c r="V2063">
        <v>5000</v>
      </c>
      <c r="W2063">
        <v>0</v>
      </c>
      <c r="X2063" t="s">
        <v>6704</v>
      </c>
      <c r="Y2063">
        <v>0</v>
      </c>
      <c r="Z2063">
        <v>0</v>
      </c>
    </row>
    <row r="2064" spans="1:29" x14ac:dyDescent="0.2">
      <c r="A2064">
        <v>9</v>
      </c>
      <c r="B2064">
        <v>1</v>
      </c>
      <c r="C2064">
        <f>VLOOKUP(D:D,'[2]מפסיקים ומחדשים'!$A:$A,1,0)</f>
        <v>318282092</v>
      </c>
      <c r="D2064">
        <v>318282092</v>
      </c>
      <c r="E2064">
        <f>VLOOKUP(D:D,[3]גיליון2!D:G,4,0)</f>
        <v>0</v>
      </c>
      <c r="F2064" t="s">
        <v>224</v>
      </c>
      <c r="G2064" t="s">
        <v>1594</v>
      </c>
      <c r="H2064">
        <v>2</v>
      </c>
      <c r="I2064">
        <v>97</v>
      </c>
      <c r="J2064">
        <v>2775</v>
      </c>
      <c r="K2064">
        <v>27</v>
      </c>
      <c r="L2064" t="str">
        <f>VLOOKUP(K:K,[3]חוגים!A:B,2,0)</f>
        <v>מערכות מידע תואר ראשון</v>
      </c>
      <c r="M2064">
        <v>0</v>
      </c>
      <c r="N2064">
        <v>2</v>
      </c>
      <c r="O2064">
        <v>10</v>
      </c>
      <c r="P2064">
        <v>17</v>
      </c>
      <c r="Q2064">
        <v>22</v>
      </c>
      <c r="R2064">
        <v>1</v>
      </c>
      <c r="S2064">
        <v>0</v>
      </c>
      <c r="T2064">
        <v>39</v>
      </c>
      <c r="U2064">
        <v>34</v>
      </c>
      <c r="V2064">
        <v>5000</v>
      </c>
      <c r="W2064">
        <v>0</v>
      </c>
      <c r="X2064" t="s">
        <v>6774</v>
      </c>
      <c r="Y2064">
        <v>0</v>
      </c>
      <c r="Z2064">
        <v>0</v>
      </c>
    </row>
    <row r="2065" spans="1:29" x14ac:dyDescent="0.2">
      <c r="A2065">
        <v>9</v>
      </c>
      <c r="B2065">
        <v>1</v>
      </c>
      <c r="C2065">
        <f>VLOOKUP(D:D,'[2]מפסיקים ומחדשים'!$A:$A,1,0)</f>
        <v>318465903</v>
      </c>
      <c r="D2065">
        <v>318465903</v>
      </c>
      <c r="E2065">
        <f>VLOOKUP(D:D,[3]גיליון2!D:G,4,0)</f>
        <v>0</v>
      </c>
      <c r="F2065" t="s">
        <v>6896</v>
      </c>
      <c r="G2065" t="s">
        <v>1134</v>
      </c>
      <c r="H2065">
        <v>2</v>
      </c>
      <c r="I2065">
        <v>97</v>
      </c>
      <c r="J2065">
        <v>2775</v>
      </c>
      <c r="K2065">
        <v>27</v>
      </c>
      <c r="L2065" t="str">
        <f>VLOOKUP(K:K,[3]חוגים!A:B,2,0)</f>
        <v>מערכות מידע תואר ראשון</v>
      </c>
      <c r="M2065">
        <v>0</v>
      </c>
      <c r="N2065">
        <v>1</v>
      </c>
      <c r="O2065">
        <v>10</v>
      </c>
      <c r="P2065">
        <v>13</v>
      </c>
      <c r="Q2065">
        <v>23</v>
      </c>
      <c r="R2065">
        <v>1</v>
      </c>
      <c r="S2065">
        <v>0</v>
      </c>
      <c r="T2065">
        <v>0</v>
      </c>
      <c r="U2065">
        <v>25</v>
      </c>
      <c r="V2065">
        <v>5000</v>
      </c>
      <c r="W2065">
        <v>0</v>
      </c>
      <c r="X2065" t="s">
        <v>6897</v>
      </c>
      <c r="Y2065">
        <v>0</v>
      </c>
      <c r="Z2065">
        <v>0</v>
      </c>
    </row>
    <row r="2066" spans="1:29" x14ac:dyDescent="0.2">
      <c r="A2066">
        <v>9</v>
      </c>
      <c r="B2066">
        <v>1</v>
      </c>
      <c r="C2066">
        <f>VLOOKUP(D:D,'[2]מפסיקים ומחדשים'!$A:$A,1,0)</f>
        <v>318505682</v>
      </c>
      <c r="D2066">
        <v>318505682</v>
      </c>
      <c r="E2066">
        <f>VLOOKUP(D:D,[3]גיליון2!D:G,4,0)</f>
        <v>0</v>
      </c>
      <c r="F2066" t="s">
        <v>6914</v>
      </c>
      <c r="G2066" t="s">
        <v>838</v>
      </c>
      <c r="H2066">
        <v>2</v>
      </c>
      <c r="I2066">
        <v>97</v>
      </c>
      <c r="J2066">
        <v>2775</v>
      </c>
      <c r="K2066">
        <v>27</v>
      </c>
      <c r="L2066" t="str">
        <f>VLOOKUP(K:K,[3]חוגים!A:B,2,0)</f>
        <v>מערכות מידע תואר ראשון</v>
      </c>
      <c r="M2066">
        <v>0</v>
      </c>
      <c r="N2066">
        <v>3</v>
      </c>
      <c r="O2066">
        <v>10</v>
      </c>
      <c r="P2066">
        <v>16</v>
      </c>
      <c r="Q2066">
        <v>21</v>
      </c>
      <c r="R2066">
        <v>1</v>
      </c>
      <c r="S2066">
        <v>0</v>
      </c>
      <c r="T2066">
        <v>76</v>
      </c>
      <c r="U2066">
        <v>31</v>
      </c>
      <c r="V2066">
        <v>5000</v>
      </c>
      <c r="W2066">
        <v>0</v>
      </c>
      <c r="X2066" t="s">
        <v>6915</v>
      </c>
      <c r="Y2066">
        <v>0</v>
      </c>
      <c r="Z2066">
        <v>0</v>
      </c>
    </row>
    <row r="2067" spans="1:29" x14ac:dyDescent="0.2">
      <c r="A2067">
        <v>9</v>
      </c>
      <c r="B2067">
        <v>1</v>
      </c>
      <c r="C2067">
        <f>VLOOKUP(D:D,'[2]מפסיקים ומחדשים'!$A:$A,1,0)</f>
        <v>318573482</v>
      </c>
      <c r="D2067">
        <v>318573482</v>
      </c>
      <c r="E2067">
        <f>VLOOKUP(D:D,[3]גיליון2!D:G,4,0)</f>
        <v>0</v>
      </c>
      <c r="F2067" t="s">
        <v>2746</v>
      </c>
      <c r="G2067" t="s">
        <v>567</v>
      </c>
      <c r="H2067">
        <v>2</v>
      </c>
      <c r="I2067">
        <v>98</v>
      </c>
      <c r="J2067">
        <v>2775</v>
      </c>
      <c r="K2067">
        <v>27</v>
      </c>
      <c r="L2067" t="str">
        <f>VLOOKUP(K:K,[3]חוגים!A:B,2,0)</f>
        <v>מערכות מידע תואר ראשון</v>
      </c>
      <c r="M2067">
        <v>0</v>
      </c>
      <c r="N2067">
        <v>2</v>
      </c>
      <c r="O2067">
        <v>10</v>
      </c>
      <c r="P2067">
        <v>18</v>
      </c>
      <c r="Q2067">
        <v>21</v>
      </c>
      <c r="R2067">
        <v>1</v>
      </c>
      <c r="S2067">
        <v>0</v>
      </c>
      <c r="T2067">
        <v>71</v>
      </c>
      <c r="U2067">
        <v>35</v>
      </c>
      <c r="V2067">
        <v>5000</v>
      </c>
      <c r="W2067">
        <v>0</v>
      </c>
      <c r="X2067" t="s">
        <v>6964</v>
      </c>
      <c r="Y2067">
        <v>0</v>
      </c>
      <c r="Z2067">
        <v>0</v>
      </c>
    </row>
    <row r="2068" spans="1:29" x14ac:dyDescent="0.2">
      <c r="A2068">
        <v>9</v>
      </c>
      <c r="B2068">
        <v>1</v>
      </c>
      <c r="C2068">
        <f>VLOOKUP(D:D,'[2]מפסיקים ומחדשים'!$A:$A,1,0)</f>
        <v>318592482</v>
      </c>
      <c r="D2068">
        <v>318592482</v>
      </c>
      <c r="E2068">
        <f>VLOOKUP(D:D,[3]גיליון2!D:G,4,0)</f>
        <v>0</v>
      </c>
      <c r="F2068" t="s">
        <v>6975</v>
      </c>
      <c r="G2068" t="s">
        <v>127</v>
      </c>
      <c r="H2068">
        <v>2</v>
      </c>
      <c r="I2068">
        <v>97</v>
      </c>
      <c r="J2068">
        <v>2775</v>
      </c>
      <c r="K2068">
        <v>27</v>
      </c>
      <c r="L2068" t="str">
        <f>VLOOKUP(K:K,[3]חוגים!A:B,2,0)</f>
        <v>מערכות מידע תואר ראשון</v>
      </c>
      <c r="M2068">
        <v>0</v>
      </c>
      <c r="N2068">
        <v>2</v>
      </c>
      <c r="O2068">
        <v>10</v>
      </c>
      <c r="P2068">
        <v>15</v>
      </c>
      <c r="Q2068">
        <v>22</v>
      </c>
      <c r="R2068">
        <v>1</v>
      </c>
      <c r="S2068">
        <v>0</v>
      </c>
      <c r="T2068">
        <v>34</v>
      </c>
      <c r="U2068">
        <v>29</v>
      </c>
      <c r="V2068">
        <v>5000</v>
      </c>
      <c r="W2068">
        <v>0</v>
      </c>
      <c r="X2068" t="s">
        <v>6976</v>
      </c>
      <c r="Y2068">
        <v>0</v>
      </c>
      <c r="Z2068">
        <v>0</v>
      </c>
    </row>
    <row r="2069" spans="1:29" x14ac:dyDescent="0.2">
      <c r="A2069">
        <v>9</v>
      </c>
      <c r="B2069">
        <v>1</v>
      </c>
      <c r="C2069">
        <f>VLOOKUP(D:D,'[2]מפסיקים ומחדשים'!$A:$A,1,0)</f>
        <v>318622842</v>
      </c>
      <c r="D2069">
        <v>318622842</v>
      </c>
      <c r="E2069">
        <f>VLOOKUP(D:D,[3]גיליון2!D:G,4,0)</f>
        <v>0</v>
      </c>
      <c r="F2069" t="s">
        <v>7003</v>
      </c>
      <c r="G2069" t="s">
        <v>2664</v>
      </c>
      <c r="H2069">
        <v>2</v>
      </c>
      <c r="I2069">
        <v>97</v>
      </c>
      <c r="J2069">
        <v>2775</v>
      </c>
      <c r="K2069">
        <v>27</v>
      </c>
      <c r="L2069" t="str">
        <f>VLOOKUP(K:K,[3]חוגים!A:B,2,0)</f>
        <v>מערכות מידע תואר ראשון</v>
      </c>
      <c r="M2069">
        <v>0</v>
      </c>
      <c r="N2069">
        <v>3</v>
      </c>
      <c r="O2069">
        <v>10</v>
      </c>
      <c r="P2069">
        <v>18</v>
      </c>
      <c r="Q2069">
        <v>21</v>
      </c>
      <c r="R2069">
        <v>1</v>
      </c>
      <c r="S2069">
        <v>0</v>
      </c>
      <c r="T2069">
        <v>74</v>
      </c>
      <c r="U2069">
        <v>35</v>
      </c>
      <c r="V2069">
        <v>5000</v>
      </c>
      <c r="W2069">
        <v>0</v>
      </c>
      <c r="X2069" t="s">
        <v>7004</v>
      </c>
      <c r="Y2069">
        <v>0</v>
      </c>
      <c r="Z2069">
        <v>0</v>
      </c>
    </row>
    <row r="2070" spans="1:29" x14ac:dyDescent="0.2">
      <c r="A2070">
        <v>9</v>
      </c>
      <c r="B2070">
        <v>1</v>
      </c>
      <c r="C2070">
        <f>VLOOKUP(D:D,'[2]מפסיקים ומחדשים'!$A:$A,1,0)</f>
        <v>318624616</v>
      </c>
      <c r="D2070">
        <v>318624616</v>
      </c>
      <c r="E2070">
        <f>VLOOKUP(D:D,[3]גיליון2!D:G,4,0)</f>
        <v>0</v>
      </c>
      <c r="F2070" t="s">
        <v>6965</v>
      </c>
      <c r="G2070" t="s">
        <v>119</v>
      </c>
      <c r="H2070">
        <v>2</v>
      </c>
      <c r="I2070">
        <v>97</v>
      </c>
      <c r="J2070">
        <v>2775</v>
      </c>
      <c r="K2070">
        <v>27</v>
      </c>
      <c r="L2070" t="str">
        <f>VLOOKUP(K:K,[3]חוגים!A:B,2,0)</f>
        <v>מערכות מידע תואר ראשון</v>
      </c>
      <c r="M2070">
        <v>0</v>
      </c>
      <c r="N2070">
        <v>2</v>
      </c>
      <c r="O2070">
        <v>10</v>
      </c>
      <c r="P2070">
        <v>16</v>
      </c>
      <c r="Q2070">
        <v>21</v>
      </c>
      <c r="R2070">
        <v>1</v>
      </c>
      <c r="S2070">
        <v>0</v>
      </c>
      <c r="T2070">
        <v>34</v>
      </c>
      <c r="U2070">
        <v>31</v>
      </c>
      <c r="V2070">
        <v>5000</v>
      </c>
      <c r="W2070">
        <v>0</v>
      </c>
      <c r="X2070" t="s">
        <v>7006</v>
      </c>
      <c r="Y2070">
        <v>0</v>
      </c>
      <c r="Z2070">
        <v>0</v>
      </c>
    </row>
    <row r="2071" spans="1:29" x14ac:dyDescent="0.2">
      <c r="A2071">
        <v>9</v>
      </c>
      <c r="B2071">
        <v>1</v>
      </c>
      <c r="C2071">
        <f>VLOOKUP(D:D,'[2]מפסיקים ומחדשים'!$A:$A,1,0)</f>
        <v>318782968</v>
      </c>
      <c r="D2071">
        <v>318782968</v>
      </c>
      <c r="E2071">
        <f>VLOOKUP(D:D,[3]גיליון2!D:G,4,0)</f>
        <v>0</v>
      </c>
      <c r="F2071" t="s">
        <v>224</v>
      </c>
      <c r="G2071" t="s">
        <v>118</v>
      </c>
      <c r="H2071">
        <v>2</v>
      </c>
      <c r="I2071">
        <v>98</v>
      </c>
      <c r="J2071">
        <v>2775</v>
      </c>
      <c r="K2071">
        <v>27</v>
      </c>
      <c r="L2071" t="str">
        <f>VLOOKUP(K:K,[3]חוגים!A:B,2,0)</f>
        <v>מערכות מידע תואר ראשון</v>
      </c>
      <c r="M2071">
        <v>0</v>
      </c>
      <c r="N2071">
        <v>3</v>
      </c>
      <c r="O2071">
        <v>10</v>
      </c>
      <c r="P2071">
        <v>17</v>
      </c>
      <c r="Q2071">
        <v>21</v>
      </c>
      <c r="R2071">
        <v>1</v>
      </c>
      <c r="S2071">
        <v>0</v>
      </c>
      <c r="T2071">
        <v>74</v>
      </c>
      <c r="U2071">
        <v>33</v>
      </c>
      <c r="V2071">
        <v>5000</v>
      </c>
      <c r="W2071">
        <v>0</v>
      </c>
      <c r="X2071" t="s">
        <v>7138</v>
      </c>
      <c r="Y2071">
        <v>0</v>
      </c>
      <c r="Z2071">
        <v>0</v>
      </c>
    </row>
    <row r="2072" spans="1:29" x14ac:dyDescent="0.2">
      <c r="A2072">
        <v>9</v>
      </c>
      <c r="B2072">
        <v>1</v>
      </c>
      <c r="C2072">
        <f>VLOOKUP(D:D,'[2]מפסיקים ומחדשים'!$A:$A,1,0)</f>
        <v>318801180</v>
      </c>
      <c r="D2072">
        <v>318801180</v>
      </c>
      <c r="E2072">
        <f>VLOOKUP(D:D,[3]גיליון2!D:G,4,0)</f>
        <v>0</v>
      </c>
      <c r="F2072" t="s">
        <v>31</v>
      </c>
      <c r="G2072" t="s">
        <v>165</v>
      </c>
      <c r="H2072">
        <v>2</v>
      </c>
      <c r="I2072">
        <v>99</v>
      </c>
      <c r="J2072">
        <v>2775</v>
      </c>
      <c r="K2072">
        <v>27</v>
      </c>
      <c r="L2072" t="str">
        <f>VLOOKUP(K:K,[3]חוגים!A:B,2,0)</f>
        <v>מערכות מידע תואר ראשון</v>
      </c>
      <c r="M2072">
        <v>0</v>
      </c>
      <c r="N2072">
        <v>2</v>
      </c>
      <c r="O2072">
        <v>10</v>
      </c>
      <c r="P2072">
        <v>13</v>
      </c>
      <c r="Q2072">
        <v>22</v>
      </c>
      <c r="R2072">
        <v>1</v>
      </c>
      <c r="S2072">
        <v>0</v>
      </c>
      <c r="T2072">
        <v>38</v>
      </c>
      <c r="U2072">
        <v>25</v>
      </c>
      <c r="V2072">
        <v>5000</v>
      </c>
      <c r="W2072">
        <v>0</v>
      </c>
      <c r="X2072" t="s">
        <v>7163</v>
      </c>
      <c r="Y2072">
        <v>0</v>
      </c>
      <c r="Z2072">
        <v>0</v>
      </c>
    </row>
    <row r="2073" spans="1:29" x14ac:dyDescent="0.2">
      <c r="A2073">
        <v>9</v>
      </c>
      <c r="B2073">
        <v>1</v>
      </c>
      <c r="C2073">
        <f>VLOOKUP(D:D,'[2]מפסיקים ומחדשים'!$A:$A,1,0)</f>
        <v>318802394</v>
      </c>
      <c r="D2073">
        <v>318802394</v>
      </c>
      <c r="E2073">
        <f>VLOOKUP(D:D,[3]גיליון2!D:G,4,0)</f>
        <v>0</v>
      </c>
      <c r="F2073" t="s">
        <v>7164</v>
      </c>
      <c r="G2073" t="s">
        <v>26</v>
      </c>
      <c r="H2073">
        <v>2</v>
      </c>
      <c r="I2073">
        <v>99</v>
      </c>
      <c r="J2073">
        <v>2775</v>
      </c>
      <c r="K2073">
        <v>27</v>
      </c>
      <c r="L2073" t="str">
        <f>VLOOKUP(K:K,[3]חוגים!A:B,2,0)</f>
        <v>מערכות מידע תואר ראשון</v>
      </c>
      <c r="M2073">
        <v>0</v>
      </c>
      <c r="N2073">
        <v>1</v>
      </c>
      <c r="O2073">
        <v>10</v>
      </c>
      <c r="P2073">
        <v>14</v>
      </c>
      <c r="Q2073">
        <v>23</v>
      </c>
      <c r="R2073">
        <v>2</v>
      </c>
      <c r="S2073">
        <v>0</v>
      </c>
      <c r="T2073">
        <v>0</v>
      </c>
      <c r="U2073">
        <v>27</v>
      </c>
      <c r="V2073">
        <v>5000</v>
      </c>
      <c r="W2073">
        <v>0</v>
      </c>
      <c r="X2073" t="s">
        <v>7165</v>
      </c>
      <c r="Y2073">
        <v>0</v>
      </c>
      <c r="Z2073">
        <v>0</v>
      </c>
    </row>
    <row r="2074" spans="1:29" x14ac:dyDescent="0.2">
      <c r="A2074">
        <v>9</v>
      </c>
      <c r="B2074">
        <v>1</v>
      </c>
      <c r="C2074">
        <f>VLOOKUP(D:D,'[2]מפסיקים ומחדשים'!$A:$A,1,0)</f>
        <v>318841798</v>
      </c>
      <c r="D2074">
        <v>318841798</v>
      </c>
      <c r="E2074">
        <f>VLOOKUP(D:D,[3]גיליון2!D:G,4,0)</f>
        <v>0</v>
      </c>
      <c r="F2074" t="s">
        <v>1814</v>
      </c>
      <c r="G2074" t="s">
        <v>4975</v>
      </c>
      <c r="H2074">
        <v>2</v>
      </c>
      <c r="I2074">
        <v>99</v>
      </c>
      <c r="J2074">
        <v>2775</v>
      </c>
      <c r="K2074">
        <v>27</v>
      </c>
      <c r="L2074" t="str">
        <f>VLOOKUP(K:K,[3]חוגים!A:B,2,0)</f>
        <v>מערכות מידע תואר ראשון</v>
      </c>
      <c r="M2074">
        <v>0</v>
      </c>
      <c r="N2074">
        <v>2</v>
      </c>
      <c r="O2074">
        <v>10</v>
      </c>
      <c r="P2074">
        <v>14</v>
      </c>
      <c r="Q2074">
        <v>22</v>
      </c>
      <c r="R2074">
        <v>1</v>
      </c>
      <c r="S2074">
        <v>0</v>
      </c>
      <c r="T2074">
        <v>36</v>
      </c>
      <c r="U2074">
        <v>27</v>
      </c>
      <c r="V2074">
        <v>5000</v>
      </c>
      <c r="W2074">
        <v>0</v>
      </c>
      <c r="X2074" t="s">
        <v>7191</v>
      </c>
      <c r="Y2074">
        <v>0</v>
      </c>
      <c r="Z2074">
        <v>0</v>
      </c>
    </row>
    <row r="2075" spans="1:29" x14ac:dyDescent="0.2">
      <c r="A2075">
        <v>9</v>
      </c>
      <c r="B2075">
        <v>1</v>
      </c>
      <c r="C2075">
        <f>VLOOKUP(D:D,'[2]מפסיקים ומחדשים'!$A:$A,1,0)</f>
        <v>318850047</v>
      </c>
      <c r="D2075">
        <v>318850047</v>
      </c>
      <c r="E2075">
        <f>VLOOKUP(D:D,[3]גיליון2!D:G,4,0)</f>
        <v>0</v>
      </c>
      <c r="F2075" t="s">
        <v>67</v>
      </c>
      <c r="G2075" t="s">
        <v>165</v>
      </c>
      <c r="H2075">
        <v>2</v>
      </c>
      <c r="I2075">
        <v>99</v>
      </c>
      <c r="J2075">
        <v>2775</v>
      </c>
      <c r="K2075">
        <v>27</v>
      </c>
      <c r="L2075" t="str">
        <f>VLOOKUP(K:K,[3]חוגים!A:B,2,0)</f>
        <v>מערכות מידע תואר ראשון</v>
      </c>
      <c r="M2075">
        <v>0</v>
      </c>
      <c r="N2075">
        <v>3</v>
      </c>
      <c r="O2075">
        <v>10</v>
      </c>
      <c r="P2075">
        <v>15</v>
      </c>
      <c r="Q2075">
        <v>21</v>
      </c>
      <c r="R2075">
        <v>1</v>
      </c>
      <c r="S2075">
        <v>0</v>
      </c>
      <c r="T2075">
        <v>80</v>
      </c>
      <c r="U2075">
        <v>29</v>
      </c>
      <c r="V2075">
        <v>5000</v>
      </c>
      <c r="W2075">
        <v>0</v>
      </c>
      <c r="X2075" t="s">
        <v>7199</v>
      </c>
      <c r="Y2075">
        <v>0</v>
      </c>
      <c r="Z2075">
        <v>0</v>
      </c>
    </row>
    <row r="2076" spans="1:29" x14ac:dyDescent="0.2">
      <c r="A2076">
        <v>9</v>
      </c>
      <c r="B2076">
        <v>1</v>
      </c>
      <c r="C2076">
        <f>VLOOKUP(D:D,'[2]מפסיקים ומחדשים'!$A:$A,1,0)</f>
        <v>318852712</v>
      </c>
      <c r="D2076">
        <v>318852712</v>
      </c>
      <c r="E2076">
        <f>VLOOKUP(D:D,[3]גיליון2!D:G,4,0)</f>
        <v>0</v>
      </c>
      <c r="F2076" t="s">
        <v>224</v>
      </c>
      <c r="G2076" t="s">
        <v>7203</v>
      </c>
      <c r="H2076">
        <v>2</v>
      </c>
      <c r="I2076">
        <v>99</v>
      </c>
      <c r="J2076">
        <v>2775</v>
      </c>
      <c r="K2076">
        <v>27</v>
      </c>
      <c r="L2076" t="str">
        <f>VLOOKUP(K:K,[3]חוגים!A:B,2,0)</f>
        <v>מערכות מידע תואר ראשון</v>
      </c>
      <c r="M2076">
        <v>0</v>
      </c>
      <c r="N2076">
        <v>2</v>
      </c>
      <c r="O2076">
        <v>10</v>
      </c>
      <c r="P2076">
        <v>18</v>
      </c>
      <c r="Q2076">
        <v>21</v>
      </c>
      <c r="R2076">
        <v>2</v>
      </c>
      <c r="S2076">
        <v>0</v>
      </c>
      <c r="T2076">
        <v>69</v>
      </c>
      <c r="U2076">
        <v>36</v>
      </c>
      <c r="V2076">
        <v>5000</v>
      </c>
      <c r="W2076">
        <v>0</v>
      </c>
      <c r="X2076" t="s">
        <v>7204</v>
      </c>
      <c r="Y2076">
        <v>0</v>
      </c>
      <c r="Z2076">
        <v>0</v>
      </c>
    </row>
    <row r="2077" spans="1:29" x14ac:dyDescent="0.2">
      <c r="A2077">
        <v>9</v>
      </c>
      <c r="B2077">
        <v>1</v>
      </c>
      <c r="C2077">
        <f>VLOOKUP(D:D,'[2]מפסיקים ומחדשים'!$A:$A,1,0)</f>
        <v>318871035</v>
      </c>
      <c r="D2077">
        <v>318871035</v>
      </c>
      <c r="E2077">
        <f>VLOOKUP(D:D,[3]גיליון2!D:G,4,0)</f>
        <v>0</v>
      </c>
      <c r="F2077" t="s">
        <v>7225</v>
      </c>
      <c r="G2077" t="s">
        <v>1443</v>
      </c>
      <c r="H2077">
        <v>2</v>
      </c>
      <c r="I2077">
        <v>98</v>
      </c>
      <c r="J2077">
        <v>2775</v>
      </c>
      <c r="K2077">
        <v>27</v>
      </c>
      <c r="L2077" t="str">
        <f>VLOOKUP(K:K,[3]חוגים!A:B,2,0)</f>
        <v>מערכות מידע תואר ראשון</v>
      </c>
      <c r="M2077">
        <v>0</v>
      </c>
      <c r="N2077">
        <v>3</v>
      </c>
      <c r="O2077">
        <v>10</v>
      </c>
      <c r="P2077">
        <v>14</v>
      </c>
      <c r="Q2077">
        <v>21</v>
      </c>
      <c r="R2077">
        <v>1</v>
      </c>
      <c r="S2077">
        <v>0</v>
      </c>
      <c r="T2077">
        <v>78</v>
      </c>
      <c r="U2077">
        <v>27</v>
      </c>
      <c r="V2077">
        <v>5000</v>
      </c>
      <c r="W2077">
        <v>0</v>
      </c>
      <c r="X2077" t="s">
        <v>7226</v>
      </c>
      <c r="Y2077">
        <v>0</v>
      </c>
      <c r="Z2077">
        <v>0</v>
      </c>
    </row>
    <row r="2078" spans="1:29" x14ac:dyDescent="0.2">
      <c r="A2078">
        <v>9</v>
      </c>
      <c r="B2078">
        <v>1</v>
      </c>
      <c r="C2078">
        <f>VLOOKUP(D:D,'[2]מפסיקים ומחדשים'!$A:$A,1,0)</f>
        <v>318877495</v>
      </c>
      <c r="D2078">
        <v>318877495</v>
      </c>
      <c r="E2078">
        <f>VLOOKUP(D:D,[3]גיליון2!D:G,4,0)</f>
        <v>0</v>
      </c>
      <c r="F2078" t="s">
        <v>224</v>
      </c>
      <c r="G2078" t="s">
        <v>7231</v>
      </c>
      <c r="H2078">
        <v>1</v>
      </c>
      <c r="I2078">
        <v>99</v>
      </c>
      <c r="J2078">
        <v>2775</v>
      </c>
      <c r="K2078">
        <v>27</v>
      </c>
      <c r="L2078" t="str">
        <f>VLOOKUP(K:K,[3]חוגים!A:B,2,0)</f>
        <v>מערכות מידע תואר ראשון</v>
      </c>
      <c r="M2078">
        <v>0</v>
      </c>
      <c r="N2078">
        <v>1</v>
      </c>
      <c r="O2078">
        <v>10</v>
      </c>
      <c r="P2078">
        <v>14</v>
      </c>
      <c r="Q2078">
        <v>23</v>
      </c>
      <c r="R2078">
        <v>1</v>
      </c>
      <c r="S2078">
        <v>0</v>
      </c>
      <c r="T2078">
        <v>0</v>
      </c>
      <c r="U2078">
        <v>27</v>
      </c>
      <c r="V2078">
        <v>5000</v>
      </c>
      <c r="W2078">
        <v>0</v>
      </c>
      <c r="X2078" t="s">
        <v>7232</v>
      </c>
      <c r="Y2078">
        <v>0</v>
      </c>
      <c r="Z2078">
        <v>0</v>
      </c>
      <c r="AB2078" s="11"/>
      <c r="AC2078" s="11"/>
    </row>
    <row r="2079" spans="1:29" x14ac:dyDescent="0.2">
      <c r="A2079">
        <v>9</v>
      </c>
      <c r="B2079">
        <v>1</v>
      </c>
      <c r="C2079">
        <f>VLOOKUP(D:D,'[2]מפסיקים ומחדשים'!$A:$A,1,0)</f>
        <v>318911930</v>
      </c>
      <c r="D2079">
        <v>318911930</v>
      </c>
      <c r="E2079">
        <f>VLOOKUP(D:D,[3]גיליון2!D:G,4,0)</f>
        <v>0</v>
      </c>
      <c r="F2079" t="s">
        <v>31</v>
      </c>
      <c r="G2079" t="s">
        <v>1934</v>
      </c>
      <c r="H2079">
        <v>2</v>
      </c>
      <c r="I2079">
        <v>99</v>
      </c>
      <c r="J2079">
        <v>2775</v>
      </c>
      <c r="K2079">
        <v>27</v>
      </c>
      <c r="L2079" t="str">
        <f>VLOOKUP(K:K,[3]חוגים!A:B,2,0)</f>
        <v>מערכות מידע תואר ראשון</v>
      </c>
      <c r="M2079">
        <v>0</v>
      </c>
      <c r="N2079">
        <v>2</v>
      </c>
      <c r="O2079">
        <v>10</v>
      </c>
      <c r="P2079">
        <v>12</v>
      </c>
      <c r="Q2079">
        <v>22</v>
      </c>
      <c r="R2079">
        <v>2</v>
      </c>
      <c r="S2079">
        <v>0</v>
      </c>
      <c r="T2079">
        <v>34</v>
      </c>
      <c r="U2079">
        <v>23</v>
      </c>
      <c r="V2079">
        <v>5000</v>
      </c>
      <c r="W2079">
        <v>0</v>
      </c>
      <c r="X2079" t="s">
        <v>7255</v>
      </c>
      <c r="Y2079">
        <v>0</v>
      </c>
      <c r="Z2079">
        <v>0</v>
      </c>
    </row>
    <row r="2080" spans="1:29" x14ac:dyDescent="0.2">
      <c r="A2080">
        <v>9</v>
      </c>
      <c r="B2080">
        <v>1</v>
      </c>
      <c r="C2080">
        <f>VLOOKUP(D:D,'[2]מפסיקים ומחדשים'!$A:$A,1,0)</f>
        <v>318912664</v>
      </c>
      <c r="D2080">
        <v>318912664</v>
      </c>
      <c r="E2080">
        <f>VLOOKUP(D:D,[3]גיליון2!D:G,4,0)</f>
        <v>0</v>
      </c>
      <c r="F2080" t="s">
        <v>400</v>
      </c>
      <c r="G2080" t="s">
        <v>151</v>
      </c>
      <c r="H2080">
        <v>2</v>
      </c>
      <c r="I2080">
        <v>99</v>
      </c>
      <c r="J2080">
        <v>2775</v>
      </c>
      <c r="K2080">
        <v>27</v>
      </c>
      <c r="L2080" t="str">
        <f>VLOOKUP(K:K,[3]חוגים!A:B,2,0)</f>
        <v>מערכות מידע תואר ראשון</v>
      </c>
      <c r="M2080">
        <v>0</v>
      </c>
      <c r="N2080">
        <v>2</v>
      </c>
      <c r="O2080">
        <v>10</v>
      </c>
      <c r="P2080">
        <v>15</v>
      </c>
      <c r="Q2080">
        <v>22</v>
      </c>
      <c r="R2080">
        <v>2</v>
      </c>
      <c r="S2080">
        <v>0</v>
      </c>
      <c r="T2080">
        <v>34</v>
      </c>
      <c r="U2080">
        <v>29</v>
      </c>
      <c r="V2080">
        <v>5000</v>
      </c>
      <c r="W2080">
        <v>0</v>
      </c>
      <c r="X2080" t="s">
        <v>7256</v>
      </c>
      <c r="Y2080">
        <v>0</v>
      </c>
      <c r="Z2080">
        <v>0</v>
      </c>
    </row>
    <row r="2081" spans="1:29" x14ac:dyDescent="0.2">
      <c r="A2081">
        <v>9</v>
      </c>
      <c r="B2081">
        <v>1</v>
      </c>
      <c r="C2081">
        <f>VLOOKUP(D:D,'[2]מפסיקים ומחדשים'!$A:$A,1,0)</f>
        <v>318973195</v>
      </c>
      <c r="D2081">
        <v>318973195</v>
      </c>
      <c r="E2081">
        <f>VLOOKUP(D:D,[3]גיליון2!D:G,4,0)</f>
        <v>0</v>
      </c>
      <c r="F2081" t="s">
        <v>7291</v>
      </c>
      <c r="G2081" t="s">
        <v>165</v>
      </c>
      <c r="H2081">
        <v>2</v>
      </c>
      <c r="I2081">
        <v>98</v>
      </c>
      <c r="J2081">
        <v>2775</v>
      </c>
      <c r="K2081">
        <v>27</v>
      </c>
      <c r="L2081" t="str">
        <f>VLOOKUP(K:K,[3]חוגים!A:B,2,0)</f>
        <v>מערכות מידע תואר ראשון</v>
      </c>
      <c r="M2081">
        <v>0</v>
      </c>
      <c r="N2081">
        <v>3</v>
      </c>
      <c r="O2081">
        <v>10</v>
      </c>
      <c r="P2081">
        <v>18</v>
      </c>
      <c r="Q2081">
        <v>21</v>
      </c>
      <c r="R2081">
        <v>2</v>
      </c>
      <c r="S2081">
        <v>0</v>
      </c>
      <c r="T2081">
        <v>74</v>
      </c>
      <c r="U2081">
        <v>35</v>
      </c>
      <c r="V2081">
        <v>5000</v>
      </c>
      <c r="W2081">
        <v>0</v>
      </c>
      <c r="X2081" t="s">
        <v>7292</v>
      </c>
      <c r="Y2081">
        <v>0</v>
      </c>
      <c r="Z2081">
        <v>0</v>
      </c>
    </row>
    <row r="2082" spans="1:29" x14ac:dyDescent="0.2">
      <c r="A2082">
        <v>9</v>
      </c>
      <c r="B2082">
        <v>1</v>
      </c>
      <c r="C2082">
        <f>VLOOKUP(D:D,'[2]מפסיקים ומחדשים'!$A:$A,1,0)</f>
        <v>318996311</v>
      </c>
      <c r="D2082">
        <v>318996311</v>
      </c>
      <c r="E2082">
        <f>VLOOKUP(D:D,[3]גיליון2!D:G,4,0)</f>
        <v>0</v>
      </c>
      <c r="F2082" t="s">
        <v>2720</v>
      </c>
      <c r="G2082" t="s">
        <v>56</v>
      </c>
      <c r="H2082">
        <v>2</v>
      </c>
      <c r="I2082">
        <v>97</v>
      </c>
      <c r="J2082">
        <v>2775</v>
      </c>
      <c r="K2082">
        <v>27</v>
      </c>
      <c r="L2082" t="str">
        <f>VLOOKUP(K:K,[3]חוגים!A:B,2,0)</f>
        <v>מערכות מידע תואר ראשון</v>
      </c>
      <c r="M2082">
        <v>0</v>
      </c>
      <c r="N2082">
        <v>1</v>
      </c>
      <c r="O2082">
        <v>10</v>
      </c>
      <c r="P2082">
        <v>13</v>
      </c>
      <c r="Q2082">
        <v>23</v>
      </c>
      <c r="R2082">
        <v>2</v>
      </c>
      <c r="S2082">
        <v>0</v>
      </c>
      <c r="T2082">
        <v>0</v>
      </c>
      <c r="U2082">
        <v>25</v>
      </c>
      <c r="V2082">
        <v>5000</v>
      </c>
      <c r="W2082">
        <v>0</v>
      </c>
      <c r="X2082" t="s">
        <v>7311</v>
      </c>
      <c r="Y2082">
        <v>0</v>
      </c>
      <c r="Z2082">
        <v>0</v>
      </c>
    </row>
    <row r="2083" spans="1:29" x14ac:dyDescent="0.2">
      <c r="A2083">
        <v>9</v>
      </c>
      <c r="B2083">
        <v>1</v>
      </c>
      <c r="C2083">
        <f>VLOOKUP(D:D,'[2]מפסיקים ומחדשים'!$A:$A,1,0)</f>
        <v>319082632</v>
      </c>
      <c r="D2083">
        <v>319082632</v>
      </c>
      <c r="E2083">
        <f>VLOOKUP(D:D,[3]גיליון2!D:G,4,0)</f>
        <v>0</v>
      </c>
      <c r="F2083" t="s">
        <v>5121</v>
      </c>
      <c r="G2083" t="s">
        <v>7358</v>
      </c>
      <c r="H2083">
        <v>1</v>
      </c>
      <c r="I2083">
        <v>97</v>
      </c>
      <c r="J2083">
        <v>2775</v>
      </c>
      <c r="K2083">
        <v>27</v>
      </c>
      <c r="L2083" t="str">
        <f>VLOOKUP(K:K,[3]חוגים!A:B,2,0)</f>
        <v>מערכות מידע תואר ראשון</v>
      </c>
      <c r="M2083">
        <v>0</v>
      </c>
      <c r="N2083">
        <v>2</v>
      </c>
      <c r="O2083">
        <v>10</v>
      </c>
      <c r="P2083">
        <v>8</v>
      </c>
      <c r="Q2083">
        <v>21</v>
      </c>
      <c r="R2083">
        <v>1</v>
      </c>
      <c r="S2083">
        <v>0</v>
      </c>
      <c r="T2083">
        <v>87</v>
      </c>
      <c r="U2083">
        <v>16</v>
      </c>
      <c r="V2083">
        <v>5000</v>
      </c>
      <c r="W2083">
        <v>0</v>
      </c>
      <c r="X2083" t="s">
        <v>7359</v>
      </c>
      <c r="Y2083">
        <v>0</v>
      </c>
      <c r="Z2083">
        <v>0</v>
      </c>
    </row>
    <row r="2084" spans="1:29" x14ac:dyDescent="0.2">
      <c r="A2084">
        <v>9</v>
      </c>
      <c r="B2084">
        <v>1</v>
      </c>
      <c r="C2084">
        <f>VLOOKUP(D:D,'[2]מפסיקים ומחדשים'!$A:$A,1,0)</f>
        <v>319099503</v>
      </c>
      <c r="D2084">
        <v>319099503</v>
      </c>
      <c r="E2084">
        <f>VLOOKUP(D:D,[3]גיליון2!D:G,4,0)</f>
        <v>0</v>
      </c>
      <c r="F2084" t="s">
        <v>6153</v>
      </c>
      <c r="G2084" t="s">
        <v>70</v>
      </c>
      <c r="H2084">
        <v>2</v>
      </c>
      <c r="I2084">
        <v>98</v>
      </c>
      <c r="J2084">
        <v>2775</v>
      </c>
      <c r="K2084">
        <v>27</v>
      </c>
      <c r="L2084" t="str">
        <f>VLOOKUP(K:K,[3]חוגים!A:B,2,0)</f>
        <v>מערכות מידע תואר ראשון</v>
      </c>
      <c r="M2084">
        <v>0</v>
      </c>
      <c r="N2084">
        <v>2</v>
      </c>
      <c r="O2084">
        <v>10</v>
      </c>
      <c r="P2084">
        <v>15</v>
      </c>
      <c r="Q2084">
        <v>22</v>
      </c>
      <c r="R2084">
        <v>1</v>
      </c>
      <c r="S2084">
        <v>0</v>
      </c>
      <c r="T2084">
        <v>34</v>
      </c>
      <c r="U2084">
        <v>29</v>
      </c>
      <c r="V2084">
        <v>5000</v>
      </c>
      <c r="W2084">
        <v>0</v>
      </c>
      <c r="X2084" t="s">
        <v>7373</v>
      </c>
      <c r="Y2084">
        <v>0</v>
      </c>
      <c r="Z2084">
        <v>0</v>
      </c>
    </row>
    <row r="2085" spans="1:29" x14ac:dyDescent="0.2">
      <c r="A2085">
        <v>9</v>
      </c>
      <c r="B2085">
        <v>1</v>
      </c>
      <c r="C2085">
        <f>VLOOKUP(D:D,'[2]מפסיקים ומחדשים'!$A:$A,1,0)</f>
        <v>319122271</v>
      </c>
      <c r="D2085">
        <v>319122271</v>
      </c>
      <c r="E2085">
        <f>VLOOKUP(D:D,[3]גיליון2!D:G,4,0)</f>
        <v>0</v>
      </c>
      <c r="F2085" t="s">
        <v>7386</v>
      </c>
      <c r="G2085" t="s">
        <v>1062</v>
      </c>
      <c r="H2085">
        <v>2</v>
      </c>
      <c r="I2085">
        <v>98</v>
      </c>
      <c r="J2085">
        <v>2775</v>
      </c>
      <c r="K2085">
        <v>27</v>
      </c>
      <c r="L2085" t="str">
        <f>VLOOKUP(K:K,[3]חוגים!A:B,2,0)</f>
        <v>מערכות מידע תואר ראשון</v>
      </c>
      <c r="M2085">
        <v>0</v>
      </c>
      <c r="N2085">
        <v>2</v>
      </c>
      <c r="O2085">
        <v>10</v>
      </c>
      <c r="P2085">
        <v>11</v>
      </c>
      <c r="Q2085">
        <v>22</v>
      </c>
      <c r="R2085">
        <v>1</v>
      </c>
      <c r="S2085">
        <v>0</v>
      </c>
      <c r="T2085">
        <v>37</v>
      </c>
      <c r="U2085">
        <v>21</v>
      </c>
      <c r="V2085">
        <v>5000</v>
      </c>
      <c r="W2085">
        <v>0</v>
      </c>
      <c r="X2085" t="s">
        <v>7387</v>
      </c>
      <c r="Y2085">
        <v>0</v>
      </c>
      <c r="Z2085">
        <v>0</v>
      </c>
    </row>
    <row r="2086" spans="1:29" x14ac:dyDescent="0.2">
      <c r="A2086">
        <v>9</v>
      </c>
      <c r="B2086">
        <v>1</v>
      </c>
      <c r="C2086">
        <f>VLOOKUP(D:D,'[2]מפסיקים ומחדשים'!$A:$A,1,0)</f>
        <v>319134037</v>
      </c>
      <c r="D2086">
        <v>319134037</v>
      </c>
      <c r="E2086">
        <f>VLOOKUP(D:D,[3]גיליון2!D:G,4,0)</f>
        <v>0</v>
      </c>
      <c r="F2086" t="s">
        <v>7405</v>
      </c>
      <c r="G2086" t="s">
        <v>7406</v>
      </c>
      <c r="H2086">
        <v>2</v>
      </c>
      <c r="I2086">
        <v>98</v>
      </c>
      <c r="J2086">
        <v>2775</v>
      </c>
      <c r="K2086">
        <v>27</v>
      </c>
      <c r="L2086" t="str">
        <f>VLOOKUP(K:K,[3]חוגים!A:B,2,0)</f>
        <v>מערכות מידע תואר ראשון</v>
      </c>
      <c r="M2086">
        <v>0</v>
      </c>
      <c r="N2086">
        <v>1</v>
      </c>
      <c r="O2086">
        <v>10</v>
      </c>
      <c r="P2086">
        <v>14</v>
      </c>
      <c r="Q2086">
        <v>23</v>
      </c>
      <c r="R2086">
        <v>1</v>
      </c>
      <c r="S2086">
        <v>0</v>
      </c>
      <c r="T2086">
        <v>0</v>
      </c>
      <c r="U2086">
        <v>27</v>
      </c>
      <c r="V2086">
        <v>5000</v>
      </c>
      <c r="W2086">
        <v>0</v>
      </c>
      <c r="X2086" t="s">
        <v>7407</v>
      </c>
      <c r="Y2086">
        <v>0</v>
      </c>
      <c r="Z2086">
        <v>0</v>
      </c>
    </row>
    <row r="2087" spans="1:29" x14ac:dyDescent="0.2">
      <c r="A2087">
        <v>9</v>
      </c>
      <c r="B2087">
        <v>1</v>
      </c>
      <c r="C2087">
        <f>VLOOKUP(D:D,'[2]מפסיקים ומחדשים'!$A:$A,1,0)</f>
        <v>321824039</v>
      </c>
      <c r="D2087">
        <v>321824039</v>
      </c>
      <c r="E2087">
        <f>VLOOKUP(D:D,[3]גיליון2!D:G,4,0)</f>
        <v>0</v>
      </c>
      <c r="F2087" t="s">
        <v>7470</v>
      </c>
      <c r="G2087" t="s">
        <v>5124</v>
      </c>
      <c r="H2087">
        <v>1</v>
      </c>
      <c r="I2087">
        <v>98</v>
      </c>
      <c r="J2087">
        <v>2775</v>
      </c>
      <c r="K2087">
        <v>27</v>
      </c>
      <c r="L2087" t="str">
        <f>VLOOKUP(K:K,[3]חוגים!A:B,2,0)</f>
        <v>מערכות מידע תואר ראשון</v>
      </c>
      <c r="M2087">
        <v>0</v>
      </c>
      <c r="N2087">
        <v>2</v>
      </c>
      <c r="O2087">
        <v>10</v>
      </c>
      <c r="P2087">
        <v>11</v>
      </c>
      <c r="Q2087">
        <v>21</v>
      </c>
      <c r="R2087">
        <v>1</v>
      </c>
      <c r="S2087">
        <v>0</v>
      </c>
      <c r="T2087">
        <v>88</v>
      </c>
      <c r="U2087">
        <v>21</v>
      </c>
      <c r="V2087">
        <v>5000</v>
      </c>
      <c r="W2087">
        <v>0</v>
      </c>
      <c r="X2087" t="s">
        <v>7471</v>
      </c>
      <c r="Y2087">
        <v>0</v>
      </c>
      <c r="Z2087">
        <v>0</v>
      </c>
    </row>
    <row r="2088" spans="1:29" x14ac:dyDescent="0.2">
      <c r="A2088">
        <v>9</v>
      </c>
      <c r="B2088">
        <v>1</v>
      </c>
      <c r="C2088">
        <f>VLOOKUP(D:D,'[2]מפסיקים ומחדשים'!$A:$A,1,0)</f>
        <v>322213448</v>
      </c>
      <c r="D2088">
        <v>322213448</v>
      </c>
      <c r="E2088">
        <f>VLOOKUP(D:D,[3]גיליון2!D:G,4,0)</f>
        <v>0</v>
      </c>
      <c r="F2088" t="s">
        <v>7498</v>
      </c>
      <c r="G2088" t="s">
        <v>4657</v>
      </c>
      <c r="H2088">
        <v>2</v>
      </c>
      <c r="I2088">
        <v>0</v>
      </c>
      <c r="J2088">
        <v>2775</v>
      </c>
      <c r="K2088">
        <v>27</v>
      </c>
      <c r="L2088" t="str">
        <f>VLOOKUP(K:K,[3]חוגים!A:B,2,0)</f>
        <v>מערכות מידע תואר ראשון</v>
      </c>
      <c r="M2088">
        <v>0</v>
      </c>
      <c r="N2088">
        <v>2</v>
      </c>
      <c r="O2088">
        <v>10</v>
      </c>
      <c r="P2088">
        <v>12</v>
      </c>
      <c r="Q2088">
        <v>22</v>
      </c>
      <c r="R2088">
        <v>1</v>
      </c>
      <c r="S2088">
        <v>0</v>
      </c>
      <c r="T2088">
        <v>44</v>
      </c>
      <c r="U2088">
        <v>24</v>
      </c>
      <c r="V2088">
        <v>5000</v>
      </c>
      <c r="W2088">
        <v>0</v>
      </c>
      <c r="X2088" t="s">
        <v>7499</v>
      </c>
      <c r="Y2088">
        <v>0</v>
      </c>
      <c r="Z2088">
        <v>0</v>
      </c>
    </row>
    <row r="2089" spans="1:29" x14ac:dyDescent="0.2">
      <c r="A2089">
        <v>9</v>
      </c>
      <c r="B2089">
        <v>1</v>
      </c>
      <c r="C2089">
        <f>VLOOKUP(D:D,'[2]מפסיקים ומחדשים'!$A:$A,1,0)</f>
        <v>322218553</v>
      </c>
      <c r="D2089">
        <v>322218553</v>
      </c>
      <c r="E2089">
        <f>VLOOKUP(D:D,[3]גיליון2!D:G,4,0)</f>
        <v>0</v>
      </c>
      <c r="F2089" t="s">
        <v>7508</v>
      </c>
      <c r="G2089" t="s">
        <v>567</v>
      </c>
      <c r="H2089">
        <v>2</v>
      </c>
      <c r="I2089">
        <v>0</v>
      </c>
      <c r="J2089">
        <v>2775</v>
      </c>
      <c r="K2089">
        <v>27</v>
      </c>
      <c r="L2089" t="str">
        <f>VLOOKUP(K:K,[3]חוגים!A:B,2,0)</f>
        <v>מערכות מידע תואר ראשון</v>
      </c>
      <c r="M2089">
        <v>0</v>
      </c>
      <c r="N2089">
        <v>1</v>
      </c>
      <c r="O2089">
        <v>10</v>
      </c>
      <c r="P2089">
        <v>13</v>
      </c>
      <c r="Q2089">
        <v>23</v>
      </c>
      <c r="R2089">
        <v>1</v>
      </c>
      <c r="S2089">
        <v>0</v>
      </c>
      <c r="T2089">
        <v>0</v>
      </c>
      <c r="U2089">
        <v>25</v>
      </c>
      <c r="V2089">
        <v>5000</v>
      </c>
      <c r="W2089">
        <v>0</v>
      </c>
      <c r="X2089" t="s">
        <v>7509</v>
      </c>
      <c r="Y2089">
        <v>0</v>
      </c>
      <c r="Z2089">
        <v>0</v>
      </c>
    </row>
    <row r="2090" spans="1:29" x14ac:dyDescent="0.2">
      <c r="A2090">
        <v>9</v>
      </c>
      <c r="B2090">
        <v>1</v>
      </c>
      <c r="C2090">
        <f>VLOOKUP(D:D,'[2]מפסיקים ומחדשים'!$A:$A,1,0)</f>
        <v>322559204</v>
      </c>
      <c r="D2090">
        <v>322559204</v>
      </c>
      <c r="E2090">
        <f>VLOOKUP(D:D,[3]גיליון2!D:G,4,0)</f>
        <v>0</v>
      </c>
      <c r="F2090" t="s">
        <v>7688</v>
      </c>
      <c r="G2090" t="s">
        <v>127</v>
      </c>
      <c r="H2090">
        <v>2</v>
      </c>
      <c r="I2090">
        <v>0</v>
      </c>
      <c r="J2090">
        <v>2775</v>
      </c>
      <c r="K2090">
        <v>27</v>
      </c>
      <c r="L2090" t="str">
        <f>VLOOKUP(K:K,[3]חוגים!A:B,2,0)</f>
        <v>מערכות מידע תואר ראשון</v>
      </c>
      <c r="M2090">
        <v>0</v>
      </c>
      <c r="N2090">
        <v>1</v>
      </c>
      <c r="O2090">
        <v>10</v>
      </c>
      <c r="P2090">
        <v>14</v>
      </c>
      <c r="Q2090">
        <v>23</v>
      </c>
      <c r="R2090">
        <v>1</v>
      </c>
      <c r="S2090">
        <v>0</v>
      </c>
      <c r="T2090">
        <v>0</v>
      </c>
      <c r="U2090">
        <v>27</v>
      </c>
      <c r="V2090">
        <v>5000</v>
      </c>
      <c r="W2090">
        <v>0</v>
      </c>
      <c r="X2090" t="s">
        <v>7689</v>
      </c>
      <c r="Y2090">
        <v>0</v>
      </c>
      <c r="Z2090">
        <v>0</v>
      </c>
    </row>
    <row r="2091" spans="1:29" x14ac:dyDescent="0.2">
      <c r="A2091">
        <v>9</v>
      </c>
      <c r="B2091">
        <v>1</v>
      </c>
      <c r="C2091">
        <f>VLOOKUP(D:D,'[2]מפסיקים ומחדשים'!$A:$A,1,0)</f>
        <v>322624032</v>
      </c>
      <c r="D2091">
        <v>322624032</v>
      </c>
      <c r="E2091">
        <f>VLOOKUP(D:D,[3]גיליון2!D:G,4,0)</f>
        <v>0</v>
      </c>
      <c r="F2091" t="s">
        <v>7730</v>
      </c>
      <c r="G2091" t="s">
        <v>6066</v>
      </c>
      <c r="H2091">
        <v>2</v>
      </c>
      <c r="I2091">
        <v>0</v>
      </c>
      <c r="J2091">
        <v>2775</v>
      </c>
      <c r="K2091">
        <v>27</v>
      </c>
      <c r="L2091" t="str">
        <f>VLOOKUP(K:K,[3]חוגים!A:B,2,0)</f>
        <v>מערכות מידע תואר ראשון</v>
      </c>
      <c r="M2091">
        <v>0</v>
      </c>
      <c r="N2091">
        <v>2</v>
      </c>
      <c r="O2091">
        <v>10</v>
      </c>
      <c r="P2091">
        <v>14</v>
      </c>
      <c r="Q2091">
        <v>22</v>
      </c>
      <c r="R2091">
        <v>1</v>
      </c>
      <c r="S2091">
        <v>0</v>
      </c>
      <c r="T2091">
        <v>42</v>
      </c>
      <c r="U2091">
        <v>27</v>
      </c>
      <c r="V2091">
        <v>5000</v>
      </c>
      <c r="W2091">
        <v>0</v>
      </c>
      <c r="X2091" t="s">
        <v>7731</v>
      </c>
      <c r="Y2091">
        <v>0</v>
      </c>
      <c r="Z2091">
        <v>0</v>
      </c>
    </row>
    <row r="2092" spans="1:29" x14ac:dyDescent="0.2">
      <c r="A2092">
        <v>9</v>
      </c>
      <c r="B2092">
        <v>1</v>
      </c>
      <c r="C2092">
        <f>VLOOKUP(D:D,'[2]מפסיקים ומחדשים'!$A:$A,1,0)</f>
        <v>322655085</v>
      </c>
      <c r="D2092">
        <v>322655085</v>
      </c>
      <c r="E2092">
        <f>VLOOKUP(D:D,[3]גיליון2!D:G,4,0)</f>
        <v>0</v>
      </c>
      <c r="F2092" t="s">
        <v>5743</v>
      </c>
      <c r="G2092" t="s">
        <v>1084</v>
      </c>
      <c r="H2092">
        <v>1</v>
      </c>
      <c r="I2092">
        <v>0</v>
      </c>
      <c r="J2092">
        <v>2775</v>
      </c>
      <c r="K2092">
        <v>27</v>
      </c>
      <c r="L2092" t="str">
        <f>VLOOKUP(K:K,[3]חוגים!A:B,2,0)</f>
        <v>מערכות מידע תואר ראשון</v>
      </c>
      <c r="M2092">
        <v>0</v>
      </c>
      <c r="N2092">
        <v>1</v>
      </c>
      <c r="O2092">
        <v>10</v>
      </c>
      <c r="P2092">
        <v>11</v>
      </c>
      <c r="Q2092">
        <v>23</v>
      </c>
      <c r="R2092">
        <v>1</v>
      </c>
      <c r="S2092">
        <v>0</v>
      </c>
      <c r="T2092">
        <v>0</v>
      </c>
      <c r="U2092">
        <v>22</v>
      </c>
      <c r="V2092">
        <v>5000</v>
      </c>
      <c r="W2092">
        <v>0</v>
      </c>
      <c r="X2092" t="s">
        <v>7757</v>
      </c>
      <c r="Y2092">
        <v>0</v>
      </c>
      <c r="Z2092">
        <v>0</v>
      </c>
    </row>
    <row r="2093" spans="1:29" x14ac:dyDescent="0.2">
      <c r="A2093">
        <v>9</v>
      </c>
      <c r="B2093">
        <v>1</v>
      </c>
      <c r="C2093">
        <f>VLOOKUP(D:D,'[2]מפסיקים ומחדשים'!$A:$A,1,0)</f>
        <v>322890443</v>
      </c>
      <c r="D2093">
        <v>322890443</v>
      </c>
      <c r="E2093">
        <f>VLOOKUP(D:D,[3]גיליון2!D:G,4,0)</f>
        <v>0</v>
      </c>
      <c r="F2093" t="s">
        <v>64</v>
      </c>
      <c r="G2093" t="s">
        <v>3618</v>
      </c>
      <c r="H2093">
        <v>1</v>
      </c>
      <c r="I2093">
        <v>1</v>
      </c>
      <c r="J2093">
        <v>2775</v>
      </c>
      <c r="K2093">
        <v>27</v>
      </c>
      <c r="L2093" t="str">
        <f>VLOOKUP(K:K,[3]חוגים!A:B,2,0)</f>
        <v>מערכות מידע תואר ראשון</v>
      </c>
      <c r="M2093">
        <v>0</v>
      </c>
      <c r="N2093">
        <v>1</v>
      </c>
      <c r="O2093">
        <v>10</v>
      </c>
      <c r="P2093">
        <v>11</v>
      </c>
      <c r="Q2093">
        <v>23</v>
      </c>
      <c r="R2093">
        <v>2</v>
      </c>
      <c r="S2093">
        <v>0</v>
      </c>
      <c r="T2093">
        <v>0</v>
      </c>
      <c r="U2093">
        <v>22</v>
      </c>
      <c r="V2093">
        <v>5000</v>
      </c>
      <c r="W2093">
        <v>0</v>
      </c>
      <c r="X2093" t="s">
        <v>7889</v>
      </c>
      <c r="Y2093">
        <v>0</v>
      </c>
      <c r="Z2093">
        <v>0</v>
      </c>
    </row>
    <row r="2094" spans="1:29" x14ac:dyDescent="0.2">
      <c r="A2094">
        <v>9</v>
      </c>
      <c r="B2094">
        <v>1</v>
      </c>
      <c r="C2094">
        <f>VLOOKUP(D:D,'[2]מפסיקים ומחדשים'!$A:$A,1,0)</f>
        <v>322950254</v>
      </c>
      <c r="D2094">
        <v>322950254</v>
      </c>
      <c r="E2094">
        <f>VLOOKUP(D:D,[3]גיליון2!D:G,4,0)</f>
        <v>0</v>
      </c>
      <c r="F2094" t="s">
        <v>1154</v>
      </c>
      <c r="G2094" t="s">
        <v>67</v>
      </c>
      <c r="H2094">
        <v>2</v>
      </c>
      <c r="I2094">
        <v>1</v>
      </c>
      <c r="J2094">
        <v>2775</v>
      </c>
      <c r="K2094">
        <v>27</v>
      </c>
      <c r="L2094" t="str">
        <f>VLOOKUP(K:K,[3]חוגים!A:B,2,0)</f>
        <v>מערכות מידע תואר ראשון</v>
      </c>
      <c r="M2094">
        <v>0</v>
      </c>
      <c r="N2094">
        <v>2</v>
      </c>
      <c r="O2094">
        <v>10</v>
      </c>
      <c r="P2094">
        <v>13</v>
      </c>
      <c r="Q2094">
        <v>22</v>
      </c>
      <c r="R2094">
        <v>1</v>
      </c>
      <c r="S2094">
        <v>0</v>
      </c>
      <c r="T2094">
        <v>35</v>
      </c>
      <c r="U2094">
        <v>25</v>
      </c>
      <c r="V2094">
        <v>5000</v>
      </c>
      <c r="W2094">
        <v>0</v>
      </c>
      <c r="X2094" t="s">
        <v>7905</v>
      </c>
      <c r="Y2094">
        <v>0</v>
      </c>
      <c r="Z2094">
        <v>0</v>
      </c>
    </row>
    <row r="2095" spans="1:29" s="1" customFormat="1" x14ac:dyDescent="0.2">
      <c r="A2095">
        <v>9</v>
      </c>
      <c r="B2095">
        <v>1</v>
      </c>
      <c r="C2095">
        <f>VLOOKUP(D:D,'[2]מפסיקים ומחדשים'!$A:$A,1,0)</f>
        <v>323253054</v>
      </c>
      <c r="D2095">
        <v>323253054</v>
      </c>
      <c r="E2095">
        <f>VLOOKUP(D:D,[3]גיליון2!D:G,4,0)</f>
        <v>0</v>
      </c>
      <c r="F2095" t="s">
        <v>1874</v>
      </c>
      <c r="G2095" t="s">
        <v>1501</v>
      </c>
      <c r="H2095">
        <v>2</v>
      </c>
      <c r="I2095">
        <v>97</v>
      </c>
      <c r="J2095">
        <v>2775</v>
      </c>
      <c r="K2095">
        <v>27</v>
      </c>
      <c r="L2095" t="str">
        <f>VLOOKUP(K:K,[3]חוגים!A:B,2,0)</f>
        <v>מערכות מידע תואר ראשון</v>
      </c>
      <c r="M2095">
        <v>0</v>
      </c>
      <c r="N2095">
        <v>1</v>
      </c>
      <c r="O2095">
        <v>10</v>
      </c>
      <c r="P2095">
        <v>14</v>
      </c>
      <c r="Q2095">
        <v>22</v>
      </c>
      <c r="R2095">
        <v>1</v>
      </c>
      <c r="S2095">
        <v>0</v>
      </c>
      <c r="T2095">
        <v>26</v>
      </c>
      <c r="U2095">
        <v>28</v>
      </c>
      <c r="V2095">
        <v>5000</v>
      </c>
      <c r="W2095">
        <v>0</v>
      </c>
      <c r="X2095" t="s">
        <v>9738</v>
      </c>
      <c r="Y2095">
        <v>0</v>
      </c>
      <c r="Z2095">
        <v>0</v>
      </c>
      <c r="AA2095"/>
      <c r="AB2095"/>
      <c r="AC2095"/>
    </row>
    <row r="2096" spans="1:29" s="1" customFormat="1" x14ac:dyDescent="0.2">
      <c r="A2096">
        <v>9</v>
      </c>
      <c r="B2096">
        <v>1</v>
      </c>
      <c r="C2096">
        <f>VLOOKUP(D:D,'[2]מפסיקים ומחדשים'!$A:$A,1,0)</f>
        <v>323355248</v>
      </c>
      <c r="D2096">
        <v>323355248</v>
      </c>
      <c r="E2096">
        <f>VLOOKUP(D:D,[3]גיליון2!D:G,4,0)</f>
        <v>0</v>
      </c>
      <c r="F2096" t="s">
        <v>7987</v>
      </c>
      <c r="G2096" t="s">
        <v>426</v>
      </c>
      <c r="H2096">
        <v>2</v>
      </c>
      <c r="I2096">
        <v>96</v>
      </c>
      <c r="J2096">
        <v>2775</v>
      </c>
      <c r="K2096">
        <v>27</v>
      </c>
      <c r="L2096" t="str">
        <f>VLOOKUP(K:K,[3]חוגים!A:B,2,0)</f>
        <v>מערכות מידע תואר ראשון</v>
      </c>
      <c r="M2096">
        <v>0</v>
      </c>
      <c r="N2096">
        <v>1</v>
      </c>
      <c r="O2096">
        <v>10</v>
      </c>
      <c r="P2096">
        <v>13</v>
      </c>
      <c r="Q2096">
        <v>21</v>
      </c>
      <c r="R2096">
        <v>1</v>
      </c>
      <c r="S2096">
        <v>0</v>
      </c>
      <c r="T2096">
        <v>44</v>
      </c>
      <c r="U2096">
        <v>25</v>
      </c>
      <c r="V2096">
        <v>5000</v>
      </c>
      <c r="W2096">
        <v>0</v>
      </c>
      <c r="X2096" t="s">
        <v>7988</v>
      </c>
      <c r="Y2096">
        <v>0</v>
      </c>
      <c r="Z2096">
        <v>0</v>
      </c>
      <c r="AA2096"/>
      <c r="AB2096"/>
      <c r="AC2096"/>
    </row>
    <row r="2097" spans="1:26" x14ac:dyDescent="0.2">
      <c r="A2097">
        <v>9</v>
      </c>
      <c r="B2097">
        <v>1</v>
      </c>
      <c r="C2097">
        <f>VLOOKUP(D:D,'[2]מפסיקים ומחדשים'!$A:$A,1,0)</f>
        <v>323508325</v>
      </c>
      <c r="D2097">
        <v>323508325</v>
      </c>
      <c r="E2097">
        <f>VLOOKUP(D:D,[3]גיליון2!D:G,4,0)</f>
        <v>0</v>
      </c>
      <c r="F2097" t="s">
        <v>6379</v>
      </c>
      <c r="G2097" t="s">
        <v>1034</v>
      </c>
      <c r="H2097">
        <v>2</v>
      </c>
      <c r="I2097">
        <v>97</v>
      </c>
      <c r="J2097">
        <v>2775</v>
      </c>
      <c r="K2097">
        <v>27</v>
      </c>
      <c r="L2097" t="str">
        <f>VLOOKUP(K:K,[3]חוגים!A:B,2,0)</f>
        <v>מערכות מידע תואר ראשון</v>
      </c>
      <c r="M2097">
        <v>0</v>
      </c>
      <c r="N2097">
        <v>2</v>
      </c>
      <c r="O2097">
        <v>10</v>
      </c>
      <c r="P2097">
        <v>14</v>
      </c>
      <c r="Q2097">
        <v>22</v>
      </c>
      <c r="R2097">
        <v>2</v>
      </c>
      <c r="S2097">
        <v>0</v>
      </c>
      <c r="T2097">
        <v>34</v>
      </c>
      <c r="U2097">
        <v>27</v>
      </c>
      <c r="V2097">
        <v>5000</v>
      </c>
      <c r="W2097">
        <v>0</v>
      </c>
      <c r="X2097" t="s">
        <v>8003</v>
      </c>
      <c r="Y2097">
        <v>0</v>
      </c>
      <c r="Z2097">
        <v>0</v>
      </c>
    </row>
    <row r="2098" spans="1:26" x14ac:dyDescent="0.2">
      <c r="A2098">
        <v>9</v>
      </c>
      <c r="B2098">
        <v>1</v>
      </c>
      <c r="C2098">
        <f>VLOOKUP(D:D,'[2]מפסיקים ומחדשים'!$A:$A,1,0)</f>
        <v>324194257</v>
      </c>
      <c r="D2098">
        <v>324194257</v>
      </c>
      <c r="E2098">
        <f>VLOOKUP(D:D,[3]גיליון2!D:G,4,0)</f>
        <v>0</v>
      </c>
      <c r="F2098" t="s">
        <v>8090</v>
      </c>
      <c r="G2098" t="s">
        <v>567</v>
      </c>
      <c r="H2098">
        <v>2</v>
      </c>
      <c r="I2098">
        <v>1</v>
      </c>
      <c r="J2098">
        <v>2775</v>
      </c>
      <c r="K2098">
        <v>27</v>
      </c>
      <c r="L2098" t="str">
        <f>VLOOKUP(K:K,[3]חוגים!A:B,2,0)</f>
        <v>מערכות מידע תואר ראשון</v>
      </c>
      <c r="M2098">
        <v>0</v>
      </c>
      <c r="N2098">
        <v>1</v>
      </c>
      <c r="O2098">
        <v>10</v>
      </c>
      <c r="P2098">
        <v>11</v>
      </c>
      <c r="Q2098">
        <v>23</v>
      </c>
      <c r="R2098">
        <v>2</v>
      </c>
      <c r="S2098">
        <v>0</v>
      </c>
      <c r="T2098">
        <v>0</v>
      </c>
      <c r="U2098">
        <v>22</v>
      </c>
      <c r="V2098">
        <v>5000</v>
      </c>
      <c r="W2098">
        <v>0</v>
      </c>
      <c r="X2098" t="s">
        <v>8091</v>
      </c>
      <c r="Y2098">
        <v>0</v>
      </c>
      <c r="Z2098">
        <v>0</v>
      </c>
    </row>
    <row r="2099" spans="1:26" x14ac:dyDescent="0.2">
      <c r="A2099">
        <v>9</v>
      </c>
      <c r="B2099">
        <v>1</v>
      </c>
      <c r="C2099">
        <f>VLOOKUP(D:D,'[2]מפסיקים ומחדשים'!$A:$A,1,0)</f>
        <v>328574652</v>
      </c>
      <c r="D2099">
        <v>328574652</v>
      </c>
      <c r="E2099">
        <f>VLOOKUP(D:D,[3]גיליון2!D:G,4,0)</f>
        <v>0</v>
      </c>
      <c r="F2099" t="s">
        <v>3848</v>
      </c>
      <c r="G2099" t="s">
        <v>1151</v>
      </c>
      <c r="H2099">
        <v>1</v>
      </c>
      <c r="I2099">
        <v>95</v>
      </c>
      <c r="J2099">
        <v>2775</v>
      </c>
      <c r="K2099">
        <v>27</v>
      </c>
      <c r="L2099" t="str">
        <f>VLOOKUP(K:K,[3]חוגים!A:B,2,0)</f>
        <v>מערכות מידע תואר ראשון</v>
      </c>
      <c r="M2099">
        <v>0</v>
      </c>
      <c r="N2099">
        <v>2</v>
      </c>
      <c r="O2099">
        <v>10</v>
      </c>
      <c r="P2099">
        <v>11</v>
      </c>
      <c r="Q2099">
        <v>21</v>
      </c>
      <c r="R2099">
        <v>1</v>
      </c>
      <c r="S2099">
        <v>0</v>
      </c>
      <c r="T2099">
        <v>86</v>
      </c>
      <c r="U2099">
        <v>21</v>
      </c>
      <c r="V2099">
        <v>5000</v>
      </c>
      <c r="W2099">
        <v>0</v>
      </c>
      <c r="X2099" t="s">
        <v>8299</v>
      </c>
      <c r="Y2099">
        <v>0</v>
      </c>
      <c r="Z2099">
        <v>0</v>
      </c>
    </row>
    <row r="2100" spans="1:26" x14ac:dyDescent="0.2">
      <c r="A2100">
        <v>9</v>
      </c>
      <c r="B2100">
        <v>1</v>
      </c>
      <c r="C2100">
        <f>VLOOKUP(D:D,'[2]מפסיקים ומחדשים'!$A:$A,1,0)</f>
        <v>39061783</v>
      </c>
      <c r="D2100">
        <v>39061783</v>
      </c>
      <c r="E2100">
        <f>VLOOKUP(D:D,[3]גיליון2!D:G,4,0)</f>
        <v>0</v>
      </c>
      <c r="F2100" t="s">
        <v>9739</v>
      </c>
      <c r="G2100" t="s">
        <v>67</v>
      </c>
      <c r="H2100">
        <v>2</v>
      </c>
      <c r="I2100">
        <v>82</v>
      </c>
      <c r="J2100">
        <v>2776</v>
      </c>
      <c r="K2100">
        <v>27</v>
      </c>
      <c r="L2100" t="str">
        <f>VLOOKUP(K:K,[3]חוגים!A:B,2,0)</f>
        <v>מערכות מידע תואר ראשון</v>
      </c>
      <c r="M2100">
        <v>0</v>
      </c>
      <c r="N2100">
        <v>2</v>
      </c>
      <c r="O2100">
        <v>10</v>
      </c>
      <c r="P2100">
        <v>20</v>
      </c>
      <c r="Q2100">
        <v>21</v>
      </c>
      <c r="R2100">
        <v>1</v>
      </c>
      <c r="S2100">
        <v>0</v>
      </c>
      <c r="T2100">
        <v>64</v>
      </c>
      <c r="U2100">
        <v>40</v>
      </c>
      <c r="V2100">
        <v>5000</v>
      </c>
      <c r="W2100">
        <v>0</v>
      </c>
      <c r="X2100" t="s">
        <v>9740</v>
      </c>
      <c r="Y2100">
        <v>0</v>
      </c>
      <c r="Z2100">
        <v>0</v>
      </c>
    </row>
    <row r="2101" spans="1:26" x14ac:dyDescent="0.2">
      <c r="A2101">
        <v>9</v>
      </c>
      <c r="B2101">
        <v>1</v>
      </c>
      <c r="C2101">
        <f>VLOOKUP(D:D,'[2]מפסיקים ומחדשים'!$A:$A,1,0)</f>
        <v>200629343</v>
      </c>
      <c r="D2101">
        <v>200629343</v>
      </c>
      <c r="E2101">
        <f>VLOOKUP(D:D,[3]גיליון2!D:G,4,0)</f>
        <v>0</v>
      </c>
      <c r="F2101" t="s">
        <v>224</v>
      </c>
      <c r="G2101" t="s">
        <v>362</v>
      </c>
      <c r="H2101">
        <v>1</v>
      </c>
      <c r="I2101">
        <v>88</v>
      </c>
      <c r="J2101">
        <v>2776</v>
      </c>
      <c r="K2101">
        <v>27</v>
      </c>
      <c r="L2101" t="str">
        <f>VLOOKUP(K:K,[3]חוגים!A:B,2,0)</f>
        <v>מערכות מידע תואר ראשון</v>
      </c>
      <c r="M2101">
        <v>0</v>
      </c>
      <c r="N2101">
        <v>2</v>
      </c>
      <c r="O2101">
        <v>10</v>
      </c>
      <c r="P2101">
        <v>13</v>
      </c>
      <c r="Q2101">
        <v>19</v>
      </c>
      <c r="R2101">
        <v>1</v>
      </c>
      <c r="S2101">
        <v>0</v>
      </c>
      <c r="T2101">
        <v>39</v>
      </c>
      <c r="U2101">
        <v>25</v>
      </c>
      <c r="V2101">
        <v>5000</v>
      </c>
      <c r="W2101">
        <v>0</v>
      </c>
      <c r="X2101" t="s">
        <v>659</v>
      </c>
      <c r="Y2101">
        <v>0</v>
      </c>
      <c r="Z2101">
        <v>0</v>
      </c>
    </row>
    <row r="2102" spans="1:26" x14ac:dyDescent="0.2">
      <c r="A2102">
        <v>9</v>
      </c>
      <c r="B2102">
        <v>1</v>
      </c>
      <c r="C2102">
        <f>VLOOKUP(D:D,'[2]מפסיקים ומחדשים'!$A:$A,1,0)</f>
        <v>201468865</v>
      </c>
      <c r="D2102">
        <v>201468865</v>
      </c>
      <c r="E2102">
        <f>VLOOKUP(D:D,[3]גיליון2!D:G,4,0)</f>
        <v>0</v>
      </c>
      <c r="F2102" t="s">
        <v>726</v>
      </c>
      <c r="G2102" t="s">
        <v>727</v>
      </c>
      <c r="H2102">
        <v>1</v>
      </c>
      <c r="I2102">
        <v>89</v>
      </c>
      <c r="J2102">
        <v>2776</v>
      </c>
      <c r="K2102">
        <v>27</v>
      </c>
      <c r="L2102" t="str">
        <f>VLOOKUP(K:K,[3]חוגים!A:B,2,0)</f>
        <v>מערכות מידע תואר ראשון</v>
      </c>
      <c r="M2102">
        <v>0</v>
      </c>
      <c r="N2102">
        <v>2</v>
      </c>
      <c r="O2102">
        <v>10</v>
      </c>
      <c r="P2102">
        <v>16</v>
      </c>
      <c r="Q2102">
        <v>22</v>
      </c>
      <c r="R2102">
        <v>1</v>
      </c>
      <c r="S2102">
        <v>0</v>
      </c>
      <c r="T2102">
        <v>39</v>
      </c>
      <c r="U2102">
        <v>32</v>
      </c>
      <c r="V2102">
        <v>5000</v>
      </c>
      <c r="W2102">
        <v>0</v>
      </c>
      <c r="X2102" t="s">
        <v>728</v>
      </c>
      <c r="Y2102">
        <v>0</v>
      </c>
      <c r="Z2102">
        <v>0</v>
      </c>
    </row>
    <row r="2103" spans="1:26" x14ac:dyDescent="0.2">
      <c r="A2103">
        <v>9</v>
      </c>
      <c r="B2103">
        <v>1</v>
      </c>
      <c r="C2103">
        <f>VLOOKUP(D:D,'[2]מפסיקים ומחדשים'!$A:$A,1,0)</f>
        <v>205408115</v>
      </c>
      <c r="D2103">
        <v>205408115</v>
      </c>
      <c r="E2103">
        <f>VLOOKUP(D:D,[3]גיליון2!D:G,4,0)</f>
        <v>0</v>
      </c>
      <c r="F2103" t="s">
        <v>1022</v>
      </c>
      <c r="G2103" t="s">
        <v>32</v>
      </c>
      <c r="H2103">
        <v>2</v>
      </c>
      <c r="I2103">
        <v>1</v>
      </c>
      <c r="J2103">
        <v>2776</v>
      </c>
      <c r="K2103">
        <v>27</v>
      </c>
      <c r="L2103" t="str">
        <f>VLOOKUP(K:K,[3]חוגים!A:B,2,0)</f>
        <v>מערכות מידע תואר ראשון</v>
      </c>
      <c r="M2103">
        <v>0</v>
      </c>
      <c r="N2103">
        <v>1</v>
      </c>
      <c r="O2103">
        <v>10</v>
      </c>
      <c r="P2103">
        <v>18</v>
      </c>
      <c r="Q2103">
        <v>23</v>
      </c>
      <c r="R2103">
        <v>1</v>
      </c>
      <c r="S2103">
        <v>0</v>
      </c>
      <c r="T2103">
        <v>0</v>
      </c>
      <c r="U2103">
        <v>36</v>
      </c>
      <c r="V2103">
        <v>5000</v>
      </c>
      <c r="W2103">
        <v>0</v>
      </c>
      <c r="X2103" t="s">
        <v>1023</v>
      </c>
      <c r="Y2103">
        <v>0</v>
      </c>
      <c r="Z2103">
        <v>0</v>
      </c>
    </row>
    <row r="2104" spans="1:26" x14ac:dyDescent="0.2">
      <c r="A2104">
        <v>9</v>
      </c>
      <c r="B2104">
        <v>1</v>
      </c>
      <c r="C2104">
        <f>VLOOKUP(D:D,'[2]מפסיקים ומחדשים'!$A:$A,1,0)</f>
        <v>205927387</v>
      </c>
      <c r="D2104">
        <v>205927387</v>
      </c>
      <c r="E2104">
        <f>VLOOKUP(D:D,[3]גיליון2!D:G,4,0)</f>
        <v>0</v>
      </c>
      <c r="F2104" t="s">
        <v>1182</v>
      </c>
      <c r="G2104" t="s">
        <v>1183</v>
      </c>
      <c r="H2104">
        <v>1</v>
      </c>
      <c r="I2104">
        <v>94</v>
      </c>
      <c r="J2104">
        <v>2776</v>
      </c>
      <c r="K2104">
        <v>27</v>
      </c>
      <c r="L2104" t="str">
        <f>VLOOKUP(K:K,[3]חוגים!A:B,2,0)</f>
        <v>מערכות מידע תואר ראשון</v>
      </c>
      <c r="M2104">
        <v>0</v>
      </c>
      <c r="N2104">
        <v>3</v>
      </c>
      <c r="O2104">
        <v>10</v>
      </c>
      <c r="P2104">
        <v>13</v>
      </c>
      <c r="Q2104">
        <v>21</v>
      </c>
      <c r="R2104">
        <v>1</v>
      </c>
      <c r="S2104">
        <v>0</v>
      </c>
      <c r="T2104">
        <v>80</v>
      </c>
      <c r="U2104">
        <v>25</v>
      </c>
      <c r="V2104">
        <v>5000</v>
      </c>
      <c r="W2104">
        <v>0</v>
      </c>
      <c r="X2104" t="s">
        <v>1184</v>
      </c>
      <c r="Y2104">
        <v>0</v>
      </c>
      <c r="Z2104">
        <v>0</v>
      </c>
    </row>
    <row r="2105" spans="1:26" x14ac:dyDescent="0.2">
      <c r="A2105">
        <v>9</v>
      </c>
      <c r="B2105">
        <v>1</v>
      </c>
      <c r="C2105">
        <f>VLOOKUP(D:D,'[2]מפסיקים ומחדשים'!$A:$A,1,0)</f>
        <v>205988538</v>
      </c>
      <c r="D2105">
        <v>205988538</v>
      </c>
      <c r="E2105">
        <f>VLOOKUP(D:D,[3]גיליון2!D:G,4,0)</f>
        <v>0</v>
      </c>
      <c r="F2105" t="s">
        <v>5207</v>
      </c>
      <c r="G2105" t="s">
        <v>1099</v>
      </c>
      <c r="H2105">
        <v>2</v>
      </c>
      <c r="I2105">
        <v>94</v>
      </c>
      <c r="J2105">
        <v>2776</v>
      </c>
      <c r="K2105">
        <v>27</v>
      </c>
      <c r="L2105" t="str">
        <f>VLOOKUP(K:K,[3]חוגים!A:B,2,0)</f>
        <v>מערכות מידע תואר ראשון</v>
      </c>
      <c r="M2105">
        <v>0</v>
      </c>
      <c r="N2105">
        <v>1</v>
      </c>
      <c r="O2105">
        <v>10</v>
      </c>
      <c r="P2105">
        <v>25</v>
      </c>
      <c r="Q2105">
        <v>22</v>
      </c>
      <c r="R2105">
        <v>1</v>
      </c>
      <c r="S2105">
        <v>0</v>
      </c>
      <c r="T2105">
        <v>22</v>
      </c>
      <c r="U2105">
        <v>49</v>
      </c>
      <c r="V2105">
        <v>5000</v>
      </c>
      <c r="W2105">
        <v>0</v>
      </c>
      <c r="X2105" t="s">
        <v>9741</v>
      </c>
      <c r="Y2105">
        <v>0</v>
      </c>
      <c r="Z2105">
        <v>0</v>
      </c>
    </row>
    <row r="2106" spans="1:26" x14ac:dyDescent="0.2">
      <c r="A2106">
        <v>9</v>
      </c>
      <c r="B2106">
        <v>1</v>
      </c>
      <c r="C2106">
        <f>VLOOKUP(D:D,'[2]מפסיקים ומחדשים'!$A:$A,1,0)</f>
        <v>206035511</v>
      </c>
      <c r="D2106">
        <v>206035511</v>
      </c>
      <c r="E2106">
        <f>VLOOKUP(D:D,[3]גיליון2!D:G,4,0)</f>
        <v>0</v>
      </c>
      <c r="F2106" t="s">
        <v>1244</v>
      </c>
      <c r="G2106" t="s">
        <v>650</v>
      </c>
      <c r="H2106">
        <v>1</v>
      </c>
      <c r="I2106">
        <v>95</v>
      </c>
      <c r="J2106">
        <v>2776</v>
      </c>
      <c r="K2106">
        <v>27</v>
      </c>
      <c r="L2106" t="str">
        <f>VLOOKUP(K:K,[3]חוגים!A:B,2,0)</f>
        <v>מערכות מידע תואר ראשון</v>
      </c>
      <c r="M2106">
        <v>0</v>
      </c>
      <c r="N2106">
        <v>2</v>
      </c>
      <c r="O2106">
        <v>10</v>
      </c>
      <c r="P2106">
        <v>17</v>
      </c>
      <c r="Q2106">
        <v>21</v>
      </c>
      <c r="R2106">
        <v>1</v>
      </c>
      <c r="S2106">
        <v>0</v>
      </c>
      <c r="T2106">
        <v>66</v>
      </c>
      <c r="U2106">
        <v>33</v>
      </c>
      <c r="V2106">
        <v>5000</v>
      </c>
      <c r="W2106">
        <v>0</v>
      </c>
      <c r="X2106" t="s">
        <v>1245</v>
      </c>
      <c r="Y2106">
        <v>0</v>
      </c>
      <c r="Z2106">
        <v>0</v>
      </c>
    </row>
    <row r="2107" spans="1:26" x14ac:dyDescent="0.2">
      <c r="A2107">
        <v>9</v>
      </c>
      <c r="B2107">
        <v>1</v>
      </c>
      <c r="C2107">
        <f>VLOOKUP(D:D,'[2]מפסיקים ומחדשים'!$A:$A,1,0)</f>
        <v>206378424</v>
      </c>
      <c r="D2107">
        <v>206378424</v>
      </c>
      <c r="E2107">
        <f>VLOOKUP(D:D,[3]גיליון2!D:G,4,0)</f>
        <v>0</v>
      </c>
      <c r="F2107" t="s">
        <v>1397</v>
      </c>
      <c r="G2107" t="s">
        <v>38</v>
      </c>
      <c r="H2107">
        <v>2</v>
      </c>
      <c r="I2107">
        <v>99</v>
      </c>
      <c r="J2107">
        <v>2776</v>
      </c>
      <c r="K2107">
        <v>27</v>
      </c>
      <c r="L2107" t="str">
        <f>VLOOKUP(K:K,[3]חוגים!A:B,2,0)</f>
        <v>מערכות מידע תואר ראשון</v>
      </c>
      <c r="M2107">
        <v>0</v>
      </c>
      <c r="N2107">
        <v>2</v>
      </c>
      <c r="O2107">
        <v>10</v>
      </c>
      <c r="P2107">
        <v>16</v>
      </c>
      <c r="Q2107">
        <v>22</v>
      </c>
      <c r="R2107">
        <v>2</v>
      </c>
      <c r="S2107">
        <v>0</v>
      </c>
      <c r="T2107">
        <v>39</v>
      </c>
      <c r="U2107">
        <v>32</v>
      </c>
      <c r="V2107">
        <v>5000</v>
      </c>
      <c r="W2107">
        <v>0</v>
      </c>
      <c r="X2107" t="s">
        <v>1398</v>
      </c>
      <c r="Y2107">
        <v>0</v>
      </c>
      <c r="Z2107">
        <v>0</v>
      </c>
    </row>
    <row r="2108" spans="1:26" x14ac:dyDescent="0.2">
      <c r="A2108">
        <v>9</v>
      </c>
      <c r="B2108">
        <v>1</v>
      </c>
      <c r="C2108">
        <f>VLOOKUP(D:D,'[2]מפסיקים ומחדשים'!$A:$A,1,0)</f>
        <v>206431785</v>
      </c>
      <c r="D2108">
        <v>206431785</v>
      </c>
      <c r="E2108">
        <f>VLOOKUP(D:D,[3]גיליון2!D:G,4,0)</f>
        <v>0</v>
      </c>
      <c r="F2108" t="s">
        <v>213</v>
      </c>
      <c r="G2108" t="s">
        <v>59</v>
      </c>
      <c r="H2108">
        <v>2</v>
      </c>
      <c r="I2108">
        <v>99</v>
      </c>
      <c r="J2108">
        <v>2776</v>
      </c>
      <c r="K2108">
        <v>27</v>
      </c>
      <c r="L2108" t="str">
        <f>VLOOKUP(K:K,[3]חוגים!A:B,2,0)</f>
        <v>מערכות מידע תואר ראשון</v>
      </c>
      <c r="M2108">
        <v>0</v>
      </c>
      <c r="N2108">
        <v>2</v>
      </c>
      <c r="O2108">
        <v>10</v>
      </c>
      <c r="P2108">
        <v>16</v>
      </c>
      <c r="Q2108">
        <v>22</v>
      </c>
      <c r="R2108">
        <v>1</v>
      </c>
      <c r="S2108">
        <v>0</v>
      </c>
      <c r="T2108">
        <v>39</v>
      </c>
      <c r="U2108">
        <v>32</v>
      </c>
      <c r="V2108">
        <v>5000</v>
      </c>
      <c r="W2108">
        <v>0</v>
      </c>
      <c r="X2108" t="s">
        <v>1447</v>
      </c>
      <c r="Y2108">
        <v>0</v>
      </c>
      <c r="Z2108">
        <v>0</v>
      </c>
    </row>
    <row r="2109" spans="1:26" x14ac:dyDescent="0.2">
      <c r="A2109">
        <v>9</v>
      </c>
      <c r="B2109">
        <v>1</v>
      </c>
      <c r="C2109">
        <f>VLOOKUP(D:D,'[2]מפסיקים ומחדשים'!$A:$A,1,0)</f>
        <v>206509242</v>
      </c>
      <c r="D2109">
        <v>206509242</v>
      </c>
      <c r="E2109">
        <f>VLOOKUP(D:D,[3]גיליון2!D:G,4,0)</f>
        <v>0</v>
      </c>
      <c r="F2109" t="s">
        <v>1505</v>
      </c>
      <c r="G2109" t="s">
        <v>154</v>
      </c>
      <c r="H2109">
        <v>2</v>
      </c>
      <c r="I2109">
        <v>98</v>
      </c>
      <c r="J2109">
        <v>2776</v>
      </c>
      <c r="K2109">
        <v>27</v>
      </c>
      <c r="L2109" t="str">
        <f>VLOOKUP(K:K,[3]חוגים!A:B,2,0)</f>
        <v>מערכות מידע תואר ראשון</v>
      </c>
      <c r="M2109">
        <v>0</v>
      </c>
      <c r="N2109">
        <v>2</v>
      </c>
      <c r="O2109">
        <v>10</v>
      </c>
      <c r="P2109">
        <v>19</v>
      </c>
      <c r="Q2109">
        <v>22</v>
      </c>
      <c r="R2109">
        <v>2</v>
      </c>
      <c r="S2109">
        <v>0</v>
      </c>
      <c r="T2109">
        <v>31</v>
      </c>
      <c r="U2109">
        <v>38</v>
      </c>
      <c r="V2109">
        <v>5000</v>
      </c>
      <c r="W2109">
        <v>0</v>
      </c>
      <c r="X2109" t="s">
        <v>1506</v>
      </c>
      <c r="Y2109">
        <v>0</v>
      </c>
      <c r="Z2109">
        <v>0</v>
      </c>
    </row>
    <row r="2110" spans="1:26" x14ac:dyDescent="0.2">
      <c r="A2110">
        <v>9</v>
      </c>
      <c r="B2110">
        <v>1</v>
      </c>
      <c r="C2110">
        <f>VLOOKUP(D:D,'[2]מפסיקים ומחדשים'!$A:$A,1,0)</f>
        <v>206628117</v>
      </c>
      <c r="D2110">
        <v>206628117</v>
      </c>
      <c r="E2110">
        <f>VLOOKUP(D:D,[3]גיליון2!D:G,4,0)</f>
        <v>0</v>
      </c>
      <c r="F2110" t="s">
        <v>1668</v>
      </c>
      <c r="G2110" t="s">
        <v>333</v>
      </c>
      <c r="H2110">
        <v>1</v>
      </c>
      <c r="I2110">
        <v>99</v>
      </c>
      <c r="J2110">
        <v>2776</v>
      </c>
      <c r="K2110">
        <v>27</v>
      </c>
      <c r="L2110" t="str">
        <f>VLOOKUP(K:K,[3]חוגים!A:B,2,0)</f>
        <v>מערכות מידע תואר ראשון</v>
      </c>
      <c r="M2110">
        <v>0</v>
      </c>
      <c r="N2110">
        <v>1</v>
      </c>
      <c r="O2110">
        <v>10</v>
      </c>
      <c r="P2110">
        <v>16</v>
      </c>
      <c r="Q2110">
        <v>23</v>
      </c>
      <c r="R2110">
        <v>2</v>
      </c>
      <c r="S2110">
        <v>0</v>
      </c>
      <c r="T2110">
        <v>0</v>
      </c>
      <c r="U2110">
        <v>31</v>
      </c>
      <c r="V2110">
        <v>5000</v>
      </c>
      <c r="W2110">
        <v>0</v>
      </c>
      <c r="X2110" t="s">
        <v>1669</v>
      </c>
      <c r="Y2110">
        <v>0</v>
      </c>
      <c r="Z2110">
        <v>0</v>
      </c>
    </row>
    <row r="2111" spans="1:26" x14ac:dyDescent="0.2">
      <c r="A2111">
        <v>9</v>
      </c>
      <c r="B2111">
        <v>1</v>
      </c>
      <c r="C2111">
        <f>VLOOKUP(D:D,'[2]מפסיקים ומחדשים'!$A:$A,1,0)</f>
        <v>206795304</v>
      </c>
      <c r="D2111">
        <v>206795304</v>
      </c>
      <c r="E2111">
        <f>VLOOKUP(D:D,[3]גיליון2!D:G,4,0)</f>
        <v>0</v>
      </c>
      <c r="F2111" t="s">
        <v>677</v>
      </c>
      <c r="G2111" t="s">
        <v>838</v>
      </c>
      <c r="H2111">
        <v>1</v>
      </c>
      <c r="I2111">
        <v>96</v>
      </c>
      <c r="J2111">
        <v>2776</v>
      </c>
      <c r="K2111">
        <v>27</v>
      </c>
      <c r="L2111" t="str">
        <f>VLOOKUP(K:K,[3]חוגים!A:B,2,0)</f>
        <v>מערכות מידע תואר ראשון</v>
      </c>
      <c r="M2111">
        <v>0</v>
      </c>
      <c r="N2111">
        <v>3</v>
      </c>
      <c r="O2111">
        <v>10</v>
      </c>
      <c r="P2111">
        <v>13</v>
      </c>
      <c r="Q2111">
        <v>21</v>
      </c>
      <c r="R2111">
        <v>1</v>
      </c>
      <c r="S2111">
        <v>0</v>
      </c>
      <c r="T2111">
        <v>80</v>
      </c>
      <c r="U2111">
        <v>25</v>
      </c>
      <c r="V2111">
        <v>5000</v>
      </c>
      <c r="W2111">
        <v>0</v>
      </c>
      <c r="X2111" t="s">
        <v>1825</v>
      </c>
      <c r="Y2111">
        <v>0</v>
      </c>
      <c r="Z2111">
        <v>0</v>
      </c>
    </row>
    <row r="2112" spans="1:26" x14ac:dyDescent="0.2">
      <c r="A2112">
        <v>9</v>
      </c>
      <c r="B2112">
        <v>1</v>
      </c>
      <c r="C2112">
        <f>VLOOKUP(D:D,'[2]מפסיקים ומחדשים'!$A:$A,1,0)</f>
        <v>207051251</v>
      </c>
      <c r="D2112">
        <v>207051251</v>
      </c>
      <c r="E2112">
        <f>VLOOKUP(D:D,[3]גיליון2!D:G,4,0)</f>
        <v>0</v>
      </c>
      <c r="F2112" t="s">
        <v>2058</v>
      </c>
      <c r="G2112" t="s">
        <v>2059</v>
      </c>
      <c r="H2112">
        <v>1</v>
      </c>
      <c r="I2112">
        <v>97</v>
      </c>
      <c r="J2112">
        <v>2776</v>
      </c>
      <c r="K2112">
        <v>27</v>
      </c>
      <c r="L2112" t="str">
        <f>VLOOKUP(K:K,[3]חוגים!A:B,2,0)</f>
        <v>מערכות מידע תואר ראשון</v>
      </c>
      <c r="M2112">
        <v>0</v>
      </c>
      <c r="N2112">
        <v>2</v>
      </c>
      <c r="O2112">
        <v>10</v>
      </c>
      <c r="P2112">
        <v>16</v>
      </c>
      <c r="Q2112">
        <v>21</v>
      </c>
      <c r="R2112">
        <v>1</v>
      </c>
      <c r="S2112">
        <v>0</v>
      </c>
      <c r="T2112">
        <v>70</v>
      </c>
      <c r="U2112">
        <v>32</v>
      </c>
      <c r="V2112">
        <v>5000</v>
      </c>
      <c r="W2112">
        <v>0</v>
      </c>
      <c r="X2112" t="s">
        <v>2060</v>
      </c>
      <c r="Y2112">
        <v>0</v>
      </c>
      <c r="Z2112">
        <v>0</v>
      </c>
    </row>
    <row r="2113" spans="1:26" x14ac:dyDescent="0.2">
      <c r="A2113">
        <v>9</v>
      </c>
      <c r="B2113">
        <v>1</v>
      </c>
      <c r="C2113">
        <f>VLOOKUP(D:D,'[2]מפסיקים ומחדשים'!$A:$A,1,0)</f>
        <v>207059197</v>
      </c>
      <c r="D2113">
        <v>207059197</v>
      </c>
      <c r="E2113">
        <f>VLOOKUP(D:D,[3]גיליון2!D:G,4,0)</f>
        <v>0</v>
      </c>
      <c r="F2113" t="s">
        <v>2072</v>
      </c>
      <c r="G2113" t="s">
        <v>792</v>
      </c>
      <c r="H2113">
        <v>1</v>
      </c>
      <c r="I2113">
        <v>96</v>
      </c>
      <c r="J2113">
        <v>2776</v>
      </c>
      <c r="K2113">
        <v>27</v>
      </c>
      <c r="L2113" t="str">
        <f>VLOOKUP(K:K,[3]חוגים!A:B,2,0)</f>
        <v>מערכות מידע תואר ראשון</v>
      </c>
      <c r="M2113">
        <v>0</v>
      </c>
      <c r="N2113">
        <v>1</v>
      </c>
      <c r="O2113">
        <v>10</v>
      </c>
      <c r="P2113">
        <v>16</v>
      </c>
      <c r="Q2113">
        <v>22</v>
      </c>
      <c r="R2113">
        <v>1</v>
      </c>
      <c r="S2113">
        <v>0</v>
      </c>
      <c r="T2113">
        <v>0</v>
      </c>
      <c r="U2113">
        <v>31</v>
      </c>
      <c r="V2113">
        <v>5000</v>
      </c>
      <c r="W2113">
        <v>0</v>
      </c>
      <c r="X2113" t="s">
        <v>2073</v>
      </c>
      <c r="Y2113">
        <v>0</v>
      </c>
      <c r="Z2113">
        <v>0</v>
      </c>
    </row>
    <row r="2114" spans="1:26" x14ac:dyDescent="0.2">
      <c r="A2114">
        <v>9</v>
      </c>
      <c r="B2114">
        <v>1</v>
      </c>
      <c r="C2114">
        <f>VLOOKUP(D:D,'[2]מפסיקים ומחדשים'!$A:$A,1,0)</f>
        <v>207281759</v>
      </c>
      <c r="D2114">
        <v>207281759</v>
      </c>
      <c r="E2114">
        <f>VLOOKUP(D:D,[3]גיליון2!D:G,4,0)</f>
        <v>0</v>
      </c>
      <c r="F2114" t="s">
        <v>2253</v>
      </c>
      <c r="G2114" t="s">
        <v>1406</v>
      </c>
      <c r="H2114">
        <v>2</v>
      </c>
      <c r="I2114">
        <v>98</v>
      </c>
      <c r="J2114">
        <v>2776</v>
      </c>
      <c r="K2114">
        <v>27</v>
      </c>
      <c r="L2114" t="str">
        <f>VLOOKUP(K:K,[3]חוגים!A:B,2,0)</f>
        <v>מערכות מידע תואר ראשון</v>
      </c>
      <c r="M2114">
        <v>0</v>
      </c>
      <c r="N2114">
        <v>1</v>
      </c>
      <c r="O2114">
        <v>10</v>
      </c>
      <c r="P2114">
        <v>18</v>
      </c>
      <c r="Q2114">
        <v>23</v>
      </c>
      <c r="R2114">
        <v>1</v>
      </c>
      <c r="S2114">
        <v>0</v>
      </c>
      <c r="T2114">
        <v>0</v>
      </c>
      <c r="U2114">
        <v>36</v>
      </c>
      <c r="V2114">
        <v>5000</v>
      </c>
      <c r="W2114">
        <v>0</v>
      </c>
      <c r="X2114" t="s">
        <v>2254</v>
      </c>
      <c r="Y2114">
        <v>0</v>
      </c>
      <c r="Z2114">
        <v>0</v>
      </c>
    </row>
    <row r="2115" spans="1:26" x14ac:dyDescent="0.2">
      <c r="A2115">
        <v>9</v>
      </c>
      <c r="B2115">
        <v>1</v>
      </c>
      <c r="C2115">
        <f>VLOOKUP(D:D,'[2]מפסיקים ומחדשים'!$A:$A,1,0)</f>
        <v>207333667</v>
      </c>
      <c r="D2115">
        <v>207333667</v>
      </c>
      <c r="E2115">
        <f>VLOOKUP(D:D,[3]גיליון2!D:G,4,0)</f>
        <v>0</v>
      </c>
      <c r="F2115" t="s">
        <v>2292</v>
      </c>
      <c r="G2115" t="s">
        <v>2293</v>
      </c>
      <c r="H2115">
        <v>2</v>
      </c>
      <c r="I2115">
        <v>96</v>
      </c>
      <c r="J2115">
        <v>2776</v>
      </c>
      <c r="K2115">
        <v>27</v>
      </c>
      <c r="L2115" t="str">
        <f>VLOOKUP(K:K,[3]חוגים!A:B,2,0)</f>
        <v>מערכות מידע תואר ראשון</v>
      </c>
      <c r="M2115">
        <v>0</v>
      </c>
      <c r="N2115">
        <v>2</v>
      </c>
      <c r="O2115">
        <v>10</v>
      </c>
      <c r="P2115">
        <v>16</v>
      </c>
      <c r="Q2115">
        <v>22</v>
      </c>
      <c r="R2115">
        <v>2</v>
      </c>
      <c r="S2115">
        <v>0</v>
      </c>
      <c r="T2115">
        <v>39</v>
      </c>
      <c r="U2115">
        <v>32</v>
      </c>
      <c r="V2115">
        <v>5000</v>
      </c>
      <c r="W2115">
        <v>0</v>
      </c>
      <c r="X2115" t="s">
        <v>2294</v>
      </c>
      <c r="Y2115">
        <v>0</v>
      </c>
      <c r="Z2115">
        <v>0</v>
      </c>
    </row>
    <row r="2116" spans="1:26" x14ac:dyDescent="0.2">
      <c r="A2116">
        <v>9</v>
      </c>
      <c r="B2116">
        <v>1</v>
      </c>
      <c r="C2116">
        <f>VLOOKUP(D:D,'[2]מפסיקים ומחדשים'!$A:$A,1,0)</f>
        <v>207377052</v>
      </c>
      <c r="D2116">
        <v>207377052</v>
      </c>
      <c r="E2116">
        <f>VLOOKUP(D:D,[3]גיליון2!D:G,4,0)</f>
        <v>0</v>
      </c>
      <c r="F2116" t="s">
        <v>2309</v>
      </c>
      <c r="G2116" t="s">
        <v>154</v>
      </c>
      <c r="H2116">
        <v>2</v>
      </c>
      <c r="I2116">
        <v>98</v>
      </c>
      <c r="J2116">
        <v>2776</v>
      </c>
      <c r="K2116">
        <v>27</v>
      </c>
      <c r="L2116" t="str">
        <f>VLOOKUP(K:K,[3]חוגים!A:B,2,0)</f>
        <v>מערכות מידע תואר ראשון</v>
      </c>
      <c r="M2116">
        <v>0</v>
      </c>
      <c r="N2116">
        <v>2</v>
      </c>
      <c r="O2116">
        <v>10</v>
      </c>
      <c r="P2116">
        <v>16</v>
      </c>
      <c r="Q2116">
        <v>22</v>
      </c>
      <c r="R2116">
        <v>1</v>
      </c>
      <c r="S2116">
        <v>0</v>
      </c>
      <c r="T2116">
        <v>39</v>
      </c>
      <c r="U2116">
        <v>32</v>
      </c>
      <c r="V2116">
        <v>5000</v>
      </c>
      <c r="W2116">
        <v>0</v>
      </c>
      <c r="X2116" t="s">
        <v>2310</v>
      </c>
      <c r="Y2116">
        <v>0</v>
      </c>
      <c r="Z2116">
        <v>0</v>
      </c>
    </row>
    <row r="2117" spans="1:26" x14ac:dyDescent="0.2">
      <c r="A2117">
        <v>9</v>
      </c>
      <c r="B2117">
        <v>1</v>
      </c>
      <c r="C2117">
        <f>VLOOKUP(D:D,'[2]מפסיקים ומחדשים'!$A:$A,1,0)</f>
        <v>207377292</v>
      </c>
      <c r="D2117">
        <v>207377292</v>
      </c>
      <c r="E2117">
        <f>VLOOKUP(D:D,[3]גיליון2!D:G,4,0)</f>
        <v>0</v>
      </c>
      <c r="F2117" t="s">
        <v>1241</v>
      </c>
      <c r="G2117" t="s">
        <v>1594</v>
      </c>
      <c r="H2117">
        <v>2</v>
      </c>
      <c r="I2117">
        <v>98</v>
      </c>
      <c r="J2117">
        <v>2776</v>
      </c>
      <c r="K2117">
        <v>27</v>
      </c>
      <c r="L2117" t="str">
        <f>VLOOKUP(K:K,[3]חוגים!A:B,2,0)</f>
        <v>מערכות מידע תואר ראשון</v>
      </c>
      <c r="M2117">
        <v>0</v>
      </c>
      <c r="N2117">
        <v>2</v>
      </c>
      <c r="O2117">
        <v>10</v>
      </c>
      <c r="P2117">
        <v>16</v>
      </c>
      <c r="Q2117">
        <v>22</v>
      </c>
      <c r="R2117">
        <v>1</v>
      </c>
      <c r="S2117">
        <v>0</v>
      </c>
      <c r="T2117">
        <v>39</v>
      </c>
      <c r="U2117">
        <v>32</v>
      </c>
      <c r="V2117">
        <v>5000</v>
      </c>
      <c r="W2117">
        <v>0</v>
      </c>
      <c r="X2117" t="s">
        <v>2311</v>
      </c>
      <c r="Y2117">
        <v>0</v>
      </c>
      <c r="Z2117">
        <v>0</v>
      </c>
    </row>
    <row r="2118" spans="1:26" x14ac:dyDescent="0.2">
      <c r="A2118">
        <v>9</v>
      </c>
      <c r="B2118">
        <v>1</v>
      </c>
      <c r="C2118">
        <f>VLOOKUP(D:D,'[2]מפסיקים ומחדשים'!$A:$A,1,0)</f>
        <v>207378217</v>
      </c>
      <c r="D2118">
        <v>207378217</v>
      </c>
      <c r="E2118">
        <f>VLOOKUP(D:D,[3]גיליון2!D:G,4,0)</f>
        <v>0</v>
      </c>
      <c r="F2118" t="s">
        <v>2158</v>
      </c>
      <c r="G2118" t="s">
        <v>423</v>
      </c>
      <c r="H2118">
        <v>1</v>
      </c>
      <c r="I2118">
        <v>98</v>
      </c>
      <c r="J2118">
        <v>2776</v>
      </c>
      <c r="K2118">
        <v>27</v>
      </c>
      <c r="L2118" t="str">
        <f>VLOOKUP(K:K,[3]חוגים!A:B,2,0)</f>
        <v>מערכות מידע תואר ראשון</v>
      </c>
      <c r="M2118">
        <v>0</v>
      </c>
      <c r="N2118">
        <v>2</v>
      </c>
      <c r="O2118">
        <v>10</v>
      </c>
      <c r="P2118">
        <v>16</v>
      </c>
      <c r="Q2118">
        <v>22</v>
      </c>
      <c r="R2118">
        <v>1</v>
      </c>
      <c r="S2118">
        <v>0</v>
      </c>
      <c r="T2118">
        <v>39</v>
      </c>
      <c r="U2118">
        <v>32</v>
      </c>
      <c r="V2118">
        <v>5000</v>
      </c>
      <c r="W2118">
        <v>0</v>
      </c>
      <c r="X2118" t="s">
        <v>2316</v>
      </c>
      <c r="Y2118">
        <v>0</v>
      </c>
      <c r="Z2118">
        <v>0</v>
      </c>
    </row>
    <row r="2119" spans="1:26" x14ac:dyDescent="0.2">
      <c r="A2119">
        <v>9</v>
      </c>
      <c r="B2119">
        <v>1</v>
      </c>
      <c r="C2119">
        <f>VLOOKUP(D:D,'[2]מפסיקים ומחדשים'!$A:$A,1,0)</f>
        <v>207436908</v>
      </c>
      <c r="D2119">
        <v>207436908</v>
      </c>
      <c r="E2119">
        <f>VLOOKUP(D:D,[3]גיליון2!D:G,4,0)</f>
        <v>0</v>
      </c>
      <c r="F2119" t="s">
        <v>2370</v>
      </c>
      <c r="G2119" t="s">
        <v>872</v>
      </c>
      <c r="H2119">
        <v>2</v>
      </c>
      <c r="I2119">
        <v>98</v>
      </c>
      <c r="J2119">
        <v>2776</v>
      </c>
      <c r="K2119">
        <v>27</v>
      </c>
      <c r="L2119" t="str">
        <f>VLOOKUP(K:K,[3]חוגים!A:B,2,0)</f>
        <v>מערכות מידע תואר ראשון</v>
      </c>
      <c r="M2119">
        <v>0</v>
      </c>
      <c r="N2119">
        <v>2</v>
      </c>
      <c r="O2119">
        <v>10</v>
      </c>
      <c r="P2119">
        <v>16</v>
      </c>
      <c r="Q2119">
        <v>22</v>
      </c>
      <c r="R2119">
        <v>1</v>
      </c>
      <c r="S2119">
        <v>0</v>
      </c>
      <c r="T2119">
        <v>39</v>
      </c>
      <c r="U2119">
        <v>32</v>
      </c>
      <c r="V2119">
        <v>5000</v>
      </c>
      <c r="W2119">
        <v>0</v>
      </c>
      <c r="X2119" t="s">
        <v>2371</v>
      </c>
      <c r="Y2119">
        <v>0</v>
      </c>
      <c r="Z2119">
        <v>0</v>
      </c>
    </row>
    <row r="2120" spans="1:26" x14ac:dyDescent="0.2">
      <c r="A2120">
        <v>9</v>
      </c>
      <c r="B2120">
        <v>1</v>
      </c>
      <c r="C2120">
        <f>VLOOKUP(D:D,'[2]מפסיקים ומחדשים'!$A:$A,1,0)</f>
        <v>207459629</v>
      </c>
      <c r="D2120">
        <v>207459629</v>
      </c>
      <c r="E2120">
        <f>VLOOKUP(D:D,[3]גיליון2!D:G,4,0)</f>
        <v>0</v>
      </c>
      <c r="F2120" t="s">
        <v>2404</v>
      </c>
      <c r="G2120" t="s">
        <v>44</v>
      </c>
      <c r="H2120">
        <v>2</v>
      </c>
      <c r="I2120">
        <v>99</v>
      </c>
      <c r="J2120">
        <v>2776</v>
      </c>
      <c r="K2120">
        <v>27</v>
      </c>
      <c r="L2120" t="str">
        <f>VLOOKUP(K:K,[3]חוגים!A:B,2,0)</f>
        <v>מערכות מידע תואר ראשון</v>
      </c>
      <c r="M2120">
        <v>0</v>
      </c>
      <c r="N2120">
        <v>1</v>
      </c>
      <c r="O2120">
        <v>10</v>
      </c>
      <c r="P2120">
        <v>14</v>
      </c>
      <c r="Q2120">
        <v>23</v>
      </c>
      <c r="R2120">
        <v>1</v>
      </c>
      <c r="S2120">
        <v>0</v>
      </c>
      <c r="T2120">
        <v>0</v>
      </c>
      <c r="U2120">
        <v>27</v>
      </c>
      <c r="V2120">
        <v>5000</v>
      </c>
      <c r="W2120">
        <v>0</v>
      </c>
      <c r="X2120" t="s">
        <v>2405</v>
      </c>
      <c r="Y2120">
        <v>0</v>
      </c>
      <c r="Z2120">
        <v>0</v>
      </c>
    </row>
    <row r="2121" spans="1:26" x14ac:dyDescent="0.2">
      <c r="A2121">
        <v>9</v>
      </c>
      <c r="B2121">
        <v>1</v>
      </c>
      <c r="C2121">
        <f>VLOOKUP(D:D,'[2]מפסיקים ומחדשים'!$A:$A,1,0)</f>
        <v>207471707</v>
      </c>
      <c r="D2121">
        <v>207471707</v>
      </c>
      <c r="E2121">
        <f>VLOOKUP(D:D,[3]גיליון2!D:G,4,0)</f>
        <v>0</v>
      </c>
      <c r="F2121" t="s">
        <v>2415</v>
      </c>
      <c r="G2121" t="s">
        <v>2416</v>
      </c>
      <c r="H2121">
        <v>2</v>
      </c>
      <c r="I2121">
        <v>98</v>
      </c>
      <c r="J2121">
        <v>2776</v>
      </c>
      <c r="K2121">
        <v>27</v>
      </c>
      <c r="L2121" t="str">
        <f>VLOOKUP(K:K,[3]חוגים!A:B,2,0)</f>
        <v>מערכות מידע תואר ראשון</v>
      </c>
      <c r="M2121">
        <v>0</v>
      </c>
      <c r="N2121">
        <v>1</v>
      </c>
      <c r="O2121">
        <v>10</v>
      </c>
      <c r="P2121">
        <v>16</v>
      </c>
      <c r="Q2121">
        <v>23</v>
      </c>
      <c r="R2121">
        <v>1</v>
      </c>
      <c r="S2121">
        <v>0</v>
      </c>
      <c r="T2121">
        <v>0</v>
      </c>
      <c r="U2121">
        <v>31</v>
      </c>
      <c r="V2121">
        <v>5000</v>
      </c>
      <c r="W2121">
        <v>0</v>
      </c>
      <c r="X2121" t="s">
        <v>2417</v>
      </c>
      <c r="Y2121">
        <v>0</v>
      </c>
      <c r="Z2121">
        <v>0</v>
      </c>
    </row>
    <row r="2122" spans="1:26" x14ac:dyDescent="0.2">
      <c r="A2122">
        <v>9</v>
      </c>
      <c r="B2122">
        <v>1</v>
      </c>
      <c r="C2122">
        <f>VLOOKUP(D:D,'[2]מפסיקים ומחדשים'!$A:$A,1,0)</f>
        <v>207598350</v>
      </c>
      <c r="D2122">
        <v>207598350</v>
      </c>
      <c r="E2122">
        <f>VLOOKUP(D:D,[3]גיליון2!D:G,4,0)</f>
        <v>0</v>
      </c>
      <c r="F2122" t="s">
        <v>2505</v>
      </c>
      <c r="G2122" t="s">
        <v>463</v>
      </c>
      <c r="H2122">
        <v>2</v>
      </c>
      <c r="I2122">
        <v>96</v>
      </c>
      <c r="J2122">
        <v>2776</v>
      </c>
      <c r="K2122">
        <v>27</v>
      </c>
      <c r="L2122" t="str">
        <f>VLOOKUP(K:K,[3]חוגים!A:B,2,0)</f>
        <v>מערכות מידע תואר ראשון</v>
      </c>
      <c r="M2122">
        <v>0</v>
      </c>
      <c r="N2122">
        <v>3</v>
      </c>
      <c r="O2122">
        <v>10</v>
      </c>
      <c r="P2122">
        <v>13</v>
      </c>
      <c r="Q2122">
        <v>21</v>
      </c>
      <c r="R2122">
        <v>1</v>
      </c>
      <c r="S2122">
        <v>0</v>
      </c>
      <c r="T2122">
        <v>80</v>
      </c>
      <c r="U2122">
        <v>25</v>
      </c>
      <c r="V2122">
        <v>5000</v>
      </c>
      <c r="W2122">
        <v>0</v>
      </c>
      <c r="X2122" t="s">
        <v>2506</v>
      </c>
      <c r="Y2122">
        <v>0</v>
      </c>
      <c r="Z2122">
        <v>0</v>
      </c>
    </row>
    <row r="2123" spans="1:26" x14ac:dyDescent="0.2">
      <c r="A2123">
        <v>9</v>
      </c>
      <c r="B2123">
        <v>1</v>
      </c>
      <c r="C2123">
        <f>VLOOKUP(D:D,'[2]מפסיקים ומחדשים'!$A:$A,1,0)</f>
        <v>208115048</v>
      </c>
      <c r="D2123">
        <v>208115048</v>
      </c>
      <c r="E2123">
        <f>VLOOKUP(D:D,[3]גיליון2!D:G,4,0)</f>
        <v>0</v>
      </c>
      <c r="F2123" t="s">
        <v>2860</v>
      </c>
      <c r="G2123" t="s">
        <v>2861</v>
      </c>
      <c r="H2123">
        <v>1</v>
      </c>
      <c r="I2123">
        <v>96</v>
      </c>
      <c r="J2123">
        <v>2776</v>
      </c>
      <c r="K2123">
        <v>27</v>
      </c>
      <c r="L2123" t="str">
        <f>VLOOKUP(K:K,[3]חוגים!A:B,2,0)</f>
        <v>מערכות מידע תואר ראשון</v>
      </c>
      <c r="M2123">
        <v>0</v>
      </c>
      <c r="N2123">
        <v>3</v>
      </c>
      <c r="O2123">
        <v>10</v>
      </c>
      <c r="P2123">
        <v>13</v>
      </c>
      <c r="Q2123">
        <v>21</v>
      </c>
      <c r="R2123">
        <v>1</v>
      </c>
      <c r="S2123">
        <v>0</v>
      </c>
      <c r="T2123">
        <v>82</v>
      </c>
      <c r="U2123">
        <v>25</v>
      </c>
      <c r="V2123">
        <v>5000</v>
      </c>
      <c r="W2123">
        <v>0</v>
      </c>
      <c r="X2123" t="s">
        <v>2862</v>
      </c>
      <c r="Y2123">
        <v>0</v>
      </c>
      <c r="Z2123">
        <v>0</v>
      </c>
    </row>
    <row r="2124" spans="1:26" x14ac:dyDescent="0.2">
      <c r="A2124">
        <v>9</v>
      </c>
      <c r="B2124">
        <v>1</v>
      </c>
      <c r="C2124">
        <f>VLOOKUP(D:D,'[2]מפסיקים ומחדשים'!$A:$A,1,0)</f>
        <v>208189472</v>
      </c>
      <c r="D2124">
        <v>208189472</v>
      </c>
      <c r="E2124">
        <f>VLOOKUP(D:D,[3]גיליון2!D:G,4,0)</f>
        <v>0</v>
      </c>
      <c r="F2124" t="s">
        <v>1814</v>
      </c>
      <c r="G2124" t="s">
        <v>1682</v>
      </c>
      <c r="H2124">
        <v>1</v>
      </c>
      <c r="I2124">
        <v>96</v>
      </c>
      <c r="J2124">
        <v>2776</v>
      </c>
      <c r="K2124">
        <v>27</v>
      </c>
      <c r="L2124" t="str">
        <f>VLOOKUP(K:K,[3]חוגים!A:B,2,0)</f>
        <v>מערכות מידע תואר ראשון</v>
      </c>
      <c r="M2124">
        <v>0</v>
      </c>
      <c r="N2124">
        <v>1</v>
      </c>
      <c r="O2124">
        <v>10</v>
      </c>
      <c r="P2124">
        <v>16</v>
      </c>
      <c r="Q2124">
        <v>23</v>
      </c>
      <c r="R2124">
        <v>1</v>
      </c>
      <c r="S2124">
        <v>0</v>
      </c>
      <c r="T2124">
        <v>0</v>
      </c>
      <c r="U2124">
        <v>31</v>
      </c>
      <c r="V2124">
        <v>5000</v>
      </c>
      <c r="W2124">
        <v>0</v>
      </c>
      <c r="X2124" t="s">
        <v>2908</v>
      </c>
      <c r="Y2124">
        <v>0</v>
      </c>
      <c r="Z2124">
        <v>0</v>
      </c>
    </row>
    <row r="2125" spans="1:26" x14ac:dyDescent="0.2">
      <c r="A2125">
        <v>9</v>
      </c>
      <c r="B2125">
        <v>1</v>
      </c>
      <c r="C2125">
        <f>VLOOKUP(D:D,'[2]מפסיקים ומחדשים'!$A:$A,1,0)</f>
        <v>208233809</v>
      </c>
      <c r="D2125">
        <v>208233809</v>
      </c>
      <c r="E2125">
        <f>VLOOKUP(D:D,[3]גיליון2!D:G,4,0)</f>
        <v>0</v>
      </c>
      <c r="F2125" t="s">
        <v>2951</v>
      </c>
      <c r="G2125" t="s">
        <v>32</v>
      </c>
      <c r="H2125">
        <v>2</v>
      </c>
      <c r="I2125">
        <v>99</v>
      </c>
      <c r="J2125">
        <v>2776</v>
      </c>
      <c r="K2125">
        <v>27</v>
      </c>
      <c r="L2125" t="str">
        <f>VLOOKUP(K:K,[3]חוגים!A:B,2,0)</f>
        <v>מערכות מידע תואר ראשון</v>
      </c>
      <c r="M2125">
        <v>0</v>
      </c>
      <c r="N2125">
        <v>1</v>
      </c>
      <c r="O2125">
        <v>10</v>
      </c>
      <c r="P2125">
        <v>18</v>
      </c>
      <c r="Q2125">
        <v>23</v>
      </c>
      <c r="R2125">
        <v>1</v>
      </c>
      <c r="S2125">
        <v>0</v>
      </c>
      <c r="T2125">
        <v>0</v>
      </c>
      <c r="U2125">
        <v>36</v>
      </c>
      <c r="V2125">
        <v>5000</v>
      </c>
      <c r="W2125">
        <v>0</v>
      </c>
      <c r="X2125" t="s">
        <v>2952</v>
      </c>
      <c r="Y2125">
        <v>0</v>
      </c>
      <c r="Z2125">
        <v>0</v>
      </c>
    </row>
    <row r="2126" spans="1:26" x14ac:dyDescent="0.2">
      <c r="A2126">
        <v>9</v>
      </c>
      <c r="B2126">
        <v>1</v>
      </c>
      <c r="C2126">
        <f>VLOOKUP(D:D,'[2]מפסיקים ומחדשים'!$A:$A,1,0)</f>
        <v>208393900</v>
      </c>
      <c r="D2126">
        <v>208393900</v>
      </c>
      <c r="E2126">
        <f>VLOOKUP(D:D,[3]גיליון2!D:G,4,0)</f>
        <v>0</v>
      </c>
      <c r="F2126" t="s">
        <v>3052</v>
      </c>
      <c r="G2126" t="s">
        <v>3053</v>
      </c>
      <c r="H2126">
        <v>2</v>
      </c>
      <c r="I2126">
        <v>96</v>
      </c>
      <c r="J2126">
        <v>2776</v>
      </c>
      <c r="K2126">
        <v>27</v>
      </c>
      <c r="L2126" t="str">
        <f>VLOOKUP(K:K,[3]חוגים!A:B,2,0)</f>
        <v>מערכות מידע תואר ראשון</v>
      </c>
      <c r="M2126">
        <v>0</v>
      </c>
      <c r="N2126">
        <v>3</v>
      </c>
      <c r="O2126">
        <v>10</v>
      </c>
      <c r="P2126">
        <v>13</v>
      </c>
      <c r="Q2126">
        <v>21</v>
      </c>
      <c r="R2126">
        <v>1</v>
      </c>
      <c r="S2126">
        <v>0</v>
      </c>
      <c r="T2126">
        <v>80</v>
      </c>
      <c r="U2126">
        <v>25</v>
      </c>
      <c r="V2126">
        <v>5000</v>
      </c>
      <c r="W2126">
        <v>0</v>
      </c>
      <c r="X2126" t="s">
        <v>3054</v>
      </c>
      <c r="Y2126">
        <v>0</v>
      </c>
      <c r="Z2126">
        <v>0</v>
      </c>
    </row>
    <row r="2127" spans="1:26" x14ac:dyDescent="0.2">
      <c r="A2127">
        <v>9</v>
      </c>
      <c r="B2127">
        <v>1</v>
      </c>
      <c r="C2127">
        <f>VLOOKUP(D:D,'[2]מפסיקים ומחדשים'!$A:$A,1,0)</f>
        <v>208470963</v>
      </c>
      <c r="D2127">
        <v>208470963</v>
      </c>
      <c r="E2127">
        <f>VLOOKUP(D:D,[3]גיליון2!D:G,4,0)</f>
        <v>0</v>
      </c>
      <c r="F2127" t="s">
        <v>3137</v>
      </c>
      <c r="G2127" t="s">
        <v>391</v>
      </c>
      <c r="H2127">
        <v>1</v>
      </c>
      <c r="I2127">
        <v>97</v>
      </c>
      <c r="J2127">
        <v>2776</v>
      </c>
      <c r="K2127">
        <v>27</v>
      </c>
      <c r="L2127" t="str">
        <f>VLOOKUP(K:K,[3]חוגים!A:B,2,0)</f>
        <v>מערכות מידע תואר ראשון</v>
      </c>
      <c r="M2127">
        <v>0</v>
      </c>
      <c r="N2127">
        <v>2</v>
      </c>
      <c r="O2127">
        <v>10</v>
      </c>
      <c r="P2127">
        <v>16</v>
      </c>
      <c r="Q2127">
        <v>22</v>
      </c>
      <c r="R2127">
        <v>1</v>
      </c>
      <c r="S2127">
        <v>0</v>
      </c>
      <c r="T2127">
        <v>39</v>
      </c>
      <c r="U2127">
        <v>32</v>
      </c>
      <c r="V2127">
        <v>5000</v>
      </c>
      <c r="W2127">
        <v>0</v>
      </c>
      <c r="X2127" t="s">
        <v>3138</v>
      </c>
      <c r="Y2127">
        <v>0</v>
      </c>
      <c r="Z2127">
        <v>0</v>
      </c>
    </row>
    <row r="2128" spans="1:26" x14ac:dyDescent="0.2">
      <c r="A2128">
        <v>9</v>
      </c>
      <c r="B2128">
        <v>1</v>
      </c>
      <c r="C2128">
        <f>VLOOKUP(D:D,'[2]מפסיקים ומחדשים'!$A:$A,1,0)</f>
        <v>208493981</v>
      </c>
      <c r="D2128">
        <v>208493981</v>
      </c>
      <c r="E2128">
        <f>VLOOKUP(D:D,[3]גיליון2!D:G,4,0)</f>
        <v>0</v>
      </c>
      <c r="F2128" t="s">
        <v>827</v>
      </c>
      <c r="G2128" t="s">
        <v>567</v>
      </c>
      <c r="H2128">
        <v>2</v>
      </c>
      <c r="I2128">
        <v>0</v>
      </c>
      <c r="J2128">
        <v>2776</v>
      </c>
      <c r="K2128">
        <v>27</v>
      </c>
      <c r="L2128" t="str">
        <f>VLOOKUP(K:K,[3]חוגים!A:B,2,0)</f>
        <v>מערכות מידע תואר ראשון</v>
      </c>
      <c r="M2128">
        <v>0</v>
      </c>
      <c r="N2128">
        <v>3</v>
      </c>
      <c r="O2128">
        <v>10</v>
      </c>
      <c r="P2128">
        <v>13</v>
      </c>
      <c r="Q2128">
        <v>21</v>
      </c>
      <c r="R2128">
        <v>1</v>
      </c>
      <c r="S2128">
        <v>0</v>
      </c>
      <c r="T2128">
        <v>80</v>
      </c>
      <c r="U2128">
        <v>25</v>
      </c>
      <c r="V2128">
        <v>5000</v>
      </c>
      <c r="W2128">
        <v>0</v>
      </c>
      <c r="X2128" t="s">
        <v>3152</v>
      </c>
      <c r="Y2128">
        <v>0</v>
      </c>
      <c r="Z2128">
        <v>0</v>
      </c>
    </row>
    <row r="2129" spans="1:26" x14ac:dyDescent="0.2">
      <c r="A2129">
        <v>9</v>
      </c>
      <c r="B2129">
        <v>1</v>
      </c>
      <c r="C2129">
        <f>VLOOKUP(D:D,'[2]מפסיקים ומחדשים'!$A:$A,1,0)</f>
        <v>208583021</v>
      </c>
      <c r="D2129">
        <v>208583021</v>
      </c>
      <c r="E2129">
        <f>VLOOKUP(D:D,[3]גיליון2!D:G,4,0)</f>
        <v>0</v>
      </c>
      <c r="F2129" t="s">
        <v>3221</v>
      </c>
      <c r="G2129" t="s">
        <v>3222</v>
      </c>
      <c r="H2129">
        <v>2</v>
      </c>
      <c r="I2129">
        <v>98</v>
      </c>
      <c r="J2129">
        <v>2776</v>
      </c>
      <c r="K2129">
        <v>27</v>
      </c>
      <c r="L2129" t="str">
        <f>VLOOKUP(K:K,[3]חוגים!A:B,2,0)</f>
        <v>מערכות מידע תואר ראשון</v>
      </c>
      <c r="M2129">
        <v>0</v>
      </c>
      <c r="N2129">
        <v>3</v>
      </c>
      <c r="O2129">
        <v>10</v>
      </c>
      <c r="P2129">
        <v>13</v>
      </c>
      <c r="Q2129">
        <v>21</v>
      </c>
      <c r="R2129">
        <v>2</v>
      </c>
      <c r="S2129">
        <v>0</v>
      </c>
      <c r="T2129">
        <v>80</v>
      </c>
      <c r="U2129">
        <v>25</v>
      </c>
      <c r="V2129">
        <v>5000</v>
      </c>
      <c r="W2129">
        <v>0</v>
      </c>
      <c r="X2129" t="s">
        <v>3223</v>
      </c>
      <c r="Y2129">
        <v>0</v>
      </c>
      <c r="Z2129">
        <v>0</v>
      </c>
    </row>
    <row r="2130" spans="1:26" x14ac:dyDescent="0.2">
      <c r="A2130">
        <v>9</v>
      </c>
      <c r="B2130">
        <v>1</v>
      </c>
      <c r="C2130">
        <f>VLOOKUP(D:D,'[2]מפסיקים ומחדשים'!$A:$A,1,0)</f>
        <v>208583039</v>
      </c>
      <c r="D2130">
        <v>208583039</v>
      </c>
      <c r="E2130">
        <f>VLOOKUP(D:D,[3]גיליון2!D:G,4,0)</f>
        <v>0</v>
      </c>
      <c r="F2130" t="s">
        <v>3224</v>
      </c>
      <c r="G2130" t="s">
        <v>142</v>
      </c>
      <c r="H2130">
        <v>1</v>
      </c>
      <c r="I2130">
        <v>98</v>
      </c>
      <c r="J2130">
        <v>2776</v>
      </c>
      <c r="K2130">
        <v>27</v>
      </c>
      <c r="L2130" t="str">
        <f>VLOOKUP(K:K,[3]חוגים!A:B,2,0)</f>
        <v>מערכות מידע תואר ראשון</v>
      </c>
      <c r="M2130">
        <v>0</v>
      </c>
      <c r="N2130">
        <v>2</v>
      </c>
      <c r="O2130">
        <v>10</v>
      </c>
      <c r="P2130">
        <v>15</v>
      </c>
      <c r="Q2130">
        <v>22</v>
      </c>
      <c r="R2130">
        <v>1</v>
      </c>
      <c r="S2130">
        <v>0</v>
      </c>
      <c r="T2130">
        <v>45</v>
      </c>
      <c r="U2130">
        <v>29</v>
      </c>
      <c r="V2130">
        <v>5000</v>
      </c>
      <c r="W2130">
        <v>0</v>
      </c>
      <c r="X2130" t="s">
        <v>3225</v>
      </c>
      <c r="Y2130">
        <v>0</v>
      </c>
      <c r="Z2130">
        <v>0</v>
      </c>
    </row>
    <row r="2131" spans="1:26" x14ac:dyDescent="0.2">
      <c r="A2131">
        <v>9</v>
      </c>
      <c r="B2131">
        <v>1</v>
      </c>
      <c r="C2131">
        <f>VLOOKUP(D:D,'[2]מפסיקים ומחדשים'!$A:$A,1,0)</f>
        <v>208610758</v>
      </c>
      <c r="D2131">
        <v>208610758</v>
      </c>
      <c r="E2131">
        <f>VLOOKUP(D:D,[3]גיליון2!D:G,4,0)</f>
        <v>0</v>
      </c>
      <c r="F2131" t="s">
        <v>3254</v>
      </c>
      <c r="G2131" t="s">
        <v>56</v>
      </c>
      <c r="H2131">
        <v>2</v>
      </c>
      <c r="I2131">
        <v>97</v>
      </c>
      <c r="J2131">
        <v>2776</v>
      </c>
      <c r="K2131">
        <v>27</v>
      </c>
      <c r="L2131" t="str">
        <f>VLOOKUP(K:K,[3]חוגים!A:B,2,0)</f>
        <v>מערכות מידע תואר ראשון</v>
      </c>
      <c r="M2131">
        <v>0</v>
      </c>
      <c r="N2131">
        <v>3</v>
      </c>
      <c r="O2131">
        <v>10</v>
      </c>
      <c r="P2131">
        <v>11</v>
      </c>
      <c r="Q2131">
        <v>20</v>
      </c>
      <c r="R2131">
        <v>1</v>
      </c>
      <c r="S2131">
        <v>0</v>
      </c>
      <c r="T2131">
        <v>80</v>
      </c>
      <c r="U2131">
        <v>22</v>
      </c>
      <c r="V2131">
        <v>5000</v>
      </c>
      <c r="W2131">
        <v>0</v>
      </c>
      <c r="X2131" t="s">
        <v>3255</v>
      </c>
      <c r="Y2131">
        <v>0</v>
      </c>
      <c r="Z2131">
        <v>0</v>
      </c>
    </row>
    <row r="2132" spans="1:26" x14ac:dyDescent="0.2">
      <c r="A2132">
        <v>9</v>
      </c>
      <c r="B2132">
        <v>1</v>
      </c>
      <c r="C2132">
        <f>VLOOKUP(D:D,'[2]מפסיקים ומחדשים'!$A:$A,1,0)</f>
        <v>208675082</v>
      </c>
      <c r="D2132">
        <v>208675082</v>
      </c>
      <c r="E2132">
        <f>VLOOKUP(D:D,[3]גיליון2!D:G,4,0)</f>
        <v>0</v>
      </c>
      <c r="F2132" t="s">
        <v>483</v>
      </c>
      <c r="G2132" t="s">
        <v>231</v>
      </c>
      <c r="H2132">
        <v>2</v>
      </c>
      <c r="I2132">
        <v>97</v>
      </c>
      <c r="J2132">
        <v>2776</v>
      </c>
      <c r="K2132">
        <v>27</v>
      </c>
      <c r="L2132" t="str">
        <f>VLOOKUP(K:K,[3]חוגים!A:B,2,0)</f>
        <v>מערכות מידע תואר ראשון</v>
      </c>
      <c r="M2132">
        <v>0</v>
      </c>
      <c r="N2132">
        <v>3</v>
      </c>
      <c r="O2132">
        <v>10</v>
      </c>
      <c r="P2132">
        <v>13</v>
      </c>
      <c r="Q2132">
        <v>21</v>
      </c>
      <c r="R2132">
        <v>1</v>
      </c>
      <c r="S2132">
        <v>0</v>
      </c>
      <c r="T2132">
        <v>80</v>
      </c>
      <c r="U2132">
        <v>25</v>
      </c>
      <c r="V2132">
        <v>5000</v>
      </c>
      <c r="W2132">
        <v>0</v>
      </c>
      <c r="X2132" t="s">
        <v>3319</v>
      </c>
      <c r="Y2132">
        <v>0</v>
      </c>
      <c r="Z2132">
        <v>0</v>
      </c>
    </row>
    <row r="2133" spans="1:26" x14ac:dyDescent="0.2">
      <c r="A2133">
        <v>9</v>
      </c>
      <c r="B2133">
        <v>1</v>
      </c>
      <c r="C2133">
        <f>VLOOKUP(D:D,'[2]מפסיקים ומחדשים'!$A:$A,1,0)</f>
        <v>208753921</v>
      </c>
      <c r="D2133">
        <v>208753921</v>
      </c>
      <c r="E2133">
        <f>VLOOKUP(D:D,[3]גיליון2!D:G,4,0)</f>
        <v>0</v>
      </c>
      <c r="F2133" t="s">
        <v>3390</v>
      </c>
      <c r="G2133" t="s">
        <v>871</v>
      </c>
      <c r="H2133">
        <v>1</v>
      </c>
      <c r="I2133">
        <v>98</v>
      </c>
      <c r="J2133">
        <v>2776</v>
      </c>
      <c r="K2133">
        <v>27</v>
      </c>
      <c r="L2133" t="str">
        <f>VLOOKUP(K:K,[3]חוגים!A:B,2,0)</f>
        <v>מערכות מידע תואר ראשון</v>
      </c>
      <c r="M2133">
        <v>0</v>
      </c>
      <c r="N2133">
        <v>1</v>
      </c>
      <c r="O2133">
        <v>10</v>
      </c>
      <c r="P2133">
        <v>16</v>
      </c>
      <c r="Q2133">
        <v>23</v>
      </c>
      <c r="R2133">
        <v>2</v>
      </c>
      <c r="S2133">
        <v>0</v>
      </c>
      <c r="T2133">
        <v>0</v>
      </c>
      <c r="U2133">
        <v>31</v>
      </c>
      <c r="V2133">
        <v>5000</v>
      </c>
      <c r="W2133">
        <v>0</v>
      </c>
      <c r="X2133" t="s">
        <v>3391</v>
      </c>
      <c r="Y2133">
        <v>0</v>
      </c>
      <c r="Z2133">
        <v>0</v>
      </c>
    </row>
    <row r="2134" spans="1:26" x14ac:dyDescent="0.2">
      <c r="A2134">
        <v>9</v>
      </c>
      <c r="B2134">
        <v>1</v>
      </c>
      <c r="C2134">
        <f>VLOOKUP(D:D,'[2]מפסיקים ומחדשים'!$A:$A,1,0)</f>
        <v>208983577</v>
      </c>
      <c r="D2134">
        <v>208983577</v>
      </c>
      <c r="E2134">
        <f>VLOOKUP(D:D,[3]גיליון2!D:G,4,0)</f>
        <v>0</v>
      </c>
      <c r="F2134" t="s">
        <v>3535</v>
      </c>
      <c r="G2134" t="s">
        <v>142</v>
      </c>
      <c r="H2134">
        <v>2</v>
      </c>
      <c r="I2134">
        <v>97</v>
      </c>
      <c r="J2134">
        <v>2776</v>
      </c>
      <c r="K2134">
        <v>27</v>
      </c>
      <c r="L2134" t="str">
        <f>VLOOKUP(K:K,[3]חוגים!A:B,2,0)</f>
        <v>מערכות מידע תואר ראשון</v>
      </c>
      <c r="M2134">
        <v>0</v>
      </c>
      <c r="N2134">
        <v>2</v>
      </c>
      <c r="O2134">
        <v>10</v>
      </c>
      <c r="P2134">
        <v>16</v>
      </c>
      <c r="Q2134">
        <v>22</v>
      </c>
      <c r="R2134">
        <v>2</v>
      </c>
      <c r="S2134">
        <v>0</v>
      </c>
      <c r="T2134">
        <v>39</v>
      </c>
      <c r="U2134">
        <v>32</v>
      </c>
      <c r="V2134">
        <v>5000</v>
      </c>
      <c r="W2134">
        <v>0</v>
      </c>
      <c r="X2134" t="s">
        <v>3536</v>
      </c>
      <c r="Y2134">
        <v>0</v>
      </c>
      <c r="Z2134">
        <v>0</v>
      </c>
    </row>
    <row r="2135" spans="1:26" x14ac:dyDescent="0.2">
      <c r="A2135">
        <v>9</v>
      </c>
      <c r="B2135">
        <v>1</v>
      </c>
      <c r="C2135">
        <f>VLOOKUP(D:D,'[2]מפסיקים ומחדשים'!$A:$A,1,0)</f>
        <v>208998351</v>
      </c>
      <c r="D2135">
        <v>208998351</v>
      </c>
      <c r="E2135">
        <f>VLOOKUP(D:D,[3]גיליון2!D:G,4,0)</f>
        <v>0</v>
      </c>
      <c r="F2135" t="s">
        <v>2893</v>
      </c>
      <c r="G2135" t="s">
        <v>1099</v>
      </c>
      <c r="H2135">
        <v>2</v>
      </c>
      <c r="I2135">
        <v>97</v>
      </c>
      <c r="J2135">
        <v>2776</v>
      </c>
      <c r="K2135">
        <v>27</v>
      </c>
      <c r="L2135" t="str">
        <f>VLOOKUP(K:K,[3]חוגים!A:B,2,0)</f>
        <v>מערכות מידע תואר ראשון</v>
      </c>
      <c r="M2135">
        <v>0</v>
      </c>
      <c r="N2135">
        <v>2</v>
      </c>
      <c r="O2135">
        <v>10</v>
      </c>
      <c r="P2135">
        <v>18</v>
      </c>
      <c r="Q2135">
        <v>22</v>
      </c>
      <c r="R2135">
        <v>1</v>
      </c>
      <c r="S2135">
        <v>0</v>
      </c>
      <c r="T2135">
        <v>39</v>
      </c>
      <c r="U2135">
        <v>35</v>
      </c>
      <c r="V2135">
        <v>5000</v>
      </c>
      <c r="W2135">
        <v>0</v>
      </c>
      <c r="X2135" t="s">
        <v>3566</v>
      </c>
      <c r="Y2135">
        <v>0</v>
      </c>
      <c r="Z2135">
        <v>0</v>
      </c>
    </row>
    <row r="2136" spans="1:26" x14ac:dyDescent="0.2">
      <c r="A2136">
        <v>9</v>
      </c>
      <c r="B2136">
        <v>1</v>
      </c>
      <c r="C2136">
        <f>VLOOKUP(D:D,'[2]מפסיקים ומחדשים'!$A:$A,1,0)</f>
        <v>209083914</v>
      </c>
      <c r="D2136">
        <v>209083914</v>
      </c>
      <c r="E2136">
        <f>VLOOKUP(D:D,[3]גיליון2!D:G,4,0)</f>
        <v>0</v>
      </c>
      <c r="F2136" t="s">
        <v>3647</v>
      </c>
      <c r="G2136" t="s">
        <v>3452</v>
      </c>
      <c r="H2136">
        <v>1</v>
      </c>
      <c r="I2136">
        <v>97</v>
      </c>
      <c r="J2136">
        <v>2776</v>
      </c>
      <c r="K2136">
        <v>27</v>
      </c>
      <c r="L2136" t="str">
        <f>VLOOKUP(K:K,[3]חוגים!A:B,2,0)</f>
        <v>מערכות מידע תואר ראשון</v>
      </c>
      <c r="M2136">
        <v>0</v>
      </c>
      <c r="N2136">
        <v>1</v>
      </c>
      <c r="O2136">
        <v>10</v>
      </c>
      <c r="P2136">
        <v>18</v>
      </c>
      <c r="Q2136">
        <v>23</v>
      </c>
      <c r="R2136">
        <v>2</v>
      </c>
      <c r="S2136">
        <v>0</v>
      </c>
      <c r="T2136">
        <v>0</v>
      </c>
      <c r="U2136">
        <v>36</v>
      </c>
      <c r="V2136">
        <v>5000</v>
      </c>
      <c r="W2136">
        <v>0</v>
      </c>
      <c r="X2136" t="s">
        <v>3648</v>
      </c>
      <c r="Y2136">
        <v>0</v>
      </c>
      <c r="Z2136">
        <v>0</v>
      </c>
    </row>
    <row r="2137" spans="1:26" x14ac:dyDescent="0.2">
      <c r="A2137">
        <v>9</v>
      </c>
      <c r="B2137">
        <v>1</v>
      </c>
      <c r="C2137">
        <f>VLOOKUP(D:D,'[2]מפסיקים ומחדשים'!$A:$A,1,0)</f>
        <v>209163823</v>
      </c>
      <c r="D2137">
        <v>209163823</v>
      </c>
      <c r="E2137">
        <f>VLOOKUP(D:D,[3]גיליון2!D:G,4,0)</f>
        <v>0</v>
      </c>
      <c r="F2137" t="s">
        <v>3699</v>
      </c>
      <c r="G2137" t="s">
        <v>1443</v>
      </c>
      <c r="H2137">
        <v>2</v>
      </c>
      <c r="I2137">
        <v>98</v>
      </c>
      <c r="J2137">
        <v>2776</v>
      </c>
      <c r="K2137">
        <v>27</v>
      </c>
      <c r="L2137" t="str">
        <f>VLOOKUP(K:K,[3]חוגים!A:B,2,0)</f>
        <v>מערכות מידע תואר ראשון</v>
      </c>
      <c r="M2137">
        <v>0</v>
      </c>
      <c r="N2137">
        <v>2</v>
      </c>
      <c r="O2137">
        <v>10</v>
      </c>
      <c r="P2137">
        <v>14</v>
      </c>
      <c r="Q2137">
        <v>21</v>
      </c>
      <c r="R2137">
        <v>1</v>
      </c>
      <c r="S2137">
        <v>0</v>
      </c>
      <c r="T2137">
        <v>74</v>
      </c>
      <c r="U2137">
        <v>28</v>
      </c>
      <c r="V2137">
        <v>5000</v>
      </c>
      <c r="W2137">
        <v>0</v>
      </c>
      <c r="X2137" t="s">
        <v>3700</v>
      </c>
      <c r="Y2137">
        <v>0</v>
      </c>
      <c r="Z2137">
        <v>0</v>
      </c>
    </row>
    <row r="2138" spans="1:26" x14ac:dyDescent="0.2">
      <c r="A2138">
        <v>9</v>
      </c>
      <c r="B2138">
        <v>1</v>
      </c>
      <c r="C2138">
        <f>VLOOKUP(D:D,'[2]מפסיקים ומחדשים'!$A:$A,1,0)</f>
        <v>209176726</v>
      </c>
      <c r="D2138">
        <v>209176726</v>
      </c>
      <c r="E2138">
        <f>VLOOKUP(D:D,[3]גיליון2!D:G,4,0)</f>
        <v>0</v>
      </c>
      <c r="F2138" t="s">
        <v>899</v>
      </c>
      <c r="G2138" t="s">
        <v>1062</v>
      </c>
      <c r="H2138">
        <v>2</v>
      </c>
      <c r="I2138">
        <v>99</v>
      </c>
      <c r="J2138">
        <v>2776</v>
      </c>
      <c r="K2138">
        <v>27</v>
      </c>
      <c r="L2138" t="str">
        <f>VLOOKUP(K:K,[3]חוגים!A:B,2,0)</f>
        <v>מערכות מידע תואר ראשון</v>
      </c>
      <c r="M2138">
        <v>0</v>
      </c>
      <c r="N2138">
        <v>2</v>
      </c>
      <c r="O2138">
        <v>10</v>
      </c>
      <c r="P2138">
        <v>16</v>
      </c>
      <c r="Q2138">
        <v>22</v>
      </c>
      <c r="R2138">
        <v>1</v>
      </c>
      <c r="S2138">
        <v>0</v>
      </c>
      <c r="T2138">
        <v>39</v>
      </c>
      <c r="U2138">
        <v>32</v>
      </c>
      <c r="V2138">
        <v>5000</v>
      </c>
      <c r="W2138">
        <v>0</v>
      </c>
      <c r="X2138" t="s">
        <v>3712</v>
      </c>
      <c r="Y2138">
        <v>0</v>
      </c>
      <c r="Z2138">
        <v>0</v>
      </c>
    </row>
    <row r="2139" spans="1:26" x14ac:dyDescent="0.2">
      <c r="A2139">
        <v>9</v>
      </c>
      <c r="B2139">
        <v>1</v>
      </c>
      <c r="C2139">
        <f>VLOOKUP(D:D,'[2]מפסיקים ומחדשים'!$A:$A,1,0)</f>
        <v>209194299</v>
      </c>
      <c r="D2139">
        <v>209194299</v>
      </c>
      <c r="E2139">
        <f>VLOOKUP(D:D,[3]גיליון2!D:G,4,0)</f>
        <v>0</v>
      </c>
      <c r="F2139" t="s">
        <v>1802</v>
      </c>
      <c r="G2139" t="s">
        <v>3729</v>
      </c>
      <c r="H2139">
        <v>2</v>
      </c>
      <c r="I2139">
        <v>98</v>
      </c>
      <c r="J2139">
        <v>2776</v>
      </c>
      <c r="K2139">
        <v>27</v>
      </c>
      <c r="L2139" t="str">
        <f>VLOOKUP(K:K,[3]חוגים!A:B,2,0)</f>
        <v>מערכות מידע תואר ראשון</v>
      </c>
      <c r="M2139">
        <v>0</v>
      </c>
      <c r="N2139">
        <v>2</v>
      </c>
      <c r="O2139">
        <v>10</v>
      </c>
      <c r="P2139">
        <v>16</v>
      </c>
      <c r="Q2139">
        <v>22</v>
      </c>
      <c r="R2139">
        <v>1</v>
      </c>
      <c r="S2139">
        <v>0</v>
      </c>
      <c r="T2139">
        <v>36</v>
      </c>
      <c r="U2139">
        <v>32</v>
      </c>
      <c r="V2139">
        <v>5000</v>
      </c>
      <c r="W2139">
        <v>0</v>
      </c>
      <c r="X2139" t="s">
        <v>3730</v>
      </c>
      <c r="Y2139">
        <v>0</v>
      </c>
      <c r="Z2139">
        <v>0</v>
      </c>
    </row>
    <row r="2140" spans="1:26" x14ac:dyDescent="0.2">
      <c r="A2140">
        <v>9</v>
      </c>
      <c r="B2140">
        <v>1</v>
      </c>
      <c r="C2140">
        <f>VLOOKUP(D:D,'[2]מפסיקים ומחדשים'!$A:$A,1,0)</f>
        <v>209229210</v>
      </c>
      <c r="D2140">
        <v>209229210</v>
      </c>
      <c r="E2140">
        <f>VLOOKUP(D:D,[3]גיליון2!D:G,4,0)</f>
        <v>0</v>
      </c>
      <c r="F2140" t="s">
        <v>3773</v>
      </c>
      <c r="G2140" t="s">
        <v>3774</v>
      </c>
      <c r="H2140">
        <v>1</v>
      </c>
      <c r="I2140">
        <v>98</v>
      </c>
      <c r="J2140">
        <v>2776</v>
      </c>
      <c r="K2140">
        <v>27</v>
      </c>
      <c r="L2140" t="str">
        <f>VLOOKUP(K:K,[3]חוגים!A:B,2,0)</f>
        <v>מערכות מידע תואר ראשון</v>
      </c>
      <c r="M2140">
        <v>0</v>
      </c>
      <c r="N2140">
        <v>2</v>
      </c>
      <c r="O2140">
        <v>10</v>
      </c>
      <c r="P2140">
        <v>16</v>
      </c>
      <c r="Q2140">
        <v>19</v>
      </c>
      <c r="R2140">
        <v>1</v>
      </c>
      <c r="S2140">
        <v>0</v>
      </c>
      <c r="T2140">
        <v>35</v>
      </c>
      <c r="U2140">
        <v>32</v>
      </c>
      <c r="V2140">
        <v>5000</v>
      </c>
      <c r="W2140">
        <v>0</v>
      </c>
      <c r="X2140" t="s">
        <v>3775</v>
      </c>
      <c r="Y2140">
        <v>0</v>
      </c>
      <c r="Z2140">
        <v>0</v>
      </c>
    </row>
    <row r="2141" spans="1:26" x14ac:dyDescent="0.2">
      <c r="A2141">
        <v>9</v>
      </c>
      <c r="B2141">
        <v>1</v>
      </c>
      <c r="C2141">
        <f>VLOOKUP(D:D,'[2]מפסיקים ומחדשים'!$A:$A,1,0)</f>
        <v>209272087</v>
      </c>
      <c r="D2141">
        <v>209272087</v>
      </c>
      <c r="E2141">
        <f>VLOOKUP(D:D,[3]גיליון2!D:G,4,0)</f>
        <v>0</v>
      </c>
      <c r="F2141" t="s">
        <v>2275</v>
      </c>
      <c r="G2141" t="s">
        <v>1289</v>
      </c>
      <c r="H2141">
        <v>1</v>
      </c>
      <c r="I2141">
        <v>98</v>
      </c>
      <c r="J2141">
        <v>2776</v>
      </c>
      <c r="K2141">
        <v>27</v>
      </c>
      <c r="L2141" t="str">
        <f>VLOOKUP(K:K,[3]חוגים!A:B,2,0)</f>
        <v>מערכות מידע תואר ראשון</v>
      </c>
      <c r="M2141">
        <v>0</v>
      </c>
      <c r="N2141">
        <v>1</v>
      </c>
      <c r="O2141">
        <v>10</v>
      </c>
      <c r="P2141">
        <v>16</v>
      </c>
      <c r="Q2141">
        <v>23</v>
      </c>
      <c r="R2141">
        <v>1</v>
      </c>
      <c r="S2141">
        <v>0</v>
      </c>
      <c r="T2141">
        <v>0</v>
      </c>
      <c r="U2141">
        <v>31</v>
      </c>
      <c r="V2141">
        <v>5000</v>
      </c>
      <c r="W2141">
        <v>0</v>
      </c>
      <c r="X2141" t="s">
        <v>3796</v>
      </c>
      <c r="Y2141">
        <v>0</v>
      </c>
      <c r="Z2141">
        <v>0</v>
      </c>
    </row>
    <row r="2142" spans="1:26" x14ac:dyDescent="0.2">
      <c r="A2142">
        <v>9</v>
      </c>
      <c r="B2142">
        <v>1</v>
      </c>
      <c r="C2142">
        <f>VLOOKUP(D:D,'[2]מפסיקים ומחדשים'!$A:$A,1,0)</f>
        <v>209276583</v>
      </c>
      <c r="D2142">
        <v>209276583</v>
      </c>
      <c r="E2142">
        <f>VLOOKUP(D:D,[3]גיליון2!D:G,4,0)</f>
        <v>0</v>
      </c>
      <c r="F2142" t="s">
        <v>2666</v>
      </c>
      <c r="G2142" t="s">
        <v>3099</v>
      </c>
      <c r="H2142">
        <v>1</v>
      </c>
      <c r="I2142">
        <v>99</v>
      </c>
      <c r="J2142">
        <v>2776</v>
      </c>
      <c r="K2142">
        <v>27</v>
      </c>
      <c r="L2142" t="str">
        <f>VLOOKUP(K:K,[3]חוגים!A:B,2,0)</f>
        <v>מערכות מידע תואר ראשון</v>
      </c>
      <c r="M2142">
        <v>0</v>
      </c>
      <c r="N2142">
        <v>1</v>
      </c>
      <c r="O2142">
        <v>10</v>
      </c>
      <c r="P2142">
        <v>16</v>
      </c>
      <c r="Q2142">
        <v>23</v>
      </c>
      <c r="R2142">
        <v>1</v>
      </c>
      <c r="S2142">
        <v>0</v>
      </c>
      <c r="T2142">
        <v>0</v>
      </c>
      <c r="U2142">
        <v>31</v>
      </c>
      <c r="V2142">
        <v>5000</v>
      </c>
      <c r="W2142">
        <v>0</v>
      </c>
      <c r="X2142" t="s">
        <v>3801</v>
      </c>
      <c r="Y2142">
        <v>0</v>
      </c>
      <c r="Z2142">
        <v>0</v>
      </c>
    </row>
    <row r="2143" spans="1:26" x14ac:dyDescent="0.2">
      <c r="A2143">
        <v>9</v>
      </c>
      <c r="B2143">
        <v>1</v>
      </c>
      <c r="C2143">
        <f>VLOOKUP(D:D,'[2]מפסיקים ומחדשים'!$A:$A,1,0)</f>
        <v>209383207</v>
      </c>
      <c r="D2143">
        <v>209383207</v>
      </c>
      <c r="E2143">
        <f>VLOOKUP(D:D,[3]גיליון2!D:G,4,0)</f>
        <v>0</v>
      </c>
      <c r="F2143" t="s">
        <v>3885</v>
      </c>
      <c r="G2143" t="s">
        <v>2787</v>
      </c>
      <c r="H2143">
        <v>1</v>
      </c>
      <c r="I2143">
        <v>97</v>
      </c>
      <c r="J2143">
        <v>2776</v>
      </c>
      <c r="K2143">
        <v>27</v>
      </c>
      <c r="L2143" t="str">
        <f>VLOOKUP(K:K,[3]חוגים!A:B,2,0)</f>
        <v>מערכות מידע תואר ראשון</v>
      </c>
      <c r="M2143">
        <v>0</v>
      </c>
      <c r="N2143">
        <v>1</v>
      </c>
      <c r="O2143">
        <v>10</v>
      </c>
      <c r="P2143">
        <v>14</v>
      </c>
      <c r="Q2143">
        <v>22</v>
      </c>
      <c r="R2143">
        <v>1</v>
      </c>
      <c r="S2143">
        <v>0</v>
      </c>
      <c r="T2143">
        <v>30</v>
      </c>
      <c r="U2143">
        <v>27</v>
      </c>
      <c r="V2143">
        <v>5000</v>
      </c>
      <c r="W2143">
        <v>0</v>
      </c>
      <c r="X2143" t="s">
        <v>9742</v>
      </c>
      <c r="Y2143">
        <v>0</v>
      </c>
      <c r="Z2143">
        <v>0</v>
      </c>
    </row>
    <row r="2144" spans="1:26" x14ac:dyDescent="0.2">
      <c r="A2144">
        <v>9</v>
      </c>
      <c r="B2144">
        <v>1</v>
      </c>
      <c r="C2144">
        <f>VLOOKUP(D:D,'[2]מפסיקים ומחדשים'!$A:$A,1,0)</f>
        <v>301703369</v>
      </c>
      <c r="D2144">
        <v>301703369</v>
      </c>
      <c r="E2144">
        <f>VLOOKUP(D:D,[3]גיליון2!D:G,4,0)</f>
        <v>0</v>
      </c>
      <c r="F2144" t="s">
        <v>9196</v>
      </c>
      <c r="G2144" t="s">
        <v>940</v>
      </c>
      <c r="H2144">
        <v>1</v>
      </c>
      <c r="I2144">
        <v>88</v>
      </c>
      <c r="J2144">
        <v>2776</v>
      </c>
      <c r="K2144">
        <v>27</v>
      </c>
      <c r="L2144" t="str">
        <f>VLOOKUP(K:K,[3]חוגים!A:B,2,0)</f>
        <v>מערכות מידע תואר ראשון</v>
      </c>
      <c r="M2144">
        <v>0</v>
      </c>
      <c r="N2144">
        <v>1</v>
      </c>
      <c r="O2144">
        <v>10</v>
      </c>
      <c r="P2144">
        <v>16</v>
      </c>
      <c r="Q2144">
        <v>16</v>
      </c>
      <c r="R2144">
        <v>1</v>
      </c>
      <c r="S2144">
        <v>0</v>
      </c>
      <c r="T2144">
        <v>31</v>
      </c>
      <c r="U2144">
        <v>31</v>
      </c>
      <c r="V2144">
        <v>5000</v>
      </c>
      <c r="W2144">
        <v>0</v>
      </c>
      <c r="X2144" t="s">
        <v>9743</v>
      </c>
      <c r="Y2144">
        <v>0</v>
      </c>
      <c r="Z2144">
        <v>0</v>
      </c>
    </row>
    <row r="2145" spans="1:26" x14ac:dyDescent="0.2">
      <c r="A2145">
        <v>9</v>
      </c>
      <c r="B2145">
        <v>1</v>
      </c>
      <c r="C2145">
        <f>VLOOKUP(D:D,'[2]מפסיקים ומחדשים'!$A:$A,1,0)</f>
        <v>304837271</v>
      </c>
      <c r="D2145">
        <v>304837271</v>
      </c>
      <c r="E2145">
        <f>VLOOKUP(D:D,[3]גיליון2!D:G,4,0)</f>
        <v>0</v>
      </c>
      <c r="F2145" t="s">
        <v>3083</v>
      </c>
      <c r="G2145" t="s">
        <v>5062</v>
      </c>
      <c r="H2145">
        <v>1</v>
      </c>
      <c r="I2145">
        <v>90</v>
      </c>
      <c r="J2145">
        <v>2776</v>
      </c>
      <c r="K2145">
        <v>27</v>
      </c>
      <c r="L2145" t="str">
        <f>VLOOKUP(K:K,[3]חוגים!A:B,2,0)</f>
        <v>מערכות מידע תואר ראשון</v>
      </c>
      <c r="M2145">
        <v>0</v>
      </c>
      <c r="N2145">
        <v>2</v>
      </c>
      <c r="O2145">
        <v>10</v>
      </c>
      <c r="P2145">
        <v>14</v>
      </c>
      <c r="Q2145">
        <v>13</v>
      </c>
      <c r="R2145">
        <v>1</v>
      </c>
      <c r="S2145">
        <v>0</v>
      </c>
      <c r="T2145">
        <v>36</v>
      </c>
      <c r="U2145">
        <v>28</v>
      </c>
      <c r="V2145">
        <v>5000</v>
      </c>
      <c r="W2145">
        <v>0</v>
      </c>
      <c r="X2145" t="s">
        <v>5063</v>
      </c>
      <c r="Y2145">
        <v>0</v>
      </c>
      <c r="Z2145">
        <v>0</v>
      </c>
    </row>
    <row r="2146" spans="1:26" x14ac:dyDescent="0.2">
      <c r="A2146">
        <v>9</v>
      </c>
      <c r="B2146">
        <v>1</v>
      </c>
      <c r="C2146">
        <f>VLOOKUP(D:D,'[2]מפסיקים ומחדשים'!$A:$A,1,0)</f>
        <v>305757726</v>
      </c>
      <c r="D2146">
        <v>305757726</v>
      </c>
      <c r="E2146">
        <f>VLOOKUP(D:D,[3]גיליון2!D:G,4,0)</f>
        <v>0</v>
      </c>
      <c r="F2146" t="s">
        <v>2342</v>
      </c>
      <c r="G2146" t="s">
        <v>770</v>
      </c>
      <c r="H2146">
        <v>1</v>
      </c>
      <c r="I2146">
        <v>91</v>
      </c>
      <c r="J2146">
        <v>2776</v>
      </c>
      <c r="K2146">
        <v>27</v>
      </c>
      <c r="L2146" t="str">
        <f>VLOOKUP(K:K,[3]חוגים!A:B,2,0)</f>
        <v>מערכות מידע תואר ראשון</v>
      </c>
      <c r="M2146">
        <v>0</v>
      </c>
      <c r="N2146">
        <v>1</v>
      </c>
      <c r="O2146">
        <v>10</v>
      </c>
      <c r="P2146">
        <v>16</v>
      </c>
      <c r="Q2146">
        <v>23</v>
      </c>
      <c r="R2146">
        <v>1</v>
      </c>
      <c r="S2146">
        <v>0</v>
      </c>
      <c r="T2146">
        <v>0</v>
      </c>
      <c r="U2146">
        <v>31</v>
      </c>
      <c r="V2146">
        <v>5000</v>
      </c>
      <c r="W2146">
        <v>0</v>
      </c>
      <c r="X2146" t="s">
        <v>5116</v>
      </c>
      <c r="Y2146">
        <v>0</v>
      </c>
      <c r="Z2146">
        <v>0</v>
      </c>
    </row>
    <row r="2147" spans="1:26" x14ac:dyDescent="0.2">
      <c r="A2147">
        <v>9</v>
      </c>
      <c r="B2147">
        <v>1</v>
      </c>
      <c r="C2147">
        <f>VLOOKUP(D:D,'[2]מפסיקים ומחדשים'!$A:$A,1,0)</f>
        <v>311143176</v>
      </c>
      <c r="D2147">
        <v>311143176</v>
      </c>
      <c r="E2147">
        <f>VLOOKUP(D:D,[3]גיליון2!D:G,4,0)</f>
        <v>0</v>
      </c>
      <c r="F2147" t="s">
        <v>513</v>
      </c>
      <c r="G2147" t="s">
        <v>792</v>
      </c>
      <c r="H2147">
        <v>1</v>
      </c>
      <c r="I2147">
        <v>94</v>
      </c>
      <c r="J2147">
        <v>2776</v>
      </c>
      <c r="K2147">
        <v>27</v>
      </c>
      <c r="L2147" t="str">
        <f>VLOOKUP(K:K,[3]חוגים!A:B,2,0)</f>
        <v>מערכות מידע תואר ראשון</v>
      </c>
      <c r="M2147">
        <v>0</v>
      </c>
      <c r="N2147">
        <v>3</v>
      </c>
      <c r="O2147">
        <v>10</v>
      </c>
      <c r="P2147">
        <v>14</v>
      </c>
      <c r="Q2147">
        <v>21</v>
      </c>
      <c r="R2147">
        <v>1</v>
      </c>
      <c r="S2147">
        <v>0</v>
      </c>
      <c r="T2147">
        <v>77</v>
      </c>
      <c r="U2147">
        <v>28</v>
      </c>
      <c r="V2147">
        <v>5000</v>
      </c>
      <c r="W2147">
        <v>0</v>
      </c>
      <c r="X2147" t="s">
        <v>5284</v>
      </c>
      <c r="Y2147">
        <v>0</v>
      </c>
      <c r="Z2147">
        <v>0</v>
      </c>
    </row>
    <row r="2148" spans="1:26" x14ac:dyDescent="0.2">
      <c r="A2148">
        <v>9</v>
      </c>
      <c r="B2148">
        <v>1</v>
      </c>
      <c r="C2148">
        <f>VLOOKUP(D:D,'[2]מפסיקים ומחדשים'!$A:$A,1,0)</f>
        <v>311550677</v>
      </c>
      <c r="D2148">
        <v>311550677</v>
      </c>
      <c r="E2148">
        <f>VLOOKUP(D:D,[3]גיליון2!D:G,4,0)</f>
        <v>0</v>
      </c>
      <c r="F2148" t="s">
        <v>1681</v>
      </c>
      <c r="G2148" t="s">
        <v>4983</v>
      </c>
      <c r="H2148">
        <v>2</v>
      </c>
      <c r="I2148">
        <v>94</v>
      </c>
      <c r="J2148">
        <v>2776</v>
      </c>
      <c r="K2148">
        <v>27</v>
      </c>
      <c r="L2148" t="str">
        <f>VLOOKUP(K:K,[3]חוגים!A:B,2,0)</f>
        <v>מערכות מידע תואר ראשון</v>
      </c>
      <c r="M2148">
        <v>0</v>
      </c>
      <c r="N2148">
        <v>2</v>
      </c>
      <c r="O2148">
        <v>10</v>
      </c>
      <c r="P2148">
        <v>8</v>
      </c>
      <c r="Q2148">
        <v>21</v>
      </c>
      <c r="R2148">
        <v>1</v>
      </c>
      <c r="S2148">
        <v>0</v>
      </c>
      <c r="T2148">
        <v>89</v>
      </c>
      <c r="U2148">
        <v>16</v>
      </c>
      <c r="V2148">
        <v>5000</v>
      </c>
      <c r="W2148">
        <v>0</v>
      </c>
      <c r="X2148" t="s">
        <v>5358</v>
      </c>
      <c r="Y2148">
        <v>0</v>
      </c>
      <c r="Z2148">
        <v>0</v>
      </c>
    </row>
    <row r="2149" spans="1:26" x14ac:dyDescent="0.2">
      <c r="A2149">
        <v>9</v>
      </c>
      <c r="B2149">
        <v>1</v>
      </c>
      <c r="C2149">
        <f>VLOOKUP(D:D,'[2]מפסיקים ומחדשים'!$A:$A,1,0)</f>
        <v>313203655</v>
      </c>
      <c r="D2149">
        <v>313203655</v>
      </c>
      <c r="E2149">
        <f>VLOOKUP(D:D,[3]גיליון2!D:G,4,0)</f>
        <v>0</v>
      </c>
      <c r="F2149" t="s">
        <v>682</v>
      </c>
      <c r="G2149" t="s">
        <v>95</v>
      </c>
      <c r="H2149">
        <v>1</v>
      </c>
      <c r="I2149">
        <v>95</v>
      </c>
      <c r="J2149">
        <v>2776</v>
      </c>
      <c r="K2149">
        <v>27</v>
      </c>
      <c r="L2149" t="str">
        <f>VLOOKUP(K:K,[3]חוגים!A:B,2,0)</f>
        <v>מערכות מידע תואר ראשון</v>
      </c>
      <c r="M2149">
        <v>0</v>
      </c>
      <c r="N2149">
        <v>3</v>
      </c>
      <c r="O2149">
        <v>10</v>
      </c>
      <c r="P2149">
        <v>11</v>
      </c>
      <c r="Q2149">
        <v>20</v>
      </c>
      <c r="R2149">
        <v>1</v>
      </c>
      <c r="S2149">
        <v>0</v>
      </c>
      <c r="T2149">
        <v>84</v>
      </c>
      <c r="U2149">
        <v>22</v>
      </c>
      <c r="V2149">
        <v>5000</v>
      </c>
      <c r="W2149">
        <v>0</v>
      </c>
      <c r="X2149" t="s">
        <v>5499</v>
      </c>
      <c r="Y2149">
        <v>0</v>
      </c>
      <c r="Z2149">
        <v>0</v>
      </c>
    </row>
    <row r="2150" spans="1:26" x14ac:dyDescent="0.2">
      <c r="A2150">
        <v>9</v>
      </c>
      <c r="B2150">
        <v>1</v>
      </c>
      <c r="C2150">
        <f>VLOOKUP(D:D,'[2]מפסיקים ומחדשים'!$A:$A,1,0)</f>
        <v>313478372</v>
      </c>
      <c r="D2150">
        <v>313478372</v>
      </c>
      <c r="E2150">
        <f>VLOOKUP(D:D,[3]גיליון2!D:G,4,0)</f>
        <v>0</v>
      </c>
      <c r="F2150" t="s">
        <v>5635</v>
      </c>
      <c r="G2150" t="s">
        <v>70</v>
      </c>
      <c r="H2150">
        <v>2</v>
      </c>
      <c r="I2150">
        <v>95</v>
      </c>
      <c r="J2150">
        <v>2776</v>
      </c>
      <c r="K2150">
        <v>27</v>
      </c>
      <c r="L2150" t="str">
        <f>VLOOKUP(K:K,[3]חוגים!A:B,2,0)</f>
        <v>מערכות מידע תואר ראשון</v>
      </c>
      <c r="M2150">
        <v>0</v>
      </c>
      <c r="N2150">
        <v>2</v>
      </c>
      <c r="O2150">
        <v>10</v>
      </c>
      <c r="P2150">
        <v>16</v>
      </c>
      <c r="Q2150">
        <v>22</v>
      </c>
      <c r="R2150">
        <v>2</v>
      </c>
      <c r="S2150">
        <v>0</v>
      </c>
      <c r="T2150">
        <v>41</v>
      </c>
      <c r="U2150">
        <v>32</v>
      </c>
      <c r="V2150">
        <v>5000</v>
      </c>
      <c r="W2150">
        <v>0</v>
      </c>
      <c r="X2150" t="s">
        <v>5636</v>
      </c>
      <c r="Y2150">
        <v>0</v>
      </c>
      <c r="Z2150">
        <v>0</v>
      </c>
    </row>
    <row r="2151" spans="1:26" x14ac:dyDescent="0.2">
      <c r="A2151">
        <v>9</v>
      </c>
      <c r="B2151">
        <v>1</v>
      </c>
      <c r="C2151">
        <f>VLOOKUP(D:D,'[2]מפסיקים ומחדשים'!$A:$A,1,0)</f>
        <v>313581670</v>
      </c>
      <c r="D2151">
        <v>313581670</v>
      </c>
      <c r="E2151">
        <f>VLOOKUP(D:D,[3]גיליון2!D:G,4,0)</f>
        <v>0</v>
      </c>
      <c r="F2151" t="s">
        <v>5667</v>
      </c>
      <c r="G2151" t="s">
        <v>2629</v>
      </c>
      <c r="H2151">
        <v>1</v>
      </c>
      <c r="I2151">
        <v>94</v>
      </c>
      <c r="J2151">
        <v>2776</v>
      </c>
      <c r="K2151">
        <v>27</v>
      </c>
      <c r="L2151" t="str">
        <f>VLOOKUP(K:K,[3]חוגים!A:B,2,0)</f>
        <v>מערכות מידע תואר ראשון</v>
      </c>
      <c r="M2151">
        <v>0</v>
      </c>
      <c r="N2151">
        <v>3</v>
      </c>
      <c r="O2151">
        <v>10</v>
      </c>
      <c r="P2151">
        <v>13</v>
      </c>
      <c r="Q2151">
        <v>21</v>
      </c>
      <c r="R2151">
        <v>1</v>
      </c>
      <c r="S2151">
        <v>0</v>
      </c>
      <c r="T2151">
        <v>82</v>
      </c>
      <c r="U2151">
        <v>25</v>
      </c>
      <c r="V2151">
        <v>5000</v>
      </c>
      <c r="W2151">
        <v>0</v>
      </c>
      <c r="X2151" t="s">
        <v>5668</v>
      </c>
      <c r="Y2151">
        <v>0</v>
      </c>
      <c r="Z2151">
        <v>0</v>
      </c>
    </row>
    <row r="2152" spans="1:26" x14ac:dyDescent="0.2">
      <c r="A2152">
        <v>9</v>
      </c>
      <c r="B2152">
        <v>1</v>
      </c>
      <c r="C2152">
        <f>VLOOKUP(D:D,'[2]מפסיקים ומחדשים'!$A:$A,1,0)</f>
        <v>313582785</v>
      </c>
      <c r="D2152">
        <v>313582785</v>
      </c>
      <c r="E2152">
        <f>VLOOKUP(D:D,[3]גיליון2!D:G,4,0)</f>
        <v>0</v>
      </c>
      <c r="F2152" t="s">
        <v>5669</v>
      </c>
      <c r="G2152" t="s">
        <v>651</v>
      </c>
      <c r="H2152">
        <v>2</v>
      </c>
      <c r="I2152">
        <v>94</v>
      </c>
      <c r="J2152">
        <v>2776</v>
      </c>
      <c r="K2152">
        <v>27</v>
      </c>
      <c r="L2152" t="str">
        <f>VLOOKUP(K:K,[3]חוגים!A:B,2,0)</f>
        <v>מערכות מידע תואר ראשון</v>
      </c>
      <c r="M2152">
        <v>0</v>
      </c>
      <c r="N2152">
        <v>1</v>
      </c>
      <c r="O2152">
        <v>10</v>
      </c>
      <c r="P2152">
        <v>16</v>
      </c>
      <c r="Q2152">
        <v>23</v>
      </c>
      <c r="R2152">
        <v>1</v>
      </c>
      <c r="S2152">
        <v>0</v>
      </c>
      <c r="T2152">
        <v>0</v>
      </c>
      <c r="U2152">
        <v>31</v>
      </c>
      <c r="V2152">
        <v>5000</v>
      </c>
      <c r="W2152">
        <v>0</v>
      </c>
      <c r="X2152" t="s">
        <v>5670</v>
      </c>
      <c r="Y2152">
        <v>0</v>
      </c>
      <c r="Z2152">
        <v>0</v>
      </c>
    </row>
    <row r="2153" spans="1:26" x14ac:dyDescent="0.2">
      <c r="A2153">
        <v>9</v>
      </c>
      <c r="B2153">
        <v>1</v>
      </c>
      <c r="C2153">
        <f>VLOOKUP(D:D,'[2]מפסיקים ומחדשים'!$A:$A,1,0)</f>
        <v>315342493</v>
      </c>
      <c r="D2153">
        <v>315342493</v>
      </c>
      <c r="E2153">
        <f>VLOOKUP(D:D,[3]גיליון2!D:G,4,0)</f>
        <v>0</v>
      </c>
      <c r="F2153" t="s">
        <v>660</v>
      </c>
      <c r="G2153" t="s">
        <v>32</v>
      </c>
      <c r="H2153">
        <v>2</v>
      </c>
      <c r="I2153">
        <v>96</v>
      </c>
      <c r="J2153">
        <v>2776</v>
      </c>
      <c r="K2153">
        <v>27</v>
      </c>
      <c r="L2153" t="str">
        <f>VLOOKUP(K:K,[3]חוגים!A:B,2,0)</f>
        <v>מערכות מידע תואר ראשון</v>
      </c>
      <c r="M2153">
        <v>0</v>
      </c>
      <c r="N2153">
        <v>3</v>
      </c>
      <c r="O2153">
        <v>10</v>
      </c>
      <c r="P2153">
        <v>13</v>
      </c>
      <c r="Q2153">
        <v>21</v>
      </c>
      <c r="R2153">
        <v>2</v>
      </c>
      <c r="S2153">
        <v>0</v>
      </c>
      <c r="T2153">
        <v>80</v>
      </c>
      <c r="U2153">
        <v>25</v>
      </c>
      <c r="V2153">
        <v>5000</v>
      </c>
      <c r="W2153">
        <v>0</v>
      </c>
      <c r="X2153" t="s">
        <v>6146</v>
      </c>
      <c r="Y2153">
        <v>0</v>
      </c>
      <c r="Z2153">
        <v>0</v>
      </c>
    </row>
    <row r="2154" spans="1:26" x14ac:dyDescent="0.2">
      <c r="A2154">
        <v>9</v>
      </c>
      <c r="B2154">
        <v>1</v>
      </c>
      <c r="C2154">
        <f>VLOOKUP(D:D,'[2]מפסיקים ומחדשים'!$A:$A,1,0)</f>
        <v>315423319</v>
      </c>
      <c r="D2154">
        <v>315423319</v>
      </c>
      <c r="E2154">
        <f>VLOOKUP(D:D,[3]גיליון2!D:G,4,0)</f>
        <v>0</v>
      </c>
      <c r="F2154" t="s">
        <v>4309</v>
      </c>
      <c r="G2154" t="s">
        <v>610</v>
      </c>
      <c r="H2154">
        <v>2</v>
      </c>
      <c r="I2154">
        <v>96</v>
      </c>
      <c r="J2154">
        <v>2776</v>
      </c>
      <c r="K2154">
        <v>27</v>
      </c>
      <c r="L2154" t="str">
        <f>VLOOKUP(K:K,[3]חוגים!A:B,2,0)</f>
        <v>מערכות מידע תואר ראשון</v>
      </c>
      <c r="M2154">
        <v>0</v>
      </c>
      <c r="N2154">
        <v>2</v>
      </c>
      <c r="O2154">
        <v>10</v>
      </c>
      <c r="P2154">
        <v>16</v>
      </c>
      <c r="Q2154">
        <v>22</v>
      </c>
      <c r="R2154">
        <v>1</v>
      </c>
      <c r="S2154">
        <v>0</v>
      </c>
      <c r="T2154">
        <v>39</v>
      </c>
      <c r="U2154">
        <v>32</v>
      </c>
      <c r="V2154">
        <v>5000</v>
      </c>
      <c r="W2154">
        <v>0</v>
      </c>
      <c r="X2154" t="s">
        <v>6194</v>
      </c>
      <c r="Y2154">
        <v>0</v>
      </c>
      <c r="Z2154">
        <v>0</v>
      </c>
    </row>
    <row r="2155" spans="1:26" x14ac:dyDescent="0.2">
      <c r="A2155">
        <v>9</v>
      </c>
      <c r="B2155">
        <v>1</v>
      </c>
      <c r="C2155">
        <f>VLOOKUP(D:D,'[2]מפסיקים ומחדשים'!$A:$A,1,0)</f>
        <v>315465104</v>
      </c>
      <c r="D2155">
        <v>315465104</v>
      </c>
      <c r="E2155">
        <f>VLOOKUP(D:D,[3]גיליון2!D:G,4,0)</f>
        <v>0</v>
      </c>
      <c r="F2155" t="s">
        <v>6200</v>
      </c>
      <c r="G2155" t="s">
        <v>84</v>
      </c>
      <c r="H2155">
        <v>1</v>
      </c>
      <c r="I2155">
        <v>99</v>
      </c>
      <c r="J2155">
        <v>2776</v>
      </c>
      <c r="K2155">
        <v>27</v>
      </c>
      <c r="L2155" t="str">
        <f>VLOOKUP(K:K,[3]חוגים!A:B,2,0)</f>
        <v>מערכות מידע תואר ראשון</v>
      </c>
      <c r="M2155">
        <v>0</v>
      </c>
      <c r="N2155">
        <v>2</v>
      </c>
      <c r="O2155">
        <v>10</v>
      </c>
      <c r="P2155">
        <v>8</v>
      </c>
      <c r="Q2155">
        <v>21</v>
      </c>
      <c r="R2155">
        <v>1</v>
      </c>
      <c r="S2155">
        <v>0</v>
      </c>
      <c r="T2155">
        <v>84</v>
      </c>
      <c r="U2155">
        <v>16</v>
      </c>
      <c r="V2155">
        <v>5000</v>
      </c>
      <c r="W2155">
        <v>0</v>
      </c>
      <c r="X2155" t="s">
        <v>6201</v>
      </c>
      <c r="Y2155">
        <v>0</v>
      </c>
      <c r="Z2155">
        <v>0</v>
      </c>
    </row>
    <row r="2156" spans="1:26" x14ac:dyDescent="0.2">
      <c r="A2156">
        <v>9</v>
      </c>
      <c r="B2156">
        <v>1</v>
      </c>
      <c r="C2156">
        <f>VLOOKUP(D:D,'[2]מפסיקים ומחדשים'!$A:$A,1,0)</f>
        <v>316127166</v>
      </c>
      <c r="D2156">
        <v>316127166</v>
      </c>
      <c r="E2156">
        <f>VLOOKUP(D:D,[3]גיליון2!D:G,4,0)</f>
        <v>0</v>
      </c>
      <c r="F2156" t="s">
        <v>1775</v>
      </c>
      <c r="G2156" t="s">
        <v>32</v>
      </c>
      <c r="H2156">
        <v>2</v>
      </c>
      <c r="I2156">
        <v>97</v>
      </c>
      <c r="J2156">
        <v>2776</v>
      </c>
      <c r="K2156">
        <v>27</v>
      </c>
      <c r="L2156" t="str">
        <f>VLOOKUP(K:K,[3]חוגים!A:B,2,0)</f>
        <v>מערכות מידע תואר ראשון</v>
      </c>
      <c r="M2156">
        <v>0</v>
      </c>
      <c r="N2156">
        <v>3</v>
      </c>
      <c r="O2156">
        <v>10</v>
      </c>
      <c r="P2156">
        <v>13</v>
      </c>
      <c r="Q2156">
        <v>21</v>
      </c>
      <c r="R2156">
        <v>2</v>
      </c>
      <c r="S2156">
        <v>0</v>
      </c>
      <c r="T2156">
        <v>80</v>
      </c>
      <c r="U2156">
        <v>25</v>
      </c>
      <c r="V2156">
        <v>5000</v>
      </c>
      <c r="W2156">
        <v>0</v>
      </c>
      <c r="X2156" t="s">
        <v>6458</v>
      </c>
      <c r="Y2156">
        <v>0</v>
      </c>
      <c r="Z2156">
        <v>0</v>
      </c>
    </row>
    <row r="2157" spans="1:26" x14ac:dyDescent="0.2">
      <c r="A2157">
        <v>9</v>
      </c>
      <c r="B2157">
        <v>1</v>
      </c>
      <c r="C2157">
        <f>VLOOKUP(D:D,'[2]מפסיקים ומחדשים'!$A:$A,1,0)</f>
        <v>316388875</v>
      </c>
      <c r="D2157">
        <v>316388875</v>
      </c>
      <c r="E2157">
        <f>VLOOKUP(D:D,[3]גיליון2!D:G,4,0)</f>
        <v>0</v>
      </c>
      <c r="F2157" t="s">
        <v>1034</v>
      </c>
      <c r="G2157" t="s">
        <v>871</v>
      </c>
      <c r="H2157">
        <v>1</v>
      </c>
      <c r="I2157">
        <v>96</v>
      </c>
      <c r="J2157">
        <v>2776</v>
      </c>
      <c r="K2157">
        <v>27</v>
      </c>
      <c r="L2157" t="str">
        <f>VLOOKUP(K:K,[3]חוגים!A:B,2,0)</f>
        <v>מערכות מידע תואר ראשון</v>
      </c>
      <c r="M2157">
        <v>0</v>
      </c>
      <c r="N2157">
        <v>2</v>
      </c>
      <c r="O2157">
        <v>10</v>
      </c>
      <c r="P2157">
        <v>13</v>
      </c>
      <c r="Q2157">
        <v>22</v>
      </c>
      <c r="R2157">
        <v>1</v>
      </c>
      <c r="S2157">
        <v>0</v>
      </c>
      <c r="T2157">
        <v>44</v>
      </c>
      <c r="U2157">
        <v>25</v>
      </c>
      <c r="V2157">
        <v>5000</v>
      </c>
      <c r="W2157">
        <v>0</v>
      </c>
      <c r="X2157" t="s">
        <v>6553</v>
      </c>
      <c r="Y2157">
        <v>0</v>
      </c>
      <c r="Z2157">
        <v>0</v>
      </c>
    </row>
    <row r="2158" spans="1:26" x14ac:dyDescent="0.2">
      <c r="A2158">
        <v>9</v>
      </c>
      <c r="B2158">
        <v>1</v>
      </c>
      <c r="C2158">
        <f>VLOOKUP(D:D,'[2]מפסיקים ומחדשים'!$A:$A,1,0)</f>
        <v>316488972</v>
      </c>
      <c r="D2158">
        <v>316488972</v>
      </c>
      <c r="E2158">
        <f>VLOOKUP(D:D,[3]גיליון2!D:G,4,0)</f>
        <v>0</v>
      </c>
      <c r="F2158" t="s">
        <v>3110</v>
      </c>
      <c r="G2158" t="s">
        <v>139</v>
      </c>
      <c r="H2158">
        <v>2</v>
      </c>
      <c r="I2158">
        <v>97</v>
      </c>
      <c r="J2158">
        <v>2776</v>
      </c>
      <c r="K2158">
        <v>27</v>
      </c>
      <c r="L2158" t="str">
        <f>VLOOKUP(K:K,[3]חוגים!A:B,2,0)</f>
        <v>מערכות מידע תואר ראשון</v>
      </c>
      <c r="M2158">
        <v>0</v>
      </c>
      <c r="N2158">
        <v>2</v>
      </c>
      <c r="O2158">
        <v>10</v>
      </c>
      <c r="P2158">
        <v>16</v>
      </c>
      <c r="Q2158">
        <v>22</v>
      </c>
      <c r="R2158">
        <v>2</v>
      </c>
      <c r="S2158">
        <v>0</v>
      </c>
      <c r="T2158">
        <v>41</v>
      </c>
      <c r="U2158">
        <v>31</v>
      </c>
      <c r="V2158">
        <v>5000</v>
      </c>
      <c r="W2158">
        <v>0</v>
      </c>
      <c r="X2158" t="s">
        <v>6590</v>
      </c>
      <c r="Y2158">
        <v>0</v>
      </c>
      <c r="Z2158">
        <v>0</v>
      </c>
    </row>
    <row r="2159" spans="1:26" x14ac:dyDescent="0.2">
      <c r="A2159">
        <v>9</v>
      </c>
      <c r="B2159">
        <v>1</v>
      </c>
      <c r="C2159">
        <f>VLOOKUP(D:D,'[2]מפסיקים ומחדשים'!$A:$A,1,0)</f>
        <v>317990687</v>
      </c>
      <c r="D2159">
        <v>317990687</v>
      </c>
      <c r="E2159">
        <f>VLOOKUP(D:D,[3]גיליון2!D:G,4,0)</f>
        <v>0</v>
      </c>
      <c r="F2159" t="s">
        <v>6686</v>
      </c>
      <c r="G2159" t="s">
        <v>6687</v>
      </c>
      <c r="H2159">
        <v>2</v>
      </c>
      <c r="I2159">
        <v>96</v>
      </c>
      <c r="J2159">
        <v>2776</v>
      </c>
      <c r="K2159">
        <v>27</v>
      </c>
      <c r="L2159" t="str">
        <f>VLOOKUP(K:K,[3]חוגים!A:B,2,0)</f>
        <v>מערכות מידע תואר ראשון</v>
      </c>
      <c r="M2159">
        <v>0</v>
      </c>
      <c r="N2159">
        <v>2</v>
      </c>
      <c r="O2159">
        <v>10</v>
      </c>
      <c r="P2159">
        <v>15</v>
      </c>
      <c r="Q2159">
        <v>22</v>
      </c>
      <c r="R2159">
        <v>1</v>
      </c>
      <c r="S2159">
        <v>0</v>
      </c>
      <c r="T2159">
        <v>42</v>
      </c>
      <c r="U2159">
        <v>29</v>
      </c>
      <c r="V2159">
        <v>5000</v>
      </c>
      <c r="W2159">
        <v>0</v>
      </c>
      <c r="X2159" t="s">
        <v>6688</v>
      </c>
      <c r="Y2159">
        <v>0</v>
      </c>
      <c r="Z2159">
        <v>0</v>
      </c>
    </row>
    <row r="2160" spans="1:26" x14ac:dyDescent="0.2">
      <c r="A2160">
        <v>9</v>
      </c>
      <c r="B2160">
        <v>1</v>
      </c>
      <c r="C2160">
        <f>VLOOKUP(D:D,'[2]מפסיקים ומחדשים'!$A:$A,1,0)</f>
        <v>318271996</v>
      </c>
      <c r="D2160">
        <v>318271996</v>
      </c>
      <c r="E2160">
        <f>VLOOKUP(D:D,[3]גיליון2!D:G,4,0)</f>
        <v>0</v>
      </c>
      <c r="F2160" t="s">
        <v>6770</v>
      </c>
      <c r="G2160" t="s">
        <v>1034</v>
      </c>
      <c r="H2160">
        <v>2</v>
      </c>
      <c r="I2160">
        <v>97</v>
      </c>
      <c r="J2160">
        <v>2776</v>
      </c>
      <c r="K2160">
        <v>27</v>
      </c>
      <c r="L2160" t="str">
        <f>VLOOKUP(K:K,[3]חוגים!A:B,2,0)</f>
        <v>מערכות מידע תואר ראשון</v>
      </c>
      <c r="M2160">
        <v>0</v>
      </c>
      <c r="N2160">
        <v>2</v>
      </c>
      <c r="O2160">
        <v>10</v>
      </c>
      <c r="P2160">
        <v>16</v>
      </c>
      <c r="Q2160">
        <v>22</v>
      </c>
      <c r="R2160">
        <v>1</v>
      </c>
      <c r="S2160">
        <v>0</v>
      </c>
      <c r="T2160">
        <v>41</v>
      </c>
      <c r="U2160">
        <v>31</v>
      </c>
      <c r="V2160">
        <v>5000</v>
      </c>
      <c r="W2160">
        <v>0</v>
      </c>
      <c r="X2160" t="s">
        <v>6771</v>
      </c>
      <c r="Y2160">
        <v>0</v>
      </c>
      <c r="Z2160">
        <v>0</v>
      </c>
    </row>
    <row r="2161" spans="1:26" x14ac:dyDescent="0.2">
      <c r="A2161">
        <v>9</v>
      </c>
      <c r="B2161">
        <v>1</v>
      </c>
      <c r="C2161">
        <f>VLOOKUP(D:D,'[2]מפסיקים ומחדשים'!$A:$A,1,0)</f>
        <v>318287075</v>
      </c>
      <c r="D2161">
        <v>318287075</v>
      </c>
      <c r="E2161">
        <f>VLOOKUP(D:D,[3]גיליון2!D:G,4,0)</f>
        <v>0</v>
      </c>
      <c r="F2161" t="s">
        <v>6779</v>
      </c>
      <c r="G2161" t="s">
        <v>70</v>
      </c>
      <c r="H2161">
        <v>1</v>
      </c>
      <c r="I2161">
        <v>97</v>
      </c>
      <c r="J2161">
        <v>2776</v>
      </c>
      <c r="K2161">
        <v>27</v>
      </c>
      <c r="L2161" t="str">
        <f>VLOOKUP(K:K,[3]חוגים!A:B,2,0)</f>
        <v>מערכות מידע תואר ראשון</v>
      </c>
      <c r="M2161">
        <v>0</v>
      </c>
      <c r="N2161">
        <v>3</v>
      </c>
      <c r="O2161">
        <v>10</v>
      </c>
      <c r="P2161">
        <v>13</v>
      </c>
      <c r="Q2161">
        <v>21</v>
      </c>
      <c r="R2161">
        <v>2</v>
      </c>
      <c r="S2161">
        <v>0</v>
      </c>
      <c r="T2161">
        <v>80</v>
      </c>
      <c r="U2161">
        <v>25</v>
      </c>
      <c r="V2161">
        <v>5000</v>
      </c>
      <c r="W2161">
        <v>0</v>
      </c>
      <c r="X2161" t="s">
        <v>6780</v>
      </c>
      <c r="Y2161">
        <v>0</v>
      </c>
      <c r="Z2161">
        <v>0</v>
      </c>
    </row>
    <row r="2162" spans="1:26" x14ac:dyDescent="0.2">
      <c r="A2162">
        <v>9</v>
      </c>
      <c r="B2162">
        <v>1</v>
      </c>
      <c r="C2162">
        <f>VLOOKUP(D:D,'[2]מפסיקים ומחדשים'!$A:$A,1,0)</f>
        <v>318381720</v>
      </c>
      <c r="D2162">
        <v>318381720</v>
      </c>
      <c r="E2162">
        <f>VLOOKUP(D:D,[3]גיליון2!D:G,4,0)</f>
        <v>0</v>
      </c>
      <c r="F2162" t="s">
        <v>6826</v>
      </c>
      <c r="G2162" t="s">
        <v>110</v>
      </c>
      <c r="H2162">
        <v>1</v>
      </c>
      <c r="I2162">
        <v>97</v>
      </c>
      <c r="J2162">
        <v>2776</v>
      </c>
      <c r="K2162">
        <v>27</v>
      </c>
      <c r="L2162" t="str">
        <f>VLOOKUP(K:K,[3]חוגים!A:B,2,0)</f>
        <v>מערכות מידע תואר ראשון</v>
      </c>
      <c r="M2162">
        <v>0</v>
      </c>
      <c r="N2162">
        <v>2</v>
      </c>
      <c r="O2162">
        <v>10</v>
      </c>
      <c r="P2162">
        <v>17</v>
      </c>
      <c r="Q2162">
        <v>22</v>
      </c>
      <c r="R2162">
        <v>1</v>
      </c>
      <c r="S2162">
        <v>0</v>
      </c>
      <c r="T2162">
        <v>48</v>
      </c>
      <c r="U2162">
        <v>34</v>
      </c>
      <c r="V2162">
        <v>5000</v>
      </c>
      <c r="W2162">
        <v>0</v>
      </c>
      <c r="X2162" t="s">
        <v>6827</v>
      </c>
      <c r="Y2162">
        <v>0</v>
      </c>
      <c r="Z2162">
        <v>0</v>
      </c>
    </row>
    <row r="2163" spans="1:26" x14ac:dyDescent="0.2">
      <c r="A2163">
        <v>9</v>
      </c>
      <c r="B2163">
        <v>1</v>
      </c>
      <c r="C2163">
        <f>VLOOKUP(D:D,'[2]מפסיקים ומחדשים'!$A:$A,1,0)</f>
        <v>318433232</v>
      </c>
      <c r="D2163">
        <v>318433232</v>
      </c>
      <c r="E2163">
        <f>VLOOKUP(D:D,[3]גיליון2!D:G,4,0)</f>
        <v>0</v>
      </c>
      <c r="F2163" t="s">
        <v>6868</v>
      </c>
      <c r="G2163" t="s">
        <v>6869</v>
      </c>
      <c r="H2163">
        <v>1</v>
      </c>
      <c r="I2163">
        <v>97</v>
      </c>
      <c r="J2163">
        <v>2776</v>
      </c>
      <c r="K2163">
        <v>27</v>
      </c>
      <c r="L2163" t="str">
        <f>VLOOKUP(K:K,[3]חוגים!A:B,2,0)</f>
        <v>מערכות מידע תואר ראשון</v>
      </c>
      <c r="M2163">
        <v>0</v>
      </c>
      <c r="N2163">
        <v>2</v>
      </c>
      <c r="O2163">
        <v>10</v>
      </c>
      <c r="P2163">
        <v>7</v>
      </c>
      <c r="Q2163">
        <v>20</v>
      </c>
      <c r="R2163">
        <v>1</v>
      </c>
      <c r="S2163">
        <v>0</v>
      </c>
      <c r="T2163">
        <v>36</v>
      </c>
      <c r="U2163">
        <v>14</v>
      </c>
      <c r="V2163">
        <v>5000</v>
      </c>
      <c r="W2163">
        <v>0</v>
      </c>
      <c r="X2163" t="s">
        <v>6870</v>
      </c>
      <c r="Y2163">
        <v>0</v>
      </c>
      <c r="Z2163">
        <v>0</v>
      </c>
    </row>
    <row r="2164" spans="1:26" x14ac:dyDescent="0.2">
      <c r="A2164">
        <v>9</v>
      </c>
      <c r="B2164">
        <v>1</v>
      </c>
      <c r="C2164">
        <f>VLOOKUP(D:D,'[2]מפסיקים ומחדשים'!$A:$A,1,0)</f>
        <v>318543782</v>
      </c>
      <c r="D2164">
        <v>318543782</v>
      </c>
      <c r="E2164">
        <f>VLOOKUP(D:D,[3]גיליון2!D:G,4,0)</f>
        <v>0</v>
      </c>
      <c r="F2164" t="s">
        <v>6937</v>
      </c>
      <c r="G2164" t="s">
        <v>70</v>
      </c>
      <c r="H2164">
        <v>1</v>
      </c>
      <c r="I2164">
        <v>97</v>
      </c>
      <c r="J2164">
        <v>2776</v>
      </c>
      <c r="K2164">
        <v>27</v>
      </c>
      <c r="L2164" t="str">
        <f>VLOOKUP(K:K,[3]חוגים!A:B,2,0)</f>
        <v>מערכות מידע תואר ראשון</v>
      </c>
      <c r="M2164">
        <v>0</v>
      </c>
      <c r="N2164">
        <v>2</v>
      </c>
      <c r="O2164">
        <v>10</v>
      </c>
      <c r="P2164">
        <v>16</v>
      </c>
      <c r="Q2164">
        <v>22</v>
      </c>
      <c r="R2164">
        <v>2</v>
      </c>
      <c r="S2164">
        <v>0</v>
      </c>
      <c r="T2164">
        <v>39</v>
      </c>
      <c r="U2164">
        <v>32</v>
      </c>
      <c r="V2164">
        <v>5000</v>
      </c>
      <c r="W2164">
        <v>0</v>
      </c>
      <c r="X2164" t="s">
        <v>6938</v>
      </c>
      <c r="Y2164">
        <v>0</v>
      </c>
      <c r="Z2164">
        <v>0</v>
      </c>
    </row>
    <row r="2165" spans="1:26" x14ac:dyDescent="0.2">
      <c r="A2165">
        <v>9</v>
      </c>
      <c r="B2165">
        <v>1</v>
      </c>
      <c r="C2165">
        <f>VLOOKUP(D:D,'[2]מפסיקים ומחדשים'!$A:$A,1,0)</f>
        <v>318614914</v>
      </c>
      <c r="D2165">
        <v>318614914</v>
      </c>
      <c r="E2165">
        <f>VLOOKUP(D:D,[3]גיליון2!D:G,4,0)</f>
        <v>0</v>
      </c>
      <c r="F2165" t="s">
        <v>2789</v>
      </c>
      <c r="G2165" t="s">
        <v>119</v>
      </c>
      <c r="H2165">
        <v>2</v>
      </c>
      <c r="I2165">
        <v>98</v>
      </c>
      <c r="J2165">
        <v>2776</v>
      </c>
      <c r="K2165">
        <v>27</v>
      </c>
      <c r="L2165" t="str">
        <f>VLOOKUP(K:K,[3]חוגים!A:B,2,0)</f>
        <v>מערכות מידע תואר ראשון</v>
      </c>
      <c r="M2165">
        <v>0</v>
      </c>
      <c r="N2165">
        <v>3</v>
      </c>
      <c r="O2165">
        <v>10</v>
      </c>
      <c r="P2165">
        <v>13</v>
      </c>
      <c r="Q2165">
        <v>21</v>
      </c>
      <c r="R2165">
        <v>1</v>
      </c>
      <c r="S2165">
        <v>0</v>
      </c>
      <c r="T2165">
        <v>80</v>
      </c>
      <c r="U2165">
        <v>25</v>
      </c>
      <c r="V2165">
        <v>5000</v>
      </c>
      <c r="W2165">
        <v>0</v>
      </c>
      <c r="X2165" t="s">
        <v>6999</v>
      </c>
      <c r="Y2165">
        <v>0</v>
      </c>
      <c r="Z2165">
        <v>0</v>
      </c>
    </row>
    <row r="2166" spans="1:26" x14ac:dyDescent="0.2">
      <c r="A2166">
        <v>9</v>
      </c>
      <c r="B2166">
        <v>1</v>
      </c>
      <c r="C2166">
        <f>VLOOKUP(D:D,'[2]מפסיקים ומחדשים'!$A:$A,1,0)</f>
        <v>318639416</v>
      </c>
      <c r="D2166">
        <v>318639416</v>
      </c>
      <c r="E2166">
        <f>VLOOKUP(D:D,[3]גיליון2!D:G,4,0)</f>
        <v>0</v>
      </c>
      <c r="F2166" t="s">
        <v>109</v>
      </c>
      <c r="G2166" t="s">
        <v>821</v>
      </c>
      <c r="H2166">
        <v>1</v>
      </c>
      <c r="I2166">
        <v>97</v>
      </c>
      <c r="J2166">
        <v>2776</v>
      </c>
      <c r="K2166">
        <v>27</v>
      </c>
      <c r="L2166" t="str">
        <f>VLOOKUP(K:K,[3]חוגים!A:B,2,0)</f>
        <v>מערכות מידע תואר ראשון</v>
      </c>
      <c r="M2166">
        <v>0</v>
      </c>
      <c r="N2166">
        <v>3</v>
      </c>
      <c r="O2166">
        <v>10</v>
      </c>
      <c r="P2166">
        <v>13</v>
      </c>
      <c r="Q2166">
        <v>21</v>
      </c>
      <c r="R2166">
        <v>1</v>
      </c>
      <c r="S2166">
        <v>0</v>
      </c>
      <c r="T2166">
        <v>80</v>
      </c>
      <c r="U2166">
        <v>25</v>
      </c>
      <c r="V2166">
        <v>5000</v>
      </c>
      <c r="W2166">
        <v>0</v>
      </c>
      <c r="X2166" t="s">
        <v>7014</v>
      </c>
      <c r="Y2166">
        <v>0</v>
      </c>
      <c r="Z2166">
        <v>0</v>
      </c>
    </row>
    <row r="2167" spans="1:26" x14ac:dyDescent="0.2">
      <c r="A2167">
        <v>9</v>
      </c>
      <c r="B2167">
        <v>1</v>
      </c>
      <c r="C2167">
        <f>VLOOKUP(D:D,'[2]מפסיקים ומחדשים'!$A:$A,1,0)</f>
        <v>318644481</v>
      </c>
      <c r="D2167">
        <v>318644481</v>
      </c>
      <c r="E2167">
        <f>VLOOKUP(D:D,[3]גיליון2!D:G,4,0)</f>
        <v>0</v>
      </c>
      <c r="F2167" t="s">
        <v>7017</v>
      </c>
      <c r="G2167" t="s">
        <v>407</v>
      </c>
      <c r="H2167">
        <v>1</v>
      </c>
      <c r="I2167">
        <v>97</v>
      </c>
      <c r="J2167">
        <v>2776</v>
      </c>
      <c r="K2167">
        <v>27</v>
      </c>
      <c r="L2167" t="str">
        <f>VLOOKUP(K:K,[3]חוגים!A:B,2,0)</f>
        <v>מערכות מידע תואר ראשון</v>
      </c>
      <c r="M2167">
        <v>0</v>
      </c>
      <c r="N2167">
        <v>3</v>
      </c>
      <c r="O2167">
        <v>10</v>
      </c>
      <c r="P2167">
        <v>9</v>
      </c>
      <c r="Q2167">
        <v>21</v>
      </c>
      <c r="R2167">
        <v>2</v>
      </c>
      <c r="S2167">
        <v>0</v>
      </c>
      <c r="T2167">
        <v>88</v>
      </c>
      <c r="U2167">
        <v>17</v>
      </c>
      <c r="V2167">
        <v>5000</v>
      </c>
      <c r="W2167">
        <v>0</v>
      </c>
      <c r="X2167" t="s">
        <v>7018</v>
      </c>
      <c r="Y2167">
        <v>0</v>
      </c>
      <c r="Z2167">
        <v>0</v>
      </c>
    </row>
    <row r="2168" spans="1:26" x14ac:dyDescent="0.2">
      <c r="A2168">
        <v>9</v>
      </c>
      <c r="B2168">
        <v>1</v>
      </c>
      <c r="C2168">
        <f>VLOOKUP(D:D,'[2]מפסיקים ומחדשים'!$A:$A,1,0)</f>
        <v>318644770</v>
      </c>
      <c r="D2168">
        <v>318644770</v>
      </c>
      <c r="E2168">
        <f>VLOOKUP(D:D,[3]גיליון2!D:G,4,0)</f>
        <v>0</v>
      </c>
      <c r="F2168" t="s">
        <v>109</v>
      </c>
      <c r="G2168" t="s">
        <v>1577</v>
      </c>
      <c r="H2168">
        <v>1</v>
      </c>
      <c r="I2168">
        <v>97</v>
      </c>
      <c r="J2168">
        <v>2776</v>
      </c>
      <c r="K2168">
        <v>27</v>
      </c>
      <c r="L2168" t="str">
        <f>VLOOKUP(K:K,[3]חוגים!A:B,2,0)</f>
        <v>מערכות מידע תואר ראשון</v>
      </c>
      <c r="M2168">
        <v>0</v>
      </c>
      <c r="N2168">
        <v>3</v>
      </c>
      <c r="O2168">
        <v>10</v>
      </c>
      <c r="P2168">
        <v>13</v>
      </c>
      <c r="Q2168">
        <v>21</v>
      </c>
      <c r="R2168">
        <v>1</v>
      </c>
      <c r="S2168">
        <v>0</v>
      </c>
      <c r="T2168">
        <v>80</v>
      </c>
      <c r="U2168">
        <v>25</v>
      </c>
      <c r="V2168">
        <v>5000</v>
      </c>
      <c r="W2168">
        <v>0</v>
      </c>
      <c r="X2168" t="s">
        <v>9744</v>
      </c>
      <c r="Y2168">
        <v>0</v>
      </c>
      <c r="Z2168">
        <v>0</v>
      </c>
    </row>
    <row r="2169" spans="1:26" x14ac:dyDescent="0.2">
      <c r="A2169">
        <v>9</v>
      </c>
      <c r="B2169">
        <v>1</v>
      </c>
      <c r="C2169">
        <f>VLOOKUP(D:D,'[2]מפסיקים ומחדשים'!$A:$A,1,0)</f>
        <v>318646023</v>
      </c>
      <c r="D2169">
        <v>318646023</v>
      </c>
      <c r="E2169">
        <f>VLOOKUP(D:D,[3]גיליון2!D:G,4,0)</f>
        <v>0</v>
      </c>
      <c r="F2169" t="s">
        <v>1452</v>
      </c>
      <c r="G2169" t="s">
        <v>984</v>
      </c>
      <c r="H2169">
        <v>2</v>
      </c>
      <c r="I2169">
        <v>97</v>
      </c>
      <c r="J2169">
        <v>2776</v>
      </c>
      <c r="K2169">
        <v>27</v>
      </c>
      <c r="L2169" t="str">
        <f>VLOOKUP(K:K,[3]חוגים!A:B,2,0)</f>
        <v>מערכות מידע תואר ראשון</v>
      </c>
      <c r="M2169">
        <v>0</v>
      </c>
      <c r="N2169">
        <v>3</v>
      </c>
      <c r="O2169">
        <v>10</v>
      </c>
      <c r="P2169">
        <v>13</v>
      </c>
      <c r="Q2169">
        <v>21</v>
      </c>
      <c r="R2169">
        <v>1</v>
      </c>
      <c r="S2169">
        <v>0</v>
      </c>
      <c r="T2169">
        <v>80</v>
      </c>
      <c r="U2169">
        <v>25</v>
      </c>
      <c r="V2169">
        <v>5000</v>
      </c>
      <c r="W2169">
        <v>0</v>
      </c>
      <c r="X2169" t="s">
        <v>7020</v>
      </c>
      <c r="Y2169">
        <v>0</v>
      </c>
      <c r="Z2169">
        <v>0</v>
      </c>
    </row>
    <row r="2170" spans="1:26" x14ac:dyDescent="0.2">
      <c r="A2170">
        <v>9</v>
      </c>
      <c r="B2170">
        <v>1</v>
      </c>
      <c r="C2170">
        <f>VLOOKUP(D:D,'[2]מפסיקים ומחדשים'!$A:$A,1,0)</f>
        <v>318647179</v>
      </c>
      <c r="D2170">
        <v>318647179</v>
      </c>
      <c r="E2170">
        <f>VLOOKUP(D:D,[3]גיליון2!D:G,4,0)</f>
        <v>0</v>
      </c>
      <c r="F2170" t="s">
        <v>7021</v>
      </c>
      <c r="G2170" t="s">
        <v>1177</v>
      </c>
      <c r="H2170">
        <v>2</v>
      </c>
      <c r="I2170">
        <v>97</v>
      </c>
      <c r="J2170">
        <v>2776</v>
      </c>
      <c r="K2170">
        <v>27</v>
      </c>
      <c r="L2170" t="str">
        <f>VLOOKUP(K:K,[3]חוגים!A:B,2,0)</f>
        <v>מערכות מידע תואר ראשון</v>
      </c>
      <c r="M2170">
        <v>0</v>
      </c>
      <c r="N2170">
        <v>2</v>
      </c>
      <c r="O2170">
        <v>10</v>
      </c>
      <c r="P2170">
        <v>17</v>
      </c>
      <c r="Q2170">
        <v>22</v>
      </c>
      <c r="R2170">
        <v>1</v>
      </c>
      <c r="S2170">
        <v>0</v>
      </c>
      <c r="T2170">
        <v>43</v>
      </c>
      <c r="U2170">
        <v>34</v>
      </c>
      <c r="V2170">
        <v>5000</v>
      </c>
      <c r="W2170">
        <v>0</v>
      </c>
      <c r="X2170" t="s">
        <v>7022</v>
      </c>
      <c r="Y2170">
        <v>0</v>
      </c>
      <c r="Z2170">
        <v>0</v>
      </c>
    </row>
    <row r="2171" spans="1:26" x14ac:dyDescent="0.2">
      <c r="A2171">
        <v>9</v>
      </c>
      <c r="B2171">
        <v>1</v>
      </c>
      <c r="C2171">
        <f>VLOOKUP(D:D,'[2]מפסיקים ומחדשים'!$A:$A,1,0)</f>
        <v>318814290</v>
      </c>
      <c r="D2171">
        <v>318814290</v>
      </c>
      <c r="E2171">
        <f>VLOOKUP(D:D,[3]גיליון2!D:G,4,0)</f>
        <v>0</v>
      </c>
      <c r="F2171" t="s">
        <v>7184</v>
      </c>
      <c r="G2171" t="s">
        <v>1177</v>
      </c>
      <c r="H2171">
        <v>2</v>
      </c>
      <c r="I2171">
        <v>97</v>
      </c>
      <c r="J2171">
        <v>2776</v>
      </c>
      <c r="K2171">
        <v>27</v>
      </c>
      <c r="L2171" t="str">
        <f>VLOOKUP(K:K,[3]חוגים!A:B,2,0)</f>
        <v>מערכות מידע תואר ראשון</v>
      </c>
      <c r="M2171">
        <v>0</v>
      </c>
      <c r="N2171">
        <v>2</v>
      </c>
      <c r="O2171">
        <v>10</v>
      </c>
      <c r="P2171">
        <v>18</v>
      </c>
      <c r="Q2171">
        <v>22</v>
      </c>
      <c r="R2171">
        <v>1</v>
      </c>
      <c r="S2171">
        <v>0</v>
      </c>
      <c r="T2171">
        <v>39</v>
      </c>
      <c r="U2171">
        <v>35</v>
      </c>
      <c r="V2171">
        <v>5000</v>
      </c>
      <c r="W2171">
        <v>0</v>
      </c>
      <c r="X2171" t="s">
        <v>7185</v>
      </c>
      <c r="Y2171">
        <v>0</v>
      </c>
      <c r="Z2171">
        <v>0</v>
      </c>
    </row>
    <row r="2172" spans="1:26" x14ac:dyDescent="0.2">
      <c r="A2172">
        <v>9</v>
      </c>
      <c r="B2172">
        <v>1</v>
      </c>
      <c r="C2172">
        <f>VLOOKUP(D:D,'[2]מפסיקים ומחדשים'!$A:$A,1,0)</f>
        <v>318854742</v>
      </c>
      <c r="D2172">
        <v>318854742</v>
      </c>
      <c r="E2172">
        <f>VLOOKUP(D:D,[3]גיליון2!D:G,4,0)</f>
        <v>0</v>
      </c>
      <c r="F2172" t="s">
        <v>7207</v>
      </c>
      <c r="G2172" t="s">
        <v>760</v>
      </c>
      <c r="H2172">
        <v>2</v>
      </c>
      <c r="I2172">
        <v>99</v>
      </c>
      <c r="J2172">
        <v>2776</v>
      </c>
      <c r="K2172">
        <v>27</v>
      </c>
      <c r="L2172" t="str">
        <f>VLOOKUP(K:K,[3]חוגים!A:B,2,0)</f>
        <v>מערכות מידע תואר ראשון</v>
      </c>
      <c r="M2172">
        <v>0</v>
      </c>
      <c r="N2172">
        <v>1</v>
      </c>
      <c r="O2172">
        <v>10</v>
      </c>
      <c r="P2172">
        <v>16</v>
      </c>
      <c r="Q2172">
        <v>23</v>
      </c>
      <c r="R2172">
        <v>2</v>
      </c>
      <c r="S2172">
        <v>0</v>
      </c>
      <c r="T2172">
        <v>0</v>
      </c>
      <c r="U2172">
        <v>31</v>
      </c>
      <c r="V2172">
        <v>5000</v>
      </c>
      <c r="W2172">
        <v>0</v>
      </c>
      <c r="X2172" t="s">
        <v>7208</v>
      </c>
      <c r="Y2172">
        <v>0</v>
      </c>
      <c r="Z2172">
        <v>0</v>
      </c>
    </row>
    <row r="2173" spans="1:26" x14ac:dyDescent="0.2">
      <c r="A2173">
        <v>9</v>
      </c>
      <c r="B2173">
        <v>1</v>
      </c>
      <c r="C2173">
        <f>VLOOKUP(D:D,'[2]מפסיקים ומחדשים'!$A:$A,1,0)</f>
        <v>318947231</v>
      </c>
      <c r="D2173">
        <v>318947231</v>
      </c>
      <c r="E2173">
        <f>VLOOKUP(D:D,[3]גיליון2!D:G,4,0)</f>
        <v>0</v>
      </c>
      <c r="F2173" t="s">
        <v>224</v>
      </c>
      <c r="G2173" t="s">
        <v>2629</v>
      </c>
      <c r="H2173">
        <v>1</v>
      </c>
      <c r="I2173">
        <v>98</v>
      </c>
      <c r="J2173">
        <v>2776</v>
      </c>
      <c r="K2173">
        <v>27</v>
      </c>
      <c r="L2173" t="str">
        <f>VLOOKUP(K:K,[3]חוגים!A:B,2,0)</f>
        <v>מערכות מידע תואר ראשון</v>
      </c>
      <c r="M2173">
        <v>0</v>
      </c>
      <c r="N2173">
        <v>1</v>
      </c>
      <c r="O2173">
        <v>10</v>
      </c>
      <c r="P2173">
        <v>16</v>
      </c>
      <c r="Q2173">
        <v>22</v>
      </c>
      <c r="R2173">
        <v>2</v>
      </c>
      <c r="S2173">
        <v>0</v>
      </c>
      <c r="T2173">
        <v>0</v>
      </c>
      <c r="U2173">
        <v>31</v>
      </c>
      <c r="V2173">
        <v>5000</v>
      </c>
      <c r="W2173">
        <v>0</v>
      </c>
      <c r="X2173" t="s">
        <v>7272</v>
      </c>
      <c r="Y2173">
        <v>0</v>
      </c>
      <c r="Z2173">
        <v>0</v>
      </c>
    </row>
    <row r="2174" spans="1:26" x14ac:dyDescent="0.2">
      <c r="A2174">
        <v>9</v>
      </c>
      <c r="B2174">
        <v>1</v>
      </c>
      <c r="C2174">
        <f>VLOOKUP(D:D,'[2]מפסיקים ומחדשים'!$A:$A,1,0)</f>
        <v>318962149</v>
      </c>
      <c r="D2174">
        <v>318962149</v>
      </c>
      <c r="E2174">
        <f>VLOOKUP(D:D,[3]גיליון2!D:G,4,0)</f>
        <v>0</v>
      </c>
      <c r="F2174" t="s">
        <v>110</v>
      </c>
      <c r="G2174" t="s">
        <v>187</v>
      </c>
      <c r="H2174">
        <v>1</v>
      </c>
      <c r="I2174">
        <v>98</v>
      </c>
      <c r="J2174">
        <v>2776</v>
      </c>
      <c r="K2174">
        <v>27</v>
      </c>
      <c r="L2174" t="str">
        <f>VLOOKUP(K:K,[3]חוגים!A:B,2,0)</f>
        <v>מערכות מידע תואר ראשון</v>
      </c>
      <c r="M2174">
        <v>0</v>
      </c>
      <c r="N2174">
        <v>1</v>
      </c>
      <c r="O2174">
        <v>10</v>
      </c>
      <c r="P2174">
        <v>16</v>
      </c>
      <c r="Q2174">
        <v>23</v>
      </c>
      <c r="R2174">
        <v>2</v>
      </c>
      <c r="S2174">
        <v>0</v>
      </c>
      <c r="T2174">
        <v>0</v>
      </c>
      <c r="U2174">
        <v>31</v>
      </c>
      <c r="V2174">
        <v>5000</v>
      </c>
      <c r="W2174">
        <v>0</v>
      </c>
      <c r="X2174" t="s">
        <v>7278</v>
      </c>
      <c r="Y2174">
        <v>0</v>
      </c>
      <c r="Z2174">
        <v>0</v>
      </c>
    </row>
    <row r="2175" spans="1:26" x14ac:dyDescent="0.2">
      <c r="A2175">
        <v>9</v>
      </c>
      <c r="B2175">
        <v>1</v>
      </c>
      <c r="C2175">
        <f>VLOOKUP(D:D,'[2]מפסיקים ומחדשים'!$A:$A,1,0)</f>
        <v>321385031</v>
      </c>
      <c r="D2175">
        <v>321385031</v>
      </c>
      <c r="E2175">
        <f>VLOOKUP(D:D,[3]גיליון2!D:G,4,0)</f>
        <v>0</v>
      </c>
      <c r="F2175" t="s">
        <v>7458</v>
      </c>
      <c r="G2175" t="s">
        <v>6680</v>
      </c>
      <c r="H2175">
        <v>2</v>
      </c>
      <c r="I2175">
        <v>95</v>
      </c>
      <c r="J2175">
        <v>2776</v>
      </c>
      <c r="K2175">
        <v>27</v>
      </c>
      <c r="L2175" t="str">
        <f>VLOOKUP(K:K,[3]חוגים!A:B,2,0)</f>
        <v>מערכות מידע תואר ראשון</v>
      </c>
      <c r="M2175">
        <v>0</v>
      </c>
      <c r="N2175">
        <v>3</v>
      </c>
      <c r="O2175">
        <v>10</v>
      </c>
      <c r="P2175">
        <v>7</v>
      </c>
      <c r="Q2175">
        <v>19</v>
      </c>
      <c r="R2175">
        <v>1</v>
      </c>
      <c r="S2175">
        <v>0</v>
      </c>
      <c r="T2175">
        <v>90</v>
      </c>
      <c r="U2175">
        <v>13</v>
      </c>
      <c r="V2175">
        <v>5000</v>
      </c>
      <c r="W2175">
        <v>0</v>
      </c>
      <c r="X2175" t="s">
        <v>7459</v>
      </c>
      <c r="Y2175">
        <v>0</v>
      </c>
      <c r="Z2175">
        <v>0</v>
      </c>
    </row>
    <row r="2176" spans="1:26" x14ac:dyDescent="0.2">
      <c r="A2176">
        <v>9</v>
      </c>
      <c r="B2176">
        <v>1</v>
      </c>
      <c r="C2176">
        <f>VLOOKUP(D:D,'[2]מפסיקים ומחדשים'!$A:$A,1,0)</f>
        <v>322807058</v>
      </c>
      <c r="D2176">
        <v>322807058</v>
      </c>
      <c r="E2176">
        <f>VLOOKUP(D:D,[3]גיליון2!D:G,4,0)</f>
        <v>0</v>
      </c>
      <c r="F2176" t="s">
        <v>7846</v>
      </c>
      <c r="G2176" t="s">
        <v>1099</v>
      </c>
      <c r="H2176">
        <v>2</v>
      </c>
      <c r="I2176">
        <v>0</v>
      </c>
      <c r="J2176">
        <v>2776</v>
      </c>
      <c r="K2176">
        <v>27</v>
      </c>
      <c r="L2176" t="str">
        <f>VLOOKUP(K:K,[3]חוגים!A:B,2,0)</f>
        <v>מערכות מידע תואר ראשון</v>
      </c>
      <c r="M2176">
        <v>0</v>
      </c>
      <c r="N2176">
        <v>1</v>
      </c>
      <c r="O2176">
        <v>10</v>
      </c>
      <c r="P2176">
        <v>17</v>
      </c>
      <c r="Q2176">
        <v>23</v>
      </c>
      <c r="R2176">
        <v>1</v>
      </c>
      <c r="S2176">
        <v>0</v>
      </c>
      <c r="T2176">
        <v>0</v>
      </c>
      <c r="U2176">
        <v>34</v>
      </c>
      <c r="V2176">
        <v>5000</v>
      </c>
      <c r="W2176">
        <v>0</v>
      </c>
      <c r="X2176" t="s">
        <v>7847</v>
      </c>
      <c r="Y2176">
        <v>0</v>
      </c>
      <c r="Z2176">
        <v>0</v>
      </c>
    </row>
    <row r="2177" spans="1:26" x14ac:dyDescent="0.2">
      <c r="A2177">
        <v>9</v>
      </c>
      <c r="B2177">
        <v>1</v>
      </c>
      <c r="C2177">
        <f>VLOOKUP(D:D,'[2]מפסיקים ומחדשים'!$A:$A,1,0)</f>
        <v>324051770</v>
      </c>
      <c r="D2177">
        <v>324051770</v>
      </c>
      <c r="E2177">
        <f>VLOOKUP(D:D,[3]גיליון2!D:G,4,0)</f>
        <v>0</v>
      </c>
      <c r="F2177" t="s">
        <v>8065</v>
      </c>
      <c r="G2177" t="s">
        <v>8066</v>
      </c>
      <c r="H2177">
        <v>2</v>
      </c>
      <c r="I2177">
        <v>1</v>
      </c>
      <c r="J2177">
        <v>2776</v>
      </c>
      <c r="K2177">
        <v>27</v>
      </c>
      <c r="L2177" t="str">
        <f>VLOOKUP(K:K,[3]חוגים!A:B,2,0)</f>
        <v>מערכות מידע תואר ראשון</v>
      </c>
      <c r="M2177">
        <v>0</v>
      </c>
      <c r="N2177">
        <v>2</v>
      </c>
      <c r="O2177">
        <v>10</v>
      </c>
      <c r="P2177">
        <v>16</v>
      </c>
      <c r="Q2177">
        <v>21</v>
      </c>
      <c r="R2177">
        <v>1</v>
      </c>
      <c r="S2177">
        <v>0</v>
      </c>
      <c r="T2177">
        <v>66</v>
      </c>
      <c r="U2177">
        <v>31</v>
      </c>
      <c r="V2177">
        <v>5000</v>
      </c>
      <c r="W2177">
        <v>0</v>
      </c>
      <c r="X2177" t="s">
        <v>8067</v>
      </c>
      <c r="Y2177">
        <v>0</v>
      </c>
      <c r="Z2177">
        <v>0</v>
      </c>
    </row>
    <row r="2178" spans="1:26" x14ac:dyDescent="0.2">
      <c r="A2178">
        <v>9</v>
      </c>
      <c r="B2178">
        <v>1</v>
      </c>
      <c r="C2178">
        <f>VLOOKUP(D:D,'[2]מפסיקים ומחדשים'!$A:$A,1,0)</f>
        <v>324275890</v>
      </c>
      <c r="D2178">
        <v>324275890</v>
      </c>
      <c r="E2178">
        <f>VLOOKUP(D:D,[3]גיליון2!D:G,4,0)</f>
        <v>0</v>
      </c>
      <c r="F2178" t="s">
        <v>8114</v>
      </c>
      <c r="G2178" t="s">
        <v>8115</v>
      </c>
      <c r="H2178">
        <v>1</v>
      </c>
      <c r="I2178">
        <v>2</v>
      </c>
      <c r="J2178">
        <v>2776</v>
      </c>
      <c r="K2178">
        <v>27</v>
      </c>
      <c r="L2178" t="str">
        <f>VLOOKUP(K:K,[3]חוגים!A:B,2,0)</f>
        <v>מערכות מידע תואר ראשון</v>
      </c>
      <c r="M2178">
        <v>0</v>
      </c>
      <c r="N2178">
        <v>1</v>
      </c>
      <c r="O2178">
        <v>10</v>
      </c>
      <c r="P2178">
        <v>16</v>
      </c>
      <c r="Q2178">
        <v>23</v>
      </c>
      <c r="R2178">
        <v>1</v>
      </c>
      <c r="S2178">
        <v>0</v>
      </c>
      <c r="T2178">
        <v>0</v>
      </c>
      <c r="U2178">
        <v>31</v>
      </c>
      <c r="V2178">
        <v>5000</v>
      </c>
      <c r="W2178">
        <v>0</v>
      </c>
      <c r="X2178" t="s">
        <v>8116</v>
      </c>
      <c r="Y2178">
        <v>0</v>
      </c>
      <c r="Z2178">
        <v>0</v>
      </c>
    </row>
    <row r="2179" spans="1:26" x14ac:dyDescent="0.2">
      <c r="A2179">
        <v>9</v>
      </c>
      <c r="B2179">
        <v>1</v>
      </c>
      <c r="C2179">
        <f>VLOOKUP(D:D,'[2]מפסיקים ומחדשים'!$A:$A,1,0)</f>
        <v>325069698</v>
      </c>
      <c r="D2179">
        <v>325069698</v>
      </c>
      <c r="E2179">
        <f>VLOOKUP(D:D,[3]גיליון2!D:G,4,0)</f>
        <v>0</v>
      </c>
      <c r="F2179" t="s">
        <v>2070</v>
      </c>
      <c r="G2179" t="s">
        <v>32</v>
      </c>
      <c r="H2179">
        <v>2</v>
      </c>
      <c r="I2179">
        <v>2</v>
      </c>
      <c r="J2179">
        <v>2776</v>
      </c>
      <c r="K2179">
        <v>27</v>
      </c>
      <c r="L2179" t="str">
        <f>VLOOKUP(K:K,[3]חוגים!A:B,2,0)</f>
        <v>מערכות מידע תואר ראשון</v>
      </c>
      <c r="M2179">
        <v>0</v>
      </c>
      <c r="N2179">
        <v>1</v>
      </c>
      <c r="O2179">
        <v>10</v>
      </c>
      <c r="P2179">
        <v>16</v>
      </c>
      <c r="Q2179">
        <v>23</v>
      </c>
      <c r="R2179">
        <v>1</v>
      </c>
      <c r="S2179">
        <v>0</v>
      </c>
      <c r="T2179">
        <v>0</v>
      </c>
      <c r="U2179">
        <v>31</v>
      </c>
      <c r="V2179">
        <v>5000</v>
      </c>
      <c r="W2179">
        <v>0</v>
      </c>
      <c r="X2179" t="s">
        <v>8185</v>
      </c>
      <c r="Y2179">
        <v>0</v>
      </c>
      <c r="Z2179">
        <v>0</v>
      </c>
    </row>
    <row r="2180" spans="1:26" x14ac:dyDescent="0.2">
      <c r="A2180">
        <v>9</v>
      </c>
      <c r="B2180">
        <v>1</v>
      </c>
      <c r="C2180">
        <f>VLOOKUP(D:D,'[2]מפסיקים ומחדשים'!$A:$A,1,0)</f>
        <v>327382271</v>
      </c>
      <c r="D2180">
        <v>327382271</v>
      </c>
      <c r="E2180">
        <f>VLOOKUP(D:D,[3]גיליון2!D:G,4,0)</f>
        <v>0</v>
      </c>
      <c r="F2180" t="s">
        <v>8290</v>
      </c>
      <c r="G2180" t="s">
        <v>5048</v>
      </c>
      <c r="H2180">
        <v>1</v>
      </c>
      <c r="I2180">
        <v>96</v>
      </c>
      <c r="J2180">
        <v>2776</v>
      </c>
      <c r="K2180">
        <v>27</v>
      </c>
      <c r="L2180" t="str">
        <f>VLOOKUP(K:K,[3]חוגים!A:B,2,0)</f>
        <v>מערכות מידע תואר ראשון</v>
      </c>
      <c r="M2180">
        <v>0</v>
      </c>
      <c r="N2180">
        <v>3</v>
      </c>
      <c r="O2180">
        <v>10</v>
      </c>
      <c r="P2180">
        <v>12</v>
      </c>
      <c r="Q2180">
        <v>19</v>
      </c>
      <c r="R2180">
        <v>1</v>
      </c>
      <c r="S2180">
        <v>0</v>
      </c>
      <c r="T2180">
        <v>81</v>
      </c>
      <c r="U2180">
        <v>24</v>
      </c>
      <c r="V2180">
        <v>5000</v>
      </c>
      <c r="W2180">
        <v>0</v>
      </c>
      <c r="X2180" t="s">
        <v>8291</v>
      </c>
      <c r="Y2180">
        <v>0</v>
      </c>
      <c r="Z2180">
        <v>0</v>
      </c>
    </row>
    <row r="2181" spans="1:26" x14ac:dyDescent="0.2">
      <c r="A2181">
        <v>9</v>
      </c>
      <c r="B2181">
        <v>1</v>
      </c>
      <c r="C2181">
        <f>VLOOKUP(D:D,'[2]מפסיקים ומחדשים'!$A:$A,1,0)</f>
        <v>21341706</v>
      </c>
      <c r="D2181">
        <v>21341706</v>
      </c>
      <c r="E2181">
        <f>VLOOKUP(D:D,[3]גיליון2!D:G,4,0)</f>
        <v>0</v>
      </c>
      <c r="F2181" t="s">
        <v>260</v>
      </c>
      <c r="G2181" t="s">
        <v>107</v>
      </c>
      <c r="H2181">
        <v>2</v>
      </c>
      <c r="I2181">
        <v>79</v>
      </c>
      <c r="J2181">
        <v>2900</v>
      </c>
      <c r="K2181">
        <v>29</v>
      </c>
      <c r="L2181" t="str">
        <f>VLOOKUP(K:K,[3]חוגים!A:B,2,0)</f>
        <v>יעוץ ופיתוח ארגוני תואר שני</v>
      </c>
      <c r="M2181">
        <v>0</v>
      </c>
      <c r="N2181">
        <v>1</v>
      </c>
      <c r="O2181">
        <v>20</v>
      </c>
      <c r="P2181">
        <v>13</v>
      </c>
      <c r="Q2181">
        <v>23</v>
      </c>
      <c r="R2181">
        <v>1</v>
      </c>
      <c r="S2181">
        <v>0</v>
      </c>
      <c r="T2181">
        <v>0</v>
      </c>
      <c r="U2181">
        <v>26</v>
      </c>
      <c r="V2181">
        <v>5000</v>
      </c>
      <c r="W2181">
        <v>0</v>
      </c>
      <c r="X2181" t="s">
        <v>261</v>
      </c>
      <c r="Y2181">
        <v>0</v>
      </c>
      <c r="Z2181">
        <v>0</v>
      </c>
    </row>
    <row r="2182" spans="1:26" x14ac:dyDescent="0.2">
      <c r="A2182">
        <v>9</v>
      </c>
      <c r="B2182">
        <v>1</v>
      </c>
      <c r="C2182">
        <f>VLOOKUP(D:D,'[2]מפסיקים ומחדשים'!$A:$A,1,0)</f>
        <v>23813835</v>
      </c>
      <c r="D2182">
        <v>23813835</v>
      </c>
      <c r="E2182">
        <f>VLOOKUP(D:D,[3]גיליון2!D:G,4,0)</f>
        <v>0</v>
      </c>
      <c r="F2182" t="s">
        <v>295</v>
      </c>
      <c r="G2182" t="s">
        <v>296</v>
      </c>
      <c r="H2182">
        <v>2</v>
      </c>
      <c r="I2182">
        <v>68</v>
      </c>
      <c r="J2182">
        <v>2900</v>
      </c>
      <c r="K2182">
        <v>29</v>
      </c>
      <c r="L2182" t="str">
        <f>VLOOKUP(K:K,[3]חוגים!A:B,2,0)</f>
        <v>יעוץ ופיתוח ארגוני תואר שני</v>
      </c>
      <c r="M2182">
        <v>0</v>
      </c>
      <c r="N2182">
        <v>1</v>
      </c>
      <c r="O2182">
        <v>20</v>
      </c>
      <c r="P2182">
        <v>13</v>
      </c>
      <c r="Q2182">
        <v>23</v>
      </c>
      <c r="R2182">
        <v>1</v>
      </c>
      <c r="S2182">
        <v>0</v>
      </c>
      <c r="T2182">
        <v>0</v>
      </c>
      <c r="U2182">
        <v>26</v>
      </c>
      <c r="V2182">
        <v>5000</v>
      </c>
      <c r="W2182">
        <v>0</v>
      </c>
      <c r="X2182" t="s">
        <v>297</v>
      </c>
      <c r="Y2182">
        <v>0</v>
      </c>
      <c r="Z2182">
        <v>0</v>
      </c>
    </row>
    <row r="2183" spans="1:26" x14ac:dyDescent="0.2">
      <c r="A2183">
        <v>9</v>
      </c>
      <c r="B2183">
        <v>1</v>
      </c>
      <c r="C2183">
        <f>VLOOKUP(D:D,'[2]מפסיקים ומחדשים'!$A:$A,1,0)</f>
        <v>25290149</v>
      </c>
      <c r="D2183">
        <v>25290149</v>
      </c>
      <c r="E2183">
        <f>VLOOKUP(D:D,[3]גיליון2!D:G,4,0)</f>
        <v>0</v>
      </c>
      <c r="F2183" t="s">
        <v>222</v>
      </c>
      <c r="G2183" t="s">
        <v>1169</v>
      </c>
      <c r="H2183">
        <v>2</v>
      </c>
      <c r="I2183">
        <v>73</v>
      </c>
      <c r="J2183">
        <v>2900</v>
      </c>
      <c r="K2183">
        <v>29</v>
      </c>
      <c r="L2183" t="str">
        <f>VLOOKUP(K:K,[3]חוגים!A:B,2,0)</f>
        <v>יעוץ ופיתוח ארגוני תואר שני</v>
      </c>
      <c r="M2183">
        <v>0</v>
      </c>
      <c r="N2183">
        <v>2</v>
      </c>
      <c r="O2183">
        <v>20</v>
      </c>
      <c r="P2183">
        <v>11</v>
      </c>
      <c r="Q2183">
        <v>22</v>
      </c>
      <c r="R2183">
        <v>1</v>
      </c>
      <c r="S2183">
        <v>0</v>
      </c>
      <c r="T2183">
        <v>28</v>
      </c>
      <c r="U2183">
        <v>22</v>
      </c>
      <c r="V2183">
        <v>5000</v>
      </c>
      <c r="W2183">
        <v>0</v>
      </c>
      <c r="X2183" t="s">
        <v>9745</v>
      </c>
      <c r="Y2183">
        <v>0</v>
      </c>
      <c r="Z2183">
        <v>0</v>
      </c>
    </row>
    <row r="2184" spans="1:26" x14ac:dyDescent="0.2">
      <c r="A2184">
        <v>9</v>
      </c>
      <c r="B2184">
        <v>1</v>
      </c>
      <c r="C2184">
        <f>VLOOKUP(D:D,'[2]מפסיקים ומחדשים'!$A:$A,1,0)</f>
        <v>26517763</v>
      </c>
      <c r="D2184">
        <v>26517763</v>
      </c>
      <c r="E2184">
        <f>VLOOKUP(D:D,[3]גיליון2!D:G,4,0)</f>
        <v>0</v>
      </c>
      <c r="F2184" t="s">
        <v>1042</v>
      </c>
      <c r="G2184" t="s">
        <v>130</v>
      </c>
      <c r="H2184">
        <v>1</v>
      </c>
      <c r="I2184">
        <v>86</v>
      </c>
      <c r="J2184">
        <v>2900</v>
      </c>
      <c r="K2184">
        <v>29</v>
      </c>
      <c r="L2184" t="str">
        <f>VLOOKUP(K:K,[3]חוגים!A:B,2,0)</f>
        <v>יעוץ ופיתוח ארגוני תואר שני</v>
      </c>
      <c r="M2184">
        <v>0</v>
      </c>
      <c r="N2184">
        <v>2</v>
      </c>
      <c r="O2184">
        <v>20</v>
      </c>
      <c r="P2184">
        <v>6</v>
      </c>
      <c r="Q2184">
        <v>21</v>
      </c>
      <c r="R2184">
        <v>1</v>
      </c>
      <c r="S2184">
        <v>0</v>
      </c>
      <c r="T2184">
        <v>36</v>
      </c>
      <c r="U2184">
        <v>12</v>
      </c>
      <c r="V2184">
        <v>5000</v>
      </c>
      <c r="W2184">
        <v>0</v>
      </c>
      <c r="X2184" t="s">
        <v>9746</v>
      </c>
      <c r="Y2184">
        <v>0</v>
      </c>
      <c r="Z2184">
        <v>0</v>
      </c>
    </row>
    <row r="2185" spans="1:26" x14ac:dyDescent="0.2">
      <c r="A2185">
        <v>9</v>
      </c>
      <c r="B2185">
        <v>1</v>
      </c>
      <c r="C2185">
        <f>VLOOKUP(D:D,'[2]מפסיקים ומחדשים'!$A:$A,1,0)</f>
        <v>26540237</v>
      </c>
      <c r="D2185">
        <v>26540237</v>
      </c>
      <c r="E2185">
        <f>VLOOKUP(D:D,[3]גיליון2!D:G,4,0)</f>
        <v>0</v>
      </c>
      <c r="F2185" t="s">
        <v>9747</v>
      </c>
      <c r="G2185" t="s">
        <v>4040</v>
      </c>
      <c r="H2185">
        <v>2</v>
      </c>
      <c r="I2185">
        <v>86</v>
      </c>
      <c r="J2185">
        <v>2900</v>
      </c>
      <c r="K2185">
        <v>29</v>
      </c>
      <c r="L2185" t="str">
        <f>VLOOKUP(K:K,[3]חוגים!A:B,2,0)</f>
        <v>יעוץ ופיתוח ארגוני תואר שני</v>
      </c>
      <c r="M2185">
        <v>0</v>
      </c>
      <c r="N2185">
        <v>1</v>
      </c>
      <c r="O2185">
        <v>20</v>
      </c>
      <c r="P2185">
        <v>13</v>
      </c>
      <c r="Q2185">
        <v>23</v>
      </c>
      <c r="R2185">
        <v>1</v>
      </c>
      <c r="S2185">
        <v>0</v>
      </c>
      <c r="T2185">
        <v>0</v>
      </c>
      <c r="U2185">
        <v>26</v>
      </c>
      <c r="V2185">
        <v>5000</v>
      </c>
      <c r="W2185">
        <v>0</v>
      </c>
      <c r="X2185" t="s">
        <v>9748</v>
      </c>
      <c r="Y2185">
        <v>0</v>
      </c>
      <c r="Z2185">
        <v>0</v>
      </c>
    </row>
    <row r="2186" spans="1:26" x14ac:dyDescent="0.2">
      <c r="A2186">
        <v>9</v>
      </c>
      <c r="B2186">
        <v>1</v>
      </c>
      <c r="C2186">
        <f>VLOOKUP(D:D,'[2]מפסיקים ומחדשים'!$A:$A,1,0)</f>
        <v>27316389</v>
      </c>
      <c r="D2186">
        <v>27316389</v>
      </c>
      <c r="E2186">
        <f>VLOOKUP(D:D,[3]גיליון2!D:G,4,0)</f>
        <v>0</v>
      </c>
      <c r="F2186" t="s">
        <v>4146</v>
      </c>
      <c r="G2186" t="s">
        <v>5163</v>
      </c>
      <c r="H2186">
        <v>2</v>
      </c>
      <c r="I2186">
        <v>74</v>
      </c>
      <c r="J2186">
        <v>2900</v>
      </c>
      <c r="K2186">
        <v>29</v>
      </c>
      <c r="L2186" t="str">
        <f>VLOOKUP(K:K,[3]חוגים!A:B,2,0)</f>
        <v>יעוץ ופיתוח ארגוני תואר שני</v>
      </c>
      <c r="M2186">
        <v>0</v>
      </c>
      <c r="N2186">
        <v>2</v>
      </c>
      <c r="O2186">
        <v>20</v>
      </c>
      <c r="P2186">
        <v>11</v>
      </c>
      <c r="Q2186">
        <v>22</v>
      </c>
      <c r="R2186">
        <v>1</v>
      </c>
      <c r="S2186">
        <v>0</v>
      </c>
      <c r="T2186">
        <v>26</v>
      </c>
      <c r="U2186">
        <v>22</v>
      </c>
      <c r="V2186">
        <v>5000</v>
      </c>
      <c r="W2186">
        <v>0</v>
      </c>
      <c r="X2186" t="s">
        <v>9749</v>
      </c>
      <c r="Y2186">
        <v>0</v>
      </c>
      <c r="Z2186">
        <v>0</v>
      </c>
    </row>
    <row r="2187" spans="1:26" x14ac:dyDescent="0.2">
      <c r="A2187">
        <v>9</v>
      </c>
      <c r="B2187">
        <v>1</v>
      </c>
      <c r="C2187">
        <f>VLOOKUP(D:D,'[2]מפסיקים ומחדשים'!$A:$A,1,0)</f>
        <v>27322072</v>
      </c>
      <c r="D2187">
        <v>27322072</v>
      </c>
      <c r="E2187">
        <f>VLOOKUP(D:D,[3]גיליון2!D:G,4,0)</f>
        <v>0</v>
      </c>
      <c r="F2187" t="s">
        <v>3116</v>
      </c>
      <c r="G2187" t="s">
        <v>56</v>
      </c>
      <c r="H2187">
        <v>2</v>
      </c>
      <c r="I2187">
        <v>74</v>
      </c>
      <c r="J2187">
        <v>2900</v>
      </c>
      <c r="K2187">
        <v>29</v>
      </c>
      <c r="L2187" t="str">
        <f>VLOOKUP(K:K,[3]חוגים!A:B,2,0)</f>
        <v>יעוץ ופיתוח ארגוני תואר שני</v>
      </c>
      <c r="M2187">
        <v>0</v>
      </c>
      <c r="N2187">
        <v>2</v>
      </c>
      <c r="O2187">
        <v>20</v>
      </c>
      <c r="P2187">
        <v>11</v>
      </c>
      <c r="Q2187">
        <v>22</v>
      </c>
      <c r="R2187">
        <v>1</v>
      </c>
      <c r="S2187">
        <v>0</v>
      </c>
      <c r="T2187">
        <v>26</v>
      </c>
      <c r="U2187">
        <v>22</v>
      </c>
      <c r="V2187">
        <v>5000</v>
      </c>
      <c r="W2187">
        <v>0</v>
      </c>
      <c r="X2187" t="s">
        <v>9750</v>
      </c>
      <c r="Y2187">
        <v>0</v>
      </c>
      <c r="Z2187">
        <v>0</v>
      </c>
    </row>
    <row r="2188" spans="1:26" x14ac:dyDescent="0.2">
      <c r="A2188">
        <v>9</v>
      </c>
      <c r="B2188">
        <v>1</v>
      </c>
      <c r="C2188">
        <f>VLOOKUP(D:D,'[2]מפסיקים ומחדשים'!$A:$A,1,0)</f>
        <v>29644234</v>
      </c>
      <c r="D2188">
        <v>29644234</v>
      </c>
      <c r="E2188">
        <f>VLOOKUP(D:D,[3]גיליון2!D:G,4,0)</f>
        <v>0</v>
      </c>
      <c r="F2188" t="s">
        <v>221</v>
      </c>
      <c r="G2188" t="s">
        <v>1374</v>
      </c>
      <c r="H2188">
        <v>1</v>
      </c>
      <c r="I2188">
        <v>72</v>
      </c>
      <c r="J2188">
        <v>2900</v>
      </c>
      <c r="K2188">
        <v>29</v>
      </c>
      <c r="L2188" t="str">
        <f>VLOOKUP(K:K,[3]חוגים!A:B,2,0)</f>
        <v>יעוץ ופיתוח ארגוני תואר שני</v>
      </c>
      <c r="M2188">
        <v>0</v>
      </c>
      <c r="N2188">
        <v>1</v>
      </c>
      <c r="O2188">
        <v>20</v>
      </c>
      <c r="P2188">
        <v>13</v>
      </c>
      <c r="Q2188">
        <v>23</v>
      </c>
      <c r="R2188">
        <v>1</v>
      </c>
      <c r="S2188">
        <v>0</v>
      </c>
      <c r="T2188">
        <v>0</v>
      </c>
      <c r="U2188">
        <v>26</v>
      </c>
      <c r="V2188">
        <v>5000</v>
      </c>
      <c r="W2188">
        <v>0</v>
      </c>
      <c r="X2188" t="s">
        <v>9751</v>
      </c>
      <c r="Y2188">
        <v>0</v>
      </c>
      <c r="Z2188">
        <v>0</v>
      </c>
    </row>
    <row r="2189" spans="1:26" x14ac:dyDescent="0.2">
      <c r="A2189">
        <v>9</v>
      </c>
      <c r="B2189">
        <v>1</v>
      </c>
      <c r="C2189">
        <f>VLOOKUP(D:D,'[2]מפסיקים ומחדשים'!$A:$A,1,0)</f>
        <v>31580954</v>
      </c>
      <c r="D2189">
        <v>31580954</v>
      </c>
      <c r="E2189">
        <f>VLOOKUP(D:D,[3]גיליון2!D:G,4,0)</f>
        <v>0</v>
      </c>
      <c r="F2189" t="s">
        <v>671</v>
      </c>
      <c r="G2189" t="s">
        <v>3651</v>
      </c>
      <c r="H2189">
        <v>2</v>
      </c>
      <c r="I2189">
        <v>80</v>
      </c>
      <c r="J2189">
        <v>2900</v>
      </c>
      <c r="K2189">
        <v>29</v>
      </c>
      <c r="L2189" t="str">
        <f>VLOOKUP(K:K,[3]חוגים!A:B,2,0)</f>
        <v>יעוץ ופיתוח ארגוני תואר שני</v>
      </c>
      <c r="M2189">
        <v>0</v>
      </c>
      <c r="N2189">
        <v>2</v>
      </c>
      <c r="O2189">
        <v>20</v>
      </c>
      <c r="P2189">
        <v>11</v>
      </c>
      <c r="Q2189">
        <v>22</v>
      </c>
      <c r="R2189">
        <v>1</v>
      </c>
      <c r="S2189">
        <v>0</v>
      </c>
      <c r="T2189">
        <v>26</v>
      </c>
      <c r="U2189">
        <v>22</v>
      </c>
      <c r="V2189">
        <v>5000</v>
      </c>
      <c r="W2189">
        <v>0</v>
      </c>
      <c r="X2189" t="s">
        <v>9752</v>
      </c>
      <c r="Y2189">
        <v>0</v>
      </c>
      <c r="Z2189">
        <v>0</v>
      </c>
    </row>
    <row r="2190" spans="1:26" x14ac:dyDescent="0.2">
      <c r="A2190">
        <v>9</v>
      </c>
      <c r="B2190">
        <v>1</v>
      </c>
      <c r="C2190">
        <f>VLOOKUP(D:D,'[2]מפסיקים ומחדשים'!$A:$A,1,0)</f>
        <v>32422750</v>
      </c>
      <c r="D2190">
        <v>32422750</v>
      </c>
      <c r="E2190">
        <f>VLOOKUP(D:D,[3]גיליון2!D:G,4,0)</f>
        <v>0</v>
      </c>
      <c r="F2190" t="s">
        <v>9753</v>
      </c>
      <c r="G2190" t="s">
        <v>26</v>
      </c>
      <c r="H2190">
        <v>2</v>
      </c>
      <c r="I2190">
        <v>75</v>
      </c>
      <c r="J2190">
        <v>2900</v>
      </c>
      <c r="K2190">
        <v>29</v>
      </c>
      <c r="L2190" t="str">
        <f>VLOOKUP(K:K,[3]חוגים!A:B,2,0)</f>
        <v>יעוץ ופיתוח ארגוני תואר שני</v>
      </c>
      <c r="M2190">
        <v>0</v>
      </c>
      <c r="N2190">
        <v>2</v>
      </c>
      <c r="O2190">
        <v>20</v>
      </c>
      <c r="P2190">
        <v>1</v>
      </c>
      <c r="Q2190">
        <v>20</v>
      </c>
      <c r="R2190">
        <v>1</v>
      </c>
      <c r="S2190">
        <v>0</v>
      </c>
      <c r="T2190">
        <v>46</v>
      </c>
      <c r="U2190">
        <v>2</v>
      </c>
      <c r="V2190">
        <v>5000</v>
      </c>
      <c r="W2190">
        <v>0</v>
      </c>
      <c r="X2190" t="s">
        <v>9754</v>
      </c>
      <c r="Y2190">
        <v>0</v>
      </c>
      <c r="Z2190">
        <v>0</v>
      </c>
    </row>
    <row r="2191" spans="1:26" x14ac:dyDescent="0.2">
      <c r="A2191">
        <v>9</v>
      </c>
      <c r="B2191">
        <v>1</v>
      </c>
      <c r="C2191">
        <f>VLOOKUP(D:D,'[2]מפסיקים ומחדשים'!$A:$A,1,0)</f>
        <v>37039674</v>
      </c>
      <c r="D2191">
        <v>37039674</v>
      </c>
      <c r="E2191">
        <f>VLOOKUP(D:D,[3]גיליון2!D:G,4,0)</f>
        <v>0</v>
      </c>
      <c r="F2191" t="s">
        <v>460</v>
      </c>
      <c r="G2191" t="s">
        <v>461</v>
      </c>
      <c r="H2191">
        <v>1</v>
      </c>
      <c r="I2191">
        <v>85</v>
      </c>
      <c r="J2191">
        <v>2900</v>
      </c>
      <c r="K2191">
        <v>29</v>
      </c>
      <c r="L2191" t="str">
        <f>VLOOKUP(K:K,[3]חוגים!A:B,2,0)</f>
        <v>יעוץ ופיתוח ארגוני תואר שני</v>
      </c>
      <c r="M2191">
        <v>0</v>
      </c>
      <c r="N2191">
        <v>1</v>
      </c>
      <c r="O2191">
        <v>20</v>
      </c>
      <c r="P2191">
        <v>13</v>
      </c>
      <c r="Q2191">
        <v>23</v>
      </c>
      <c r="R2191">
        <v>1</v>
      </c>
      <c r="S2191">
        <v>0</v>
      </c>
      <c r="T2191">
        <v>0</v>
      </c>
      <c r="U2191">
        <v>26</v>
      </c>
      <c r="V2191">
        <v>5000</v>
      </c>
      <c r="W2191">
        <v>0</v>
      </c>
      <c r="X2191" t="s">
        <v>462</v>
      </c>
      <c r="Y2191">
        <v>0</v>
      </c>
      <c r="Z2191">
        <v>0</v>
      </c>
    </row>
    <row r="2192" spans="1:26" x14ac:dyDescent="0.2">
      <c r="A2192">
        <v>9</v>
      </c>
      <c r="B2192">
        <v>1</v>
      </c>
      <c r="C2192">
        <f>VLOOKUP(D:D,'[2]מפסיקים ומחדשים'!$A:$A,1,0)</f>
        <v>40062135</v>
      </c>
      <c r="D2192">
        <v>40062135</v>
      </c>
      <c r="E2192">
        <f>VLOOKUP(D:D,[3]גיליון2!D:G,4,0)</f>
        <v>0</v>
      </c>
      <c r="F2192" t="s">
        <v>224</v>
      </c>
      <c r="G2192" t="s">
        <v>481</v>
      </c>
      <c r="H2192">
        <v>2</v>
      </c>
      <c r="I2192">
        <v>80</v>
      </c>
      <c r="J2192">
        <v>2900</v>
      </c>
      <c r="K2192">
        <v>29</v>
      </c>
      <c r="L2192" t="str">
        <f>VLOOKUP(K:K,[3]חוגים!A:B,2,0)</f>
        <v>יעוץ ופיתוח ארגוני תואר שני</v>
      </c>
      <c r="M2192">
        <v>0</v>
      </c>
      <c r="N2192">
        <v>1</v>
      </c>
      <c r="O2192">
        <v>20</v>
      </c>
      <c r="P2192">
        <v>13</v>
      </c>
      <c r="Q2192">
        <v>23</v>
      </c>
      <c r="R2192">
        <v>1</v>
      </c>
      <c r="S2192">
        <v>0</v>
      </c>
      <c r="T2192">
        <v>0</v>
      </c>
      <c r="U2192">
        <v>26</v>
      </c>
      <c r="V2192">
        <v>5000</v>
      </c>
      <c r="W2192">
        <v>0</v>
      </c>
      <c r="X2192" t="s">
        <v>536</v>
      </c>
      <c r="Y2192">
        <v>0</v>
      </c>
      <c r="Z2192">
        <v>0</v>
      </c>
    </row>
    <row r="2193" spans="1:26" x14ac:dyDescent="0.2">
      <c r="A2193">
        <v>9</v>
      </c>
      <c r="B2193">
        <v>1</v>
      </c>
      <c r="C2193">
        <f>VLOOKUP(D:D,'[2]מפסיקים ומחדשים'!$A:$A,1,0)</f>
        <v>40847576</v>
      </c>
      <c r="D2193">
        <v>40847576</v>
      </c>
      <c r="E2193">
        <f>VLOOKUP(D:D,[3]גיליון2!D:G,4,0)</f>
        <v>0</v>
      </c>
      <c r="F2193" t="s">
        <v>549</v>
      </c>
      <c r="G2193" t="s">
        <v>550</v>
      </c>
      <c r="H2193">
        <v>2</v>
      </c>
      <c r="I2193">
        <v>81</v>
      </c>
      <c r="J2193">
        <v>2900</v>
      </c>
      <c r="K2193">
        <v>29</v>
      </c>
      <c r="L2193" t="str">
        <f>VLOOKUP(K:K,[3]חוגים!A:B,2,0)</f>
        <v>יעוץ ופיתוח ארגוני תואר שני</v>
      </c>
      <c r="M2193">
        <v>0</v>
      </c>
      <c r="N2193">
        <v>1</v>
      </c>
      <c r="O2193">
        <v>20</v>
      </c>
      <c r="P2193">
        <v>13</v>
      </c>
      <c r="Q2193">
        <v>23</v>
      </c>
      <c r="R2193">
        <v>1</v>
      </c>
      <c r="S2193">
        <v>0</v>
      </c>
      <c r="T2193">
        <v>0</v>
      </c>
      <c r="U2193">
        <v>26</v>
      </c>
      <c r="V2193">
        <v>5000</v>
      </c>
      <c r="W2193">
        <v>0</v>
      </c>
      <c r="X2193" t="s">
        <v>551</v>
      </c>
      <c r="Y2193">
        <v>0</v>
      </c>
      <c r="Z2193">
        <v>0</v>
      </c>
    </row>
    <row r="2194" spans="1:26" x14ac:dyDescent="0.2">
      <c r="A2194">
        <v>9</v>
      </c>
      <c r="B2194">
        <v>1</v>
      </c>
      <c r="C2194">
        <f>VLOOKUP(D:D,'[2]מפסיקים ומחדשים'!$A:$A,1,0)</f>
        <v>52974904</v>
      </c>
      <c r="D2194">
        <v>52974904</v>
      </c>
      <c r="E2194">
        <f>VLOOKUP(D:D,[3]גיליון2!D:G,4,0)</f>
        <v>0</v>
      </c>
      <c r="F2194" t="s">
        <v>566</v>
      </c>
      <c r="G2194" t="s">
        <v>567</v>
      </c>
      <c r="H2194">
        <v>2</v>
      </c>
      <c r="I2194">
        <v>82</v>
      </c>
      <c r="J2194">
        <v>2900</v>
      </c>
      <c r="K2194">
        <v>29</v>
      </c>
      <c r="L2194" t="str">
        <f>VLOOKUP(K:K,[3]חוגים!A:B,2,0)</f>
        <v>יעוץ ופיתוח ארגוני תואר שני</v>
      </c>
      <c r="M2194">
        <v>0</v>
      </c>
      <c r="N2194">
        <v>2</v>
      </c>
      <c r="O2194">
        <v>20</v>
      </c>
      <c r="P2194">
        <v>12</v>
      </c>
      <c r="Q2194">
        <v>22</v>
      </c>
      <c r="R2194">
        <v>1</v>
      </c>
      <c r="S2194">
        <v>0</v>
      </c>
      <c r="T2194">
        <v>22</v>
      </c>
      <c r="U2194">
        <v>24</v>
      </c>
      <c r="V2194">
        <v>5000</v>
      </c>
      <c r="W2194">
        <v>0</v>
      </c>
      <c r="X2194" t="s">
        <v>568</v>
      </c>
      <c r="Y2194">
        <v>0</v>
      </c>
      <c r="Z2194">
        <v>0</v>
      </c>
    </row>
    <row r="2195" spans="1:26" x14ac:dyDescent="0.2">
      <c r="A2195">
        <v>9</v>
      </c>
      <c r="B2195">
        <v>1</v>
      </c>
      <c r="C2195">
        <f>VLOOKUP(D:D,'[2]מפסיקים ומחדשים'!$A:$A,1,0)</f>
        <v>58818451</v>
      </c>
      <c r="D2195">
        <v>58818451</v>
      </c>
      <c r="E2195">
        <f>VLOOKUP(D:D,[3]גיליון2!D:G,4,0)</f>
        <v>0</v>
      </c>
      <c r="F2195" t="s">
        <v>576</v>
      </c>
      <c r="G2195" t="s">
        <v>553</v>
      </c>
      <c r="H2195">
        <v>2</v>
      </c>
      <c r="I2195">
        <v>64</v>
      </c>
      <c r="J2195">
        <v>2900</v>
      </c>
      <c r="K2195">
        <v>29</v>
      </c>
      <c r="L2195" t="str">
        <f>VLOOKUP(K:K,[3]חוגים!A:B,2,0)</f>
        <v>יעוץ ופיתוח ארגוני תואר שני</v>
      </c>
      <c r="M2195">
        <v>0</v>
      </c>
      <c r="N2195">
        <v>1</v>
      </c>
      <c r="O2195">
        <v>20</v>
      </c>
      <c r="P2195">
        <v>13</v>
      </c>
      <c r="Q2195">
        <v>23</v>
      </c>
      <c r="R2195">
        <v>1</v>
      </c>
      <c r="S2195">
        <v>0</v>
      </c>
      <c r="T2195">
        <v>0</v>
      </c>
      <c r="U2195">
        <v>26</v>
      </c>
      <c r="V2195">
        <v>5000</v>
      </c>
      <c r="W2195">
        <v>0</v>
      </c>
      <c r="X2195" t="s">
        <v>577</v>
      </c>
      <c r="Y2195">
        <v>0</v>
      </c>
      <c r="Z2195">
        <v>0</v>
      </c>
    </row>
    <row r="2196" spans="1:26" x14ac:dyDescent="0.2">
      <c r="A2196">
        <v>9</v>
      </c>
      <c r="B2196">
        <v>1</v>
      </c>
      <c r="C2196">
        <f>VLOOKUP(D:D,'[2]מפסיקים ומחדשים'!$A:$A,1,0)</f>
        <v>62867395</v>
      </c>
      <c r="D2196">
        <v>62867395</v>
      </c>
      <c r="E2196">
        <f>VLOOKUP(D:D,[3]גיליון2!D:G,4,0)</f>
        <v>0</v>
      </c>
      <c r="F2196" t="s">
        <v>590</v>
      </c>
      <c r="G2196" t="s">
        <v>481</v>
      </c>
      <c r="H2196">
        <v>2</v>
      </c>
      <c r="I2196">
        <v>82</v>
      </c>
      <c r="J2196">
        <v>2900</v>
      </c>
      <c r="K2196">
        <v>29</v>
      </c>
      <c r="L2196" t="str">
        <f>VLOOKUP(K:K,[3]חוגים!A:B,2,0)</f>
        <v>יעוץ ופיתוח ארגוני תואר שני</v>
      </c>
      <c r="M2196">
        <v>0</v>
      </c>
      <c r="N2196">
        <v>1</v>
      </c>
      <c r="O2196">
        <v>20</v>
      </c>
      <c r="P2196">
        <v>13</v>
      </c>
      <c r="Q2196">
        <v>23</v>
      </c>
      <c r="R2196">
        <v>1</v>
      </c>
      <c r="S2196">
        <v>0</v>
      </c>
      <c r="T2196">
        <v>0</v>
      </c>
      <c r="U2196">
        <v>26</v>
      </c>
      <c r="V2196">
        <v>5000</v>
      </c>
      <c r="W2196">
        <v>0</v>
      </c>
      <c r="X2196" t="s">
        <v>591</v>
      </c>
      <c r="Y2196">
        <v>0</v>
      </c>
      <c r="Z2196">
        <v>0</v>
      </c>
    </row>
    <row r="2197" spans="1:26" x14ac:dyDescent="0.2">
      <c r="A2197">
        <v>9</v>
      </c>
      <c r="B2197">
        <v>1</v>
      </c>
      <c r="C2197">
        <f>VLOOKUP(D:D,'[2]מפסיקים ומחדשים'!$A:$A,1,0)</f>
        <v>66650805</v>
      </c>
      <c r="D2197">
        <v>66650805</v>
      </c>
      <c r="E2197">
        <f>VLOOKUP(D:D,[3]גיליון2!D:G,4,0)</f>
        <v>0</v>
      </c>
      <c r="F2197" t="s">
        <v>616</v>
      </c>
      <c r="G2197" t="s">
        <v>118</v>
      </c>
      <c r="H2197">
        <v>1</v>
      </c>
      <c r="I2197">
        <v>84</v>
      </c>
      <c r="J2197">
        <v>2900</v>
      </c>
      <c r="K2197">
        <v>29</v>
      </c>
      <c r="L2197" t="str">
        <f>VLOOKUP(K:K,[3]חוגים!A:B,2,0)</f>
        <v>יעוץ ופיתוח ארגוני תואר שני</v>
      </c>
      <c r="M2197">
        <v>0</v>
      </c>
      <c r="N2197">
        <v>1</v>
      </c>
      <c r="O2197">
        <v>20</v>
      </c>
      <c r="P2197">
        <v>13</v>
      </c>
      <c r="Q2197">
        <v>23</v>
      </c>
      <c r="R2197">
        <v>1</v>
      </c>
      <c r="S2197">
        <v>0</v>
      </c>
      <c r="T2197">
        <v>0</v>
      </c>
      <c r="U2197">
        <v>26</v>
      </c>
      <c r="V2197">
        <v>5000</v>
      </c>
      <c r="W2197">
        <v>0</v>
      </c>
      <c r="X2197" t="s">
        <v>617</v>
      </c>
      <c r="Y2197">
        <v>0</v>
      </c>
      <c r="Z2197">
        <v>0</v>
      </c>
    </row>
    <row r="2198" spans="1:26" x14ac:dyDescent="0.2">
      <c r="A2198">
        <v>9</v>
      </c>
      <c r="B2198">
        <v>1</v>
      </c>
      <c r="C2198">
        <f>VLOOKUP(D:D,'[2]מפסיקים ומחדשים'!$A:$A,1,0)</f>
        <v>66658139</v>
      </c>
      <c r="D2198">
        <v>66658139</v>
      </c>
      <c r="E2198">
        <f>VLOOKUP(D:D,[3]גיליון2!D:G,4,0)</f>
        <v>0</v>
      </c>
      <c r="F2198" t="s">
        <v>618</v>
      </c>
      <c r="G2198" t="s">
        <v>619</v>
      </c>
      <c r="H2198">
        <v>2</v>
      </c>
      <c r="I2198">
        <v>84</v>
      </c>
      <c r="J2198">
        <v>2900</v>
      </c>
      <c r="K2198">
        <v>29</v>
      </c>
      <c r="L2198" t="str">
        <f>VLOOKUP(K:K,[3]חוגים!A:B,2,0)</f>
        <v>יעוץ ופיתוח ארגוני תואר שני</v>
      </c>
      <c r="M2198">
        <v>0</v>
      </c>
      <c r="N2198">
        <v>1</v>
      </c>
      <c r="O2198">
        <v>20</v>
      </c>
      <c r="P2198">
        <v>13</v>
      </c>
      <c r="Q2198">
        <v>23</v>
      </c>
      <c r="R2198">
        <v>1</v>
      </c>
      <c r="S2198">
        <v>0</v>
      </c>
      <c r="T2198">
        <v>0</v>
      </c>
      <c r="U2198">
        <v>26</v>
      </c>
      <c r="V2198">
        <v>5000</v>
      </c>
      <c r="W2198">
        <v>0</v>
      </c>
      <c r="X2198" t="s">
        <v>620</v>
      </c>
      <c r="Y2198">
        <v>0</v>
      </c>
      <c r="Z2198">
        <v>0</v>
      </c>
    </row>
    <row r="2199" spans="1:26" x14ac:dyDescent="0.2">
      <c r="A2199">
        <v>9</v>
      </c>
      <c r="B2199">
        <v>1</v>
      </c>
      <c r="C2199">
        <f>VLOOKUP(D:D,'[2]מפסיקים ומחדשים'!$A:$A,1,0)</f>
        <v>201405982</v>
      </c>
      <c r="D2199">
        <v>201405982</v>
      </c>
      <c r="E2199">
        <f>VLOOKUP(D:D,[3]גיליון2!D:G,4,0)</f>
        <v>0</v>
      </c>
      <c r="F2199" t="s">
        <v>9755</v>
      </c>
      <c r="G2199" t="s">
        <v>142</v>
      </c>
      <c r="H2199">
        <v>2</v>
      </c>
      <c r="I2199">
        <v>90</v>
      </c>
      <c r="J2199">
        <v>2900</v>
      </c>
      <c r="K2199">
        <v>29</v>
      </c>
      <c r="L2199" t="str">
        <f>VLOOKUP(K:K,[3]חוגים!A:B,2,0)</f>
        <v>יעוץ ופיתוח ארגוני תואר שני</v>
      </c>
      <c r="M2199">
        <v>0</v>
      </c>
      <c r="N2199">
        <v>2</v>
      </c>
      <c r="O2199">
        <v>20</v>
      </c>
      <c r="P2199">
        <v>11</v>
      </c>
      <c r="Q2199">
        <v>22</v>
      </c>
      <c r="R2199">
        <v>1</v>
      </c>
      <c r="S2199">
        <v>0</v>
      </c>
      <c r="T2199">
        <v>26</v>
      </c>
      <c r="U2199">
        <v>22</v>
      </c>
      <c r="V2199">
        <v>5000</v>
      </c>
      <c r="W2199">
        <v>0</v>
      </c>
      <c r="X2199" t="s">
        <v>9756</v>
      </c>
      <c r="Y2199">
        <v>0</v>
      </c>
      <c r="Z2199">
        <v>0</v>
      </c>
    </row>
    <row r="2200" spans="1:26" x14ac:dyDescent="0.2">
      <c r="A2200">
        <v>9</v>
      </c>
      <c r="B2200">
        <v>1</v>
      </c>
      <c r="C2200">
        <f>VLOOKUP(D:D,'[2]מפסיקים ומחדשים'!$A:$A,1,0)</f>
        <v>203629118</v>
      </c>
      <c r="D2200">
        <v>203629118</v>
      </c>
      <c r="E2200">
        <f>VLOOKUP(D:D,[3]גיליון2!D:G,4,0)</f>
        <v>0</v>
      </c>
      <c r="F2200" t="s">
        <v>805</v>
      </c>
      <c r="G2200" t="s">
        <v>151</v>
      </c>
      <c r="H2200">
        <v>2</v>
      </c>
      <c r="I2200">
        <v>92</v>
      </c>
      <c r="J2200">
        <v>2900</v>
      </c>
      <c r="K2200">
        <v>29</v>
      </c>
      <c r="L2200" t="str">
        <f>VLOOKUP(K:K,[3]חוגים!A:B,2,0)</f>
        <v>יעוץ ופיתוח ארגוני תואר שני</v>
      </c>
      <c r="M2200">
        <v>0</v>
      </c>
      <c r="N2200">
        <v>1</v>
      </c>
      <c r="O2200">
        <v>20</v>
      </c>
      <c r="P2200">
        <v>13</v>
      </c>
      <c r="Q2200">
        <v>23</v>
      </c>
      <c r="R2200">
        <v>1</v>
      </c>
      <c r="S2200">
        <v>0</v>
      </c>
      <c r="T2200">
        <v>0</v>
      </c>
      <c r="U2200">
        <v>26</v>
      </c>
      <c r="V2200">
        <v>5000</v>
      </c>
      <c r="W2200">
        <v>0</v>
      </c>
      <c r="X2200" t="s">
        <v>806</v>
      </c>
      <c r="Y2200">
        <v>0</v>
      </c>
      <c r="Z2200">
        <v>0</v>
      </c>
    </row>
    <row r="2201" spans="1:26" x14ac:dyDescent="0.2">
      <c r="A2201">
        <v>9</v>
      </c>
      <c r="B2201">
        <v>1</v>
      </c>
      <c r="C2201">
        <f>VLOOKUP(D:D,'[2]מפסיקים ומחדשים'!$A:$A,1,0)</f>
        <v>203661913</v>
      </c>
      <c r="D2201">
        <v>203661913</v>
      </c>
      <c r="E2201">
        <f>VLOOKUP(D:D,[3]גיליון2!D:G,4,0)</f>
        <v>0</v>
      </c>
      <c r="F2201" t="s">
        <v>109</v>
      </c>
      <c r="G2201" t="s">
        <v>648</v>
      </c>
      <c r="H2201">
        <v>2</v>
      </c>
      <c r="I2201">
        <v>92</v>
      </c>
      <c r="J2201">
        <v>2900</v>
      </c>
      <c r="K2201">
        <v>29</v>
      </c>
      <c r="L2201" t="str">
        <f>VLOOKUP(K:K,[3]חוגים!A:B,2,0)</f>
        <v>יעוץ ופיתוח ארגוני תואר שני</v>
      </c>
      <c r="M2201">
        <v>0</v>
      </c>
      <c r="N2201">
        <v>1</v>
      </c>
      <c r="O2201">
        <v>20</v>
      </c>
      <c r="P2201">
        <v>13</v>
      </c>
      <c r="Q2201">
        <v>23</v>
      </c>
      <c r="R2201">
        <v>1</v>
      </c>
      <c r="S2201">
        <v>0</v>
      </c>
      <c r="T2201">
        <v>0</v>
      </c>
      <c r="U2201">
        <v>26</v>
      </c>
      <c r="V2201">
        <v>5000</v>
      </c>
      <c r="W2201">
        <v>0</v>
      </c>
      <c r="X2201" t="s">
        <v>812</v>
      </c>
      <c r="Y2201">
        <v>0</v>
      </c>
      <c r="Z2201">
        <v>0</v>
      </c>
    </row>
    <row r="2202" spans="1:26" x14ac:dyDescent="0.2">
      <c r="A2202">
        <v>9</v>
      </c>
      <c r="B2202">
        <v>1</v>
      </c>
      <c r="C2202">
        <f>VLOOKUP(D:D,'[2]מפסיקים ומחדשים'!$A:$A,1,0)</f>
        <v>204213912</v>
      </c>
      <c r="D2202">
        <v>204213912</v>
      </c>
      <c r="E2202">
        <f>VLOOKUP(D:D,[3]גיליון2!D:G,4,0)</f>
        <v>0</v>
      </c>
      <c r="F2202" t="s">
        <v>9757</v>
      </c>
      <c r="G2202" t="s">
        <v>3372</v>
      </c>
      <c r="H2202">
        <v>2</v>
      </c>
      <c r="I2202">
        <v>93</v>
      </c>
      <c r="J2202">
        <v>2900</v>
      </c>
      <c r="K2202">
        <v>29</v>
      </c>
      <c r="L2202" t="str">
        <f>VLOOKUP(K:K,[3]חוגים!A:B,2,0)</f>
        <v>יעוץ ופיתוח ארגוני תואר שני</v>
      </c>
      <c r="M2202">
        <v>0</v>
      </c>
      <c r="N2202">
        <v>2</v>
      </c>
      <c r="O2202">
        <v>20</v>
      </c>
      <c r="P2202">
        <v>11</v>
      </c>
      <c r="Q2202">
        <v>22</v>
      </c>
      <c r="R2202">
        <v>1</v>
      </c>
      <c r="S2202">
        <v>0</v>
      </c>
      <c r="T2202">
        <v>26</v>
      </c>
      <c r="U2202">
        <v>22</v>
      </c>
      <c r="V2202">
        <v>5000</v>
      </c>
      <c r="W2202">
        <v>0</v>
      </c>
      <c r="X2202" t="s">
        <v>9758</v>
      </c>
      <c r="Y2202">
        <v>0</v>
      </c>
      <c r="Z2202">
        <v>0</v>
      </c>
    </row>
    <row r="2203" spans="1:26" x14ac:dyDescent="0.2">
      <c r="A2203">
        <v>9</v>
      </c>
      <c r="B2203">
        <v>1</v>
      </c>
      <c r="C2203">
        <f>VLOOKUP(D:D,'[2]מפסיקים ומחדשים'!$A:$A,1,0)</f>
        <v>204250203</v>
      </c>
      <c r="D2203">
        <v>204250203</v>
      </c>
      <c r="E2203">
        <f>VLOOKUP(D:D,[3]גיליון2!D:G,4,0)</f>
        <v>0</v>
      </c>
      <c r="F2203" t="s">
        <v>484</v>
      </c>
      <c r="G2203" t="s">
        <v>9759</v>
      </c>
      <c r="H2203">
        <v>2</v>
      </c>
      <c r="I2203">
        <v>93</v>
      </c>
      <c r="J2203">
        <v>2900</v>
      </c>
      <c r="K2203">
        <v>29</v>
      </c>
      <c r="L2203" t="str">
        <f>VLOOKUP(K:K,[3]חוגים!A:B,2,0)</f>
        <v>יעוץ ופיתוח ארגוני תואר שני</v>
      </c>
      <c r="M2203">
        <v>0</v>
      </c>
      <c r="N2203">
        <v>2</v>
      </c>
      <c r="O2203">
        <v>20</v>
      </c>
      <c r="P2203">
        <v>11</v>
      </c>
      <c r="Q2203">
        <v>22</v>
      </c>
      <c r="R2203">
        <v>1</v>
      </c>
      <c r="S2203">
        <v>0</v>
      </c>
      <c r="T2203">
        <v>26</v>
      </c>
      <c r="U2203">
        <v>22</v>
      </c>
      <c r="V2203">
        <v>5000</v>
      </c>
      <c r="W2203">
        <v>0</v>
      </c>
      <c r="X2203" t="s">
        <v>9760</v>
      </c>
      <c r="Y2203">
        <v>0</v>
      </c>
      <c r="Z2203">
        <v>0</v>
      </c>
    </row>
    <row r="2204" spans="1:26" x14ac:dyDescent="0.2">
      <c r="A2204">
        <v>9</v>
      </c>
      <c r="B2204">
        <v>1</v>
      </c>
      <c r="C2204">
        <f>VLOOKUP(D:D,'[2]מפסיקים ומחדשים'!$A:$A,1,0)</f>
        <v>204369367</v>
      </c>
      <c r="D2204">
        <v>204369367</v>
      </c>
      <c r="E2204">
        <f>VLOOKUP(D:D,[3]גיליון2!D:G,4,0)</f>
        <v>0</v>
      </c>
      <c r="F2204" t="s">
        <v>224</v>
      </c>
      <c r="G2204" t="s">
        <v>9761</v>
      </c>
      <c r="H2204">
        <v>2</v>
      </c>
      <c r="I2204">
        <v>92</v>
      </c>
      <c r="J2204">
        <v>2900</v>
      </c>
      <c r="K2204">
        <v>29</v>
      </c>
      <c r="L2204" t="str">
        <f>VLOOKUP(K:K,[3]חוגים!A:B,2,0)</f>
        <v>יעוץ ופיתוח ארגוני תואר שני</v>
      </c>
      <c r="M2204">
        <v>0</v>
      </c>
      <c r="N2204">
        <v>2</v>
      </c>
      <c r="O2204">
        <v>20</v>
      </c>
      <c r="P2204">
        <v>11</v>
      </c>
      <c r="Q2204">
        <v>22</v>
      </c>
      <c r="R2204">
        <v>1</v>
      </c>
      <c r="S2204">
        <v>0</v>
      </c>
      <c r="T2204">
        <v>26</v>
      </c>
      <c r="U2204">
        <v>22</v>
      </c>
      <c r="V2204">
        <v>5000</v>
      </c>
      <c r="W2204">
        <v>0</v>
      </c>
      <c r="X2204" t="s">
        <v>9762</v>
      </c>
      <c r="Y2204">
        <v>0</v>
      </c>
      <c r="Z2204">
        <v>0</v>
      </c>
    </row>
    <row r="2205" spans="1:26" x14ac:dyDescent="0.2">
      <c r="A2205">
        <v>9</v>
      </c>
      <c r="B2205">
        <v>1</v>
      </c>
      <c r="C2205">
        <f>VLOOKUP(D:D,'[2]מפסיקים ומחדשים'!$A:$A,1,0)</f>
        <v>204588941</v>
      </c>
      <c r="D2205">
        <v>204588941</v>
      </c>
      <c r="E2205">
        <f>VLOOKUP(D:D,[3]גיליון2!D:G,4,0)</f>
        <v>0</v>
      </c>
      <c r="F2205" t="s">
        <v>939</v>
      </c>
      <c r="G2205" t="s">
        <v>940</v>
      </c>
      <c r="H2205">
        <v>2</v>
      </c>
      <c r="I2205">
        <v>93</v>
      </c>
      <c r="J2205">
        <v>2900</v>
      </c>
      <c r="K2205">
        <v>29</v>
      </c>
      <c r="L2205" t="str">
        <f>VLOOKUP(K:K,[3]חוגים!A:B,2,0)</f>
        <v>יעוץ ופיתוח ארגוני תואר שני</v>
      </c>
      <c r="M2205">
        <v>0</v>
      </c>
      <c r="N2205">
        <v>1</v>
      </c>
      <c r="O2205">
        <v>20</v>
      </c>
      <c r="P2205">
        <v>13</v>
      </c>
      <c r="Q2205">
        <v>23</v>
      </c>
      <c r="R2205">
        <v>1</v>
      </c>
      <c r="S2205">
        <v>0</v>
      </c>
      <c r="T2205">
        <v>0</v>
      </c>
      <c r="U2205">
        <v>26</v>
      </c>
      <c r="V2205">
        <v>5000</v>
      </c>
      <c r="W2205">
        <v>0</v>
      </c>
      <c r="X2205" t="s">
        <v>941</v>
      </c>
      <c r="Y2205">
        <v>0</v>
      </c>
      <c r="Z2205">
        <v>0</v>
      </c>
    </row>
    <row r="2206" spans="1:26" x14ac:dyDescent="0.2">
      <c r="A2206">
        <v>9</v>
      </c>
      <c r="B2206">
        <v>1</v>
      </c>
      <c r="C2206">
        <f>VLOOKUP(D:D,'[2]מפסיקים ומחדשים'!$A:$A,1,0)</f>
        <v>204810659</v>
      </c>
      <c r="D2206">
        <v>204810659</v>
      </c>
      <c r="E2206">
        <f>VLOOKUP(D:D,[3]גיליון2!D:G,4,0)</f>
        <v>0</v>
      </c>
      <c r="F2206" t="s">
        <v>8684</v>
      </c>
      <c r="G2206" t="s">
        <v>428</v>
      </c>
      <c r="H2206">
        <v>2</v>
      </c>
      <c r="I2206">
        <v>93</v>
      </c>
      <c r="J2206">
        <v>2900</v>
      </c>
      <c r="K2206">
        <v>29</v>
      </c>
      <c r="L2206" t="str">
        <f>VLOOKUP(K:K,[3]חוגים!A:B,2,0)</f>
        <v>יעוץ ופיתוח ארגוני תואר שני</v>
      </c>
      <c r="M2206">
        <v>0</v>
      </c>
      <c r="N2206">
        <v>2</v>
      </c>
      <c r="O2206">
        <v>20</v>
      </c>
      <c r="P2206">
        <v>11</v>
      </c>
      <c r="Q2206">
        <v>22</v>
      </c>
      <c r="R2206">
        <v>1</v>
      </c>
      <c r="S2206">
        <v>0</v>
      </c>
      <c r="T2206">
        <v>26</v>
      </c>
      <c r="U2206">
        <v>22</v>
      </c>
      <c r="V2206">
        <v>5000</v>
      </c>
      <c r="W2206">
        <v>0</v>
      </c>
      <c r="X2206" t="s">
        <v>9763</v>
      </c>
      <c r="Y2206">
        <v>0</v>
      </c>
      <c r="Z2206">
        <v>0</v>
      </c>
    </row>
    <row r="2207" spans="1:26" x14ac:dyDescent="0.2">
      <c r="A2207">
        <v>9</v>
      </c>
      <c r="B2207">
        <v>1</v>
      </c>
      <c r="C2207">
        <f>VLOOKUP(D:D,'[2]מפסיקים ומחדשים'!$A:$A,1,0)</f>
        <v>204812671</v>
      </c>
      <c r="D2207">
        <v>204812671</v>
      </c>
      <c r="E2207">
        <f>VLOOKUP(D:D,[3]גיליון2!D:G,4,0)</f>
        <v>0</v>
      </c>
      <c r="F2207" t="s">
        <v>1392</v>
      </c>
      <c r="G2207" t="s">
        <v>5058</v>
      </c>
      <c r="H2207">
        <v>2</v>
      </c>
      <c r="I2207">
        <v>94</v>
      </c>
      <c r="J2207">
        <v>2900</v>
      </c>
      <c r="K2207">
        <v>29</v>
      </c>
      <c r="L2207" t="str">
        <f>VLOOKUP(K:K,[3]חוגים!A:B,2,0)</f>
        <v>יעוץ ופיתוח ארגוני תואר שני</v>
      </c>
      <c r="M2207">
        <v>0</v>
      </c>
      <c r="N2207">
        <v>2</v>
      </c>
      <c r="O2207">
        <v>20</v>
      </c>
      <c r="P2207">
        <v>11</v>
      </c>
      <c r="Q2207">
        <v>22</v>
      </c>
      <c r="R2207">
        <v>1</v>
      </c>
      <c r="S2207">
        <v>0</v>
      </c>
      <c r="T2207">
        <v>26</v>
      </c>
      <c r="U2207">
        <v>22</v>
      </c>
      <c r="V2207">
        <v>5000</v>
      </c>
      <c r="W2207">
        <v>0</v>
      </c>
      <c r="X2207" t="s">
        <v>9764</v>
      </c>
      <c r="Y2207">
        <v>0</v>
      </c>
      <c r="Z2207">
        <v>0</v>
      </c>
    </row>
    <row r="2208" spans="1:26" x14ac:dyDescent="0.2">
      <c r="A2208">
        <v>9</v>
      </c>
      <c r="B2208">
        <v>1</v>
      </c>
      <c r="C2208">
        <f>VLOOKUP(D:D,'[2]מפסיקים ומחדשים'!$A:$A,1,0)</f>
        <v>204885560</v>
      </c>
      <c r="D2208">
        <v>204885560</v>
      </c>
      <c r="E2208">
        <f>VLOOKUP(D:D,[3]גיליון2!D:G,4,0)</f>
        <v>0</v>
      </c>
      <c r="F2208" t="s">
        <v>997</v>
      </c>
      <c r="G2208" t="s">
        <v>998</v>
      </c>
      <c r="H2208">
        <v>2</v>
      </c>
      <c r="I2208">
        <v>95</v>
      </c>
      <c r="J2208">
        <v>2900</v>
      </c>
      <c r="K2208">
        <v>29</v>
      </c>
      <c r="L2208" t="str">
        <f>VLOOKUP(K:K,[3]חוגים!A:B,2,0)</f>
        <v>יעוץ ופיתוח ארגוני תואר שני</v>
      </c>
      <c r="M2208">
        <v>0</v>
      </c>
      <c r="N2208">
        <v>1</v>
      </c>
      <c r="O2208">
        <v>20</v>
      </c>
      <c r="P2208">
        <v>13</v>
      </c>
      <c r="Q2208">
        <v>23</v>
      </c>
      <c r="R2208">
        <v>1</v>
      </c>
      <c r="S2208">
        <v>0</v>
      </c>
      <c r="T2208">
        <v>0</v>
      </c>
      <c r="U2208">
        <v>26</v>
      </c>
      <c r="V2208">
        <v>5000</v>
      </c>
      <c r="W2208">
        <v>0</v>
      </c>
      <c r="X2208" t="s">
        <v>999</v>
      </c>
      <c r="Y2208">
        <v>0</v>
      </c>
      <c r="Z2208">
        <v>0</v>
      </c>
    </row>
    <row r="2209" spans="1:29" s="1" customFormat="1" x14ac:dyDescent="0.2">
      <c r="A2209">
        <v>9</v>
      </c>
      <c r="B2209">
        <v>1</v>
      </c>
      <c r="C2209">
        <f>VLOOKUP(D:D,'[2]מפסיקים ומחדשים'!$A:$A,1,0)</f>
        <v>205370190</v>
      </c>
      <c r="D2209">
        <v>205370190</v>
      </c>
      <c r="E2209">
        <f>VLOOKUP(D:D,[3]גיליון2!D:G,4,0)</f>
        <v>0</v>
      </c>
      <c r="F2209" t="s">
        <v>9765</v>
      </c>
      <c r="G2209" t="s">
        <v>151</v>
      </c>
      <c r="H2209">
        <v>2</v>
      </c>
      <c r="I2209">
        <v>95</v>
      </c>
      <c r="J2209">
        <v>2900</v>
      </c>
      <c r="K2209">
        <v>29</v>
      </c>
      <c r="L2209" t="str">
        <f>VLOOKUP(K:K,[3]חוגים!A:B,2,0)</f>
        <v>יעוץ ופיתוח ארגוני תואר שני</v>
      </c>
      <c r="M2209">
        <v>0</v>
      </c>
      <c r="N2209">
        <v>2</v>
      </c>
      <c r="O2209">
        <v>20</v>
      </c>
      <c r="P2209">
        <v>11</v>
      </c>
      <c r="Q2209">
        <v>22</v>
      </c>
      <c r="R2209">
        <v>1</v>
      </c>
      <c r="S2209">
        <v>0</v>
      </c>
      <c r="T2209">
        <v>28</v>
      </c>
      <c r="U2209">
        <v>22</v>
      </c>
      <c r="V2209">
        <v>5000</v>
      </c>
      <c r="W2209">
        <v>0</v>
      </c>
      <c r="X2209" t="s">
        <v>9766</v>
      </c>
      <c r="Y2209">
        <v>0</v>
      </c>
      <c r="Z2209">
        <v>0</v>
      </c>
      <c r="AA2209"/>
      <c r="AB2209"/>
      <c r="AC2209"/>
    </row>
    <row r="2210" spans="1:29" s="1" customFormat="1" x14ac:dyDescent="0.2">
      <c r="A2210">
        <v>9</v>
      </c>
      <c r="B2210">
        <v>1</v>
      </c>
      <c r="C2210">
        <f>VLOOKUP(D:D,'[2]מפסיקים ומחדשים'!$A:$A,1,0)</f>
        <v>205480304</v>
      </c>
      <c r="D2210">
        <v>205480304</v>
      </c>
      <c r="E2210">
        <f>VLOOKUP(D:D,[3]גיליון2!D:G,4,0)</f>
        <v>0</v>
      </c>
      <c r="F2210" t="s">
        <v>4607</v>
      </c>
      <c r="G2210" t="s">
        <v>165</v>
      </c>
      <c r="H2210">
        <v>2</v>
      </c>
      <c r="I2210">
        <v>94</v>
      </c>
      <c r="J2210">
        <v>2900</v>
      </c>
      <c r="K2210">
        <v>29</v>
      </c>
      <c r="L2210" t="str">
        <f>VLOOKUP(K:K,[3]חוגים!A:B,2,0)</f>
        <v>יעוץ ופיתוח ארגוני תואר שני</v>
      </c>
      <c r="M2210">
        <v>0</v>
      </c>
      <c r="N2210">
        <v>2</v>
      </c>
      <c r="O2210">
        <v>20</v>
      </c>
      <c r="P2210">
        <v>11</v>
      </c>
      <c r="Q2210">
        <v>22</v>
      </c>
      <c r="R2210">
        <v>1</v>
      </c>
      <c r="S2210">
        <v>0</v>
      </c>
      <c r="T2210">
        <v>26</v>
      </c>
      <c r="U2210">
        <v>22</v>
      </c>
      <c r="V2210">
        <v>5000</v>
      </c>
      <c r="W2210">
        <v>0</v>
      </c>
      <c r="X2210" t="s">
        <v>9767</v>
      </c>
      <c r="Y2210">
        <v>0</v>
      </c>
      <c r="Z2210">
        <v>0</v>
      </c>
      <c r="AA2210"/>
      <c r="AB2210"/>
      <c r="AC2210"/>
    </row>
    <row r="2211" spans="1:29" x14ac:dyDescent="0.2">
      <c r="A2211">
        <v>9</v>
      </c>
      <c r="B2211">
        <v>1</v>
      </c>
      <c r="C2211">
        <f>VLOOKUP(D:D,'[2]מפסיקים ומחדשים'!$A:$A,1,0)</f>
        <v>205483449</v>
      </c>
      <c r="D2211">
        <v>205483449</v>
      </c>
      <c r="E2211">
        <f>VLOOKUP(D:D,[3]גיליון2!D:G,4,0)</f>
        <v>0</v>
      </c>
      <c r="F2211" t="s">
        <v>5091</v>
      </c>
      <c r="G2211" t="s">
        <v>1368</v>
      </c>
      <c r="H2211">
        <v>2</v>
      </c>
      <c r="I2211">
        <v>94</v>
      </c>
      <c r="J2211">
        <v>2900</v>
      </c>
      <c r="K2211">
        <v>29</v>
      </c>
      <c r="L2211" t="str">
        <f>VLOOKUP(K:K,[3]חוגים!A:B,2,0)</f>
        <v>יעוץ ופיתוח ארגוני תואר שני</v>
      </c>
      <c r="M2211">
        <v>0</v>
      </c>
      <c r="N2211">
        <v>2</v>
      </c>
      <c r="O2211">
        <v>20</v>
      </c>
      <c r="P2211">
        <v>11</v>
      </c>
      <c r="Q2211">
        <v>22</v>
      </c>
      <c r="R2211">
        <v>1</v>
      </c>
      <c r="S2211">
        <v>0</v>
      </c>
      <c r="T2211">
        <v>26</v>
      </c>
      <c r="U2211">
        <v>22</v>
      </c>
      <c r="V2211">
        <v>5000</v>
      </c>
      <c r="W2211">
        <v>0</v>
      </c>
      <c r="X2211" t="s">
        <v>9768</v>
      </c>
      <c r="Y2211">
        <v>0</v>
      </c>
      <c r="Z2211">
        <v>0</v>
      </c>
    </row>
    <row r="2212" spans="1:29" x14ac:dyDescent="0.2">
      <c r="A2212">
        <v>9</v>
      </c>
      <c r="B2212">
        <v>1</v>
      </c>
      <c r="C2212">
        <f>VLOOKUP(D:D,'[2]מפסיקים ומחדשים'!$A:$A,1,0)</f>
        <v>205501406</v>
      </c>
      <c r="D2212">
        <v>205501406</v>
      </c>
      <c r="E2212">
        <f>VLOOKUP(D:D,[3]גיליון2!D:G,4,0)</f>
        <v>0</v>
      </c>
      <c r="F2212" t="s">
        <v>9769</v>
      </c>
      <c r="G2212" t="s">
        <v>365</v>
      </c>
      <c r="H2212">
        <v>2</v>
      </c>
      <c r="I2212">
        <v>94</v>
      </c>
      <c r="J2212">
        <v>2900</v>
      </c>
      <c r="K2212">
        <v>29</v>
      </c>
      <c r="L2212" t="str">
        <f>VLOOKUP(K:K,[3]חוגים!A:B,2,0)</f>
        <v>יעוץ ופיתוח ארגוני תואר שני</v>
      </c>
      <c r="M2212">
        <v>0</v>
      </c>
      <c r="N2212">
        <v>2</v>
      </c>
      <c r="O2212">
        <v>20</v>
      </c>
      <c r="P2212">
        <v>12</v>
      </c>
      <c r="Q2212">
        <v>22</v>
      </c>
      <c r="R2212">
        <v>1</v>
      </c>
      <c r="S2212">
        <v>0</v>
      </c>
      <c r="T2212">
        <v>28</v>
      </c>
      <c r="U2212">
        <v>24</v>
      </c>
      <c r="V2212">
        <v>5000</v>
      </c>
      <c r="W2212">
        <v>0</v>
      </c>
      <c r="X2212" t="s">
        <v>9770</v>
      </c>
      <c r="Y2212">
        <v>0</v>
      </c>
      <c r="Z2212">
        <v>0</v>
      </c>
    </row>
    <row r="2213" spans="1:29" x14ac:dyDescent="0.2">
      <c r="A2213">
        <v>9</v>
      </c>
      <c r="B2213">
        <v>1</v>
      </c>
      <c r="C2213">
        <f>VLOOKUP(D:D,'[2]מפסיקים ומחדשים'!$A:$A,1,0)</f>
        <v>205635402</v>
      </c>
      <c r="D2213">
        <v>205635402</v>
      </c>
      <c r="E2213">
        <f>VLOOKUP(D:D,[3]גיליון2!D:G,4,0)</f>
        <v>0</v>
      </c>
      <c r="F2213" t="s">
        <v>3428</v>
      </c>
      <c r="G2213" t="s">
        <v>638</v>
      </c>
      <c r="H2213">
        <v>2</v>
      </c>
      <c r="I2213">
        <v>94</v>
      </c>
      <c r="J2213">
        <v>2900</v>
      </c>
      <c r="K2213">
        <v>29</v>
      </c>
      <c r="L2213" t="str">
        <f>VLOOKUP(K:K,[3]חוגים!A:B,2,0)</f>
        <v>יעוץ ופיתוח ארגוני תואר שני</v>
      </c>
      <c r="M2213">
        <v>0</v>
      </c>
      <c r="N2213">
        <v>2</v>
      </c>
      <c r="O2213">
        <v>20</v>
      </c>
      <c r="P2213">
        <v>11</v>
      </c>
      <c r="Q2213">
        <v>22</v>
      </c>
      <c r="R2213">
        <v>1</v>
      </c>
      <c r="S2213">
        <v>0</v>
      </c>
      <c r="T2213">
        <v>26</v>
      </c>
      <c r="U2213">
        <v>22</v>
      </c>
      <c r="V2213">
        <v>5000</v>
      </c>
      <c r="W2213">
        <v>0</v>
      </c>
      <c r="X2213" t="s">
        <v>9771</v>
      </c>
      <c r="Y2213">
        <v>0</v>
      </c>
      <c r="Z2213">
        <v>0</v>
      </c>
    </row>
    <row r="2214" spans="1:29" x14ac:dyDescent="0.2">
      <c r="A2214">
        <v>9</v>
      </c>
      <c r="B2214">
        <v>1</v>
      </c>
      <c r="C2214">
        <f>VLOOKUP(D:D,'[2]מפסיקים ומחדשים'!$A:$A,1,0)</f>
        <v>205647837</v>
      </c>
      <c r="D2214">
        <v>205647837</v>
      </c>
      <c r="E2214">
        <f>VLOOKUP(D:D,[3]גיליון2!D:G,4,0)</f>
        <v>0</v>
      </c>
      <c r="F2214" t="s">
        <v>1710</v>
      </c>
      <c r="G2214" t="s">
        <v>1005</v>
      </c>
      <c r="H2214">
        <v>2</v>
      </c>
      <c r="I2214">
        <v>95</v>
      </c>
      <c r="J2214">
        <v>2900</v>
      </c>
      <c r="K2214">
        <v>29</v>
      </c>
      <c r="L2214" t="str">
        <f>VLOOKUP(K:K,[3]חוגים!A:B,2,0)</f>
        <v>יעוץ ופיתוח ארגוני תואר שני</v>
      </c>
      <c r="M2214">
        <v>0</v>
      </c>
      <c r="N2214">
        <v>2</v>
      </c>
      <c r="O2214">
        <v>20</v>
      </c>
      <c r="P2214">
        <v>11</v>
      </c>
      <c r="Q2214">
        <v>22</v>
      </c>
      <c r="R2214">
        <v>1</v>
      </c>
      <c r="S2214">
        <v>0</v>
      </c>
      <c r="T2214">
        <v>26</v>
      </c>
      <c r="U2214">
        <v>22</v>
      </c>
      <c r="V2214">
        <v>5000</v>
      </c>
      <c r="W2214">
        <v>0</v>
      </c>
      <c r="X2214" t="s">
        <v>9772</v>
      </c>
      <c r="Y2214">
        <v>0</v>
      </c>
      <c r="Z2214">
        <v>0</v>
      </c>
    </row>
    <row r="2215" spans="1:29" x14ac:dyDescent="0.2">
      <c r="A2215">
        <v>9</v>
      </c>
      <c r="B2215">
        <v>1</v>
      </c>
      <c r="C2215">
        <f>VLOOKUP(D:D,'[2]מפסיקים ומחדשים'!$A:$A,1,0)</f>
        <v>205926595</v>
      </c>
      <c r="D2215">
        <v>205926595</v>
      </c>
      <c r="E2215">
        <f>VLOOKUP(D:D,[3]גיליון2!D:G,4,0)</f>
        <v>0</v>
      </c>
      <c r="F2215" t="s">
        <v>9773</v>
      </c>
      <c r="G2215" t="s">
        <v>831</v>
      </c>
      <c r="H2215">
        <v>2</v>
      </c>
      <c r="I2215">
        <v>94</v>
      </c>
      <c r="J2215">
        <v>2900</v>
      </c>
      <c r="K2215">
        <v>29</v>
      </c>
      <c r="L2215" t="str">
        <f>VLOOKUP(K:K,[3]חוגים!A:B,2,0)</f>
        <v>יעוץ ופיתוח ארגוני תואר שני</v>
      </c>
      <c r="M2215">
        <v>0</v>
      </c>
      <c r="N2215">
        <v>2</v>
      </c>
      <c r="O2215">
        <v>20</v>
      </c>
      <c r="P2215">
        <v>11</v>
      </c>
      <c r="Q2215">
        <v>22</v>
      </c>
      <c r="R2215">
        <v>1</v>
      </c>
      <c r="S2215">
        <v>0</v>
      </c>
      <c r="T2215">
        <v>26</v>
      </c>
      <c r="U2215">
        <v>22</v>
      </c>
      <c r="V2215">
        <v>5000</v>
      </c>
      <c r="W2215">
        <v>0</v>
      </c>
      <c r="X2215" t="s">
        <v>9774</v>
      </c>
      <c r="Y2215">
        <v>0</v>
      </c>
      <c r="Z2215">
        <v>0</v>
      </c>
    </row>
    <row r="2216" spans="1:29" x14ac:dyDescent="0.2">
      <c r="A2216">
        <v>9</v>
      </c>
      <c r="B2216">
        <v>1</v>
      </c>
      <c r="C2216">
        <f>VLOOKUP(D:D,'[2]מפסיקים ומחדשים'!$A:$A,1,0)</f>
        <v>206014003</v>
      </c>
      <c r="D2216">
        <v>206014003</v>
      </c>
      <c r="E2216">
        <f>VLOOKUP(D:D,[3]גיליון2!D:G,4,0)</f>
        <v>0</v>
      </c>
      <c r="F2216" t="s">
        <v>37</v>
      </c>
      <c r="G2216" t="s">
        <v>168</v>
      </c>
      <c r="H2216">
        <v>2</v>
      </c>
      <c r="I2216">
        <v>95</v>
      </c>
      <c r="J2216">
        <v>2900</v>
      </c>
      <c r="K2216">
        <v>29</v>
      </c>
      <c r="L2216" t="str">
        <f>VLOOKUP(K:K,[3]חוגים!A:B,2,0)</f>
        <v>יעוץ ופיתוח ארגוני תואר שני</v>
      </c>
      <c r="M2216">
        <v>0</v>
      </c>
      <c r="N2216">
        <v>1</v>
      </c>
      <c r="O2216">
        <v>20</v>
      </c>
      <c r="P2216">
        <v>13</v>
      </c>
      <c r="Q2216">
        <v>23</v>
      </c>
      <c r="R2216">
        <v>1</v>
      </c>
      <c r="S2216">
        <v>0</v>
      </c>
      <c r="T2216">
        <v>0</v>
      </c>
      <c r="U2216">
        <v>26</v>
      </c>
      <c r="V2216">
        <v>5000</v>
      </c>
      <c r="W2216">
        <v>0</v>
      </c>
      <c r="X2216" t="s">
        <v>1229</v>
      </c>
      <c r="Y2216">
        <v>0</v>
      </c>
      <c r="Z2216">
        <v>0</v>
      </c>
    </row>
    <row r="2217" spans="1:29" x14ac:dyDescent="0.2">
      <c r="A2217">
        <v>9</v>
      </c>
      <c r="B2217">
        <v>1</v>
      </c>
      <c r="C2217">
        <f>VLOOKUP(D:D,'[2]מפסיקים ומחדשים'!$A:$A,1,0)</f>
        <v>206128514</v>
      </c>
      <c r="D2217">
        <v>206128514</v>
      </c>
      <c r="E2217">
        <f>VLOOKUP(D:D,[3]גיליון2!D:G,4,0)</f>
        <v>0</v>
      </c>
      <c r="F2217" t="s">
        <v>1285</v>
      </c>
      <c r="G2217" t="s">
        <v>47</v>
      </c>
      <c r="H2217">
        <v>2</v>
      </c>
      <c r="I2217">
        <v>94</v>
      </c>
      <c r="J2217">
        <v>2900</v>
      </c>
      <c r="K2217">
        <v>29</v>
      </c>
      <c r="L2217" t="str">
        <f>VLOOKUP(K:K,[3]חוגים!A:B,2,0)</f>
        <v>יעוץ ופיתוח ארגוני תואר שני</v>
      </c>
      <c r="M2217">
        <v>0</v>
      </c>
      <c r="N2217">
        <v>1</v>
      </c>
      <c r="O2217">
        <v>20</v>
      </c>
      <c r="P2217">
        <v>13</v>
      </c>
      <c r="Q2217">
        <v>23</v>
      </c>
      <c r="R2217">
        <v>1</v>
      </c>
      <c r="S2217">
        <v>0</v>
      </c>
      <c r="T2217">
        <v>0</v>
      </c>
      <c r="U2217">
        <v>26</v>
      </c>
      <c r="V2217">
        <v>5000</v>
      </c>
      <c r="W2217">
        <v>0</v>
      </c>
      <c r="X2217" t="s">
        <v>1286</v>
      </c>
      <c r="Y2217">
        <v>0</v>
      </c>
      <c r="Z2217">
        <v>0</v>
      </c>
    </row>
    <row r="2218" spans="1:29" x14ac:dyDescent="0.2">
      <c r="A2218">
        <v>9</v>
      </c>
      <c r="B2218">
        <v>1</v>
      </c>
      <c r="C2218">
        <f>VLOOKUP(D:D,'[2]מפסיקים ומחדשים'!$A:$A,1,0)</f>
        <v>206203036</v>
      </c>
      <c r="D2218">
        <v>206203036</v>
      </c>
      <c r="E2218">
        <f>VLOOKUP(D:D,[3]גיליון2!D:G,4,0)</f>
        <v>0</v>
      </c>
      <c r="F2218" t="s">
        <v>1313</v>
      </c>
      <c r="G2218" t="s">
        <v>133</v>
      </c>
      <c r="H2218">
        <v>2</v>
      </c>
      <c r="I2218">
        <v>96</v>
      </c>
      <c r="J2218">
        <v>2900</v>
      </c>
      <c r="K2218">
        <v>29</v>
      </c>
      <c r="L2218" t="str">
        <f>VLOOKUP(K:K,[3]חוגים!A:B,2,0)</f>
        <v>יעוץ ופיתוח ארגוני תואר שני</v>
      </c>
      <c r="M2218">
        <v>0</v>
      </c>
      <c r="N2218">
        <v>1</v>
      </c>
      <c r="O2218">
        <v>20</v>
      </c>
      <c r="P2218">
        <v>13</v>
      </c>
      <c r="Q2218">
        <v>23</v>
      </c>
      <c r="R2218">
        <v>1</v>
      </c>
      <c r="S2218">
        <v>0</v>
      </c>
      <c r="T2218">
        <v>0</v>
      </c>
      <c r="U2218">
        <v>26</v>
      </c>
      <c r="V2218">
        <v>5000</v>
      </c>
      <c r="W2218">
        <v>0</v>
      </c>
      <c r="X2218" t="s">
        <v>1314</v>
      </c>
      <c r="Y2218">
        <v>0</v>
      </c>
      <c r="Z2218">
        <v>0</v>
      </c>
    </row>
    <row r="2219" spans="1:29" x14ac:dyDescent="0.2">
      <c r="A2219">
        <v>9</v>
      </c>
      <c r="B2219">
        <v>1</v>
      </c>
      <c r="C2219">
        <f>VLOOKUP(D:D,'[2]מפסיקים ומחדשים'!$A:$A,1,0)</f>
        <v>206254229</v>
      </c>
      <c r="D2219">
        <v>206254229</v>
      </c>
      <c r="E2219">
        <f>VLOOKUP(D:D,[3]גיליון2!D:G,4,0)</f>
        <v>0</v>
      </c>
      <c r="F2219" t="s">
        <v>4991</v>
      </c>
      <c r="G2219" t="s">
        <v>110</v>
      </c>
      <c r="H2219">
        <v>2</v>
      </c>
      <c r="I2219">
        <v>95</v>
      </c>
      <c r="J2219">
        <v>2900</v>
      </c>
      <c r="K2219">
        <v>29</v>
      </c>
      <c r="L2219" t="str">
        <f>VLOOKUP(K:K,[3]חוגים!A:B,2,0)</f>
        <v>יעוץ ופיתוח ארגוני תואר שני</v>
      </c>
      <c r="M2219">
        <v>0</v>
      </c>
      <c r="N2219">
        <v>2</v>
      </c>
      <c r="O2219">
        <v>20</v>
      </c>
      <c r="P2219">
        <v>11</v>
      </c>
      <c r="Q2219">
        <v>22</v>
      </c>
      <c r="R2219">
        <v>1</v>
      </c>
      <c r="S2219">
        <v>0</v>
      </c>
      <c r="T2219">
        <v>26</v>
      </c>
      <c r="U2219">
        <v>22</v>
      </c>
      <c r="V2219">
        <v>5000</v>
      </c>
      <c r="W2219">
        <v>0</v>
      </c>
      <c r="X2219" t="s">
        <v>9775</v>
      </c>
      <c r="Y2219">
        <v>0</v>
      </c>
      <c r="Z2219">
        <v>0</v>
      </c>
    </row>
    <row r="2220" spans="1:29" x14ac:dyDescent="0.2">
      <c r="A2220">
        <v>9</v>
      </c>
      <c r="B2220">
        <v>1</v>
      </c>
      <c r="C2220">
        <f>VLOOKUP(D:D,'[2]מפסיקים ומחדשים'!$A:$A,1,0)</f>
        <v>206258782</v>
      </c>
      <c r="D2220">
        <v>206258782</v>
      </c>
      <c r="E2220">
        <f>VLOOKUP(D:D,[3]גיליון2!D:G,4,0)</f>
        <v>0</v>
      </c>
      <c r="F2220" t="s">
        <v>109</v>
      </c>
      <c r="G2220" t="s">
        <v>32</v>
      </c>
      <c r="H2220">
        <v>2</v>
      </c>
      <c r="I2220">
        <v>94</v>
      </c>
      <c r="J2220">
        <v>2900</v>
      </c>
      <c r="K2220">
        <v>29</v>
      </c>
      <c r="L2220" t="str">
        <f>VLOOKUP(K:K,[3]חוגים!A:B,2,0)</f>
        <v>יעוץ ופיתוח ארגוני תואר שני</v>
      </c>
      <c r="M2220">
        <v>0</v>
      </c>
      <c r="N2220">
        <v>1</v>
      </c>
      <c r="O2220">
        <v>20</v>
      </c>
      <c r="P2220">
        <v>13</v>
      </c>
      <c r="Q2220">
        <v>23</v>
      </c>
      <c r="R2220">
        <v>1</v>
      </c>
      <c r="S2220">
        <v>0</v>
      </c>
      <c r="T2220">
        <v>0</v>
      </c>
      <c r="U2220">
        <v>26</v>
      </c>
      <c r="V2220">
        <v>5000</v>
      </c>
      <c r="W2220">
        <v>0</v>
      </c>
      <c r="X2220" t="s">
        <v>1329</v>
      </c>
      <c r="Y2220">
        <v>0</v>
      </c>
      <c r="Z2220">
        <v>0</v>
      </c>
    </row>
    <row r="2221" spans="1:29" x14ac:dyDescent="0.2">
      <c r="A2221">
        <v>9</v>
      </c>
      <c r="B2221">
        <v>1</v>
      </c>
      <c r="C2221">
        <f>VLOOKUP(D:D,'[2]מפסיקים ומחדשים'!$A:$A,1,0)</f>
        <v>206267841</v>
      </c>
      <c r="D2221">
        <v>206267841</v>
      </c>
      <c r="E2221">
        <f>VLOOKUP(D:D,[3]גיליון2!D:G,4,0)</f>
        <v>0</v>
      </c>
      <c r="F2221" t="s">
        <v>1336</v>
      </c>
      <c r="G2221" t="s">
        <v>1179</v>
      </c>
      <c r="H2221">
        <v>2</v>
      </c>
      <c r="I2221">
        <v>95</v>
      </c>
      <c r="J2221">
        <v>2900</v>
      </c>
      <c r="K2221">
        <v>29</v>
      </c>
      <c r="L2221" t="str">
        <f>VLOOKUP(K:K,[3]חוגים!A:B,2,0)</f>
        <v>יעוץ ופיתוח ארגוני תואר שני</v>
      </c>
      <c r="M2221">
        <v>0</v>
      </c>
      <c r="N2221">
        <v>1</v>
      </c>
      <c r="O2221">
        <v>20</v>
      </c>
      <c r="P2221">
        <v>13</v>
      </c>
      <c r="Q2221">
        <v>23</v>
      </c>
      <c r="R2221">
        <v>1</v>
      </c>
      <c r="S2221">
        <v>0</v>
      </c>
      <c r="T2221">
        <v>0</v>
      </c>
      <c r="U2221">
        <v>26</v>
      </c>
      <c r="V2221">
        <v>5000</v>
      </c>
      <c r="W2221">
        <v>0</v>
      </c>
      <c r="X2221" t="s">
        <v>1337</v>
      </c>
      <c r="Y2221">
        <v>0</v>
      </c>
      <c r="Z2221">
        <v>0</v>
      </c>
    </row>
    <row r="2222" spans="1:29" x14ac:dyDescent="0.2">
      <c r="A2222">
        <v>9</v>
      </c>
      <c r="B2222">
        <v>1</v>
      </c>
      <c r="C2222">
        <f>VLOOKUP(D:D,'[2]מפסיקים ומחדשים'!$A:$A,1,0)</f>
        <v>206677833</v>
      </c>
      <c r="D2222">
        <v>206677833</v>
      </c>
      <c r="E2222">
        <f>VLOOKUP(D:D,[3]גיליון2!D:G,4,0)</f>
        <v>0</v>
      </c>
      <c r="F2222" t="s">
        <v>513</v>
      </c>
      <c r="G2222" t="s">
        <v>118</v>
      </c>
      <c r="H2222">
        <v>2</v>
      </c>
      <c r="I2222">
        <v>98</v>
      </c>
      <c r="J2222">
        <v>2900</v>
      </c>
      <c r="K2222">
        <v>29</v>
      </c>
      <c r="L2222" t="str">
        <f>VLOOKUP(K:K,[3]חוגים!A:B,2,0)</f>
        <v>יעוץ ופיתוח ארגוני תואר שני</v>
      </c>
      <c r="M2222">
        <v>0</v>
      </c>
      <c r="N2222">
        <v>1</v>
      </c>
      <c r="O2222">
        <v>20</v>
      </c>
      <c r="P2222">
        <v>9</v>
      </c>
      <c r="Q2222">
        <v>23</v>
      </c>
      <c r="R2222">
        <v>1</v>
      </c>
      <c r="S2222">
        <v>0</v>
      </c>
      <c r="T2222">
        <v>0</v>
      </c>
      <c r="U2222">
        <v>18</v>
      </c>
      <c r="V2222">
        <v>5000</v>
      </c>
      <c r="W2222">
        <v>0</v>
      </c>
      <c r="X2222" t="s">
        <v>1739</v>
      </c>
      <c r="Y2222">
        <v>0</v>
      </c>
      <c r="Z2222">
        <v>0</v>
      </c>
    </row>
    <row r="2223" spans="1:29" x14ac:dyDescent="0.2">
      <c r="A2223">
        <v>9</v>
      </c>
      <c r="B2223">
        <v>1</v>
      </c>
      <c r="C2223">
        <f>VLOOKUP(D:D,'[2]מפסיקים ומחדשים'!$A:$A,1,0)</f>
        <v>207041401</v>
      </c>
      <c r="D2223">
        <v>207041401</v>
      </c>
      <c r="E2223">
        <f>VLOOKUP(D:D,[3]גיליון2!D:G,4,0)</f>
        <v>0</v>
      </c>
      <c r="F2223" t="s">
        <v>2047</v>
      </c>
      <c r="G2223" t="s">
        <v>2048</v>
      </c>
      <c r="H2223">
        <v>2</v>
      </c>
      <c r="I2223">
        <v>96</v>
      </c>
      <c r="J2223">
        <v>2900</v>
      </c>
      <c r="K2223">
        <v>29</v>
      </c>
      <c r="L2223" t="str">
        <f>VLOOKUP(K:K,[3]חוגים!A:B,2,0)</f>
        <v>יעוץ ופיתוח ארגוני תואר שני</v>
      </c>
      <c r="M2223">
        <v>0</v>
      </c>
      <c r="N2223">
        <v>1</v>
      </c>
      <c r="O2223">
        <v>20</v>
      </c>
      <c r="P2223">
        <v>13</v>
      </c>
      <c r="Q2223">
        <v>23</v>
      </c>
      <c r="R2223">
        <v>1</v>
      </c>
      <c r="S2223">
        <v>0</v>
      </c>
      <c r="T2223">
        <v>0</v>
      </c>
      <c r="U2223">
        <v>26</v>
      </c>
      <c r="V2223">
        <v>5000</v>
      </c>
      <c r="W2223">
        <v>0</v>
      </c>
      <c r="X2223" t="s">
        <v>2049</v>
      </c>
      <c r="Y2223">
        <v>0</v>
      </c>
      <c r="Z2223">
        <v>0</v>
      </c>
    </row>
    <row r="2224" spans="1:29" x14ac:dyDescent="0.2">
      <c r="A2224">
        <v>9</v>
      </c>
      <c r="B2224">
        <v>1</v>
      </c>
      <c r="C2224">
        <f>VLOOKUP(D:D,'[2]מפסיקים ומחדשים'!$A:$A,1,0)</f>
        <v>207633033</v>
      </c>
      <c r="D2224">
        <v>207633033</v>
      </c>
      <c r="E2224">
        <f>VLOOKUP(D:D,[3]גיליון2!D:G,4,0)</f>
        <v>0</v>
      </c>
      <c r="F2224" t="s">
        <v>9776</v>
      </c>
      <c r="G2224" t="s">
        <v>981</v>
      </c>
      <c r="H2224">
        <v>2</v>
      </c>
      <c r="I2224">
        <v>95</v>
      </c>
      <c r="J2224">
        <v>2900</v>
      </c>
      <c r="K2224">
        <v>29</v>
      </c>
      <c r="L2224" t="str">
        <f>VLOOKUP(K:K,[3]חוגים!A:B,2,0)</f>
        <v>יעוץ ופיתוח ארגוני תואר שני</v>
      </c>
      <c r="M2224">
        <v>0</v>
      </c>
      <c r="N2224">
        <v>1</v>
      </c>
      <c r="O2224">
        <v>20</v>
      </c>
      <c r="P2224">
        <v>13</v>
      </c>
      <c r="Q2224">
        <v>23</v>
      </c>
      <c r="R2224">
        <v>1</v>
      </c>
      <c r="S2224">
        <v>0</v>
      </c>
      <c r="T2224">
        <v>0</v>
      </c>
      <c r="U2224">
        <v>26</v>
      </c>
      <c r="V2224">
        <v>5000</v>
      </c>
      <c r="W2224">
        <v>0</v>
      </c>
      <c r="X2224" t="s">
        <v>9777</v>
      </c>
      <c r="Y2224">
        <v>0</v>
      </c>
      <c r="Z2224">
        <v>0</v>
      </c>
    </row>
    <row r="2225" spans="1:29" x14ac:dyDescent="0.2">
      <c r="A2225">
        <v>9</v>
      </c>
      <c r="B2225">
        <v>1</v>
      </c>
      <c r="C2225">
        <f>VLOOKUP(D:D,'[2]מפסיקים ומחדשים'!$A:$A,1,0)</f>
        <v>208387282</v>
      </c>
      <c r="D2225">
        <v>208387282</v>
      </c>
      <c r="E2225">
        <f>VLOOKUP(D:D,[3]גיליון2!D:G,4,0)</f>
        <v>0</v>
      </c>
      <c r="F2225" t="s">
        <v>742</v>
      </c>
      <c r="G2225" t="s">
        <v>1013</v>
      </c>
      <c r="H2225">
        <v>2</v>
      </c>
      <c r="I2225">
        <v>97</v>
      </c>
      <c r="J2225">
        <v>2900</v>
      </c>
      <c r="K2225">
        <v>29</v>
      </c>
      <c r="L2225" t="str">
        <f>VLOOKUP(K:K,[3]חוגים!A:B,2,0)</f>
        <v>יעוץ ופיתוח ארגוני תואר שני</v>
      </c>
      <c r="M2225">
        <v>0</v>
      </c>
      <c r="N2225">
        <v>1</v>
      </c>
      <c r="O2225">
        <v>20</v>
      </c>
      <c r="P2225">
        <v>13</v>
      </c>
      <c r="Q2225">
        <v>23</v>
      </c>
      <c r="R2225">
        <v>1</v>
      </c>
      <c r="S2225">
        <v>0</v>
      </c>
      <c r="T2225">
        <v>0</v>
      </c>
      <c r="U2225">
        <v>26</v>
      </c>
      <c r="V2225">
        <v>5000</v>
      </c>
      <c r="W2225">
        <v>0</v>
      </c>
      <c r="X2225" t="s">
        <v>3047</v>
      </c>
      <c r="Y2225">
        <v>0</v>
      </c>
      <c r="Z2225">
        <v>0</v>
      </c>
    </row>
    <row r="2226" spans="1:29" x14ac:dyDescent="0.2">
      <c r="A2226">
        <v>9</v>
      </c>
      <c r="B2226">
        <v>1</v>
      </c>
      <c r="C2226">
        <f>VLOOKUP(D:D,'[2]מפסיקים ומחדשים'!$A:$A,1,0)</f>
        <v>208439646</v>
      </c>
      <c r="D2226">
        <v>208439646</v>
      </c>
      <c r="E2226">
        <f>VLOOKUP(D:D,[3]גיליון2!D:G,4,0)</f>
        <v>0</v>
      </c>
      <c r="F2226" t="s">
        <v>2160</v>
      </c>
      <c r="G2226" t="s">
        <v>165</v>
      </c>
      <c r="H2226">
        <v>2</v>
      </c>
      <c r="I2226">
        <v>96</v>
      </c>
      <c r="J2226">
        <v>2900</v>
      </c>
      <c r="K2226">
        <v>29</v>
      </c>
      <c r="L2226" t="str">
        <f>VLOOKUP(K:K,[3]חוגים!A:B,2,0)</f>
        <v>יעוץ ופיתוח ארגוני תואר שני</v>
      </c>
      <c r="M2226">
        <v>0</v>
      </c>
      <c r="N2226">
        <v>1</v>
      </c>
      <c r="O2226">
        <v>20</v>
      </c>
      <c r="P2226">
        <v>13</v>
      </c>
      <c r="Q2226">
        <v>23</v>
      </c>
      <c r="R2226">
        <v>1</v>
      </c>
      <c r="S2226">
        <v>0</v>
      </c>
      <c r="T2226">
        <v>0</v>
      </c>
      <c r="U2226">
        <v>26</v>
      </c>
      <c r="V2226">
        <v>5000</v>
      </c>
      <c r="W2226">
        <v>0</v>
      </c>
      <c r="X2226" t="s">
        <v>3101</v>
      </c>
      <c r="Y2226">
        <v>0</v>
      </c>
      <c r="Z2226">
        <v>0</v>
      </c>
    </row>
    <row r="2227" spans="1:29" x14ac:dyDescent="0.2">
      <c r="A2227">
        <v>9</v>
      </c>
      <c r="B2227">
        <v>1</v>
      </c>
      <c r="C2227">
        <f>VLOOKUP(D:D,'[2]מפסיקים ומחדשים'!$A:$A,1,0)</f>
        <v>208540567</v>
      </c>
      <c r="D2227">
        <v>208540567</v>
      </c>
      <c r="E2227">
        <f>VLOOKUP(D:D,[3]גיליון2!D:G,4,0)</f>
        <v>0</v>
      </c>
      <c r="F2227" t="s">
        <v>3187</v>
      </c>
      <c r="G2227" t="s">
        <v>638</v>
      </c>
      <c r="H2227">
        <v>2</v>
      </c>
      <c r="I2227">
        <v>97</v>
      </c>
      <c r="J2227">
        <v>2900</v>
      </c>
      <c r="K2227">
        <v>29</v>
      </c>
      <c r="L2227" t="str">
        <f>VLOOKUP(K:K,[3]חוגים!A:B,2,0)</f>
        <v>יעוץ ופיתוח ארגוני תואר שני</v>
      </c>
      <c r="M2227">
        <v>0</v>
      </c>
      <c r="N2227">
        <v>1</v>
      </c>
      <c r="O2227">
        <v>20</v>
      </c>
      <c r="P2227">
        <v>13</v>
      </c>
      <c r="Q2227">
        <v>23</v>
      </c>
      <c r="R2227">
        <v>1</v>
      </c>
      <c r="S2227">
        <v>0</v>
      </c>
      <c r="T2227">
        <v>0</v>
      </c>
      <c r="U2227">
        <v>26</v>
      </c>
      <c r="V2227">
        <v>5000</v>
      </c>
      <c r="W2227">
        <v>0</v>
      </c>
      <c r="X2227" t="s">
        <v>3188</v>
      </c>
      <c r="Y2227">
        <v>0</v>
      </c>
      <c r="Z2227">
        <v>0</v>
      </c>
    </row>
    <row r="2228" spans="1:29" x14ac:dyDescent="0.2">
      <c r="A2228">
        <v>9</v>
      </c>
      <c r="B2228">
        <v>1</v>
      </c>
      <c r="C2228">
        <f>VLOOKUP(D:D,'[2]מפסיקים ומחדשים'!$A:$A,1,0)</f>
        <v>208787168</v>
      </c>
      <c r="D2228">
        <v>208787168</v>
      </c>
      <c r="E2228">
        <f>VLOOKUP(D:D,[3]גיליון2!D:G,4,0)</f>
        <v>0</v>
      </c>
      <c r="F2228" t="s">
        <v>3414</v>
      </c>
      <c r="G2228" t="s">
        <v>123</v>
      </c>
      <c r="H2228">
        <v>2</v>
      </c>
      <c r="I2228">
        <v>97</v>
      </c>
      <c r="J2228">
        <v>2900</v>
      </c>
      <c r="K2228">
        <v>29</v>
      </c>
      <c r="L2228" t="str">
        <f>VLOOKUP(K:K,[3]חוגים!A:B,2,0)</f>
        <v>יעוץ ופיתוח ארגוני תואר שני</v>
      </c>
      <c r="M2228">
        <v>0</v>
      </c>
      <c r="N2228">
        <v>1</v>
      </c>
      <c r="O2228">
        <v>20</v>
      </c>
      <c r="P2228">
        <v>13</v>
      </c>
      <c r="Q2228">
        <v>23</v>
      </c>
      <c r="R2228">
        <v>1</v>
      </c>
      <c r="S2228">
        <v>0</v>
      </c>
      <c r="T2228">
        <v>0</v>
      </c>
      <c r="U2228">
        <v>26</v>
      </c>
      <c r="V2228">
        <v>5000</v>
      </c>
      <c r="W2228">
        <v>0</v>
      </c>
      <c r="X2228" t="s">
        <v>3415</v>
      </c>
      <c r="Y2228">
        <v>0</v>
      </c>
      <c r="Z2228">
        <v>0</v>
      </c>
    </row>
    <row r="2229" spans="1:29" x14ac:dyDescent="0.2">
      <c r="A2229">
        <v>9</v>
      </c>
      <c r="B2229">
        <v>1</v>
      </c>
      <c r="C2229">
        <f>VLOOKUP(D:D,'[2]מפסיקים ומחדשים'!$A:$A,1,0)</f>
        <v>300022563</v>
      </c>
      <c r="D2229">
        <v>300022563</v>
      </c>
      <c r="E2229">
        <f>VLOOKUP(D:D,[3]גיליון2!D:G,4,0)</f>
        <v>0</v>
      </c>
      <c r="F2229" t="s">
        <v>4913</v>
      </c>
      <c r="G2229" t="s">
        <v>1032</v>
      </c>
      <c r="H2229">
        <v>2</v>
      </c>
      <c r="I2229">
        <v>86</v>
      </c>
      <c r="J2229">
        <v>2900</v>
      </c>
      <c r="K2229">
        <v>29</v>
      </c>
      <c r="L2229" t="str">
        <f>VLOOKUP(K:K,[3]חוגים!A:B,2,0)</f>
        <v>יעוץ ופיתוח ארגוני תואר שני</v>
      </c>
      <c r="M2229">
        <v>0</v>
      </c>
      <c r="N2229">
        <v>1</v>
      </c>
      <c r="O2229">
        <v>20</v>
      </c>
      <c r="P2229">
        <v>13</v>
      </c>
      <c r="Q2229">
        <v>23</v>
      </c>
      <c r="R2229">
        <v>1</v>
      </c>
      <c r="S2229">
        <v>0</v>
      </c>
      <c r="T2229">
        <v>0</v>
      </c>
      <c r="U2229">
        <v>26</v>
      </c>
      <c r="V2229">
        <v>5000</v>
      </c>
      <c r="W2229">
        <v>0</v>
      </c>
      <c r="X2229" t="s">
        <v>4914</v>
      </c>
      <c r="Y2229">
        <v>0</v>
      </c>
      <c r="Z2229">
        <v>0</v>
      </c>
    </row>
    <row r="2230" spans="1:29" x14ac:dyDescent="0.2">
      <c r="A2230">
        <v>9</v>
      </c>
      <c r="B2230">
        <v>1</v>
      </c>
      <c r="C2230">
        <f>VLOOKUP(D:D,'[2]מפסיקים ומחדשים'!$A:$A,1,0)</f>
        <v>300783701</v>
      </c>
      <c r="D2230">
        <v>300783701</v>
      </c>
      <c r="E2230">
        <f>VLOOKUP(D:D,[3]גיליון2!D:G,4,0)</f>
        <v>0</v>
      </c>
      <c r="F2230" t="s">
        <v>4938</v>
      </c>
      <c r="G2230" t="s">
        <v>1099</v>
      </c>
      <c r="H2230">
        <v>2</v>
      </c>
      <c r="I2230">
        <v>87</v>
      </c>
      <c r="J2230">
        <v>2900</v>
      </c>
      <c r="K2230">
        <v>29</v>
      </c>
      <c r="L2230" t="str">
        <f>VLOOKUP(K:K,[3]חוגים!A:B,2,0)</f>
        <v>יעוץ ופיתוח ארגוני תואר שני</v>
      </c>
      <c r="M2230">
        <v>0</v>
      </c>
      <c r="N2230">
        <v>1</v>
      </c>
      <c r="O2230">
        <v>20</v>
      </c>
      <c r="P2230">
        <v>13</v>
      </c>
      <c r="Q2230">
        <v>23</v>
      </c>
      <c r="R2230">
        <v>1</v>
      </c>
      <c r="S2230">
        <v>0</v>
      </c>
      <c r="T2230">
        <v>0</v>
      </c>
      <c r="U2230">
        <v>26</v>
      </c>
      <c r="V2230">
        <v>5000</v>
      </c>
      <c r="W2230">
        <v>0</v>
      </c>
      <c r="X2230" t="s">
        <v>4939</v>
      </c>
      <c r="Y2230">
        <v>0</v>
      </c>
      <c r="Z2230">
        <v>0</v>
      </c>
    </row>
    <row r="2231" spans="1:29" x14ac:dyDescent="0.2">
      <c r="A2231">
        <v>9</v>
      </c>
      <c r="B2231">
        <v>1</v>
      </c>
      <c r="C2231">
        <f>VLOOKUP(D:D,'[2]מפסיקים ומחדשים'!$A:$A,1,0)</f>
        <v>301044749</v>
      </c>
      <c r="D2231">
        <v>301044749</v>
      </c>
      <c r="E2231">
        <f>VLOOKUP(D:D,[3]גיליון2!D:G,4,0)</f>
        <v>0</v>
      </c>
      <c r="F2231" t="s">
        <v>4343</v>
      </c>
      <c r="G2231" t="s">
        <v>1099</v>
      </c>
      <c r="H2231">
        <v>2</v>
      </c>
      <c r="I2231">
        <v>87</v>
      </c>
      <c r="J2231">
        <v>2900</v>
      </c>
      <c r="K2231">
        <v>29</v>
      </c>
      <c r="L2231" t="str">
        <f>VLOOKUP(K:K,[3]חוגים!A:B,2,0)</f>
        <v>יעוץ ופיתוח ארגוני תואר שני</v>
      </c>
      <c r="M2231">
        <v>0</v>
      </c>
      <c r="N2231">
        <v>2</v>
      </c>
      <c r="O2231">
        <v>20</v>
      </c>
      <c r="P2231">
        <v>11</v>
      </c>
      <c r="Q2231">
        <v>22</v>
      </c>
      <c r="R2231">
        <v>1</v>
      </c>
      <c r="S2231">
        <v>0</v>
      </c>
      <c r="T2231">
        <v>26</v>
      </c>
      <c r="U2231">
        <v>22</v>
      </c>
      <c r="V2231">
        <v>5000</v>
      </c>
      <c r="W2231">
        <v>0</v>
      </c>
      <c r="X2231" t="s">
        <v>9778</v>
      </c>
      <c r="Y2231">
        <v>0</v>
      </c>
      <c r="Z2231">
        <v>0</v>
      </c>
    </row>
    <row r="2232" spans="1:29" x14ac:dyDescent="0.2">
      <c r="A2232">
        <v>9</v>
      </c>
      <c r="B2232">
        <v>1</v>
      </c>
      <c r="C2232">
        <f>VLOOKUP(D:D,'[2]מפסיקים ומחדשים'!$A:$A,1,0)</f>
        <v>301140299</v>
      </c>
      <c r="D2232">
        <v>301140299</v>
      </c>
      <c r="E2232">
        <f>VLOOKUP(D:D,[3]גיליון2!D:G,4,0)</f>
        <v>0</v>
      </c>
      <c r="F2232" t="s">
        <v>9779</v>
      </c>
      <c r="G2232" t="s">
        <v>2762</v>
      </c>
      <c r="H2232">
        <v>2</v>
      </c>
      <c r="I2232">
        <v>87</v>
      </c>
      <c r="J2232">
        <v>2900</v>
      </c>
      <c r="K2232">
        <v>29</v>
      </c>
      <c r="L2232" t="str">
        <f>VLOOKUP(K:K,[3]חוגים!A:B,2,0)</f>
        <v>יעוץ ופיתוח ארגוני תואר שני</v>
      </c>
      <c r="M2232">
        <v>0</v>
      </c>
      <c r="N2232">
        <v>2</v>
      </c>
      <c r="O2232">
        <v>20</v>
      </c>
      <c r="P2232">
        <v>11</v>
      </c>
      <c r="Q2232">
        <v>22</v>
      </c>
      <c r="R2232">
        <v>1</v>
      </c>
      <c r="S2232">
        <v>0</v>
      </c>
      <c r="T2232">
        <v>26</v>
      </c>
      <c r="U2232">
        <v>22</v>
      </c>
      <c r="V2232">
        <v>5000</v>
      </c>
      <c r="W2232">
        <v>0</v>
      </c>
      <c r="X2232" t="s">
        <v>9780</v>
      </c>
      <c r="Y2232">
        <v>0</v>
      </c>
      <c r="Z2232">
        <v>0</v>
      </c>
    </row>
    <row r="2233" spans="1:29" x14ac:dyDescent="0.2">
      <c r="A2233">
        <v>9</v>
      </c>
      <c r="B2233">
        <v>1</v>
      </c>
      <c r="C2233">
        <f>VLOOKUP(D:D,'[2]מפסיקים ומחדשים'!$A:$A,1,0)</f>
        <v>301737185</v>
      </c>
      <c r="D2233">
        <v>301737185</v>
      </c>
      <c r="E2233">
        <f>VLOOKUP(D:D,[3]גיליון2!D:G,4,0)</f>
        <v>0</v>
      </c>
      <c r="F2233" t="s">
        <v>1715</v>
      </c>
      <c r="G2233" t="s">
        <v>4983</v>
      </c>
      <c r="H2233">
        <v>2</v>
      </c>
      <c r="I2233">
        <v>88</v>
      </c>
      <c r="J2233">
        <v>2900</v>
      </c>
      <c r="K2233">
        <v>29</v>
      </c>
      <c r="L2233" t="str">
        <f>VLOOKUP(K:K,[3]חוגים!A:B,2,0)</f>
        <v>יעוץ ופיתוח ארגוני תואר שני</v>
      </c>
      <c r="M2233">
        <v>0</v>
      </c>
      <c r="N2233">
        <v>1</v>
      </c>
      <c r="O2233">
        <v>20</v>
      </c>
      <c r="P2233">
        <v>13</v>
      </c>
      <c r="Q2233">
        <v>23</v>
      </c>
      <c r="R2233">
        <v>1</v>
      </c>
      <c r="S2233">
        <v>0</v>
      </c>
      <c r="T2233">
        <v>0</v>
      </c>
      <c r="U2233">
        <v>26</v>
      </c>
      <c r="V2233">
        <v>5000</v>
      </c>
      <c r="W2233">
        <v>0</v>
      </c>
      <c r="X2233" t="s">
        <v>4984</v>
      </c>
      <c r="Y2233">
        <v>0</v>
      </c>
      <c r="Z2233">
        <v>0</v>
      </c>
    </row>
    <row r="2234" spans="1:29" x14ac:dyDescent="0.2">
      <c r="A2234">
        <v>9</v>
      </c>
      <c r="B2234">
        <v>1</v>
      </c>
      <c r="C2234">
        <f>VLOOKUP(D:D,'[2]מפסיקים ומחדשים'!$A:$A,1,0)</f>
        <v>302921234</v>
      </c>
      <c r="D2234">
        <v>302921234</v>
      </c>
      <c r="E2234">
        <f>VLOOKUP(D:D,[3]גיליון2!D:G,4,0)</f>
        <v>0</v>
      </c>
      <c r="F2234" t="s">
        <v>2404</v>
      </c>
      <c r="G2234" t="s">
        <v>538</v>
      </c>
      <c r="H2234">
        <v>2</v>
      </c>
      <c r="I2234">
        <v>90</v>
      </c>
      <c r="J2234">
        <v>2900</v>
      </c>
      <c r="K2234">
        <v>29</v>
      </c>
      <c r="L2234" t="str">
        <f>VLOOKUP(K:K,[3]חוגים!A:B,2,0)</f>
        <v>יעוץ ופיתוח ארגוני תואר שני</v>
      </c>
      <c r="M2234">
        <v>0</v>
      </c>
      <c r="N2234">
        <v>2</v>
      </c>
      <c r="O2234">
        <v>20</v>
      </c>
      <c r="P2234">
        <v>11</v>
      </c>
      <c r="Q2234">
        <v>22</v>
      </c>
      <c r="R2234">
        <v>1</v>
      </c>
      <c r="S2234">
        <v>0</v>
      </c>
      <c r="T2234">
        <v>26</v>
      </c>
      <c r="U2234">
        <v>22</v>
      </c>
      <c r="V2234">
        <v>5000</v>
      </c>
      <c r="W2234">
        <v>0</v>
      </c>
      <c r="X2234" t="s">
        <v>9781</v>
      </c>
      <c r="Y2234">
        <v>0</v>
      </c>
      <c r="Z2234">
        <v>0</v>
      </c>
    </row>
    <row r="2235" spans="1:29" x14ac:dyDescent="0.2">
      <c r="A2235">
        <v>9</v>
      </c>
      <c r="B2235">
        <v>1</v>
      </c>
      <c r="C2235">
        <f>VLOOKUP(D:D,'[2]מפסיקים ומחדשים'!$A:$A,1,0)</f>
        <v>304392830</v>
      </c>
      <c r="D2235">
        <v>304392830</v>
      </c>
      <c r="E2235">
        <f>VLOOKUP(D:D,[3]גיליון2!D:G,4,0)</f>
        <v>0</v>
      </c>
      <c r="F2235" t="s">
        <v>4681</v>
      </c>
      <c r="G2235" t="s">
        <v>9782</v>
      </c>
      <c r="H2235">
        <v>2</v>
      </c>
      <c r="I2235">
        <v>78</v>
      </c>
      <c r="J2235">
        <v>2900</v>
      </c>
      <c r="K2235">
        <v>29</v>
      </c>
      <c r="L2235" t="str">
        <f>VLOOKUP(K:K,[3]חוגים!A:B,2,0)</f>
        <v>יעוץ ופיתוח ארגוני תואר שני</v>
      </c>
      <c r="M2235">
        <v>0</v>
      </c>
      <c r="N2235">
        <v>2</v>
      </c>
      <c r="O2235">
        <v>20</v>
      </c>
      <c r="P2235">
        <v>11</v>
      </c>
      <c r="Q2235">
        <v>22</v>
      </c>
      <c r="R2235">
        <v>1</v>
      </c>
      <c r="S2235">
        <v>0</v>
      </c>
      <c r="T2235">
        <v>28</v>
      </c>
      <c r="U2235">
        <v>22</v>
      </c>
      <c r="V2235">
        <v>5000</v>
      </c>
      <c r="W2235">
        <v>0</v>
      </c>
      <c r="X2235" t="s">
        <v>9783</v>
      </c>
      <c r="Y2235">
        <v>0</v>
      </c>
      <c r="Z2235">
        <v>0</v>
      </c>
    </row>
    <row r="2236" spans="1:29" x14ac:dyDescent="0.2">
      <c r="A2236">
        <v>9</v>
      </c>
      <c r="B2236">
        <v>1</v>
      </c>
      <c r="C2236">
        <f>VLOOKUP(D:D,'[2]מפסיקים ומחדשים'!$A:$A,1,0)</f>
        <v>305134264</v>
      </c>
      <c r="D2236">
        <v>305134264</v>
      </c>
      <c r="E2236">
        <f>VLOOKUP(D:D,[3]גיליון2!D:G,4,0)</f>
        <v>0</v>
      </c>
      <c r="F2236" t="s">
        <v>86</v>
      </c>
      <c r="G2236" t="s">
        <v>1682</v>
      </c>
      <c r="H2236">
        <v>1</v>
      </c>
      <c r="I2236">
        <v>94</v>
      </c>
      <c r="J2236">
        <v>2900</v>
      </c>
      <c r="K2236">
        <v>29</v>
      </c>
      <c r="L2236" t="str">
        <f>VLOOKUP(K:K,[3]חוגים!A:B,2,0)</f>
        <v>יעוץ ופיתוח ארגוני תואר שני</v>
      </c>
      <c r="M2236">
        <v>0</v>
      </c>
      <c r="N2236">
        <v>1</v>
      </c>
      <c r="O2236">
        <v>20</v>
      </c>
      <c r="P2236">
        <v>13</v>
      </c>
      <c r="Q2236">
        <v>23</v>
      </c>
      <c r="R2236">
        <v>1</v>
      </c>
      <c r="S2236">
        <v>0</v>
      </c>
      <c r="T2236">
        <v>0</v>
      </c>
      <c r="U2236">
        <v>26</v>
      </c>
      <c r="V2236">
        <v>5000</v>
      </c>
      <c r="W2236">
        <v>0</v>
      </c>
      <c r="X2236" t="s">
        <v>5079</v>
      </c>
      <c r="Y2236">
        <v>0</v>
      </c>
      <c r="Z2236">
        <v>0</v>
      </c>
    </row>
    <row r="2237" spans="1:29" x14ac:dyDescent="0.2">
      <c r="A2237">
        <v>9</v>
      </c>
      <c r="B2237">
        <v>1</v>
      </c>
      <c r="C2237">
        <f>VLOOKUP(D:D,'[2]מפסיקים ומחדשים'!$A:$A,1,0)</f>
        <v>305479040</v>
      </c>
      <c r="D2237">
        <v>305479040</v>
      </c>
      <c r="E2237">
        <f>VLOOKUP(D:D,[3]גיליון2!D:G,4,0)</f>
        <v>0</v>
      </c>
      <c r="F2237" t="s">
        <v>9784</v>
      </c>
      <c r="G2237" t="s">
        <v>426</v>
      </c>
      <c r="H2237">
        <v>2</v>
      </c>
      <c r="I2237">
        <v>90</v>
      </c>
      <c r="J2237">
        <v>2900</v>
      </c>
      <c r="K2237">
        <v>29</v>
      </c>
      <c r="L2237" t="str">
        <f>VLOOKUP(K:K,[3]חוגים!A:B,2,0)</f>
        <v>יעוץ ופיתוח ארגוני תואר שני</v>
      </c>
      <c r="M2237">
        <v>0</v>
      </c>
      <c r="N2237">
        <v>2</v>
      </c>
      <c r="O2237">
        <v>20</v>
      </c>
      <c r="P2237">
        <v>11</v>
      </c>
      <c r="Q2237">
        <v>22</v>
      </c>
      <c r="R2237">
        <v>1</v>
      </c>
      <c r="S2237">
        <v>0</v>
      </c>
      <c r="T2237">
        <v>26</v>
      </c>
      <c r="U2237">
        <v>22</v>
      </c>
      <c r="V2237">
        <v>5000</v>
      </c>
      <c r="W2237">
        <v>0</v>
      </c>
      <c r="X2237" t="s">
        <v>9785</v>
      </c>
      <c r="Y2237">
        <v>0</v>
      </c>
      <c r="Z2237">
        <v>0</v>
      </c>
    </row>
    <row r="2238" spans="1:29" s="1" customFormat="1" x14ac:dyDescent="0.2">
      <c r="A2238">
        <v>9</v>
      </c>
      <c r="B2238">
        <v>1</v>
      </c>
      <c r="C2238">
        <f>VLOOKUP(D:D,'[2]מפסיקים ומחדשים'!$A:$A,1,0)</f>
        <v>305688962</v>
      </c>
      <c r="D2238">
        <v>305688962</v>
      </c>
      <c r="E2238">
        <f>VLOOKUP(D:D,[3]גיליון2!D:G,4,0)</f>
        <v>0</v>
      </c>
      <c r="F2238" t="s">
        <v>9786</v>
      </c>
      <c r="G2238" t="s">
        <v>4983</v>
      </c>
      <c r="H2238">
        <v>2</v>
      </c>
      <c r="I2238">
        <v>90</v>
      </c>
      <c r="J2238">
        <v>2900</v>
      </c>
      <c r="K2238">
        <v>29</v>
      </c>
      <c r="L2238" t="str">
        <f>VLOOKUP(K:K,[3]חוגים!A:B,2,0)</f>
        <v>יעוץ ופיתוח ארגוני תואר שני</v>
      </c>
      <c r="M2238">
        <v>0</v>
      </c>
      <c r="N2238">
        <v>2</v>
      </c>
      <c r="O2238">
        <v>20</v>
      </c>
      <c r="P2238">
        <v>11</v>
      </c>
      <c r="Q2238">
        <v>22</v>
      </c>
      <c r="R2238">
        <v>1</v>
      </c>
      <c r="S2238">
        <v>0</v>
      </c>
      <c r="T2238">
        <v>26</v>
      </c>
      <c r="U2238">
        <v>22</v>
      </c>
      <c r="V2238">
        <v>5000</v>
      </c>
      <c r="W2238">
        <v>0</v>
      </c>
      <c r="X2238" t="s">
        <v>9787</v>
      </c>
      <c r="Y2238">
        <v>0</v>
      </c>
      <c r="Z2238">
        <v>0</v>
      </c>
      <c r="AA2238"/>
      <c r="AB2238"/>
      <c r="AC2238"/>
    </row>
    <row r="2239" spans="1:29" s="1" customFormat="1" x14ac:dyDescent="0.2">
      <c r="A2239">
        <v>9</v>
      </c>
      <c r="B2239">
        <v>1</v>
      </c>
      <c r="C2239">
        <f>VLOOKUP(D:D,'[2]מפסיקים ומחדשים'!$A:$A,1,0)</f>
        <v>305758054</v>
      </c>
      <c r="D2239">
        <v>305758054</v>
      </c>
      <c r="E2239">
        <f>VLOOKUP(D:D,[3]גיליון2!D:G,4,0)</f>
        <v>0</v>
      </c>
      <c r="F2239" t="s">
        <v>2275</v>
      </c>
      <c r="G2239" t="s">
        <v>1062</v>
      </c>
      <c r="H2239">
        <v>2</v>
      </c>
      <c r="I2239">
        <v>91</v>
      </c>
      <c r="J2239">
        <v>2900</v>
      </c>
      <c r="K2239">
        <v>29</v>
      </c>
      <c r="L2239" t="str">
        <f>VLOOKUP(K:K,[3]חוגים!A:B,2,0)</f>
        <v>יעוץ ופיתוח ארגוני תואר שני</v>
      </c>
      <c r="M2239">
        <v>0</v>
      </c>
      <c r="N2239">
        <v>2</v>
      </c>
      <c r="O2239">
        <v>20</v>
      </c>
      <c r="P2239">
        <v>12</v>
      </c>
      <c r="Q2239">
        <v>22</v>
      </c>
      <c r="R2239">
        <v>1</v>
      </c>
      <c r="S2239">
        <v>0</v>
      </c>
      <c r="T2239">
        <v>28</v>
      </c>
      <c r="U2239">
        <v>24</v>
      </c>
      <c r="V2239">
        <v>5000</v>
      </c>
      <c r="W2239">
        <v>0</v>
      </c>
      <c r="X2239" t="s">
        <v>9788</v>
      </c>
      <c r="Y2239">
        <v>0</v>
      </c>
      <c r="Z2239">
        <v>0</v>
      </c>
      <c r="AA2239"/>
      <c r="AB2239"/>
      <c r="AC2239"/>
    </row>
    <row r="2240" spans="1:29" x14ac:dyDescent="0.2">
      <c r="A2240">
        <v>9</v>
      </c>
      <c r="B2240">
        <v>1</v>
      </c>
      <c r="C2240">
        <f>VLOOKUP(D:D,'[2]מפסיקים ומחדשים'!$A:$A,1,0)</f>
        <v>307305136</v>
      </c>
      <c r="D2240">
        <v>307305136</v>
      </c>
      <c r="E2240">
        <f>VLOOKUP(D:D,[3]גיליון2!D:G,4,0)</f>
        <v>0</v>
      </c>
      <c r="F2240" t="s">
        <v>5139</v>
      </c>
      <c r="G2240" t="s">
        <v>651</v>
      </c>
      <c r="H2240">
        <v>2</v>
      </c>
      <c r="I2240">
        <v>88</v>
      </c>
      <c r="J2240">
        <v>2900</v>
      </c>
      <c r="K2240">
        <v>29</v>
      </c>
      <c r="L2240" t="str">
        <f>VLOOKUP(K:K,[3]חוגים!A:B,2,0)</f>
        <v>יעוץ ופיתוח ארגוני תואר שני</v>
      </c>
      <c r="M2240">
        <v>0</v>
      </c>
      <c r="N2240">
        <v>1</v>
      </c>
      <c r="O2240">
        <v>20</v>
      </c>
      <c r="P2240">
        <v>13</v>
      </c>
      <c r="Q2240">
        <v>23</v>
      </c>
      <c r="R2240">
        <v>1</v>
      </c>
      <c r="S2240">
        <v>0</v>
      </c>
      <c r="T2240">
        <v>0</v>
      </c>
      <c r="U2240">
        <v>26</v>
      </c>
      <c r="V2240">
        <v>5000</v>
      </c>
      <c r="W2240">
        <v>0</v>
      </c>
      <c r="X2240" t="s">
        <v>5140</v>
      </c>
      <c r="Y2240">
        <v>0</v>
      </c>
      <c r="Z2240">
        <v>0</v>
      </c>
    </row>
    <row r="2241" spans="1:29" x14ac:dyDescent="0.2">
      <c r="A2241">
        <v>9</v>
      </c>
      <c r="B2241">
        <v>1</v>
      </c>
      <c r="C2241">
        <f>VLOOKUP(D:D,'[2]מפסיקים ומחדשים'!$A:$A,1,0)</f>
        <v>307894204</v>
      </c>
      <c r="D2241">
        <v>307894204</v>
      </c>
      <c r="E2241">
        <f>VLOOKUP(D:D,[3]גיליון2!D:G,4,0)</f>
        <v>0</v>
      </c>
      <c r="F2241" t="s">
        <v>9789</v>
      </c>
      <c r="G2241" t="s">
        <v>154</v>
      </c>
      <c r="H2241">
        <v>2</v>
      </c>
      <c r="I2241">
        <v>92</v>
      </c>
      <c r="J2241">
        <v>2900</v>
      </c>
      <c r="K2241">
        <v>29</v>
      </c>
      <c r="L2241" t="str">
        <f>VLOOKUP(K:K,[3]חוגים!A:B,2,0)</f>
        <v>יעוץ ופיתוח ארגוני תואר שני</v>
      </c>
      <c r="M2241">
        <v>0</v>
      </c>
      <c r="N2241">
        <v>2</v>
      </c>
      <c r="O2241">
        <v>20</v>
      </c>
      <c r="P2241">
        <v>11</v>
      </c>
      <c r="Q2241">
        <v>22</v>
      </c>
      <c r="R2241">
        <v>1</v>
      </c>
      <c r="S2241">
        <v>0</v>
      </c>
      <c r="T2241">
        <v>26</v>
      </c>
      <c r="U2241">
        <v>22</v>
      </c>
      <c r="V2241">
        <v>5000</v>
      </c>
      <c r="W2241">
        <v>0</v>
      </c>
      <c r="X2241" t="s">
        <v>9790</v>
      </c>
      <c r="Y2241">
        <v>0</v>
      </c>
      <c r="Z2241">
        <v>0</v>
      </c>
      <c r="AB2241" s="1"/>
      <c r="AC2241" s="1"/>
    </row>
    <row r="2242" spans="1:29" x14ac:dyDescent="0.2">
      <c r="A2242">
        <v>9</v>
      </c>
      <c r="B2242">
        <v>1</v>
      </c>
      <c r="C2242">
        <f>VLOOKUP(D:D,'[2]מפסיקים ומחדשים'!$A:$A,1,0)</f>
        <v>308006824</v>
      </c>
      <c r="D2242">
        <v>308006824</v>
      </c>
      <c r="E2242">
        <f>VLOOKUP(D:D,[3]גיליון2!D:G,4,0)</f>
        <v>0</v>
      </c>
      <c r="F2242" t="s">
        <v>5161</v>
      </c>
      <c r="G2242" t="s">
        <v>1934</v>
      </c>
      <c r="H2242">
        <v>2</v>
      </c>
      <c r="I2242">
        <v>93</v>
      </c>
      <c r="J2242">
        <v>2900</v>
      </c>
      <c r="K2242">
        <v>29</v>
      </c>
      <c r="L2242" t="str">
        <f>VLOOKUP(K:K,[3]חוגים!A:B,2,0)</f>
        <v>יעוץ ופיתוח ארגוני תואר שני</v>
      </c>
      <c r="M2242">
        <v>0</v>
      </c>
      <c r="N2242">
        <v>1</v>
      </c>
      <c r="O2242">
        <v>20</v>
      </c>
      <c r="P2242">
        <v>13</v>
      </c>
      <c r="Q2242">
        <v>23</v>
      </c>
      <c r="R2242">
        <v>1</v>
      </c>
      <c r="S2242">
        <v>0</v>
      </c>
      <c r="T2242">
        <v>0</v>
      </c>
      <c r="U2242">
        <v>26</v>
      </c>
      <c r="V2242">
        <v>5000</v>
      </c>
      <c r="W2242">
        <v>0</v>
      </c>
      <c r="X2242" t="s">
        <v>5162</v>
      </c>
      <c r="Y2242">
        <v>0</v>
      </c>
      <c r="Z2242">
        <v>0</v>
      </c>
    </row>
    <row r="2243" spans="1:29" x14ac:dyDescent="0.2">
      <c r="A2243">
        <v>9</v>
      </c>
      <c r="B2243">
        <v>1</v>
      </c>
      <c r="C2243">
        <f>VLOOKUP(D:D,'[2]מפסיקים ומחדשים'!$A:$A,1,0)</f>
        <v>308113612</v>
      </c>
      <c r="D2243">
        <v>308113612</v>
      </c>
      <c r="E2243">
        <f>VLOOKUP(D:D,[3]גיליון2!D:G,4,0)</f>
        <v>0</v>
      </c>
      <c r="F2243" t="s">
        <v>9791</v>
      </c>
      <c r="G2243" t="s">
        <v>2664</v>
      </c>
      <c r="H2243">
        <v>1</v>
      </c>
      <c r="I2243">
        <v>92</v>
      </c>
      <c r="J2243">
        <v>2900</v>
      </c>
      <c r="K2243">
        <v>29</v>
      </c>
      <c r="L2243" t="str">
        <f>VLOOKUP(K:K,[3]חוגים!A:B,2,0)</f>
        <v>יעוץ ופיתוח ארגוני תואר שני</v>
      </c>
      <c r="M2243">
        <v>0</v>
      </c>
      <c r="N2243">
        <v>2</v>
      </c>
      <c r="O2243">
        <v>20</v>
      </c>
      <c r="P2243">
        <v>11</v>
      </c>
      <c r="Q2243">
        <v>22</v>
      </c>
      <c r="R2243">
        <v>1</v>
      </c>
      <c r="S2243">
        <v>0</v>
      </c>
      <c r="T2243">
        <v>26</v>
      </c>
      <c r="U2243">
        <v>22</v>
      </c>
      <c r="V2243">
        <v>5000</v>
      </c>
      <c r="W2243">
        <v>0</v>
      </c>
      <c r="X2243" t="s">
        <v>9792</v>
      </c>
      <c r="Y2243">
        <v>0</v>
      </c>
      <c r="Z2243">
        <v>0</v>
      </c>
    </row>
    <row r="2244" spans="1:29" x14ac:dyDescent="0.2">
      <c r="A2244">
        <v>9</v>
      </c>
      <c r="B2244">
        <v>1</v>
      </c>
      <c r="C2244">
        <f>VLOOKUP(D:D,'[2]מפסיקים ומחדשים'!$A:$A,1,0)</f>
        <v>308452002</v>
      </c>
      <c r="D2244">
        <v>308452002</v>
      </c>
      <c r="E2244">
        <f>VLOOKUP(D:D,[3]גיליון2!D:G,4,0)</f>
        <v>0</v>
      </c>
      <c r="F2244" t="s">
        <v>3947</v>
      </c>
      <c r="G2244" t="s">
        <v>107</v>
      </c>
      <c r="H2244">
        <v>2</v>
      </c>
      <c r="I2244">
        <v>93</v>
      </c>
      <c r="J2244">
        <v>2900</v>
      </c>
      <c r="K2244">
        <v>29</v>
      </c>
      <c r="L2244" t="str">
        <f>VLOOKUP(K:K,[3]חוגים!A:B,2,0)</f>
        <v>יעוץ ופיתוח ארגוני תואר שני</v>
      </c>
      <c r="M2244">
        <v>0</v>
      </c>
      <c r="N2244">
        <v>2</v>
      </c>
      <c r="O2244">
        <v>20</v>
      </c>
      <c r="P2244">
        <v>11</v>
      </c>
      <c r="Q2244">
        <v>22</v>
      </c>
      <c r="R2244">
        <v>1</v>
      </c>
      <c r="S2244">
        <v>0</v>
      </c>
      <c r="T2244">
        <v>26</v>
      </c>
      <c r="U2244">
        <v>22</v>
      </c>
      <c r="V2244">
        <v>5000</v>
      </c>
      <c r="W2244">
        <v>0</v>
      </c>
      <c r="X2244" t="s">
        <v>9793</v>
      </c>
      <c r="Y2244">
        <v>0</v>
      </c>
      <c r="Z2244">
        <v>0</v>
      </c>
    </row>
    <row r="2245" spans="1:29" s="1" customFormat="1" x14ac:dyDescent="0.2">
      <c r="A2245">
        <v>9</v>
      </c>
      <c r="B2245">
        <v>1</v>
      </c>
      <c r="C2245">
        <f>VLOOKUP(D:D,'[2]מפסיקים ומחדשים'!$A:$A,1,0)</f>
        <v>309704021</v>
      </c>
      <c r="D2245">
        <v>309704021</v>
      </c>
      <c r="E2245">
        <f>VLOOKUP(D:D,[3]גיליון2!D:G,4,0)</f>
        <v>0</v>
      </c>
      <c r="F2245" t="s">
        <v>3290</v>
      </c>
      <c r="G2245" t="s">
        <v>638</v>
      </c>
      <c r="H2245">
        <v>2</v>
      </c>
      <c r="I2245">
        <v>93</v>
      </c>
      <c r="J2245">
        <v>2900</v>
      </c>
      <c r="K2245">
        <v>29</v>
      </c>
      <c r="L2245" t="str">
        <f>VLOOKUP(K:K,[3]חוגים!A:B,2,0)</f>
        <v>יעוץ ופיתוח ארגוני תואר שני</v>
      </c>
      <c r="M2245">
        <v>0</v>
      </c>
      <c r="N2245">
        <v>1</v>
      </c>
      <c r="O2245">
        <v>20</v>
      </c>
      <c r="P2245">
        <v>14</v>
      </c>
      <c r="Q2245">
        <v>23</v>
      </c>
      <c r="R2245">
        <v>1</v>
      </c>
      <c r="S2245">
        <v>0</v>
      </c>
      <c r="T2245">
        <v>0</v>
      </c>
      <c r="U2245">
        <v>28</v>
      </c>
      <c r="V2245">
        <v>5000</v>
      </c>
      <c r="W2245">
        <v>0</v>
      </c>
      <c r="X2245" t="s">
        <v>5257</v>
      </c>
      <c r="Y2245">
        <v>0</v>
      </c>
      <c r="Z2245">
        <v>0</v>
      </c>
      <c r="AA2245"/>
      <c r="AB2245"/>
      <c r="AC2245"/>
    </row>
    <row r="2246" spans="1:29" s="1" customFormat="1" x14ac:dyDescent="0.2">
      <c r="A2246">
        <v>9</v>
      </c>
      <c r="B2246">
        <v>1</v>
      </c>
      <c r="C2246">
        <f>VLOOKUP(D:D,'[2]מפסיקים ומחדשים'!$A:$A,1,0)</f>
        <v>311119531</v>
      </c>
      <c r="D2246">
        <v>311119531</v>
      </c>
      <c r="E2246">
        <f>VLOOKUP(D:D,[3]גיליון2!D:G,4,0)</f>
        <v>0</v>
      </c>
      <c r="F2246" t="s">
        <v>9794</v>
      </c>
      <c r="G2246" t="s">
        <v>168</v>
      </c>
      <c r="H2246">
        <v>2</v>
      </c>
      <c r="I2246">
        <v>93</v>
      </c>
      <c r="J2246">
        <v>2900</v>
      </c>
      <c r="K2246">
        <v>29</v>
      </c>
      <c r="L2246" t="str">
        <f>VLOOKUP(K:K,[3]חוגים!A:B,2,0)</f>
        <v>יעוץ ופיתוח ארגוני תואר שני</v>
      </c>
      <c r="M2246">
        <v>0</v>
      </c>
      <c r="N2246">
        <v>2</v>
      </c>
      <c r="O2246">
        <v>20</v>
      </c>
      <c r="P2246">
        <v>11</v>
      </c>
      <c r="Q2246">
        <v>22</v>
      </c>
      <c r="R2246">
        <v>1</v>
      </c>
      <c r="S2246">
        <v>0</v>
      </c>
      <c r="T2246">
        <v>26</v>
      </c>
      <c r="U2246">
        <v>22</v>
      </c>
      <c r="V2246">
        <v>5000</v>
      </c>
      <c r="W2246">
        <v>0</v>
      </c>
      <c r="X2246" t="s">
        <v>9795</v>
      </c>
      <c r="Y2246">
        <v>0</v>
      </c>
      <c r="Z2246">
        <v>0</v>
      </c>
      <c r="AA2246"/>
      <c r="AB2246"/>
      <c r="AC2246"/>
    </row>
    <row r="2247" spans="1:29" x14ac:dyDescent="0.2">
      <c r="A2247">
        <v>9</v>
      </c>
      <c r="B2247">
        <v>1</v>
      </c>
      <c r="C2247">
        <f>VLOOKUP(D:D,'[2]מפסיקים ומחדשים'!$A:$A,1,0)</f>
        <v>311235725</v>
      </c>
      <c r="D2247">
        <v>311235725</v>
      </c>
      <c r="E2247">
        <f>VLOOKUP(D:D,[3]גיליון2!D:G,4,0)</f>
        <v>0</v>
      </c>
      <c r="F2247" t="s">
        <v>5435</v>
      </c>
      <c r="G2247" t="s">
        <v>119</v>
      </c>
      <c r="H2247">
        <v>2</v>
      </c>
      <c r="I2247">
        <v>93</v>
      </c>
      <c r="J2247">
        <v>2900</v>
      </c>
      <c r="K2247">
        <v>29</v>
      </c>
      <c r="L2247" t="str">
        <f>VLOOKUP(K:K,[3]חוגים!A:B,2,0)</f>
        <v>יעוץ ופיתוח ארגוני תואר שני</v>
      </c>
      <c r="M2247">
        <v>0</v>
      </c>
      <c r="N2247">
        <v>2</v>
      </c>
      <c r="O2247">
        <v>20</v>
      </c>
      <c r="P2247">
        <v>11</v>
      </c>
      <c r="Q2247">
        <v>22</v>
      </c>
      <c r="R2247">
        <v>1</v>
      </c>
      <c r="S2247">
        <v>0</v>
      </c>
      <c r="T2247">
        <v>26</v>
      </c>
      <c r="U2247">
        <v>22</v>
      </c>
      <c r="V2247">
        <v>5000</v>
      </c>
      <c r="W2247">
        <v>0</v>
      </c>
      <c r="X2247" t="s">
        <v>9796</v>
      </c>
      <c r="Y2247">
        <v>0</v>
      </c>
      <c r="Z2247">
        <v>0</v>
      </c>
    </row>
    <row r="2248" spans="1:29" x14ac:dyDescent="0.2">
      <c r="A2248">
        <v>9</v>
      </c>
      <c r="B2248">
        <v>1</v>
      </c>
      <c r="C2248">
        <f>VLOOKUP(D:D,'[2]מפסיקים ומחדשים'!$A:$A,1,0)</f>
        <v>311506257</v>
      </c>
      <c r="D2248">
        <v>311506257</v>
      </c>
      <c r="E2248">
        <f>VLOOKUP(D:D,[3]גיליון2!D:G,4,0)</f>
        <v>0</v>
      </c>
      <c r="F2248" t="s">
        <v>9797</v>
      </c>
      <c r="G2248" t="s">
        <v>44</v>
      </c>
      <c r="H2248">
        <v>2</v>
      </c>
      <c r="I2248">
        <v>93</v>
      </c>
      <c r="J2248">
        <v>2900</v>
      </c>
      <c r="K2248">
        <v>29</v>
      </c>
      <c r="L2248" t="str">
        <f>VLOOKUP(K:K,[3]חוגים!A:B,2,0)</f>
        <v>יעוץ ופיתוח ארגוני תואר שני</v>
      </c>
      <c r="M2248">
        <v>0</v>
      </c>
      <c r="N2248">
        <v>2</v>
      </c>
      <c r="O2248">
        <v>20</v>
      </c>
      <c r="P2248">
        <v>11</v>
      </c>
      <c r="Q2248">
        <v>22</v>
      </c>
      <c r="R2248">
        <v>1</v>
      </c>
      <c r="S2248">
        <v>0</v>
      </c>
      <c r="T2248">
        <v>26</v>
      </c>
      <c r="U2248">
        <v>22</v>
      </c>
      <c r="V2248">
        <v>5000</v>
      </c>
      <c r="W2248">
        <v>0</v>
      </c>
      <c r="X2248" t="s">
        <v>9798</v>
      </c>
      <c r="Y2248">
        <v>0</v>
      </c>
      <c r="Z2248">
        <v>0</v>
      </c>
    </row>
    <row r="2249" spans="1:29" s="1" customFormat="1" x14ac:dyDescent="0.2">
      <c r="A2249">
        <v>9</v>
      </c>
      <c r="B2249">
        <v>1</v>
      </c>
      <c r="C2249">
        <f>VLOOKUP(D:D,'[2]מפסיקים ומחדשים'!$A:$A,1,0)</f>
        <v>311595946</v>
      </c>
      <c r="D2249">
        <v>311595946</v>
      </c>
      <c r="E2249">
        <f>VLOOKUP(D:D,[3]גיליון2!D:G,4,0)</f>
        <v>0</v>
      </c>
      <c r="F2249" t="s">
        <v>1397</v>
      </c>
      <c r="G2249" t="s">
        <v>1062</v>
      </c>
      <c r="H2249">
        <v>2</v>
      </c>
      <c r="I2249">
        <v>93</v>
      </c>
      <c r="J2249">
        <v>2900</v>
      </c>
      <c r="K2249">
        <v>29</v>
      </c>
      <c r="L2249" t="str">
        <f>VLOOKUP(K:K,[3]חוגים!A:B,2,0)</f>
        <v>יעוץ ופיתוח ארגוני תואר שני</v>
      </c>
      <c r="M2249">
        <v>0</v>
      </c>
      <c r="N2249">
        <v>2</v>
      </c>
      <c r="O2249">
        <v>20</v>
      </c>
      <c r="P2249">
        <v>11</v>
      </c>
      <c r="Q2249">
        <v>22</v>
      </c>
      <c r="R2249">
        <v>1</v>
      </c>
      <c r="S2249">
        <v>0</v>
      </c>
      <c r="T2249">
        <v>26</v>
      </c>
      <c r="U2249">
        <v>22</v>
      </c>
      <c r="V2249">
        <v>5000</v>
      </c>
      <c r="W2249">
        <v>0</v>
      </c>
      <c r="X2249" t="s">
        <v>9799</v>
      </c>
      <c r="Y2249">
        <v>0</v>
      </c>
      <c r="Z2249">
        <v>0</v>
      </c>
      <c r="AA2249"/>
      <c r="AB2249"/>
      <c r="AC2249"/>
    </row>
    <row r="2250" spans="1:29" s="1" customFormat="1" x14ac:dyDescent="0.2">
      <c r="A2250">
        <v>9</v>
      </c>
      <c r="B2250">
        <v>1</v>
      </c>
      <c r="C2250">
        <f>VLOOKUP(D:D,'[2]מפסיקים ומחדשים'!$A:$A,1,0)</f>
        <v>312553589</v>
      </c>
      <c r="D2250">
        <v>312553589</v>
      </c>
      <c r="E2250">
        <f>VLOOKUP(D:D,[3]גיליון2!D:G,4,0)</f>
        <v>0</v>
      </c>
      <c r="F2250" t="s">
        <v>1192</v>
      </c>
      <c r="G2250" t="s">
        <v>3110</v>
      </c>
      <c r="H2250">
        <v>2</v>
      </c>
      <c r="I2250">
        <v>93</v>
      </c>
      <c r="J2250">
        <v>2900</v>
      </c>
      <c r="K2250">
        <v>29</v>
      </c>
      <c r="L2250" t="str">
        <f>VLOOKUP(K:K,[3]חוגים!A:B,2,0)</f>
        <v>יעוץ ופיתוח ארגוני תואר שני</v>
      </c>
      <c r="M2250">
        <v>0</v>
      </c>
      <c r="N2250">
        <v>1</v>
      </c>
      <c r="O2250">
        <v>20</v>
      </c>
      <c r="P2250">
        <v>13</v>
      </c>
      <c r="Q2250">
        <v>23</v>
      </c>
      <c r="R2250">
        <v>1</v>
      </c>
      <c r="S2250">
        <v>0</v>
      </c>
      <c r="T2250">
        <v>0</v>
      </c>
      <c r="U2250">
        <v>26</v>
      </c>
      <c r="V2250">
        <v>5000</v>
      </c>
      <c r="W2250">
        <v>0</v>
      </c>
      <c r="X2250" t="s">
        <v>5462</v>
      </c>
      <c r="Y2250">
        <v>0</v>
      </c>
      <c r="Z2250">
        <v>0</v>
      </c>
      <c r="AA2250"/>
      <c r="AB2250"/>
      <c r="AC2250"/>
    </row>
    <row r="2251" spans="1:29" x14ac:dyDescent="0.2">
      <c r="A2251">
        <v>9</v>
      </c>
      <c r="B2251">
        <v>1</v>
      </c>
      <c r="C2251">
        <f>VLOOKUP(D:D,'[2]מפסיקים ומחדשים'!$A:$A,1,0)</f>
        <v>313201709</v>
      </c>
      <c r="D2251">
        <v>313201709</v>
      </c>
      <c r="E2251">
        <f>VLOOKUP(D:D,[3]גיליון2!D:G,4,0)</f>
        <v>0</v>
      </c>
      <c r="F2251" t="s">
        <v>538</v>
      </c>
      <c r="G2251" t="s">
        <v>1459</v>
      </c>
      <c r="H2251">
        <v>2</v>
      </c>
      <c r="I2251">
        <v>95</v>
      </c>
      <c r="J2251">
        <v>2900</v>
      </c>
      <c r="K2251">
        <v>29</v>
      </c>
      <c r="L2251" t="str">
        <f>VLOOKUP(K:K,[3]חוגים!A:B,2,0)</f>
        <v>יעוץ ופיתוח ארגוני תואר שני</v>
      </c>
      <c r="M2251">
        <v>0</v>
      </c>
      <c r="N2251">
        <v>2</v>
      </c>
      <c r="O2251">
        <v>20</v>
      </c>
      <c r="P2251">
        <v>11</v>
      </c>
      <c r="Q2251">
        <v>22</v>
      </c>
      <c r="R2251">
        <v>1</v>
      </c>
      <c r="S2251">
        <v>0</v>
      </c>
      <c r="T2251">
        <v>26</v>
      </c>
      <c r="U2251">
        <v>22</v>
      </c>
      <c r="V2251">
        <v>5000</v>
      </c>
      <c r="W2251">
        <v>0</v>
      </c>
      <c r="X2251" t="s">
        <v>9800</v>
      </c>
      <c r="Y2251">
        <v>0</v>
      </c>
      <c r="Z2251">
        <v>0</v>
      </c>
    </row>
    <row r="2252" spans="1:29" x14ac:dyDescent="0.2">
      <c r="A2252">
        <v>9</v>
      </c>
      <c r="B2252">
        <v>1</v>
      </c>
      <c r="C2252">
        <f>VLOOKUP(D:D,'[2]מפסיקים ומחדשים'!$A:$A,1,0)</f>
        <v>313247868</v>
      </c>
      <c r="D2252">
        <v>313247868</v>
      </c>
      <c r="E2252">
        <f>VLOOKUP(D:D,[3]גיליון2!D:G,4,0)</f>
        <v>0</v>
      </c>
      <c r="F2252" t="s">
        <v>1462</v>
      </c>
      <c r="G2252" t="s">
        <v>269</v>
      </c>
      <c r="H2252">
        <v>2</v>
      </c>
      <c r="I2252">
        <v>95</v>
      </c>
      <c r="J2252">
        <v>2900</v>
      </c>
      <c r="K2252">
        <v>29</v>
      </c>
      <c r="L2252" t="str">
        <f>VLOOKUP(K:K,[3]חוגים!A:B,2,0)</f>
        <v>יעוץ ופיתוח ארגוני תואר שני</v>
      </c>
      <c r="M2252">
        <v>0</v>
      </c>
      <c r="N2252">
        <v>2</v>
      </c>
      <c r="O2252">
        <v>20</v>
      </c>
      <c r="P2252">
        <v>11</v>
      </c>
      <c r="Q2252">
        <v>22</v>
      </c>
      <c r="R2252">
        <v>1</v>
      </c>
      <c r="S2252">
        <v>0</v>
      </c>
      <c r="T2252">
        <v>26</v>
      </c>
      <c r="U2252">
        <v>22</v>
      </c>
      <c r="V2252">
        <v>5000</v>
      </c>
      <c r="W2252">
        <v>0</v>
      </c>
      <c r="X2252" t="s">
        <v>5528</v>
      </c>
      <c r="Y2252">
        <v>0</v>
      </c>
      <c r="Z2252">
        <v>0</v>
      </c>
    </row>
    <row r="2253" spans="1:29" x14ac:dyDescent="0.2">
      <c r="A2253">
        <v>9</v>
      </c>
      <c r="B2253">
        <v>1</v>
      </c>
      <c r="C2253">
        <f>VLOOKUP(D:D,'[2]מפסיקים ומחדשים'!$A:$A,1,0)</f>
        <v>313249880</v>
      </c>
      <c r="D2253">
        <v>313249880</v>
      </c>
      <c r="E2253">
        <f>VLOOKUP(D:D,[3]גיליון2!D:G,4,0)</f>
        <v>0</v>
      </c>
      <c r="F2253" t="s">
        <v>9801</v>
      </c>
      <c r="G2253" t="s">
        <v>118</v>
      </c>
      <c r="H2253">
        <v>2</v>
      </c>
      <c r="I2253">
        <v>95</v>
      </c>
      <c r="J2253">
        <v>2900</v>
      </c>
      <c r="K2253">
        <v>29</v>
      </c>
      <c r="L2253" t="str">
        <f>VLOOKUP(K:K,[3]חוגים!A:B,2,0)</f>
        <v>יעוץ ופיתוח ארגוני תואר שני</v>
      </c>
      <c r="M2253">
        <v>0</v>
      </c>
      <c r="N2253">
        <v>2</v>
      </c>
      <c r="O2253">
        <v>20</v>
      </c>
      <c r="P2253">
        <v>11</v>
      </c>
      <c r="Q2253">
        <v>22</v>
      </c>
      <c r="R2253">
        <v>1</v>
      </c>
      <c r="S2253">
        <v>0</v>
      </c>
      <c r="T2253">
        <v>26</v>
      </c>
      <c r="U2253">
        <v>22</v>
      </c>
      <c r="V2253">
        <v>5000</v>
      </c>
      <c r="W2253">
        <v>0</v>
      </c>
      <c r="X2253" t="s">
        <v>9802</v>
      </c>
      <c r="Y2253">
        <v>0</v>
      </c>
      <c r="Z2253">
        <v>0</v>
      </c>
    </row>
    <row r="2254" spans="1:29" x14ac:dyDescent="0.2">
      <c r="A2254">
        <v>9</v>
      </c>
      <c r="B2254">
        <v>1</v>
      </c>
      <c r="C2254">
        <f>VLOOKUP(D:D,'[2]מפסיקים ומחדשים'!$A:$A,1,0)</f>
        <v>313257859</v>
      </c>
      <c r="D2254">
        <v>313257859</v>
      </c>
      <c r="E2254">
        <f>VLOOKUP(D:D,[3]גיליון2!D:G,4,0)</f>
        <v>0</v>
      </c>
      <c r="F2254" t="s">
        <v>9803</v>
      </c>
      <c r="G2254" t="s">
        <v>67</v>
      </c>
      <c r="H2254">
        <v>2</v>
      </c>
      <c r="I2254">
        <v>95</v>
      </c>
      <c r="J2254">
        <v>2900</v>
      </c>
      <c r="K2254">
        <v>29</v>
      </c>
      <c r="L2254" t="str">
        <f>VLOOKUP(K:K,[3]חוגים!A:B,2,0)</f>
        <v>יעוץ ופיתוח ארגוני תואר שני</v>
      </c>
      <c r="M2254">
        <v>0</v>
      </c>
      <c r="N2254">
        <v>2</v>
      </c>
      <c r="O2254">
        <v>20</v>
      </c>
      <c r="P2254">
        <v>11</v>
      </c>
      <c r="Q2254">
        <v>22</v>
      </c>
      <c r="R2254">
        <v>1</v>
      </c>
      <c r="S2254">
        <v>0</v>
      </c>
      <c r="T2254">
        <v>26</v>
      </c>
      <c r="U2254">
        <v>22</v>
      </c>
      <c r="V2254">
        <v>5000</v>
      </c>
      <c r="W2254">
        <v>0</v>
      </c>
      <c r="X2254" t="s">
        <v>9804</v>
      </c>
      <c r="Y2254">
        <v>0</v>
      </c>
      <c r="Z2254">
        <v>0</v>
      </c>
    </row>
    <row r="2255" spans="1:29" x14ac:dyDescent="0.2">
      <c r="A2255">
        <v>9</v>
      </c>
      <c r="B2255">
        <v>1</v>
      </c>
      <c r="C2255">
        <f>VLOOKUP(D:D,'[2]מפסיקים ומחדשים'!$A:$A,1,0)</f>
        <v>313287062</v>
      </c>
      <c r="D2255">
        <v>313287062</v>
      </c>
      <c r="E2255">
        <f>VLOOKUP(D:D,[3]גיליון2!D:G,4,0)</f>
        <v>0</v>
      </c>
      <c r="F2255" t="s">
        <v>1042</v>
      </c>
      <c r="G2255" t="s">
        <v>38</v>
      </c>
      <c r="H2255">
        <v>2</v>
      </c>
      <c r="I2255">
        <v>95</v>
      </c>
      <c r="J2255">
        <v>2900</v>
      </c>
      <c r="K2255">
        <v>29</v>
      </c>
      <c r="L2255" t="str">
        <f>VLOOKUP(K:K,[3]חוגים!A:B,2,0)</f>
        <v>יעוץ ופיתוח ארגוני תואר שני</v>
      </c>
      <c r="M2255">
        <v>0</v>
      </c>
      <c r="N2255">
        <v>2</v>
      </c>
      <c r="O2255">
        <v>20</v>
      </c>
      <c r="P2255">
        <v>11</v>
      </c>
      <c r="Q2255">
        <v>22</v>
      </c>
      <c r="R2255">
        <v>1</v>
      </c>
      <c r="S2255">
        <v>0</v>
      </c>
      <c r="T2255">
        <v>26</v>
      </c>
      <c r="U2255">
        <v>22</v>
      </c>
      <c r="V2255">
        <v>5000</v>
      </c>
      <c r="W2255">
        <v>0</v>
      </c>
      <c r="X2255" t="s">
        <v>9805</v>
      </c>
      <c r="Y2255">
        <v>0</v>
      </c>
      <c r="Z2255">
        <v>0</v>
      </c>
    </row>
    <row r="2256" spans="1:29" x14ac:dyDescent="0.2">
      <c r="A2256">
        <v>9</v>
      </c>
      <c r="B2256">
        <v>1</v>
      </c>
      <c r="C2256">
        <f>VLOOKUP(D:D,'[2]מפסיקים ומחדשים'!$A:$A,1,0)</f>
        <v>313307019</v>
      </c>
      <c r="D2256">
        <v>313307019</v>
      </c>
      <c r="E2256">
        <f>VLOOKUP(D:D,[3]גיליון2!D:G,4,0)</f>
        <v>0</v>
      </c>
      <c r="F2256" t="s">
        <v>296</v>
      </c>
      <c r="G2256" t="s">
        <v>9806</v>
      </c>
      <c r="H2256">
        <v>2</v>
      </c>
      <c r="I2256">
        <v>96</v>
      </c>
      <c r="J2256">
        <v>2900</v>
      </c>
      <c r="K2256">
        <v>29</v>
      </c>
      <c r="L2256" t="str">
        <f>VLOOKUP(K:K,[3]חוגים!A:B,2,0)</f>
        <v>יעוץ ופיתוח ארגוני תואר שני</v>
      </c>
      <c r="M2256">
        <v>0</v>
      </c>
      <c r="N2256">
        <v>2</v>
      </c>
      <c r="O2256">
        <v>20</v>
      </c>
      <c r="P2256">
        <v>12</v>
      </c>
      <c r="Q2256">
        <v>22</v>
      </c>
      <c r="R2256">
        <v>1</v>
      </c>
      <c r="S2256">
        <v>0</v>
      </c>
      <c r="T2256">
        <v>24</v>
      </c>
      <c r="U2256">
        <v>24</v>
      </c>
      <c r="V2256">
        <v>5000</v>
      </c>
      <c r="W2256">
        <v>0</v>
      </c>
      <c r="X2256" t="s">
        <v>9807</v>
      </c>
      <c r="Y2256">
        <v>0</v>
      </c>
      <c r="Z2256">
        <v>0</v>
      </c>
    </row>
    <row r="2257" spans="1:26" x14ac:dyDescent="0.2">
      <c r="A2257">
        <v>9</v>
      </c>
      <c r="B2257">
        <v>1</v>
      </c>
      <c r="C2257">
        <f>VLOOKUP(D:D,'[2]מפסיקים ומחדשים'!$A:$A,1,0)</f>
        <v>315370197</v>
      </c>
      <c r="D2257">
        <v>315370197</v>
      </c>
      <c r="E2257">
        <f>VLOOKUP(D:D,[3]גיליון2!D:G,4,0)</f>
        <v>0</v>
      </c>
      <c r="F2257" t="s">
        <v>9808</v>
      </c>
      <c r="G2257" t="s">
        <v>151</v>
      </c>
      <c r="H2257">
        <v>2</v>
      </c>
      <c r="I2257">
        <v>95</v>
      </c>
      <c r="J2257">
        <v>2900</v>
      </c>
      <c r="K2257">
        <v>29</v>
      </c>
      <c r="L2257" t="str">
        <f>VLOOKUP(K:K,[3]חוגים!A:B,2,0)</f>
        <v>יעוץ ופיתוח ארגוני תואר שני</v>
      </c>
      <c r="M2257">
        <v>0</v>
      </c>
      <c r="N2257">
        <v>2</v>
      </c>
      <c r="O2257">
        <v>20</v>
      </c>
      <c r="P2257">
        <v>11</v>
      </c>
      <c r="Q2257">
        <v>22</v>
      </c>
      <c r="R2257">
        <v>1</v>
      </c>
      <c r="S2257">
        <v>0</v>
      </c>
      <c r="T2257">
        <v>26</v>
      </c>
      <c r="U2257">
        <v>22</v>
      </c>
      <c r="V2257">
        <v>5000</v>
      </c>
      <c r="W2257">
        <v>0</v>
      </c>
      <c r="X2257" t="s">
        <v>9809</v>
      </c>
      <c r="Y2257">
        <v>0</v>
      </c>
      <c r="Z2257">
        <v>0</v>
      </c>
    </row>
    <row r="2258" spans="1:26" x14ac:dyDescent="0.2">
      <c r="A2258">
        <v>9</v>
      </c>
      <c r="B2258">
        <v>1</v>
      </c>
      <c r="C2258">
        <f>VLOOKUP(D:D,'[2]מפסיקים ומחדשים'!$A:$A,1,0)</f>
        <v>315394718</v>
      </c>
      <c r="D2258">
        <v>315394718</v>
      </c>
      <c r="E2258">
        <f>VLOOKUP(D:D,[3]גיליון2!D:G,4,0)</f>
        <v>0</v>
      </c>
      <c r="F2258" t="s">
        <v>9810</v>
      </c>
      <c r="G2258" t="s">
        <v>484</v>
      </c>
      <c r="H2258">
        <v>2</v>
      </c>
      <c r="I2258">
        <v>95</v>
      </c>
      <c r="J2258">
        <v>2900</v>
      </c>
      <c r="K2258">
        <v>29</v>
      </c>
      <c r="L2258" t="str">
        <f>VLOOKUP(K:K,[3]חוגים!A:B,2,0)</f>
        <v>יעוץ ופיתוח ארגוני תואר שני</v>
      </c>
      <c r="M2258">
        <v>0</v>
      </c>
      <c r="N2258">
        <v>2</v>
      </c>
      <c r="O2258">
        <v>20</v>
      </c>
      <c r="P2258">
        <v>12</v>
      </c>
      <c r="Q2258">
        <v>22</v>
      </c>
      <c r="R2258">
        <v>1</v>
      </c>
      <c r="S2258">
        <v>0</v>
      </c>
      <c r="T2258">
        <v>30</v>
      </c>
      <c r="U2258">
        <v>24</v>
      </c>
      <c r="V2258">
        <v>5000</v>
      </c>
      <c r="W2258">
        <v>0</v>
      </c>
      <c r="X2258" t="s">
        <v>9811</v>
      </c>
      <c r="Y2258">
        <v>0</v>
      </c>
      <c r="Z2258">
        <v>0</v>
      </c>
    </row>
    <row r="2259" spans="1:26" x14ac:dyDescent="0.2">
      <c r="A2259">
        <v>9</v>
      </c>
      <c r="B2259">
        <v>1</v>
      </c>
      <c r="C2259">
        <f>VLOOKUP(D:D,'[2]מפסיקים ומחדשים'!$A:$A,1,0)</f>
        <v>315397257</v>
      </c>
      <c r="D2259">
        <v>315397257</v>
      </c>
      <c r="E2259">
        <f>VLOOKUP(D:D,[3]גיליון2!D:G,4,0)</f>
        <v>0</v>
      </c>
      <c r="F2259" t="s">
        <v>6176</v>
      </c>
      <c r="G2259" t="s">
        <v>26</v>
      </c>
      <c r="H2259">
        <v>2</v>
      </c>
      <c r="I2259">
        <v>96</v>
      </c>
      <c r="J2259">
        <v>2900</v>
      </c>
      <c r="K2259">
        <v>29</v>
      </c>
      <c r="L2259" t="str">
        <f>VLOOKUP(K:K,[3]חוגים!A:B,2,0)</f>
        <v>יעוץ ופיתוח ארגוני תואר שני</v>
      </c>
      <c r="M2259">
        <v>0</v>
      </c>
      <c r="N2259">
        <v>1</v>
      </c>
      <c r="O2259">
        <v>20</v>
      </c>
      <c r="P2259">
        <v>13</v>
      </c>
      <c r="Q2259">
        <v>23</v>
      </c>
      <c r="R2259">
        <v>1</v>
      </c>
      <c r="S2259">
        <v>0</v>
      </c>
      <c r="T2259">
        <v>0</v>
      </c>
      <c r="U2259">
        <v>26</v>
      </c>
      <c r="V2259">
        <v>5000</v>
      </c>
      <c r="W2259">
        <v>0</v>
      </c>
      <c r="X2259" t="s">
        <v>6177</v>
      </c>
      <c r="Y2259">
        <v>0</v>
      </c>
      <c r="Z2259">
        <v>0</v>
      </c>
    </row>
    <row r="2260" spans="1:26" x14ac:dyDescent="0.2">
      <c r="A2260">
        <v>9</v>
      </c>
      <c r="B2260">
        <v>1</v>
      </c>
      <c r="C2260">
        <f>VLOOKUP(D:D,'[2]מפסיקים ומחדשים'!$A:$A,1,0)</f>
        <v>315423442</v>
      </c>
      <c r="D2260">
        <v>315423442</v>
      </c>
      <c r="E2260">
        <f>VLOOKUP(D:D,[3]גיליון2!D:G,4,0)</f>
        <v>0</v>
      </c>
      <c r="F2260" t="s">
        <v>5563</v>
      </c>
      <c r="G2260" t="s">
        <v>136</v>
      </c>
      <c r="H2260">
        <v>2</v>
      </c>
      <c r="I2260">
        <v>96</v>
      </c>
      <c r="J2260">
        <v>2900</v>
      </c>
      <c r="K2260">
        <v>29</v>
      </c>
      <c r="L2260" t="str">
        <f>VLOOKUP(K:K,[3]חוגים!A:B,2,0)</f>
        <v>יעוץ ופיתוח ארגוני תואר שני</v>
      </c>
      <c r="M2260">
        <v>0</v>
      </c>
      <c r="N2260">
        <v>1</v>
      </c>
      <c r="O2260">
        <v>20</v>
      </c>
      <c r="P2260">
        <v>13</v>
      </c>
      <c r="Q2260">
        <v>23</v>
      </c>
      <c r="R2260">
        <v>1</v>
      </c>
      <c r="S2260">
        <v>0</v>
      </c>
      <c r="T2260">
        <v>0</v>
      </c>
      <c r="U2260">
        <v>26</v>
      </c>
      <c r="V2260">
        <v>5000</v>
      </c>
      <c r="W2260">
        <v>0</v>
      </c>
      <c r="X2260" t="s">
        <v>6195</v>
      </c>
      <c r="Y2260">
        <v>0</v>
      </c>
      <c r="Z2260">
        <v>0</v>
      </c>
    </row>
    <row r="2261" spans="1:26" x14ac:dyDescent="0.2">
      <c r="A2261">
        <v>9</v>
      </c>
      <c r="B2261">
        <v>1</v>
      </c>
      <c r="C2261">
        <f>VLOOKUP(D:D,'[2]מפסיקים ומחדשים'!$A:$A,1,0)</f>
        <v>316012194</v>
      </c>
      <c r="D2261">
        <v>316012194</v>
      </c>
      <c r="E2261">
        <f>VLOOKUP(D:D,[3]גיליון2!D:G,4,0)</f>
        <v>0</v>
      </c>
      <c r="F2261" t="s">
        <v>6386</v>
      </c>
      <c r="G2261" t="s">
        <v>6387</v>
      </c>
      <c r="H2261">
        <v>2</v>
      </c>
      <c r="I2261">
        <v>96</v>
      </c>
      <c r="J2261">
        <v>2900</v>
      </c>
      <c r="K2261">
        <v>29</v>
      </c>
      <c r="L2261" t="str">
        <f>VLOOKUP(K:K,[3]חוגים!A:B,2,0)</f>
        <v>יעוץ ופיתוח ארגוני תואר שני</v>
      </c>
      <c r="M2261">
        <v>0</v>
      </c>
      <c r="N2261">
        <v>1</v>
      </c>
      <c r="O2261">
        <v>20</v>
      </c>
      <c r="P2261">
        <v>13</v>
      </c>
      <c r="Q2261">
        <v>23</v>
      </c>
      <c r="R2261">
        <v>1</v>
      </c>
      <c r="S2261">
        <v>0</v>
      </c>
      <c r="T2261">
        <v>0</v>
      </c>
      <c r="U2261">
        <v>26</v>
      </c>
      <c r="V2261">
        <v>5000</v>
      </c>
      <c r="W2261">
        <v>0</v>
      </c>
      <c r="X2261" t="s">
        <v>6388</v>
      </c>
      <c r="Y2261">
        <v>0</v>
      </c>
      <c r="Z2261">
        <v>0</v>
      </c>
    </row>
    <row r="2262" spans="1:26" x14ac:dyDescent="0.2">
      <c r="A2262">
        <v>9</v>
      </c>
      <c r="B2262">
        <v>1</v>
      </c>
      <c r="C2262">
        <f>VLOOKUP(D:D,'[2]מפסיקים ומחדשים'!$A:$A,1,0)</f>
        <v>316233519</v>
      </c>
      <c r="D2262">
        <v>316233519</v>
      </c>
      <c r="E2262">
        <f>VLOOKUP(D:D,[3]גיליון2!D:G,4,0)</f>
        <v>0</v>
      </c>
      <c r="F2262" t="s">
        <v>1397</v>
      </c>
      <c r="G2262" t="s">
        <v>123</v>
      </c>
      <c r="H2262">
        <v>2</v>
      </c>
      <c r="I2262">
        <v>96</v>
      </c>
      <c r="J2262">
        <v>2900</v>
      </c>
      <c r="K2262">
        <v>29</v>
      </c>
      <c r="L2262" t="str">
        <f>VLOOKUP(K:K,[3]חוגים!A:B,2,0)</f>
        <v>יעוץ ופיתוח ארגוני תואר שני</v>
      </c>
      <c r="M2262">
        <v>0</v>
      </c>
      <c r="N2262">
        <v>1</v>
      </c>
      <c r="O2262">
        <v>20</v>
      </c>
      <c r="P2262">
        <v>13</v>
      </c>
      <c r="Q2262">
        <v>23</v>
      </c>
      <c r="R2262">
        <v>1</v>
      </c>
      <c r="S2262">
        <v>0</v>
      </c>
      <c r="T2262">
        <v>0</v>
      </c>
      <c r="U2262">
        <v>26</v>
      </c>
      <c r="V2262">
        <v>5000</v>
      </c>
      <c r="W2262">
        <v>0</v>
      </c>
      <c r="X2262" t="s">
        <v>6501</v>
      </c>
      <c r="Y2262">
        <v>0</v>
      </c>
      <c r="Z2262">
        <v>0</v>
      </c>
    </row>
    <row r="2263" spans="1:26" x14ac:dyDescent="0.2">
      <c r="A2263">
        <v>9</v>
      </c>
      <c r="B2263">
        <v>1</v>
      </c>
      <c r="C2263">
        <f>VLOOKUP(D:D,'[2]מפסיקים ומחדשים'!$A:$A,1,0)</f>
        <v>316294800</v>
      </c>
      <c r="D2263">
        <v>316294800</v>
      </c>
      <c r="E2263">
        <f>VLOOKUP(D:D,[3]גיליון2!D:G,4,0)</f>
        <v>0</v>
      </c>
      <c r="F2263" t="s">
        <v>9812</v>
      </c>
      <c r="G2263" t="s">
        <v>110</v>
      </c>
      <c r="H2263">
        <v>2</v>
      </c>
      <c r="I2263">
        <v>96</v>
      </c>
      <c r="J2263">
        <v>2900</v>
      </c>
      <c r="K2263">
        <v>29</v>
      </c>
      <c r="L2263" t="str">
        <f>VLOOKUP(K:K,[3]חוגים!A:B,2,0)</f>
        <v>יעוץ ופיתוח ארגוני תואר שני</v>
      </c>
      <c r="M2263">
        <v>0</v>
      </c>
      <c r="N2263">
        <v>2</v>
      </c>
      <c r="O2263">
        <v>20</v>
      </c>
      <c r="P2263">
        <v>11</v>
      </c>
      <c r="Q2263">
        <v>22</v>
      </c>
      <c r="R2263">
        <v>1</v>
      </c>
      <c r="S2263">
        <v>0</v>
      </c>
      <c r="T2263">
        <v>26</v>
      </c>
      <c r="U2263">
        <v>22</v>
      </c>
      <c r="V2263">
        <v>5000</v>
      </c>
      <c r="W2263">
        <v>0</v>
      </c>
      <c r="X2263" t="s">
        <v>9813</v>
      </c>
      <c r="Y2263">
        <v>0</v>
      </c>
      <c r="Z2263">
        <v>0</v>
      </c>
    </row>
    <row r="2264" spans="1:26" x14ac:dyDescent="0.2">
      <c r="A2264">
        <v>9</v>
      </c>
      <c r="B2264">
        <v>1</v>
      </c>
      <c r="C2264">
        <f>VLOOKUP(D:D,'[2]מפסיקים ומחדשים'!$A:$A,1,0)</f>
        <v>316453216</v>
      </c>
      <c r="D2264">
        <v>316453216</v>
      </c>
      <c r="E2264">
        <f>VLOOKUP(D:D,[3]גיליון2!D:G,4,0)</f>
        <v>0</v>
      </c>
      <c r="F2264" t="s">
        <v>3473</v>
      </c>
      <c r="G2264" t="s">
        <v>6579</v>
      </c>
      <c r="H2264">
        <v>2</v>
      </c>
      <c r="I2264">
        <v>96</v>
      </c>
      <c r="J2264">
        <v>2900</v>
      </c>
      <c r="K2264">
        <v>29</v>
      </c>
      <c r="L2264" t="str">
        <f>VLOOKUP(K:K,[3]חוגים!A:B,2,0)</f>
        <v>יעוץ ופיתוח ארגוני תואר שני</v>
      </c>
      <c r="M2264">
        <v>0</v>
      </c>
      <c r="N2264">
        <v>1</v>
      </c>
      <c r="O2264">
        <v>20</v>
      </c>
      <c r="P2264">
        <v>13</v>
      </c>
      <c r="Q2264">
        <v>23</v>
      </c>
      <c r="R2264">
        <v>1</v>
      </c>
      <c r="S2264">
        <v>0</v>
      </c>
      <c r="T2264">
        <v>0</v>
      </c>
      <c r="U2264">
        <v>26</v>
      </c>
      <c r="V2264">
        <v>5000</v>
      </c>
      <c r="W2264">
        <v>0</v>
      </c>
      <c r="X2264" t="s">
        <v>6580</v>
      </c>
      <c r="Y2264">
        <v>0</v>
      </c>
      <c r="Z2264">
        <v>0</v>
      </c>
    </row>
    <row r="2265" spans="1:26" x14ac:dyDescent="0.2">
      <c r="A2265">
        <v>9</v>
      </c>
      <c r="B2265">
        <v>1</v>
      </c>
      <c r="C2265">
        <f>VLOOKUP(D:D,'[2]מפסיקים ומחדשים'!$A:$A,1,0)</f>
        <v>316492487</v>
      </c>
      <c r="D2265">
        <v>316492487</v>
      </c>
      <c r="E2265">
        <f>VLOOKUP(D:D,[3]גיליון2!D:G,4,0)</f>
        <v>0</v>
      </c>
      <c r="F2265" t="s">
        <v>6594</v>
      </c>
      <c r="G2265" t="s">
        <v>333</v>
      </c>
      <c r="H2265">
        <v>1</v>
      </c>
      <c r="I2265">
        <v>95</v>
      </c>
      <c r="J2265">
        <v>2900</v>
      </c>
      <c r="K2265">
        <v>29</v>
      </c>
      <c r="L2265" t="str">
        <f>VLOOKUP(K:K,[3]חוגים!A:B,2,0)</f>
        <v>יעוץ ופיתוח ארגוני תואר שני</v>
      </c>
      <c r="M2265">
        <v>0</v>
      </c>
      <c r="N2265">
        <v>1</v>
      </c>
      <c r="O2265">
        <v>20</v>
      </c>
      <c r="P2265">
        <v>13</v>
      </c>
      <c r="Q2265">
        <v>23</v>
      </c>
      <c r="R2265">
        <v>1</v>
      </c>
      <c r="S2265">
        <v>0</v>
      </c>
      <c r="T2265">
        <v>0</v>
      </c>
      <c r="U2265">
        <v>26</v>
      </c>
      <c r="V2265">
        <v>5000</v>
      </c>
      <c r="W2265">
        <v>0</v>
      </c>
      <c r="X2265" t="s">
        <v>6595</v>
      </c>
      <c r="Y2265">
        <v>0</v>
      </c>
      <c r="Z2265">
        <v>0</v>
      </c>
    </row>
    <row r="2266" spans="1:26" x14ac:dyDescent="0.2">
      <c r="A2266">
        <v>9</v>
      </c>
      <c r="B2266">
        <v>1</v>
      </c>
      <c r="C2266">
        <f>VLOOKUP(D:D,'[2]מפסיקים ומחדשים'!$A:$A,1,0)</f>
        <v>316524834</v>
      </c>
      <c r="D2266">
        <v>316524834</v>
      </c>
      <c r="E2266">
        <f>VLOOKUP(D:D,[3]גיליון2!D:G,4,0)</f>
        <v>0</v>
      </c>
      <c r="F2266" t="s">
        <v>767</v>
      </c>
      <c r="G2266" t="s">
        <v>1289</v>
      </c>
      <c r="H2266">
        <v>2</v>
      </c>
      <c r="I2266">
        <v>95</v>
      </c>
      <c r="J2266">
        <v>2900</v>
      </c>
      <c r="K2266">
        <v>29</v>
      </c>
      <c r="L2266" t="str">
        <f>VLOOKUP(K:K,[3]חוגים!A:B,2,0)</f>
        <v>יעוץ ופיתוח ארגוני תואר שני</v>
      </c>
      <c r="M2266">
        <v>0</v>
      </c>
      <c r="N2266">
        <v>1</v>
      </c>
      <c r="O2266">
        <v>20</v>
      </c>
      <c r="P2266">
        <v>13</v>
      </c>
      <c r="Q2266">
        <v>23</v>
      </c>
      <c r="R2266">
        <v>1</v>
      </c>
      <c r="S2266">
        <v>0</v>
      </c>
      <c r="T2266">
        <v>0</v>
      </c>
      <c r="U2266">
        <v>26</v>
      </c>
      <c r="V2266">
        <v>5000</v>
      </c>
      <c r="W2266">
        <v>0</v>
      </c>
      <c r="X2266" t="s">
        <v>6604</v>
      </c>
      <c r="Y2266">
        <v>0</v>
      </c>
      <c r="Z2266">
        <v>0</v>
      </c>
    </row>
    <row r="2267" spans="1:26" x14ac:dyDescent="0.2">
      <c r="A2267">
        <v>9</v>
      </c>
      <c r="B2267">
        <v>1</v>
      </c>
      <c r="C2267">
        <f>VLOOKUP(D:D,'[2]מפסיקים ומחדשים'!$A:$A,1,0)</f>
        <v>316596840</v>
      </c>
      <c r="D2267">
        <v>316596840</v>
      </c>
      <c r="E2267">
        <f>VLOOKUP(D:D,[3]גיליון2!D:G,4,0)</f>
        <v>0</v>
      </c>
      <c r="F2267" t="s">
        <v>2633</v>
      </c>
      <c r="G2267" t="s">
        <v>38</v>
      </c>
      <c r="H2267">
        <v>2</v>
      </c>
      <c r="I2267">
        <v>96</v>
      </c>
      <c r="J2267">
        <v>2900</v>
      </c>
      <c r="K2267">
        <v>29</v>
      </c>
      <c r="L2267" t="str">
        <f>VLOOKUP(K:K,[3]חוגים!A:B,2,0)</f>
        <v>יעוץ ופיתוח ארגוני תואר שני</v>
      </c>
      <c r="M2267">
        <v>0</v>
      </c>
      <c r="N2267">
        <v>1</v>
      </c>
      <c r="O2267">
        <v>20</v>
      </c>
      <c r="P2267">
        <v>13</v>
      </c>
      <c r="Q2267">
        <v>23</v>
      </c>
      <c r="R2267">
        <v>1</v>
      </c>
      <c r="S2267">
        <v>0</v>
      </c>
      <c r="T2267">
        <v>0</v>
      </c>
      <c r="U2267">
        <v>26</v>
      </c>
      <c r="V2267">
        <v>5000</v>
      </c>
      <c r="W2267">
        <v>0</v>
      </c>
      <c r="X2267" t="s">
        <v>6636</v>
      </c>
      <c r="Y2267">
        <v>0</v>
      </c>
      <c r="Z2267">
        <v>0</v>
      </c>
    </row>
    <row r="2268" spans="1:26" x14ac:dyDescent="0.2">
      <c r="A2268">
        <v>9</v>
      </c>
      <c r="B2268">
        <v>1</v>
      </c>
      <c r="C2268">
        <f>VLOOKUP(D:D,'[2]מפסיקים ומחדשים'!$A:$A,1,0)</f>
        <v>317140515</v>
      </c>
      <c r="D2268">
        <v>317140515</v>
      </c>
      <c r="E2268">
        <f>VLOOKUP(D:D,[3]גיליון2!D:G,4,0)</f>
        <v>0</v>
      </c>
      <c r="F2268" t="s">
        <v>882</v>
      </c>
      <c r="G2268" t="s">
        <v>9814</v>
      </c>
      <c r="H2268">
        <v>2</v>
      </c>
      <c r="I2268">
        <v>86</v>
      </c>
      <c r="J2268">
        <v>2900</v>
      </c>
      <c r="K2268">
        <v>29</v>
      </c>
      <c r="L2268" t="str">
        <f>VLOOKUP(K:K,[3]חוגים!A:B,2,0)</f>
        <v>יעוץ ופיתוח ארגוני תואר שני</v>
      </c>
      <c r="M2268">
        <v>0</v>
      </c>
      <c r="N2268">
        <v>2</v>
      </c>
      <c r="O2268">
        <v>20</v>
      </c>
      <c r="P2268">
        <v>11</v>
      </c>
      <c r="Q2268">
        <v>22</v>
      </c>
      <c r="R2268">
        <v>1</v>
      </c>
      <c r="S2268">
        <v>0</v>
      </c>
      <c r="T2268">
        <v>26</v>
      </c>
      <c r="U2268">
        <v>22</v>
      </c>
      <c r="V2268">
        <v>5000</v>
      </c>
      <c r="W2268">
        <v>0</v>
      </c>
      <c r="X2268" t="s">
        <v>9815</v>
      </c>
      <c r="Y2268">
        <v>0</v>
      </c>
      <c r="Z2268">
        <v>0</v>
      </c>
    </row>
    <row r="2269" spans="1:26" x14ac:dyDescent="0.2">
      <c r="A2269">
        <v>9</v>
      </c>
      <c r="B2269">
        <v>1</v>
      </c>
      <c r="C2269">
        <f>VLOOKUP(D:D,'[2]מפסיקים ומחדשים'!$A:$A,1,0)</f>
        <v>317431658</v>
      </c>
      <c r="D2269">
        <v>317431658</v>
      </c>
      <c r="E2269">
        <f>VLOOKUP(D:D,[3]גיליון2!D:G,4,0)</f>
        <v>0</v>
      </c>
      <c r="F2269" t="s">
        <v>3456</v>
      </c>
      <c r="G2269" t="s">
        <v>6664</v>
      </c>
      <c r="H2269">
        <v>2</v>
      </c>
      <c r="I2269">
        <v>92</v>
      </c>
      <c r="J2269">
        <v>2900</v>
      </c>
      <c r="K2269">
        <v>29</v>
      </c>
      <c r="L2269" t="str">
        <f>VLOOKUP(K:K,[3]חוגים!A:B,2,0)</f>
        <v>יעוץ ופיתוח ארגוני תואר שני</v>
      </c>
      <c r="M2269">
        <v>0</v>
      </c>
      <c r="N2269">
        <v>2</v>
      </c>
      <c r="O2269">
        <v>20</v>
      </c>
      <c r="P2269">
        <v>11</v>
      </c>
      <c r="Q2269">
        <v>22</v>
      </c>
      <c r="R2269">
        <v>1</v>
      </c>
      <c r="S2269">
        <v>0</v>
      </c>
      <c r="T2269">
        <v>24</v>
      </c>
      <c r="U2269">
        <v>22</v>
      </c>
      <c r="V2269">
        <v>5000</v>
      </c>
      <c r="W2269">
        <v>0</v>
      </c>
      <c r="X2269" t="s">
        <v>6665</v>
      </c>
      <c r="Y2269">
        <v>0</v>
      </c>
      <c r="Z2269">
        <v>0</v>
      </c>
    </row>
    <row r="2270" spans="1:26" x14ac:dyDescent="0.2">
      <c r="A2270">
        <v>9</v>
      </c>
      <c r="B2270">
        <v>1</v>
      </c>
      <c r="C2270">
        <f>VLOOKUP(D:D,'[2]מפסיקים ומחדשים'!$A:$A,1,0)</f>
        <v>318437746</v>
      </c>
      <c r="D2270">
        <v>318437746</v>
      </c>
      <c r="E2270">
        <f>VLOOKUP(D:D,[3]גיליון2!D:G,4,0)</f>
        <v>0</v>
      </c>
      <c r="F2270" t="s">
        <v>792</v>
      </c>
      <c r="G2270" t="s">
        <v>9816</v>
      </c>
      <c r="H2270">
        <v>2</v>
      </c>
      <c r="I2270">
        <v>97</v>
      </c>
      <c r="J2270">
        <v>2900</v>
      </c>
      <c r="K2270">
        <v>29</v>
      </c>
      <c r="L2270" t="str">
        <f>VLOOKUP(K:K,[3]חוגים!A:B,2,0)</f>
        <v>יעוץ ופיתוח ארגוני תואר שני</v>
      </c>
      <c r="M2270">
        <v>0</v>
      </c>
      <c r="N2270">
        <v>2</v>
      </c>
      <c r="O2270">
        <v>20</v>
      </c>
      <c r="P2270">
        <v>11</v>
      </c>
      <c r="Q2270">
        <v>22</v>
      </c>
      <c r="R2270">
        <v>1</v>
      </c>
      <c r="S2270">
        <v>0</v>
      </c>
      <c r="T2270">
        <v>26</v>
      </c>
      <c r="U2270">
        <v>22</v>
      </c>
      <c r="V2270">
        <v>5000</v>
      </c>
      <c r="W2270">
        <v>0</v>
      </c>
      <c r="X2270" t="s">
        <v>9817</v>
      </c>
      <c r="Y2270">
        <v>0</v>
      </c>
      <c r="Z2270">
        <v>0</v>
      </c>
    </row>
    <row r="2271" spans="1:26" x14ac:dyDescent="0.2">
      <c r="A2271">
        <v>9</v>
      </c>
      <c r="B2271">
        <v>1</v>
      </c>
      <c r="C2271">
        <f>VLOOKUP(D:D,'[2]מפסיקים ומחדשים'!$A:$A,1,0)</f>
        <v>200420222</v>
      </c>
      <c r="D2271">
        <v>200420222</v>
      </c>
      <c r="E2271">
        <f>VLOOKUP(D:D,[3]גיליון2!D:G,4,0)</f>
        <v>0</v>
      </c>
      <c r="F2271" t="s">
        <v>9818</v>
      </c>
      <c r="G2271" t="s">
        <v>461</v>
      </c>
      <c r="H2271">
        <v>1</v>
      </c>
      <c r="I2271">
        <v>88</v>
      </c>
      <c r="J2271">
        <v>3142</v>
      </c>
      <c r="K2271">
        <v>31</v>
      </c>
      <c r="L2271" t="str">
        <f>VLOOKUP(K:K,[3]חוגים!A:B,2,0)</f>
        <v>מדעי התנהגות תואר ראשון</v>
      </c>
      <c r="M2271">
        <v>0</v>
      </c>
      <c r="N2271">
        <v>3</v>
      </c>
      <c r="O2271">
        <v>10</v>
      </c>
      <c r="P2271">
        <v>8</v>
      </c>
      <c r="Q2271">
        <v>18</v>
      </c>
      <c r="R2271">
        <v>1</v>
      </c>
      <c r="S2271">
        <v>0</v>
      </c>
      <c r="T2271">
        <v>96</v>
      </c>
      <c r="U2271">
        <v>16</v>
      </c>
      <c r="V2271">
        <v>5000</v>
      </c>
      <c r="W2271">
        <v>0</v>
      </c>
      <c r="X2271" t="s">
        <v>9819</v>
      </c>
      <c r="Y2271">
        <v>0</v>
      </c>
      <c r="Z2271">
        <v>0</v>
      </c>
    </row>
    <row r="2272" spans="1:26" x14ac:dyDescent="0.2">
      <c r="A2272">
        <v>9</v>
      </c>
      <c r="B2272">
        <v>1</v>
      </c>
      <c r="C2272">
        <f>VLOOKUP(D:D,'[2]מפסיקים ומחדשים'!$A:$A,1,0)</f>
        <v>205533318</v>
      </c>
      <c r="D2272">
        <v>205533318</v>
      </c>
      <c r="E2272">
        <f>VLOOKUP(D:D,[3]גיליון2!D:G,4,0)</f>
        <v>0</v>
      </c>
      <c r="F2272" t="s">
        <v>5468</v>
      </c>
      <c r="G2272" t="s">
        <v>342</v>
      </c>
      <c r="H2272">
        <v>2</v>
      </c>
      <c r="I2272">
        <v>95</v>
      </c>
      <c r="J2272">
        <v>3142</v>
      </c>
      <c r="K2272">
        <v>31</v>
      </c>
      <c r="L2272" t="str">
        <f>VLOOKUP(K:K,[3]חוגים!A:B,2,0)</f>
        <v>מדעי התנהגות תואר ראשון</v>
      </c>
      <c r="M2272">
        <v>0</v>
      </c>
      <c r="N2272">
        <v>3</v>
      </c>
      <c r="O2272">
        <v>10</v>
      </c>
      <c r="P2272">
        <v>2</v>
      </c>
      <c r="Q2272">
        <v>18</v>
      </c>
      <c r="R2272">
        <v>1</v>
      </c>
      <c r="S2272">
        <v>0</v>
      </c>
      <c r="T2272">
        <v>108</v>
      </c>
      <c r="U2272">
        <v>4</v>
      </c>
      <c r="V2272">
        <v>5000</v>
      </c>
      <c r="W2272">
        <v>0</v>
      </c>
      <c r="X2272" t="s">
        <v>9820</v>
      </c>
      <c r="Y2272">
        <v>0</v>
      </c>
      <c r="Z2272">
        <v>0</v>
      </c>
    </row>
    <row r="2273" spans="1:29" x14ac:dyDescent="0.2">
      <c r="A2273">
        <v>9</v>
      </c>
      <c r="B2273">
        <v>1</v>
      </c>
      <c r="C2273">
        <f>VLOOKUP(D:D,'[2]מפסיקים ומחדשים'!$A:$A,1,0)</f>
        <v>313581407</v>
      </c>
      <c r="D2273">
        <v>313581407</v>
      </c>
      <c r="E2273">
        <f>VLOOKUP(D:D,[3]גיליון2!D:G,4,0)</f>
        <v>0</v>
      </c>
      <c r="F2273" t="s">
        <v>9821</v>
      </c>
      <c r="G2273" t="s">
        <v>831</v>
      </c>
      <c r="H2273">
        <v>2</v>
      </c>
      <c r="I2273">
        <v>94</v>
      </c>
      <c r="J2273">
        <v>3142</v>
      </c>
      <c r="K2273">
        <v>31</v>
      </c>
      <c r="L2273" t="str">
        <f>VLOOKUP(K:K,[3]חוגים!A:B,2,0)</f>
        <v>מדעי התנהגות תואר ראשון</v>
      </c>
      <c r="M2273">
        <v>0</v>
      </c>
      <c r="N2273">
        <v>3</v>
      </c>
      <c r="O2273">
        <v>10</v>
      </c>
      <c r="P2273">
        <v>1</v>
      </c>
      <c r="Q2273">
        <v>19</v>
      </c>
      <c r="R2273">
        <v>1</v>
      </c>
      <c r="S2273">
        <v>0</v>
      </c>
      <c r="T2273">
        <v>110</v>
      </c>
      <c r="U2273">
        <v>2</v>
      </c>
      <c r="V2273">
        <v>5000</v>
      </c>
      <c r="W2273">
        <v>0</v>
      </c>
      <c r="X2273" t="s">
        <v>9822</v>
      </c>
      <c r="Y2273">
        <v>0</v>
      </c>
      <c r="Z2273">
        <v>0</v>
      </c>
    </row>
    <row r="2274" spans="1:29" x14ac:dyDescent="0.2">
      <c r="A2274">
        <v>9</v>
      </c>
      <c r="B2274">
        <v>1</v>
      </c>
      <c r="C2274">
        <f>VLOOKUP(D:D,'[2]מפסיקים ומחדשים'!$A:$A,1,0)</f>
        <v>49817612</v>
      </c>
      <c r="D2274">
        <v>49817612</v>
      </c>
      <c r="E2274">
        <f>VLOOKUP(D:D,[3]גיליון2!D:G,4,0)</f>
        <v>0</v>
      </c>
      <c r="F2274" t="s">
        <v>5468</v>
      </c>
      <c r="G2274" t="s">
        <v>843</v>
      </c>
      <c r="H2274">
        <v>1</v>
      </c>
      <c r="I2274">
        <v>82</v>
      </c>
      <c r="J2274">
        <v>3143</v>
      </c>
      <c r="K2274">
        <v>31</v>
      </c>
      <c r="L2274" t="str">
        <f>VLOOKUP(K:K,[3]חוגים!A:B,2,0)</f>
        <v>מדעי התנהגות תואר ראשון</v>
      </c>
      <c r="M2274">
        <v>0</v>
      </c>
      <c r="N2274">
        <v>3</v>
      </c>
      <c r="O2274">
        <v>10</v>
      </c>
      <c r="P2274">
        <v>2</v>
      </c>
      <c r="Q2274">
        <v>18</v>
      </c>
      <c r="R2274">
        <v>1</v>
      </c>
      <c r="S2274">
        <v>0</v>
      </c>
      <c r="T2274">
        <v>108</v>
      </c>
      <c r="U2274">
        <v>4</v>
      </c>
      <c r="V2274">
        <v>5000</v>
      </c>
      <c r="W2274">
        <v>0</v>
      </c>
      <c r="X2274" t="s">
        <v>9823</v>
      </c>
      <c r="Y2274">
        <v>0</v>
      </c>
      <c r="Z2274">
        <v>0</v>
      </c>
    </row>
    <row r="2275" spans="1:29" x14ac:dyDescent="0.2">
      <c r="A2275">
        <v>9</v>
      </c>
      <c r="B2275">
        <v>1</v>
      </c>
      <c r="C2275">
        <f>VLOOKUP(D:D,'[2]מפסיקים ומחדשים'!$A:$A,1,0)</f>
        <v>205680499</v>
      </c>
      <c r="D2275">
        <v>205680499</v>
      </c>
      <c r="E2275">
        <f>VLOOKUP(D:D,[3]גיליון2!D:G,4,0)</f>
        <v>0</v>
      </c>
      <c r="F2275" t="s">
        <v>9824</v>
      </c>
      <c r="G2275" t="s">
        <v>59</v>
      </c>
      <c r="H2275">
        <v>2</v>
      </c>
      <c r="I2275">
        <v>94</v>
      </c>
      <c r="J2275">
        <v>3143</v>
      </c>
      <c r="K2275">
        <v>31</v>
      </c>
      <c r="L2275" t="str">
        <f>VLOOKUP(K:K,[3]חוגים!A:B,2,0)</f>
        <v>מדעי התנהגות תואר ראשון</v>
      </c>
      <c r="M2275">
        <v>0</v>
      </c>
      <c r="N2275">
        <v>3</v>
      </c>
      <c r="O2275">
        <v>10</v>
      </c>
      <c r="P2275">
        <v>3</v>
      </c>
      <c r="Q2275">
        <v>17</v>
      </c>
      <c r="R2275">
        <v>1</v>
      </c>
      <c r="S2275">
        <v>0</v>
      </c>
      <c r="T2275">
        <v>103</v>
      </c>
      <c r="U2275">
        <v>6</v>
      </c>
      <c r="V2275">
        <v>5000</v>
      </c>
      <c r="W2275">
        <v>0</v>
      </c>
      <c r="X2275" t="s">
        <v>9825</v>
      </c>
      <c r="Y2275">
        <v>0</v>
      </c>
      <c r="Z2275">
        <v>0</v>
      </c>
    </row>
    <row r="2276" spans="1:29" x14ac:dyDescent="0.2">
      <c r="A2276">
        <v>9</v>
      </c>
      <c r="B2276">
        <v>1</v>
      </c>
      <c r="C2276">
        <f>VLOOKUP(D:D,'[2]מפסיקים ומחדשים'!$A:$A,1,0)</f>
        <v>207331943</v>
      </c>
      <c r="D2276">
        <v>207331943</v>
      </c>
      <c r="E2276">
        <f>VLOOKUP(D:D,[3]גיליון2!D:G,4,0)</f>
        <v>0</v>
      </c>
      <c r="F2276" t="s">
        <v>4243</v>
      </c>
      <c r="G2276" t="s">
        <v>9826</v>
      </c>
      <c r="H2276">
        <v>2</v>
      </c>
      <c r="I2276">
        <v>96</v>
      </c>
      <c r="J2276">
        <v>3143</v>
      </c>
      <c r="K2276">
        <v>31</v>
      </c>
      <c r="L2276" t="str">
        <f>VLOOKUP(K:K,[3]חוגים!A:B,2,0)</f>
        <v>מדעי התנהגות תואר ראשון</v>
      </c>
      <c r="M2276">
        <v>0</v>
      </c>
      <c r="N2276">
        <v>3</v>
      </c>
      <c r="O2276">
        <v>10</v>
      </c>
      <c r="P2276">
        <v>2</v>
      </c>
      <c r="Q2276">
        <v>16</v>
      </c>
      <c r="R2276">
        <v>1</v>
      </c>
      <c r="S2276">
        <v>0</v>
      </c>
      <c r="T2276">
        <v>109</v>
      </c>
      <c r="U2276">
        <v>3</v>
      </c>
      <c r="V2276">
        <v>5000</v>
      </c>
      <c r="W2276">
        <v>0</v>
      </c>
      <c r="X2276" t="s">
        <v>9827</v>
      </c>
      <c r="Y2276">
        <v>0</v>
      </c>
      <c r="Z2276">
        <v>0</v>
      </c>
    </row>
    <row r="2277" spans="1:29" x14ac:dyDescent="0.2">
      <c r="A2277">
        <v>9</v>
      </c>
      <c r="B2277">
        <v>1</v>
      </c>
      <c r="C2277">
        <f>VLOOKUP(D:D,'[2]מפסיקים ומחדשים'!$A:$A,1,0)</f>
        <v>312543655</v>
      </c>
      <c r="D2277">
        <v>312543655</v>
      </c>
      <c r="E2277">
        <f>VLOOKUP(D:D,[3]גיליון2!D:G,4,0)</f>
        <v>0</v>
      </c>
      <c r="F2277" t="s">
        <v>5457</v>
      </c>
      <c r="G2277" t="s">
        <v>1099</v>
      </c>
      <c r="H2277">
        <v>2</v>
      </c>
      <c r="I2277">
        <v>94</v>
      </c>
      <c r="J2277">
        <v>3143</v>
      </c>
      <c r="K2277">
        <v>31</v>
      </c>
      <c r="L2277" t="str">
        <f>VLOOKUP(K:K,[3]חוגים!A:B,2,0)</f>
        <v>מדעי התנהגות תואר ראשון</v>
      </c>
      <c r="M2277">
        <v>0</v>
      </c>
      <c r="N2277">
        <v>2</v>
      </c>
      <c r="O2277">
        <v>10</v>
      </c>
      <c r="P2277">
        <v>5</v>
      </c>
      <c r="Q2277">
        <v>19</v>
      </c>
      <c r="R2277">
        <v>1</v>
      </c>
      <c r="S2277">
        <v>0</v>
      </c>
      <c r="T2277">
        <v>94</v>
      </c>
      <c r="U2277">
        <v>10</v>
      </c>
      <c r="V2277">
        <v>5000</v>
      </c>
      <c r="W2277">
        <v>0</v>
      </c>
      <c r="X2277" t="s">
        <v>5458</v>
      </c>
      <c r="Y2277">
        <v>0</v>
      </c>
      <c r="Z2277">
        <v>0</v>
      </c>
    </row>
    <row r="2278" spans="1:29" x14ac:dyDescent="0.2">
      <c r="A2278">
        <v>9</v>
      </c>
      <c r="B2278">
        <v>1</v>
      </c>
      <c r="C2278">
        <f>VLOOKUP(D:D,'[2]מפסיקים ומחדשים'!$A:$A,1,0)</f>
        <v>313324444</v>
      </c>
      <c r="D2278">
        <v>313324444</v>
      </c>
      <c r="E2278">
        <f>VLOOKUP(D:D,[3]גיליון2!D:G,4,0)</f>
        <v>0</v>
      </c>
      <c r="F2278" t="s">
        <v>9828</v>
      </c>
      <c r="G2278" t="s">
        <v>9829</v>
      </c>
      <c r="H2278">
        <v>2</v>
      </c>
      <c r="I2278">
        <v>96</v>
      </c>
      <c r="J2278">
        <v>3143</v>
      </c>
      <c r="K2278">
        <v>31</v>
      </c>
      <c r="L2278" t="str">
        <f>VLOOKUP(K:K,[3]חוגים!A:B,2,0)</f>
        <v>מדעי התנהגות תואר ראשון</v>
      </c>
      <c r="M2278">
        <v>0</v>
      </c>
      <c r="N2278">
        <v>2</v>
      </c>
      <c r="O2278">
        <v>10</v>
      </c>
      <c r="P2278">
        <v>6</v>
      </c>
      <c r="Q2278">
        <v>18</v>
      </c>
      <c r="R2278">
        <v>1</v>
      </c>
      <c r="S2278">
        <v>0</v>
      </c>
      <c r="T2278">
        <v>103</v>
      </c>
      <c r="U2278">
        <v>11</v>
      </c>
      <c r="V2278">
        <v>5000</v>
      </c>
      <c r="W2278">
        <v>0</v>
      </c>
      <c r="X2278" t="s">
        <v>9830</v>
      </c>
      <c r="Y2278">
        <v>0</v>
      </c>
      <c r="Z2278">
        <v>0</v>
      </c>
    </row>
    <row r="2279" spans="1:29" x14ac:dyDescent="0.2">
      <c r="A2279">
        <v>9</v>
      </c>
      <c r="B2279">
        <v>1</v>
      </c>
      <c r="C2279">
        <f>VLOOKUP(D:D,'[2]מפסיקים ומחדשים'!$A:$A,1,0)</f>
        <v>318003100</v>
      </c>
      <c r="D2279">
        <v>318003100</v>
      </c>
      <c r="E2279">
        <f>VLOOKUP(D:D,[3]גיליון2!D:G,4,0)</f>
        <v>0</v>
      </c>
      <c r="F2279" t="s">
        <v>9831</v>
      </c>
      <c r="G2279" t="s">
        <v>239</v>
      </c>
      <c r="H2279">
        <v>2</v>
      </c>
      <c r="I2279">
        <v>93</v>
      </c>
      <c r="J2279">
        <v>3144</v>
      </c>
      <c r="K2279">
        <v>31</v>
      </c>
      <c r="L2279" t="str">
        <f>VLOOKUP(K:K,[3]חוגים!A:B,2,0)</f>
        <v>מדעי התנהגות תואר ראשון</v>
      </c>
      <c r="M2279">
        <v>0</v>
      </c>
      <c r="N2279">
        <v>3</v>
      </c>
      <c r="O2279">
        <v>10</v>
      </c>
      <c r="P2279">
        <v>3</v>
      </c>
      <c r="Q2279">
        <v>18</v>
      </c>
      <c r="R2279">
        <v>1</v>
      </c>
      <c r="S2279">
        <v>0</v>
      </c>
      <c r="T2279">
        <v>109</v>
      </c>
      <c r="U2279">
        <v>5</v>
      </c>
      <c r="V2279">
        <v>5000</v>
      </c>
      <c r="W2279">
        <v>0</v>
      </c>
      <c r="X2279" t="s">
        <v>9832</v>
      </c>
      <c r="Y2279">
        <v>0</v>
      </c>
      <c r="Z2279">
        <v>0</v>
      </c>
    </row>
    <row r="2280" spans="1:29" x14ac:dyDescent="0.2">
      <c r="A2280">
        <v>9</v>
      </c>
      <c r="B2280">
        <v>1</v>
      </c>
      <c r="C2280">
        <f>VLOOKUP(D:D,'[2]מפסיקים ומחדשים'!$A:$A,1,0)</f>
        <v>201083680</v>
      </c>
      <c r="D2280">
        <v>201083680</v>
      </c>
      <c r="E2280">
        <f>VLOOKUP(D:D,[3]גיליון2!D:G,4,0)</f>
        <v>0</v>
      </c>
      <c r="F2280" t="s">
        <v>557</v>
      </c>
      <c r="G2280" t="s">
        <v>704</v>
      </c>
      <c r="H2280">
        <v>1</v>
      </c>
      <c r="I2280">
        <v>89</v>
      </c>
      <c r="J2280">
        <v>3147</v>
      </c>
      <c r="K2280">
        <v>31</v>
      </c>
      <c r="L2280" t="str">
        <f>VLOOKUP(K:K,[3]חוגים!A:B,2,0)</f>
        <v>מדעי התנהגות תואר ראשון</v>
      </c>
      <c r="M2280">
        <v>0</v>
      </c>
      <c r="N2280">
        <v>1</v>
      </c>
      <c r="O2280">
        <v>10</v>
      </c>
      <c r="P2280">
        <v>18</v>
      </c>
      <c r="Q2280">
        <v>23</v>
      </c>
      <c r="R2280">
        <v>1</v>
      </c>
      <c r="S2280">
        <v>0</v>
      </c>
      <c r="T2280">
        <v>0</v>
      </c>
      <c r="U2280">
        <v>36</v>
      </c>
      <c r="V2280">
        <v>5000</v>
      </c>
      <c r="W2280">
        <v>0</v>
      </c>
      <c r="X2280" t="s">
        <v>705</v>
      </c>
      <c r="Y2280">
        <v>0</v>
      </c>
      <c r="Z2280">
        <v>0</v>
      </c>
    </row>
    <row r="2281" spans="1:29" x14ac:dyDescent="0.2">
      <c r="A2281">
        <v>9</v>
      </c>
      <c r="B2281">
        <v>1</v>
      </c>
      <c r="C2281">
        <f>VLOOKUP(D:D,'[2]מפסיקים ומחדשים'!$A:$A,1,0)</f>
        <v>203762430</v>
      </c>
      <c r="D2281">
        <v>203762430</v>
      </c>
      <c r="E2281">
        <f>VLOOKUP(D:D,[3]גיליון2!D:G,4,0)</f>
        <v>0</v>
      </c>
      <c r="F2281" t="s">
        <v>842</v>
      </c>
      <c r="G2281" t="s">
        <v>843</v>
      </c>
      <c r="H2281">
        <v>1</v>
      </c>
      <c r="I2281">
        <v>93</v>
      </c>
      <c r="J2281">
        <v>3147</v>
      </c>
      <c r="K2281">
        <v>31</v>
      </c>
      <c r="L2281" t="str">
        <f>VLOOKUP(K:K,[3]חוגים!A:B,2,0)</f>
        <v>מדעי התנהגות תואר ראשון</v>
      </c>
      <c r="M2281">
        <v>0</v>
      </c>
      <c r="N2281">
        <v>2</v>
      </c>
      <c r="O2281">
        <v>10</v>
      </c>
      <c r="P2281">
        <v>20</v>
      </c>
      <c r="Q2281">
        <v>22</v>
      </c>
      <c r="R2281">
        <v>1</v>
      </c>
      <c r="S2281">
        <v>0</v>
      </c>
      <c r="T2281">
        <v>40</v>
      </c>
      <c r="U2281">
        <v>40</v>
      </c>
      <c r="V2281">
        <v>5000</v>
      </c>
      <c r="W2281">
        <v>0</v>
      </c>
      <c r="X2281" t="s">
        <v>844</v>
      </c>
      <c r="Y2281">
        <v>0</v>
      </c>
      <c r="Z2281">
        <v>0</v>
      </c>
    </row>
    <row r="2282" spans="1:29" x14ac:dyDescent="0.2">
      <c r="A2282">
        <v>9</v>
      </c>
      <c r="B2282">
        <v>1</v>
      </c>
      <c r="C2282">
        <f>VLOOKUP(D:D,'[2]מפסיקים ומחדשים'!$A:$A,1,0)</f>
        <v>203993076</v>
      </c>
      <c r="D2282">
        <v>203993076</v>
      </c>
      <c r="E2282">
        <f>VLOOKUP(D:D,[3]גיליון2!D:G,4,0)</f>
        <v>0</v>
      </c>
      <c r="F2282" t="s">
        <v>856</v>
      </c>
      <c r="G2282" t="s">
        <v>154</v>
      </c>
      <c r="H2282">
        <v>2</v>
      </c>
      <c r="I2282">
        <v>91</v>
      </c>
      <c r="J2282">
        <v>3147</v>
      </c>
      <c r="K2282">
        <v>31</v>
      </c>
      <c r="L2282" t="str">
        <f>VLOOKUP(K:K,[3]חוגים!A:B,2,0)</f>
        <v>מדעי התנהגות תואר ראשון</v>
      </c>
      <c r="M2282">
        <v>0</v>
      </c>
      <c r="N2282">
        <v>1</v>
      </c>
      <c r="O2282">
        <v>10</v>
      </c>
      <c r="P2282">
        <v>19</v>
      </c>
      <c r="Q2282">
        <v>23</v>
      </c>
      <c r="R2282">
        <v>2</v>
      </c>
      <c r="S2282">
        <v>0</v>
      </c>
      <c r="T2282">
        <v>0</v>
      </c>
      <c r="U2282">
        <v>38</v>
      </c>
      <c r="V2282">
        <v>5000</v>
      </c>
      <c r="W2282">
        <v>0</v>
      </c>
      <c r="X2282" t="s">
        <v>857</v>
      </c>
      <c r="Y2282">
        <v>0</v>
      </c>
      <c r="Z2282">
        <v>0</v>
      </c>
    </row>
    <row r="2283" spans="1:29" x14ac:dyDescent="0.2">
      <c r="A2283">
        <v>9</v>
      </c>
      <c r="B2283">
        <v>1</v>
      </c>
      <c r="C2283">
        <f>VLOOKUP(D:D,'[2]מפסיקים ומחדשים'!$A:$A,1,0)</f>
        <v>204245005</v>
      </c>
      <c r="D2283">
        <v>204245005</v>
      </c>
      <c r="E2283">
        <f>VLOOKUP(D:D,[3]גיליון2!D:G,4,0)</f>
        <v>0</v>
      </c>
      <c r="F2283" t="s">
        <v>25</v>
      </c>
      <c r="G2283" t="s">
        <v>26</v>
      </c>
      <c r="H2283">
        <v>2</v>
      </c>
      <c r="I2283">
        <v>92</v>
      </c>
      <c r="J2283">
        <v>3147</v>
      </c>
      <c r="K2283">
        <v>31</v>
      </c>
      <c r="L2283" t="str">
        <f>VLOOKUP(K:K,[3]חוגים!A:B,2,0)</f>
        <v>מדעי התנהגות תואר ראשון</v>
      </c>
      <c r="M2283">
        <v>0</v>
      </c>
      <c r="N2283">
        <v>3</v>
      </c>
      <c r="O2283">
        <v>10</v>
      </c>
      <c r="P2283">
        <v>17</v>
      </c>
      <c r="Q2283">
        <v>21</v>
      </c>
      <c r="R2283">
        <v>1</v>
      </c>
      <c r="S2283">
        <v>0</v>
      </c>
      <c r="T2283">
        <v>80</v>
      </c>
      <c r="U2283">
        <v>34</v>
      </c>
      <c r="V2283">
        <v>5000</v>
      </c>
      <c r="W2283">
        <v>0</v>
      </c>
      <c r="X2283" t="s">
        <v>27</v>
      </c>
      <c r="Y2283">
        <v>0</v>
      </c>
      <c r="Z2283">
        <v>0</v>
      </c>
    </row>
    <row r="2284" spans="1:29" x14ac:dyDescent="0.2">
      <c r="A2284">
        <v>9</v>
      </c>
      <c r="B2284">
        <v>1</v>
      </c>
      <c r="C2284">
        <f>VLOOKUP(D:D,'[2]מפסיקים ומחדשים'!$A:$A,1,0)</f>
        <v>204280655</v>
      </c>
      <c r="D2284">
        <v>204280655</v>
      </c>
      <c r="E2284">
        <f>VLOOKUP(D:D,[3]גיליון2!D:G,4,0)</f>
        <v>0</v>
      </c>
      <c r="F2284" t="s">
        <v>910</v>
      </c>
      <c r="G2284" t="s">
        <v>677</v>
      </c>
      <c r="H2284">
        <v>1</v>
      </c>
      <c r="I2284">
        <v>92</v>
      </c>
      <c r="J2284">
        <v>3147</v>
      </c>
      <c r="K2284">
        <v>31</v>
      </c>
      <c r="L2284" t="str">
        <f>VLOOKUP(K:K,[3]חוגים!A:B,2,0)</f>
        <v>מדעי התנהגות תואר ראשון</v>
      </c>
      <c r="M2284">
        <v>0</v>
      </c>
      <c r="N2284">
        <v>2</v>
      </c>
      <c r="O2284">
        <v>10</v>
      </c>
      <c r="P2284">
        <v>24</v>
      </c>
      <c r="Q2284">
        <v>22</v>
      </c>
      <c r="R2284">
        <v>2</v>
      </c>
      <c r="S2284">
        <v>0</v>
      </c>
      <c r="T2284">
        <v>36</v>
      </c>
      <c r="U2284">
        <v>48</v>
      </c>
      <c r="V2284">
        <v>5000</v>
      </c>
      <c r="W2284">
        <v>0</v>
      </c>
      <c r="X2284" t="s">
        <v>911</v>
      </c>
      <c r="Y2284">
        <v>0</v>
      </c>
      <c r="Z2284">
        <v>0</v>
      </c>
    </row>
    <row r="2285" spans="1:29" x14ac:dyDescent="0.2">
      <c r="A2285">
        <v>9</v>
      </c>
      <c r="B2285">
        <v>1</v>
      </c>
      <c r="C2285">
        <f>VLOOKUP(D:D,'[2]מפסיקים ומחדשים'!$A:$A,1,0)</f>
        <v>204367916</v>
      </c>
      <c r="D2285">
        <v>204367916</v>
      </c>
      <c r="E2285">
        <f>VLOOKUP(D:D,[3]גיליון2!D:G,4,0)</f>
        <v>0</v>
      </c>
      <c r="F2285" t="s">
        <v>3935</v>
      </c>
      <c r="G2285" t="s">
        <v>333</v>
      </c>
      <c r="H2285">
        <v>1</v>
      </c>
      <c r="I2285">
        <v>92</v>
      </c>
      <c r="J2285">
        <v>3147</v>
      </c>
      <c r="K2285">
        <v>31</v>
      </c>
      <c r="L2285" t="str">
        <f>VLOOKUP(K:K,[3]חוגים!A:B,2,0)</f>
        <v>מדעי התנהגות תואר ראשון</v>
      </c>
      <c r="M2285">
        <v>0</v>
      </c>
      <c r="N2285">
        <v>3</v>
      </c>
      <c r="O2285">
        <v>10</v>
      </c>
      <c r="P2285">
        <v>2</v>
      </c>
      <c r="Q2285">
        <v>19</v>
      </c>
      <c r="R2285">
        <v>1</v>
      </c>
      <c r="S2285">
        <v>0</v>
      </c>
      <c r="T2285">
        <v>108</v>
      </c>
      <c r="U2285">
        <v>4</v>
      </c>
      <c r="V2285">
        <v>5000</v>
      </c>
      <c r="W2285">
        <v>0</v>
      </c>
      <c r="X2285" t="s">
        <v>9833</v>
      </c>
      <c r="Y2285">
        <v>0</v>
      </c>
      <c r="Z2285">
        <v>0</v>
      </c>
    </row>
    <row r="2286" spans="1:29" x14ac:dyDescent="0.2">
      <c r="A2286">
        <v>9</v>
      </c>
      <c r="B2286">
        <v>1</v>
      </c>
      <c r="C2286">
        <f>VLOOKUP(D:D,'[2]מפסיקים ומחדשים'!$A:$A,1,0)</f>
        <v>204553689</v>
      </c>
      <c r="D2286">
        <v>204553689</v>
      </c>
      <c r="E2286">
        <f>VLOOKUP(D:D,[3]גיליון2!D:G,4,0)</f>
        <v>0</v>
      </c>
      <c r="F2286" t="s">
        <v>9834</v>
      </c>
      <c r="G2286" t="s">
        <v>136</v>
      </c>
      <c r="H2286">
        <v>1</v>
      </c>
      <c r="I2286">
        <v>93</v>
      </c>
      <c r="J2286">
        <v>3147</v>
      </c>
      <c r="K2286">
        <v>31</v>
      </c>
      <c r="L2286" t="str">
        <f>VLOOKUP(K:K,[3]חוגים!A:B,2,0)</f>
        <v>מדעי התנהגות תואר ראשון</v>
      </c>
      <c r="M2286">
        <v>0</v>
      </c>
      <c r="N2286">
        <v>2</v>
      </c>
      <c r="O2286">
        <v>10</v>
      </c>
      <c r="P2286">
        <v>8</v>
      </c>
      <c r="Q2286">
        <v>20</v>
      </c>
      <c r="R2286">
        <v>1</v>
      </c>
      <c r="S2286">
        <v>0</v>
      </c>
      <c r="T2286">
        <v>92</v>
      </c>
      <c r="U2286">
        <v>16</v>
      </c>
      <c r="V2286">
        <v>5000</v>
      </c>
      <c r="W2286">
        <v>0</v>
      </c>
      <c r="X2286" t="s">
        <v>9835</v>
      </c>
      <c r="Y2286">
        <v>0</v>
      </c>
      <c r="Z2286">
        <v>0</v>
      </c>
    </row>
    <row r="2287" spans="1:29" s="1" customFormat="1" x14ac:dyDescent="0.2">
      <c r="A2287">
        <v>9</v>
      </c>
      <c r="B2287">
        <v>1</v>
      </c>
      <c r="C2287">
        <f>VLOOKUP(D:D,'[2]מפסיקים ומחדשים'!$A:$A,1,0)</f>
        <v>204748008</v>
      </c>
      <c r="D2287">
        <v>204748008</v>
      </c>
      <c r="E2287">
        <f>VLOOKUP(D:D,[3]גיליון2!D:G,4,0)</f>
        <v>0</v>
      </c>
      <c r="F2287" t="s">
        <v>28</v>
      </c>
      <c r="G2287" t="s">
        <v>29</v>
      </c>
      <c r="H2287">
        <v>1</v>
      </c>
      <c r="I2287">
        <v>93</v>
      </c>
      <c r="J2287">
        <v>3147</v>
      </c>
      <c r="K2287">
        <v>31</v>
      </c>
      <c r="L2287" t="str">
        <f>VLOOKUP(K:K,[3]חוגים!A:B,2,0)</f>
        <v>מדעי התנהגות תואר ראשון</v>
      </c>
      <c r="M2287">
        <v>0</v>
      </c>
      <c r="N2287">
        <v>3</v>
      </c>
      <c r="O2287">
        <v>10</v>
      </c>
      <c r="P2287">
        <v>13</v>
      </c>
      <c r="Q2287">
        <v>21</v>
      </c>
      <c r="R2287">
        <v>1</v>
      </c>
      <c r="S2287">
        <v>0</v>
      </c>
      <c r="T2287">
        <v>86</v>
      </c>
      <c r="U2287">
        <v>26</v>
      </c>
      <c r="V2287">
        <v>5000</v>
      </c>
      <c r="W2287">
        <v>0</v>
      </c>
      <c r="X2287" t="s">
        <v>30</v>
      </c>
      <c r="Y2287">
        <v>0</v>
      </c>
      <c r="Z2287">
        <v>0</v>
      </c>
      <c r="AA2287"/>
      <c r="AB2287"/>
      <c r="AC2287"/>
    </row>
    <row r="2288" spans="1:29" s="1" customFormat="1" x14ac:dyDescent="0.2">
      <c r="A2288">
        <v>9</v>
      </c>
      <c r="B2288">
        <v>1</v>
      </c>
      <c r="C2288">
        <f>VLOOKUP(D:D,'[2]מפסיקים ומחדשים'!$A:$A,1,0)</f>
        <v>204840995</v>
      </c>
      <c r="D2288">
        <v>204840995</v>
      </c>
      <c r="E2288">
        <f>VLOOKUP(D:D,[3]גיליון2!D:G,4,0)</f>
        <v>0</v>
      </c>
      <c r="F2288" t="s">
        <v>988</v>
      </c>
      <c r="G2288" t="s">
        <v>989</v>
      </c>
      <c r="H2288">
        <v>2</v>
      </c>
      <c r="I2288">
        <v>98</v>
      </c>
      <c r="J2288">
        <v>3147</v>
      </c>
      <c r="K2288">
        <v>31</v>
      </c>
      <c r="L2288" t="str">
        <f>VLOOKUP(K:K,[3]חוגים!A:B,2,0)</f>
        <v>מדעי התנהגות תואר ראשון</v>
      </c>
      <c r="M2288">
        <v>0</v>
      </c>
      <c r="N2288">
        <v>2</v>
      </c>
      <c r="O2288">
        <v>10</v>
      </c>
      <c r="P2288">
        <v>24</v>
      </c>
      <c r="Q2288">
        <v>22</v>
      </c>
      <c r="R2288">
        <v>1</v>
      </c>
      <c r="S2288">
        <v>0</v>
      </c>
      <c r="T2288">
        <v>36</v>
      </c>
      <c r="U2288">
        <v>48</v>
      </c>
      <c r="V2288">
        <v>5000</v>
      </c>
      <c r="W2288">
        <v>0</v>
      </c>
      <c r="X2288" t="s">
        <v>990</v>
      </c>
      <c r="Y2288">
        <v>0</v>
      </c>
      <c r="Z2288">
        <v>0</v>
      </c>
      <c r="AA2288"/>
      <c r="AB2288"/>
      <c r="AC2288"/>
    </row>
    <row r="2289" spans="1:26" x14ac:dyDescent="0.2">
      <c r="A2289">
        <v>9</v>
      </c>
      <c r="B2289">
        <v>1</v>
      </c>
      <c r="C2289">
        <f>VLOOKUP(D:D,'[2]מפסיקים ומחדשים'!$A:$A,1,0)</f>
        <v>204844310</v>
      </c>
      <c r="D2289">
        <v>204844310</v>
      </c>
      <c r="E2289">
        <f>VLOOKUP(D:D,[3]גיליון2!D:G,4,0)</f>
        <v>0</v>
      </c>
      <c r="F2289" t="s">
        <v>991</v>
      </c>
      <c r="G2289" t="s">
        <v>81</v>
      </c>
      <c r="H2289">
        <v>2</v>
      </c>
      <c r="I2289">
        <v>96</v>
      </c>
      <c r="J2289">
        <v>3147</v>
      </c>
      <c r="K2289">
        <v>31</v>
      </c>
      <c r="L2289" t="str">
        <f>VLOOKUP(K:K,[3]חוגים!A:B,2,0)</f>
        <v>מדעי התנהגות תואר ראשון</v>
      </c>
      <c r="M2289">
        <v>0</v>
      </c>
      <c r="N2289">
        <v>3</v>
      </c>
      <c r="O2289">
        <v>10</v>
      </c>
      <c r="P2289">
        <v>9</v>
      </c>
      <c r="Q2289">
        <v>21</v>
      </c>
      <c r="R2289">
        <v>1</v>
      </c>
      <c r="S2289">
        <v>0</v>
      </c>
      <c r="T2289">
        <v>65</v>
      </c>
      <c r="U2289">
        <v>17</v>
      </c>
      <c r="V2289">
        <v>5000</v>
      </c>
      <c r="W2289">
        <v>0</v>
      </c>
      <c r="X2289" t="s">
        <v>992</v>
      </c>
      <c r="Y2289">
        <v>0</v>
      </c>
      <c r="Z2289">
        <v>0</v>
      </c>
    </row>
    <row r="2290" spans="1:26" x14ac:dyDescent="0.2">
      <c r="A2290">
        <v>9</v>
      </c>
      <c r="B2290">
        <v>1</v>
      </c>
      <c r="C2290">
        <f>VLOOKUP(D:D,'[2]מפסיקים ומחדשים'!$A:$A,1,0)</f>
        <v>204864029</v>
      </c>
      <c r="D2290">
        <v>204864029</v>
      </c>
      <c r="E2290">
        <f>VLOOKUP(D:D,[3]גיליון2!D:G,4,0)</f>
        <v>0</v>
      </c>
      <c r="F2290" t="s">
        <v>9836</v>
      </c>
      <c r="G2290" t="s">
        <v>391</v>
      </c>
      <c r="H2290">
        <v>2</v>
      </c>
      <c r="I2290">
        <v>96</v>
      </c>
      <c r="J2290">
        <v>3147</v>
      </c>
      <c r="K2290">
        <v>31</v>
      </c>
      <c r="L2290" t="str">
        <f>VLOOKUP(K:K,[3]חוגים!A:B,2,0)</f>
        <v>מדעי התנהגות תואר ראשון</v>
      </c>
      <c r="M2290">
        <v>0</v>
      </c>
      <c r="N2290">
        <v>3</v>
      </c>
      <c r="O2290">
        <v>10</v>
      </c>
      <c r="P2290">
        <v>15</v>
      </c>
      <c r="Q2290">
        <v>21</v>
      </c>
      <c r="R2290">
        <v>1</v>
      </c>
      <c r="S2290">
        <v>0</v>
      </c>
      <c r="T2290">
        <v>82</v>
      </c>
      <c r="U2290">
        <v>30</v>
      </c>
      <c r="V2290">
        <v>5000</v>
      </c>
      <c r="W2290">
        <v>0</v>
      </c>
      <c r="X2290" t="s">
        <v>9837</v>
      </c>
      <c r="Y2290">
        <v>0</v>
      </c>
      <c r="Z2290">
        <v>0</v>
      </c>
    </row>
    <row r="2291" spans="1:26" x14ac:dyDescent="0.2">
      <c r="A2291">
        <v>9</v>
      </c>
      <c r="B2291">
        <v>1</v>
      </c>
      <c r="C2291">
        <f>VLOOKUP(D:D,'[2]מפסיקים ומחדשים'!$A:$A,1,0)</f>
        <v>204909261</v>
      </c>
      <c r="D2291">
        <v>204909261</v>
      </c>
      <c r="E2291">
        <f>VLOOKUP(D:D,[3]גיליון2!D:G,4,0)</f>
        <v>0</v>
      </c>
      <c r="F2291" t="s">
        <v>1002</v>
      </c>
      <c r="G2291" t="s">
        <v>231</v>
      </c>
      <c r="H2291">
        <v>2</v>
      </c>
      <c r="I2291">
        <v>98</v>
      </c>
      <c r="J2291">
        <v>3147</v>
      </c>
      <c r="K2291">
        <v>31</v>
      </c>
      <c r="L2291" t="str">
        <f>VLOOKUP(K:K,[3]חוגים!A:B,2,0)</f>
        <v>מדעי התנהגות תואר ראשון</v>
      </c>
      <c r="M2291">
        <v>0</v>
      </c>
      <c r="N2291">
        <v>2</v>
      </c>
      <c r="O2291">
        <v>10</v>
      </c>
      <c r="P2291">
        <v>23</v>
      </c>
      <c r="Q2291">
        <v>22</v>
      </c>
      <c r="R2291">
        <v>1</v>
      </c>
      <c r="S2291">
        <v>0</v>
      </c>
      <c r="T2291">
        <v>34</v>
      </c>
      <c r="U2291">
        <v>46</v>
      </c>
      <c r="V2291">
        <v>5000</v>
      </c>
      <c r="W2291">
        <v>0</v>
      </c>
      <c r="X2291" t="s">
        <v>1003</v>
      </c>
      <c r="Y2291">
        <v>0</v>
      </c>
      <c r="Z2291">
        <v>0</v>
      </c>
    </row>
    <row r="2292" spans="1:26" x14ac:dyDescent="0.2">
      <c r="A2292">
        <v>9</v>
      </c>
      <c r="B2292">
        <v>1</v>
      </c>
      <c r="C2292">
        <f>VLOOKUP(D:D,'[2]מפסיקים ומחדשים'!$A:$A,1,0)</f>
        <v>205374218</v>
      </c>
      <c r="D2292">
        <v>205374218</v>
      </c>
      <c r="E2292">
        <f>VLOOKUP(D:D,[3]גיליון2!D:G,4,0)</f>
        <v>0</v>
      </c>
      <c r="F2292" t="s">
        <v>9838</v>
      </c>
      <c r="G2292" t="s">
        <v>70</v>
      </c>
      <c r="H2292">
        <v>1</v>
      </c>
      <c r="I2292">
        <v>95</v>
      </c>
      <c r="J2292">
        <v>3147</v>
      </c>
      <c r="K2292">
        <v>31</v>
      </c>
      <c r="L2292" t="str">
        <f>VLOOKUP(K:K,[3]חוגים!A:B,2,0)</f>
        <v>מדעי התנהגות תואר ראשון</v>
      </c>
      <c r="M2292">
        <v>0</v>
      </c>
      <c r="N2292">
        <v>3</v>
      </c>
      <c r="O2292">
        <v>10</v>
      </c>
      <c r="P2292">
        <v>16</v>
      </c>
      <c r="Q2292">
        <v>21</v>
      </c>
      <c r="R2292">
        <v>1</v>
      </c>
      <c r="S2292">
        <v>0</v>
      </c>
      <c r="T2292">
        <v>78</v>
      </c>
      <c r="U2292">
        <v>32</v>
      </c>
      <c r="V2292">
        <v>5000</v>
      </c>
      <c r="W2292">
        <v>0</v>
      </c>
      <c r="X2292" t="s">
        <v>9839</v>
      </c>
      <c r="Y2292">
        <v>0</v>
      </c>
      <c r="Z2292">
        <v>0</v>
      </c>
    </row>
    <row r="2293" spans="1:26" x14ac:dyDescent="0.2">
      <c r="A2293">
        <v>9</v>
      </c>
      <c r="B2293">
        <v>1</v>
      </c>
      <c r="C2293">
        <f>VLOOKUP(D:D,'[2]מפסיקים ומחדשים'!$A:$A,1,0)</f>
        <v>205394786</v>
      </c>
      <c r="D2293">
        <v>205394786</v>
      </c>
      <c r="E2293">
        <f>VLOOKUP(D:D,[3]גיליון2!D:G,4,0)</f>
        <v>0</v>
      </c>
      <c r="F2293" t="s">
        <v>37</v>
      </c>
      <c r="G2293" t="s">
        <v>38</v>
      </c>
      <c r="H2293">
        <v>2</v>
      </c>
      <c r="I2293">
        <v>94</v>
      </c>
      <c r="J2293">
        <v>3147</v>
      </c>
      <c r="K2293">
        <v>31</v>
      </c>
      <c r="L2293" t="str">
        <f>VLOOKUP(K:K,[3]חוגים!A:B,2,0)</f>
        <v>מדעי התנהגות תואר ראשון</v>
      </c>
      <c r="M2293">
        <v>0</v>
      </c>
      <c r="N2293">
        <v>3</v>
      </c>
      <c r="O2293">
        <v>10</v>
      </c>
      <c r="P2293">
        <v>18</v>
      </c>
      <c r="Q2293">
        <v>21</v>
      </c>
      <c r="R2293">
        <v>1</v>
      </c>
      <c r="S2293">
        <v>0</v>
      </c>
      <c r="T2293">
        <v>76</v>
      </c>
      <c r="U2293">
        <v>36</v>
      </c>
      <c r="V2293">
        <v>5000</v>
      </c>
      <c r="W2293">
        <v>0</v>
      </c>
      <c r="X2293" t="s">
        <v>39</v>
      </c>
      <c r="Y2293">
        <v>0</v>
      </c>
      <c r="Z2293">
        <v>0</v>
      </c>
    </row>
    <row r="2294" spans="1:26" x14ac:dyDescent="0.2">
      <c r="A2294">
        <v>9</v>
      </c>
      <c r="B2294">
        <v>1</v>
      </c>
      <c r="C2294">
        <f>VLOOKUP(D:D,'[2]מפסיקים ומחדשים'!$A:$A,1,0)</f>
        <v>205446339</v>
      </c>
      <c r="D2294">
        <v>205446339</v>
      </c>
      <c r="E2294">
        <f>VLOOKUP(D:D,[3]גיליון2!D:G,4,0)</f>
        <v>0</v>
      </c>
      <c r="F2294" t="s">
        <v>2154</v>
      </c>
      <c r="G2294" t="s">
        <v>610</v>
      </c>
      <c r="H2294">
        <v>2</v>
      </c>
      <c r="I2294">
        <v>94</v>
      </c>
      <c r="J2294">
        <v>3147</v>
      </c>
      <c r="K2294">
        <v>31</v>
      </c>
      <c r="L2294" t="str">
        <f>VLOOKUP(K:K,[3]חוגים!A:B,2,0)</f>
        <v>מדעי התנהגות תואר ראשון</v>
      </c>
      <c r="M2294">
        <v>0</v>
      </c>
      <c r="N2294">
        <v>3</v>
      </c>
      <c r="O2294">
        <v>10</v>
      </c>
      <c r="P2294">
        <v>12</v>
      </c>
      <c r="Q2294">
        <v>20</v>
      </c>
      <c r="R2294">
        <v>1</v>
      </c>
      <c r="S2294">
        <v>0</v>
      </c>
      <c r="T2294">
        <v>89</v>
      </c>
      <c r="U2294">
        <v>23</v>
      </c>
      <c r="V2294">
        <v>5000</v>
      </c>
      <c r="W2294">
        <v>0</v>
      </c>
      <c r="X2294" t="s">
        <v>9840</v>
      </c>
      <c r="Y2294">
        <v>0</v>
      </c>
      <c r="Z2294">
        <v>0</v>
      </c>
    </row>
    <row r="2295" spans="1:26" x14ac:dyDescent="0.2">
      <c r="A2295">
        <v>9</v>
      </c>
      <c r="B2295">
        <v>1</v>
      </c>
      <c r="C2295">
        <f>VLOOKUP(D:D,'[2]מפסיקים ומחדשים'!$A:$A,1,0)</f>
        <v>205563356</v>
      </c>
      <c r="D2295">
        <v>205563356</v>
      </c>
      <c r="E2295">
        <f>VLOOKUP(D:D,[3]גיליון2!D:G,4,0)</f>
        <v>0</v>
      </c>
      <c r="F2295" t="s">
        <v>4211</v>
      </c>
      <c r="G2295" t="s">
        <v>885</v>
      </c>
      <c r="H2295">
        <v>1</v>
      </c>
      <c r="I2295">
        <v>94</v>
      </c>
      <c r="J2295">
        <v>3147</v>
      </c>
      <c r="K2295">
        <v>31</v>
      </c>
      <c r="L2295" t="str">
        <f>VLOOKUP(K:K,[3]חוגים!A:B,2,0)</f>
        <v>מדעי התנהגות תואר ראשון</v>
      </c>
      <c r="M2295">
        <v>0</v>
      </c>
      <c r="N2295">
        <v>3</v>
      </c>
      <c r="O2295">
        <v>10</v>
      </c>
      <c r="P2295">
        <v>5</v>
      </c>
      <c r="Q2295">
        <v>20</v>
      </c>
      <c r="R2295">
        <v>1</v>
      </c>
      <c r="S2295">
        <v>0</v>
      </c>
      <c r="T2295">
        <v>102</v>
      </c>
      <c r="U2295">
        <v>10</v>
      </c>
      <c r="V2295">
        <v>5000</v>
      </c>
      <c r="W2295">
        <v>0</v>
      </c>
      <c r="X2295" t="s">
        <v>9841</v>
      </c>
      <c r="Y2295">
        <v>0</v>
      </c>
      <c r="Z2295">
        <v>0</v>
      </c>
    </row>
    <row r="2296" spans="1:26" x14ac:dyDescent="0.2">
      <c r="A2296">
        <v>9</v>
      </c>
      <c r="B2296">
        <v>1</v>
      </c>
      <c r="C2296">
        <f>VLOOKUP(D:D,'[2]מפסיקים ומחדשים'!$A:$A,1,0)</f>
        <v>205609621</v>
      </c>
      <c r="D2296">
        <v>205609621</v>
      </c>
      <c r="E2296">
        <f>VLOOKUP(D:D,[3]גיליון2!D:G,4,0)</f>
        <v>0</v>
      </c>
      <c r="F2296" t="s">
        <v>9842</v>
      </c>
      <c r="G2296" t="s">
        <v>484</v>
      </c>
      <c r="H2296">
        <v>2</v>
      </c>
      <c r="I2296">
        <v>94</v>
      </c>
      <c r="J2296">
        <v>3147</v>
      </c>
      <c r="K2296">
        <v>31</v>
      </c>
      <c r="L2296" t="str">
        <f>VLOOKUP(K:K,[3]חוגים!A:B,2,0)</f>
        <v>מדעי התנהגות תואר ראשון</v>
      </c>
      <c r="M2296">
        <v>0</v>
      </c>
      <c r="N2296">
        <v>3</v>
      </c>
      <c r="O2296">
        <v>10</v>
      </c>
      <c r="P2296">
        <v>16</v>
      </c>
      <c r="Q2296">
        <v>21</v>
      </c>
      <c r="R2296">
        <v>1</v>
      </c>
      <c r="S2296">
        <v>0</v>
      </c>
      <c r="T2296">
        <v>80</v>
      </c>
      <c r="U2296">
        <v>32</v>
      </c>
      <c r="V2296">
        <v>5000</v>
      </c>
      <c r="W2296">
        <v>0</v>
      </c>
      <c r="X2296" t="s">
        <v>9843</v>
      </c>
      <c r="Y2296">
        <v>0</v>
      </c>
      <c r="Z2296">
        <v>0</v>
      </c>
    </row>
    <row r="2297" spans="1:26" x14ac:dyDescent="0.2">
      <c r="A2297">
        <v>9</v>
      </c>
      <c r="B2297">
        <v>1</v>
      </c>
      <c r="C2297">
        <f>VLOOKUP(D:D,'[2]מפסיקים ומחדשים'!$A:$A,1,0)</f>
        <v>205611957</v>
      </c>
      <c r="D2297">
        <v>205611957</v>
      </c>
      <c r="E2297">
        <f>VLOOKUP(D:D,[3]גיליון2!D:G,4,0)</f>
        <v>0</v>
      </c>
      <c r="F2297" t="s">
        <v>9844</v>
      </c>
      <c r="G2297" t="s">
        <v>861</v>
      </c>
      <c r="H2297">
        <v>2</v>
      </c>
      <c r="I2297">
        <v>94</v>
      </c>
      <c r="J2297">
        <v>3147</v>
      </c>
      <c r="K2297">
        <v>31</v>
      </c>
      <c r="L2297" t="str">
        <f>VLOOKUP(K:K,[3]חוגים!A:B,2,0)</f>
        <v>מדעי התנהגות תואר ראשון</v>
      </c>
      <c r="M2297">
        <v>0</v>
      </c>
      <c r="N2297">
        <v>3</v>
      </c>
      <c r="O2297">
        <v>10</v>
      </c>
      <c r="P2297">
        <v>21</v>
      </c>
      <c r="Q2297">
        <v>21</v>
      </c>
      <c r="R2297">
        <v>1</v>
      </c>
      <c r="S2297">
        <v>0</v>
      </c>
      <c r="T2297">
        <v>71</v>
      </c>
      <c r="U2297">
        <v>41</v>
      </c>
      <c r="V2297">
        <v>5000</v>
      </c>
      <c r="W2297">
        <v>0</v>
      </c>
      <c r="X2297" t="s">
        <v>9845</v>
      </c>
      <c r="Y2297">
        <v>0</v>
      </c>
      <c r="Z2297">
        <v>0</v>
      </c>
    </row>
    <row r="2298" spans="1:26" x14ac:dyDescent="0.2">
      <c r="A2298">
        <v>9</v>
      </c>
      <c r="B2298">
        <v>1</v>
      </c>
      <c r="C2298">
        <f>VLOOKUP(D:D,'[2]מפסיקים ומחדשים'!$A:$A,1,0)</f>
        <v>205658560</v>
      </c>
      <c r="D2298">
        <v>205658560</v>
      </c>
      <c r="E2298">
        <f>VLOOKUP(D:D,[3]גיליון2!D:G,4,0)</f>
        <v>0</v>
      </c>
      <c r="F2298" t="s">
        <v>749</v>
      </c>
      <c r="G2298" t="s">
        <v>1840</v>
      </c>
      <c r="H2298">
        <v>1</v>
      </c>
      <c r="I2298">
        <v>94</v>
      </c>
      <c r="J2298">
        <v>3147</v>
      </c>
      <c r="K2298">
        <v>31</v>
      </c>
      <c r="L2298" t="str">
        <f>VLOOKUP(K:K,[3]חוגים!A:B,2,0)</f>
        <v>מדעי התנהגות תואר ראשון</v>
      </c>
      <c r="M2298">
        <v>0</v>
      </c>
      <c r="N2298">
        <v>3</v>
      </c>
      <c r="O2298">
        <v>10</v>
      </c>
      <c r="P2298">
        <v>2</v>
      </c>
      <c r="Q2298">
        <v>19</v>
      </c>
      <c r="R2298">
        <v>1</v>
      </c>
      <c r="S2298">
        <v>0</v>
      </c>
      <c r="T2298">
        <v>108</v>
      </c>
      <c r="U2298">
        <v>4</v>
      </c>
      <c r="V2298">
        <v>5000</v>
      </c>
      <c r="W2298">
        <v>0</v>
      </c>
      <c r="X2298" t="s">
        <v>9846</v>
      </c>
      <c r="Y2298">
        <v>0</v>
      </c>
      <c r="Z2298">
        <v>0</v>
      </c>
    </row>
    <row r="2299" spans="1:26" x14ac:dyDescent="0.2">
      <c r="A2299">
        <v>9</v>
      </c>
      <c r="B2299">
        <v>1</v>
      </c>
      <c r="C2299">
        <f>VLOOKUP(D:D,'[2]מפסיקים ומחדשים'!$A:$A,1,0)</f>
        <v>205704448</v>
      </c>
      <c r="D2299">
        <v>205704448</v>
      </c>
      <c r="E2299">
        <f>VLOOKUP(D:D,[3]גיליון2!D:G,4,0)</f>
        <v>0</v>
      </c>
      <c r="F2299" t="s">
        <v>3561</v>
      </c>
      <c r="G2299" t="s">
        <v>484</v>
      </c>
      <c r="H2299">
        <v>2</v>
      </c>
      <c r="I2299">
        <v>94</v>
      </c>
      <c r="J2299">
        <v>3147</v>
      </c>
      <c r="K2299">
        <v>31</v>
      </c>
      <c r="L2299" t="str">
        <f>VLOOKUP(K:K,[3]חוגים!A:B,2,0)</f>
        <v>מדעי התנהגות תואר ראשון</v>
      </c>
      <c r="M2299">
        <v>0</v>
      </c>
      <c r="N2299">
        <v>3</v>
      </c>
      <c r="O2299">
        <v>10</v>
      </c>
      <c r="P2299">
        <v>2</v>
      </c>
      <c r="Q2299">
        <v>19</v>
      </c>
      <c r="R2299">
        <v>1</v>
      </c>
      <c r="S2299">
        <v>0</v>
      </c>
      <c r="T2299">
        <v>86</v>
      </c>
      <c r="U2299">
        <v>4</v>
      </c>
      <c r="V2299">
        <v>5000</v>
      </c>
      <c r="W2299">
        <v>0</v>
      </c>
      <c r="X2299" t="s">
        <v>9847</v>
      </c>
      <c r="Y2299">
        <v>0</v>
      </c>
      <c r="Z2299">
        <v>0</v>
      </c>
    </row>
    <row r="2300" spans="1:26" x14ac:dyDescent="0.2">
      <c r="A2300">
        <v>9</v>
      </c>
      <c r="B2300">
        <v>1</v>
      </c>
      <c r="C2300">
        <f>VLOOKUP(D:D,'[2]מפסיקים ומחדשים'!$A:$A,1,0)</f>
        <v>205707441</v>
      </c>
      <c r="D2300">
        <v>205707441</v>
      </c>
      <c r="E2300">
        <f>VLOOKUP(D:D,[3]גיליון2!D:G,4,0)</f>
        <v>0</v>
      </c>
      <c r="F2300" t="s">
        <v>1096</v>
      </c>
      <c r="G2300" t="s">
        <v>110</v>
      </c>
      <c r="H2300">
        <v>2</v>
      </c>
      <c r="I2300">
        <v>94</v>
      </c>
      <c r="J2300">
        <v>3147</v>
      </c>
      <c r="K2300">
        <v>31</v>
      </c>
      <c r="L2300" t="str">
        <f>VLOOKUP(K:K,[3]חוגים!A:B,2,0)</f>
        <v>מדעי התנהגות תואר ראשון</v>
      </c>
      <c r="M2300">
        <v>0</v>
      </c>
      <c r="N2300">
        <v>1</v>
      </c>
      <c r="O2300">
        <v>10</v>
      </c>
      <c r="P2300">
        <v>22</v>
      </c>
      <c r="Q2300">
        <v>22</v>
      </c>
      <c r="R2300">
        <v>1</v>
      </c>
      <c r="S2300">
        <v>0</v>
      </c>
      <c r="T2300">
        <v>36</v>
      </c>
      <c r="U2300">
        <v>44</v>
      </c>
      <c r="V2300">
        <v>5000</v>
      </c>
      <c r="W2300">
        <v>0</v>
      </c>
      <c r="X2300" t="s">
        <v>1097</v>
      </c>
      <c r="Y2300">
        <v>0</v>
      </c>
      <c r="Z2300">
        <v>0</v>
      </c>
    </row>
    <row r="2301" spans="1:26" x14ac:dyDescent="0.2">
      <c r="A2301">
        <v>9</v>
      </c>
      <c r="B2301">
        <v>1</v>
      </c>
      <c r="C2301">
        <f>VLOOKUP(D:D,'[2]מפסיקים ומחדשים'!$A:$A,1,0)</f>
        <v>205729973</v>
      </c>
      <c r="D2301">
        <v>205729973</v>
      </c>
      <c r="E2301">
        <f>VLOOKUP(D:D,[3]גיליון2!D:G,4,0)</f>
        <v>0</v>
      </c>
      <c r="F2301" t="s">
        <v>9848</v>
      </c>
      <c r="G2301" t="s">
        <v>417</v>
      </c>
      <c r="H2301">
        <v>2</v>
      </c>
      <c r="I2301">
        <v>94</v>
      </c>
      <c r="J2301">
        <v>3147</v>
      </c>
      <c r="K2301">
        <v>31</v>
      </c>
      <c r="L2301" t="str">
        <f>VLOOKUP(K:K,[3]חוגים!A:B,2,0)</f>
        <v>מדעי התנהגות תואר ראשון</v>
      </c>
      <c r="M2301">
        <v>0</v>
      </c>
      <c r="N2301">
        <v>3</v>
      </c>
      <c r="O2301">
        <v>10</v>
      </c>
      <c r="P2301">
        <v>19</v>
      </c>
      <c r="Q2301">
        <v>21</v>
      </c>
      <c r="R2301">
        <v>1</v>
      </c>
      <c r="S2301">
        <v>0</v>
      </c>
      <c r="T2301">
        <v>76</v>
      </c>
      <c r="U2301">
        <v>38</v>
      </c>
      <c r="V2301">
        <v>5000</v>
      </c>
      <c r="W2301">
        <v>0</v>
      </c>
      <c r="X2301" t="s">
        <v>9849</v>
      </c>
      <c r="Y2301">
        <v>0</v>
      </c>
      <c r="Z2301">
        <v>0</v>
      </c>
    </row>
    <row r="2302" spans="1:26" x14ac:dyDescent="0.2">
      <c r="A2302">
        <v>9</v>
      </c>
      <c r="B2302">
        <v>1</v>
      </c>
      <c r="C2302">
        <f>VLOOKUP(D:D,'[2]מפסיקים ומחדשים'!$A:$A,1,0)</f>
        <v>205854375</v>
      </c>
      <c r="D2302">
        <v>205854375</v>
      </c>
      <c r="E2302">
        <f>VLOOKUP(D:D,[3]גיליון2!D:G,4,0)</f>
        <v>0</v>
      </c>
      <c r="F2302" t="s">
        <v>231</v>
      </c>
      <c r="G2302" t="s">
        <v>831</v>
      </c>
      <c r="H2302">
        <v>2</v>
      </c>
      <c r="I2302">
        <v>98</v>
      </c>
      <c r="J2302">
        <v>3147</v>
      </c>
      <c r="K2302">
        <v>31</v>
      </c>
      <c r="L2302" t="str">
        <f>VLOOKUP(K:K,[3]חוגים!A:B,2,0)</f>
        <v>מדעי התנהגות תואר ראשון</v>
      </c>
      <c r="M2302">
        <v>0</v>
      </c>
      <c r="N2302">
        <v>3</v>
      </c>
      <c r="O2302">
        <v>10</v>
      </c>
      <c r="P2302">
        <v>16</v>
      </c>
      <c r="Q2302">
        <v>21</v>
      </c>
      <c r="R2302">
        <v>2</v>
      </c>
      <c r="S2302">
        <v>0</v>
      </c>
      <c r="T2302">
        <v>84</v>
      </c>
      <c r="U2302">
        <v>32</v>
      </c>
      <c r="V2302">
        <v>5000</v>
      </c>
      <c r="W2302">
        <v>0</v>
      </c>
      <c r="X2302" t="s">
        <v>9850</v>
      </c>
      <c r="Y2302">
        <v>0</v>
      </c>
      <c r="Z2302">
        <v>0</v>
      </c>
    </row>
    <row r="2303" spans="1:26" x14ac:dyDescent="0.2">
      <c r="A2303">
        <v>9</v>
      </c>
      <c r="B2303">
        <v>1</v>
      </c>
      <c r="C2303">
        <f>VLOOKUP(D:D,'[2]מפסיקים ומחדשים'!$A:$A,1,0)</f>
        <v>205919764</v>
      </c>
      <c r="D2303">
        <v>205919764</v>
      </c>
      <c r="E2303">
        <f>VLOOKUP(D:D,[3]גיליון2!D:G,4,0)</f>
        <v>0</v>
      </c>
      <c r="F2303" t="s">
        <v>1175</v>
      </c>
      <c r="G2303" t="s">
        <v>67</v>
      </c>
      <c r="H2303">
        <v>2</v>
      </c>
      <c r="I2303">
        <v>95</v>
      </c>
      <c r="J2303">
        <v>3147</v>
      </c>
      <c r="K2303">
        <v>31</v>
      </c>
      <c r="L2303" t="str">
        <f>VLOOKUP(K:K,[3]חוגים!A:B,2,0)</f>
        <v>מדעי התנהגות תואר ראשון</v>
      </c>
      <c r="M2303">
        <v>0</v>
      </c>
      <c r="N2303">
        <v>2</v>
      </c>
      <c r="O2303">
        <v>10</v>
      </c>
      <c r="P2303">
        <v>24</v>
      </c>
      <c r="Q2303">
        <v>19</v>
      </c>
      <c r="R2303">
        <v>1</v>
      </c>
      <c r="S2303">
        <v>0</v>
      </c>
      <c r="T2303">
        <v>38</v>
      </c>
      <c r="U2303">
        <v>47</v>
      </c>
      <c r="V2303">
        <v>5000</v>
      </c>
      <c r="W2303">
        <v>0</v>
      </c>
      <c r="X2303" t="s">
        <v>1176</v>
      </c>
      <c r="Y2303">
        <v>0</v>
      </c>
      <c r="Z2303">
        <v>0</v>
      </c>
    </row>
    <row r="2304" spans="1:26" x14ac:dyDescent="0.2">
      <c r="A2304">
        <v>9</v>
      </c>
      <c r="B2304">
        <v>1</v>
      </c>
      <c r="C2304">
        <f>VLOOKUP(D:D,'[2]מפסיקים ומחדשים'!$A:$A,1,0)</f>
        <v>206016156</v>
      </c>
      <c r="D2304">
        <v>206016156</v>
      </c>
      <c r="E2304">
        <f>VLOOKUP(D:D,[3]גיליון2!D:G,4,0)</f>
        <v>0</v>
      </c>
      <c r="F2304" t="s">
        <v>9851</v>
      </c>
      <c r="G2304" t="s">
        <v>269</v>
      </c>
      <c r="H2304">
        <v>2</v>
      </c>
      <c r="I2304">
        <v>96</v>
      </c>
      <c r="J2304">
        <v>3147</v>
      </c>
      <c r="K2304">
        <v>31</v>
      </c>
      <c r="L2304" t="str">
        <f>VLOOKUP(K:K,[3]חוגים!A:B,2,0)</f>
        <v>מדעי התנהגות תואר ראשון</v>
      </c>
      <c r="M2304">
        <v>0</v>
      </c>
      <c r="N2304">
        <v>3</v>
      </c>
      <c r="O2304">
        <v>10</v>
      </c>
      <c r="P2304">
        <v>15</v>
      </c>
      <c r="Q2304">
        <v>21</v>
      </c>
      <c r="R2304">
        <v>1</v>
      </c>
      <c r="S2304">
        <v>0</v>
      </c>
      <c r="T2304">
        <v>84</v>
      </c>
      <c r="U2304">
        <v>30</v>
      </c>
      <c r="V2304">
        <v>5000</v>
      </c>
      <c r="W2304">
        <v>0</v>
      </c>
      <c r="X2304" t="s">
        <v>9852</v>
      </c>
      <c r="Y2304">
        <v>0</v>
      </c>
      <c r="Z2304">
        <v>0</v>
      </c>
    </row>
    <row r="2305" spans="1:29" x14ac:dyDescent="0.2">
      <c r="A2305">
        <v>9</v>
      </c>
      <c r="B2305">
        <v>1</v>
      </c>
      <c r="C2305">
        <f>VLOOKUP(D:D,'[2]מפסיקים ומחדשים'!$A:$A,1,0)</f>
        <v>206070120</v>
      </c>
      <c r="D2305">
        <v>206070120</v>
      </c>
      <c r="E2305">
        <f>VLOOKUP(D:D,[3]גיליון2!D:G,4,0)</f>
        <v>0</v>
      </c>
      <c r="F2305" t="s">
        <v>9853</v>
      </c>
      <c r="G2305" t="s">
        <v>638</v>
      </c>
      <c r="H2305">
        <v>2</v>
      </c>
      <c r="I2305">
        <v>95</v>
      </c>
      <c r="J2305">
        <v>3147</v>
      </c>
      <c r="K2305">
        <v>31</v>
      </c>
      <c r="L2305" t="str">
        <f>VLOOKUP(K:K,[3]חוגים!A:B,2,0)</f>
        <v>מדעי התנהגות תואר ראשון</v>
      </c>
      <c r="M2305">
        <v>0</v>
      </c>
      <c r="N2305">
        <v>3</v>
      </c>
      <c r="O2305">
        <v>10</v>
      </c>
      <c r="P2305">
        <v>10</v>
      </c>
      <c r="Q2305">
        <v>20</v>
      </c>
      <c r="R2305">
        <v>1</v>
      </c>
      <c r="S2305">
        <v>0</v>
      </c>
      <c r="T2305">
        <v>93</v>
      </c>
      <c r="U2305">
        <v>20</v>
      </c>
      <c r="V2305">
        <v>5000</v>
      </c>
      <c r="W2305">
        <v>0</v>
      </c>
      <c r="X2305" t="s">
        <v>9854</v>
      </c>
      <c r="Y2305">
        <v>0</v>
      </c>
      <c r="Z2305">
        <v>0</v>
      </c>
    </row>
    <row r="2306" spans="1:29" x14ac:dyDescent="0.2">
      <c r="A2306">
        <v>9</v>
      </c>
      <c r="B2306">
        <v>1</v>
      </c>
      <c r="C2306">
        <f>VLOOKUP(D:D,'[2]מפסיקים ומחדשים'!$A:$A,1,0)</f>
        <v>206081143</v>
      </c>
      <c r="D2306">
        <v>206081143</v>
      </c>
      <c r="E2306">
        <f>VLOOKUP(D:D,[3]גיליון2!D:G,4,0)</f>
        <v>0</v>
      </c>
      <c r="F2306" t="s">
        <v>40</v>
      </c>
      <c r="G2306" t="s">
        <v>41</v>
      </c>
      <c r="H2306">
        <v>2</v>
      </c>
      <c r="I2306">
        <v>95</v>
      </c>
      <c r="J2306">
        <v>3147</v>
      </c>
      <c r="K2306">
        <v>31</v>
      </c>
      <c r="L2306" t="str">
        <f>VLOOKUP(K:K,[3]חוגים!A:B,2,0)</f>
        <v>מדעי התנהגות תואר ראשון</v>
      </c>
      <c r="M2306">
        <v>0</v>
      </c>
      <c r="N2306">
        <v>3</v>
      </c>
      <c r="O2306">
        <v>10</v>
      </c>
      <c r="P2306">
        <v>15</v>
      </c>
      <c r="Q2306">
        <v>21</v>
      </c>
      <c r="R2306">
        <v>1</v>
      </c>
      <c r="S2306">
        <v>0</v>
      </c>
      <c r="T2306">
        <v>82</v>
      </c>
      <c r="U2306">
        <v>30</v>
      </c>
      <c r="V2306">
        <v>5000</v>
      </c>
      <c r="W2306">
        <v>0</v>
      </c>
      <c r="X2306" t="s">
        <v>42</v>
      </c>
      <c r="Y2306">
        <v>0</v>
      </c>
      <c r="Z2306">
        <v>0</v>
      </c>
    </row>
    <row r="2307" spans="1:29" x14ac:dyDescent="0.2">
      <c r="A2307">
        <v>9</v>
      </c>
      <c r="B2307">
        <v>1</v>
      </c>
      <c r="C2307">
        <f>VLOOKUP(D:D,'[2]מפסיקים ומחדשים'!$A:$A,1,0)</f>
        <v>206129728</v>
      </c>
      <c r="D2307">
        <v>206129728</v>
      </c>
      <c r="E2307">
        <f>VLOOKUP(D:D,[3]גיליון2!D:G,4,0)</f>
        <v>0</v>
      </c>
      <c r="F2307" t="s">
        <v>1287</v>
      </c>
      <c r="G2307" t="s">
        <v>151</v>
      </c>
      <c r="H2307">
        <v>2</v>
      </c>
      <c r="I2307">
        <v>94</v>
      </c>
      <c r="J2307">
        <v>3147</v>
      </c>
      <c r="K2307">
        <v>31</v>
      </c>
      <c r="L2307" t="str">
        <f>VLOOKUP(K:K,[3]חוגים!A:B,2,0)</f>
        <v>מדעי התנהגות תואר ראשון</v>
      </c>
      <c r="M2307">
        <v>0</v>
      </c>
      <c r="N2307">
        <v>2</v>
      </c>
      <c r="O2307">
        <v>10</v>
      </c>
      <c r="P2307">
        <v>24</v>
      </c>
      <c r="Q2307">
        <v>22</v>
      </c>
      <c r="R2307">
        <v>1</v>
      </c>
      <c r="S2307">
        <v>0</v>
      </c>
      <c r="T2307">
        <v>38</v>
      </c>
      <c r="U2307">
        <v>48</v>
      </c>
      <c r="V2307">
        <v>5000</v>
      </c>
      <c r="W2307">
        <v>0</v>
      </c>
      <c r="X2307" t="s">
        <v>1288</v>
      </c>
      <c r="Y2307">
        <v>0</v>
      </c>
      <c r="Z2307">
        <v>0</v>
      </c>
    </row>
    <row r="2308" spans="1:29" x14ac:dyDescent="0.2">
      <c r="A2308">
        <v>9</v>
      </c>
      <c r="B2308">
        <v>1</v>
      </c>
      <c r="C2308">
        <f>VLOOKUP(D:D,'[2]מפסיקים ומחדשים'!$A:$A,1,0)</f>
        <v>206265456</v>
      </c>
      <c r="D2308">
        <v>206265456</v>
      </c>
      <c r="E2308">
        <f>VLOOKUP(D:D,[3]גיליון2!D:G,4,0)</f>
        <v>0</v>
      </c>
      <c r="F2308" t="s">
        <v>1334</v>
      </c>
      <c r="G2308" t="s">
        <v>130</v>
      </c>
      <c r="H2308">
        <v>1</v>
      </c>
      <c r="I2308">
        <v>94</v>
      </c>
      <c r="J2308">
        <v>3147</v>
      </c>
      <c r="K2308">
        <v>31</v>
      </c>
      <c r="L2308" t="str">
        <f>VLOOKUP(K:K,[3]חוגים!A:B,2,0)</f>
        <v>מדעי התנהגות תואר ראשון</v>
      </c>
      <c r="M2308">
        <v>0</v>
      </c>
      <c r="N2308">
        <v>1</v>
      </c>
      <c r="O2308">
        <v>10</v>
      </c>
      <c r="P2308">
        <v>18</v>
      </c>
      <c r="Q2308">
        <v>23</v>
      </c>
      <c r="R2308">
        <v>1</v>
      </c>
      <c r="S2308">
        <v>0</v>
      </c>
      <c r="T2308">
        <v>0</v>
      </c>
      <c r="U2308">
        <v>36</v>
      </c>
      <c r="V2308">
        <v>5000</v>
      </c>
      <c r="W2308">
        <v>0</v>
      </c>
      <c r="X2308" t="s">
        <v>1335</v>
      </c>
      <c r="Y2308">
        <v>0</v>
      </c>
      <c r="Z2308">
        <v>0</v>
      </c>
    </row>
    <row r="2309" spans="1:29" x14ac:dyDescent="0.2">
      <c r="A2309">
        <v>9</v>
      </c>
      <c r="B2309">
        <v>1</v>
      </c>
      <c r="C2309">
        <f>VLOOKUP(D:D,'[2]מפסיקים ומחדשים'!$A:$A,1,0)</f>
        <v>206363103</v>
      </c>
      <c r="D2309">
        <v>206363103</v>
      </c>
      <c r="E2309">
        <f>VLOOKUP(D:D,[3]גיליון2!D:G,4,0)</f>
        <v>0</v>
      </c>
      <c r="F2309" t="s">
        <v>224</v>
      </c>
      <c r="G2309" t="s">
        <v>142</v>
      </c>
      <c r="H2309">
        <v>2</v>
      </c>
      <c r="I2309">
        <v>99</v>
      </c>
      <c r="J2309">
        <v>3147</v>
      </c>
      <c r="K2309">
        <v>31</v>
      </c>
      <c r="L2309" t="str">
        <f>VLOOKUP(K:K,[3]חוגים!A:B,2,0)</f>
        <v>מדעי התנהגות תואר ראשון</v>
      </c>
      <c r="M2309">
        <v>0</v>
      </c>
      <c r="N2309">
        <v>2</v>
      </c>
      <c r="O2309">
        <v>10</v>
      </c>
      <c r="P2309">
        <v>21</v>
      </c>
      <c r="Q2309">
        <v>22</v>
      </c>
      <c r="R2309">
        <v>1</v>
      </c>
      <c r="S2309">
        <v>0</v>
      </c>
      <c r="T2309">
        <v>34</v>
      </c>
      <c r="U2309">
        <v>42</v>
      </c>
      <c r="V2309">
        <v>5000</v>
      </c>
      <c r="W2309">
        <v>0</v>
      </c>
      <c r="X2309" t="s">
        <v>1380</v>
      </c>
      <c r="Y2309">
        <v>0</v>
      </c>
      <c r="Z2309">
        <v>0</v>
      </c>
    </row>
    <row r="2310" spans="1:29" x14ac:dyDescent="0.2">
      <c r="A2310">
        <v>9</v>
      </c>
      <c r="B2310">
        <v>1</v>
      </c>
      <c r="C2310">
        <f>VLOOKUP(D:D,'[2]מפסיקים ומחדשים'!$A:$A,1,0)</f>
        <v>206377855</v>
      </c>
      <c r="D2310">
        <v>206377855</v>
      </c>
      <c r="E2310">
        <f>VLOOKUP(D:D,[3]גיליון2!D:G,4,0)</f>
        <v>0</v>
      </c>
      <c r="F2310" t="s">
        <v>26</v>
      </c>
      <c r="G2310" t="s">
        <v>484</v>
      </c>
      <c r="H2310">
        <v>2</v>
      </c>
      <c r="I2310">
        <v>99</v>
      </c>
      <c r="J2310">
        <v>3147</v>
      </c>
      <c r="K2310">
        <v>31</v>
      </c>
      <c r="L2310" t="str">
        <f>VLOOKUP(K:K,[3]חוגים!A:B,2,0)</f>
        <v>מדעי התנהגות תואר ראשון</v>
      </c>
      <c r="M2310">
        <v>0</v>
      </c>
      <c r="N2310">
        <v>3</v>
      </c>
      <c r="O2310">
        <v>10</v>
      </c>
      <c r="P2310">
        <v>12</v>
      </c>
      <c r="Q2310">
        <v>21</v>
      </c>
      <c r="R2310">
        <v>1</v>
      </c>
      <c r="S2310">
        <v>0</v>
      </c>
      <c r="T2310">
        <v>88</v>
      </c>
      <c r="U2310">
        <v>24</v>
      </c>
      <c r="V2310">
        <v>5000</v>
      </c>
      <c r="W2310">
        <v>0</v>
      </c>
      <c r="X2310" t="s">
        <v>1394</v>
      </c>
      <c r="Y2310">
        <v>0</v>
      </c>
      <c r="Z2310">
        <v>0</v>
      </c>
    </row>
    <row r="2311" spans="1:29" x14ac:dyDescent="0.2">
      <c r="A2311">
        <v>9</v>
      </c>
      <c r="B2311">
        <v>1</v>
      </c>
      <c r="C2311">
        <f>VLOOKUP(D:D,'[2]מפסיקים ומחדשים'!$A:$A,1,0)</f>
        <v>206379828</v>
      </c>
      <c r="D2311">
        <v>206379828</v>
      </c>
      <c r="E2311">
        <f>VLOOKUP(D:D,[3]גיליון2!D:G,4,0)</f>
        <v>0</v>
      </c>
      <c r="F2311" t="s">
        <v>1402</v>
      </c>
      <c r="G2311" t="s">
        <v>1403</v>
      </c>
      <c r="H2311">
        <v>2</v>
      </c>
      <c r="I2311">
        <v>99</v>
      </c>
      <c r="J2311">
        <v>3147</v>
      </c>
      <c r="K2311">
        <v>31</v>
      </c>
      <c r="L2311" t="str">
        <f>VLOOKUP(K:K,[3]חוגים!A:B,2,0)</f>
        <v>מדעי התנהגות תואר ראשון</v>
      </c>
      <c r="M2311">
        <v>0</v>
      </c>
      <c r="N2311">
        <v>1</v>
      </c>
      <c r="O2311">
        <v>10</v>
      </c>
      <c r="P2311">
        <v>18</v>
      </c>
      <c r="Q2311">
        <v>23</v>
      </c>
      <c r="R2311">
        <v>2</v>
      </c>
      <c r="S2311">
        <v>0</v>
      </c>
      <c r="T2311">
        <v>0</v>
      </c>
      <c r="U2311">
        <v>36</v>
      </c>
      <c r="V2311">
        <v>5000</v>
      </c>
      <c r="W2311">
        <v>0</v>
      </c>
      <c r="X2311" t="s">
        <v>1404</v>
      </c>
      <c r="Y2311">
        <v>0</v>
      </c>
      <c r="Z2311">
        <v>0</v>
      </c>
    </row>
    <row r="2312" spans="1:29" x14ac:dyDescent="0.2">
      <c r="A2312">
        <v>9</v>
      </c>
      <c r="B2312">
        <v>1</v>
      </c>
      <c r="C2312">
        <f>VLOOKUP(D:D,'[2]מפסיקים ומחדשים'!$A:$A,1,0)</f>
        <v>206446577</v>
      </c>
      <c r="D2312">
        <v>206446577</v>
      </c>
      <c r="E2312">
        <f>VLOOKUP(D:D,[3]גיליון2!D:G,4,0)</f>
        <v>0</v>
      </c>
      <c r="F2312" t="s">
        <v>1192</v>
      </c>
      <c r="G2312" t="s">
        <v>154</v>
      </c>
      <c r="H2312">
        <v>2</v>
      </c>
      <c r="I2312">
        <v>98</v>
      </c>
      <c r="J2312">
        <v>3147</v>
      </c>
      <c r="K2312">
        <v>31</v>
      </c>
      <c r="L2312" t="str">
        <f>VLOOKUP(K:K,[3]חוגים!A:B,2,0)</f>
        <v>מדעי התנהגות תואר ראשון</v>
      </c>
      <c r="M2312">
        <v>0</v>
      </c>
      <c r="N2312">
        <v>3</v>
      </c>
      <c r="O2312">
        <v>10</v>
      </c>
      <c r="P2312">
        <v>9</v>
      </c>
      <c r="Q2312">
        <v>20</v>
      </c>
      <c r="R2312">
        <v>1</v>
      </c>
      <c r="S2312">
        <v>0</v>
      </c>
      <c r="T2312">
        <v>94</v>
      </c>
      <c r="U2312">
        <v>18</v>
      </c>
      <c r="V2312">
        <v>5000</v>
      </c>
      <c r="W2312">
        <v>0</v>
      </c>
      <c r="X2312" t="s">
        <v>9855</v>
      </c>
      <c r="Y2312">
        <v>0</v>
      </c>
      <c r="Z2312">
        <v>0</v>
      </c>
    </row>
    <row r="2313" spans="1:29" x14ac:dyDescent="0.2">
      <c r="A2313">
        <v>9</v>
      </c>
      <c r="B2313">
        <v>1</v>
      </c>
      <c r="C2313">
        <f>VLOOKUP(D:D,'[2]מפסיקים ומחדשים'!$A:$A,1,0)</f>
        <v>206447989</v>
      </c>
      <c r="D2313">
        <v>206447989</v>
      </c>
      <c r="E2313">
        <f>VLOOKUP(D:D,[3]גיליון2!D:G,4,0)</f>
        <v>0</v>
      </c>
      <c r="F2313" t="s">
        <v>9856</v>
      </c>
      <c r="G2313" t="s">
        <v>1996</v>
      </c>
      <c r="H2313">
        <v>2</v>
      </c>
      <c r="I2313">
        <v>98</v>
      </c>
      <c r="J2313">
        <v>3147</v>
      </c>
      <c r="K2313">
        <v>31</v>
      </c>
      <c r="L2313" t="str">
        <f>VLOOKUP(K:K,[3]חוגים!A:B,2,0)</f>
        <v>מדעי התנהגות תואר ראשון</v>
      </c>
      <c r="M2313">
        <v>0</v>
      </c>
      <c r="N2313">
        <v>3</v>
      </c>
      <c r="O2313">
        <v>10</v>
      </c>
      <c r="P2313">
        <v>14</v>
      </c>
      <c r="Q2313">
        <v>21</v>
      </c>
      <c r="R2313">
        <v>1</v>
      </c>
      <c r="S2313">
        <v>0</v>
      </c>
      <c r="T2313">
        <v>84</v>
      </c>
      <c r="U2313">
        <v>28</v>
      </c>
      <c r="V2313">
        <v>5000</v>
      </c>
      <c r="W2313">
        <v>0</v>
      </c>
      <c r="X2313" t="s">
        <v>9857</v>
      </c>
      <c r="Y2313">
        <v>0</v>
      </c>
      <c r="Z2313">
        <v>0</v>
      </c>
    </row>
    <row r="2314" spans="1:29" x14ac:dyDescent="0.2">
      <c r="A2314">
        <v>9</v>
      </c>
      <c r="B2314">
        <v>1</v>
      </c>
      <c r="C2314">
        <f>VLOOKUP(D:D,'[2]מפסיקים ומחדשים'!$A:$A,1,0)</f>
        <v>206463945</v>
      </c>
      <c r="D2314">
        <v>206463945</v>
      </c>
      <c r="E2314">
        <f>VLOOKUP(D:D,[3]גיליון2!D:G,4,0)</f>
        <v>0</v>
      </c>
      <c r="F2314" t="s">
        <v>9858</v>
      </c>
      <c r="G2314" t="s">
        <v>1008</v>
      </c>
      <c r="H2314">
        <v>2</v>
      </c>
      <c r="I2314">
        <v>99</v>
      </c>
      <c r="J2314">
        <v>3147</v>
      </c>
      <c r="K2314">
        <v>31</v>
      </c>
      <c r="L2314" t="str">
        <f>VLOOKUP(K:K,[3]חוגים!A:B,2,0)</f>
        <v>מדעי התנהגות תואר ראשון</v>
      </c>
      <c r="M2314">
        <v>0</v>
      </c>
      <c r="N2314">
        <v>3</v>
      </c>
      <c r="O2314">
        <v>10</v>
      </c>
      <c r="P2314">
        <v>22</v>
      </c>
      <c r="Q2314">
        <v>21</v>
      </c>
      <c r="R2314">
        <v>1</v>
      </c>
      <c r="S2314">
        <v>0</v>
      </c>
      <c r="T2314">
        <v>74</v>
      </c>
      <c r="U2314">
        <v>44</v>
      </c>
      <c r="V2314">
        <v>5000</v>
      </c>
      <c r="W2314">
        <v>0</v>
      </c>
      <c r="X2314" t="s">
        <v>9859</v>
      </c>
      <c r="Y2314">
        <v>0</v>
      </c>
      <c r="Z2314">
        <v>0</v>
      </c>
      <c r="AB2314" s="1"/>
      <c r="AC2314" s="1"/>
    </row>
    <row r="2315" spans="1:29" x14ac:dyDescent="0.2">
      <c r="A2315">
        <v>9</v>
      </c>
      <c r="B2315">
        <v>1</v>
      </c>
      <c r="C2315">
        <f>VLOOKUP(D:D,'[2]מפסיקים ומחדשים'!$A:$A,1,0)</f>
        <v>206483034</v>
      </c>
      <c r="D2315">
        <v>206483034</v>
      </c>
      <c r="E2315">
        <f>VLOOKUP(D:D,[3]גיליון2!D:G,4,0)</f>
        <v>0</v>
      </c>
      <c r="F2315" t="s">
        <v>3949</v>
      </c>
      <c r="G2315" t="s">
        <v>70</v>
      </c>
      <c r="H2315">
        <v>1</v>
      </c>
      <c r="I2315">
        <v>98</v>
      </c>
      <c r="J2315">
        <v>3147</v>
      </c>
      <c r="K2315">
        <v>31</v>
      </c>
      <c r="L2315" t="str">
        <f>VLOOKUP(K:K,[3]חוגים!A:B,2,0)</f>
        <v>מדעי התנהגות תואר ראשון</v>
      </c>
      <c r="M2315">
        <v>0</v>
      </c>
      <c r="N2315">
        <v>3</v>
      </c>
      <c r="O2315">
        <v>10</v>
      </c>
      <c r="P2315">
        <v>19</v>
      </c>
      <c r="Q2315">
        <v>21</v>
      </c>
      <c r="R2315">
        <v>1</v>
      </c>
      <c r="S2315">
        <v>0</v>
      </c>
      <c r="T2315">
        <v>74</v>
      </c>
      <c r="U2315">
        <v>38</v>
      </c>
      <c r="V2315">
        <v>5000</v>
      </c>
      <c r="W2315">
        <v>0</v>
      </c>
      <c r="X2315" t="s">
        <v>9860</v>
      </c>
      <c r="Y2315">
        <v>0</v>
      </c>
      <c r="Z2315">
        <v>0</v>
      </c>
    </row>
    <row r="2316" spans="1:29" x14ac:dyDescent="0.2">
      <c r="A2316">
        <v>9</v>
      </c>
      <c r="B2316">
        <v>1</v>
      </c>
      <c r="C2316">
        <f>VLOOKUP(D:D,'[2]מפסיקים ומחדשים'!$A:$A,1,0)</f>
        <v>206483570</v>
      </c>
      <c r="D2316">
        <v>206483570</v>
      </c>
      <c r="E2316">
        <f>VLOOKUP(D:D,[3]גיליון2!D:G,4,0)</f>
        <v>0</v>
      </c>
      <c r="F2316" t="s">
        <v>1487</v>
      </c>
      <c r="G2316" t="s">
        <v>1488</v>
      </c>
      <c r="H2316">
        <v>2</v>
      </c>
      <c r="I2316">
        <v>98</v>
      </c>
      <c r="J2316">
        <v>3147</v>
      </c>
      <c r="K2316">
        <v>31</v>
      </c>
      <c r="L2316" t="str">
        <f>VLOOKUP(K:K,[3]חוגים!A:B,2,0)</f>
        <v>מדעי התנהגות תואר ראשון</v>
      </c>
      <c r="M2316">
        <v>0</v>
      </c>
      <c r="N2316">
        <v>1</v>
      </c>
      <c r="O2316">
        <v>10</v>
      </c>
      <c r="P2316">
        <v>22</v>
      </c>
      <c r="Q2316">
        <v>23</v>
      </c>
      <c r="R2316">
        <v>2</v>
      </c>
      <c r="S2316">
        <v>0</v>
      </c>
      <c r="T2316">
        <v>0</v>
      </c>
      <c r="U2316">
        <v>44</v>
      </c>
      <c r="V2316">
        <v>5000</v>
      </c>
      <c r="W2316">
        <v>0</v>
      </c>
      <c r="X2316" t="s">
        <v>1489</v>
      </c>
      <c r="Y2316">
        <v>0</v>
      </c>
      <c r="Z2316">
        <v>0</v>
      </c>
    </row>
    <row r="2317" spans="1:29" x14ac:dyDescent="0.2">
      <c r="A2317">
        <v>9</v>
      </c>
      <c r="B2317">
        <v>1</v>
      </c>
      <c r="C2317">
        <f>VLOOKUP(D:D,'[2]מפסיקים ומחדשים'!$A:$A,1,0)</f>
        <v>206555625</v>
      </c>
      <c r="D2317">
        <v>206555625</v>
      </c>
      <c r="E2317">
        <f>VLOOKUP(D:D,[3]גיליון2!D:G,4,0)</f>
        <v>0</v>
      </c>
      <c r="F2317" t="s">
        <v>1542</v>
      </c>
      <c r="G2317" t="s">
        <v>828</v>
      </c>
      <c r="H2317">
        <v>2</v>
      </c>
      <c r="I2317">
        <v>98</v>
      </c>
      <c r="J2317">
        <v>3147</v>
      </c>
      <c r="K2317">
        <v>31</v>
      </c>
      <c r="L2317" t="str">
        <f>VLOOKUP(K:K,[3]חוגים!A:B,2,0)</f>
        <v>מדעי התנהגות תואר ראשון</v>
      </c>
      <c r="M2317">
        <v>0</v>
      </c>
      <c r="N2317">
        <v>2</v>
      </c>
      <c r="O2317">
        <v>10</v>
      </c>
      <c r="P2317">
        <v>20</v>
      </c>
      <c r="Q2317">
        <v>22</v>
      </c>
      <c r="R2317">
        <v>1</v>
      </c>
      <c r="S2317">
        <v>0</v>
      </c>
      <c r="T2317">
        <v>40</v>
      </c>
      <c r="U2317">
        <v>40</v>
      </c>
      <c r="V2317">
        <v>5000</v>
      </c>
      <c r="W2317">
        <v>0</v>
      </c>
      <c r="X2317" t="s">
        <v>1543</v>
      </c>
      <c r="Y2317">
        <v>0</v>
      </c>
      <c r="Z2317">
        <v>0</v>
      </c>
    </row>
    <row r="2318" spans="1:29" x14ac:dyDescent="0.2">
      <c r="A2318">
        <v>9</v>
      </c>
      <c r="B2318">
        <v>1</v>
      </c>
      <c r="C2318">
        <f>VLOOKUP(D:D,'[2]מפסיקים ומחדשים'!$A:$A,1,0)</f>
        <v>206558330</v>
      </c>
      <c r="D2318">
        <v>206558330</v>
      </c>
      <c r="E2318">
        <f>VLOOKUP(D:D,[3]גיליון2!D:G,4,0)</f>
        <v>0</v>
      </c>
      <c r="F2318" t="s">
        <v>9861</v>
      </c>
      <c r="G2318" t="s">
        <v>32</v>
      </c>
      <c r="H2318">
        <v>2</v>
      </c>
      <c r="I2318">
        <v>98</v>
      </c>
      <c r="J2318">
        <v>3147</v>
      </c>
      <c r="K2318">
        <v>31</v>
      </c>
      <c r="L2318" t="str">
        <f>VLOOKUP(K:K,[3]חוגים!A:B,2,0)</f>
        <v>מדעי התנהגות תואר ראשון</v>
      </c>
      <c r="M2318">
        <v>0</v>
      </c>
      <c r="N2318">
        <v>3</v>
      </c>
      <c r="O2318">
        <v>10</v>
      </c>
      <c r="P2318">
        <v>13</v>
      </c>
      <c r="Q2318">
        <v>20</v>
      </c>
      <c r="R2318">
        <v>1</v>
      </c>
      <c r="S2318">
        <v>0</v>
      </c>
      <c r="T2318">
        <v>92</v>
      </c>
      <c r="U2318">
        <v>26</v>
      </c>
      <c r="V2318">
        <v>5000</v>
      </c>
      <c r="W2318">
        <v>0</v>
      </c>
      <c r="X2318" t="s">
        <v>9862</v>
      </c>
      <c r="Y2318">
        <v>0</v>
      </c>
      <c r="Z2318">
        <v>0</v>
      </c>
    </row>
    <row r="2319" spans="1:29" x14ac:dyDescent="0.2">
      <c r="A2319">
        <v>9</v>
      </c>
      <c r="B2319">
        <v>1</v>
      </c>
      <c r="C2319">
        <f>VLOOKUP(D:D,'[2]מפסיקים ומחדשים'!$A:$A,1,0)</f>
        <v>206559072</v>
      </c>
      <c r="D2319">
        <v>206559072</v>
      </c>
      <c r="E2319">
        <f>VLOOKUP(D:D,[3]גיליון2!D:G,4,0)</f>
        <v>0</v>
      </c>
      <c r="F2319" t="s">
        <v>1556</v>
      </c>
      <c r="G2319" t="s">
        <v>461</v>
      </c>
      <c r="H2319">
        <v>1</v>
      </c>
      <c r="I2319">
        <v>98</v>
      </c>
      <c r="J2319">
        <v>3147</v>
      </c>
      <c r="K2319">
        <v>31</v>
      </c>
      <c r="L2319" t="str">
        <f>VLOOKUP(K:K,[3]חוגים!A:B,2,0)</f>
        <v>מדעי התנהגות תואר ראשון</v>
      </c>
      <c r="M2319">
        <v>0</v>
      </c>
      <c r="N2319">
        <v>1</v>
      </c>
      <c r="O2319">
        <v>10</v>
      </c>
      <c r="P2319">
        <v>19</v>
      </c>
      <c r="Q2319">
        <v>23</v>
      </c>
      <c r="R2319">
        <v>1</v>
      </c>
      <c r="S2319">
        <v>0</v>
      </c>
      <c r="T2319">
        <v>0</v>
      </c>
      <c r="U2319">
        <v>38</v>
      </c>
      <c r="V2319">
        <v>5000</v>
      </c>
      <c r="W2319">
        <v>0</v>
      </c>
      <c r="X2319" t="s">
        <v>1557</v>
      </c>
      <c r="Y2319">
        <v>0</v>
      </c>
      <c r="Z2319">
        <v>0</v>
      </c>
    </row>
    <row r="2320" spans="1:29" x14ac:dyDescent="0.2">
      <c r="A2320">
        <v>9</v>
      </c>
      <c r="B2320">
        <v>1</v>
      </c>
      <c r="C2320">
        <f>VLOOKUP(D:D,'[2]מפסיקים ומחדשים'!$A:$A,1,0)</f>
        <v>206572612</v>
      </c>
      <c r="D2320">
        <v>206572612</v>
      </c>
      <c r="E2320">
        <f>VLOOKUP(D:D,[3]גיליון2!D:G,4,0)</f>
        <v>0</v>
      </c>
      <c r="F2320" t="s">
        <v>1593</v>
      </c>
      <c r="G2320" t="s">
        <v>1594</v>
      </c>
      <c r="H2320">
        <v>2</v>
      </c>
      <c r="I2320">
        <v>99</v>
      </c>
      <c r="J2320">
        <v>3147</v>
      </c>
      <c r="K2320">
        <v>31</v>
      </c>
      <c r="L2320" t="str">
        <f>VLOOKUP(K:K,[3]חוגים!A:B,2,0)</f>
        <v>מדעי התנהגות תואר ראשון</v>
      </c>
      <c r="M2320">
        <v>0</v>
      </c>
      <c r="N2320">
        <v>2</v>
      </c>
      <c r="O2320">
        <v>10</v>
      </c>
      <c r="P2320">
        <v>21</v>
      </c>
      <c r="Q2320">
        <v>22</v>
      </c>
      <c r="R2320">
        <v>1</v>
      </c>
      <c r="S2320">
        <v>0</v>
      </c>
      <c r="T2320">
        <v>34</v>
      </c>
      <c r="U2320">
        <v>42</v>
      </c>
      <c r="V2320">
        <v>5000</v>
      </c>
      <c r="W2320">
        <v>0</v>
      </c>
      <c r="X2320" t="s">
        <v>1595</v>
      </c>
      <c r="Y2320">
        <v>0</v>
      </c>
      <c r="Z2320">
        <v>0</v>
      </c>
    </row>
    <row r="2321" spans="1:29" x14ac:dyDescent="0.2">
      <c r="A2321">
        <v>9</v>
      </c>
      <c r="B2321">
        <v>1</v>
      </c>
      <c r="C2321">
        <f>VLOOKUP(D:D,'[2]מפסיקים ומחדשים'!$A:$A,1,0)</f>
        <v>206576043</v>
      </c>
      <c r="D2321">
        <v>206576043</v>
      </c>
      <c r="E2321">
        <f>VLOOKUP(D:D,[3]גיליון2!D:G,4,0)</f>
        <v>0</v>
      </c>
      <c r="F2321" t="s">
        <v>936</v>
      </c>
      <c r="G2321" t="s">
        <v>9863</v>
      </c>
      <c r="H2321">
        <v>2</v>
      </c>
      <c r="I2321">
        <v>99</v>
      </c>
      <c r="J2321">
        <v>3147</v>
      </c>
      <c r="K2321">
        <v>31</v>
      </c>
      <c r="L2321" t="str">
        <f>VLOOKUP(K:K,[3]חוגים!A:B,2,0)</f>
        <v>מדעי התנהגות תואר ראשון</v>
      </c>
      <c r="M2321">
        <v>0</v>
      </c>
      <c r="N2321">
        <v>3</v>
      </c>
      <c r="O2321">
        <v>10</v>
      </c>
      <c r="P2321">
        <v>16</v>
      </c>
      <c r="Q2321">
        <v>21</v>
      </c>
      <c r="R2321">
        <v>1</v>
      </c>
      <c r="S2321">
        <v>0</v>
      </c>
      <c r="T2321">
        <v>80</v>
      </c>
      <c r="U2321">
        <v>32</v>
      </c>
      <c r="V2321">
        <v>5000</v>
      </c>
      <c r="W2321">
        <v>0</v>
      </c>
      <c r="X2321" t="s">
        <v>9864</v>
      </c>
      <c r="Y2321">
        <v>0</v>
      </c>
      <c r="Z2321">
        <v>0</v>
      </c>
    </row>
    <row r="2322" spans="1:29" x14ac:dyDescent="0.2">
      <c r="A2322">
        <v>9</v>
      </c>
      <c r="B2322">
        <v>1</v>
      </c>
      <c r="C2322">
        <f>VLOOKUP(D:D,'[2]מפסיקים ומחדשים'!$A:$A,1,0)</f>
        <v>206581803</v>
      </c>
      <c r="D2322">
        <v>206581803</v>
      </c>
      <c r="E2322">
        <f>VLOOKUP(D:D,[3]גיליון2!D:G,4,0)</f>
        <v>0</v>
      </c>
      <c r="F2322" t="s">
        <v>1517</v>
      </c>
      <c r="G2322" t="s">
        <v>610</v>
      </c>
      <c r="H2322">
        <v>2</v>
      </c>
      <c r="I2322">
        <v>98</v>
      </c>
      <c r="J2322">
        <v>3147</v>
      </c>
      <c r="K2322">
        <v>31</v>
      </c>
      <c r="L2322" t="str">
        <f>VLOOKUP(K:K,[3]חוגים!A:B,2,0)</f>
        <v>מדעי התנהגות תואר ראשון</v>
      </c>
      <c r="M2322">
        <v>0</v>
      </c>
      <c r="N2322">
        <v>1</v>
      </c>
      <c r="O2322">
        <v>10</v>
      </c>
      <c r="P2322">
        <v>19</v>
      </c>
      <c r="Q2322">
        <v>23</v>
      </c>
      <c r="R2322">
        <v>1</v>
      </c>
      <c r="S2322">
        <v>0</v>
      </c>
      <c r="T2322">
        <v>0</v>
      </c>
      <c r="U2322">
        <v>38</v>
      </c>
      <c r="V2322">
        <v>5000</v>
      </c>
      <c r="W2322">
        <v>0</v>
      </c>
      <c r="X2322" t="s">
        <v>1615</v>
      </c>
      <c r="Y2322">
        <v>0</v>
      </c>
      <c r="Z2322">
        <v>0</v>
      </c>
    </row>
    <row r="2323" spans="1:29" x14ac:dyDescent="0.2">
      <c r="A2323">
        <v>9</v>
      </c>
      <c r="B2323">
        <v>1</v>
      </c>
      <c r="C2323">
        <f>VLOOKUP(D:D,'[2]מפסיקים ומחדשים'!$A:$A,1,0)</f>
        <v>206625329</v>
      </c>
      <c r="D2323">
        <v>206625329</v>
      </c>
      <c r="E2323">
        <f>VLOOKUP(D:D,[3]גיליון2!D:G,4,0)</f>
        <v>0</v>
      </c>
      <c r="F2323" t="s">
        <v>46</v>
      </c>
      <c r="G2323" t="s">
        <v>47</v>
      </c>
      <c r="H2323">
        <v>2</v>
      </c>
      <c r="I2323">
        <v>99</v>
      </c>
      <c r="J2323">
        <v>3147</v>
      </c>
      <c r="K2323">
        <v>31</v>
      </c>
      <c r="L2323" t="str">
        <f>VLOOKUP(K:K,[3]חוגים!A:B,2,0)</f>
        <v>מדעי התנהגות תואר ראשון</v>
      </c>
      <c r="M2323">
        <v>0</v>
      </c>
      <c r="N2323">
        <v>3</v>
      </c>
      <c r="O2323">
        <v>10</v>
      </c>
      <c r="P2323">
        <v>15</v>
      </c>
      <c r="Q2323">
        <v>21</v>
      </c>
      <c r="R2323">
        <v>1</v>
      </c>
      <c r="S2323">
        <v>0</v>
      </c>
      <c r="T2323">
        <v>82</v>
      </c>
      <c r="U2323">
        <v>30</v>
      </c>
      <c r="V2323">
        <v>5000</v>
      </c>
      <c r="W2323">
        <v>0</v>
      </c>
      <c r="X2323" t="s">
        <v>48</v>
      </c>
      <c r="Y2323">
        <v>0</v>
      </c>
      <c r="Z2323">
        <v>0</v>
      </c>
    </row>
    <row r="2324" spans="1:29" x14ac:dyDescent="0.2">
      <c r="A2324">
        <v>9</v>
      </c>
      <c r="B2324">
        <v>1</v>
      </c>
      <c r="C2324">
        <f>VLOOKUP(D:D,'[2]מפסיקים ומחדשים'!$A:$A,1,0)</f>
        <v>206627341</v>
      </c>
      <c r="D2324">
        <v>206627341</v>
      </c>
      <c r="E2324">
        <f>VLOOKUP(D:D,[3]גיליון2!D:G,4,0)</f>
        <v>0</v>
      </c>
      <c r="F2324" t="s">
        <v>1666</v>
      </c>
      <c r="G2324" t="s">
        <v>123</v>
      </c>
      <c r="H2324">
        <v>2</v>
      </c>
      <c r="I2324">
        <v>99</v>
      </c>
      <c r="J2324">
        <v>3147</v>
      </c>
      <c r="K2324">
        <v>31</v>
      </c>
      <c r="L2324" t="str">
        <f>VLOOKUP(K:K,[3]חוגים!A:B,2,0)</f>
        <v>מדעי התנהגות תואר ראשון</v>
      </c>
      <c r="M2324">
        <v>0</v>
      </c>
      <c r="N2324">
        <v>2</v>
      </c>
      <c r="O2324">
        <v>10</v>
      </c>
      <c r="P2324">
        <v>22</v>
      </c>
      <c r="Q2324">
        <v>22</v>
      </c>
      <c r="R2324">
        <v>1</v>
      </c>
      <c r="S2324">
        <v>0</v>
      </c>
      <c r="T2324">
        <v>36</v>
      </c>
      <c r="U2324">
        <v>44</v>
      </c>
      <c r="V2324">
        <v>5000</v>
      </c>
      <c r="W2324">
        <v>0</v>
      </c>
      <c r="X2324" t="s">
        <v>1667</v>
      </c>
      <c r="Y2324">
        <v>0</v>
      </c>
      <c r="Z2324">
        <v>0</v>
      </c>
    </row>
    <row r="2325" spans="1:29" x14ac:dyDescent="0.2">
      <c r="A2325">
        <v>9</v>
      </c>
      <c r="B2325">
        <v>1</v>
      </c>
      <c r="C2325">
        <f>VLOOKUP(D:D,'[2]מפסיקים ומחדשים'!$A:$A,1,0)</f>
        <v>206645624</v>
      </c>
      <c r="D2325">
        <v>206645624</v>
      </c>
      <c r="E2325">
        <f>VLOOKUP(D:D,[3]גיליון2!D:G,4,0)</f>
        <v>0</v>
      </c>
      <c r="F2325" t="s">
        <v>6352</v>
      </c>
      <c r="G2325" t="s">
        <v>423</v>
      </c>
      <c r="H2325">
        <v>2</v>
      </c>
      <c r="I2325">
        <v>99</v>
      </c>
      <c r="J2325">
        <v>3147</v>
      </c>
      <c r="K2325">
        <v>31</v>
      </c>
      <c r="L2325" t="str">
        <f>VLOOKUP(K:K,[3]חוגים!A:B,2,0)</f>
        <v>מדעי התנהגות תואר ראשון</v>
      </c>
      <c r="M2325">
        <v>0</v>
      </c>
      <c r="N2325">
        <v>1</v>
      </c>
      <c r="O2325">
        <v>10</v>
      </c>
      <c r="P2325">
        <v>17</v>
      </c>
      <c r="Q2325">
        <v>23</v>
      </c>
      <c r="R2325">
        <v>1</v>
      </c>
      <c r="S2325">
        <v>0</v>
      </c>
      <c r="T2325">
        <v>0</v>
      </c>
      <c r="U2325">
        <v>34</v>
      </c>
      <c r="V2325">
        <v>5000</v>
      </c>
      <c r="W2325">
        <v>0</v>
      </c>
      <c r="X2325" t="s">
        <v>9865</v>
      </c>
      <c r="Y2325">
        <v>0</v>
      </c>
      <c r="Z2325">
        <v>0</v>
      </c>
    </row>
    <row r="2326" spans="1:29" x14ac:dyDescent="0.2">
      <c r="A2326">
        <v>9</v>
      </c>
      <c r="B2326">
        <v>1</v>
      </c>
      <c r="C2326">
        <f>VLOOKUP(D:D,'[2]מפסיקים ומחדשים'!$A:$A,1,0)</f>
        <v>206647422</v>
      </c>
      <c r="D2326">
        <v>206647422</v>
      </c>
      <c r="E2326">
        <f>VLOOKUP(D:D,[3]גיליון2!D:G,4,0)</f>
        <v>0</v>
      </c>
      <c r="F2326" t="s">
        <v>671</v>
      </c>
      <c r="G2326" t="s">
        <v>1084</v>
      </c>
      <c r="H2326">
        <v>2</v>
      </c>
      <c r="I2326">
        <v>99</v>
      </c>
      <c r="J2326">
        <v>3147</v>
      </c>
      <c r="K2326">
        <v>31</v>
      </c>
      <c r="L2326" t="str">
        <f>VLOOKUP(K:K,[3]חוגים!A:B,2,0)</f>
        <v>מדעי התנהגות תואר ראשון</v>
      </c>
      <c r="M2326">
        <v>0</v>
      </c>
      <c r="N2326">
        <v>1</v>
      </c>
      <c r="O2326">
        <v>10</v>
      </c>
      <c r="P2326">
        <v>19</v>
      </c>
      <c r="Q2326">
        <v>23</v>
      </c>
      <c r="R2326">
        <v>2</v>
      </c>
      <c r="S2326">
        <v>0</v>
      </c>
      <c r="T2326">
        <v>0</v>
      </c>
      <c r="U2326">
        <v>38</v>
      </c>
      <c r="V2326">
        <v>5000</v>
      </c>
      <c r="W2326">
        <v>0</v>
      </c>
      <c r="X2326" t="s">
        <v>1696</v>
      </c>
      <c r="Y2326">
        <v>0</v>
      </c>
      <c r="Z2326">
        <v>0</v>
      </c>
    </row>
    <row r="2327" spans="1:29" x14ac:dyDescent="0.2">
      <c r="A2327">
        <v>9</v>
      </c>
      <c r="B2327">
        <v>1</v>
      </c>
      <c r="C2327">
        <f>VLOOKUP(D:D,'[2]מפסיקים ומחדשים'!$A:$A,1,0)</f>
        <v>206665044</v>
      </c>
      <c r="D2327">
        <v>206665044</v>
      </c>
      <c r="E2327">
        <f>VLOOKUP(D:D,[3]גיליון2!D:G,4,0)</f>
        <v>0</v>
      </c>
      <c r="F2327" t="s">
        <v>1722</v>
      </c>
      <c r="G2327" t="s">
        <v>567</v>
      </c>
      <c r="H2327">
        <v>2</v>
      </c>
      <c r="I2327">
        <v>99</v>
      </c>
      <c r="J2327">
        <v>3147</v>
      </c>
      <c r="K2327">
        <v>31</v>
      </c>
      <c r="L2327" t="str">
        <f>VLOOKUP(K:K,[3]חוגים!A:B,2,0)</f>
        <v>מדעי התנהגות תואר ראשון</v>
      </c>
      <c r="M2327">
        <v>0</v>
      </c>
      <c r="N2327">
        <v>1</v>
      </c>
      <c r="O2327">
        <v>10</v>
      </c>
      <c r="P2327">
        <v>18</v>
      </c>
      <c r="Q2327">
        <v>23</v>
      </c>
      <c r="R2327">
        <v>1</v>
      </c>
      <c r="S2327">
        <v>0</v>
      </c>
      <c r="T2327">
        <v>0</v>
      </c>
      <c r="U2327">
        <v>36</v>
      </c>
      <c r="V2327">
        <v>5000</v>
      </c>
      <c r="W2327">
        <v>0</v>
      </c>
      <c r="X2327" t="s">
        <v>1723</v>
      </c>
      <c r="Y2327">
        <v>0</v>
      </c>
      <c r="Z2327">
        <v>0</v>
      </c>
    </row>
    <row r="2328" spans="1:29" x14ac:dyDescent="0.2">
      <c r="A2328">
        <v>9</v>
      </c>
      <c r="B2328">
        <v>1</v>
      </c>
      <c r="C2328">
        <f>VLOOKUP(D:D,'[2]מפסיקים ומחדשים'!$A:$A,1,0)</f>
        <v>206706699</v>
      </c>
      <c r="D2328">
        <v>206706699</v>
      </c>
      <c r="E2328">
        <f>VLOOKUP(D:D,[3]גיליון2!D:G,4,0)</f>
        <v>0</v>
      </c>
      <c r="F2328" t="s">
        <v>1754</v>
      </c>
      <c r="G2328" t="s">
        <v>56</v>
      </c>
      <c r="H2328">
        <v>2</v>
      </c>
      <c r="I2328">
        <v>0</v>
      </c>
      <c r="J2328">
        <v>3147</v>
      </c>
      <c r="K2328">
        <v>31</v>
      </c>
      <c r="L2328" t="str">
        <f>VLOOKUP(K:K,[3]חוגים!A:B,2,0)</f>
        <v>מדעי התנהגות תואר ראשון</v>
      </c>
      <c r="M2328">
        <v>0</v>
      </c>
      <c r="N2328">
        <v>1</v>
      </c>
      <c r="O2328">
        <v>10</v>
      </c>
      <c r="P2328">
        <v>19</v>
      </c>
      <c r="Q2328">
        <v>23</v>
      </c>
      <c r="R2328">
        <v>1</v>
      </c>
      <c r="S2328">
        <v>0</v>
      </c>
      <c r="T2328">
        <v>0</v>
      </c>
      <c r="U2328">
        <v>38</v>
      </c>
      <c r="V2328">
        <v>5000</v>
      </c>
      <c r="W2328">
        <v>0</v>
      </c>
      <c r="X2328" t="s">
        <v>1755</v>
      </c>
      <c r="Y2328">
        <v>0</v>
      </c>
      <c r="Z2328">
        <v>0</v>
      </c>
    </row>
    <row r="2329" spans="1:29" x14ac:dyDescent="0.2">
      <c r="A2329">
        <v>9</v>
      </c>
      <c r="B2329">
        <v>1</v>
      </c>
      <c r="C2329">
        <f>VLOOKUP(D:D,'[2]מפסיקים ומחדשים'!$A:$A,1,0)</f>
        <v>206767857</v>
      </c>
      <c r="D2329">
        <v>206767857</v>
      </c>
      <c r="E2329">
        <f>VLOOKUP(D:D,[3]גיליון2!D:G,4,0)</f>
        <v>0</v>
      </c>
      <c r="F2329" t="s">
        <v>1789</v>
      </c>
      <c r="G2329" t="s">
        <v>437</v>
      </c>
      <c r="H2329">
        <v>1</v>
      </c>
      <c r="I2329">
        <v>98</v>
      </c>
      <c r="J2329">
        <v>3147</v>
      </c>
      <c r="K2329">
        <v>31</v>
      </c>
      <c r="L2329" t="str">
        <f>VLOOKUP(K:K,[3]חוגים!A:B,2,0)</f>
        <v>מדעי התנהגות תואר ראשון</v>
      </c>
      <c r="M2329">
        <v>0</v>
      </c>
      <c r="N2329">
        <v>1</v>
      </c>
      <c r="O2329">
        <v>10</v>
      </c>
      <c r="P2329">
        <v>18</v>
      </c>
      <c r="Q2329">
        <v>23</v>
      </c>
      <c r="R2329">
        <v>2</v>
      </c>
      <c r="S2329">
        <v>0</v>
      </c>
      <c r="T2329">
        <v>0</v>
      </c>
      <c r="U2329">
        <v>36</v>
      </c>
      <c r="V2329">
        <v>5000</v>
      </c>
      <c r="W2329">
        <v>0</v>
      </c>
      <c r="X2329" t="s">
        <v>1790</v>
      </c>
      <c r="Y2329">
        <v>0</v>
      </c>
      <c r="Z2329">
        <v>0</v>
      </c>
    </row>
    <row r="2330" spans="1:29" x14ac:dyDescent="0.2">
      <c r="A2330">
        <v>9</v>
      </c>
      <c r="B2330">
        <v>1</v>
      </c>
      <c r="C2330">
        <f>VLOOKUP(D:D,'[2]מפסיקים ומחדשים'!$A:$A,1,0)</f>
        <v>206780934</v>
      </c>
      <c r="D2330">
        <v>206780934</v>
      </c>
      <c r="E2330">
        <f>VLOOKUP(D:D,[3]גיליון2!D:G,4,0)</f>
        <v>0</v>
      </c>
      <c r="F2330" t="s">
        <v>896</v>
      </c>
      <c r="G2330" t="s">
        <v>9866</v>
      </c>
      <c r="H2330">
        <v>2</v>
      </c>
      <c r="I2330">
        <v>98</v>
      </c>
      <c r="J2330">
        <v>3147</v>
      </c>
      <c r="K2330">
        <v>31</v>
      </c>
      <c r="L2330" t="str">
        <f>VLOOKUP(K:K,[3]חוגים!A:B,2,0)</f>
        <v>מדעי התנהגות תואר ראשון</v>
      </c>
      <c r="M2330">
        <v>0</v>
      </c>
      <c r="N2330">
        <v>3</v>
      </c>
      <c r="O2330">
        <v>10</v>
      </c>
      <c r="P2330">
        <v>15</v>
      </c>
      <c r="Q2330">
        <v>21</v>
      </c>
      <c r="R2330">
        <v>2</v>
      </c>
      <c r="S2330">
        <v>0</v>
      </c>
      <c r="T2330">
        <v>82</v>
      </c>
      <c r="U2330">
        <v>30</v>
      </c>
      <c r="V2330">
        <v>5000</v>
      </c>
      <c r="W2330">
        <v>0</v>
      </c>
      <c r="X2330" t="s">
        <v>9867</v>
      </c>
      <c r="Y2330">
        <v>0</v>
      </c>
      <c r="Z2330">
        <v>0</v>
      </c>
    </row>
    <row r="2331" spans="1:29" x14ac:dyDescent="0.2">
      <c r="A2331">
        <v>9</v>
      </c>
      <c r="B2331">
        <v>1</v>
      </c>
      <c r="C2331">
        <f>VLOOKUP(D:D,'[2]מפסיקים ומחדשים'!$A:$A,1,0)</f>
        <v>206789273</v>
      </c>
      <c r="D2331">
        <v>206789273</v>
      </c>
      <c r="E2331">
        <f>VLOOKUP(D:D,[3]גיליון2!D:G,4,0)</f>
        <v>0</v>
      </c>
      <c r="F2331" t="s">
        <v>1980</v>
      </c>
      <c r="G2331" t="s">
        <v>9868</v>
      </c>
      <c r="H2331">
        <v>2</v>
      </c>
      <c r="I2331">
        <v>98</v>
      </c>
      <c r="J2331">
        <v>3147</v>
      </c>
      <c r="K2331">
        <v>31</v>
      </c>
      <c r="L2331" t="str">
        <f>VLOOKUP(K:K,[3]חוגים!A:B,2,0)</f>
        <v>מדעי התנהגות תואר ראשון</v>
      </c>
      <c r="M2331">
        <v>0</v>
      </c>
      <c r="N2331">
        <v>3</v>
      </c>
      <c r="O2331">
        <v>10</v>
      </c>
      <c r="P2331">
        <v>18</v>
      </c>
      <c r="Q2331">
        <v>21</v>
      </c>
      <c r="R2331">
        <v>1</v>
      </c>
      <c r="S2331">
        <v>0</v>
      </c>
      <c r="T2331">
        <v>76</v>
      </c>
      <c r="U2331">
        <v>36</v>
      </c>
      <c r="V2331">
        <v>5000</v>
      </c>
      <c r="W2331">
        <v>0</v>
      </c>
      <c r="X2331" t="s">
        <v>9869</v>
      </c>
      <c r="Y2331">
        <v>0</v>
      </c>
      <c r="Z2331">
        <v>0</v>
      </c>
    </row>
    <row r="2332" spans="1:29" x14ac:dyDescent="0.2">
      <c r="A2332">
        <v>9</v>
      </c>
      <c r="B2332">
        <v>1</v>
      </c>
      <c r="C2332">
        <f>VLOOKUP(D:D,'[2]מפסיקים ומחדשים'!$A:$A,1,0)</f>
        <v>206809816</v>
      </c>
      <c r="D2332">
        <v>206809816</v>
      </c>
      <c r="E2332">
        <f>VLOOKUP(D:D,[3]גיליון2!D:G,4,0)</f>
        <v>0</v>
      </c>
      <c r="F2332" t="s">
        <v>564</v>
      </c>
      <c r="G2332" t="s">
        <v>1833</v>
      </c>
      <c r="H2332">
        <v>1</v>
      </c>
      <c r="I2332">
        <v>3</v>
      </c>
      <c r="J2332">
        <v>3147</v>
      </c>
      <c r="K2332">
        <v>31</v>
      </c>
      <c r="L2332" t="str">
        <f>VLOOKUP(K:K,[3]חוגים!A:B,2,0)</f>
        <v>מדעי התנהגות תואר ראשון</v>
      </c>
      <c r="M2332">
        <v>0</v>
      </c>
      <c r="N2332">
        <v>2</v>
      </c>
      <c r="O2332">
        <v>10</v>
      </c>
      <c r="P2332">
        <v>20</v>
      </c>
      <c r="Q2332">
        <v>22</v>
      </c>
      <c r="R2332">
        <v>1</v>
      </c>
      <c r="S2332">
        <v>0</v>
      </c>
      <c r="T2332">
        <v>36</v>
      </c>
      <c r="U2332">
        <v>40</v>
      </c>
      <c r="V2332">
        <v>5000</v>
      </c>
      <c r="W2332">
        <v>0</v>
      </c>
      <c r="X2332" t="s">
        <v>1834</v>
      </c>
      <c r="Y2332">
        <v>0</v>
      </c>
      <c r="Z2332">
        <v>0</v>
      </c>
      <c r="AB2332" s="1"/>
      <c r="AC2332" s="1"/>
    </row>
    <row r="2333" spans="1:29" x14ac:dyDescent="0.2">
      <c r="A2333">
        <v>9</v>
      </c>
      <c r="B2333">
        <v>1</v>
      </c>
      <c r="C2333">
        <f>VLOOKUP(D:D,'[2]מפסיקים ומחדשים'!$A:$A,1,0)</f>
        <v>206826257</v>
      </c>
      <c r="D2333">
        <v>206826257</v>
      </c>
      <c r="E2333">
        <f>VLOOKUP(D:D,[3]גיליון2!D:G,4,0)</f>
        <v>0</v>
      </c>
      <c r="F2333" t="s">
        <v>142</v>
      </c>
      <c r="G2333" t="s">
        <v>67</v>
      </c>
      <c r="H2333">
        <v>2</v>
      </c>
      <c r="I2333">
        <v>96</v>
      </c>
      <c r="J2333">
        <v>3147</v>
      </c>
      <c r="K2333">
        <v>31</v>
      </c>
      <c r="L2333" t="str">
        <f>VLOOKUP(K:K,[3]חוגים!A:B,2,0)</f>
        <v>מדעי התנהגות תואר ראשון</v>
      </c>
      <c r="M2333">
        <v>0</v>
      </c>
      <c r="N2333">
        <v>3</v>
      </c>
      <c r="O2333">
        <v>10</v>
      </c>
      <c r="P2333">
        <v>17</v>
      </c>
      <c r="Q2333">
        <v>21</v>
      </c>
      <c r="R2333">
        <v>2</v>
      </c>
      <c r="S2333">
        <v>0</v>
      </c>
      <c r="T2333">
        <v>78</v>
      </c>
      <c r="U2333">
        <v>34</v>
      </c>
      <c r="V2333">
        <v>5000</v>
      </c>
      <c r="W2333">
        <v>0</v>
      </c>
      <c r="X2333" t="s">
        <v>9870</v>
      </c>
      <c r="Y2333">
        <v>0</v>
      </c>
      <c r="Z2333">
        <v>0</v>
      </c>
    </row>
    <row r="2334" spans="1:29" x14ac:dyDescent="0.2">
      <c r="A2334">
        <v>9</v>
      </c>
      <c r="B2334">
        <v>1</v>
      </c>
      <c r="C2334">
        <f>VLOOKUP(D:D,'[2]מפסיקים ומחדשים'!$A:$A,1,0)</f>
        <v>206843682</v>
      </c>
      <c r="D2334">
        <v>206843682</v>
      </c>
      <c r="E2334">
        <f>VLOOKUP(D:D,[3]גיליון2!D:G,4,0)</f>
        <v>0</v>
      </c>
      <c r="F2334" t="s">
        <v>1864</v>
      </c>
      <c r="G2334" t="s">
        <v>1017</v>
      </c>
      <c r="H2334">
        <v>2</v>
      </c>
      <c r="I2334">
        <v>98</v>
      </c>
      <c r="J2334">
        <v>3147</v>
      </c>
      <c r="K2334">
        <v>31</v>
      </c>
      <c r="L2334" t="str">
        <f>VLOOKUP(K:K,[3]חוגים!A:B,2,0)</f>
        <v>מדעי התנהגות תואר ראשון</v>
      </c>
      <c r="M2334">
        <v>0</v>
      </c>
      <c r="N2334">
        <v>3</v>
      </c>
      <c r="O2334">
        <v>10</v>
      </c>
      <c r="P2334">
        <v>19</v>
      </c>
      <c r="Q2334">
        <v>21</v>
      </c>
      <c r="R2334">
        <v>1</v>
      </c>
      <c r="S2334">
        <v>0</v>
      </c>
      <c r="T2334">
        <v>76</v>
      </c>
      <c r="U2334">
        <v>38</v>
      </c>
      <c r="V2334">
        <v>5000</v>
      </c>
      <c r="W2334">
        <v>0</v>
      </c>
      <c r="X2334" t="s">
        <v>1865</v>
      </c>
      <c r="Y2334">
        <v>0</v>
      </c>
      <c r="Z2334">
        <v>0</v>
      </c>
    </row>
    <row r="2335" spans="1:29" x14ac:dyDescent="0.2">
      <c r="A2335">
        <v>9</v>
      </c>
      <c r="B2335">
        <v>1</v>
      </c>
      <c r="C2335">
        <f>VLOOKUP(D:D,'[2]מפסיקים ומחדשים'!$A:$A,1,0)</f>
        <v>206843898</v>
      </c>
      <c r="D2335">
        <v>206843898</v>
      </c>
      <c r="E2335">
        <f>VLOOKUP(D:D,[3]גיליון2!D:G,4,0)</f>
        <v>0</v>
      </c>
      <c r="F2335" t="s">
        <v>1866</v>
      </c>
      <c r="G2335" t="s">
        <v>391</v>
      </c>
      <c r="H2335">
        <v>2</v>
      </c>
      <c r="I2335">
        <v>98</v>
      </c>
      <c r="J2335">
        <v>3147</v>
      </c>
      <c r="K2335">
        <v>31</v>
      </c>
      <c r="L2335" t="str">
        <f>VLOOKUP(K:K,[3]חוגים!A:B,2,0)</f>
        <v>מדעי התנהגות תואר ראשון</v>
      </c>
      <c r="M2335">
        <v>0</v>
      </c>
      <c r="N2335">
        <v>2</v>
      </c>
      <c r="O2335">
        <v>10</v>
      </c>
      <c r="P2335">
        <v>22</v>
      </c>
      <c r="Q2335">
        <v>22</v>
      </c>
      <c r="R2335">
        <v>2</v>
      </c>
      <c r="S2335">
        <v>0</v>
      </c>
      <c r="T2335">
        <v>36</v>
      </c>
      <c r="U2335">
        <v>44</v>
      </c>
      <c r="V2335">
        <v>5000</v>
      </c>
      <c r="W2335">
        <v>0</v>
      </c>
      <c r="X2335" t="s">
        <v>1867</v>
      </c>
      <c r="Y2335">
        <v>0</v>
      </c>
      <c r="Z2335">
        <v>0</v>
      </c>
    </row>
    <row r="2336" spans="1:29" x14ac:dyDescent="0.2">
      <c r="A2336">
        <v>9</v>
      </c>
      <c r="B2336">
        <v>1</v>
      </c>
      <c r="C2336">
        <f>VLOOKUP(D:D,'[2]מפסיקים ומחדשים'!$A:$A,1,0)</f>
        <v>206849556</v>
      </c>
      <c r="D2336">
        <v>206849556</v>
      </c>
      <c r="E2336">
        <f>VLOOKUP(D:D,[3]גיליון2!D:G,4,0)</f>
        <v>0</v>
      </c>
      <c r="F2336" t="s">
        <v>1877</v>
      </c>
      <c r="G2336" t="s">
        <v>567</v>
      </c>
      <c r="H2336">
        <v>2</v>
      </c>
      <c r="I2336">
        <v>98</v>
      </c>
      <c r="J2336">
        <v>3147</v>
      </c>
      <c r="K2336">
        <v>31</v>
      </c>
      <c r="L2336" t="str">
        <f>VLOOKUP(K:K,[3]חוגים!A:B,2,0)</f>
        <v>מדעי התנהגות תואר ראשון</v>
      </c>
      <c r="M2336">
        <v>0</v>
      </c>
      <c r="N2336">
        <v>1</v>
      </c>
      <c r="O2336">
        <v>10</v>
      </c>
      <c r="P2336">
        <v>18</v>
      </c>
      <c r="Q2336">
        <v>23</v>
      </c>
      <c r="R2336">
        <v>2</v>
      </c>
      <c r="S2336">
        <v>0</v>
      </c>
      <c r="T2336">
        <v>0</v>
      </c>
      <c r="U2336">
        <v>36</v>
      </c>
      <c r="V2336">
        <v>5000</v>
      </c>
      <c r="W2336">
        <v>0</v>
      </c>
      <c r="X2336" t="s">
        <v>1878</v>
      </c>
      <c r="Y2336">
        <v>0</v>
      </c>
      <c r="Z2336">
        <v>0</v>
      </c>
    </row>
    <row r="2337" spans="1:26" x14ac:dyDescent="0.2">
      <c r="A2337">
        <v>9</v>
      </c>
      <c r="B2337">
        <v>1</v>
      </c>
      <c r="C2337">
        <f>VLOOKUP(D:D,'[2]מפסיקים ומחדשים'!$A:$A,1,0)</f>
        <v>206921215</v>
      </c>
      <c r="D2337">
        <v>206921215</v>
      </c>
      <c r="E2337">
        <f>VLOOKUP(D:D,[3]גיליון2!D:G,4,0)</f>
        <v>0</v>
      </c>
      <c r="F2337" t="s">
        <v>9871</v>
      </c>
      <c r="G2337" t="s">
        <v>567</v>
      </c>
      <c r="H2337">
        <v>2</v>
      </c>
      <c r="I2337">
        <v>96</v>
      </c>
      <c r="J2337">
        <v>3147</v>
      </c>
      <c r="K2337">
        <v>31</v>
      </c>
      <c r="L2337" t="str">
        <f>VLOOKUP(K:K,[3]חוגים!A:B,2,0)</f>
        <v>מדעי התנהגות תואר ראשון</v>
      </c>
      <c r="M2337">
        <v>0</v>
      </c>
      <c r="N2337">
        <v>3</v>
      </c>
      <c r="O2337">
        <v>10</v>
      </c>
      <c r="P2337">
        <v>18</v>
      </c>
      <c r="Q2337">
        <v>21</v>
      </c>
      <c r="R2337">
        <v>2</v>
      </c>
      <c r="S2337">
        <v>0</v>
      </c>
      <c r="T2337">
        <v>76</v>
      </c>
      <c r="U2337">
        <v>36</v>
      </c>
      <c r="V2337">
        <v>5000</v>
      </c>
      <c r="W2337">
        <v>0</v>
      </c>
      <c r="X2337" t="s">
        <v>9872</v>
      </c>
      <c r="Y2337">
        <v>0</v>
      </c>
      <c r="Z2337">
        <v>0</v>
      </c>
    </row>
    <row r="2338" spans="1:26" x14ac:dyDescent="0.2">
      <c r="A2338">
        <v>9</v>
      </c>
      <c r="B2338">
        <v>1</v>
      </c>
      <c r="C2338">
        <f>VLOOKUP(D:D,'[2]מפסיקים ומחדשים'!$A:$A,1,0)</f>
        <v>206947806</v>
      </c>
      <c r="D2338">
        <v>206947806</v>
      </c>
      <c r="E2338">
        <f>VLOOKUP(D:D,[3]גיליון2!D:G,4,0)</f>
        <v>0</v>
      </c>
      <c r="F2338" t="s">
        <v>344</v>
      </c>
      <c r="G2338" t="s">
        <v>1646</v>
      </c>
      <c r="H2338">
        <v>2</v>
      </c>
      <c r="I2338">
        <v>98</v>
      </c>
      <c r="J2338">
        <v>3147</v>
      </c>
      <c r="K2338">
        <v>31</v>
      </c>
      <c r="L2338" t="str">
        <f>VLOOKUP(K:K,[3]חוגים!A:B,2,0)</f>
        <v>מדעי התנהגות תואר ראשון</v>
      </c>
      <c r="M2338">
        <v>0</v>
      </c>
      <c r="N2338">
        <v>3</v>
      </c>
      <c r="O2338">
        <v>10</v>
      </c>
      <c r="P2338">
        <v>17</v>
      </c>
      <c r="Q2338">
        <v>21</v>
      </c>
      <c r="R2338">
        <v>2</v>
      </c>
      <c r="S2338">
        <v>0</v>
      </c>
      <c r="T2338">
        <v>82</v>
      </c>
      <c r="U2338">
        <v>34</v>
      </c>
      <c r="V2338">
        <v>5000</v>
      </c>
      <c r="W2338">
        <v>0</v>
      </c>
      <c r="X2338" t="s">
        <v>9873</v>
      </c>
      <c r="Y2338">
        <v>0</v>
      </c>
      <c r="Z2338">
        <v>0</v>
      </c>
    </row>
    <row r="2339" spans="1:26" x14ac:dyDescent="0.2">
      <c r="A2339">
        <v>9</v>
      </c>
      <c r="B2339">
        <v>1</v>
      </c>
      <c r="C2339">
        <f>VLOOKUP(D:D,'[2]מפסיקים ומחדשים'!$A:$A,1,0)</f>
        <v>206995003</v>
      </c>
      <c r="D2339">
        <v>206995003</v>
      </c>
      <c r="E2339">
        <f>VLOOKUP(D:D,[3]גיליון2!D:G,4,0)</f>
        <v>0</v>
      </c>
      <c r="F2339" t="s">
        <v>1990</v>
      </c>
      <c r="G2339" t="s">
        <v>1991</v>
      </c>
      <c r="H2339">
        <v>2</v>
      </c>
      <c r="I2339">
        <v>99</v>
      </c>
      <c r="J2339">
        <v>3147</v>
      </c>
      <c r="K2339">
        <v>31</v>
      </c>
      <c r="L2339" t="str">
        <f>VLOOKUP(K:K,[3]חוגים!A:B,2,0)</f>
        <v>מדעי התנהגות תואר ראשון</v>
      </c>
      <c r="M2339">
        <v>0</v>
      </c>
      <c r="N2339">
        <v>1</v>
      </c>
      <c r="O2339">
        <v>10</v>
      </c>
      <c r="P2339">
        <v>20</v>
      </c>
      <c r="Q2339">
        <v>23</v>
      </c>
      <c r="R2339">
        <v>1</v>
      </c>
      <c r="S2339">
        <v>0</v>
      </c>
      <c r="T2339">
        <v>0</v>
      </c>
      <c r="U2339">
        <v>40</v>
      </c>
      <c r="V2339">
        <v>5000</v>
      </c>
      <c r="W2339">
        <v>0</v>
      </c>
      <c r="X2339" t="s">
        <v>1992</v>
      </c>
      <c r="Y2339">
        <v>0</v>
      </c>
      <c r="Z2339">
        <v>0</v>
      </c>
    </row>
    <row r="2340" spans="1:26" x14ac:dyDescent="0.2">
      <c r="A2340">
        <v>9</v>
      </c>
      <c r="B2340">
        <v>1</v>
      </c>
      <c r="C2340">
        <f>VLOOKUP(D:D,'[2]מפסיקים ומחדשים'!$A:$A,1,0)</f>
        <v>207145749</v>
      </c>
      <c r="D2340">
        <v>207145749</v>
      </c>
      <c r="E2340">
        <f>VLOOKUP(D:D,[3]גיליון2!D:G,4,0)</f>
        <v>0</v>
      </c>
      <c r="F2340" t="s">
        <v>2144</v>
      </c>
      <c r="G2340" t="s">
        <v>423</v>
      </c>
      <c r="H2340">
        <v>2</v>
      </c>
      <c r="I2340">
        <v>98</v>
      </c>
      <c r="J2340">
        <v>3147</v>
      </c>
      <c r="K2340">
        <v>31</v>
      </c>
      <c r="L2340" t="str">
        <f>VLOOKUP(K:K,[3]חוגים!A:B,2,0)</f>
        <v>מדעי התנהגות תואר ראשון</v>
      </c>
      <c r="M2340">
        <v>0</v>
      </c>
      <c r="N2340">
        <v>3</v>
      </c>
      <c r="O2340">
        <v>10</v>
      </c>
      <c r="P2340">
        <v>15</v>
      </c>
      <c r="Q2340">
        <v>21</v>
      </c>
      <c r="R2340">
        <v>1</v>
      </c>
      <c r="S2340">
        <v>0</v>
      </c>
      <c r="T2340">
        <v>84</v>
      </c>
      <c r="U2340">
        <v>30</v>
      </c>
      <c r="V2340">
        <v>5000</v>
      </c>
      <c r="W2340">
        <v>0</v>
      </c>
      <c r="X2340" t="s">
        <v>2145</v>
      </c>
      <c r="Y2340">
        <v>0</v>
      </c>
      <c r="Z2340">
        <v>0</v>
      </c>
    </row>
    <row r="2341" spans="1:26" x14ac:dyDescent="0.2">
      <c r="A2341">
        <v>9</v>
      </c>
      <c r="B2341">
        <v>1</v>
      </c>
      <c r="C2341">
        <f>VLOOKUP(D:D,'[2]מפסיקים ומחדשים'!$A:$A,1,0)</f>
        <v>207160391</v>
      </c>
      <c r="D2341">
        <v>207160391</v>
      </c>
      <c r="E2341">
        <f>VLOOKUP(D:D,[3]גיליון2!D:G,4,0)</f>
        <v>0</v>
      </c>
      <c r="F2341" t="s">
        <v>9874</v>
      </c>
      <c r="G2341" t="s">
        <v>838</v>
      </c>
      <c r="H2341">
        <v>2</v>
      </c>
      <c r="I2341">
        <v>98</v>
      </c>
      <c r="J2341">
        <v>3147</v>
      </c>
      <c r="K2341">
        <v>31</v>
      </c>
      <c r="L2341" t="str">
        <f>VLOOKUP(K:K,[3]חוגים!A:B,2,0)</f>
        <v>מדעי התנהגות תואר ראשון</v>
      </c>
      <c r="M2341">
        <v>0</v>
      </c>
      <c r="N2341">
        <v>3</v>
      </c>
      <c r="O2341">
        <v>10</v>
      </c>
      <c r="P2341">
        <v>13</v>
      </c>
      <c r="Q2341">
        <v>21</v>
      </c>
      <c r="R2341">
        <v>1</v>
      </c>
      <c r="S2341">
        <v>0</v>
      </c>
      <c r="T2341">
        <v>86</v>
      </c>
      <c r="U2341">
        <v>26</v>
      </c>
      <c r="V2341">
        <v>5000</v>
      </c>
      <c r="W2341">
        <v>0</v>
      </c>
      <c r="X2341" t="s">
        <v>9875</v>
      </c>
      <c r="Y2341">
        <v>0</v>
      </c>
      <c r="Z2341">
        <v>0</v>
      </c>
    </row>
    <row r="2342" spans="1:26" x14ac:dyDescent="0.2">
      <c r="A2342">
        <v>9</v>
      </c>
      <c r="B2342">
        <v>1</v>
      </c>
      <c r="C2342">
        <f>VLOOKUP(D:D,'[2]מפסיקים ומחדשים'!$A:$A,1,0)</f>
        <v>207226937</v>
      </c>
      <c r="D2342">
        <v>207226937</v>
      </c>
      <c r="E2342">
        <f>VLOOKUP(D:D,[3]גיליון2!D:G,4,0)</f>
        <v>0</v>
      </c>
      <c r="F2342" t="s">
        <v>1804</v>
      </c>
      <c r="G2342" t="s">
        <v>9876</v>
      </c>
      <c r="H2342">
        <v>2</v>
      </c>
      <c r="I2342">
        <v>95</v>
      </c>
      <c r="J2342">
        <v>3147</v>
      </c>
      <c r="K2342">
        <v>31</v>
      </c>
      <c r="L2342" t="str">
        <f>VLOOKUP(K:K,[3]חוגים!A:B,2,0)</f>
        <v>מדעי התנהגות תואר ראשון</v>
      </c>
      <c r="M2342">
        <v>0</v>
      </c>
      <c r="N2342">
        <v>3</v>
      </c>
      <c r="O2342">
        <v>10</v>
      </c>
      <c r="P2342">
        <v>7</v>
      </c>
      <c r="Q2342">
        <v>20</v>
      </c>
      <c r="R2342">
        <v>1</v>
      </c>
      <c r="S2342">
        <v>0</v>
      </c>
      <c r="T2342">
        <v>98</v>
      </c>
      <c r="U2342">
        <v>14</v>
      </c>
      <c r="V2342">
        <v>5000</v>
      </c>
      <c r="W2342">
        <v>0</v>
      </c>
      <c r="X2342" t="s">
        <v>9877</v>
      </c>
      <c r="Y2342">
        <v>0</v>
      </c>
      <c r="Z2342">
        <v>0</v>
      </c>
    </row>
    <row r="2343" spans="1:26" x14ac:dyDescent="0.2">
      <c r="A2343">
        <v>9</v>
      </c>
      <c r="B2343">
        <v>1</v>
      </c>
      <c r="C2343">
        <f>VLOOKUP(D:D,'[2]מפסיקים ומחדשים'!$A:$A,1,0)</f>
        <v>207239518</v>
      </c>
      <c r="D2343">
        <v>207239518</v>
      </c>
      <c r="E2343">
        <f>VLOOKUP(D:D,[3]גיליון2!D:G,4,0)</f>
        <v>0</v>
      </c>
      <c r="F2343" t="s">
        <v>2209</v>
      </c>
      <c r="G2343" t="s">
        <v>151</v>
      </c>
      <c r="H2343">
        <v>2</v>
      </c>
      <c r="I2343">
        <v>98</v>
      </c>
      <c r="J2343">
        <v>3147</v>
      </c>
      <c r="K2343">
        <v>31</v>
      </c>
      <c r="L2343" t="str">
        <f>VLOOKUP(K:K,[3]חוגים!A:B,2,0)</f>
        <v>מדעי התנהגות תואר ראשון</v>
      </c>
      <c r="M2343">
        <v>0</v>
      </c>
      <c r="N2343">
        <v>2</v>
      </c>
      <c r="O2343">
        <v>10</v>
      </c>
      <c r="P2343">
        <v>24</v>
      </c>
      <c r="Q2343">
        <v>22</v>
      </c>
      <c r="R2343">
        <v>1</v>
      </c>
      <c r="S2343">
        <v>0</v>
      </c>
      <c r="T2343">
        <v>34</v>
      </c>
      <c r="U2343">
        <v>48</v>
      </c>
      <c r="V2343">
        <v>5000</v>
      </c>
      <c r="W2343">
        <v>0</v>
      </c>
      <c r="X2343" t="s">
        <v>2210</v>
      </c>
      <c r="Y2343">
        <v>0</v>
      </c>
      <c r="Z2343">
        <v>0</v>
      </c>
    </row>
    <row r="2344" spans="1:26" x14ac:dyDescent="0.2">
      <c r="A2344">
        <v>9</v>
      </c>
      <c r="B2344">
        <v>1</v>
      </c>
      <c r="C2344">
        <f>VLOOKUP(D:D,'[2]מפסיקים ומחדשים'!$A:$A,1,0)</f>
        <v>207254723</v>
      </c>
      <c r="D2344">
        <v>207254723</v>
      </c>
      <c r="E2344">
        <f>VLOOKUP(D:D,[3]גיליון2!D:G,4,0)</f>
        <v>0</v>
      </c>
      <c r="F2344" t="s">
        <v>2219</v>
      </c>
      <c r="G2344" t="s">
        <v>1426</v>
      </c>
      <c r="H2344">
        <v>2</v>
      </c>
      <c r="I2344">
        <v>99</v>
      </c>
      <c r="J2344">
        <v>3147</v>
      </c>
      <c r="K2344">
        <v>31</v>
      </c>
      <c r="L2344" t="str">
        <f>VLOOKUP(K:K,[3]חוגים!A:B,2,0)</f>
        <v>מדעי התנהגות תואר ראשון</v>
      </c>
      <c r="M2344">
        <v>0</v>
      </c>
      <c r="N2344">
        <v>2</v>
      </c>
      <c r="O2344">
        <v>10</v>
      </c>
      <c r="P2344">
        <v>20</v>
      </c>
      <c r="Q2344">
        <v>22</v>
      </c>
      <c r="R2344">
        <v>1</v>
      </c>
      <c r="S2344">
        <v>0</v>
      </c>
      <c r="T2344">
        <v>38</v>
      </c>
      <c r="U2344">
        <v>40</v>
      </c>
      <c r="V2344">
        <v>5000</v>
      </c>
      <c r="W2344">
        <v>0</v>
      </c>
      <c r="X2344" t="s">
        <v>2220</v>
      </c>
      <c r="Y2344">
        <v>0</v>
      </c>
      <c r="Z2344">
        <v>0</v>
      </c>
    </row>
    <row r="2345" spans="1:26" x14ac:dyDescent="0.2">
      <c r="A2345">
        <v>9</v>
      </c>
      <c r="B2345">
        <v>1</v>
      </c>
      <c r="C2345">
        <f>VLOOKUP(D:D,'[2]מפסיקים ומחדשים'!$A:$A,1,0)</f>
        <v>207288283</v>
      </c>
      <c r="D2345">
        <v>207288283</v>
      </c>
      <c r="E2345">
        <f>VLOOKUP(D:D,[3]גיליון2!D:G,4,0)</f>
        <v>0</v>
      </c>
      <c r="F2345" t="s">
        <v>446</v>
      </c>
      <c r="G2345" t="s">
        <v>787</v>
      </c>
      <c r="H2345">
        <v>2</v>
      </c>
      <c r="I2345">
        <v>98</v>
      </c>
      <c r="J2345">
        <v>3147</v>
      </c>
      <c r="K2345">
        <v>31</v>
      </c>
      <c r="L2345" t="str">
        <f>VLOOKUP(K:K,[3]חוגים!A:B,2,0)</f>
        <v>מדעי התנהגות תואר ראשון</v>
      </c>
      <c r="M2345">
        <v>0</v>
      </c>
      <c r="N2345">
        <v>2</v>
      </c>
      <c r="O2345">
        <v>10</v>
      </c>
      <c r="P2345">
        <v>22</v>
      </c>
      <c r="Q2345">
        <v>22</v>
      </c>
      <c r="R2345">
        <v>1</v>
      </c>
      <c r="S2345">
        <v>0</v>
      </c>
      <c r="T2345">
        <v>38</v>
      </c>
      <c r="U2345">
        <v>44</v>
      </c>
      <c r="V2345">
        <v>5000</v>
      </c>
      <c r="W2345">
        <v>0</v>
      </c>
      <c r="X2345" t="s">
        <v>2259</v>
      </c>
      <c r="Y2345">
        <v>0</v>
      </c>
      <c r="Z2345">
        <v>0</v>
      </c>
    </row>
    <row r="2346" spans="1:26" x14ac:dyDescent="0.2">
      <c r="A2346">
        <v>9</v>
      </c>
      <c r="B2346">
        <v>1</v>
      </c>
      <c r="C2346">
        <f>VLOOKUP(D:D,'[2]מפסיקים ומחדשים'!$A:$A,1,0)</f>
        <v>207295635</v>
      </c>
      <c r="D2346">
        <v>207295635</v>
      </c>
      <c r="E2346">
        <f>VLOOKUP(D:D,[3]גיליון2!D:G,4,0)</f>
        <v>0</v>
      </c>
      <c r="F2346" t="s">
        <v>132</v>
      </c>
      <c r="G2346" t="s">
        <v>118</v>
      </c>
      <c r="H2346">
        <v>1</v>
      </c>
      <c r="I2346">
        <v>98</v>
      </c>
      <c r="J2346">
        <v>3147</v>
      </c>
      <c r="K2346">
        <v>31</v>
      </c>
      <c r="L2346" t="str">
        <f>VLOOKUP(K:K,[3]חוגים!A:B,2,0)</f>
        <v>מדעי התנהגות תואר ראשון</v>
      </c>
      <c r="M2346">
        <v>0</v>
      </c>
      <c r="N2346">
        <v>1</v>
      </c>
      <c r="O2346">
        <v>10</v>
      </c>
      <c r="P2346">
        <v>18</v>
      </c>
      <c r="Q2346">
        <v>22</v>
      </c>
      <c r="R2346">
        <v>1</v>
      </c>
      <c r="S2346">
        <v>0</v>
      </c>
      <c r="T2346">
        <v>0</v>
      </c>
      <c r="U2346">
        <v>36</v>
      </c>
      <c r="V2346">
        <v>5000</v>
      </c>
      <c r="W2346">
        <v>0</v>
      </c>
      <c r="X2346" t="s">
        <v>2266</v>
      </c>
      <c r="Y2346">
        <v>0</v>
      </c>
      <c r="Z2346">
        <v>0</v>
      </c>
    </row>
    <row r="2347" spans="1:26" x14ac:dyDescent="0.2">
      <c r="A2347">
        <v>9</v>
      </c>
      <c r="B2347">
        <v>1</v>
      </c>
      <c r="C2347">
        <f>VLOOKUP(D:D,'[2]מפסיקים ומחדשים'!$A:$A,1,0)</f>
        <v>207301375</v>
      </c>
      <c r="D2347">
        <v>207301375</v>
      </c>
      <c r="E2347">
        <f>VLOOKUP(D:D,[3]גיליון2!D:G,4,0)</f>
        <v>0</v>
      </c>
      <c r="F2347" t="s">
        <v>2277</v>
      </c>
      <c r="G2347" t="s">
        <v>1289</v>
      </c>
      <c r="H2347">
        <v>1</v>
      </c>
      <c r="I2347">
        <v>99</v>
      </c>
      <c r="J2347">
        <v>3147</v>
      </c>
      <c r="K2347">
        <v>31</v>
      </c>
      <c r="L2347" t="str">
        <f>VLOOKUP(K:K,[3]חוגים!A:B,2,0)</f>
        <v>מדעי התנהגות תואר ראשון</v>
      </c>
      <c r="M2347">
        <v>0</v>
      </c>
      <c r="N2347">
        <v>1</v>
      </c>
      <c r="O2347">
        <v>10</v>
      </c>
      <c r="P2347">
        <v>19</v>
      </c>
      <c r="Q2347">
        <v>23</v>
      </c>
      <c r="R2347">
        <v>2</v>
      </c>
      <c r="S2347">
        <v>0</v>
      </c>
      <c r="T2347">
        <v>0</v>
      </c>
      <c r="U2347">
        <v>38</v>
      </c>
      <c r="V2347">
        <v>5000</v>
      </c>
      <c r="W2347">
        <v>0</v>
      </c>
      <c r="X2347" t="s">
        <v>2278</v>
      </c>
      <c r="Y2347">
        <v>0</v>
      </c>
      <c r="Z2347">
        <v>0</v>
      </c>
    </row>
    <row r="2348" spans="1:26" x14ac:dyDescent="0.2">
      <c r="A2348">
        <v>9</v>
      </c>
      <c r="B2348">
        <v>1</v>
      </c>
      <c r="C2348">
        <f>VLOOKUP(D:D,'[2]מפסיקים ומחדשים'!$A:$A,1,0)</f>
        <v>207333246</v>
      </c>
      <c r="D2348">
        <v>207333246</v>
      </c>
      <c r="E2348">
        <f>VLOOKUP(D:D,[3]גיליון2!D:G,4,0)</f>
        <v>0</v>
      </c>
      <c r="F2348" t="s">
        <v>9566</v>
      </c>
      <c r="G2348" t="s">
        <v>4050</v>
      </c>
      <c r="H2348">
        <v>2</v>
      </c>
      <c r="I2348">
        <v>96</v>
      </c>
      <c r="J2348">
        <v>3147</v>
      </c>
      <c r="K2348">
        <v>31</v>
      </c>
      <c r="L2348" t="str">
        <f>VLOOKUP(K:K,[3]חוגים!A:B,2,0)</f>
        <v>מדעי התנהגות תואר ראשון</v>
      </c>
      <c r="M2348">
        <v>0</v>
      </c>
      <c r="N2348">
        <v>3</v>
      </c>
      <c r="O2348">
        <v>10</v>
      </c>
      <c r="P2348">
        <v>16</v>
      </c>
      <c r="Q2348">
        <v>21</v>
      </c>
      <c r="R2348">
        <v>1</v>
      </c>
      <c r="S2348">
        <v>0</v>
      </c>
      <c r="T2348">
        <v>82</v>
      </c>
      <c r="U2348">
        <v>32</v>
      </c>
      <c r="V2348">
        <v>5000</v>
      </c>
      <c r="W2348">
        <v>0</v>
      </c>
      <c r="X2348" t="s">
        <v>9878</v>
      </c>
      <c r="Y2348">
        <v>0</v>
      </c>
      <c r="Z2348">
        <v>0</v>
      </c>
    </row>
    <row r="2349" spans="1:26" x14ac:dyDescent="0.2">
      <c r="A2349">
        <v>9</v>
      </c>
      <c r="B2349">
        <v>1</v>
      </c>
      <c r="C2349">
        <f>VLOOKUP(D:D,'[2]מפסיקים ומחדשים'!$A:$A,1,0)</f>
        <v>207435496</v>
      </c>
      <c r="D2349">
        <v>207435496</v>
      </c>
      <c r="E2349">
        <f>VLOOKUP(D:D,[3]גיליון2!D:G,4,0)</f>
        <v>0</v>
      </c>
      <c r="F2349" t="s">
        <v>2362</v>
      </c>
      <c r="G2349" t="s">
        <v>6658</v>
      </c>
      <c r="H2349">
        <v>1</v>
      </c>
      <c r="I2349">
        <v>98</v>
      </c>
      <c r="J2349">
        <v>3147</v>
      </c>
      <c r="K2349">
        <v>31</v>
      </c>
      <c r="L2349" t="str">
        <f>VLOOKUP(K:K,[3]חוגים!A:B,2,0)</f>
        <v>מדעי התנהגות תואר ראשון</v>
      </c>
      <c r="M2349">
        <v>0</v>
      </c>
      <c r="N2349">
        <v>2</v>
      </c>
      <c r="O2349">
        <v>10</v>
      </c>
      <c r="P2349">
        <v>23</v>
      </c>
      <c r="Q2349">
        <v>22</v>
      </c>
      <c r="R2349">
        <v>1</v>
      </c>
      <c r="S2349">
        <v>0</v>
      </c>
      <c r="T2349">
        <v>34</v>
      </c>
      <c r="U2349">
        <v>46</v>
      </c>
      <c r="V2349">
        <v>5000</v>
      </c>
      <c r="W2349">
        <v>0</v>
      </c>
      <c r="X2349" t="s">
        <v>9879</v>
      </c>
      <c r="Y2349">
        <v>0</v>
      </c>
      <c r="Z2349">
        <v>0</v>
      </c>
    </row>
    <row r="2350" spans="1:26" x14ac:dyDescent="0.2">
      <c r="A2350">
        <v>9</v>
      </c>
      <c r="B2350">
        <v>1</v>
      </c>
      <c r="C2350">
        <f>VLOOKUP(D:D,'[2]מפסיקים ומחדשים'!$A:$A,1,0)</f>
        <v>207445156</v>
      </c>
      <c r="D2350">
        <v>207445156</v>
      </c>
      <c r="E2350">
        <f>VLOOKUP(D:D,[3]גיליון2!D:G,4,0)</f>
        <v>0</v>
      </c>
      <c r="F2350" t="s">
        <v>2387</v>
      </c>
      <c r="G2350" t="s">
        <v>56</v>
      </c>
      <c r="H2350">
        <v>2</v>
      </c>
      <c r="I2350">
        <v>98</v>
      </c>
      <c r="J2350">
        <v>3147</v>
      </c>
      <c r="K2350">
        <v>31</v>
      </c>
      <c r="L2350" t="str">
        <f>VLOOKUP(K:K,[3]חוגים!A:B,2,0)</f>
        <v>מדעי התנהגות תואר ראשון</v>
      </c>
      <c r="M2350">
        <v>0</v>
      </c>
      <c r="N2350">
        <v>1</v>
      </c>
      <c r="O2350">
        <v>10</v>
      </c>
      <c r="P2350">
        <v>18</v>
      </c>
      <c r="Q2350">
        <v>23</v>
      </c>
      <c r="R2350">
        <v>1</v>
      </c>
      <c r="S2350">
        <v>0</v>
      </c>
      <c r="T2350">
        <v>0</v>
      </c>
      <c r="U2350">
        <v>36</v>
      </c>
      <c r="V2350">
        <v>5000</v>
      </c>
      <c r="W2350">
        <v>0</v>
      </c>
      <c r="X2350" t="s">
        <v>2388</v>
      </c>
      <c r="Y2350">
        <v>0</v>
      </c>
      <c r="Z2350">
        <v>0</v>
      </c>
    </row>
    <row r="2351" spans="1:26" x14ac:dyDescent="0.2">
      <c r="A2351">
        <v>9</v>
      </c>
      <c r="B2351">
        <v>1</v>
      </c>
      <c r="C2351">
        <f>VLOOKUP(D:D,'[2]מפסיקים ומחדשים'!$A:$A,1,0)</f>
        <v>207456690</v>
      </c>
      <c r="D2351">
        <v>207456690</v>
      </c>
      <c r="E2351">
        <f>VLOOKUP(D:D,[3]גיליון2!D:G,4,0)</f>
        <v>0</v>
      </c>
      <c r="F2351" t="s">
        <v>2400</v>
      </c>
      <c r="G2351" t="s">
        <v>1360</v>
      </c>
      <c r="H2351">
        <v>2</v>
      </c>
      <c r="I2351">
        <v>99</v>
      </c>
      <c r="J2351">
        <v>3147</v>
      </c>
      <c r="K2351">
        <v>31</v>
      </c>
      <c r="L2351" t="str">
        <f>VLOOKUP(K:K,[3]חוגים!A:B,2,0)</f>
        <v>מדעי התנהגות תואר ראשון</v>
      </c>
      <c r="M2351">
        <v>0</v>
      </c>
      <c r="N2351">
        <v>1</v>
      </c>
      <c r="O2351">
        <v>10</v>
      </c>
      <c r="P2351">
        <v>21</v>
      </c>
      <c r="Q2351">
        <v>23</v>
      </c>
      <c r="R2351">
        <v>1</v>
      </c>
      <c r="S2351">
        <v>0</v>
      </c>
      <c r="T2351">
        <v>0</v>
      </c>
      <c r="U2351">
        <v>42</v>
      </c>
      <c r="V2351">
        <v>5000</v>
      </c>
      <c r="W2351">
        <v>0</v>
      </c>
      <c r="X2351" t="s">
        <v>2401</v>
      </c>
      <c r="Y2351">
        <v>0</v>
      </c>
      <c r="Z2351">
        <v>0</v>
      </c>
    </row>
    <row r="2352" spans="1:26" x14ac:dyDescent="0.2">
      <c r="A2352">
        <v>9</v>
      </c>
      <c r="B2352">
        <v>1</v>
      </c>
      <c r="C2352">
        <f>VLOOKUP(D:D,'[2]מפסיקים ומחדשים'!$A:$A,1,0)</f>
        <v>207488651</v>
      </c>
      <c r="D2352">
        <v>207488651</v>
      </c>
      <c r="E2352">
        <f>VLOOKUP(D:D,[3]גיליון2!D:G,4,0)</f>
        <v>0</v>
      </c>
      <c r="F2352" t="s">
        <v>2449</v>
      </c>
      <c r="G2352" t="s">
        <v>838</v>
      </c>
      <c r="H2352">
        <v>2</v>
      </c>
      <c r="I2352">
        <v>99</v>
      </c>
      <c r="J2352">
        <v>3147</v>
      </c>
      <c r="K2352">
        <v>31</v>
      </c>
      <c r="L2352" t="str">
        <f>VLOOKUP(K:K,[3]חוגים!A:B,2,0)</f>
        <v>מדעי התנהגות תואר ראשון</v>
      </c>
      <c r="M2352">
        <v>0</v>
      </c>
      <c r="N2352">
        <v>1</v>
      </c>
      <c r="O2352">
        <v>10</v>
      </c>
      <c r="P2352">
        <v>18</v>
      </c>
      <c r="Q2352">
        <v>23</v>
      </c>
      <c r="R2352">
        <v>2</v>
      </c>
      <c r="S2352">
        <v>0</v>
      </c>
      <c r="T2352">
        <v>0</v>
      </c>
      <c r="U2352">
        <v>36</v>
      </c>
      <c r="V2352">
        <v>5000</v>
      </c>
      <c r="W2352">
        <v>0</v>
      </c>
      <c r="X2352" t="s">
        <v>2450</v>
      </c>
      <c r="Y2352">
        <v>0</v>
      </c>
      <c r="Z2352">
        <v>0</v>
      </c>
    </row>
    <row r="2353" spans="1:26" x14ac:dyDescent="0.2">
      <c r="A2353">
        <v>9</v>
      </c>
      <c r="B2353">
        <v>1</v>
      </c>
      <c r="C2353">
        <f>VLOOKUP(D:D,'[2]מפסיקים ומחדשים'!$A:$A,1,0)</f>
        <v>207496639</v>
      </c>
      <c r="D2353">
        <v>207496639</v>
      </c>
      <c r="E2353">
        <f>VLOOKUP(D:D,[3]גיליון2!D:G,4,0)</f>
        <v>0</v>
      </c>
      <c r="F2353" t="s">
        <v>842</v>
      </c>
      <c r="G2353" t="s">
        <v>2460</v>
      </c>
      <c r="H2353">
        <v>1</v>
      </c>
      <c r="I2353">
        <v>98</v>
      </c>
      <c r="J2353">
        <v>3147</v>
      </c>
      <c r="K2353">
        <v>31</v>
      </c>
      <c r="L2353" t="str">
        <f>VLOOKUP(K:K,[3]חוגים!A:B,2,0)</f>
        <v>מדעי התנהגות תואר ראשון</v>
      </c>
      <c r="M2353">
        <v>0</v>
      </c>
      <c r="N2353">
        <v>1</v>
      </c>
      <c r="O2353">
        <v>10</v>
      </c>
      <c r="P2353">
        <v>18</v>
      </c>
      <c r="Q2353">
        <v>23</v>
      </c>
      <c r="R2353">
        <v>1</v>
      </c>
      <c r="S2353">
        <v>0</v>
      </c>
      <c r="T2353">
        <v>0</v>
      </c>
      <c r="U2353">
        <v>36</v>
      </c>
      <c r="V2353">
        <v>5000</v>
      </c>
      <c r="W2353">
        <v>0</v>
      </c>
      <c r="X2353" t="s">
        <v>2461</v>
      </c>
      <c r="Y2353">
        <v>0</v>
      </c>
      <c r="Z2353">
        <v>0</v>
      </c>
    </row>
    <row r="2354" spans="1:26" x14ac:dyDescent="0.2">
      <c r="A2354">
        <v>9</v>
      </c>
      <c r="B2354">
        <v>1</v>
      </c>
      <c r="C2354">
        <f>VLOOKUP(D:D,'[2]מפסיקים ומחדשים'!$A:$A,1,0)</f>
        <v>207602392</v>
      </c>
      <c r="D2354">
        <v>207602392</v>
      </c>
      <c r="E2354">
        <f>VLOOKUP(D:D,[3]גיליון2!D:G,4,0)</f>
        <v>0</v>
      </c>
      <c r="F2354" t="s">
        <v>1745</v>
      </c>
      <c r="G2354" t="s">
        <v>531</v>
      </c>
      <c r="H2354">
        <v>1</v>
      </c>
      <c r="I2354">
        <v>98</v>
      </c>
      <c r="J2354">
        <v>3147</v>
      </c>
      <c r="K2354">
        <v>31</v>
      </c>
      <c r="L2354" t="str">
        <f>VLOOKUP(K:K,[3]חוגים!A:B,2,0)</f>
        <v>מדעי התנהגות תואר ראשון</v>
      </c>
      <c r="M2354">
        <v>0</v>
      </c>
      <c r="N2354">
        <v>3</v>
      </c>
      <c r="O2354">
        <v>10</v>
      </c>
      <c r="P2354">
        <v>16</v>
      </c>
      <c r="Q2354">
        <v>21</v>
      </c>
      <c r="R2354">
        <v>1</v>
      </c>
      <c r="S2354">
        <v>0</v>
      </c>
      <c r="T2354">
        <v>80</v>
      </c>
      <c r="U2354">
        <v>32</v>
      </c>
      <c r="V2354">
        <v>5000</v>
      </c>
      <c r="W2354">
        <v>0</v>
      </c>
      <c r="X2354" t="s">
        <v>9880</v>
      </c>
      <c r="Y2354">
        <v>0</v>
      </c>
      <c r="Z2354">
        <v>0</v>
      </c>
    </row>
    <row r="2355" spans="1:26" x14ac:dyDescent="0.2">
      <c r="A2355">
        <v>9</v>
      </c>
      <c r="B2355">
        <v>1</v>
      </c>
      <c r="C2355">
        <f>VLOOKUP(D:D,'[2]מפסיקים ומחדשים'!$A:$A,1,0)</f>
        <v>207644493</v>
      </c>
      <c r="D2355">
        <v>207644493</v>
      </c>
      <c r="E2355">
        <f>VLOOKUP(D:D,[3]גיליון2!D:G,4,0)</f>
        <v>0</v>
      </c>
      <c r="F2355" t="s">
        <v>9881</v>
      </c>
      <c r="G2355" t="s">
        <v>53</v>
      </c>
      <c r="H2355">
        <v>2</v>
      </c>
      <c r="I2355">
        <v>96</v>
      </c>
      <c r="J2355">
        <v>3147</v>
      </c>
      <c r="K2355">
        <v>31</v>
      </c>
      <c r="L2355" t="str">
        <f>VLOOKUP(K:K,[3]חוגים!A:B,2,0)</f>
        <v>מדעי התנהגות תואר ראשון</v>
      </c>
      <c r="M2355">
        <v>0</v>
      </c>
      <c r="N2355">
        <v>3</v>
      </c>
      <c r="O2355">
        <v>10</v>
      </c>
      <c r="P2355">
        <v>15</v>
      </c>
      <c r="Q2355">
        <v>21</v>
      </c>
      <c r="R2355">
        <v>1</v>
      </c>
      <c r="S2355">
        <v>0</v>
      </c>
      <c r="T2355">
        <v>82</v>
      </c>
      <c r="U2355">
        <v>30</v>
      </c>
      <c r="V2355">
        <v>5000</v>
      </c>
      <c r="W2355">
        <v>0</v>
      </c>
      <c r="X2355" t="s">
        <v>9882</v>
      </c>
      <c r="Y2355">
        <v>0</v>
      </c>
      <c r="Z2355">
        <v>0</v>
      </c>
    </row>
    <row r="2356" spans="1:26" x14ac:dyDescent="0.2">
      <c r="A2356">
        <v>9</v>
      </c>
      <c r="B2356">
        <v>1</v>
      </c>
      <c r="C2356">
        <f>VLOOKUP(D:D,'[2]מפסיקים ומחדשים'!$A:$A,1,0)</f>
        <v>207658675</v>
      </c>
      <c r="D2356">
        <v>207658675</v>
      </c>
      <c r="E2356">
        <f>VLOOKUP(D:D,[3]גיליון2!D:G,4,0)</f>
        <v>0</v>
      </c>
      <c r="F2356" t="s">
        <v>1577</v>
      </c>
      <c r="G2356" t="s">
        <v>1339</v>
      </c>
      <c r="H2356">
        <v>2</v>
      </c>
      <c r="I2356">
        <v>99</v>
      </c>
      <c r="J2356">
        <v>3147</v>
      </c>
      <c r="K2356">
        <v>31</v>
      </c>
      <c r="L2356" t="str">
        <f>VLOOKUP(K:K,[3]חוגים!A:B,2,0)</f>
        <v>מדעי התנהגות תואר ראשון</v>
      </c>
      <c r="M2356">
        <v>0</v>
      </c>
      <c r="N2356">
        <v>2</v>
      </c>
      <c r="O2356">
        <v>10</v>
      </c>
      <c r="P2356">
        <v>23</v>
      </c>
      <c r="Q2356">
        <v>22</v>
      </c>
      <c r="R2356">
        <v>1</v>
      </c>
      <c r="S2356">
        <v>0</v>
      </c>
      <c r="T2356">
        <v>38</v>
      </c>
      <c r="U2356">
        <v>46</v>
      </c>
      <c r="V2356">
        <v>5000</v>
      </c>
      <c r="W2356">
        <v>0</v>
      </c>
      <c r="X2356" t="s">
        <v>2558</v>
      </c>
      <c r="Y2356">
        <v>0</v>
      </c>
      <c r="Z2356">
        <v>0</v>
      </c>
    </row>
    <row r="2357" spans="1:26" x14ac:dyDescent="0.2">
      <c r="A2357">
        <v>9</v>
      </c>
      <c r="B2357">
        <v>1</v>
      </c>
      <c r="C2357">
        <f>VLOOKUP(D:D,'[2]מפסיקים ומחדשים'!$A:$A,1,0)</f>
        <v>207707365</v>
      </c>
      <c r="D2357">
        <v>207707365</v>
      </c>
      <c r="E2357">
        <f>VLOOKUP(D:D,[3]גיליון2!D:G,4,0)</f>
        <v>0</v>
      </c>
      <c r="F2357" t="s">
        <v>2607</v>
      </c>
      <c r="G2357" t="s">
        <v>62</v>
      </c>
      <c r="H2357">
        <v>2</v>
      </c>
      <c r="I2357">
        <v>98</v>
      </c>
      <c r="J2357">
        <v>3147</v>
      </c>
      <c r="K2357">
        <v>31</v>
      </c>
      <c r="L2357" t="str">
        <f>VLOOKUP(K:K,[3]חוגים!A:B,2,0)</f>
        <v>מדעי התנהגות תואר ראשון</v>
      </c>
      <c r="M2357">
        <v>0</v>
      </c>
      <c r="N2357">
        <v>1</v>
      </c>
      <c r="O2357">
        <v>10</v>
      </c>
      <c r="P2357">
        <v>17</v>
      </c>
      <c r="Q2357">
        <v>23</v>
      </c>
      <c r="R2357">
        <v>1</v>
      </c>
      <c r="S2357">
        <v>0</v>
      </c>
      <c r="T2357">
        <v>0</v>
      </c>
      <c r="U2357">
        <v>34</v>
      </c>
      <c r="V2357">
        <v>5000</v>
      </c>
      <c r="W2357">
        <v>0</v>
      </c>
      <c r="X2357" t="s">
        <v>2608</v>
      </c>
      <c r="Y2357">
        <v>0</v>
      </c>
      <c r="Z2357">
        <v>0</v>
      </c>
    </row>
    <row r="2358" spans="1:26" x14ac:dyDescent="0.2">
      <c r="A2358">
        <v>9</v>
      </c>
      <c r="B2358">
        <v>1</v>
      </c>
      <c r="C2358">
        <f>VLOOKUP(D:D,'[2]מפסיקים ומחדשים'!$A:$A,1,0)</f>
        <v>207745910</v>
      </c>
      <c r="D2358">
        <v>207745910</v>
      </c>
      <c r="E2358">
        <f>VLOOKUP(D:D,[3]גיליון2!D:G,4,0)</f>
        <v>0</v>
      </c>
      <c r="F2358" t="s">
        <v>219</v>
      </c>
      <c r="G2358" t="s">
        <v>423</v>
      </c>
      <c r="H2358">
        <v>1</v>
      </c>
      <c r="I2358">
        <v>99</v>
      </c>
      <c r="J2358">
        <v>3147</v>
      </c>
      <c r="K2358">
        <v>31</v>
      </c>
      <c r="L2358" t="str">
        <f>VLOOKUP(K:K,[3]חוגים!A:B,2,0)</f>
        <v>מדעי התנהגות תואר ראשון</v>
      </c>
      <c r="M2358">
        <v>0</v>
      </c>
      <c r="N2358">
        <v>1</v>
      </c>
      <c r="O2358">
        <v>10</v>
      </c>
      <c r="P2358">
        <v>16</v>
      </c>
      <c r="Q2358">
        <v>23</v>
      </c>
      <c r="R2358">
        <v>1</v>
      </c>
      <c r="S2358">
        <v>0</v>
      </c>
      <c r="T2358">
        <v>0</v>
      </c>
      <c r="U2358">
        <v>32</v>
      </c>
      <c r="V2358">
        <v>5000</v>
      </c>
      <c r="W2358">
        <v>0</v>
      </c>
      <c r="X2358" t="s">
        <v>2616</v>
      </c>
      <c r="Y2358">
        <v>0</v>
      </c>
      <c r="Z2358">
        <v>0</v>
      </c>
    </row>
    <row r="2359" spans="1:26" x14ac:dyDescent="0.2">
      <c r="A2359">
        <v>9</v>
      </c>
      <c r="B2359">
        <v>1</v>
      </c>
      <c r="C2359">
        <f>VLOOKUP(D:D,'[2]מפסיקים ומחדשים'!$A:$A,1,0)</f>
        <v>207827213</v>
      </c>
      <c r="D2359">
        <v>207827213</v>
      </c>
      <c r="E2359">
        <f>VLOOKUP(D:D,[3]גיליון2!D:G,4,0)</f>
        <v>0</v>
      </c>
      <c r="F2359" t="s">
        <v>9883</v>
      </c>
      <c r="G2359" t="s">
        <v>181</v>
      </c>
      <c r="H2359">
        <v>2</v>
      </c>
      <c r="I2359">
        <v>0</v>
      </c>
      <c r="J2359">
        <v>3147</v>
      </c>
      <c r="K2359">
        <v>31</v>
      </c>
      <c r="L2359" t="str">
        <f>VLOOKUP(K:K,[3]חוגים!A:B,2,0)</f>
        <v>מדעי התנהגות תואר ראשון</v>
      </c>
      <c r="M2359">
        <v>0</v>
      </c>
      <c r="N2359">
        <v>1</v>
      </c>
      <c r="O2359">
        <v>10</v>
      </c>
      <c r="P2359">
        <v>19</v>
      </c>
      <c r="Q2359">
        <v>23</v>
      </c>
      <c r="R2359">
        <v>2</v>
      </c>
      <c r="S2359">
        <v>0</v>
      </c>
      <c r="T2359">
        <v>0</v>
      </c>
      <c r="U2359">
        <v>38</v>
      </c>
      <c r="V2359">
        <v>5000</v>
      </c>
      <c r="W2359">
        <v>0</v>
      </c>
      <c r="X2359" t="s">
        <v>9884</v>
      </c>
      <c r="Y2359">
        <v>0</v>
      </c>
      <c r="Z2359">
        <v>0</v>
      </c>
    </row>
    <row r="2360" spans="1:26" x14ac:dyDescent="0.2">
      <c r="A2360">
        <v>9</v>
      </c>
      <c r="B2360">
        <v>1</v>
      </c>
      <c r="C2360">
        <f>VLOOKUP(D:D,'[2]מפסיקים ומחדשים'!$A:$A,1,0)</f>
        <v>207830001</v>
      </c>
      <c r="D2360">
        <v>207830001</v>
      </c>
      <c r="E2360">
        <f>VLOOKUP(D:D,[3]גיליון2!D:G,4,0)</f>
        <v>0</v>
      </c>
      <c r="F2360" t="s">
        <v>1584</v>
      </c>
      <c r="G2360" t="s">
        <v>70</v>
      </c>
      <c r="H2360">
        <v>2</v>
      </c>
      <c r="I2360">
        <v>0</v>
      </c>
      <c r="J2360">
        <v>3147</v>
      </c>
      <c r="K2360">
        <v>31</v>
      </c>
      <c r="L2360" t="str">
        <f>VLOOKUP(K:K,[3]חוגים!A:B,2,0)</f>
        <v>מדעי התנהגות תואר ראשון</v>
      </c>
      <c r="M2360">
        <v>0</v>
      </c>
      <c r="N2360">
        <v>2</v>
      </c>
      <c r="O2360">
        <v>10</v>
      </c>
      <c r="P2360">
        <v>22</v>
      </c>
      <c r="Q2360">
        <v>22</v>
      </c>
      <c r="R2360">
        <v>2</v>
      </c>
      <c r="S2360">
        <v>0</v>
      </c>
      <c r="T2360">
        <v>34</v>
      </c>
      <c r="U2360">
        <v>44</v>
      </c>
      <c r="V2360">
        <v>5000</v>
      </c>
      <c r="W2360">
        <v>0</v>
      </c>
      <c r="X2360" t="s">
        <v>2679</v>
      </c>
      <c r="Y2360">
        <v>0</v>
      </c>
      <c r="Z2360">
        <v>0</v>
      </c>
    </row>
    <row r="2361" spans="1:26" x14ac:dyDescent="0.2">
      <c r="A2361">
        <v>9</v>
      </c>
      <c r="B2361">
        <v>1</v>
      </c>
      <c r="C2361">
        <f>VLOOKUP(D:D,'[2]מפסיקים ומחדשים'!$A:$A,1,0)</f>
        <v>207862376</v>
      </c>
      <c r="D2361">
        <v>207862376</v>
      </c>
      <c r="E2361">
        <f>VLOOKUP(D:D,[3]גיליון2!D:G,4,0)</f>
        <v>0</v>
      </c>
      <c r="F2361" t="s">
        <v>2699</v>
      </c>
      <c r="G2361" t="s">
        <v>67</v>
      </c>
      <c r="H2361">
        <v>2</v>
      </c>
      <c r="I2361">
        <v>99</v>
      </c>
      <c r="J2361">
        <v>3147</v>
      </c>
      <c r="K2361">
        <v>31</v>
      </c>
      <c r="L2361" t="str">
        <f>VLOOKUP(K:K,[3]חוגים!A:B,2,0)</f>
        <v>מדעי התנהגות תואר ראשון</v>
      </c>
      <c r="M2361">
        <v>0</v>
      </c>
      <c r="N2361">
        <v>1</v>
      </c>
      <c r="O2361">
        <v>10</v>
      </c>
      <c r="P2361">
        <v>18</v>
      </c>
      <c r="Q2361">
        <v>23</v>
      </c>
      <c r="R2361">
        <v>1</v>
      </c>
      <c r="S2361">
        <v>0</v>
      </c>
      <c r="T2361">
        <v>0</v>
      </c>
      <c r="U2361">
        <v>36</v>
      </c>
      <c r="V2361">
        <v>5000</v>
      </c>
      <c r="W2361">
        <v>0</v>
      </c>
      <c r="X2361" t="s">
        <v>2700</v>
      </c>
      <c r="Y2361">
        <v>0</v>
      </c>
      <c r="Z2361">
        <v>0</v>
      </c>
    </row>
    <row r="2362" spans="1:26" x14ac:dyDescent="0.2">
      <c r="A2362">
        <v>9</v>
      </c>
      <c r="B2362">
        <v>1</v>
      </c>
      <c r="C2362">
        <f>VLOOKUP(D:D,'[2]מפסיקים ומחדשים'!$A:$A,1,0)</f>
        <v>207867227</v>
      </c>
      <c r="D2362">
        <v>207867227</v>
      </c>
      <c r="E2362">
        <f>VLOOKUP(D:D,[3]גיליון2!D:G,4,0)</f>
        <v>0</v>
      </c>
      <c r="F2362" t="s">
        <v>2703</v>
      </c>
      <c r="G2362" t="s">
        <v>1693</v>
      </c>
      <c r="H2362">
        <v>2</v>
      </c>
      <c r="I2362">
        <v>99</v>
      </c>
      <c r="J2362">
        <v>3147</v>
      </c>
      <c r="K2362">
        <v>31</v>
      </c>
      <c r="L2362" t="str">
        <f>VLOOKUP(K:K,[3]חוגים!A:B,2,0)</f>
        <v>מדעי התנהגות תואר ראשון</v>
      </c>
      <c r="M2362">
        <v>0</v>
      </c>
      <c r="N2362">
        <v>2</v>
      </c>
      <c r="O2362">
        <v>10</v>
      </c>
      <c r="P2362">
        <v>23</v>
      </c>
      <c r="Q2362">
        <v>22</v>
      </c>
      <c r="R2362">
        <v>1</v>
      </c>
      <c r="S2362">
        <v>0</v>
      </c>
      <c r="T2362">
        <v>34</v>
      </c>
      <c r="U2362">
        <v>46</v>
      </c>
      <c r="V2362">
        <v>5000</v>
      </c>
      <c r="W2362">
        <v>0</v>
      </c>
      <c r="X2362" t="s">
        <v>2704</v>
      </c>
      <c r="Y2362">
        <v>0</v>
      </c>
      <c r="Z2362">
        <v>0</v>
      </c>
    </row>
    <row r="2363" spans="1:26" x14ac:dyDescent="0.2">
      <c r="A2363">
        <v>9</v>
      </c>
      <c r="B2363">
        <v>1</v>
      </c>
      <c r="C2363">
        <f>VLOOKUP(D:D,'[2]מפסיקים ומחדשים'!$A:$A,1,0)</f>
        <v>207906439</v>
      </c>
      <c r="D2363">
        <v>207906439</v>
      </c>
      <c r="E2363">
        <f>VLOOKUP(D:D,[3]גיליון2!D:G,4,0)</f>
        <v>0</v>
      </c>
      <c r="F2363" t="s">
        <v>9885</v>
      </c>
      <c r="G2363" t="s">
        <v>38</v>
      </c>
      <c r="H2363">
        <v>2</v>
      </c>
      <c r="I2363">
        <v>96</v>
      </c>
      <c r="J2363">
        <v>3147</v>
      </c>
      <c r="K2363">
        <v>31</v>
      </c>
      <c r="L2363" t="str">
        <f>VLOOKUP(K:K,[3]חוגים!A:B,2,0)</f>
        <v>מדעי התנהגות תואר ראשון</v>
      </c>
      <c r="M2363">
        <v>0</v>
      </c>
      <c r="N2363">
        <v>3</v>
      </c>
      <c r="O2363">
        <v>10</v>
      </c>
      <c r="P2363">
        <v>15</v>
      </c>
      <c r="Q2363">
        <v>21</v>
      </c>
      <c r="R2363">
        <v>1</v>
      </c>
      <c r="S2363">
        <v>0</v>
      </c>
      <c r="T2363">
        <v>82</v>
      </c>
      <c r="U2363">
        <v>30</v>
      </c>
      <c r="V2363">
        <v>5000</v>
      </c>
      <c r="W2363">
        <v>0</v>
      </c>
      <c r="X2363" t="s">
        <v>9886</v>
      </c>
      <c r="Y2363">
        <v>0</v>
      </c>
      <c r="Z2363">
        <v>0</v>
      </c>
    </row>
    <row r="2364" spans="1:26" x14ac:dyDescent="0.2">
      <c r="A2364">
        <v>9</v>
      </c>
      <c r="B2364">
        <v>1</v>
      </c>
      <c r="C2364">
        <f>VLOOKUP(D:D,'[2]מפסיקים ומחדשים'!$A:$A,1,0)</f>
        <v>207910001</v>
      </c>
      <c r="D2364">
        <v>207910001</v>
      </c>
      <c r="E2364">
        <f>VLOOKUP(D:D,[3]גיליון2!D:G,4,0)</f>
        <v>0</v>
      </c>
      <c r="F2364" t="s">
        <v>9887</v>
      </c>
      <c r="G2364" t="s">
        <v>828</v>
      </c>
      <c r="H2364">
        <v>1</v>
      </c>
      <c r="I2364">
        <v>96</v>
      </c>
      <c r="J2364">
        <v>3147</v>
      </c>
      <c r="K2364">
        <v>31</v>
      </c>
      <c r="L2364" t="str">
        <f>VLOOKUP(K:K,[3]חוגים!A:B,2,0)</f>
        <v>מדעי התנהגות תואר ראשון</v>
      </c>
      <c r="M2364">
        <v>0</v>
      </c>
      <c r="N2364">
        <v>3</v>
      </c>
      <c r="O2364">
        <v>10</v>
      </c>
      <c r="P2364">
        <v>13</v>
      </c>
      <c r="Q2364">
        <v>20</v>
      </c>
      <c r="R2364">
        <v>1</v>
      </c>
      <c r="S2364">
        <v>0</v>
      </c>
      <c r="T2364">
        <v>90</v>
      </c>
      <c r="U2364">
        <v>26</v>
      </c>
      <c r="V2364">
        <v>5000</v>
      </c>
      <c r="W2364">
        <v>0</v>
      </c>
      <c r="X2364" t="s">
        <v>9888</v>
      </c>
      <c r="Y2364">
        <v>0</v>
      </c>
      <c r="Z2364">
        <v>0</v>
      </c>
    </row>
    <row r="2365" spans="1:26" x14ac:dyDescent="0.2">
      <c r="A2365">
        <v>9</v>
      </c>
      <c r="B2365">
        <v>1</v>
      </c>
      <c r="C2365">
        <f>VLOOKUP(D:D,'[2]מפסיקים ומחדשים'!$A:$A,1,0)</f>
        <v>207921693</v>
      </c>
      <c r="D2365">
        <v>207921693</v>
      </c>
      <c r="E2365">
        <f>VLOOKUP(D:D,[3]גיליון2!D:G,4,0)</f>
        <v>0</v>
      </c>
      <c r="F2365" t="s">
        <v>9889</v>
      </c>
      <c r="G2365" t="s">
        <v>62</v>
      </c>
      <c r="H2365">
        <v>2</v>
      </c>
      <c r="I2365">
        <v>98</v>
      </c>
      <c r="J2365">
        <v>3147</v>
      </c>
      <c r="K2365">
        <v>31</v>
      </c>
      <c r="L2365" t="str">
        <f>VLOOKUP(K:K,[3]חוגים!A:B,2,0)</f>
        <v>מדעי התנהגות תואר ראשון</v>
      </c>
      <c r="M2365">
        <v>0</v>
      </c>
      <c r="N2365">
        <v>3</v>
      </c>
      <c r="O2365">
        <v>10</v>
      </c>
      <c r="P2365">
        <v>16</v>
      </c>
      <c r="Q2365">
        <v>21</v>
      </c>
      <c r="R2365">
        <v>1</v>
      </c>
      <c r="S2365">
        <v>0</v>
      </c>
      <c r="T2365">
        <v>78</v>
      </c>
      <c r="U2365">
        <v>32</v>
      </c>
      <c r="V2365">
        <v>5000</v>
      </c>
      <c r="W2365">
        <v>0</v>
      </c>
      <c r="X2365" t="s">
        <v>9890</v>
      </c>
      <c r="Y2365">
        <v>0</v>
      </c>
      <c r="Z2365">
        <v>0</v>
      </c>
    </row>
    <row r="2366" spans="1:26" x14ac:dyDescent="0.2">
      <c r="A2366">
        <v>9</v>
      </c>
      <c r="B2366">
        <v>1</v>
      </c>
      <c r="C2366">
        <f>VLOOKUP(D:D,'[2]מפסיקים ומחדשים'!$A:$A,1,0)</f>
        <v>207963539</v>
      </c>
      <c r="D2366">
        <v>207963539</v>
      </c>
      <c r="E2366">
        <f>VLOOKUP(D:D,[3]גיליון2!D:G,4,0)</f>
        <v>0</v>
      </c>
      <c r="F2366" t="s">
        <v>2778</v>
      </c>
      <c r="G2366" t="s">
        <v>154</v>
      </c>
      <c r="H2366">
        <v>2</v>
      </c>
      <c r="I2366">
        <v>99</v>
      </c>
      <c r="J2366">
        <v>3147</v>
      </c>
      <c r="K2366">
        <v>31</v>
      </c>
      <c r="L2366" t="str">
        <f>VLOOKUP(K:K,[3]חוגים!A:B,2,0)</f>
        <v>מדעי התנהגות תואר ראשון</v>
      </c>
      <c r="M2366">
        <v>0</v>
      </c>
      <c r="N2366">
        <v>1</v>
      </c>
      <c r="O2366">
        <v>10</v>
      </c>
      <c r="P2366">
        <v>18</v>
      </c>
      <c r="Q2366">
        <v>23</v>
      </c>
      <c r="R2366">
        <v>1</v>
      </c>
      <c r="S2366">
        <v>0</v>
      </c>
      <c r="T2366">
        <v>0</v>
      </c>
      <c r="U2366">
        <v>36</v>
      </c>
      <c r="V2366">
        <v>5000</v>
      </c>
      <c r="W2366">
        <v>0</v>
      </c>
      <c r="X2366" t="s">
        <v>2779</v>
      </c>
      <c r="Y2366">
        <v>0</v>
      </c>
      <c r="Z2366">
        <v>0</v>
      </c>
    </row>
    <row r="2367" spans="1:26" x14ac:dyDescent="0.2">
      <c r="A2367">
        <v>9</v>
      </c>
      <c r="B2367">
        <v>1</v>
      </c>
      <c r="C2367">
        <f>VLOOKUP(D:D,'[2]מפסיקים ומחדשים'!$A:$A,1,0)</f>
        <v>208014464</v>
      </c>
      <c r="D2367">
        <v>208014464</v>
      </c>
      <c r="E2367">
        <f>VLOOKUP(D:D,[3]גיליון2!D:G,4,0)</f>
        <v>0</v>
      </c>
      <c r="F2367" t="s">
        <v>1802</v>
      </c>
      <c r="G2367" t="s">
        <v>107</v>
      </c>
      <c r="H2367">
        <v>2</v>
      </c>
      <c r="I2367">
        <v>99</v>
      </c>
      <c r="J2367">
        <v>3147</v>
      </c>
      <c r="K2367">
        <v>31</v>
      </c>
      <c r="L2367" t="str">
        <f>VLOOKUP(K:K,[3]חוגים!A:B,2,0)</f>
        <v>מדעי התנהגות תואר ראשון</v>
      </c>
      <c r="M2367">
        <v>0</v>
      </c>
      <c r="N2367">
        <v>1</v>
      </c>
      <c r="O2367">
        <v>10</v>
      </c>
      <c r="P2367">
        <v>18</v>
      </c>
      <c r="Q2367">
        <v>23</v>
      </c>
      <c r="R2367">
        <v>2</v>
      </c>
      <c r="S2367">
        <v>0</v>
      </c>
      <c r="T2367">
        <v>0</v>
      </c>
      <c r="U2367">
        <v>36</v>
      </c>
      <c r="V2367">
        <v>5000</v>
      </c>
      <c r="W2367">
        <v>0</v>
      </c>
      <c r="X2367" t="s">
        <v>2817</v>
      </c>
      <c r="Y2367">
        <v>0</v>
      </c>
      <c r="Z2367">
        <v>0</v>
      </c>
    </row>
    <row r="2368" spans="1:26" x14ac:dyDescent="0.2">
      <c r="A2368">
        <v>9</v>
      </c>
      <c r="B2368">
        <v>1</v>
      </c>
      <c r="C2368">
        <f>VLOOKUP(D:D,'[2]מפסיקים ומחדשים'!$A:$A,1,0)</f>
        <v>208134049</v>
      </c>
      <c r="D2368">
        <v>208134049</v>
      </c>
      <c r="E2368">
        <f>VLOOKUP(D:D,[3]גיליון2!D:G,4,0)</f>
        <v>0</v>
      </c>
      <c r="F2368" t="s">
        <v>2867</v>
      </c>
      <c r="G2368" t="s">
        <v>154</v>
      </c>
      <c r="H2368">
        <v>2</v>
      </c>
      <c r="I2368">
        <v>99</v>
      </c>
      <c r="J2368">
        <v>3147</v>
      </c>
      <c r="K2368">
        <v>31</v>
      </c>
      <c r="L2368" t="str">
        <f>VLOOKUP(K:K,[3]חוגים!A:B,2,0)</f>
        <v>מדעי התנהגות תואר ראשון</v>
      </c>
      <c r="M2368">
        <v>0</v>
      </c>
      <c r="N2368">
        <v>2</v>
      </c>
      <c r="O2368">
        <v>10</v>
      </c>
      <c r="P2368">
        <v>20</v>
      </c>
      <c r="Q2368">
        <v>22</v>
      </c>
      <c r="R2368">
        <v>2</v>
      </c>
      <c r="S2368">
        <v>0</v>
      </c>
      <c r="T2368">
        <v>34</v>
      </c>
      <c r="U2368">
        <v>40</v>
      </c>
      <c r="V2368">
        <v>5000</v>
      </c>
      <c r="W2368">
        <v>0</v>
      </c>
      <c r="X2368" t="s">
        <v>2868</v>
      </c>
      <c r="Y2368">
        <v>0</v>
      </c>
      <c r="Z2368">
        <v>0</v>
      </c>
    </row>
    <row r="2369" spans="1:26" x14ac:dyDescent="0.2">
      <c r="A2369">
        <v>9</v>
      </c>
      <c r="B2369">
        <v>1</v>
      </c>
      <c r="C2369">
        <f>VLOOKUP(D:D,'[2]מפסיקים ומחדשים'!$A:$A,1,0)</f>
        <v>208250795</v>
      </c>
      <c r="D2369">
        <v>208250795</v>
      </c>
      <c r="E2369">
        <f>VLOOKUP(D:D,[3]גיליון2!D:G,4,0)</f>
        <v>0</v>
      </c>
      <c r="F2369" t="s">
        <v>2965</v>
      </c>
      <c r="G2369" t="s">
        <v>2966</v>
      </c>
      <c r="H2369">
        <v>2</v>
      </c>
      <c r="I2369">
        <v>98</v>
      </c>
      <c r="J2369">
        <v>3147</v>
      </c>
      <c r="K2369">
        <v>31</v>
      </c>
      <c r="L2369" t="str">
        <f>VLOOKUP(K:K,[3]חוגים!A:B,2,0)</f>
        <v>מדעי התנהגות תואר ראשון</v>
      </c>
      <c r="M2369">
        <v>0</v>
      </c>
      <c r="N2369">
        <v>1</v>
      </c>
      <c r="O2369">
        <v>10</v>
      </c>
      <c r="P2369">
        <v>20</v>
      </c>
      <c r="Q2369">
        <v>23</v>
      </c>
      <c r="R2369">
        <v>2</v>
      </c>
      <c r="S2369">
        <v>0</v>
      </c>
      <c r="T2369">
        <v>0</v>
      </c>
      <c r="U2369">
        <v>40</v>
      </c>
      <c r="V2369">
        <v>5000</v>
      </c>
      <c r="W2369">
        <v>0</v>
      </c>
      <c r="X2369" t="s">
        <v>2967</v>
      </c>
      <c r="Y2369">
        <v>0</v>
      </c>
      <c r="Z2369">
        <v>0</v>
      </c>
    </row>
    <row r="2370" spans="1:26" x14ac:dyDescent="0.2">
      <c r="A2370">
        <v>9</v>
      </c>
      <c r="B2370">
        <v>1</v>
      </c>
      <c r="C2370">
        <f>VLOOKUP(D:D,'[2]מפסיקים ומחדשים'!$A:$A,1,0)</f>
        <v>208288480</v>
      </c>
      <c r="D2370">
        <v>208288480</v>
      </c>
      <c r="E2370">
        <f>VLOOKUP(D:D,[3]גיליון2!D:G,4,0)</f>
        <v>0</v>
      </c>
      <c r="F2370" t="s">
        <v>3006</v>
      </c>
      <c r="G2370" t="s">
        <v>481</v>
      </c>
      <c r="H2370">
        <v>2</v>
      </c>
      <c r="I2370">
        <v>95</v>
      </c>
      <c r="J2370">
        <v>3147</v>
      </c>
      <c r="K2370">
        <v>31</v>
      </c>
      <c r="L2370" t="str">
        <f>VLOOKUP(K:K,[3]חוגים!A:B,2,0)</f>
        <v>מדעי התנהגות תואר ראשון</v>
      </c>
      <c r="M2370">
        <v>0</v>
      </c>
      <c r="N2370">
        <v>3</v>
      </c>
      <c r="O2370">
        <v>10</v>
      </c>
      <c r="P2370">
        <v>11</v>
      </c>
      <c r="Q2370">
        <v>20</v>
      </c>
      <c r="R2370">
        <v>1</v>
      </c>
      <c r="S2370">
        <v>0</v>
      </c>
      <c r="T2370">
        <v>87</v>
      </c>
      <c r="U2370">
        <v>22</v>
      </c>
      <c r="V2370">
        <v>5000</v>
      </c>
      <c r="W2370">
        <v>0</v>
      </c>
      <c r="X2370" t="s">
        <v>3007</v>
      </c>
      <c r="Y2370">
        <v>0</v>
      </c>
      <c r="Z2370">
        <v>0</v>
      </c>
    </row>
    <row r="2371" spans="1:26" x14ac:dyDescent="0.2">
      <c r="A2371">
        <v>9</v>
      </c>
      <c r="B2371">
        <v>1</v>
      </c>
      <c r="C2371">
        <f>VLOOKUP(D:D,'[2]מפסיקים ומחדשים'!$A:$A,1,0)</f>
        <v>208346353</v>
      </c>
      <c r="D2371">
        <v>208346353</v>
      </c>
      <c r="E2371">
        <f>VLOOKUP(D:D,[3]גיליון2!D:G,4,0)</f>
        <v>0</v>
      </c>
      <c r="F2371" t="s">
        <v>1307</v>
      </c>
      <c r="G2371" t="s">
        <v>7093</v>
      </c>
      <c r="H2371">
        <v>2</v>
      </c>
      <c r="I2371">
        <v>95</v>
      </c>
      <c r="J2371">
        <v>3147</v>
      </c>
      <c r="K2371">
        <v>31</v>
      </c>
      <c r="L2371" t="str">
        <f>VLOOKUP(K:K,[3]חוגים!A:B,2,0)</f>
        <v>מדעי התנהגות תואר ראשון</v>
      </c>
      <c r="M2371">
        <v>0</v>
      </c>
      <c r="N2371">
        <v>3</v>
      </c>
      <c r="O2371">
        <v>10</v>
      </c>
      <c r="P2371">
        <v>15</v>
      </c>
      <c r="Q2371">
        <v>21</v>
      </c>
      <c r="R2371">
        <v>2</v>
      </c>
      <c r="S2371">
        <v>0</v>
      </c>
      <c r="T2371">
        <v>82</v>
      </c>
      <c r="U2371">
        <v>30</v>
      </c>
      <c r="V2371">
        <v>5000</v>
      </c>
      <c r="W2371">
        <v>0</v>
      </c>
      <c r="X2371" t="s">
        <v>9891</v>
      </c>
      <c r="Y2371">
        <v>0</v>
      </c>
      <c r="Z2371">
        <v>0</v>
      </c>
    </row>
    <row r="2372" spans="1:26" x14ac:dyDescent="0.2">
      <c r="A2372">
        <v>9</v>
      </c>
      <c r="B2372">
        <v>1</v>
      </c>
      <c r="C2372">
        <f>VLOOKUP(D:D,'[2]מפסיקים ומחדשים'!$A:$A,1,0)</f>
        <v>208406371</v>
      </c>
      <c r="D2372">
        <v>208406371</v>
      </c>
      <c r="E2372">
        <f>VLOOKUP(D:D,[3]גיליון2!D:G,4,0)</f>
        <v>0</v>
      </c>
      <c r="F2372" t="s">
        <v>3106</v>
      </c>
      <c r="G2372" t="s">
        <v>6842</v>
      </c>
      <c r="H2372">
        <v>2</v>
      </c>
      <c r="I2372">
        <v>96</v>
      </c>
      <c r="J2372">
        <v>3147</v>
      </c>
      <c r="K2372">
        <v>31</v>
      </c>
      <c r="L2372" t="str">
        <f>VLOOKUP(K:K,[3]חוגים!A:B,2,0)</f>
        <v>מדעי התנהגות תואר ראשון</v>
      </c>
      <c r="M2372">
        <v>0</v>
      </c>
      <c r="N2372">
        <v>3</v>
      </c>
      <c r="O2372">
        <v>10</v>
      </c>
      <c r="P2372">
        <v>18</v>
      </c>
      <c r="Q2372">
        <v>21</v>
      </c>
      <c r="R2372">
        <v>2</v>
      </c>
      <c r="S2372">
        <v>0</v>
      </c>
      <c r="T2372">
        <v>80</v>
      </c>
      <c r="U2372">
        <v>36</v>
      </c>
      <c r="V2372">
        <v>5000</v>
      </c>
      <c r="W2372">
        <v>0</v>
      </c>
      <c r="X2372" t="s">
        <v>9892</v>
      </c>
      <c r="Y2372">
        <v>0</v>
      </c>
      <c r="Z2372">
        <v>0</v>
      </c>
    </row>
    <row r="2373" spans="1:26" x14ac:dyDescent="0.2">
      <c r="A2373">
        <v>9</v>
      </c>
      <c r="B2373">
        <v>1</v>
      </c>
      <c r="C2373">
        <f>VLOOKUP(D:D,'[2]מפסיקים ומחדשים'!$A:$A,1,0)</f>
        <v>208432062</v>
      </c>
      <c r="D2373">
        <v>208432062</v>
      </c>
      <c r="E2373">
        <f>VLOOKUP(D:D,[3]גיליון2!D:G,4,0)</f>
        <v>0</v>
      </c>
      <c r="F2373" t="s">
        <v>9893</v>
      </c>
      <c r="G2373" t="s">
        <v>677</v>
      </c>
      <c r="H2373">
        <v>2</v>
      </c>
      <c r="I2373">
        <v>97</v>
      </c>
      <c r="J2373">
        <v>3147</v>
      </c>
      <c r="K2373">
        <v>31</v>
      </c>
      <c r="L2373" t="str">
        <f>VLOOKUP(K:K,[3]חוגים!A:B,2,0)</f>
        <v>מדעי התנהגות תואר ראשון</v>
      </c>
      <c r="M2373">
        <v>0</v>
      </c>
      <c r="N2373">
        <v>3</v>
      </c>
      <c r="O2373">
        <v>10</v>
      </c>
      <c r="P2373">
        <v>16</v>
      </c>
      <c r="Q2373">
        <v>21</v>
      </c>
      <c r="R2373">
        <v>1</v>
      </c>
      <c r="S2373">
        <v>0</v>
      </c>
      <c r="T2373">
        <v>80</v>
      </c>
      <c r="U2373">
        <v>32</v>
      </c>
      <c r="V2373">
        <v>5000</v>
      </c>
      <c r="W2373">
        <v>0</v>
      </c>
      <c r="X2373" t="s">
        <v>9894</v>
      </c>
      <c r="Y2373">
        <v>0</v>
      </c>
      <c r="Z2373">
        <v>0</v>
      </c>
    </row>
    <row r="2374" spans="1:26" x14ac:dyDescent="0.2">
      <c r="A2374">
        <v>9</v>
      </c>
      <c r="B2374">
        <v>1</v>
      </c>
      <c r="C2374" t="e">
        <f>VLOOKUP(D:D,'[2]מפסיקים ומחדשים'!$A:$A,1,0)</f>
        <v>#N/A</v>
      </c>
      <c r="D2374">
        <v>208465591</v>
      </c>
      <c r="E2374">
        <f>VLOOKUP(D:D,[3]גיליון2!D:G,4,0)</f>
        <v>0</v>
      </c>
      <c r="F2374" t="s">
        <v>7025</v>
      </c>
      <c r="G2374" t="s">
        <v>940</v>
      </c>
      <c r="H2374">
        <v>2</v>
      </c>
      <c r="I2374">
        <v>96</v>
      </c>
      <c r="J2374">
        <v>3147</v>
      </c>
      <c r="K2374">
        <v>31</v>
      </c>
      <c r="L2374" t="str">
        <f>VLOOKUP(K:K,[3]חוגים!A:B,2,0)</f>
        <v>מדעי התנהגות תואר ראשון</v>
      </c>
      <c r="M2374">
        <v>0</v>
      </c>
      <c r="N2374">
        <v>1</v>
      </c>
      <c r="O2374">
        <v>10</v>
      </c>
      <c r="P2374">
        <v>12</v>
      </c>
      <c r="Q2374">
        <v>22</v>
      </c>
      <c r="R2374">
        <v>1</v>
      </c>
      <c r="S2374">
        <v>0</v>
      </c>
      <c r="T2374">
        <v>36</v>
      </c>
      <c r="U2374">
        <v>23</v>
      </c>
      <c r="V2374">
        <v>5000</v>
      </c>
      <c r="W2374">
        <v>0</v>
      </c>
      <c r="X2374" t="s">
        <v>9895</v>
      </c>
      <c r="Y2374">
        <v>0</v>
      </c>
      <c r="Z2374">
        <v>0</v>
      </c>
    </row>
    <row r="2375" spans="1:26" x14ac:dyDescent="0.2">
      <c r="A2375">
        <v>9</v>
      </c>
      <c r="B2375">
        <v>1</v>
      </c>
      <c r="C2375">
        <f>VLOOKUP(D:D,'[2]מפסיקים ומחדשים'!$A:$A,1,0)</f>
        <v>208500223</v>
      </c>
      <c r="D2375">
        <v>208500223</v>
      </c>
      <c r="E2375">
        <f>VLOOKUP(D:D,[3]גיליון2!D:G,4,0)</f>
        <v>0</v>
      </c>
      <c r="F2375" t="s">
        <v>1549</v>
      </c>
      <c r="G2375" t="s">
        <v>142</v>
      </c>
      <c r="H2375">
        <v>2</v>
      </c>
      <c r="I2375">
        <v>96</v>
      </c>
      <c r="J2375">
        <v>3147</v>
      </c>
      <c r="K2375">
        <v>31</v>
      </c>
      <c r="L2375" t="str">
        <f>VLOOKUP(K:K,[3]חוגים!A:B,2,0)</f>
        <v>מדעי התנהגות תואר ראשון</v>
      </c>
      <c r="M2375">
        <v>0</v>
      </c>
      <c r="N2375">
        <v>3</v>
      </c>
      <c r="O2375">
        <v>10</v>
      </c>
      <c r="P2375">
        <v>15</v>
      </c>
      <c r="Q2375">
        <v>21</v>
      </c>
      <c r="R2375">
        <v>1</v>
      </c>
      <c r="S2375">
        <v>0</v>
      </c>
      <c r="T2375">
        <v>80</v>
      </c>
      <c r="U2375">
        <v>30</v>
      </c>
      <c r="V2375">
        <v>5000</v>
      </c>
      <c r="W2375">
        <v>0</v>
      </c>
      <c r="X2375" t="s">
        <v>9896</v>
      </c>
      <c r="Y2375">
        <v>0</v>
      </c>
      <c r="Z2375">
        <v>0</v>
      </c>
    </row>
    <row r="2376" spans="1:26" x14ac:dyDescent="0.2">
      <c r="A2376">
        <v>9</v>
      </c>
      <c r="B2376">
        <v>1</v>
      </c>
      <c r="C2376">
        <f>VLOOKUP(D:D,'[2]מפסיקים ומחדשים'!$A:$A,1,0)</f>
        <v>208522284</v>
      </c>
      <c r="D2376">
        <v>208522284</v>
      </c>
      <c r="E2376">
        <f>VLOOKUP(D:D,[3]גיליון2!D:G,4,0)</f>
        <v>0</v>
      </c>
      <c r="F2376" t="s">
        <v>3170</v>
      </c>
      <c r="G2376" t="s">
        <v>3171</v>
      </c>
      <c r="H2376">
        <v>2</v>
      </c>
      <c r="I2376">
        <v>97</v>
      </c>
      <c r="J2376">
        <v>3147</v>
      </c>
      <c r="K2376">
        <v>31</v>
      </c>
      <c r="L2376" t="str">
        <f>VLOOKUP(K:K,[3]חוגים!A:B,2,0)</f>
        <v>מדעי התנהגות תואר ראשון</v>
      </c>
      <c r="M2376">
        <v>0</v>
      </c>
      <c r="N2376">
        <v>2</v>
      </c>
      <c r="O2376">
        <v>10</v>
      </c>
      <c r="P2376">
        <v>14</v>
      </c>
      <c r="Q2376">
        <v>21</v>
      </c>
      <c r="R2376">
        <v>1</v>
      </c>
      <c r="S2376">
        <v>0</v>
      </c>
      <c r="T2376">
        <v>75</v>
      </c>
      <c r="U2376">
        <v>27</v>
      </c>
      <c r="V2376">
        <v>5000</v>
      </c>
      <c r="W2376">
        <v>0</v>
      </c>
      <c r="X2376" t="s">
        <v>3172</v>
      </c>
      <c r="Y2376">
        <v>0</v>
      </c>
      <c r="Z2376">
        <v>0</v>
      </c>
    </row>
    <row r="2377" spans="1:26" x14ac:dyDescent="0.2">
      <c r="A2377">
        <v>9</v>
      </c>
      <c r="B2377">
        <v>1</v>
      </c>
      <c r="C2377">
        <f>VLOOKUP(D:D,'[2]מפסיקים ומחדשים'!$A:$A,1,0)</f>
        <v>208535278</v>
      </c>
      <c r="D2377">
        <v>208535278</v>
      </c>
      <c r="E2377">
        <f>VLOOKUP(D:D,[3]גיליון2!D:G,4,0)</f>
        <v>0</v>
      </c>
      <c r="F2377" t="s">
        <v>3179</v>
      </c>
      <c r="G2377" t="s">
        <v>38</v>
      </c>
      <c r="H2377">
        <v>2</v>
      </c>
      <c r="I2377">
        <v>96</v>
      </c>
      <c r="J2377">
        <v>3147</v>
      </c>
      <c r="K2377">
        <v>31</v>
      </c>
      <c r="L2377" t="str">
        <f>VLOOKUP(K:K,[3]חוגים!A:B,2,0)</f>
        <v>מדעי התנהגות תואר ראשון</v>
      </c>
      <c r="M2377">
        <v>0</v>
      </c>
      <c r="N2377">
        <v>2</v>
      </c>
      <c r="O2377">
        <v>10</v>
      </c>
      <c r="P2377">
        <v>21</v>
      </c>
      <c r="Q2377">
        <v>22</v>
      </c>
      <c r="R2377">
        <v>1</v>
      </c>
      <c r="S2377">
        <v>0</v>
      </c>
      <c r="T2377">
        <v>36</v>
      </c>
      <c r="U2377">
        <v>42</v>
      </c>
      <c r="V2377">
        <v>5000</v>
      </c>
      <c r="W2377">
        <v>0</v>
      </c>
      <c r="X2377" t="s">
        <v>3180</v>
      </c>
      <c r="Y2377">
        <v>0</v>
      </c>
      <c r="Z2377">
        <v>0</v>
      </c>
    </row>
    <row r="2378" spans="1:26" x14ac:dyDescent="0.2">
      <c r="A2378">
        <v>9</v>
      </c>
      <c r="B2378">
        <v>1</v>
      </c>
      <c r="C2378">
        <f>VLOOKUP(D:D,'[2]מפסיקים ומחדשים'!$A:$A,1,0)</f>
        <v>208537183</v>
      </c>
      <c r="D2378">
        <v>208537183</v>
      </c>
      <c r="E2378">
        <f>VLOOKUP(D:D,[3]גיליון2!D:G,4,0)</f>
        <v>0</v>
      </c>
      <c r="F2378" t="s">
        <v>9897</v>
      </c>
      <c r="G2378" t="s">
        <v>95</v>
      </c>
      <c r="H2378">
        <v>1</v>
      </c>
      <c r="I2378">
        <v>96</v>
      </c>
      <c r="J2378">
        <v>3147</v>
      </c>
      <c r="K2378">
        <v>31</v>
      </c>
      <c r="L2378" t="str">
        <f>VLOOKUP(K:K,[3]חוגים!A:B,2,0)</f>
        <v>מדעי התנהגות תואר ראשון</v>
      </c>
      <c r="M2378">
        <v>0</v>
      </c>
      <c r="N2378">
        <v>3</v>
      </c>
      <c r="O2378">
        <v>10</v>
      </c>
      <c r="P2378">
        <v>19</v>
      </c>
      <c r="Q2378">
        <v>21</v>
      </c>
      <c r="R2378">
        <v>2</v>
      </c>
      <c r="S2378">
        <v>0</v>
      </c>
      <c r="T2378">
        <v>74</v>
      </c>
      <c r="U2378">
        <v>38</v>
      </c>
      <c r="V2378">
        <v>5000</v>
      </c>
      <c r="W2378">
        <v>0</v>
      </c>
      <c r="X2378" t="s">
        <v>9898</v>
      </c>
      <c r="Y2378">
        <v>0</v>
      </c>
      <c r="Z2378">
        <v>0</v>
      </c>
    </row>
    <row r="2379" spans="1:26" x14ac:dyDescent="0.2">
      <c r="A2379">
        <v>9</v>
      </c>
      <c r="B2379">
        <v>1</v>
      </c>
      <c r="C2379">
        <f>VLOOKUP(D:D,'[2]מפסיקים ומחדשים'!$A:$A,1,0)</f>
        <v>208538900</v>
      </c>
      <c r="D2379">
        <v>208538900</v>
      </c>
      <c r="E2379">
        <f>VLOOKUP(D:D,[3]גיליון2!D:G,4,0)</f>
        <v>0</v>
      </c>
      <c r="F2379" t="s">
        <v>3183</v>
      </c>
      <c r="G2379" t="s">
        <v>872</v>
      </c>
      <c r="H2379">
        <v>2</v>
      </c>
      <c r="I2379">
        <v>96</v>
      </c>
      <c r="J2379">
        <v>3147</v>
      </c>
      <c r="K2379">
        <v>31</v>
      </c>
      <c r="L2379" t="str">
        <f>VLOOKUP(K:K,[3]חוגים!A:B,2,0)</f>
        <v>מדעי התנהגות תואר ראשון</v>
      </c>
      <c r="M2379">
        <v>0</v>
      </c>
      <c r="N2379">
        <v>1</v>
      </c>
      <c r="O2379">
        <v>10</v>
      </c>
      <c r="P2379">
        <v>19</v>
      </c>
      <c r="Q2379">
        <v>22</v>
      </c>
      <c r="R2379">
        <v>2</v>
      </c>
      <c r="S2379">
        <v>0</v>
      </c>
      <c r="T2379">
        <v>30</v>
      </c>
      <c r="U2379">
        <v>37</v>
      </c>
      <c r="V2379">
        <v>5000</v>
      </c>
      <c r="W2379">
        <v>0</v>
      </c>
      <c r="X2379" t="s">
        <v>3184</v>
      </c>
      <c r="Y2379">
        <v>0</v>
      </c>
      <c r="Z2379">
        <v>0</v>
      </c>
    </row>
    <row r="2380" spans="1:26" x14ac:dyDescent="0.2">
      <c r="A2380">
        <v>9</v>
      </c>
      <c r="B2380">
        <v>1</v>
      </c>
      <c r="C2380">
        <f>VLOOKUP(D:D,'[2]מפסיקים ומחדשים'!$A:$A,1,0)</f>
        <v>208541854</v>
      </c>
      <c r="D2380">
        <v>208541854</v>
      </c>
      <c r="E2380">
        <f>VLOOKUP(D:D,[3]גיליון2!D:G,4,0)</f>
        <v>0</v>
      </c>
      <c r="F2380" t="s">
        <v>2720</v>
      </c>
      <c r="G2380" t="s">
        <v>497</v>
      </c>
      <c r="H2380">
        <v>1</v>
      </c>
      <c r="I2380">
        <v>96</v>
      </c>
      <c r="J2380">
        <v>3147</v>
      </c>
      <c r="K2380">
        <v>31</v>
      </c>
      <c r="L2380" t="str">
        <f>VLOOKUP(K:K,[3]חוגים!A:B,2,0)</f>
        <v>מדעי התנהגות תואר ראשון</v>
      </c>
      <c r="M2380">
        <v>0</v>
      </c>
      <c r="N2380">
        <v>2</v>
      </c>
      <c r="O2380">
        <v>10</v>
      </c>
      <c r="P2380">
        <v>20</v>
      </c>
      <c r="Q2380">
        <v>22</v>
      </c>
      <c r="R2380">
        <v>2</v>
      </c>
      <c r="S2380">
        <v>0</v>
      </c>
      <c r="T2380">
        <v>31</v>
      </c>
      <c r="U2380">
        <v>39</v>
      </c>
      <c r="V2380">
        <v>5000</v>
      </c>
      <c r="W2380">
        <v>0</v>
      </c>
      <c r="X2380" t="s">
        <v>3191</v>
      </c>
      <c r="Y2380">
        <v>0</v>
      </c>
      <c r="Z2380">
        <v>0</v>
      </c>
    </row>
    <row r="2381" spans="1:26" x14ac:dyDescent="0.2">
      <c r="A2381">
        <v>9</v>
      </c>
      <c r="B2381">
        <v>1</v>
      </c>
      <c r="C2381">
        <f>VLOOKUP(D:D,'[2]מפסיקים ומחדשים'!$A:$A,1,0)</f>
        <v>208546473</v>
      </c>
      <c r="D2381">
        <v>208546473</v>
      </c>
      <c r="E2381">
        <f>VLOOKUP(D:D,[3]גיליון2!D:G,4,0)</f>
        <v>0</v>
      </c>
      <c r="F2381" t="s">
        <v>5854</v>
      </c>
      <c r="G2381" t="s">
        <v>281</v>
      </c>
      <c r="H2381">
        <v>1</v>
      </c>
      <c r="I2381">
        <v>97</v>
      </c>
      <c r="J2381">
        <v>3147</v>
      </c>
      <c r="K2381">
        <v>31</v>
      </c>
      <c r="L2381" t="str">
        <f>VLOOKUP(K:K,[3]חוגים!A:B,2,0)</f>
        <v>מדעי התנהגות תואר ראשון</v>
      </c>
      <c r="M2381">
        <v>0</v>
      </c>
      <c r="N2381">
        <v>1</v>
      </c>
      <c r="O2381">
        <v>10</v>
      </c>
      <c r="P2381">
        <v>17</v>
      </c>
      <c r="Q2381">
        <v>23</v>
      </c>
      <c r="R2381">
        <v>1</v>
      </c>
      <c r="S2381">
        <v>0</v>
      </c>
      <c r="T2381">
        <v>0</v>
      </c>
      <c r="U2381">
        <v>34</v>
      </c>
      <c r="V2381">
        <v>5000</v>
      </c>
      <c r="W2381">
        <v>0</v>
      </c>
      <c r="X2381" t="s">
        <v>3197</v>
      </c>
      <c r="Y2381">
        <v>0</v>
      </c>
      <c r="Z2381">
        <v>0</v>
      </c>
    </row>
    <row r="2382" spans="1:26" x14ac:dyDescent="0.2">
      <c r="A2382">
        <v>9</v>
      </c>
      <c r="B2382">
        <v>1</v>
      </c>
      <c r="C2382">
        <f>VLOOKUP(D:D,'[2]מפסיקים ומחדשים'!$A:$A,1,0)</f>
        <v>208572586</v>
      </c>
      <c r="D2382">
        <v>208572586</v>
      </c>
      <c r="E2382">
        <f>VLOOKUP(D:D,[3]גיליון2!D:G,4,0)</f>
        <v>0</v>
      </c>
      <c r="F2382" t="s">
        <v>9899</v>
      </c>
      <c r="G2382" t="s">
        <v>53</v>
      </c>
      <c r="H2382">
        <v>2</v>
      </c>
      <c r="I2382">
        <v>97</v>
      </c>
      <c r="J2382">
        <v>3147</v>
      </c>
      <c r="K2382">
        <v>31</v>
      </c>
      <c r="L2382" t="str">
        <f>VLOOKUP(K:K,[3]חוגים!A:B,2,0)</f>
        <v>מדעי התנהגות תואר ראשון</v>
      </c>
      <c r="M2382">
        <v>0</v>
      </c>
      <c r="N2382">
        <v>3</v>
      </c>
      <c r="O2382">
        <v>10</v>
      </c>
      <c r="P2382">
        <v>15</v>
      </c>
      <c r="Q2382">
        <v>21</v>
      </c>
      <c r="R2382">
        <v>1</v>
      </c>
      <c r="S2382">
        <v>0</v>
      </c>
      <c r="T2382">
        <v>82</v>
      </c>
      <c r="U2382">
        <v>30</v>
      </c>
      <c r="V2382">
        <v>5000</v>
      </c>
      <c r="W2382">
        <v>0</v>
      </c>
      <c r="X2382" t="s">
        <v>9900</v>
      </c>
      <c r="Y2382">
        <v>0</v>
      </c>
      <c r="Z2382">
        <v>0</v>
      </c>
    </row>
    <row r="2383" spans="1:26" x14ac:dyDescent="0.2">
      <c r="A2383">
        <v>9</v>
      </c>
      <c r="B2383">
        <v>1</v>
      </c>
      <c r="C2383">
        <f>VLOOKUP(D:D,'[2]מפסיקים ומחדשים'!$A:$A,1,0)</f>
        <v>208630434</v>
      </c>
      <c r="D2383">
        <v>208630434</v>
      </c>
      <c r="E2383">
        <f>VLOOKUP(D:D,[3]גיליון2!D:G,4,0)</f>
        <v>0</v>
      </c>
      <c r="F2383" t="s">
        <v>792</v>
      </c>
      <c r="G2383" t="s">
        <v>648</v>
      </c>
      <c r="H2383">
        <v>2</v>
      </c>
      <c r="I2383">
        <v>97</v>
      </c>
      <c r="J2383">
        <v>3147</v>
      </c>
      <c r="K2383">
        <v>31</v>
      </c>
      <c r="L2383" t="str">
        <f>VLOOKUP(K:K,[3]חוגים!A:B,2,0)</f>
        <v>מדעי התנהגות תואר ראשון</v>
      </c>
      <c r="M2383">
        <v>0</v>
      </c>
      <c r="N2383">
        <v>1</v>
      </c>
      <c r="O2383">
        <v>10</v>
      </c>
      <c r="P2383">
        <v>17</v>
      </c>
      <c r="Q2383">
        <v>23</v>
      </c>
      <c r="R2383">
        <v>2</v>
      </c>
      <c r="S2383">
        <v>0</v>
      </c>
      <c r="T2383">
        <v>0</v>
      </c>
      <c r="U2383">
        <v>34</v>
      </c>
      <c r="V2383">
        <v>5000</v>
      </c>
      <c r="W2383">
        <v>0</v>
      </c>
      <c r="X2383" t="s">
        <v>3264</v>
      </c>
      <c r="Y2383">
        <v>0</v>
      </c>
      <c r="Z2383">
        <v>0</v>
      </c>
    </row>
    <row r="2384" spans="1:26" x14ac:dyDescent="0.2">
      <c r="A2384">
        <v>9</v>
      </c>
      <c r="B2384">
        <v>1</v>
      </c>
      <c r="C2384">
        <f>VLOOKUP(D:D,'[2]מפסיקים ומחדשים'!$A:$A,1,0)</f>
        <v>208646109</v>
      </c>
      <c r="D2384">
        <v>208646109</v>
      </c>
      <c r="E2384">
        <f>VLOOKUP(D:D,[3]גיליון2!D:G,4,0)</f>
        <v>0</v>
      </c>
      <c r="F2384" t="s">
        <v>3879</v>
      </c>
      <c r="G2384" t="s">
        <v>269</v>
      </c>
      <c r="H2384">
        <v>2</v>
      </c>
      <c r="I2384">
        <v>97</v>
      </c>
      <c r="J2384">
        <v>3147</v>
      </c>
      <c r="K2384">
        <v>31</v>
      </c>
      <c r="L2384" t="str">
        <f>VLOOKUP(K:K,[3]חוגים!A:B,2,0)</f>
        <v>מדעי התנהגות תואר ראשון</v>
      </c>
      <c r="M2384">
        <v>0</v>
      </c>
      <c r="N2384">
        <v>3</v>
      </c>
      <c r="O2384">
        <v>10</v>
      </c>
      <c r="P2384">
        <v>16</v>
      </c>
      <c r="Q2384">
        <v>21</v>
      </c>
      <c r="R2384">
        <v>2</v>
      </c>
      <c r="S2384">
        <v>0</v>
      </c>
      <c r="T2384">
        <v>78</v>
      </c>
      <c r="U2384">
        <v>32</v>
      </c>
      <c r="V2384">
        <v>5000</v>
      </c>
      <c r="W2384">
        <v>0</v>
      </c>
      <c r="X2384" t="s">
        <v>9901</v>
      </c>
      <c r="Y2384">
        <v>0</v>
      </c>
      <c r="Z2384">
        <v>0</v>
      </c>
    </row>
    <row r="2385" spans="1:26" x14ac:dyDescent="0.2">
      <c r="A2385">
        <v>9</v>
      </c>
      <c r="B2385">
        <v>1</v>
      </c>
      <c r="C2385">
        <f>VLOOKUP(D:D,'[2]מפסיקים ומחדשים'!$A:$A,1,0)</f>
        <v>208660209</v>
      </c>
      <c r="D2385">
        <v>208660209</v>
      </c>
      <c r="E2385">
        <f>VLOOKUP(D:D,[3]גיליון2!D:G,4,0)</f>
        <v>0</v>
      </c>
      <c r="F2385" t="s">
        <v>9902</v>
      </c>
      <c r="G2385" t="s">
        <v>123</v>
      </c>
      <c r="H2385">
        <v>2</v>
      </c>
      <c r="I2385">
        <v>97</v>
      </c>
      <c r="J2385">
        <v>3147</v>
      </c>
      <c r="K2385">
        <v>31</v>
      </c>
      <c r="L2385" t="str">
        <f>VLOOKUP(K:K,[3]חוגים!A:B,2,0)</f>
        <v>מדעי התנהגות תואר ראשון</v>
      </c>
      <c r="M2385">
        <v>0</v>
      </c>
      <c r="N2385">
        <v>3</v>
      </c>
      <c r="O2385">
        <v>10</v>
      </c>
      <c r="P2385">
        <v>16</v>
      </c>
      <c r="Q2385">
        <v>21</v>
      </c>
      <c r="R2385">
        <v>1</v>
      </c>
      <c r="S2385">
        <v>0</v>
      </c>
      <c r="T2385">
        <v>80</v>
      </c>
      <c r="U2385">
        <v>32</v>
      </c>
      <c r="V2385">
        <v>5000</v>
      </c>
      <c r="W2385">
        <v>0</v>
      </c>
      <c r="X2385" t="s">
        <v>9903</v>
      </c>
      <c r="Y2385">
        <v>0</v>
      </c>
      <c r="Z2385">
        <v>0</v>
      </c>
    </row>
    <row r="2386" spans="1:26" x14ac:dyDescent="0.2">
      <c r="A2386">
        <v>9</v>
      </c>
      <c r="B2386">
        <v>1</v>
      </c>
      <c r="C2386">
        <f>VLOOKUP(D:D,'[2]מפסיקים ומחדשים'!$A:$A,1,0)</f>
        <v>208665141</v>
      </c>
      <c r="D2386">
        <v>208665141</v>
      </c>
      <c r="E2386">
        <f>VLOOKUP(D:D,[3]גיליון2!D:G,4,0)</f>
        <v>0</v>
      </c>
      <c r="F2386" t="s">
        <v>1559</v>
      </c>
      <c r="G2386" t="s">
        <v>165</v>
      </c>
      <c r="H2386">
        <v>2</v>
      </c>
      <c r="I2386">
        <v>98</v>
      </c>
      <c r="J2386">
        <v>3147</v>
      </c>
      <c r="K2386">
        <v>31</v>
      </c>
      <c r="L2386" t="str">
        <f>VLOOKUP(K:K,[3]חוגים!A:B,2,0)</f>
        <v>מדעי התנהגות תואר ראשון</v>
      </c>
      <c r="M2386">
        <v>0</v>
      </c>
      <c r="N2386">
        <v>2</v>
      </c>
      <c r="O2386">
        <v>10</v>
      </c>
      <c r="P2386">
        <v>20</v>
      </c>
      <c r="Q2386">
        <v>22</v>
      </c>
      <c r="R2386">
        <v>1</v>
      </c>
      <c r="S2386">
        <v>0</v>
      </c>
      <c r="T2386">
        <v>36</v>
      </c>
      <c r="U2386">
        <v>40</v>
      </c>
      <c r="V2386">
        <v>5000</v>
      </c>
      <c r="W2386">
        <v>0</v>
      </c>
      <c r="X2386" t="s">
        <v>3306</v>
      </c>
      <c r="Y2386">
        <v>0</v>
      </c>
      <c r="Z2386">
        <v>0</v>
      </c>
    </row>
    <row r="2387" spans="1:26" x14ac:dyDescent="0.2">
      <c r="A2387">
        <v>9</v>
      </c>
      <c r="B2387">
        <v>1</v>
      </c>
      <c r="C2387">
        <f>VLOOKUP(D:D,'[2]מפסיקים ומחדשים'!$A:$A,1,0)</f>
        <v>208669093</v>
      </c>
      <c r="D2387">
        <v>208669093</v>
      </c>
      <c r="E2387">
        <f>VLOOKUP(D:D,[3]גיליון2!D:G,4,0)</f>
        <v>0</v>
      </c>
      <c r="F2387" t="s">
        <v>3315</v>
      </c>
      <c r="G2387" t="s">
        <v>32</v>
      </c>
      <c r="H2387">
        <v>2</v>
      </c>
      <c r="I2387">
        <v>98</v>
      </c>
      <c r="J2387">
        <v>3147</v>
      </c>
      <c r="K2387">
        <v>31</v>
      </c>
      <c r="L2387" t="str">
        <f>VLOOKUP(K:K,[3]חוגים!A:B,2,0)</f>
        <v>מדעי התנהגות תואר ראשון</v>
      </c>
      <c r="M2387">
        <v>0</v>
      </c>
      <c r="N2387">
        <v>2</v>
      </c>
      <c r="O2387">
        <v>10</v>
      </c>
      <c r="P2387">
        <v>20</v>
      </c>
      <c r="Q2387">
        <v>22</v>
      </c>
      <c r="R2387">
        <v>1</v>
      </c>
      <c r="S2387">
        <v>0</v>
      </c>
      <c r="T2387">
        <v>36</v>
      </c>
      <c r="U2387">
        <v>40</v>
      </c>
      <c r="V2387">
        <v>5000</v>
      </c>
      <c r="W2387">
        <v>0</v>
      </c>
      <c r="X2387" t="s">
        <v>3316</v>
      </c>
      <c r="Y2387">
        <v>0</v>
      </c>
      <c r="Z2387">
        <v>0</v>
      </c>
    </row>
    <row r="2388" spans="1:26" x14ac:dyDescent="0.2">
      <c r="A2388">
        <v>9</v>
      </c>
      <c r="B2388">
        <v>1</v>
      </c>
      <c r="C2388">
        <f>VLOOKUP(D:D,'[2]מפסיקים ומחדשים'!$A:$A,1,0)</f>
        <v>208676254</v>
      </c>
      <c r="D2388">
        <v>208676254</v>
      </c>
      <c r="E2388">
        <f>VLOOKUP(D:D,[3]גיליון2!D:G,4,0)</f>
        <v>0</v>
      </c>
      <c r="F2388" t="s">
        <v>9904</v>
      </c>
      <c r="G2388" t="s">
        <v>1099</v>
      </c>
      <c r="H2388">
        <v>2</v>
      </c>
      <c r="I2388">
        <v>97</v>
      </c>
      <c r="J2388">
        <v>3147</v>
      </c>
      <c r="K2388">
        <v>31</v>
      </c>
      <c r="L2388" t="str">
        <f>VLOOKUP(K:K,[3]חוגים!A:B,2,0)</f>
        <v>מדעי התנהגות תואר ראשון</v>
      </c>
      <c r="M2388">
        <v>0</v>
      </c>
      <c r="N2388">
        <v>3</v>
      </c>
      <c r="O2388">
        <v>10</v>
      </c>
      <c r="P2388">
        <v>2</v>
      </c>
      <c r="Q2388">
        <v>20</v>
      </c>
      <c r="R2388">
        <v>1</v>
      </c>
      <c r="S2388">
        <v>0</v>
      </c>
      <c r="T2388">
        <v>110</v>
      </c>
      <c r="U2388">
        <v>4</v>
      </c>
      <c r="V2388">
        <v>5000</v>
      </c>
      <c r="W2388">
        <v>0</v>
      </c>
      <c r="X2388" t="s">
        <v>9905</v>
      </c>
      <c r="Y2388">
        <v>0</v>
      </c>
      <c r="Z2388">
        <v>0</v>
      </c>
    </row>
    <row r="2389" spans="1:26" x14ac:dyDescent="0.2">
      <c r="A2389">
        <v>9</v>
      </c>
      <c r="B2389">
        <v>1</v>
      </c>
      <c r="C2389">
        <f>VLOOKUP(D:D,'[2]מפסיקים ומחדשים'!$A:$A,1,0)</f>
        <v>208678680</v>
      </c>
      <c r="D2389">
        <v>208678680</v>
      </c>
      <c r="E2389">
        <f>VLOOKUP(D:D,[3]גיליון2!D:G,4,0)</f>
        <v>0</v>
      </c>
      <c r="F2389" t="s">
        <v>3322</v>
      </c>
      <c r="G2389" t="s">
        <v>123</v>
      </c>
      <c r="H2389">
        <v>2</v>
      </c>
      <c r="I2389">
        <v>97</v>
      </c>
      <c r="J2389">
        <v>3147</v>
      </c>
      <c r="K2389">
        <v>31</v>
      </c>
      <c r="L2389" t="str">
        <f>VLOOKUP(K:K,[3]חוגים!A:B,2,0)</f>
        <v>מדעי התנהגות תואר ראשון</v>
      </c>
      <c r="M2389">
        <v>0</v>
      </c>
      <c r="N2389">
        <v>2</v>
      </c>
      <c r="O2389">
        <v>10</v>
      </c>
      <c r="P2389">
        <v>25</v>
      </c>
      <c r="Q2389">
        <v>22</v>
      </c>
      <c r="R2389">
        <v>1</v>
      </c>
      <c r="S2389">
        <v>0</v>
      </c>
      <c r="T2389">
        <v>34</v>
      </c>
      <c r="U2389">
        <v>50</v>
      </c>
      <c r="V2389">
        <v>5000</v>
      </c>
      <c r="W2389">
        <v>0</v>
      </c>
      <c r="X2389" t="s">
        <v>3323</v>
      </c>
      <c r="Y2389">
        <v>0</v>
      </c>
      <c r="Z2389">
        <v>0</v>
      </c>
    </row>
    <row r="2390" spans="1:26" x14ac:dyDescent="0.2">
      <c r="A2390">
        <v>9</v>
      </c>
      <c r="B2390">
        <v>1</v>
      </c>
      <c r="C2390">
        <f>VLOOKUP(D:D,'[2]מפסיקים ומחדשים'!$A:$A,1,0)</f>
        <v>208686360</v>
      </c>
      <c r="D2390">
        <v>208686360</v>
      </c>
      <c r="E2390">
        <f>VLOOKUP(D:D,[3]גיליון2!D:G,4,0)</f>
        <v>0</v>
      </c>
      <c r="F2390" t="s">
        <v>3327</v>
      </c>
      <c r="G2390" t="s">
        <v>843</v>
      </c>
      <c r="H2390">
        <v>1</v>
      </c>
      <c r="I2390">
        <v>97</v>
      </c>
      <c r="J2390">
        <v>3147</v>
      </c>
      <c r="K2390">
        <v>31</v>
      </c>
      <c r="L2390" t="str">
        <f>VLOOKUP(K:K,[3]חוגים!A:B,2,0)</f>
        <v>מדעי התנהגות תואר ראשון</v>
      </c>
      <c r="M2390">
        <v>0</v>
      </c>
      <c r="N2390">
        <v>2</v>
      </c>
      <c r="O2390">
        <v>10</v>
      </c>
      <c r="P2390">
        <v>24</v>
      </c>
      <c r="Q2390">
        <v>22</v>
      </c>
      <c r="R2390">
        <v>1</v>
      </c>
      <c r="S2390">
        <v>0</v>
      </c>
      <c r="T2390">
        <v>38</v>
      </c>
      <c r="U2390">
        <v>48</v>
      </c>
      <c r="V2390">
        <v>5000</v>
      </c>
      <c r="W2390">
        <v>0</v>
      </c>
      <c r="X2390" t="s">
        <v>3328</v>
      </c>
      <c r="Y2390">
        <v>0</v>
      </c>
      <c r="Z2390">
        <v>0</v>
      </c>
    </row>
    <row r="2391" spans="1:26" x14ac:dyDescent="0.2">
      <c r="A2391">
        <v>9</v>
      </c>
      <c r="B2391">
        <v>1</v>
      </c>
      <c r="C2391">
        <f>VLOOKUP(D:D,'[2]מפסיקים ומחדשים'!$A:$A,1,0)</f>
        <v>208687012</v>
      </c>
      <c r="D2391">
        <v>208687012</v>
      </c>
      <c r="E2391">
        <f>VLOOKUP(D:D,[3]גיליון2!D:G,4,0)</f>
        <v>0</v>
      </c>
      <c r="F2391" t="s">
        <v>3335</v>
      </c>
      <c r="G2391" t="s">
        <v>38</v>
      </c>
      <c r="H2391">
        <v>2</v>
      </c>
      <c r="I2391">
        <v>97</v>
      </c>
      <c r="J2391">
        <v>3147</v>
      </c>
      <c r="K2391">
        <v>31</v>
      </c>
      <c r="L2391" t="str">
        <f>VLOOKUP(K:K,[3]חוגים!A:B,2,0)</f>
        <v>מדעי התנהגות תואר ראשון</v>
      </c>
      <c r="M2391">
        <v>0</v>
      </c>
      <c r="N2391">
        <v>2</v>
      </c>
      <c r="O2391">
        <v>10</v>
      </c>
      <c r="P2391">
        <v>22</v>
      </c>
      <c r="Q2391">
        <v>22</v>
      </c>
      <c r="R2391">
        <v>1</v>
      </c>
      <c r="S2391">
        <v>0</v>
      </c>
      <c r="T2391">
        <v>34</v>
      </c>
      <c r="U2391">
        <v>44</v>
      </c>
      <c r="V2391">
        <v>5000</v>
      </c>
      <c r="W2391">
        <v>0</v>
      </c>
      <c r="X2391" t="s">
        <v>3336</v>
      </c>
      <c r="Y2391">
        <v>0</v>
      </c>
      <c r="Z2391">
        <v>0</v>
      </c>
    </row>
    <row r="2392" spans="1:26" x14ac:dyDescent="0.2">
      <c r="A2392">
        <v>9</v>
      </c>
      <c r="B2392">
        <v>1</v>
      </c>
      <c r="C2392">
        <f>VLOOKUP(D:D,'[2]מפסיקים ומחדשים'!$A:$A,1,0)</f>
        <v>208701557</v>
      </c>
      <c r="D2392">
        <v>208701557</v>
      </c>
      <c r="E2392">
        <f>VLOOKUP(D:D,[3]גיליון2!D:G,4,0)</f>
        <v>0</v>
      </c>
      <c r="F2392" t="s">
        <v>9906</v>
      </c>
      <c r="G2392" t="s">
        <v>9907</v>
      </c>
      <c r="H2392">
        <v>1</v>
      </c>
      <c r="I2392">
        <v>98</v>
      </c>
      <c r="J2392">
        <v>3147</v>
      </c>
      <c r="K2392">
        <v>31</v>
      </c>
      <c r="L2392" t="str">
        <f>VLOOKUP(K:K,[3]חוגים!A:B,2,0)</f>
        <v>מדעי התנהגות תואר ראשון</v>
      </c>
      <c r="M2392">
        <v>0</v>
      </c>
      <c r="N2392">
        <v>3</v>
      </c>
      <c r="O2392">
        <v>10</v>
      </c>
      <c r="P2392">
        <v>18</v>
      </c>
      <c r="Q2392">
        <v>21</v>
      </c>
      <c r="R2392">
        <v>1</v>
      </c>
      <c r="S2392">
        <v>0</v>
      </c>
      <c r="T2392">
        <v>82</v>
      </c>
      <c r="U2392">
        <v>36</v>
      </c>
      <c r="V2392">
        <v>5000</v>
      </c>
      <c r="W2392">
        <v>0</v>
      </c>
      <c r="X2392" t="s">
        <v>9908</v>
      </c>
      <c r="Y2392">
        <v>0</v>
      </c>
      <c r="Z2392">
        <v>0</v>
      </c>
    </row>
    <row r="2393" spans="1:26" x14ac:dyDescent="0.2">
      <c r="A2393">
        <v>9</v>
      </c>
      <c r="B2393">
        <v>1</v>
      </c>
      <c r="C2393">
        <f>VLOOKUP(D:D,'[2]מפסיקים ומחדשים'!$A:$A,1,0)</f>
        <v>208720441</v>
      </c>
      <c r="D2393">
        <v>208720441</v>
      </c>
      <c r="E2393">
        <f>VLOOKUP(D:D,[3]גיליון2!D:G,4,0)</f>
        <v>0</v>
      </c>
      <c r="F2393" t="s">
        <v>3353</v>
      </c>
      <c r="G2393" t="s">
        <v>567</v>
      </c>
      <c r="H2393">
        <v>2</v>
      </c>
      <c r="I2393">
        <v>97</v>
      </c>
      <c r="J2393">
        <v>3147</v>
      </c>
      <c r="K2393">
        <v>31</v>
      </c>
      <c r="L2393" t="str">
        <f>VLOOKUP(K:K,[3]חוגים!A:B,2,0)</f>
        <v>מדעי התנהגות תואר ראשון</v>
      </c>
      <c r="M2393">
        <v>0</v>
      </c>
      <c r="N2393">
        <v>3</v>
      </c>
      <c r="O2393">
        <v>10</v>
      </c>
      <c r="P2393">
        <v>14</v>
      </c>
      <c r="Q2393">
        <v>21</v>
      </c>
      <c r="R2393">
        <v>1</v>
      </c>
      <c r="S2393">
        <v>0</v>
      </c>
      <c r="T2393">
        <v>84</v>
      </c>
      <c r="U2393">
        <v>28</v>
      </c>
      <c r="V2393">
        <v>5000</v>
      </c>
      <c r="W2393">
        <v>0</v>
      </c>
      <c r="X2393" t="s">
        <v>3354</v>
      </c>
      <c r="Y2393">
        <v>0</v>
      </c>
      <c r="Z2393">
        <v>0</v>
      </c>
    </row>
    <row r="2394" spans="1:26" x14ac:dyDescent="0.2">
      <c r="A2394">
        <v>9</v>
      </c>
      <c r="B2394">
        <v>1</v>
      </c>
      <c r="C2394">
        <f>VLOOKUP(D:D,'[2]מפסיקים ומחדשים'!$A:$A,1,0)</f>
        <v>208723841</v>
      </c>
      <c r="D2394">
        <v>208723841</v>
      </c>
      <c r="E2394">
        <f>VLOOKUP(D:D,[3]גיליון2!D:G,4,0)</f>
        <v>0</v>
      </c>
      <c r="F2394" t="s">
        <v>1241</v>
      </c>
      <c r="G2394" t="s">
        <v>610</v>
      </c>
      <c r="H2394">
        <v>1</v>
      </c>
      <c r="I2394">
        <v>97</v>
      </c>
      <c r="J2394">
        <v>3147</v>
      </c>
      <c r="K2394">
        <v>31</v>
      </c>
      <c r="L2394" t="str">
        <f>VLOOKUP(K:K,[3]חוגים!A:B,2,0)</f>
        <v>מדעי התנהגות תואר ראשון</v>
      </c>
      <c r="M2394">
        <v>0</v>
      </c>
      <c r="N2394">
        <v>2</v>
      </c>
      <c r="O2394">
        <v>10</v>
      </c>
      <c r="P2394">
        <v>21</v>
      </c>
      <c r="Q2394">
        <v>22</v>
      </c>
      <c r="R2394">
        <v>1</v>
      </c>
      <c r="S2394">
        <v>0</v>
      </c>
      <c r="T2394">
        <v>34</v>
      </c>
      <c r="U2394">
        <v>42</v>
      </c>
      <c r="V2394">
        <v>5000</v>
      </c>
      <c r="W2394">
        <v>0</v>
      </c>
      <c r="X2394" t="s">
        <v>3360</v>
      </c>
      <c r="Y2394">
        <v>0</v>
      </c>
      <c r="Z2394">
        <v>0</v>
      </c>
    </row>
    <row r="2395" spans="1:26" x14ac:dyDescent="0.2">
      <c r="A2395">
        <v>9</v>
      </c>
      <c r="B2395">
        <v>1</v>
      </c>
      <c r="C2395">
        <f>VLOOKUP(D:D,'[2]מפסיקים ומחדשים'!$A:$A,1,0)</f>
        <v>208728626</v>
      </c>
      <c r="D2395">
        <v>208728626</v>
      </c>
      <c r="E2395">
        <f>VLOOKUP(D:D,[3]גיליון2!D:G,4,0)</f>
        <v>0</v>
      </c>
      <c r="F2395" t="s">
        <v>55</v>
      </c>
      <c r="G2395" t="s">
        <v>151</v>
      </c>
      <c r="H2395">
        <v>2</v>
      </c>
      <c r="I2395">
        <v>97</v>
      </c>
      <c r="J2395">
        <v>3147</v>
      </c>
      <c r="K2395">
        <v>31</v>
      </c>
      <c r="L2395" t="str">
        <f>VLOOKUP(K:K,[3]חוגים!A:B,2,0)</f>
        <v>מדעי התנהגות תואר ראשון</v>
      </c>
      <c r="M2395">
        <v>0</v>
      </c>
      <c r="N2395">
        <v>2</v>
      </c>
      <c r="O2395">
        <v>10</v>
      </c>
      <c r="P2395">
        <v>23</v>
      </c>
      <c r="Q2395">
        <v>22</v>
      </c>
      <c r="R2395">
        <v>2</v>
      </c>
      <c r="S2395">
        <v>0</v>
      </c>
      <c r="T2395">
        <v>38</v>
      </c>
      <c r="U2395">
        <v>46</v>
      </c>
      <c r="V2395">
        <v>5000</v>
      </c>
      <c r="W2395">
        <v>0</v>
      </c>
      <c r="X2395" t="s">
        <v>9909</v>
      </c>
      <c r="Y2395">
        <v>0</v>
      </c>
      <c r="Z2395">
        <v>0</v>
      </c>
    </row>
    <row r="2396" spans="1:26" x14ac:dyDescent="0.2">
      <c r="A2396">
        <v>9</v>
      </c>
      <c r="B2396">
        <v>1</v>
      </c>
      <c r="C2396">
        <f>VLOOKUP(D:D,'[2]מפסיקים ומחדשים'!$A:$A,1,0)</f>
        <v>208730069</v>
      </c>
      <c r="D2396">
        <v>208730069</v>
      </c>
      <c r="E2396">
        <f>VLOOKUP(D:D,[3]גיליון2!D:G,4,0)</f>
        <v>0</v>
      </c>
      <c r="F2396" t="s">
        <v>3362</v>
      </c>
      <c r="G2396" t="s">
        <v>677</v>
      </c>
      <c r="H2396">
        <v>1</v>
      </c>
      <c r="I2396">
        <v>97</v>
      </c>
      <c r="J2396">
        <v>3147</v>
      </c>
      <c r="K2396">
        <v>31</v>
      </c>
      <c r="L2396" t="str">
        <f>VLOOKUP(K:K,[3]חוגים!A:B,2,0)</f>
        <v>מדעי התנהגות תואר ראשון</v>
      </c>
      <c r="M2396">
        <v>0</v>
      </c>
      <c r="N2396">
        <v>1</v>
      </c>
      <c r="O2396">
        <v>10</v>
      </c>
      <c r="P2396">
        <v>18</v>
      </c>
      <c r="Q2396">
        <v>23</v>
      </c>
      <c r="R2396">
        <v>2</v>
      </c>
      <c r="S2396">
        <v>0</v>
      </c>
      <c r="T2396">
        <v>0</v>
      </c>
      <c r="U2396">
        <v>36</v>
      </c>
      <c r="V2396">
        <v>5000</v>
      </c>
      <c r="W2396">
        <v>0</v>
      </c>
      <c r="X2396" t="s">
        <v>3363</v>
      </c>
      <c r="Y2396">
        <v>0</v>
      </c>
      <c r="Z2396">
        <v>0</v>
      </c>
    </row>
    <row r="2397" spans="1:26" x14ac:dyDescent="0.2">
      <c r="A2397">
        <v>9</v>
      </c>
      <c r="B2397">
        <v>1</v>
      </c>
      <c r="C2397">
        <f>VLOOKUP(D:D,'[2]מפסיקים ומחדשים'!$A:$A,1,0)</f>
        <v>208731224</v>
      </c>
      <c r="D2397">
        <v>208731224</v>
      </c>
      <c r="E2397">
        <f>VLOOKUP(D:D,[3]גיליון2!D:G,4,0)</f>
        <v>0</v>
      </c>
      <c r="F2397" t="s">
        <v>3364</v>
      </c>
      <c r="G2397" t="s">
        <v>110</v>
      </c>
      <c r="H2397">
        <v>2</v>
      </c>
      <c r="I2397">
        <v>97</v>
      </c>
      <c r="J2397">
        <v>3147</v>
      </c>
      <c r="K2397">
        <v>31</v>
      </c>
      <c r="L2397" t="str">
        <f>VLOOKUP(K:K,[3]חוגים!A:B,2,0)</f>
        <v>מדעי התנהגות תואר ראשון</v>
      </c>
      <c r="M2397">
        <v>0</v>
      </c>
      <c r="N2397">
        <v>2</v>
      </c>
      <c r="O2397">
        <v>10</v>
      </c>
      <c r="P2397">
        <v>22</v>
      </c>
      <c r="Q2397">
        <v>22</v>
      </c>
      <c r="R2397">
        <v>1</v>
      </c>
      <c r="S2397">
        <v>0</v>
      </c>
      <c r="T2397">
        <v>36</v>
      </c>
      <c r="U2397">
        <v>44</v>
      </c>
      <c r="V2397">
        <v>5000</v>
      </c>
      <c r="W2397">
        <v>0</v>
      </c>
      <c r="X2397" t="s">
        <v>3365</v>
      </c>
      <c r="Y2397">
        <v>0</v>
      </c>
      <c r="Z2397">
        <v>0</v>
      </c>
    </row>
    <row r="2398" spans="1:26" x14ac:dyDescent="0.2">
      <c r="A2398">
        <v>9</v>
      </c>
      <c r="B2398">
        <v>1</v>
      </c>
      <c r="C2398" t="e">
        <f>VLOOKUP(D:D,'[2]מפסיקים ומחדשים'!$A:$A,1,0)</f>
        <v>#N/A</v>
      </c>
      <c r="D2398">
        <v>208748350</v>
      </c>
      <c r="E2398">
        <f>VLOOKUP(D:D,[3]גיליון2!D:G,4,0)</f>
        <v>0</v>
      </c>
      <c r="F2398" t="s">
        <v>1584</v>
      </c>
      <c r="G2398" t="s">
        <v>1232</v>
      </c>
      <c r="H2398">
        <v>2</v>
      </c>
      <c r="I2398">
        <v>98</v>
      </c>
      <c r="J2398">
        <v>3147</v>
      </c>
      <c r="K2398">
        <v>31</v>
      </c>
      <c r="L2398" t="str">
        <f>VLOOKUP(K:K,[3]חוגים!A:B,2,0)</f>
        <v>מדעי התנהגות תואר ראשון</v>
      </c>
      <c r="M2398">
        <v>0</v>
      </c>
      <c r="N2398">
        <v>1</v>
      </c>
      <c r="O2398">
        <v>10</v>
      </c>
      <c r="P2398">
        <v>11</v>
      </c>
      <c r="Q2398">
        <v>23</v>
      </c>
      <c r="R2398">
        <v>1</v>
      </c>
      <c r="S2398">
        <v>0</v>
      </c>
      <c r="T2398">
        <v>0</v>
      </c>
      <c r="U2398">
        <v>21</v>
      </c>
      <c r="V2398">
        <v>5000</v>
      </c>
      <c r="W2398">
        <v>0</v>
      </c>
      <c r="X2398" t="s">
        <v>9910</v>
      </c>
      <c r="Y2398">
        <v>0</v>
      </c>
      <c r="Z2398">
        <v>0</v>
      </c>
    </row>
    <row r="2399" spans="1:26" x14ac:dyDescent="0.2">
      <c r="A2399">
        <v>9</v>
      </c>
      <c r="B2399">
        <v>1</v>
      </c>
      <c r="C2399">
        <f>VLOOKUP(D:D,'[2]מפסיקים ומחדשים'!$A:$A,1,0)</f>
        <v>208783217</v>
      </c>
      <c r="D2399">
        <v>208783217</v>
      </c>
      <c r="E2399">
        <f>VLOOKUP(D:D,[3]גיליון2!D:G,4,0)</f>
        <v>0</v>
      </c>
      <c r="F2399" t="s">
        <v>3409</v>
      </c>
      <c r="G2399" t="s">
        <v>41</v>
      </c>
      <c r="H2399">
        <v>2</v>
      </c>
      <c r="I2399">
        <v>97</v>
      </c>
      <c r="J2399">
        <v>3147</v>
      </c>
      <c r="K2399">
        <v>31</v>
      </c>
      <c r="L2399" t="str">
        <f>VLOOKUP(K:K,[3]חוגים!A:B,2,0)</f>
        <v>מדעי התנהגות תואר ראשון</v>
      </c>
      <c r="M2399">
        <v>0</v>
      </c>
      <c r="N2399">
        <v>2</v>
      </c>
      <c r="O2399">
        <v>10</v>
      </c>
      <c r="P2399">
        <v>23</v>
      </c>
      <c r="Q2399">
        <v>22</v>
      </c>
      <c r="R2399">
        <v>1</v>
      </c>
      <c r="S2399">
        <v>0</v>
      </c>
      <c r="T2399">
        <v>41</v>
      </c>
      <c r="U2399">
        <v>45</v>
      </c>
      <c r="V2399">
        <v>5000</v>
      </c>
      <c r="W2399">
        <v>0</v>
      </c>
      <c r="X2399" t="s">
        <v>3410</v>
      </c>
      <c r="Y2399">
        <v>0</v>
      </c>
      <c r="Z2399">
        <v>0</v>
      </c>
    </row>
    <row r="2400" spans="1:26" x14ac:dyDescent="0.2">
      <c r="A2400">
        <v>9</v>
      </c>
      <c r="B2400">
        <v>1</v>
      </c>
      <c r="C2400">
        <f>VLOOKUP(D:D,'[2]מפסיקים ומחדשים'!$A:$A,1,0)</f>
        <v>208937409</v>
      </c>
      <c r="D2400">
        <v>208937409</v>
      </c>
      <c r="E2400">
        <f>VLOOKUP(D:D,[3]גיליון2!D:G,4,0)</f>
        <v>0</v>
      </c>
      <c r="F2400" t="s">
        <v>9911</v>
      </c>
      <c r="G2400" t="s">
        <v>9912</v>
      </c>
      <c r="H2400">
        <v>2</v>
      </c>
      <c r="I2400">
        <v>97</v>
      </c>
      <c r="J2400">
        <v>3147</v>
      </c>
      <c r="K2400">
        <v>31</v>
      </c>
      <c r="L2400" t="str">
        <f>VLOOKUP(K:K,[3]חוגים!A:B,2,0)</f>
        <v>מדעי התנהגות תואר ראשון</v>
      </c>
      <c r="M2400">
        <v>0</v>
      </c>
      <c r="N2400">
        <v>3</v>
      </c>
      <c r="O2400">
        <v>10</v>
      </c>
      <c r="P2400">
        <v>14</v>
      </c>
      <c r="Q2400">
        <v>21</v>
      </c>
      <c r="R2400">
        <v>1</v>
      </c>
      <c r="S2400">
        <v>0</v>
      </c>
      <c r="T2400">
        <v>84</v>
      </c>
      <c r="U2400">
        <v>28</v>
      </c>
      <c r="V2400">
        <v>5000</v>
      </c>
      <c r="W2400">
        <v>0</v>
      </c>
      <c r="X2400" t="s">
        <v>9913</v>
      </c>
      <c r="Y2400">
        <v>0</v>
      </c>
      <c r="Z2400">
        <v>0</v>
      </c>
    </row>
    <row r="2401" spans="1:29" x14ac:dyDescent="0.2">
      <c r="A2401">
        <v>9</v>
      </c>
      <c r="B2401">
        <v>1</v>
      </c>
      <c r="C2401">
        <f>VLOOKUP(D:D,'[2]מפסיקים ומחדשים'!$A:$A,1,0)</f>
        <v>208948588</v>
      </c>
      <c r="D2401">
        <v>208948588</v>
      </c>
      <c r="E2401">
        <f>VLOOKUP(D:D,[3]גיליון2!D:G,4,0)</f>
        <v>0</v>
      </c>
      <c r="F2401" t="s">
        <v>2746</v>
      </c>
      <c r="G2401" t="s">
        <v>3501</v>
      </c>
      <c r="H2401">
        <v>2</v>
      </c>
      <c r="I2401">
        <v>96</v>
      </c>
      <c r="J2401">
        <v>3147</v>
      </c>
      <c r="K2401">
        <v>31</v>
      </c>
      <c r="L2401" t="str">
        <f>VLOOKUP(K:K,[3]חוגים!A:B,2,0)</f>
        <v>מדעי התנהגות תואר ראשון</v>
      </c>
      <c r="M2401">
        <v>0</v>
      </c>
      <c r="N2401">
        <v>3</v>
      </c>
      <c r="O2401">
        <v>10</v>
      </c>
      <c r="P2401">
        <v>16</v>
      </c>
      <c r="Q2401">
        <v>21</v>
      </c>
      <c r="R2401">
        <v>2</v>
      </c>
      <c r="S2401">
        <v>0</v>
      </c>
      <c r="T2401">
        <v>78</v>
      </c>
      <c r="U2401">
        <v>32</v>
      </c>
      <c r="V2401">
        <v>5000</v>
      </c>
      <c r="W2401">
        <v>0</v>
      </c>
      <c r="X2401" t="s">
        <v>9914</v>
      </c>
      <c r="Y2401">
        <v>0</v>
      </c>
      <c r="Z2401">
        <v>0</v>
      </c>
    </row>
    <row r="2402" spans="1:29" x14ac:dyDescent="0.2">
      <c r="A2402">
        <v>9</v>
      </c>
      <c r="B2402">
        <v>1</v>
      </c>
      <c r="C2402">
        <f>VLOOKUP(D:D,'[2]מפסיקים ומחדשים'!$A:$A,1,0)</f>
        <v>208951822</v>
      </c>
      <c r="D2402">
        <v>208951822</v>
      </c>
      <c r="E2402">
        <f>VLOOKUP(D:D,[3]גיליון2!D:G,4,0)</f>
        <v>0</v>
      </c>
      <c r="F2402" t="s">
        <v>222</v>
      </c>
      <c r="G2402" t="s">
        <v>934</v>
      </c>
      <c r="H2402">
        <v>2</v>
      </c>
      <c r="I2402">
        <v>97</v>
      </c>
      <c r="J2402">
        <v>3147</v>
      </c>
      <c r="K2402">
        <v>31</v>
      </c>
      <c r="L2402" t="str">
        <f>VLOOKUP(K:K,[3]חוגים!A:B,2,0)</f>
        <v>מדעי התנהגות תואר ראשון</v>
      </c>
      <c r="M2402">
        <v>0</v>
      </c>
      <c r="N2402">
        <v>2</v>
      </c>
      <c r="O2402">
        <v>10</v>
      </c>
      <c r="P2402">
        <v>22</v>
      </c>
      <c r="Q2402">
        <v>22</v>
      </c>
      <c r="R2402">
        <v>1</v>
      </c>
      <c r="S2402">
        <v>0</v>
      </c>
      <c r="T2402">
        <v>36</v>
      </c>
      <c r="U2402">
        <v>44</v>
      </c>
      <c r="V2402">
        <v>5000</v>
      </c>
      <c r="W2402">
        <v>0</v>
      </c>
      <c r="X2402" t="s">
        <v>3517</v>
      </c>
      <c r="Y2402">
        <v>0</v>
      </c>
      <c r="Z2402">
        <v>0</v>
      </c>
    </row>
    <row r="2403" spans="1:29" x14ac:dyDescent="0.2">
      <c r="A2403">
        <v>9</v>
      </c>
      <c r="B2403">
        <v>1</v>
      </c>
      <c r="C2403">
        <f>VLOOKUP(D:D,'[2]מפסיקים ומחדשים'!$A:$A,1,0)</f>
        <v>208958082</v>
      </c>
      <c r="D2403">
        <v>208958082</v>
      </c>
      <c r="E2403">
        <f>VLOOKUP(D:D,[3]גיליון2!D:G,4,0)</f>
        <v>0</v>
      </c>
      <c r="F2403" t="s">
        <v>7735</v>
      </c>
      <c r="G2403" t="s">
        <v>1062</v>
      </c>
      <c r="H2403">
        <v>2</v>
      </c>
      <c r="I2403">
        <v>96</v>
      </c>
      <c r="J2403">
        <v>3147</v>
      </c>
      <c r="K2403">
        <v>31</v>
      </c>
      <c r="L2403" t="str">
        <f>VLOOKUP(K:K,[3]חוגים!A:B,2,0)</f>
        <v>מדעי התנהגות תואר ראשון</v>
      </c>
      <c r="M2403">
        <v>0</v>
      </c>
      <c r="N2403">
        <v>3</v>
      </c>
      <c r="O2403">
        <v>10</v>
      </c>
      <c r="P2403">
        <v>16</v>
      </c>
      <c r="Q2403">
        <v>21</v>
      </c>
      <c r="R2403">
        <v>1</v>
      </c>
      <c r="S2403">
        <v>0</v>
      </c>
      <c r="T2403">
        <v>80</v>
      </c>
      <c r="U2403">
        <v>32</v>
      </c>
      <c r="V2403">
        <v>5000</v>
      </c>
      <c r="W2403">
        <v>0</v>
      </c>
      <c r="X2403" t="s">
        <v>9915</v>
      </c>
      <c r="Y2403">
        <v>0</v>
      </c>
      <c r="Z2403">
        <v>0</v>
      </c>
    </row>
    <row r="2404" spans="1:29" x14ac:dyDescent="0.2">
      <c r="A2404">
        <v>9</v>
      </c>
      <c r="B2404">
        <v>1</v>
      </c>
      <c r="C2404">
        <f>VLOOKUP(D:D,'[2]מפסיקים ומחדשים'!$A:$A,1,0)</f>
        <v>208965954</v>
      </c>
      <c r="D2404">
        <v>208965954</v>
      </c>
      <c r="E2404">
        <f>VLOOKUP(D:D,[3]גיליון2!D:G,4,0)</f>
        <v>0</v>
      </c>
      <c r="F2404" t="s">
        <v>43</v>
      </c>
      <c r="G2404" t="s">
        <v>3036</v>
      </c>
      <c r="H2404">
        <v>2</v>
      </c>
      <c r="I2404">
        <v>97</v>
      </c>
      <c r="J2404">
        <v>3147</v>
      </c>
      <c r="K2404">
        <v>31</v>
      </c>
      <c r="L2404" t="str">
        <f>VLOOKUP(K:K,[3]חוגים!A:B,2,0)</f>
        <v>מדעי התנהגות תואר ראשון</v>
      </c>
      <c r="M2404">
        <v>0</v>
      </c>
      <c r="N2404">
        <v>3</v>
      </c>
      <c r="O2404">
        <v>10</v>
      </c>
      <c r="P2404">
        <v>16</v>
      </c>
      <c r="Q2404">
        <v>21</v>
      </c>
      <c r="R2404">
        <v>1</v>
      </c>
      <c r="S2404">
        <v>0</v>
      </c>
      <c r="T2404">
        <v>80</v>
      </c>
      <c r="U2404">
        <v>32</v>
      </c>
      <c r="V2404">
        <v>5000</v>
      </c>
      <c r="W2404">
        <v>0</v>
      </c>
      <c r="X2404" t="s">
        <v>3522</v>
      </c>
      <c r="Y2404">
        <v>0</v>
      </c>
      <c r="Z2404">
        <v>0</v>
      </c>
    </row>
    <row r="2405" spans="1:29" x14ac:dyDescent="0.2">
      <c r="A2405">
        <v>9</v>
      </c>
      <c r="B2405">
        <v>1</v>
      </c>
      <c r="C2405">
        <f>VLOOKUP(D:D,'[2]מפסיקים ומחדשים'!$A:$A,1,0)</f>
        <v>208988469</v>
      </c>
      <c r="D2405">
        <v>208988469</v>
      </c>
      <c r="E2405">
        <f>VLOOKUP(D:D,[3]גיליון2!D:G,4,0)</f>
        <v>0</v>
      </c>
      <c r="F2405" t="s">
        <v>224</v>
      </c>
      <c r="G2405" t="s">
        <v>3036</v>
      </c>
      <c r="H2405">
        <v>2</v>
      </c>
      <c r="I2405">
        <v>97</v>
      </c>
      <c r="J2405">
        <v>3147</v>
      </c>
      <c r="K2405">
        <v>31</v>
      </c>
      <c r="L2405" t="str">
        <f>VLOOKUP(K:K,[3]חוגים!A:B,2,0)</f>
        <v>מדעי התנהגות תואר ראשון</v>
      </c>
      <c r="M2405">
        <v>0</v>
      </c>
      <c r="N2405">
        <v>3</v>
      </c>
      <c r="O2405">
        <v>10</v>
      </c>
      <c r="P2405">
        <v>15</v>
      </c>
      <c r="Q2405">
        <v>21</v>
      </c>
      <c r="R2405">
        <v>2</v>
      </c>
      <c r="S2405">
        <v>0</v>
      </c>
      <c r="T2405">
        <v>82</v>
      </c>
      <c r="U2405">
        <v>30</v>
      </c>
      <c r="V2405">
        <v>5000</v>
      </c>
      <c r="W2405">
        <v>0</v>
      </c>
      <c r="X2405" t="s">
        <v>9916</v>
      </c>
      <c r="Y2405">
        <v>0</v>
      </c>
      <c r="Z2405">
        <v>0</v>
      </c>
    </row>
    <row r="2406" spans="1:29" x14ac:dyDescent="0.2">
      <c r="A2406">
        <v>9</v>
      </c>
      <c r="B2406">
        <v>1</v>
      </c>
      <c r="C2406">
        <f>VLOOKUP(D:D,'[2]מפסיקים ומחדשים'!$A:$A,1,0)</f>
        <v>208996967</v>
      </c>
      <c r="D2406">
        <v>208996967</v>
      </c>
      <c r="E2406">
        <f>VLOOKUP(D:D,[3]גיליון2!D:G,4,0)</f>
        <v>0</v>
      </c>
      <c r="F2406" t="s">
        <v>9917</v>
      </c>
      <c r="G2406" t="s">
        <v>151</v>
      </c>
      <c r="H2406">
        <v>2</v>
      </c>
      <c r="I2406">
        <v>97</v>
      </c>
      <c r="J2406">
        <v>3147</v>
      </c>
      <c r="K2406">
        <v>31</v>
      </c>
      <c r="L2406" t="str">
        <f>VLOOKUP(K:K,[3]חוגים!A:B,2,0)</f>
        <v>מדעי התנהגות תואר ראשון</v>
      </c>
      <c r="M2406">
        <v>0</v>
      </c>
      <c r="N2406">
        <v>3</v>
      </c>
      <c r="O2406">
        <v>10</v>
      </c>
      <c r="P2406">
        <v>16</v>
      </c>
      <c r="Q2406">
        <v>21</v>
      </c>
      <c r="R2406">
        <v>2</v>
      </c>
      <c r="S2406">
        <v>0</v>
      </c>
      <c r="T2406">
        <v>80</v>
      </c>
      <c r="U2406">
        <v>32</v>
      </c>
      <c r="V2406">
        <v>5000</v>
      </c>
      <c r="W2406">
        <v>0</v>
      </c>
      <c r="X2406" t="s">
        <v>9918</v>
      </c>
      <c r="Y2406">
        <v>0</v>
      </c>
      <c r="Z2406">
        <v>0</v>
      </c>
    </row>
    <row r="2407" spans="1:29" x14ac:dyDescent="0.2">
      <c r="A2407">
        <v>9</v>
      </c>
      <c r="B2407">
        <v>1</v>
      </c>
      <c r="C2407">
        <f>VLOOKUP(D:D,'[2]מפסיקים ומחדשים'!$A:$A,1,0)</f>
        <v>208998344</v>
      </c>
      <c r="D2407">
        <v>208998344</v>
      </c>
      <c r="E2407">
        <f>VLOOKUP(D:D,[3]גיליון2!D:G,4,0)</f>
        <v>0</v>
      </c>
      <c r="F2407" t="s">
        <v>3552</v>
      </c>
      <c r="G2407" t="s">
        <v>567</v>
      </c>
      <c r="H2407">
        <v>2</v>
      </c>
      <c r="I2407">
        <v>97</v>
      </c>
      <c r="J2407">
        <v>3147</v>
      </c>
      <c r="K2407">
        <v>31</v>
      </c>
      <c r="L2407" t="str">
        <f>VLOOKUP(K:K,[3]חוגים!A:B,2,0)</f>
        <v>מדעי התנהגות תואר ראשון</v>
      </c>
      <c r="M2407">
        <v>0</v>
      </c>
      <c r="N2407">
        <v>3</v>
      </c>
      <c r="O2407">
        <v>10</v>
      </c>
      <c r="P2407">
        <v>16</v>
      </c>
      <c r="Q2407">
        <v>21</v>
      </c>
      <c r="R2407">
        <v>1</v>
      </c>
      <c r="S2407">
        <v>0</v>
      </c>
      <c r="T2407">
        <v>80</v>
      </c>
      <c r="U2407">
        <v>32</v>
      </c>
      <c r="V2407">
        <v>5000</v>
      </c>
      <c r="W2407">
        <v>0</v>
      </c>
      <c r="X2407" t="s">
        <v>9919</v>
      </c>
      <c r="Y2407">
        <v>0</v>
      </c>
      <c r="Z2407">
        <v>0</v>
      </c>
    </row>
    <row r="2408" spans="1:29" x14ac:dyDescent="0.2">
      <c r="A2408">
        <v>9</v>
      </c>
      <c r="B2408">
        <v>1</v>
      </c>
      <c r="C2408">
        <f>VLOOKUP(D:D,'[2]מפסיקים ומחדשים'!$A:$A,1,0)</f>
        <v>209006527</v>
      </c>
      <c r="D2408">
        <v>209006527</v>
      </c>
      <c r="E2408">
        <f>VLOOKUP(D:D,[3]גיליון2!D:G,4,0)</f>
        <v>0</v>
      </c>
      <c r="F2408" t="s">
        <v>301</v>
      </c>
      <c r="G2408" t="s">
        <v>1043</v>
      </c>
      <c r="H2408">
        <v>2</v>
      </c>
      <c r="I2408">
        <v>97</v>
      </c>
      <c r="J2408">
        <v>3147</v>
      </c>
      <c r="K2408">
        <v>31</v>
      </c>
      <c r="L2408" t="str">
        <f>VLOOKUP(K:K,[3]חוגים!A:B,2,0)</f>
        <v>מדעי התנהגות תואר ראשון</v>
      </c>
      <c r="M2408">
        <v>0</v>
      </c>
      <c r="N2408">
        <v>2</v>
      </c>
      <c r="O2408">
        <v>10</v>
      </c>
      <c r="P2408">
        <v>22</v>
      </c>
      <c r="Q2408">
        <v>22</v>
      </c>
      <c r="R2408">
        <v>2</v>
      </c>
      <c r="S2408">
        <v>0</v>
      </c>
      <c r="T2408">
        <v>36</v>
      </c>
      <c r="U2408">
        <v>44</v>
      </c>
      <c r="V2408">
        <v>5000</v>
      </c>
      <c r="W2408">
        <v>0</v>
      </c>
      <c r="X2408" t="s">
        <v>3570</v>
      </c>
      <c r="Y2408">
        <v>0</v>
      </c>
      <c r="Z2408">
        <v>0</v>
      </c>
      <c r="AB2408" s="1"/>
      <c r="AC2408" s="1"/>
    </row>
    <row r="2409" spans="1:29" x14ac:dyDescent="0.2">
      <c r="A2409">
        <v>9</v>
      </c>
      <c r="B2409">
        <v>1</v>
      </c>
      <c r="C2409">
        <f>VLOOKUP(D:D,'[2]מפסיקים ומחדשים'!$A:$A,1,0)</f>
        <v>209040369</v>
      </c>
      <c r="D2409">
        <v>209040369</v>
      </c>
      <c r="E2409">
        <f>VLOOKUP(D:D,[3]גיליון2!D:G,4,0)</f>
        <v>0</v>
      </c>
      <c r="F2409" t="s">
        <v>3596</v>
      </c>
      <c r="G2409" t="s">
        <v>154</v>
      </c>
      <c r="H2409">
        <v>2</v>
      </c>
      <c r="I2409">
        <v>97</v>
      </c>
      <c r="J2409">
        <v>3147</v>
      </c>
      <c r="K2409">
        <v>31</v>
      </c>
      <c r="L2409" t="str">
        <f>VLOOKUP(K:K,[3]חוגים!A:B,2,0)</f>
        <v>מדעי התנהגות תואר ראשון</v>
      </c>
      <c r="M2409">
        <v>0</v>
      </c>
      <c r="N2409">
        <v>2</v>
      </c>
      <c r="O2409">
        <v>10</v>
      </c>
      <c r="P2409">
        <v>16</v>
      </c>
      <c r="Q2409">
        <v>21</v>
      </c>
      <c r="R2409">
        <v>1</v>
      </c>
      <c r="S2409">
        <v>0</v>
      </c>
      <c r="T2409">
        <v>72</v>
      </c>
      <c r="U2409">
        <v>32</v>
      </c>
      <c r="V2409">
        <v>5000</v>
      </c>
      <c r="W2409">
        <v>0</v>
      </c>
      <c r="X2409" t="s">
        <v>3597</v>
      </c>
      <c r="Y2409">
        <v>0</v>
      </c>
      <c r="Z2409">
        <v>0</v>
      </c>
    </row>
    <row r="2410" spans="1:29" x14ac:dyDescent="0.2">
      <c r="A2410">
        <v>9</v>
      </c>
      <c r="B2410">
        <v>1</v>
      </c>
      <c r="C2410">
        <f>VLOOKUP(D:D,'[2]מפסיקים ומחדשים'!$A:$A,1,0)</f>
        <v>209047398</v>
      </c>
      <c r="D2410">
        <v>209047398</v>
      </c>
      <c r="E2410">
        <f>VLOOKUP(D:D,[3]גיליון2!D:G,4,0)</f>
        <v>0</v>
      </c>
      <c r="F2410" t="s">
        <v>9920</v>
      </c>
      <c r="G2410" t="s">
        <v>142</v>
      </c>
      <c r="H2410">
        <v>2</v>
      </c>
      <c r="I2410">
        <v>97</v>
      </c>
      <c r="J2410">
        <v>3147</v>
      </c>
      <c r="K2410">
        <v>31</v>
      </c>
      <c r="L2410" t="str">
        <f>VLOOKUP(K:K,[3]חוגים!A:B,2,0)</f>
        <v>מדעי התנהגות תואר ראשון</v>
      </c>
      <c r="M2410">
        <v>0</v>
      </c>
      <c r="N2410">
        <v>3</v>
      </c>
      <c r="O2410">
        <v>10</v>
      </c>
      <c r="P2410">
        <v>16</v>
      </c>
      <c r="Q2410">
        <v>21</v>
      </c>
      <c r="R2410">
        <v>2</v>
      </c>
      <c r="S2410">
        <v>0</v>
      </c>
      <c r="T2410">
        <v>78</v>
      </c>
      <c r="U2410">
        <v>32</v>
      </c>
      <c r="V2410">
        <v>5000</v>
      </c>
      <c r="W2410">
        <v>0</v>
      </c>
      <c r="X2410" t="s">
        <v>9921</v>
      </c>
      <c r="Y2410">
        <v>0</v>
      </c>
      <c r="Z2410">
        <v>0</v>
      </c>
    </row>
    <row r="2411" spans="1:29" x14ac:dyDescent="0.2">
      <c r="A2411">
        <v>9</v>
      </c>
      <c r="B2411">
        <v>1</v>
      </c>
      <c r="C2411">
        <f>VLOOKUP(D:D,'[2]מפסיקים ומחדשים'!$A:$A,1,0)</f>
        <v>209053073</v>
      </c>
      <c r="D2411">
        <v>209053073</v>
      </c>
      <c r="E2411">
        <f>VLOOKUP(D:D,[3]גיליון2!D:G,4,0)</f>
        <v>0</v>
      </c>
      <c r="F2411" t="s">
        <v>136</v>
      </c>
      <c r="G2411" t="s">
        <v>38</v>
      </c>
      <c r="H2411">
        <v>2</v>
      </c>
      <c r="I2411">
        <v>98</v>
      </c>
      <c r="J2411">
        <v>3147</v>
      </c>
      <c r="K2411">
        <v>31</v>
      </c>
      <c r="L2411" t="str">
        <f>VLOOKUP(K:K,[3]חוגים!A:B,2,0)</f>
        <v>מדעי התנהגות תואר ראשון</v>
      </c>
      <c r="M2411">
        <v>0</v>
      </c>
      <c r="N2411">
        <v>3</v>
      </c>
      <c r="O2411">
        <v>10</v>
      </c>
      <c r="P2411">
        <v>16</v>
      </c>
      <c r="Q2411">
        <v>21</v>
      </c>
      <c r="R2411">
        <v>1</v>
      </c>
      <c r="S2411">
        <v>0</v>
      </c>
      <c r="T2411">
        <v>80</v>
      </c>
      <c r="U2411">
        <v>32</v>
      </c>
      <c r="V2411">
        <v>5000</v>
      </c>
      <c r="W2411">
        <v>0</v>
      </c>
      <c r="X2411" t="s">
        <v>9922</v>
      </c>
      <c r="Y2411">
        <v>0</v>
      </c>
      <c r="Z2411">
        <v>0</v>
      </c>
    </row>
    <row r="2412" spans="1:29" x14ac:dyDescent="0.2">
      <c r="A2412">
        <v>9</v>
      </c>
      <c r="B2412">
        <v>1</v>
      </c>
      <c r="C2412">
        <f>VLOOKUP(D:D,'[2]מפסיקים ומחדשים'!$A:$A,1,0)</f>
        <v>209084037</v>
      </c>
      <c r="D2412">
        <v>209084037</v>
      </c>
      <c r="E2412">
        <f>VLOOKUP(D:D,[3]גיליון2!D:G,4,0)</f>
        <v>0</v>
      </c>
      <c r="F2412" t="s">
        <v>1241</v>
      </c>
      <c r="G2412" t="s">
        <v>89</v>
      </c>
      <c r="H2412">
        <v>2</v>
      </c>
      <c r="I2412">
        <v>97</v>
      </c>
      <c r="J2412">
        <v>3147</v>
      </c>
      <c r="K2412">
        <v>31</v>
      </c>
      <c r="L2412" t="str">
        <f>VLOOKUP(K:K,[3]חוגים!A:B,2,0)</f>
        <v>מדעי התנהגות תואר ראשון</v>
      </c>
      <c r="M2412">
        <v>0</v>
      </c>
      <c r="N2412">
        <v>2</v>
      </c>
      <c r="O2412">
        <v>10</v>
      </c>
      <c r="P2412">
        <v>16</v>
      </c>
      <c r="Q2412">
        <v>21</v>
      </c>
      <c r="R2412">
        <v>1</v>
      </c>
      <c r="S2412">
        <v>0</v>
      </c>
      <c r="T2412">
        <v>70</v>
      </c>
      <c r="U2412">
        <v>32</v>
      </c>
      <c r="V2412">
        <v>5000</v>
      </c>
      <c r="W2412">
        <v>0</v>
      </c>
      <c r="X2412" t="s">
        <v>3649</v>
      </c>
      <c r="Y2412">
        <v>0</v>
      </c>
      <c r="Z2412">
        <v>0</v>
      </c>
    </row>
    <row r="2413" spans="1:29" x14ac:dyDescent="0.2">
      <c r="A2413">
        <v>9</v>
      </c>
      <c r="B2413">
        <v>1</v>
      </c>
      <c r="C2413">
        <f>VLOOKUP(D:D,'[2]מפסיקים ומחדשים'!$A:$A,1,0)</f>
        <v>209086453</v>
      </c>
      <c r="D2413">
        <v>209086453</v>
      </c>
      <c r="E2413">
        <f>VLOOKUP(D:D,[3]גיליון2!D:G,4,0)</f>
        <v>0</v>
      </c>
      <c r="F2413" t="s">
        <v>3650</v>
      </c>
      <c r="G2413" t="s">
        <v>3651</v>
      </c>
      <c r="H2413">
        <v>2</v>
      </c>
      <c r="I2413">
        <v>98</v>
      </c>
      <c r="J2413">
        <v>3147</v>
      </c>
      <c r="K2413">
        <v>31</v>
      </c>
      <c r="L2413" t="str">
        <f>VLOOKUP(K:K,[3]חוגים!A:B,2,0)</f>
        <v>מדעי התנהגות תואר ראשון</v>
      </c>
      <c r="M2413">
        <v>0</v>
      </c>
      <c r="N2413">
        <v>2</v>
      </c>
      <c r="O2413">
        <v>10</v>
      </c>
      <c r="P2413">
        <v>14</v>
      </c>
      <c r="Q2413">
        <v>21</v>
      </c>
      <c r="R2413">
        <v>1</v>
      </c>
      <c r="S2413">
        <v>0</v>
      </c>
      <c r="T2413">
        <v>75</v>
      </c>
      <c r="U2413">
        <v>27</v>
      </c>
      <c r="V2413">
        <v>5000</v>
      </c>
      <c r="W2413">
        <v>0</v>
      </c>
      <c r="X2413" t="s">
        <v>3652</v>
      </c>
      <c r="Y2413">
        <v>0</v>
      </c>
      <c r="Z2413">
        <v>0</v>
      </c>
    </row>
    <row r="2414" spans="1:29" x14ac:dyDescent="0.2">
      <c r="A2414">
        <v>9</v>
      </c>
      <c r="B2414">
        <v>1</v>
      </c>
      <c r="C2414">
        <f>VLOOKUP(D:D,'[2]מפסיקים ומחדשים'!$A:$A,1,0)</f>
        <v>209102326</v>
      </c>
      <c r="D2414">
        <v>209102326</v>
      </c>
      <c r="E2414">
        <f>VLOOKUP(D:D,[3]גיליון2!D:G,4,0)</f>
        <v>0</v>
      </c>
      <c r="F2414" t="s">
        <v>2559</v>
      </c>
      <c r="G2414" t="s">
        <v>567</v>
      </c>
      <c r="H2414">
        <v>2</v>
      </c>
      <c r="I2414">
        <v>98</v>
      </c>
      <c r="J2414">
        <v>3147</v>
      </c>
      <c r="K2414">
        <v>31</v>
      </c>
      <c r="L2414" t="str">
        <f>VLOOKUP(K:K,[3]חוגים!A:B,2,0)</f>
        <v>מדעי התנהגות תואר ראשון</v>
      </c>
      <c r="M2414">
        <v>0</v>
      </c>
      <c r="N2414">
        <v>3</v>
      </c>
      <c r="O2414">
        <v>10</v>
      </c>
      <c r="P2414">
        <v>16</v>
      </c>
      <c r="Q2414">
        <v>21</v>
      </c>
      <c r="R2414">
        <v>2</v>
      </c>
      <c r="S2414">
        <v>0</v>
      </c>
      <c r="T2414">
        <v>80</v>
      </c>
      <c r="U2414">
        <v>32</v>
      </c>
      <c r="V2414">
        <v>5000</v>
      </c>
      <c r="W2414">
        <v>0</v>
      </c>
      <c r="X2414" t="s">
        <v>9923</v>
      </c>
      <c r="Y2414">
        <v>0</v>
      </c>
      <c r="Z2414">
        <v>0</v>
      </c>
    </row>
    <row r="2415" spans="1:29" x14ac:dyDescent="0.2">
      <c r="A2415">
        <v>9</v>
      </c>
      <c r="B2415">
        <v>1</v>
      </c>
      <c r="C2415">
        <f>VLOOKUP(D:D,'[2]מפסיקים ומחדשים'!$A:$A,1,0)</f>
        <v>209122423</v>
      </c>
      <c r="D2415">
        <v>209122423</v>
      </c>
      <c r="E2415">
        <f>VLOOKUP(D:D,[3]גיליון2!D:G,4,0)</f>
        <v>0</v>
      </c>
      <c r="F2415" t="s">
        <v>3664</v>
      </c>
      <c r="G2415" t="s">
        <v>67</v>
      </c>
      <c r="H2415">
        <v>2</v>
      </c>
      <c r="I2415">
        <v>97</v>
      </c>
      <c r="J2415">
        <v>3147</v>
      </c>
      <c r="K2415">
        <v>31</v>
      </c>
      <c r="L2415" t="str">
        <f>VLOOKUP(K:K,[3]חוגים!A:B,2,0)</f>
        <v>מדעי התנהגות תואר ראשון</v>
      </c>
      <c r="M2415">
        <v>0</v>
      </c>
      <c r="N2415">
        <v>2</v>
      </c>
      <c r="O2415">
        <v>10</v>
      </c>
      <c r="P2415">
        <v>23</v>
      </c>
      <c r="Q2415">
        <v>22</v>
      </c>
      <c r="R2415">
        <v>2</v>
      </c>
      <c r="S2415">
        <v>0</v>
      </c>
      <c r="T2415">
        <v>36</v>
      </c>
      <c r="U2415">
        <v>46</v>
      </c>
      <c r="V2415">
        <v>5000</v>
      </c>
      <c r="W2415">
        <v>0</v>
      </c>
      <c r="X2415" t="s">
        <v>3665</v>
      </c>
      <c r="Y2415">
        <v>0</v>
      </c>
      <c r="Z2415">
        <v>0</v>
      </c>
    </row>
    <row r="2416" spans="1:29" x14ac:dyDescent="0.2">
      <c r="A2416">
        <v>9</v>
      </c>
      <c r="B2416">
        <v>1</v>
      </c>
      <c r="C2416">
        <f>VLOOKUP(D:D,'[2]מפסיקים ומחדשים'!$A:$A,1,0)</f>
        <v>209132414</v>
      </c>
      <c r="D2416">
        <v>209132414</v>
      </c>
      <c r="E2416">
        <f>VLOOKUP(D:D,[3]גיליון2!D:G,4,0)</f>
        <v>0</v>
      </c>
      <c r="F2416" t="s">
        <v>742</v>
      </c>
      <c r="G2416" t="s">
        <v>3267</v>
      </c>
      <c r="H2416">
        <v>2</v>
      </c>
      <c r="I2416">
        <v>98</v>
      </c>
      <c r="J2416">
        <v>3147</v>
      </c>
      <c r="K2416">
        <v>31</v>
      </c>
      <c r="L2416" t="str">
        <f>VLOOKUP(K:K,[3]חוגים!A:B,2,0)</f>
        <v>מדעי התנהגות תואר ראשון</v>
      </c>
      <c r="M2416">
        <v>0</v>
      </c>
      <c r="N2416">
        <v>1</v>
      </c>
      <c r="O2416">
        <v>10</v>
      </c>
      <c r="P2416">
        <v>18</v>
      </c>
      <c r="Q2416">
        <v>23</v>
      </c>
      <c r="R2416">
        <v>2</v>
      </c>
      <c r="S2416">
        <v>0</v>
      </c>
      <c r="T2416">
        <v>0</v>
      </c>
      <c r="U2416">
        <v>36</v>
      </c>
      <c r="V2416">
        <v>5000</v>
      </c>
      <c r="W2416">
        <v>0</v>
      </c>
      <c r="X2416" t="s">
        <v>9924</v>
      </c>
      <c r="Y2416">
        <v>0</v>
      </c>
      <c r="Z2416">
        <v>0</v>
      </c>
    </row>
    <row r="2417" spans="1:26" x14ac:dyDescent="0.2">
      <c r="A2417">
        <v>9</v>
      </c>
      <c r="B2417">
        <v>1</v>
      </c>
      <c r="C2417">
        <f>VLOOKUP(D:D,'[2]מפסיקים ומחדשים'!$A:$A,1,0)</f>
        <v>209135011</v>
      </c>
      <c r="D2417">
        <v>209135011</v>
      </c>
      <c r="E2417">
        <f>VLOOKUP(D:D,[3]גיליון2!D:G,4,0)</f>
        <v>0</v>
      </c>
      <c r="F2417" t="s">
        <v>3681</v>
      </c>
      <c r="G2417" t="s">
        <v>2048</v>
      </c>
      <c r="H2417">
        <v>2</v>
      </c>
      <c r="I2417">
        <v>98</v>
      </c>
      <c r="J2417">
        <v>3147</v>
      </c>
      <c r="K2417">
        <v>31</v>
      </c>
      <c r="L2417" t="str">
        <f>VLOOKUP(K:K,[3]חוגים!A:B,2,0)</f>
        <v>מדעי התנהגות תואר ראשון</v>
      </c>
      <c r="M2417">
        <v>0</v>
      </c>
      <c r="N2417">
        <v>2</v>
      </c>
      <c r="O2417">
        <v>10</v>
      </c>
      <c r="P2417">
        <v>15</v>
      </c>
      <c r="Q2417">
        <v>21</v>
      </c>
      <c r="R2417">
        <v>2</v>
      </c>
      <c r="S2417">
        <v>0</v>
      </c>
      <c r="T2417">
        <v>61</v>
      </c>
      <c r="U2417">
        <v>29</v>
      </c>
      <c r="V2417">
        <v>5000</v>
      </c>
      <c r="W2417">
        <v>0</v>
      </c>
      <c r="X2417" t="s">
        <v>3682</v>
      </c>
      <c r="Y2417">
        <v>0</v>
      </c>
      <c r="Z2417">
        <v>0</v>
      </c>
    </row>
    <row r="2418" spans="1:26" x14ac:dyDescent="0.2">
      <c r="A2418">
        <v>9</v>
      </c>
      <c r="B2418">
        <v>1</v>
      </c>
      <c r="C2418">
        <f>VLOOKUP(D:D,'[2]מפסיקים ומחדשים'!$A:$A,1,0)</f>
        <v>209161074</v>
      </c>
      <c r="D2418">
        <v>209161074</v>
      </c>
      <c r="E2418">
        <f>VLOOKUP(D:D,[3]גיליון2!D:G,4,0)</f>
        <v>0</v>
      </c>
      <c r="F2418" t="s">
        <v>2275</v>
      </c>
      <c r="G2418" t="s">
        <v>139</v>
      </c>
      <c r="H2418">
        <v>2</v>
      </c>
      <c r="I2418">
        <v>98</v>
      </c>
      <c r="J2418">
        <v>3147</v>
      </c>
      <c r="K2418">
        <v>31</v>
      </c>
      <c r="L2418" t="str">
        <f>VLOOKUP(K:K,[3]חוגים!A:B,2,0)</f>
        <v>מדעי התנהגות תואר ראשון</v>
      </c>
      <c r="M2418">
        <v>0</v>
      </c>
      <c r="N2418">
        <v>3</v>
      </c>
      <c r="O2418">
        <v>10</v>
      </c>
      <c r="P2418">
        <v>17</v>
      </c>
      <c r="Q2418">
        <v>21</v>
      </c>
      <c r="R2418">
        <v>2</v>
      </c>
      <c r="S2418">
        <v>0</v>
      </c>
      <c r="T2418">
        <v>76</v>
      </c>
      <c r="U2418">
        <v>34</v>
      </c>
      <c r="V2418">
        <v>5000</v>
      </c>
      <c r="W2418">
        <v>0</v>
      </c>
      <c r="X2418" t="s">
        <v>3694</v>
      </c>
      <c r="Y2418">
        <v>0</v>
      </c>
      <c r="Z2418">
        <v>0</v>
      </c>
    </row>
    <row r="2419" spans="1:26" x14ac:dyDescent="0.2">
      <c r="A2419">
        <v>9</v>
      </c>
      <c r="B2419">
        <v>1</v>
      </c>
      <c r="C2419">
        <f>VLOOKUP(D:D,'[2]מפסיקים ומחדשים'!$A:$A,1,0)</f>
        <v>209161975</v>
      </c>
      <c r="D2419">
        <v>209161975</v>
      </c>
      <c r="E2419">
        <f>VLOOKUP(D:D,[3]גיליון2!D:G,4,0)</f>
        <v>0</v>
      </c>
      <c r="F2419" t="s">
        <v>186</v>
      </c>
      <c r="G2419" t="s">
        <v>118</v>
      </c>
      <c r="H2419">
        <v>2</v>
      </c>
      <c r="I2419">
        <v>98</v>
      </c>
      <c r="J2419">
        <v>3147</v>
      </c>
      <c r="K2419">
        <v>31</v>
      </c>
      <c r="L2419" t="str">
        <f>VLOOKUP(K:K,[3]חוגים!A:B,2,0)</f>
        <v>מדעי התנהגות תואר ראשון</v>
      </c>
      <c r="M2419">
        <v>0</v>
      </c>
      <c r="N2419">
        <v>1</v>
      </c>
      <c r="O2419">
        <v>10</v>
      </c>
      <c r="P2419">
        <v>17</v>
      </c>
      <c r="Q2419">
        <v>23</v>
      </c>
      <c r="R2419">
        <v>1</v>
      </c>
      <c r="S2419">
        <v>0</v>
      </c>
      <c r="T2419">
        <v>0</v>
      </c>
      <c r="U2419">
        <v>34</v>
      </c>
      <c r="V2419">
        <v>5000</v>
      </c>
      <c r="W2419">
        <v>0</v>
      </c>
      <c r="X2419" t="s">
        <v>3696</v>
      </c>
      <c r="Y2419">
        <v>0</v>
      </c>
      <c r="Z2419">
        <v>0</v>
      </c>
    </row>
    <row r="2420" spans="1:26" x14ac:dyDescent="0.2">
      <c r="A2420">
        <v>9</v>
      </c>
      <c r="B2420">
        <v>1</v>
      </c>
      <c r="C2420">
        <f>VLOOKUP(D:D,'[2]מפסיקים ומחדשים'!$A:$A,1,0)</f>
        <v>209168798</v>
      </c>
      <c r="D2420">
        <v>209168798</v>
      </c>
      <c r="E2420">
        <f>VLOOKUP(D:D,[3]גיליון2!D:G,4,0)</f>
        <v>0</v>
      </c>
      <c r="F2420" t="s">
        <v>3706</v>
      </c>
      <c r="G2420" t="s">
        <v>44</v>
      </c>
      <c r="H2420">
        <v>2</v>
      </c>
      <c r="I2420">
        <v>0</v>
      </c>
      <c r="J2420">
        <v>3147</v>
      </c>
      <c r="K2420">
        <v>31</v>
      </c>
      <c r="L2420" t="str">
        <f>VLOOKUP(K:K,[3]חוגים!A:B,2,0)</f>
        <v>מדעי התנהגות תואר ראשון</v>
      </c>
      <c r="M2420">
        <v>0</v>
      </c>
      <c r="N2420">
        <v>1</v>
      </c>
      <c r="O2420">
        <v>10</v>
      </c>
      <c r="P2420">
        <v>19</v>
      </c>
      <c r="Q2420">
        <v>23</v>
      </c>
      <c r="R2420">
        <v>1</v>
      </c>
      <c r="S2420">
        <v>0</v>
      </c>
      <c r="T2420">
        <v>0</v>
      </c>
      <c r="U2420">
        <v>38</v>
      </c>
      <c r="V2420">
        <v>5000</v>
      </c>
      <c r="W2420">
        <v>0</v>
      </c>
      <c r="X2420" t="s">
        <v>3707</v>
      </c>
      <c r="Y2420">
        <v>0</v>
      </c>
      <c r="Z2420">
        <v>0</v>
      </c>
    </row>
    <row r="2421" spans="1:26" x14ac:dyDescent="0.2">
      <c r="A2421">
        <v>9</v>
      </c>
      <c r="B2421">
        <v>1</v>
      </c>
      <c r="C2421">
        <f>VLOOKUP(D:D,'[2]מפסיקים ומחדשים'!$A:$A,1,0)</f>
        <v>209190313</v>
      </c>
      <c r="D2421">
        <v>209190313</v>
      </c>
      <c r="E2421">
        <f>VLOOKUP(D:D,[3]גיליון2!D:G,4,0)</f>
        <v>0</v>
      </c>
      <c r="F2421" t="s">
        <v>3719</v>
      </c>
      <c r="G2421" t="s">
        <v>123</v>
      </c>
      <c r="H2421">
        <v>1</v>
      </c>
      <c r="I2421">
        <v>98</v>
      </c>
      <c r="J2421">
        <v>3147</v>
      </c>
      <c r="K2421">
        <v>31</v>
      </c>
      <c r="L2421" t="str">
        <f>VLOOKUP(K:K,[3]חוגים!A:B,2,0)</f>
        <v>מדעי התנהגות תואר ראשון</v>
      </c>
      <c r="M2421">
        <v>0</v>
      </c>
      <c r="N2421">
        <v>2</v>
      </c>
      <c r="O2421">
        <v>10</v>
      </c>
      <c r="P2421">
        <v>22</v>
      </c>
      <c r="Q2421">
        <v>22</v>
      </c>
      <c r="R2421">
        <v>1</v>
      </c>
      <c r="S2421">
        <v>0</v>
      </c>
      <c r="T2421">
        <v>36</v>
      </c>
      <c r="U2421">
        <v>44</v>
      </c>
      <c r="V2421">
        <v>5000</v>
      </c>
      <c r="W2421">
        <v>0</v>
      </c>
      <c r="X2421" t="s">
        <v>3720</v>
      </c>
      <c r="Y2421">
        <v>0</v>
      </c>
      <c r="Z2421">
        <v>0</v>
      </c>
    </row>
    <row r="2422" spans="1:26" x14ac:dyDescent="0.2">
      <c r="A2422">
        <v>9</v>
      </c>
      <c r="B2422">
        <v>1</v>
      </c>
      <c r="C2422">
        <f>VLOOKUP(D:D,'[2]מפסיקים ומחדשים'!$A:$A,1,0)</f>
        <v>209199991</v>
      </c>
      <c r="D2422">
        <v>209199991</v>
      </c>
      <c r="E2422">
        <f>VLOOKUP(D:D,[3]גיליון2!D:G,4,0)</f>
        <v>0</v>
      </c>
      <c r="F2422" t="s">
        <v>372</v>
      </c>
      <c r="G2422" t="s">
        <v>648</v>
      </c>
      <c r="H2422">
        <v>2</v>
      </c>
      <c r="I2422">
        <v>97</v>
      </c>
      <c r="J2422">
        <v>3147</v>
      </c>
      <c r="K2422">
        <v>31</v>
      </c>
      <c r="L2422" t="str">
        <f>VLOOKUP(K:K,[3]חוגים!A:B,2,0)</f>
        <v>מדעי התנהגות תואר ראשון</v>
      </c>
      <c r="M2422">
        <v>0</v>
      </c>
      <c r="N2422">
        <v>1</v>
      </c>
      <c r="O2422">
        <v>10</v>
      </c>
      <c r="P2422">
        <v>18</v>
      </c>
      <c r="Q2422">
        <v>23</v>
      </c>
      <c r="R2422">
        <v>1</v>
      </c>
      <c r="S2422">
        <v>0</v>
      </c>
      <c r="T2422">
        <v>0</v>
      </c>
      <c r="U2422">
        <v>36</v>
      </c>
      <c r="V2422">
        <v>5000</v>
      </c>
      <c r="W2422">
        <v>0</v>
      </c>
      <c r="X2422" t="s">
        <v>3731</v>
      </c>
      <c r="Y2422">
        <v>0</v>
      </c>
      <c r="Z2422">
        <v>0</v>
      </c>
    </row>
    <row r="2423" spans="1:26" x14ac:dyDescent="0.2">
      <c r="A2423">
        <v>9</v>
      </c>
      <c r="B2423">
        <v>1</v>
      </c>
      <c r="C2423">
        <f>VLOOKUP(D:D,'[2]מפסיקים ומחדשים'!$A:$A,1,0)</f>
        <v>209206754</v>
      </c>
      <c r="D2423">
        <v>209206754</v>
      </c>
      <c r="E2423">
        <f>VLOOKUP(D:D,[3]גיליון2!D:G,4,0)</f>
        <v>0</v>
      </c>
      <c r="F2423" t="s">
        <v>224</v>
      </c>
      <c r="G2423" t="s">
        <v>981</v>
      </c>
      <c r="H2423">
        <v>1</v>
      </c>
      <c r="I2423">
        <v>98</v>
      </c>
      <c r="J2423">
        <v>3147</v>
      </c>
      <c r="K2423">
        <v>31</v>
      </c>
      <c r="L2423" t="str">
        <f>VLOOKUP(K:K,[3]חוגים!A:B,2,0)</f>
        <v>מדעי התנהגות תואר ראשון</v>
      </c>
      <c r="M2423">
        <v>0</v>
      </c>
      <c r="N2423">
        <v>2</v>
      </c>
      <c r="O2423">
        <v>10</v>
      </c>
      <c r="P2423">
        <v>22</v>
      </c>
      <c r="Q2423">
        <v>22</v>
      </c>
      <c r="R2423">
        <v>1</v>
      </c>
      <c r="S2423">
        <v>0</v>
      </c>
      <c r="T2423">
        <v>36</v>
      </c>
      <c r="U2423">
        <v>44</v>
      </c>
      <c r="V2423">
        <v>5000</v>
      </c>
      <c r="W2423">
        <v>0</v>
      </c>
      <c r="X2423" t="s">
        <v>3741</v>
      </c>
      <c r="Y2423">
        <v>0</v>
      </c>
      <c r="Z2423">
        <v>0</v>
      </c>
    </row>
    <row r="2424" spans="1:26" x14ac:dyDescent="0.2">
      <c r="A2424">
        <v>9</v>
      </c>
      <c r="B2424">
        <v>1</v>
      </c>
      <c r="C2424">
        <f>VLOOKUP(D:D,'[2]מפסיקים ומחדשים'!$A:$A,1,0)</f>
        <v>209220599</v>
      </c>
      <c r="D2424">
        <v>209220599</v>
      </c>
      <c r="E2424">
        <f>VLOOKUP(D:D,[3]גיליון2!D:G,4,0)</f>
        <v>0</v>
      </c>
      <c r="F2424" t="s">
        <v>3753</v>
      </c>
      <c r="G2424" t="s">
        <v>831</v>
      </c>
      <c r="H2424">
        <v>2</v>
      </c>
      <c r="I2424">
        <v>99</v>
      </c>
      <c r="J2424">
        <v>3147</v>
      </c>
      <c r="K2424">
        <v>31</v>
      </c>
      <c r="L2424" t="str">
        <f>VLOOKUP(K:K,[3]חוגים!A:B,2,0)</f>
        <v>מדעי התנהגות תואר ראשון</v>
      </c>
      <c r="M2424">
        <v>0</v>
      </c>
      <c r="N2424">
        <v>1</v>
      </c>
      <c r="O2424">
        <v>10</v>
      </c>
      <c r="P2424">
        <v>18</v>
      </c>
      <c r="Q2424">
        <v>23</v>
      </c>
      <c r="R2424">
        <v>1</v>
      </c>
      <c r="S2424">
        <v>0</v>
      </c>
      <c r="T2424">
        <v>0</v>
      </c>
      <c r="U2424">
        <v>36</v>
      </c>
      <c r="V2424">
        <v>5000</v>
      </c>
      <c r="W2424">
        <v>0</v>
      </c>
      <c r="X2424" t="s">
        <v>3754</v>
      </c>
      <c r="Y2424">
        <v>0</v>
      </c>
      <c r="Z2424">
        <v>0</v>
      </c>
    </row>
    <row r="2425" spans="1:26" x14ac:dyDescent="0.2">
      <c r="A2425">
        <v>9</v>
      </c>
      <c r="B2425">
        <v>1</v>
      </c>
      <c r="C2425">
        <f>VLOOKUP(D:D,'[2]מפסיקים ומחדשים'!$A:$A,1,0)</f>
        <v>209318021</v>
      </c>
      <c r="D2425">
        <v>209318021</v>
      </c>
      <c r="E2425">
        <f>VLOOKUP(D:D,[3]גיליון2!D:G,4,0)</f>
        <v>0</v>
      </c>
      <c r="F2425" t="s">
        <v>3844</v>
      </c>
      <c r="G2425" t="s">
        <v>3845</v>
      </c>
      <c r="H2425">
        <v>2</v>
      </c>
      <c r="I2425">
        <v>99</v>
      </c>
      <c r="J2425">
        <v>3147</v>
      </c>
      <c r="K2425">
        <v>31</v>
      </c>
      <c r="L2425" t="str">
        <f>VLOOKUP(K:K,[3]חוגים!A:B,2,0)</f>
        <v>מדעי התנהגות תואר ראשון</v>
      </c>
      <c r="M2425">
        <v>0</v>
      </c>
      <c r="N2425">
        <v>1</v>
      </c>
      <c r="O2425">
        <v>10</v>
      </c>
      <c r="P2425">
        <v>17</v>
      </c>
      <c r="Q2425">
        <v>22</v>
      </c>
      <c r="R2425">
        <v>1</v>
      </c>
      <c r="S2425">
        <v>0</v>
      </c>
      <c r="T2425">
        <v>34</v>
      </c>
      <c r="U2425">
        <v>34</v>
      </c>
      <c r="V2425">
        <v>5000</v>
      </c>
      <c r="W2425">
        <v>0</v>
      </c>
      <c r="X2425" t="s">
        <v>3846</v>
      </c>
      <c r="Y2425">
        <v>0</v>
      </c>
      <c r="Z2425">
        <v>0</v>
      </c>
    </row>
    <row r="2426" spans="1:26" x14ac:dyDescent="0.2">
      <c r="A2426">
        <v>9</v>
      </c>
      <c r="B2426">
        <v>1</v>
      </c>
      <c r="C2426">
        <f>VLOOKUP(D:D,'[2]מפסיקים ומחדשים'!$A:$A,1,0)</f>
        <v>209326115</v>
      </c>
      <c r="D2426">
        <v>209326115</v>
      </c>
      <c r="E2426">
        <f>VLOOKUP(D:D,[3]גיליון2!D:G,4,0)</f>
        <v>0</v>
      </c>
      <c r="F2426" t="s">
        <v>642</v>
      </c>
      <c r="G2426" t="s">
        <v>3850</v>
      </c>
      <c r="H2426">
        <v>2</v>
      </c>
      <c r="I2426">
        <v>97</v>
      </c>
      <c r="J2426">
        <v>3147</v>
      </c>
      <c r="K2426">
        <v>31</v>
      </c>
      <c r="L2426" t="str">
        <f>VLOOKUP(K:K,[3]חוגים!A:B,2,0)</f>
        <v>מדעי התנהגות תואר ראשון</v>
      </c>
      <c r="M2426">
        <v>0</v>
      </c>
      <c r="N2426">
        <v>2</v>
      </c>
      <c r="O2426">
        <v>10</v>
      </c>
      <c r="P2426">
        <v>21</v>
      </c>
      <c r="Q2426">
        <v>22</v>
      </c>
      <c r="R2426">
        <v>1</v>
      </c>
      <c r="S2426">
        <v>0</v>
      </c>
      <c r="T2426">
        <v>38</v>
      </c>
      <c r="U2426">
        <v>42</v>
      </c>
      <c r="V2426">
        <v>5000</v>
      </c>
      <c r="W2426">
        <v>0</v>
      </c>
      <c r="X2426" t="s">
        <v>3851</v>
      </c>
      <c r="Y2426">
        <v>0</v>
      </c>
      <c r="Z2426">
        <v>0</v>
      </c>
    </row>
    <row r="2427" spans="1:26" x14ac:dyDescent="0.2">
      <c r="A2427">
        <v>9</v>
      </c>
      <c r="B2427">
        <v>1</v>
      </c>
      <c r="C2427">
        <f>VLOOKUP(D:D,'[2]מפסיקים ומחדשים'!$A:$A,1,0)</f>
        <v>209335769</v>
      </c>
      <c r="D2427">
        <v>209335769</v>
      </c>
      <c r="E2427">
        <f>VLOOKUP(D:D,[3]גיליון2!D:G,4,0)</f>
        <v>0</v>
      </c>
      <c r="F2427" t="s">
        <v>75</v>
      </c>
      <c r="G2427" t="s">
        <v>26</v>
      </c>
      <c r="H2427">
        <v>2</v>
      </c>
      <c r="I2427">
        <v>97</v>
      </c>
      <c r="J2427">
        <v>3147</v>
      </c>
      <c r="K2427">
        <v>31</v>
      </c>
      <c r="L2427" t="str">
        <f>VLOOKUP(K:K,[3]חוגים!A:B,2,0)</f>
        <v>מדעי התנהגות תואר ראשון</v>
      </c>
      <c r="M2427">
        <v>0</v>
      </c>
      <c r="N2427">
        <v>3</v>
      </c>
      <c r="O2427">
        <v>10</v>
      </c>
      <c r="P2427">
        <v>16</v>
      </c>
      <c r="Q2427">
        <v>21</v>
      </c>
      <c r="R2427">
        <v>1</v>
      </c>
      <c r="S2427">
        <v>0</v>
      </c>
      <c r="T2427">
        <v>80</v>
      </c>
      <c r="U2427">
        <v>32</v>
      </c>
      <c r="V2427">
        <v>5000</v>
      </c>
      <c r="W2427">
        <v>0</v>
      </c>
      <c r="X2427" t="s">
        <v>76</v>
      </c>
      <c r="Y2427">
        <v>0</v>
      </c>
      <c r="Z2427">
        <v>0</v>
      </c>
    </row>
    <row r="2428" spans="1:26" x14ac:dyDescent="0.2">
      <c r="A2428">
        <v>9</v>
      </c>
      <c r="B2428">
        <v>1</v>
      </c>
      <c r="C2428">
        <f>VLOOKUP(D:D,'[2]מפסיקים ומחדשים'!$A:$A,1,0)</f>
        <v>209336098</v>
      </c>
      <c r="D2428">
        <v>209336098</v>
      </c>
      <c r="E2428">
        <f>VLOOKUP(D:D,[3]גיליון2!D:G,4,0)</f>
        <v>0</v>
      </c>
      <c r="F2428" t="s">
        <v>9925</v>
      </c>
      <c r="G2428" t="s">
        <v>173</v>
      </c>
      <c r="H2428">
        <v>2</v>
      </c>
      <c r="I2428">
        <v>97</v>
      </c>
      <c r="J2428">
        <v>3147</v>
      </c>
      <c r="K2428">
        <v>31</v>
      </c>
      <c r="L2428" t="str">
        <f>VLOOKUP(K:K,[3]חוגים!A:B,2,0)</f>
        <v>מדעי התנהגות תואר ראשון</v>
      </c>
      <c r="M2428">
        <v>0</v>
      </c>
      <c r="N2428">
        <v>1</v>
      </c>
      <c r="O2428">
        <v>10</v>
      </c>
      <c r="P2428">
        <v>18</v>
      </c>
      <c r="Q2428">
        <v>23</v>
      </c>
      <c r="R2428">
        <v>1</v>
      </c>
      <c r="S2428">
        <v>0</v>
      </c>
      <c r="T2428">
        <v>0</v>
      </c>
      <c r="U2428">
        <v>36</v>
      </c>
      <c r="V2428">
        <v>5000</v>
      </c>
      <c r="W2428">
        <v>0</v>
      </c>
      <c r="X2428" t="s">
        <v>9926</v>
      </c>
      <c r="Y2428">
        <v>0</v>
      </c>
      <c r="Z2428">
        <v>0</v>
      </c>
    </row>
    <row r="2429" spans="1:26" x14ac:dyDescent="0.2">
      <c r="A2429">
        <v>9</v>
      </c>
      <c r="B2429">
        <v>1</v>
      </c>
      <c r="C2429">
        <f>VLOOKUP(D:D,'[2]מפסיקים ומחדשים'!$A:$A,1,0)</f>
        <v>209337195</v>
      </c>
      <c r="D2429">
        <v>209337195</v>
      </c>
      <c r="E2429">
        <f>VLOOKUP(D:D,[3]גיליון2!D:G,4,0)</f>
        <v>0</v>
      </c>
      <c r="F2429" t="s">
        <v>1289</v>
      </c>
      <c r="G2429" t="s">
        <v>225</v>
      </c>
      <c r="H2429">
        <v>2</v>
      </c>
      <c r="I2429">
        <v>97</v>
      </c>
      <c r="J2429">
        <v>3147</v>
      </c>
      <c r="K2429">
        <v>31</v>
      </c>
      <c r="L2429" t="str">
        <f>VLOOKUP(K:K,[3]חוגים!A:B,2,0)</f>
        <v>מדעי התנהגות תואר ראשון</v>
      </c>
      <c r="M2429">
        <v>0</v>
      </c>
      <c r="N2429">
        <v>3</v>
      </c>
      <c r="O2429">
        <v>10</v>
      </c>
      <c r="P2429">
        <v>17</v>
      </c>
      <c r="Q2429">
        <v>21</v>
      </c>
      <c r="R2429">
        <v>1</v>
      </c>
      <c r="S2429">
        <v>0</v>
      </c>
      <c r="T2429">
        <v>78</v>
      </c>
      <c r="U2429">
        <v>34</v>
      </c>
      <c r="V2429">
        <v>5000</v>
      </c>
      <c r="W2429">
        <v>0</v>
      </c>
      <c r="X2429" t="s">
        <v>9927</v>
      </c>
      <c r="Y2429">
        <v>0</v>
      </c>
      <c r="Z2429">
        <v>0</v>
      </c>
    </row>
    <row r="2430" spans="1:26" x14ac:dyDescent="0.2">
      <c r="A2430">
        <v>9</v>
      </c>
      <c r="B2430">
        <v>1</v>
      </c>
      <c r="C2430">
        <f>VLOOKUP(D:D,'[2]מפסיקים ומחדשים'!$A:$A,1,0)</f>
        <v>209355734</v>
      </c>
      <c r="D2430">
        <v>209355734</v>
      </c>
      <c r="E2430">
        <f>VLOOKUP(D:D,[3]גיליון2!D:G,4,0)</f>
        <v>0</v>
      </c>
      <c r="F2430" t="s">
        <v>9928</v>
      </c>
      <c r="G2430" t="s">
        <v>9929</v>
      </c>
      <c r="H2430">
        <v>2</v>
      </c>
      <c r="I2430">
        <v>99</v>
      </c>
      <c r="J2430">
        <v>3147</v>
      </c>
      <c r="K2430">
        <v>31</v>
      </c>
      <c r="L2430" t="str">
        <f>VLOOKUP(K:K,[3]חוגים!A:B,2,0)</f>
        <v>מדעי התנהגות תואר ראשון</v>
      </c>
      <c r="M2430">
        <v>0</v>
      </c>
      <c r="N2430">
        <v>3</v>
      </c>
      <c r="O2430">
        <v>10</v>
      </c>
      <c r="P2430">
        <v>16</v>
      </c>
      <c r="Q2430">
        <v>21</v>
      </c>
      <c r="R2430">
        <v>1</v>
      </c>
      <c r="S2430">
        <v>0</v>
      </c>
      <c r="T2430">
        <v>80</v>
      </c>
      <c r="U2430">
        <v>32</v>
      </c>
      <c r="V2430">
        <v>5000</v>
      </c>
      <c r="W2430">
        <v>0</v>
      </c>
      <c r="X2430" t="s">
        <v>9930</v>
      </c>
      <c r="Y2430">
        <v>0</v>
      </c>
      <c r="Z2430">
        <v>0</v>
      </c>
    </row>
    <row r="2431" spans="1:26" x14ac:dyDescent="0.2">
      <c r="A2431">
        <v>9</v>
      </c>
      <c r="B2431">
        <v>1</v>
      </c>
      <c r="C2431">
        <f>VLOOKUP(D:D,'[2]מפסיקים ומחדשים'!$A:$A,1,0)</f>
        <v>209373380</v>
      </c>
      <c r="D2431">
        <v>209373380</v>
      </c>
      <c r="E2431">
        <f>VLOOKUP(D:D,[3]גיליון2!D:G,4,0)</f>
        <v>0</v>
      </c>
      <c r="F2431" t="s">
        <v>3912</v>
      </c>
      <c r="G2431" t="s">
        <v>107</v>
      </c>
      <c r="H2431">
        <v>2</v>
      </c>
      <c r="I2431">
        <v>98</v>
      </c>
      <c r="J2431">
        <v>3147</v>
      </c>
      <c r="K2431">
        <v>31</v>
      </c>
      <c r="L2431" t="str">
        <f>VLOOKUP(K:K,[3]חוגים!A:B,2,0)</f>
        <v>מדעי התנהגות תואר ראשון</v>
      </c>
      <c r="M2431">
        <v>0</v>
      </c>
      <c r="N2431">
        <v>1</v>
      </c>
      <c r="O2431">
        <v>10</v>
      </c>
      <c r="P2431">
        <v>17</v>
      </c>
      <c r="Q2431">
        <v>23</v>
      </c>
      <c r="R2431">
        <v>1</v>
      </c>
      <c r="S2431">
        <v>0</v>
      </c>
      <c r="T2431">
        <v>0</v>
      </c>
      <c r="U2431">
        <v>34</v>
      </c>
      <c r="V2431">
        <v>5000</v>
      </c>
      <c r="W2431">
        <v>0</v>
      </c>
      <c r="X2431" t="s">
        <v>3913</v>
      </c>
      <c r="Y2431">
        <v>0</v>
      </c>
      <c r="Z2431">
        <v>0</v>
      </c>
    </row>
    <row r="2432" spans="1:26" x14ac:dyDescent="0.2">
      <c r="A2432">
        <v>9</v>
      </c>
      <c r="B2432">
        <v>1</v>
      </c>
      <c r="C2432">
        <f>VLOOKUP(D:D,'[2]מפסיקים ומחדשים'!$A:$A,1,0)</f>
        <v>209373653</v>
      </c>
      <c r="D2432">
        <v>209373653</v>
      </c>
      <c r="E2432">
        <f>VLOOKUP(D:D,[3]גיליון2!D:G,4,0)</f>
        <v>0</v>
      </c>
      <c r="F2432" t="s">
        <v>3914</v>
      </c>
      <c r="G2432" t="s">
        <v>67</v>
      </c>
      <c r="H2432">
        <v>2</v>
      </c>
      <c r="I2432">
        <v>98</v>
      </c>
      <c r="J2432">
        <v>3147</v>
      </c>
      <c r="K2432">
        <v>31</v>
      </c>
      <c r="L2432" t="str">
        <f>VLOOKUP(K:K,[3]חוגים!A:B,2,0)</f>
        <v>מדעי התנהגות תואר ראשון</v>
      </c>
      <c r="M2432">
        <v>0</v>
      </c>
      <c r="N2432">
        <v>2</v>
      </c>
      <c r="O2432">
        <v>10</v>
      </c>
      <c r="P2432">
        <v>21</v>
      </c>
      <c r="Q2432">
        <v>22</v>
      </c>
      <c r="R2432">
        <v>1</v>
      </c>
      <c r="S2432">
        <v>0</v>
      </c>
      <c r="T2432">
        <v>34</v>
      </c>
      <c r="U2432">
        <v>42</v>
      </c>
      <c r="V2432">
        <v>5000</v>
      </c>
      <c r="W2432">
        <v>0</v>
      </c>
      <c r="X2432" t="s">
        <v>3915</v>
      </c>
      <c r="Y2432">
        <v>0</v>
      </c>
      <c r="Z2432">
        <v>0</v>
      </c>
    </row>
    <row r="2433" spans="1:29" x14ac:dyDescent="0.2">
      <c r="A2433">
        <v>9</v>
      </c>
      <c r="B2433">
        <v>1</v>
      </c>
      <c r="C2433">
        <f>VLOOKUP(D:D,'[2]מפסיקים ומחדשים'!$A:$A,1,0)</f>
        <v>209374248</v>
      </c>
      <c r="D2433">
        <v>209374248</v>
      </c>
      <c r="E2433">
        <f>VLOOKUP(D:D,[3]גיליון2!D:G,4,0)</f>
        <v>0</v>
      </c>
      <c r="F2433" t="s">
        <v>9931</v>
      </c>
      <c r="G2433" t="s">
        <v>44</v>
      </c>
      <c r="H2433">
        <v>2</v>
      </c>
      <c r="I2433">
        <v>98</v>
      </c>
      <c r="J2433">
        <v>3147</v>
      </c>
      <c r="K2433">
        <v>31</v>
      </c>
      <c r="L2433" t="str">
        <f>VLOOKUP(K:K,[3]חוגים!A:B,2,0)</f>
        <v>מדעי התנהגות תואר ראשון</v>
      </c>
      <c r="M2433">
        <v>0</v>
      </c>
      <c r="N2433">
        <v>3</v>
      </c>
      <c r="O2433">
        <v>10</v>
      </c>
      <c r="P2433">
        <v>17</v>
      </c>
      <c r="Q2433">
        <v>21</v>
      </c>
      <c r="R2433">
        <v>2</v>
      </c>
      <c r="S2433">
        <v>0</v>
      </c>
      <c r="T2433">
        <v>78</v>
      </c>
      <c r="U2433">
        <v>34</v>
      </c>
      <c r="V2433">
        <v>5000</v>
      </c>
      <c r="W2433">
        <v>0</v>
      </c>
      <c r="X2433" t="s">
        <v>9932</v>
      </c>
      <c r="Y2433">
        <v>0</v>
      </c>
      <c r="Z2433">
        <v>0</v>
      </c>
    </row>
    <row r="2434" spans="1:29" x14ac:dyDescent="0.2">
      <c r="A2434">
        <v>9</v>
      </c>
      <c r="B2434">
        <v>1</v>
      </c>
      <c r="C2434">
        <f>VLOOKUP(D:D,'[2]מפסיקים ומחדשים'!$A:$A,1,0)</f>
        <v>209381029</v>
      </c>
      <c r="D2434">
        <v>209381029</v>
      </c>
      <c r="E2434">
        <f>VLOOKUP(D:D,[3]גיליון2!D:G,4,0)</f>
        <v>0</v>
      </c>
      <c r="F2434" t="s">
        <v>2095</v>
      </c>
      <c r="G2434" t="s">
        <v>269</v>
      </c>
      <c r="H2434">
        <v>2</v>
      </c>
      <c r="I2434">
        <v>97</v>
      </c>
      <c r="J2434">
        <v>3147</v>
      </c>
      <c r="K2434">
        <v>31</v>
      </c>
      <c r="L2434" t="str">
        <f>VLOOKUP(K:K,[3]חוגים!A:B,2,0)</f>
        <v>מדעי התנהגות תואר ראשון</v>
      </c>
      <c r="M2434">
        <v>0</v>
      </c>
      <c r="N2434">
        <v>3</v>
      </c>
      <c r="O2434">
        <v>10</v>
      </c>
      <c r="P2434">
        <v>12</v>
      </c>
      <c r="Q2434">
        <v>21</v>
      </c>
      <c r="R2434">
        <v>1</v>
      </c>
      <c r="S2434">
        <v>0</v>
      </c>
      <c r="T2434">
        <v>88</v>
      </c>
      <c r="U2434">
        <v>24</v>
      </c>
      <c r="V2434">
        <v>5000</v>
      </c>
      <c r="W2434">
        <v>0</v>
      </c>
      <c r="X2434" t="s">
        <v>9933</v>
      </c>
      <c r="Y2434">
        <v>0</v>
      </c>
      <c r="Z2434">
        <v>0</v>
      </c>
    </row>
    <row r="2435" spans="1:29" x14ac:dyDescent="0.2">
      <c r="A2435">
        <v>9</v>
      </c>
      <c r="B2435">
        <v>1</v>
      </c>
      <c r="C2435">
        <f>VLOOKUP(D:D,'[2]מפסיקים ומחדשים'!$A:$A,1,0)</f>
        <v>209401991</v>
      </c>
      <c r="D2435">
        <v>209401991</v>
      </c>
      <c r="E2435">
        <f>VLOOKUP(D:D,[3]גיליון2!D:G,4,0)</f>
        <v>0</v>
      </c>
      <c r="F2435" t="s">
        <v>3520</v>
      </c>
      <c r="G2435" t="s">
        <v>70</v>
      </c>
      <c r="H2435">
        <v>1</v>
      </c>
      <c r="I2435">
        <v>98</v>
      </c>
      <c r="J2435">
        <v>3147</v>
      </c>
      <c r="K2435">
        <v>31</v>
      </c>
      <c r="L2435" t="str">
        <f>VLOOKUP(K:K,[3]חוגים!A:B,2,0)</f>
        <v>מדעי התנהגות תואר ראשון</v>
      </c>
      <c r="M2435">
        <v>0</v>
      </c>
      <c r="N2435">
        <v>1</v>
      </c>
      <c r="O2435">
        <v>10</v>
      </c>
      <c r="P2435">
        <v>19</v>
      </c>
      <c r="Q2435">
        <v>22</v>
      </c>
      <c r="R2435">
        <v>1</v>
      </c>
      <c r="S2435">
        <v>0</v>
      </c>
      <c r="T2435">
        <v>0</v>
      </c>
      <c r="U2435">
        <v>38</v>
      </c>
      <c r="V2435">
        <v>5000</v>
      </c>
      <c r="W2435">
        <v>0</v>
      </c>
      <c r="X2435" t="s">
        <v>3943</v>
      </c>
      <c r="Y2435">
        <v>0</v>
      </c>
      <c r="Z2435">
        <v>0</v>
      </c>
    </row>
    <row r="2436" spans="1:29" x14ac:dyDescent="0.2">
      <c r="A2436">
        <v>9</v>
      </c>
      <c r="B2436">
        <v>1</v>
      </c>
      <c r="C2436">
        <f>VLOOKUP(D:D,'[2]מפסיקים ומחדשים'!$A:$A,1,0)</f>
        <v>209410166</v>
      </c>
      <c r="D2436">
        <v>209410166</v>
      </c>
      <c r="E2436">
        <f>VLOOKUP(D:D,[3]גיליון2!D:G,4,0)</f>
        <v>0</v>
      </c>
      <c r="F2436" t="s">
        <v>3944</v>
      </c>
      <c r="G2436" t="s">
        <v>1999</v>
      </c>
      <c r="H2436">
        <v>2</v>
      </c>
      <c r="I2436">
        <v>98</v>
      </c>
      <c r="J2436">
        <v>3147</v>
      </c>
      <c r="K2436">
        <v>31</v>
      </c>
      <c r="L2436" t="str">
        <f>VLOOKUP(K:K,[3]חוגים!A:B,2,0)</f>
        <v>מדעי התנהגות תואר ראשון</v>
      </c>
      <c r="M2436">
        <v>0</v>
      </c>
      <c r="N2436">
        <v>2</v>
      </c>
      <c r="O2436">
        <v>10</v>
      </c>
      <c r="P2436">
        <v>27</v>
      </c>
      <c r="Q2436">
        <v>22</v>
      </c>
      <c r="R2436">
        <v>1</v>
      </c>
      <c r="S2436">
        <v>0</v>
      </c>
      <c r="T2436">
        <v>34</v>
      </c>
      <c r="U2436">
        <v>54</v>
      </c>
      <c r="V2436">
        <v>5000</v>
      </c>
      <c r="W2436">
        <v>0</v>
      </c>
      <c r="X2436" t="s">
        <v>3945</v>
      </c>
      <c r="Y2436">
        <v>0</v>
      </c>
      <c r="Z2436">
        <v>0</v>
      </c>
    </row>
    <row r="2437" spans="1:29" x14ac:dyDescent="0.2">
      <c r="A2437">
        <v>9</v>
      </c>
      <c r="B2437">
        <v>1</v>
      </c>
      <c r="C2437">
        <f>VLOOKUP(D:D,'[2]מפסיקים ומחדשים'!$A:$A,1,0)</f>
        <v>209414077</v>
      </c>
      <c r="D2437">
        <v>209414077</v>
      </c>
      <c r="E2437">
        <f>VLOOKUP(D:D,[3]גיליון2!D:G,4,0)</f>
        <v>0</v>
      </c>
      <c r="F2437" t="s">
        <v>3949</v>
      </c>
      <c r="G2437" t="s">
        <v>640</v>
      </c>
      <c r="H2437">
        <v>1</v>
      </c>
      <c r="I2437">
        <v>98</v>
      </c>
      <c r="J2437">
        <v>3147</v>
      </c>
      <c r="K2437">
        <v>31</v>
      </c>
      <c r="L2437" t="str">
        <f>VLOOKUP(K:K,[3]חוגים!A:B,2,0)</f>
        <v>מדעי התנהגות תואר ראשון</v>
      </c>
      <c r="M2437">
        <v>0</v>
      </c>
      <c r="N2437">
        <v>1</v>
      </c>
      <c r="O2437">
        <v>10</v>
      </c>
      <c r="P2437">
        <v>18</v>
      </c>
      <c r="Q2437">
        <v>23</v>
      </c>
      <c r="R2437">
        <v>1</v>
      </c>
      <c r="S2437">
        <v>0</v>
      </c>
      <c r="T2437">
        <v>0</v>
      </c>
      <c r="U2437">
        <v>36</v>
      </c>
      <c r="V2437">
        <v>5000</v>
      </c>
      <c r="W2437">
        <v>0</v>
      </c>
      <c r="X2437" t="s">
        <v>3950</v>
      </c>
      <c r="Y2437">
        <v>0</v>
      </c>
      <c r="Z2437">
        <v>0</v>
      </c>
    </row>
    <row r="2438" spans="1:29" x14ac:dyDescent="0.2">
      <c r="A2438">
        <v>9</v>
      </c>
      <c r="B2438">
        <v>1</v>
      </c>
      <c r="C2438">
        <f>VLOOKUP(D:D,'[2]מפסיקים ומחדשים'!$A:$A,1,0)</f>
        <v>209422468</v>
      </c>
      <c r="D2438">
        <v>209422468</v>
      </c>
      <c r="E2438">
        <f>VLOOKUP(D:D,[3]גיליון2!D:G,4,0)</f>
        <v>0</v>
      </c>
      <c r="F2438" t="s">
        <v>3959</v>
      </c>
      <c r="G2438" t="s">
        <v>1134</v>
      </c>
      <c r="H2438">
        <v>2</v>
      </c>
      <c r="I2438">
        <v>99</v>
      </c>
      <c r="J2438">
        <v>3147</v>
      </c>
      <c r="K2438">
        <v>31</v>
      </c>
      <c r="L2438" t="str">
        <f>VLOOKUP(K:K,[3]חוגים!A:B,2,0)</f>
        <v>מדעי התנהגות תואר ראשון</v>
      </c>
      <c r="M2438">
        <v>0</v>
      </c>
      <c r="N2438">
        <v>1</v>
      </c>
      <c r="O2438">
        <v>10</v>
      </c>
      <c r="P2438">
        <v>17</v>
      </c>
      <c r="Q2438">
        <v>23</v>
      </c>
      <c r="R2438">
        <v>1</v>
      </c>
      <c r="S2438">
        <v>0</v>
      </c>
      <c r="T2438">
        <v>0</v>
      </c>
      <c r="U2438">
        <v>34</v>
      </c>
      <c r="V2438">
        <v>5000</v>
      </c>
      <c r="W2438">
        <v>0</v>
      </c>
      <c r="X2438" t="s">
        <v>3960</v>
      </c>
      <c r="Y2438">
        <v>0</v>
      </c>
      <c r="Z2438">
        <v>0</v>
      </c>
    </row>
    <row r="2439" spans="1:29" x14ac:dyDescent="0.2">
      <c r="A2439">
        <v>9</v>
      </c>
      <c r="B2439">
        <v>1</v>
      </c>
      <c r="C2439">
        <f>VLOOKUP(D:D,'[2]מפסיקים ומחדשים'!$A:$A,1,0)</f>
        <v>209495761</v>
      </c>
      <c r="D2439">
        <v>209495761</v>
      </c>
      <c r="E2439">
        <f>VLOOKUP(D:D,[3]גיליון2!D:G,4,0)</f>
        <v>0</v>
      </c>
      <c r="F2439" t="s">
        <v>3643</v>
      </c>
      <c r="G2439" t="s">
        <v>73</v>
      </c>
      <c r="H2439">
        <v>2</v>
      </c>
      <c r="I2439">
        <v>97</v>
      </c>
      <c r="J2439">
        <v>3147</v>
      </c>
      <c r="K2439">
        <v>31</v>
      </c>
      <c r="L2439" t="str">
        <f>VLOOKUP(K:K,[3]חוגים!A:B,2,0)</f>
        <v>מדעי התנהגות תואר ראשון</v>
      </c>
      <c r="M2439">
        <v>0</v>
      </c>
      <c r="N2439">
        <v>2</v>
      </c>
      <c r="O2439">
        <v>10</v>
      </c>
      <c r="P2439">
        <v>25</v>
      </c>
      <c r="Q2439">
        <v>22</v>
      </c>
      <c r="R2439">
        <v>2</v>
      </c>
      <c r="S2439">
        <v>0</v>
      </c>
      <c r="T2439">
        <v>38</v>
      </c>
      <c r="U2439">
        <v>50</v>
      </c>
      <c r="V2439">
        <v>5000</v>
      </c>
      <c r="W2439">
        <v>0</v>
      </c>
      <c r="X2439" t="s">
        <v>4000</v>
      </c>
      <c r="Y2439">
        <v>0</v>
      </c>
      <c r="Z2439">
        <v>0</v>
      </c>
      <c r="AB2439" s="1"/>
      <c r="AC2439" s="1"/>
    </row>
    <row r="2440" spans="1:29" x14ac:dyDescent="0.2">
      <c r="A2440">
        <v>9</v>
      </c>
      <c r="B2440">
        <v>1</v>
      </c>
      <c r="C2440">
        <f>VLOOKUP(D:D,'[2]מפסיקים ומחדשים'!$A:$A,1,0)</f>
        <v>209543636</v>
      </c>
      <c r="D2440">
        <v>209543636</v>
      </c>
      <c r="E2440">
        <f>VLOOKUP(D:D,[3]גיליון2!D:G,4,0)</f>
        <v>0</v>
      </c>
      <c r="F2440" t="s">
        <v>9934</v>
      </c>
      <c r="G2440" t="s">
        <v>110</v>
      </c>
      <c r="H2440">
        <v>2</v>
      </c>
      <c r="I2440">
        <v>98</v>
      </c>
      <c r="J2440">
        <v>3147</v>
      </c>
      <c r="K2440">
        <v>31</v>
      </c>
      <c r="L2440" t="str">
        <f>VLOOKUP(K:K,[3]חוגים!A:B,2,0)</f>
        <v>מדעי התנהגות תואר ראשון</v>
      </c>
      <c r="M2440">
        <v>0</v>
      </c>
      <c r="N2440">
        <v>1</v>
      </c>
      <c r="O2440">
        <v>10</v>
      </c>
      <c r="P2440">
        <v>19</v>
      </c>
      <c r="Q2440">
        <v>23</v>
      </c>
      <c r="R2440">
        <v>2</v>
      </c>
      <c r="S2440">
        <v>0</v>
      </c>
      <c r="T2440">
        <v>0</v>
      </c>
      <c r="U2440">
        <v>38</v>
      </c>
      <c r="V2440">
        <v>5000</v>
      </c>
      <c r="W2440">
        <v>0</v>
      </c>
      <c r="X2440" t="s">
        <v>4055</v>
      </c>
      <c r="Y2440">
        <v>0</v>
      </c>
      <c r="Z2440">
        <v>0</v>
      </c>
    </row>
    <row r="2441" spans="1:29" s="1" customFormat="1" x14ac:dyDescent="0.2">
      <c r="A2441">
        <v>9</v>
      </c>
      <c r="B2441">
        <v>1</v>
      </c>
      <c r="C2441">
        <f>VLOOKUP(D:D,'[2]מפסיקים ומחדשים'!$A:$A,1,0)</f>
        <v>209755701</v>
      </c>
      <c r="D2441">
        <v>209755701</v>
      </c>
      <c r="E2441">
        <f>VLOOKUP(D:D,[3]גיליון2!D:G,4,0)</f>
        <v>0</v>
      </c>
      <c r="F2441" t="s">
        <v>1283</v>
      </c>
      <c r="G2441" t="s">
        <v>1627</v>
      </c>
      <c r="H2441">
        <v>2</v>
      </c>
      <c r="I2441">
        <v>99</v>
      </c>
      <c r="J2441">
        <v>3147</v>
      </c>
      <c r="K2441">
        <v>31</v>
      </c>
      <c r="L2441" t="str">
        <f>VLOOKUP(K:K,[3]חוגים!A:B,2,0)</f>
        <v>מדעי התנהגות תואר ראשון</v>
      </c>
      <c r="M2441">
        <v>0</v>
      </c>
      <c r="N2441">
        <v>2</v>
      </c>
      <c r="O2441">
        <v>10</v>
      </c>
      <c r="P2441">
        <v>21</v>
      </c>
      <c r="Q2441">
        <v>22</v>
      </c>
      <c r="R2441">
        <v>1</v>
      </c>
      <c r="S2441">
        <v>0</v>
      </c>
      <c r="T2441">
        <v>40</v>
      </c>
      <c r="U2441">
        <v>42</v>
      </c>
      <c r="V2441">
        <v>5000</v>
      </c>
      <c r="W2441">
        <v>0</v>
      </c>
      <c r="X2441" t="s">
        <v>4095</v>
      </c>
      <c r="Y2441">
        <v>0</v>
      </c>
      <c r="Z2441">
        <v>0</v>
      </c>
      <c r="AA2441"/>
      <c r="AB2441"/>
      <c r="AC2441"/>
    </row>
    <row r="2442" spans="1:29" s="1" customFormat="1" x14ac:dyDescent="0.2">
      <c r="A2442">
        <v>9</v>
      </c>
      <c r="B2442">
        <v>1</v>
      </c>
      <c r="C2442">
        <f>VLOOKUP(D:D,'[2]מפסיקים ומחדשים'!$A:$A,1,0)</f>
        <v>209794346</v>
      </c>
      <c r="D2442">
        <v>209794346</v>
      </c>
      <c r="E2442">
        <f>VLOOKUP(D:D,[3]גיליון2!D:G,4,0)</f>
        <v>0</v>
      </c>
      <c r="F2442" t="s">
        <v>4101</v>
      </c>
      <c r="G2442" t="s">
        <v>872</v>
      </c>
      <c r="H2442">
        <v>2</v>
      </c>
      <c r="I2442">
        <v>99</v>
      </c>
      <c r="J2442">
        <v>3147</v>
      </c>
      <c r="K2442">
        <v>31</v>
      </c>
      <c r="L2442" t="str">
        <f>VLOOKUP(K:K,[3]חוגים!A:B,2,0)</f>
        <v>מדעי התנהגות תואר ראשון</v>
      </c>
      <c r="M2442">
        <v>0</v>
      </c>
      <c r="N2442">
        <v>3</v>
      </c>
      <c r="O2442">
        <v>10</v>
      </c>
      <c r="P2442">
        <v>22</v>
      </c>
      <c r="Q2442">
        <v>21</v>
      </c>
      <c r="R2442">
        <v>2</v>
      </c>
      <c r="S2442">
        <v>0</v>
      </c>
      <c r="T2442">
        <v>76</v>
      </c>
      <c r="U2442">
        <v>43</v>
      </c>
      <c r="V2442">
        <v>5000</v>
      </c>
      <c r="W2442">
        <v>0</v>
      </c>
      <c r="X2442" t="s">
        <v>4102</v>
      </c>
      <c r="Y2442">
        <v>0</v>
      </c>
      <c r="Z2442">
        <v>0</v>
      </c>
      <c r="AA2442"/>
      <c r="AB2442"/>
      <c r="AC2442"/>
    </row>
    <row r="2443" spans="1:29" x14ac:dyDescent="0.2">
      <c r="A2443">
        <v>9</v>
      </c>
      <c r="B2443">
        <v>1</v>
      </c>
      <c r="C2443">
        <f>VLOOKUP(D:D,'[2]מפסיקים ומחדשים'!$A:$A,1,0)</f>
        <v>209827161</v>
      </c>
      <c r="D2443">
        <v>209827161</v>
      </c>
      <c r="E2443">
        <f>VLOOKUP(D:D,[3]גיליון2!D:G,4,0)</f>
        <v>0</v>
      </c>
      <c r="F2443" t="s">
        <v>3286</v>
      </c>
      <c r="G2443" t="s">
        <v>56</v>
      </c>
      <c r="H2443">
        <v>2</v>
      </c>
      <c r="I2443">
        <v>1</v>
      </c>
      <c r="J2443">
        <v>3147</v>
      </c>
      <c r="K2443">
        <v>31</v>
      </c>
      <c r="L2443" t="str">
        <f>VLOOKUP(K:K,[3]חוגים!A:B,2,0)</f>
        <v>מדעי התנהגות תואר ראשון</v>
      </c>
      <c r="M2443">
        <v>0</v>
      </c>
      <c r="N2443">
        <v>1</v>
      </c>
      <c r="O2443">
        <v>10</v>
      </c>
      <c r="P2443">
        <v>18</v>
      </c>
      <c r="Q2443">
        <v>23</v>
      </c>
      <c r="R2443">
        <v>1</v>
      </c>
      <c r="S2443">
        <v>0</v>
      </c>
      <c r="T2443">
        <v>0</v>
      </c>
      <c r="U2443">
        <v>36</v>
      </c>
      <c r="V2443">
        <v>5000</v>
      </c>
      <c r="W2443">
        <v>0</v>
      </c>
      <c r="X2443" t="s">
        <v>4109</v>
      </c>
      <c r="Y2443">
        <v>0</v>
      </c>
      <c r="Z2443">
        <v>0</v>
      </c>
    </row>
    <row r="2444" spans="1:29" x14ac:dyDescent="0.2">
      <c r="A2444">
        <v>9</v>
      </c>
      <c r="B2444">
        <v>1</v>
      </c>
      <c r="C2444">
        <f>VLOOKUP(D:D,'[2]מפסיקים ומחדשים'!$A:$A,1,0)</f>
        <v>211626817</v>
      </c>
      <c r="D2444">
        <v>211626817</v>
      </c>
      <c r="E2444">
        <f>VLOOKUP(D:D,[3]גיליון2!D:G,4,0)</f>
        <v>0</v>
      </c>
      <c r="F2444" t="s">
        <v>4287</v>
      </c>
      <c r="G2444" t="s">
        <v>151</v>
      </c>
      <c r="H2444">
        <v>2</v>
      </c>
      <c r="I2444">
        <v>0</v>
      </c>
      <c r="J2444">
        <v>3147</v>
      </c>
      <c r="K2444">
        <v>31</v>
      </c>
      <c r="L2444" t="str">
        <f>VLOOKUP(K:K,[3]חוגים!A:B,2,0)</f>
        <v>מדעי התנהגות תואר ראשון</v>
      </c>
      <c r="M2444">
        <v>0</v>
      </c>
      <c r="N2444">
        <v>2</v>
      </c>
      <c r="O2444">
        <v>10</v>
      </c>
      <c r="P2444">
        <v>22</v>
      </c>
      <c r="Q2444">
        <v>22</v>
      </c>
      <c r="R2444">
        <v>1</v>
      </c>
      <c r="S2444">
        <v>0</v>
      </c>
      <c r="T2444">
        <v>38</v>
      </c>
      <c r="U2444">
        <v>44</v>
      </c>
      <c r="V2444">
        <v>5000</v>
      </c>
      <c r="W2444">
        <v>0</v>
      </c>
      <c r="X2444" t="s">
        <v>4288</v>
      </c>
      <c r="Y2444">
        <v>0</v>
      </c>
      <c r="Z2444">
        <v>0</v>
      </c>
    </row>
    <row r="2445" spans="1:29" x14ac:dyDescent="0.2">
      <c r="A2445">
        <v>9</v>
      </c>
      <c r="B2445">
        <v>1</v>
      </c>
      <c r="C2445">
        <f>VLOOKUP(D:D,'[2]מפסיקים ומחדשים'!$A:$A,1,0)</f>
        <v>211698535</v>
      </c>
      <c r="D2445">
        <v>211698535</v>
      </c>
      <c r="E2445">
        <f>VLOOKUP(D:D,[3]גיליון2!D:G,4,0)</f>
        <v>0</v>
      </c>
      <c r="F2445" t="s">
        <v>2776</v>
      </c>
      <c r="G2445" t="s">
        <v>225</v>
      </c>
      <c r="H2445">
        <v>2</v>
      </c>
      <c r="I2445">
        <v>0</v>
      </c>
      <c r="J2445">
        <v>3147</v>
      </c>
      <c r="K2445">
        <v>31</v>
      </c>
      <c r="L2445" t="str">
        <f>VLOOKUP(K:K,[3]חוגים!A:B,2,0)</f>
        <v>מדעי התנהגות תואר ראשון</v>
      </c>
      <c r="M2445">
        <v>0</v>
      </c>
      <c r="N2445">
        <v>1</v>
      </c>
      <c r="O2445">
        <v>10</v>
      </c>
      <c r="P2445">
        <v>19</v>
      </c>
      <c r="Q2445">
        <v>23</v>
      </c>
      <c r="R2445">
        <v>2</v>
      </c>
      <c r="S2445">
        <v>0</v>
      </c>
      <c r="T2445">
        <v>0</v>
      </c>
      <c r="U2445">
        <v>38</v>
      </c>
      <c r="V2445">
        <v>5000</v>
      </c>
      <c r="W2445">
        <v>0</v>
      </c>
      <c r="X2445" t="s">
        <v>4322</v>
      </c>
      <c r="Y2445">
        <v>0</v>
      </c>
      <c r="Z2445">
        <v>0</v>
      </c>
    </row>
    <row r="2446" spans="1:29" x14ac:dyDescent="0.2">
      <c r="A2446">
        <v>9</v>
      </c>
      <c r="B2446">
        <v>1</v>
      </c>
      <c r="C2446">
        <f>VLOOKUP(D:D,'[2]מפסיקים ומחדשים'!$A:$A,1,0)</f>
        <v>211719992</v>
      </c>
      <c r="D2446">
        <v>211719992</v>
      </c>
      <c r="E2446">
        <f>VLOOKUP(D:D,[3]גיליון2!D:G,4,0)</f>
        <v>0</v>
      </c>
      <c r="F2446" t="s">
        <v>3341</v>
      </c>
      <c r="G2446" t="s">
        <v>4339</v>
      </c>
      <c r="H2446">
        <v>2</v>
      </c>
      <c r="I2446">
        <v>0</v>
      </c>
      <c r="J2446">
        <v>3147</v>
      </c>
      <c r="K2446">
        <v>31</v>
      </c>
      <c r="L2446" t="str">
        <f>VLOOKUP(K:K,[3]חוגים!A:B,2,0)</f>
        <v>מדעי התנהגות תואר ראשון</v>
      </c>
      <c r="M2446">
        <v>0</v>
      </c>
      <c r="N2446">
        <v>3</v>
      </c>
      <c r="O2446">
        <v>10</v>
      </c>
      <c r="P2446">
        <v>5</v>
      </c>
      <c r="Q2446">
        <v>20</v>
      </c>
      <c r="R2446">
        <v>2</v>
      </c>
      <c r="S2446">
        <v>0</v>
      </c>
      <c r="T2446">
        <v>102</v>
      </c>
      <c r="U2446">
        <v>10</v>
      </c>
      <c r="V2446">
        <v>5000</v>
      </c>
      <c r="W2446">
        <v>0</v>
      </c>
      <c r="X2446" t="s">
        <v>4340</v>
      </c>
      <c r="Y2446">
        <v>0</v>
      </c>
      <c r="Z2446">
        <v>0</v>
      </c>
    </row>
    <row r="2447" spans="1:29" x14ac:dyDescent="0.2">
      <c r="A2447">
        <v>9</v>
      </c>
      <c r="B2447">
        <v>1</v>
      </c>
      <c r="C2447">
        <f>VLOOKUP(D:D,'[2]מפסיקים ומחדשים'!$A:$A,1,0)</f>
        <v>211748264</v>
      </c>
      <c r="D2447">
        <v>211748264</v>
      </c>
      <c r="E2447">
        <f>VLOOKUP(D:D,[3]גיליון2!D:G,4,0)</f>
        <v>0</v>
      </c>
      <c r="F2447" t="s">
        <v>1106</v>
      </c>
      <c r="G2447" t="s">
        <v>1177</v>
      </c>
      <c r="H2447">
        <v>2</v>
      </c>
      <c r="I2447">
        <v>0</v>
      </c>
      <c r="J2447">
        <v>3147</v>
      </c>
      <c r="K2447">
        <v>31</v>
      </c>
      <c r="L2447" t="str">
        <f>VLOOKUP(K:K,[3]חוגים!A:B,2,0)</f>
        <v>מדעי התנהגות תואר ראשון</v>
      </c>
      <c r="M2447">
        <v>0</v>
      </c>
      <c r="N2447">
        <v>1</v>
      </c>
      <c r="O2447">
        <v>10</v>
      </c>
      <c r="P2447">
        <v>18</v>
      </c>
      <c r="Q2447">
        <v>23</v>
      </c>
      <c r="R2447">
        <v>1</v>
      </c>
      <c r="S2447">
        <v>0</v>
      </c>
      <c r="T2447">
        <v>0</v>
      </c>
      <c r="U2447">
        <v>36</v>
      </c>
      <c r="V2447">
        <v>5000</v>
      </c>
      <c r="W2447">
        <v>0</v>
      </c>
      <c r="X2447" t="s">
        <v>4351</v>
      </c>
      <c r="Y2447">
        <v>0</v>
      </c>
      <c r="Z2447">
        <v>0</v>
      </c>
    </row>
    <row r="2448" spans="1:29" x14ac:dyDescent="0.2">
      <c r="A2448">
        <v>9</v>
      </c>
      <c r="B2448">
        <v>1</v>
      </c>
      <c r="C2448">
        <f>VLOOKUP(D:D,'[2]מפסיקים ומחדשים'!$A:$A,1,0)</f>
        <v>211868146</v>
      </c>
      <c r="D2448">
        <v>211868146</v>
      </c>
      <c r="E2448">
        <f>VLOOKUP(D:D,[3]גיליון2!D:G,4,0)</f>
        <v>0</v>
      </c>
      <c r="F2448" t="s">
        <v>4425</v>
      </c>
      <c r="G2448" t="s">
        <v>136</v>
      </c>
      <c r="H2448">
        <v>2</v>
      </c>
      <c r="I2448">
        <v>0</v>
      </c>
      <c r="J2448">
        <v>3147</v>
      </c>
      <c r="K2448">
        <v>31</v>
      </c>
      <c r="L2448" t="str">
        <f>VLOOKUP(K:K,[3]חוגים!A:B,2,0)</f>
        <v>מדעי התנהגות תואר ראשון</v>
      </c>
      <c r="M2448">
        <v>0</v>
      </c>
      <c r="N2448">
        <v>1</v>
      </c>
      <c r="O2448">
        <v>10</v>
      </c>
      <c r="P2448">
        <v>18</v>
      </c>
      <c r="Q2448">
        <v>23</v>
      </c>
      <c r="R2448">
        <v>1</v>
      </c>
      <c r="S2448">
        <v>0</v>
      </c>
      <c r="T2448">
        <v>0</v>
      </c>
      <c r="U2448">
        <v>36</v>
      </c>
      <c r="V2448">
        <v>5000</v>
      </c>
      <c r="W2448">
        <v>0</v>
      </c>
      <c r="X2448" t="s">
        <v>4426</v>
      </c>
      <c r="Y2448">
        <v>0</v>
      </c>
      <c r="Z2448">
        <v>0</v>
      </c>
    </row>
    <row r="2449" spans="1:26" x14ac:dyDescent="0.2">
      <c r="A2449">
        <v>9</v>
      </c>
      <c r="B2449">
        <v>1</v>
      </c>
      <c r="C2449">
        <f>VLOOKUP(D:D,'[2]מפסיקים ומחדשים'!$A:$A,1,0)</f>
        <v>211873708</v>
      </c>
      <c r="D2449">
        <v>211873708</v>
      </c>
      <c r="E2449">
        <f>VLOOKUP(D:D,[3]גיליון2!D:G,4,0)</f>
        <v>0</v>
      </c>
      <c r="F2449" t="s">
        <v>9935</v>
      </c>
      <c r="G2449" t="s">
        <v>1944</v>
      </c>
      <c r="H2449">
        <v>1</v>
      </c>
      <c r="I2449">
        <v>0</v>
      </c>
      <c r="J2449">
        <v>3147</v>
      </c>
      <c r="K2449">
        <v>31</v>
      </c>
      <c r="L2449" t="str">
        <f>VLOOKUP(K:K,[3]חוגים!A:B,2,0)</f>
        <v>מדעי התנהגות תואר ראשון</v>
      </c>
      <c r="M2449">
        <v>0</v>
      </c>
      <c r="N2449">
        <v>3</v>
      </c>
      <c r="O2449">
        <v>10</v>
      </c>
      <c r="P2449">
        <v>18</v>
      </c>
      <c r="Q2449">
        <v>21</v>
      </c>
      <c r="R2449">
        <v>2</v>
      </c>
      <c r="S2449">
        <v>0</v>
      </c>
      <c r="T2449">
        <v>72</v>
      </c>
      <c r="U2449">
        <v>36</v>
      </c>
      <c r="V2449">
        <v>5000</v>
      </c>
      <c r="W2449">
        <v>0</v>
      </c>
      <c r="X2449" t="s">
        <v>9936</v>
      </c>
      <c r="Y2449">
        <v>0</v>
      </c>
      <c r="Z2449">
        <v>0</v>
      </c>
    </row>
    <row r="2450" spans="1:26" x14ac:dyDescent="0.2">
      <c r="A2450">
        <v>9</v>
      </c>
      <c r="B2450">
        <v>1</v>
      </c>
      <c r="C2450">
        <f>VLOOKUP(D:D,'[2]מפסיקים ומחדשים'!$A:$A,1,0)</f>
        <v>211874409</v>
      </c>
      <c r="D2450">
        <v>211874409</v>
      </c>
      <c r="E2450">
        <f>VLOOKUP(D:D,[3]גיליון2!D:G,4,0)</f>
        <v>0</v>
      </c>
      <c r="F2450" t="s">
        <v>4436</v>
      </c>
      <c r="G2450" t="s">
        <v>567</v>
      </c>
      <c r="H2450">
        <v>2</v>
      </c>
      <c r="I2450">
        <v>0</v>
      </c>
      <c r="J2450">
        <v>3147</v>
      </c>
      <c r="K2450">
        <v>31</v>
      </c>
      <c r="L2450" t="str">
        <f>VLOOKUP(K:K,[3]חוגים!A:B,2,0)</f>
        <v>מדעי התנהגות תואר ראשון</v>
      </c>
      <c r="M2450">
        <v>0</v>
      </c>
      <c r="N2450">
        <v>2</v>
      </c>
      <c r="O2450">
        <v>10</v>
      </c>
      <c r="P2450">
        <v>22</v>
      </c>
      <c r="Q2450">
        <v>22</v>
      </c>
      <c r="R2450">
        <v>1</v>
      </c>
      <c r="S2450">
        <v>0</v>
      </c>
      <c r="T2450">
        <v>36</v>
      </c>
      <c r="U2450">
        <v>44</v>
      </c>
      <c r="V2450">
        <v>5000</v>
      </c>
      <c r="W2450">
        <v>0</v>
      </c>
      <c r="X2450" t="s">
        <v>4437</v>
      </c>
      <c r="Y2450">
        <v>0</v>
      </c>
      <c r="Z2450">
        <v>0</v>
      </c>
    </row>
    <row r="2451" spans="1:26" x14ac:dyDescent="0.2">
      <c r="A2451">
        <v>9</v>
      </c>
      <c r="B2451">
        <v>1</v>
      </c>
      <c r="C2451">
        <f>VLOOKUP(D:D,'[2]מפסיקים ומחדשים'!$A:$A,1,0)</f>
        <v>212067391</v>
      </c>
      <c r="D2451">
        <v>212067391</v>
      </c>
      <c r="E2451">
        <f>VLOOKUP(D:D,[3]גיליון2!D:G,4,0)</f>
        <v>0</v>
      </c>
      <c r="F2451" t="s">
        <v>4499</v>
      </c>
      <c r="G2451" t="s">
        <v>4500</v>
      </c>
      <c r="H2451">
        <v>2</v>
      </c>
      <c r="I2451">
        <v>1</v>
      </c>
      <c r="J2451">
        <v>3147</v>
      </c>
      <c r="K2451">
        <v>31</v>
      </c>
      <c r="L2451" t="str">
        <f>VLOOKUP(K:K,[3]חוגים!A:B,2,0)</f>
        <v>מדעי התנהגות תואר ראשון</v>
      </c>
      <c r="M2451">
        <v>0</v>
      </c>
      <c r="N2451">
        <v>2</v>
      </c>
      <c r="O2451">
        <v>10</v>
      </c>
      <c r="P2451">
        <v>17</v>
      </c>
      <c r="Q2451">
        <v>21</v>
      </c>
      <c r="R2451">
        <v>1</v>
      </c>
      <c r="S2451">
        <v>0</v>
      </c>
      <c r="T2451">
        <v>72</v>
      </c>
      <c r="U2451">
        <v>34</v>
      </c>
      <c r="V2451">
        <v>5000</v>
      </c>
      <c r="W2451">
        <v>0</v>
      </c>
      <c r="X2451" t="s">
        <v>4501</v>
      </c>
      <c r="Y2451">
        <v>0</v>
      </c>
      <c r="Z2451">
        <v>0</v>
      </c>
    </row>
    <row r="2452" spans="1:26" x14ac:dyDescent="0.2">
      <c r="A2452">
        <v>9</v>
      </c>
      <c r="B2452">
        <v>1</v>
      </c>
      <c r="C2452">
        <f>VLOOKUP(D:D,'[2]מפסיקים ומחדשים'!$A:$A,1,0)</f>
        <v>212218713</v>
      </c>
      <c r="D2452">
        <v>212218713</v>
      </c>
      <c r="E2452">
        <f>VLOOKUP(D:D,[3]גיליון2!D:G,4,0)</f>
        <v>0</v>
      </c>
      <c r="F2452" t="s">
        <v>4556</v>
      </c>
      <c r="G2452" t="s">
        <v>1161</v>
      </c>
      <c r="H2452">
        <v>2</v>
      </c>
      <c r="I2452">
        <v>1</v>
      </c>
      <c r="J2452">
        <v>3147</v>
      </c>
      <c r="K2452">
        <v>31</v>
      </c>
      <c r="L2452" t="str">
        <f>VLOOKUP(K:K,[3]חוגים!A:B,2,0)</f>
        <v>מדעי התנהגות תואר ראשון</v>
      </c>
      <c r="M2452">
        <v>0</v>
      </c>
      <c r="N2452">
        <v>1</v>
      </c>
      <c r="O2452">
        <v>10</v>
      </c>
      <c r="P2452">
        <v>19</v>
      </c>
      <c r="Q2452">
        <v>23</v>
      </c>
      <c r="R2452">
        <v>1</v>
      </c>
      <c r="S2452">
        <v>0</v>
      </c>
      <c r="T2452">
        <v>0</v>
      </c>
      <c r="U2452">
        <v>38</v>
      </c>
      <c r="V2452">
        <v>5000</v>
      </c>
      <c r="W2452">
        <v>0</v>
      </c>
      <c r="X2452" t="s">
        <v>4557</v>
      </c>
      <c r="Y2452">
        <v>0</v>
      </c>
      <c r="Z2452">
        <v>0</v>
      </c>
    </row>
    <row r="2453" spans="1:26" x14ac:dyDescent="0.2">
      <c r="A2453">
        <v>9</v>
      </c>
      <c r="B2453">
        <v>1</v>
      </c>
      <c r="C2453">
        <f>VLOOKUP(D:D,'[2]מפסיקים ומחדשים'!$A:$A,1,0)</f>
        <v>212269807</v>
      </c>
      <c r="D2453">
        <v>212269807</v>
      </c>
      <c r="E2453">
        <f>VLOOKUP(D:D,[3]גיליון2!D:G,4,0)</f>
        <v>0</v>
      </c>
      <c r="F2453" t="s">
        <v>4576</v>
      </c>
      <c r="G2453" t="s">
        <v>4577</v>
      </c>
      <c r="H2453">
        <v>2</v>
      </c>
      <c r="I2453">
        <v>1</v>
      </c>
      <c r="J2453">
        <v>3147</v>
      </c>
      <c r="K2453">
        <v>31</v>
      </c>
      <c r="L2453" t="str">
        <f>VLOOKUP(K:K,[3]חוגים!A:B,2,0)</f>
        <v>מדעי התנהגות תואר ראשון</v>
      </c>
      <c r="M2453">
        <v>0</v>
      </c>
      <c r="N2453">
        <v>2</v>
      </c>
      <c r="O2453">
        <v>10</v>
      </c>
      <c r="P2453">
        <v>7</v>
      </c>
      <c r="Q2453">
        <v>21</v>
      </c>
      <c r="R2453">
        <v>1</v>
      </c>
      <c r="S2453">
        <v>0</v>
      </c>
      <c r="T2453">
        <v>73</v>
      </c>
      <c r="U2453">
        <v>14</v>
      </c>
      <c r="V2453">
        <v>5000</v>
      </c>
      <c r="W2453">
        <v>0</v>
      </c>
      <c r="X2453" t="s">
        <v>4578</v>
      </c>
      <c r="Y2453">
        <v>0</v>
      </c>
      <c r="Z2453">
        <v>0</v>
      </c>
    </row>
    <row r="2454" spans="1:26" x14ac:dyDescent="0.2">
      <c r="A2454">
        <v>9</v>
      </c>
      <c r="B2454">
        <v>1</v>
      </c>
      <c r="C2454">
        <f>VLOOKUP(D:D,'[2]מפסיקים ומחדשים'!$A:$A,1,0)</f>
        <v>212357263</v>
      </c>
      <c r="D2454">
        <v>212357263</v>
      </c>
      <c r="E2454">
        <f>VLOOKUP(D:D,[3]גיליון2!D:G,4,0)</f>
        <v>0</v>
      </c>
      <c r="F2454" t="s">
        <v>4611</v>
      </c>
      <c r="G2454" t="s">
        <v>123</v>
      </c>
      <c r="H2454">
        <v>2</v>
      </c>
      <c r="I2454">
        <v>1</v>
      </c>
      <c r="J2454">
        <v>3147</v>
      </c>
      <c r="K2454">
        <v>31</v>
      </c>
      <c r="L2454" t="str">
        <f>VLOOKUP(K:K,[3]חוגים!A:B,2,0)</f>
        <v>מדעי התנהגות תואר ראשון</v>
      </c>
      <c r="M2454">
        <v>0</v>
      </c>
      <c r="N2454">
        <v>2</v>
      </c>
      <c r="O2454">
        <v>10</v>
      </c>
      <c r="P2454">
        <v>22</v>
      </c>
      <c r="Q2454">
        <v>22</v>
      </c>
      <c r="R2454">
        <v>1</v>
      </c>
      <c r="S2454">
        <v>0</v>
      </c>
      <c r="T2454">
        <v>38</v>
      </c>
      <c r="U2454">
        <v>44</v>
      </c>
      <c r="V2454">
        <v>5000</v>
      </c>
      <c r="W2454">
        <v>0</v>
      </c>
      <c r="X2454" t="s">
        <v>4612</v>
      </c>
      <c r="Y2454">
        <v>0</v>
      </c>
      <c r="Z2454">
        <v>0</v>
      </c>
    </row>
    <row r="2455" spans="1:26" x14ac:dyDescent="0.2">
      <c r="A2455">
        <v>9</v>
      </c>
      <c r="B2455">
        <v>1</v>
      </c>
      <c r="C2455">
        <f>VLOOKUP(D:D,'[2]מפסיקים ומחדשים'!$A:$A,1,0)</f>
        <v>212716013</v>
      </c>
      <c r="D2455">
        <v>212716013</v>
      </c>
      <c r="E2455">
        <f>VLOOKUP(D:D,[3]גיליון2!D:G,4,0)</f>
        <v>0</v>
      </c>
      <c r="F2455" t="s">
        <v>4702</v>
      </c>
      <c r="G2455" t="s">
        <v>4703</v>
      </c>
      <c r="H2455">
        <v>2</v>
      </c>
      <c r="I2455">
        <v>2</v>
      </c>
      <c r="J2455">
        <v>3147</v>
      </c>
      <c r="K2455">
        <v>31</v>
      </c>
      <c r="L2455" t="str">
        <f>VLOOKUP(K:K,[3]חוגים!A:B,2,0)</f>
        <v>מדעי התנהגות תואר ראשון</v>
      </c>
      <c r="M2455">
        <v>0</v>
      </c>
      <c r="N2455">
        <v>1</v>
      </c>
      <c r="O2455">
        <v>10</v>
      </c>
      <c r="P2455">
        <v>18</v>
      </c>
      <c r="Q2455">
        <v>22</v>
      </c>
      <c r="R2455">
        <v>1</v>
      </c>
      <c r="S2455">
        <v>0</v>
      </c>
      <c r="T2455">
        <v>28</v>
      </c>
      <c r="U2455">
        <v>36</v>
      </c>
      <c r="V2455">
        <v>5000</v>
      </c>
      <c r="W2455">
        <v>0</v>
      </c>
      <c r="X2455" t="s">
        <v>4704</v>
      </c>
      <c r="Y2455">
        <v>0</v>
      </c>
      <c r="Z2455">
        <v>0</v>
      </c>
    </row>
    <row r="2456" spans="1:26" x14ac:dyDescent="0.2">
      <c r="A2456">
        <v>9</v>
      </c>
      <c r="B2456">
        <v>1</v>
      </c>
      <c r="C2456">
        <f>VLOOKUP(D:D,'[2]מפסיקים ומחדשים'!$A:$A,1,0)</f>
        <v>302142005</v>
      </c>
      <c r="D2456">
        <v>302142005</v>
      </c>
      <c r="E2456">
        <f>VLOOKUP(D:D,[3]גיליון2!D:G,4,0)</f>
        <v>0</v>
      </c>
      <c r="F2456" t="s">
        <v>8817</v>
      </c>
      <c r="G2456" t="s">
        <v>9937</v>
      </c>
      <c r="H2456">
        <v>2</v>
      </c>
      <c r="I2456">
        <v>96</v>
      </c>
      <c r="J2456">
        <v>3147</v>
      </c>
      <c r="K2456">
        <v>31</v>
      </c>
      <c r="L2456" t="str">
        <f>VLOOKUP(K:K,[3]חוגים!A:B,2,0)</f>
        <v>מדעי התנהגות תואר ראשון</v>
      </c>
      <c r="M2456">
        <v>0</v>
      </c>
      <c r="N2456">
        <v>3</v>
      </c>
      <c r="O2456">
        <v>10</v>
      </c>
      <c r="P2456">
        <v>17</v>
      </c>
      <c r="Q2456">
        <v>21</v>
      </c>
      <c r="R2456">
        <v>2</v>
      </c>
      <c r="S2456">
        <v>0</v>
      </c>
      <c r="T2456">
        <v>78</v>
      </c>
      <c r="U2456">
        <v>34</v>
      </c>
      <c r="V2456">
        <v>5000</v>
      </c>
      <c r="W2456">
        <v>0</v>
      </c>
      <c r="X2456" t="s">
        <v>9938</v>
      </c>
      <c r="Y2456">
        <v>0</v>
      </c>
      <c r="Z2456">
        <v>0</v>
      </c>
    </row>
    <row r="2457" spans="1:26" x14ac:dyDescent="0.2">
      <c r="A2457">
        <v>9</v>
      </c>
      <c r="B2457">
        <v>1</v>
      </c>
      <c r="C2457">
        <f>VLOOKUP(D:D,'[2]מפסיקים ומחדשים'!$A:$A,1,0)</f>
        <v>305132482</v>
      </c>
      <c r="D2457">
        <v>305132482</v>
      </c>
      <c r="E2457">
        <f>VLOOKUP(D:D,[3]גיליון2!D:G,4,0)</f>
        <v>0</v>
      </c>
      <c r="F2457" t="s">
        <v>1706</v>
      </c>
      <c r="G2457" t="s">
        <v>391</v>
      </c>
      <c r="H2457">
        <v>1</v>
      </c>
      <c r="I2457">
        <v>94</v>
      </c>
      <c r="J2457">
        <v>3147</v>
      </c>
      <c r="K2457">
        <v>31</v>
      </c>
      <c r="L2457" t="str">
        <f>VLOOKUP(K:K,[3]חוגים!A:B,2,0)</f>
        <v>מדעי התנהגות תואר ראשון</v>
      </c>
      <c r="M2457">
        <v>0</v>
      </c>
      <c r="N2457">
        <v>3</v>
      </c>
      <c r="O2457">
        <v>10</v>
      </c>
      <c r="P2457">
        <v>1</v>
      </c>
      <c r="Q2457">
        <v>20</v>
      </c>
      <c r="R2457">
        <v>1</v>
      </c>
      <c r="S2457">
        <v>0</v>
      </c>
      <c r="T2457">
        <v>114</v>
      </c>
      <c r="U2457">
        <v>2</v>
      </c>
      <c r="V2457">
        <v>5000</v>
      </c>
      <c r="W2457">
        <v>0</v>
      </c>
      <c r="X2457" t="s">
        <v>9939</v>
      </c>
      <c r="Y2457">
        <v>0</v>
      </c>
      <c r="Z2457">
        <v>0</v>
      </c>
    </row>
    <row r="2458" spans="1:26" x14ac:dyDescent="0.2">
      <c r="A2458">
        <v>9</v>
      </c>
      <c r="B2458">
        <v>1</v>
      </c>
      <c r="C2458">
        <f>VLOOKUP(D:D,'[2]מפסיקים ומחדשים'!$A:$A,1,0)</f>
        <v>305189474</v>
      </c>
      <c r="D2458">
        <v>305189474</v>
      </c>
      <c r="E2458">
        <f>VLOOKUP(D:D,[3]גיליון2!D:G,4,0)</f>
        <v>0</v>
      </c>
      <c r="F2458" t="s">
        <v>5561</v>
      </c>
      <c r="G2458" t="s">
        <v>760</v>
      </c>
      <c r="H2458">
        <v>2</v>
      </c>
      <c r="I2458">
        <v>90</v>
      </c>
      <c r="J2458">
        <v>3147</v>
      </c>
      <c r="K2458">
        <v>31</v>
      </c>
      <c r="L2458" t="str">
        <f>VLOOKUP(K:K,[3]חוגים!A:B,2,0)</f>
        <v>מדעי התנהגות תואר ראשון</v>
      </c>
      <c r="M2458">
        <v>0</v>
      </c>
      <c r="N2458">
        <v>3</v>
      </c>
      <c r="O2458">
        <v>10</v>
      </c>
      <c r="P2458">
        <v>13</v>
      </c>
      <c r="Q2458">
        <v>21</v>
      </c>
      <c r="R2458">
        <v>1</v>
      </c>
      <c r="S2458">
        <v>0</v>
      </c>
      <c r="T2458">
        <v>86</v>
      </c>
      <c r="U2458">
        <v>26</v>
      </c>
      <c r="V2458">
        <v>5000</v>
      </c>
      <c r="W2458">
        <v>0</v>
      </c>
      <c r="X2458" t="s">
        <v>9940</v>
      </c>
      <c r="Y2458">
        <v>0</v>
      </c>
      <c r="Z2458">
        <v>0</v>
      </c>
    </row>
    <row r="2459" spans="1:26" x14ac:dyDescent="0.2">
      <c r="A2459">
        <v>9</v>
      </c>
      <c r="B2459">
        <v>1</v>
      </c>
      <c r="C2459">
        <f>VLOOKUP(D:D,'[2]מפסיקים ומחדשים'!$A:$A,1,0)</f>
        <v>305230435</v>
      </c>
      <c r="D2459">
        <v>305230435</v>
      </c>
      <c r="E2459">
        <f>VLOOKUP(D:D,[3]גיליון2!D:G,4,0)</f>
        <v>0</v>
      </c>
      <c r="F2459" t="s">
        <v>2666</v>
      </c>
      <c r="G2459" t="s">
        <v>67</v>
      </c>
      <c r="H2459">
        <v>2</v>
      </c>
      <c r="I2459">
        <v>91</v>
      </c>
      <c r="J2459">
        <v>3147</v>
      </c>
      <c r="K2459">
        <v>31</v>
      </c>
      <c r="L2459" t="str">
        <f>VLOOKUP(K:K,[3]חוגים!A:B,2,0)</f>
        <v>מדעי התנהגות תואר ראשון</v>
      </c>
      <c r="M2459">
        <v>0</v>
      </c>
      <c r="N2459">
        <v>3</v>
      </c>
      <c r="O2459">
        <v>10</v>
      </c>
      <c r="P2459">
        <v>14</v>
      </c>
      <c r="Q2459">
        <v>21</v>
      </c>
      <c r="R2459">
        <v>1</v>
      </c>
      <c r="S2459">
        <v>0</v>
      </c>
      <c r="T2459">
        <v>82</v>
      </c>
      <c r="U2459">
        <v>28</v>
      </c>
      <c r="V2459">
        <v>5000</v>
      </c>
      <c r="W2459">
        <v>0</v>
      </c>
      <c r="X2459" t="s">
        <v>5083</v>
      </c>
      <c r="Y2459">
        <v>0</v>
      </c>
      <c r="Z2459">
        <v>0</v>
      </c>
    </row>
    <row r="2460" spans="1:26" x14ac:dyDescent="0.2">
      <c r="A2460">
        <v>9</v>
      </c>
      <c r="B2460">
        <v>1</v>
      </c>
      <c r="C2460">
        <f>VLOOKUP(D:D,'[2]מפסיקים ומחדשים'!$A:$A,1,0)</f>
        <v>305788358</v>
      </c>
      <c r="D2460">
        <v>305788358</v>
      </c>
      <c r="E2460">
        <f>VLOOKUP(D:D,[3]גיליון2!D:G,4,0)</f>
        <v>0</v>
      </c>
      <c r="F2460" t="s">
        <v>5118</v>
      </c>
      <c r="G2460" t="s">
        <v>5119</v>
      </c>
      <c r="H2460">
        <v>2</v>
      </c>
      <c r="I2460">
        <v>91</v>
      </c>
      <c r="J2460">
        <v>3147</v>
      </c>
      <c r="K2460">
        <v>31</v>
      </c>
      <c r="L2460" t="str">
        <f>VLOOKUP(K:K,[3]חוגים!A:B,2,0)</f>
        <v>מדעי התנהגות תואר ראשון</v>
      </c>
      <c r="M2460">
        <v>0</v>
      </c>
      <c r="N2460">
        <v>1</v>
      </c>
      <c r="O2460">
        <v>10</v>
      </c>
      <c r="P2460">
        <v>20</v>
      </c>
      <c r="Q2460">
        <v>22</v>
      </c>
      <c r="R2460">
        <v>1</v>
      </c>
      <c r="S2460">
        <v>0</v>
      </c>
      <c r="T2460">
        <v>34</v>
      </c>
      <c r="U2460">
        <v>40</v>
      </c>
      <c r="V2460">
        <v>5000</v>
      </c>
      <c r="W2460">
        <v>0</v>
      </c>
      <c r="X2460" t="s">
        <v>5120</v>
      </c>
      <c r="Y2460">
        <v>0</v>
      </c>
      <c r="Z2460">
        <v>0</v>
      </c>
    </row>
    <row r="2461" spans="1:26" x14ac:dyDescent="0.2">
      <c r="A2461">
        <v>9</v>
      </c>
      <c r="B2461">
        <v>1</v>
      </c>
      <c r="C2461">
        <f>VLOOKUP(D:D,'[2]מפסיקים ומחדשים'!$A:$A,1,0)</f>
        <v>308087519</v>
      </c>
      <c r="D2461">
        <v>308087519</v>
      </c>
      <c r="E2461">
        <f>VLOOKUP(D:D,[3]גיליון2!D:G,4,0)</f>
        <v>0</v>
      </c>
      <c r="F2461" t="s">
        <v>9941</v>
      </c>
      <c r="G2461" t="s">
        <v>173</v>
      </c>
      <c r="H2461">
        <v>2</v>
      </c>
      <c r="I2461">
        <v>92</v>
      </c>
      <c r="J2461">
        <v>3147</v>
      </c>
      <c r="K2461">
        <v>31</v>
      </c>
      <c r="L2461" t="str">
        <f>VLOOKUP(K:K,[3]חוגים!A:B,2,0)</f>
        <v>מדעי התנהגות תואר ראשון</v>
      </c>
      <c r="M2461">
        <v>0</v>
      </c>
      <c r="N2461">
        <v>3</v>
      </c>
      <c r="O2461">
        <v>10</v>
      </c>
      <c r="P2461">
        <v>1</v>
      </c>
      <c r="Q2461">
        <v>19</v>
      </c>
      <c r="R2461">
        <v>1</v>
      </c>
      <c r="S2461">
        <v>0</v>
      </c>
      <c r="T2461">
        <v>110</v>
      </c>
      <c r="U2461">
        <v>2</v>
      </c>
      <c r="V2461">
        <v>5000</v>
      </c>
      <c r="W2461">
        <v>0</v>
      </c>
      <c r="X2461" t="s">
        <v>9942</v>
      </c>
      <c r="Y2461">
        <v>0</v>
      </c>
      <c r="Z2461">
        <v>0</v>
      </c>
    </row>
    <row r="2462" spans="1:26" x14ac:dyDescent="0.2">
      <c r="A2462">
        <v>9</v>
      </c>
      <c r="B2462">
        <v>1</v>
      </c>
      <c r="C2462">
        <f>VLOOKUP(D:D,'[2]מפסיקים ומחדשים'!$A:$A,1,0)</f>
        <v>308452010</v>
      </c>
      <c r="D2462">
        <v>308452010</v>
      </c>
      <c r="E2462">
        <f>VLOOKUP(D:D,[3]גיליון2!D:G,4,0)</f>
        <v>0</v>
      </c>
      <c r="F2462" t="s">
        <v>224</v>
      </c>
      <c r="G2462" t="s">
        <v>62</v>
      </c>
      <c r="H2462">
        <v>2</v>
      </c>
      <c r="I2462">
        <v>93</v>
      </c>
      <c r="J2462">
        <v>3147</v>
      </c>
      <c r="K2462">
        <v>31</v>
      </c>
      <c r="L2462" t="str">
        <f>VLOOKUP(K:K,[3]חוגים!A:B,2,0)</f>
        <v>מדעי התנהגות תואר ראשון</v>
      </c>
      <c r="M2462">
        <v>0</v>
      </c>
      <c r="N2462">
        <v>3</v>
      </c>
      <c r="O2462">
        <v>10</v>
      </c>
      <c r="P2462">
        <v>2</v>
      </c>
      <c r="Q2462">
        <v>20</v>
      </c>
      <c r="R2462">
        <v>1</v>
      </c>
      <c r="S2462">
        <v>0</v>
      </c>
      <c r="T2462">
        <v>108</v>
      </c>
      <c r="U2462">
        <v>4</v>
      </c>
      <c r="V2462">
        <v>5000</v>
      </c>
      <c r="W2462">
        <v>0</v>
      </c>
      <c r="X2462" t="s">
        <v>9943</v>
      </c>
      <c r="Y2462">
        <v>0</v>
      </c>
      <c r="Z2462">
        <v>0</v>
      </c>
    </row>
    <row r="2463" spans="1:26" x14ac:dyDescent="0.2">
      <c r="A2463">
        <v>9</v>
      </c>
      <c r="B2463">
        <v>1</v>
      </c>
      <c r="C2463">
        <f>VLOOKUP(D:D,'[2]מפסיקים ומחדשים'!$A:$A,1,0)</f>
        <v>308529122</v>
      </c>
      <c r="D2463">
        <v>308529122</v>
      </c>
      <c r="E2463">
        <f>VLOOKUP(D:D,[3]גיליון2!D:G,4,0)</f>
        <v>0</v>
      </c>
      <c r="F2463" t="s">
        <v>4238</v>
      </c>
      <c r="G2463" t="s">
        <v>634</v>
      </c>
      <c r="H2463">
        <v>1</v>
      </c>
      <c r="I2463">
        <v>93</v>
      </c>
      <c r="J2463">
        <v>3147</v>
      </c>
      <c r="K2463">
        <v>31</v>
      </c>
      <c r="L2463" t="str">
        <f>VLOOKUP(K:K,[3]חוגים!A:B,2,0)</f>
        <v>מדעי התנהגות תואר ראשון</v>
      </c>
      <c r="M2463">
        <v>0</v>
      </c>
      <c r="N2463">
        <v>3</v>
      </c>
      <c r="O2463">
        <v>10</v>
      </c>
      <c r="P2463">
        <v>15</v>
      </c>
      <c r="Q2463">
        <v>21</v>
      </c>
      <c r="R2463">
        <v>1</v>
      </c>
      <c r="S2463">
        <v>0</v>
      </c>
      <c r="T2463">
        <v>84</v>
      </c>
      <c r="U2463">
        <v>30</v>
      </c>
      <c r="V2463">
        <v>5000</v>
      </c>
      <c r="W2463">
        <v>0</v>
      </c>
      <c r="X2463" t="s">
        <v>9944</v>
      </c>
      <c r="Y2463">
        <v>0</v>
      </c>
      <c r="Z2463">
        <v>0</v>
      </c>
    </row>
    <row r="2464" spans="1:26" x14ac:dyDescent="0.2">
      <c r="A2464">
        <v>9</v>
      </c>
      <c r="B2464">
        <v>1</v>
      </c>
      <c r="C2464">
        <f>VLOOKUP(D:D,'[2]מפסיקים ומחדשים'!$A:$A,1,0)</f>
        <v>311178776</v>
      </c>
      <c r="D2464">
        <v>311178776</v>
      </c>
      <c r="E2464">
        <f>VLOOKUP(D:D,[3]גיליון2!D:G,4,0)</f>
        <v>0</v>
      </c>
      <c r="F2464" t="s">
        <v>9945</v>
      </c>
      <c r="G2464" t="s">
        <v>56</v>
      </c>
      <c r="H2464">
        <v>2</v>
      </c>
      <c r="I2464">
        <v>93</v>
      </c>
      <c r="J2464">
        <v>3147</v>
      </c>
      <c r="K2464">
        <v>31</v>
      </c>
      <c r="L2464" t="str">
        <f>VLOOKUP(K:K,[3]חוגים!A:B,2,0)</f>
        <v>מדעי התנהגות תואר ראשון</v>
      </c>
      <c r="M2464">
        <v>0</v>
      </c>
      <c r="N2464">
        <v>3</v>
      </c>
      <c r="O2464">
        <v>10</v>
      </c>
      <c r="P2464">
        <v>11</v>
      </c>
      <c r="Q2464">
        <v>19</v>
      </c>
      <c r="R2464">
        <v>1</v>
      </c>
      <c r="S2464">
        <v>0</v>
      </c>
      <c r="T2464">
        <v>96</v>
      </c>
      <c r="U2464">
        <v>22</v>
      </c>
      <c r="V2464">
        <v>5000</v>
      </c>
      <c r="W2464">
        <v>0</v>
      </c>
      <c r="X2464" t="s">
        <v>9946</v>
      </c>
      <c r="Y2464">
        <v>0</v>
      </c>
      <c r="Z2464">
        <v>0</v>
      </c>
    </row>
    <row r="2465" spans="1:26" x14ac:dyDescent="0.2">
      <c r="A2465">
        <v>9</v>
      </c>
      <c r="B2465">
        <v>1</v>
      </c>
      <c r="C2465">
        <f>VLOOKUP(D:D,'[2]מפסיקים ומחדשים'!$A:$A,1,0)</f>
        <v>311335293</v>
      </c>
      <c r="D2465">
        <v>311335293</v>
      </c>
      <c r="E2465">
        <f>VLOOKUP(D:D,[3]גיליון2!D:G,4,0)</f>
        <v>0</v>
      </c>
      <c r="F2465" t="s">
        <v>4879</v>
      </c>
      <c r="G2465" t="s">
        <v>5325</v>
      </c>
      <c r="H2465">
        <v>1</v>
      </c>
      <c r="I2465">
        <v>93</v>
      </c>
      <c r="J2465">
        <v>3147</v>
      </c>
      <c r="K2465">
        <v>31</v>
      </c>
      <c r="L2465" t="str">
        <f>VLOOKUP(K:K,[3]חוגים!A:B,2,0)</f>
        <v>מדעי התנהגות תואר ראשון</v>
      </c>
      <c r="M2465">
        <v>0</v>
      </c>
      <c r="N2465">
        <v>1</v>
      </c>
      <c r="O2465">
        <v>10</v>
      </c>
      <c r="P2465">
        <v>21</v>
      </c>
      <c r="Q2465">
        <v>20</v>
      </c>
      <c r="R2465">
        <v>1</v>
      </c>
      <c r="S2465">
        <v>0</v>
      </c>
      <c r="T2465">
        <v>36</v>
      </c>
      <c r="U2465">
        <v>42</v>
      </c>
      <c r="V2465">
        <v>5000</v>
      </c>
      <c r="W2465">
        <v>0</v>
      </c>
      <c r="X2465" t="s">
        <v>5326</v>
      </c>
      <c r="Y2465">
        <v>0</v>
      </c>
      <c r="Z2465">
        <v>0</v>
      </c>
    </row>
    <row r="2466" spans="1:26" x14ac:dyDescent="0.2">
      <c r="A2466">
        <v>9</v>
      </c>
      <c r="B2466">
        <v>1</v>
      </c>
      <c r="C2466">
        <f>VLOOKUP(D:D,'[2]מפסיקים ומחדשים'!$A:$A,1,0)</f>
        <v>312160617</v>
      </c>
      <c r="D2466">
        <v>312160617</v>
      </c>
      <c r="E2466">
        <f>VLOOKUP(D:D,[3]גיליון2!D:G,4,0)</f>
        <v>0</v>
      </c>
      <c r="F2466" t="s">
        <v>3392</v>
      </c>
      <c r="G2466" t="s">
        <v>29</v>
      </c>
      <c r="H2466">
        <v>1</v>
      </c>
      <c r="I2466">
        <v>94</v>
      </c>
      <c r="J2466">
        <v>3147</v>
      </c>
      <c r="K2466">
        <v>31</v>
      </c>
      <c r="L2466" t="str">
        <f>VLOOKUP(K:K,[3]חוגים!A:B,2,0)</f>
        <v>מדעי התנהגות תואר ראשון</v>
      </c>
      <c r="M2466">
        <v>0</v>
      </c>
      <c r="N2466">
        <v>2</v>
      </c>
      <c r="O2466">
        <v>10</v>
      </c>
      <c r="P2466">
        <v>21</v>
      </c>
      <c r="Q2466">
        <v>22</v>
      </c>
      <c r="R2466">
        <v>2</v>
      </c>
      <c r="S2466">
        <v>0</v>
      </c>
      <c r="T2466">
        <v>40</v>
      </c>
      <c r="U2466">
        <v>42</v>
      </c>
      <c r="V2466">
        <v>5000</v>
      </c>
      <c r="W2466">
        <v>0</v>
      </c>
      <c r="X2466" t="s">
        <v>5375</v>
      </c>
      <c r="Y2466">
        <v>0</v>
      </c>
      <c r="Z2466">
        <v>0</v>
      </c>
    </row>
    <row r="2467" spans="1:26" x14ac:dyDescent="0.2">
      <c r="A2467">
        <v>9</v>
      </c>
      <c r="B2467">
        <v>1</v>
      </c>
      <c r="C2467">
        <f>VLOOKUP(D:D,'[2]מפסיקים ומחדשים'!$A:$A,1,0)</f>
        <v>313134751</v>
      </c>
      <c r="D2467">
        <v>313134751</v>
      </c>
      <c r="E2467">
        <f>VLOOKUP(D:D,[3]גיליון2!D:G,4,0)</f>
        <v>0</v>
      </c>
      <c r="F2467" t="s">
        <v>2154</v>
      </c>
      <c r="G2467" t="s">
        <v>56</v>
      </c>
      <c r="H2467">
        <v>2</v>
      </c>
      <c r="I2467">
        <v>97</v>
      </c>
      <c r="J2467">
        <v>3147</v>
      </c>
      <c r="K2467">
        <v>31</v>
      </c>
      <c r="L2467" t="str">
        <f>VLOOKUP(K:K,[3]חוגים!A:B,2,0)</f>
        <v>מדעי התנהגות תואר ראשון</v>
      </c>
      <c r="M2467">
        <v>0</v>
      </c>
      <c r="N2467">
        <v>1</v>
      </c>
      <c r="O2467">
        <v>10</v>
      </c>
      <c r="P2467">
        <v>19</v>
      </c>
      <c r="Q2467">
        <v>23</v>
      </c>
      <c r="R2467">
        <v>2</v>
      </c>
      <c r="S2467">
        <v>0</v>
      </c>
      <c r="T2467">
        <v>0</v>
      </c>
      <c r="U2467">
        <v>38</v>
      </c>
      <c r="V2467">
        <v>5000</v>
      </c>
      <c r="W2467">
        <v>0</v>
      </c>
      <c r="X2467" t="s">
        <v>5476</v>
      </c>
      <c r="Y2467">
        <v>0</v>
      </c>
      <c r="Z2467">
        <v>0</v>
      </c>
    </row>
    <row r="2468" spans="1:26" x14ac:dyDescent="0.2">
      <c r="A2468">
        <v>9</v>
      </c>
      <c r="B2468">
        <v>1</v>
      </c>
      <c r="C2468">
        <f>VLOOKUP(D:D,'[2]מפסיקים ומחדשים'!$A:$A,1,0)</f>
        <v>313190704</v>
      </c>
      <c r="D2468">
        <v>313190704</v>
      </c>
      <c r="E2468">
        <f>VLOOKUP(D:D,[3]גיליון2!D:G,4,0)</f>
        <v>0</v>
      </c>
      <c r="F2468" t="s">
        <v>4895</v>
      </c>
      <c r="G2468" t="s">
        <v>871</v>
      </c>
      <c r="H2468">
        <v>1</v>
      </c>
      <c r="I2468">
        <v>95</v>
      </c>
      <c r="J2468">
        <v>3147</v>
      </c>
      <c r="K2468">
        <v>31</v>
      </c>
      <c r="L2468" t="str">
        <f>VLOOKUP(K:K,[3]חוגים!A:B,2,0)</f>
        <v>מדעי התנהגות תואר ראשון</v>
      </c>
      <c r="M2468">
        <v>0</v>
      </c>
      <c r="N2468">
        <v>3</v>
      </c>
      <c r="O2468">
        <v>10</v>
      </c>
      <c r="P2468">
        <v>17</v>
      </c>
      <c r="Q2468">
        <v>21</v>
      </c>
      <c r="R2468">
        <v>2</v>
      </c>
      <c r="S2468">
        <v>0</v>
      </c>
      <c r="T2468">
        <v>78</v>
      </c>
      <c r="U2468">
        <v>34</v>
      </c>
      <c r="V2468">
        <v>5000</v>
      </c>
      <c r="W2468">
        <v>0</v>
      </c>
      <c r="X2468" t="s">
        <v>9947</v>
      </c>
      <c r="Y2468">
        <v>0</v>
      </c>
      <c r="Z2468">
        <v>0</v>
      </c>
    </row>
    <row r="2469" spans="1:26" x14ac:dyDescent="0.2">
      <c r="A2469">
        <v>9</v>
      </c>
      <c r="B2469">
        <v>1</v>
      </c>
      <c r="C2469">
        <f>VLOOKUP(D:D,'[2]מפסיקים ומחדשים'!$A:$A,1,0)</f>
        <v>313198830</v>
      </c>
      <c r="D2469">
        <v>313198830</v>
      </c>
      <c r="E2469">
        <f>VLOOKUP(D:D,[3]גיליון2!D:G,4,0)</f>
        <v>0</v>
      </c>
      <c r="F2469" t="s">
        <v>432</v>
      </c>
      <c r="G2469" t="s">
        <v>6260</v>
      </c>
      <c r="H2469">
        <v>2</v>
      </c>
      <c r="I2469">
        <v>95</v>
      </c>
      <c r="J2469">
        <v>3147</v>
      </c>
      <c r="K2469">
        <v>31</v>
      </c>
      <c r="L2469" t="str">
        <f>VLOOKUP(K:K,[3]חוגים!A:B,2,0)</f>
        <v>מדעי התנהגות תואר ראשון</v>
      </c>
      <c r="M2469">
        <v>0</v>
      </c>
      <c r="N2469">
        <v>3</v>
      </c>
      <c r="O2469">
        <v>10</v>
      </c>
      <c r="P2469">
        <v>3</v>
      </c>
      <c r="Q2469">
        <v>18</v>
      </c>
      <c r="R2469">
        <v>1</v>
      </c>
      <c r="S2469">
        <v>0</v>
      </c>
      <c r="T2469">
        <v>107</v>
      </c>
      <c r="U2469">
        <v>6</v>
      </c>
      <c r="V2469">
        <v>5000</v>
      </c>
      <c r="W2469">
        <v>0</v>
      </c>
      <c r="X2469" t="s">
        <v>9948</v>
      </c>
      <c r="Y2469">
        <v>0</v>
      </c>
      <c r="Z2469">
        <v>0</v>
      </c>
    </row>
    <row r="2470" spans="1:26" x14ac:dyDescent="0.2">
      <c r="A2470">
        <v>9</v>
      </c>
      <c r="B2470">
        <v>1</v>
      </c>
      <c r="C2470">
        <f>VLOOKUP(D:D,'[2]מפסיקים ומחדשים'!$A:$A,1,0)</f>
        <v>313267783</v>
      </c>
      <c r="D2470">
        <v>313267783</v>
      </c>
      <c r="E2470">
        <f>VLOOKUP(D:D,[3]גיליון2!D:G,4,0)</f>
        <v>0</v>
      </c>
      <c r="F2470" t="s">
        <v>981</v>
      </c>
      <c r="G2470" t="s">
        <v>668</v>
      </c>
      <c r="H2470">
        <v>1</v>
      </c>
      <c r="I2470">
        <v>95</v>
      </c>
      <c r="J2470">
        <v>3147</v>
      </c>
      <c r="K2470">
        <v>31</v>
      </c>
      <c r="L2470" t="str">
        <f>VLOOKUP(K:K,[3]חוגים!A:B,2,0)</f>
        <v>מדעי התנהגות תואר ראשון</v>
      </c>
      <c r="M2470">
        <v>0</v>
      </c>
      <c r="N2470">
        <v>2</v>
      </c>
      <c r="O2470">
        <v>10</v>
      </c>
      <c r="P2470">
        <v>23</v>
      </c>
      <c r="Q2470">
        <v>22</v>
      </c>
      <c r="R2470">
        <v>1</v>
      </c>
      <c r="S2470">
        <v>0</v>
      </c>
      <c r="T2470">
        <v>34</v>
      </c>
      <c r="U2470">
        <v>46</v>
      </c>
      <c r="V2470">
        <v>5000</v>
      </c>
      <c r="W2470">
        <v>0</v>
      </c>
      <c r="X2470" t="s">
        <v>9949</v>
      </c>
      <c r="Y2470">
        <v>0</v>
      </c>
      <c r="Z2470">
        <v>0</v>
      </c>
    </row>
    <row r="2471" spans="1:26" x14ac:dyDescent="0.2">
      <c r="A2471">
        <v>9</v>
      </c>
      <c r="B2471">
        <v>1</v>
      </c>
      <c r="C2471">
        <f>VLOOKUP(D:D,'[2]מפסיקים ומחדשים'!$A:$A,1,0)</f>
        <v>313288516</v>
      </c>
      <c r="D2471">
        <v>313288516</v>
      </c>
      <c r="E2471">
        <f>VLOOKUP(D:D,[3]גיליון2!D:G,4,0)</f>
        <v>0</v>
      </c>
      <c r="F2471" t="s">
        <v>5538</v>
      </c>
      <c r="G2471" t="s">
        <v>1775</v>
      </c>
      <c r="H2471">
        <v>1</v>
      </c>
      <c r="I2471">
        <v>95</v>
      </c>
      <c r="J2471">
        <v>3147</v>
      </c>
      <c r="K2471">
        <v>31</v>
      </c>
      <c r="L2471" t="str">
        <f>VLOOKUP(K:K,[3]חוגים!A:B,2,0)</f>
        <v>מדעי התנהגות תואר ראשון</v>
      </c>
      <c r="M2471">
        <v>0</v>
      </c>
      <c r="N2471">
        <v>3</v>
      </c>
      <c r="O2471">
        <v>10</v>
      </c>
      <c r="P2471">
        <v>1</v>
      </c>
      <c r="Q2471">
        <v>20</v>
      </c>
      <c r="R2471">
        <v>1</v>
      </c>
      <c r="S2471">
        <v>0</v>
      </c>
      <c r="T2471">
        <v>111</v>
      </c>
      <c r="U2471">
        <v>2</v>
      </c>
      <c r="V2471">
        <v>5000</v>
      </c>
      <c r="W2471">
        <v>0</v>
      </c>
      <c r="X2471" t="s">
        <v>5539</v>
      </c>
      <c r="Y2471">
        <v>0</v>
      </c>
      <c r="Z2471">
        <v>0</v>
      </c>
    </row>
    <row r="2472" spans="1:26" x14ac:dyDescent="0.2">
      <c r="A2472">
        <v>9</v>
      </c>
      <c r="B2472">
        <v>1</v>
      </c>
      <c r="C2472">
        <f>VLOOKUP(D:D,'[2]מפסיקים ומחדשים'!$A:$A,1,0)</f>
        <v>313305260</v>
      </c>
      <c r="D2472">
        <v>313305260</v>
      </c>
      <c r="E2472">
        <f>VLOOKUP(D:D,[3]גיליון2!D:G,4,0)</f>
        <v>0</v>
      </c>
      <c r="F2472" t="s">
        <v>5556</v>
      </c>
      <c r="G2472" t="s">
        <v>1545</v>
      </c>
      <c r="H2472">
        <v>2</v>
      </c>
      <c r="I2472">
        <v>96</v>
      </c>
      <c r="J2472">
        <v>3147</v>
      </c>
      <c r="K2472">
        <v>31</v>
      </c>
      <c r="L2472" t="str">
        <f>VLOOKUP(K:K,[3]חוגים!A:B,2,0)</f>
        <v>מדעי התנהגות תואר ראשון</v>
      </c>
      <c r="M2472">
        <v>0</v>
      </c>
      <c r="N2472">
        <v>1</v>
      </c>
      <c r="O2472">
        <v>10</v>
      </c>
      <c r="P2472">
        <v>14</v>
      </c>
      <c r="Q2472">
        <v>23</v>
      </c>
      <c r="R2472">
        <v>1</v>
      </c>
      <c r="S2472">
        <v>0</v>
      </c>
      <c r="T2472">
        <v>0</v>
      </c>
      <c r="U2472">
        <v>27</v>
      </c>
      <c r="V2472">
        <v>5000</v>
      </c>
      <c r="W2472">
        <v>0</v>
      </c>
      <c r="X2472" t="s">
        <v>5557</v>
      </c>
      <c r="Y2472">
        <v>0</v>
      </c>
      <c r="Z2472">
        <v>0</v>
      </c>
    </row>
    <row r="2473" spans="1:26" x14ac:dyDescent="0.2">
      <c r="A2473">
        <v>9</v>
      </c>
      <c r="B2473">
        <v>1</v>
      </c>
      <c r="C2473">
        <f>VLOOKUP(D:D,'[2]מפסיקים ומחדשים'!$A:$A,1,0)</f>
        <v>313324980</v>
      </c>
      <c r="D2473">
        <v>313324980</v>
      </c>
      <c r="E2473">
        <f>VLOOKUP(D:D,[3]גיליון2!D:G,4,0)</f>
        <v>0</v>
      </c>
      <c r="F2473" t="s">
        <v>1439</v>
      </c>
      <c r="G2473" t="s">
        <v>1679</v>
      </c>
      <c r="H2473">
        <v>2</v>
      </c>
      <c r="I2473">
        <v>96</v>
      </c>
      <c r="J2473">
        <v>3147</v>
      </c>
      <c r="K2473">
        <v>31</v>
      </c>
      <c r="L2473" t="str">
        <f>VLOOKUP(K:K,[3]חוגים!A:B,2,0)</f>
        <v>מדעי התנהגות תואר ראשון</v>
      </c>
      <c r="M2473">
        <v>0</v>
      </c>
      <c r="N2473">
        <v>1</v>
      </c>
      <c r="O2473">
        <v>10</v>
      </c>
      <c r="P2473">
        <v>18</v>
      </c>
      <c r="Q2473">
        <v>21</v>
      </c>
      <c r="R2473">
        <v>1</v>
      </c>
      <c r="S2473">
        <v>0</v>
      </c>
      <c r="T2473">
        <v>67</v>
      </c>
      <c r="U2473">
        <v>35</v>
      </c>
      <c r="V2473">
        <v>5000</v>
      </c>
      <c r="W2473">
        <v>0</v>
      </c>
      <c r="X2473" t="s">
        <v>5571</v>
      </c>
      <c r="Y2473">
        <v>0</v>
      </c>
      <c r="Z2473">
        <v>0</v>
      </c>
    </row>
    <row r="2474" spans="1:26" x14ac:dyDescent="0.2">
      <c r="A2474">
        <v>9</v>
      </c>
      <c r="B2474">
        <v>1</v>
      </c>
      <c r="C2474">
        <f>VLOOKUP(D:D,'[2]מפסיקים ומחדשים'!$A:$A,1,0)</f>
        <v>313358269</v>
      </c>
      <c r="D2474">
        <v>313358269</v>
      </c>
      <c r="E2474">
        <f>VLOOKUP(D:D,[3]גיליון2!D:G,4,0)</f>
        <v>0</v>
      </c>
      <c r="F2474" t="s">
        <v>5599</v>
      </c>
      <c r="G2474" t="s">
        <v>4153</v>
      </c>
      <c r="H2474">
        <v>2</v>
      </c>
      <c r="I2474">
        <v>96</v>
      </c>
      <c r="J2474">
        <v>3147</v>
      </c>
      <c r="K2474">
        <v>31</v>
      </c>
      <c r="L2474" t="str">
        <f>VLOOKUP(K:K,[3]חוגים!A:B,2,0)</f>
        <v>מדעי התנהגות תואר ראשון</v>
      </c>
      <c r="M2474">
        <v>0</v>
      </c>
      <c r="N2474">
        <v>2</v>
      </c>
      <c r="O2474">
        <v>10</v>
      </c>
      <c r="P2474">
        <v>22</v>
      </c>
      <c r="Q2474">
        <v>22</v>
      </c>
      <c r="R2474">
        <v>1</v>
      </c>
      <c r="S2474">
        <v>0</v>
      </c>
      <c r="T2474">
        <v>38</v>
      </c>
      <c r="U2474">
        <v>44</v>
      </c>
      <c r="V2474">
        <v>5000</v>
      </c>
      <c r="W2474">
        <v>0</v>
      </c>
      <c r="X2474" t="s">
        <v>9950</v>
      </c>
      <c r="Y2474">
        <v>0</v>
      </c>
      <c r="Z2474">
        <v>0</v>
      </c>
    </row>
    <row r="2475" spans="1:26" x14ac:dyDescent="0.2">
      <c r="A2475">
        <v>9</v>
      </c>
      <c r="B2475">
        <v>1</v>
      </c>
      <c r="C2475">
        <f>VLOOKUP(D:D,'[2]מפסיקים ומחדשים'!$A:$A,1,0)</f>
        <v>313370355</v>
      </c>
      <c r="D2475">
        <v>313370355</v>
      </c>
      <c r="E2475">
        <f>VLOOKUP(D:D,[3]גיליון2!D:G,4,0)</f>
        <v>0</v>
      </c>
      <c r="F2475" t="s">
        <v>5621</v>
      </c>
      <c r="G2475" t="s">
        <v>333</v>
      </c>
      <c r="H2475">
        <v>1</v>
      </c>
      <c r="I2475">
        <v>95</v>
      </c>
      <c r="J2475">
        <v>3147</v>
      </c>
      <c r="K2475">
        <v>31</v>
      </c>
      <c r="L2475" t="str">
        <f>VLOOKUP(K:K,[3]חוגים!A:B,2,0)</f>
        <v>מדעי התנהגות תואר ראשון</v>
      </c>
      <c r="M2475">
        <v>0</v>
      </c>
      <c r="N2475">
        <v>3</v>
      </c>
      <c r="O2475">
        <v>10</v>
      </c>
      <c r="P2475">
        <v>19</v>
      </c>
      <c r="Q2475">
        <v>21</v>
      </c>
      <c r="R2475">
        <v>1</v>
      </c>
      <c r="S2475">
        <v>0</v>
      </c>
      <c r="T2475">
        <v>74</v>
      </c>
      <c r="U2475">
        <v>38</v>
      </c>
      <c r="V2475">
        <v>5000</v>
      </c>
      <c r="W2475">
        <v>0</v>
      </c>
      <c r="X2475" t="s">
        <v>9951</v>
      </c>
      <c r="Y2475">
        <v>0</v>
      </c>
      <c r="Z2475">
        <v>0</v>
      </c>
    </row>
    <row r="2476" spans="1:26" x14ac:dyDescent="0.2">
      <c r="A2476">
        <v>9</v>
      </c>
      <c r="B2476">
        <v>1</v>
      </c>
      <c r="C2476">
        <f>VLOOKUP(D:D,'[2]מפסיקים ומחדשים'!$A:$A,1,0)</f>
        <v>313415150</v>
      </c>
      <c r="D2476">
        <v>313415150</v>
      </c>
      <c r="E2476">
        <f>VLOOKUP(D:D,[3]גיליון2!D:G,4,0)</f>
        <v>0</v>
      </c>
      <c r="F2476" t="s">
        <v>2058</v>
      </c>
      <c r="G2476" t="s">
        <v>2629</v>
      </c>
      <c r="H2476">
        <v>1</v>
      </c>
      <c r="I2476">
        <v>95</v>
      </c>
      <c r="J2476">
        <v>3147</v>
      </c>
      <c r="K2476">
        <v>31</v>
      </c>
      <c r="L2476" t="str">
        <f>VLOOKUP(K:K,[3]חוגים!A:B,2,0)</f>
        <v>מדעי התנהגות תואר ראשון</v>
      </c>
      <c r="M2476">
        <v>0</v>
      </c>
      <c r="N2476">
        <v>3</v>
      </c>
      <c r="O2476">
        <v>10</v>
      </c>
      <c r="P2476">
        <v>17</v>
      </c>
      <c r="Q2476">
        <v>21</v>
      </c>
      <c r="R2476">
        <v>1</v>
      </c>
      <c r="S2476">
        <v>0</v>
      </c>
      <c r="T2476">
        <v>78</v>
      </c>
      <c r="U2476">
        <v>34</v>
      </c>
      <c r="V2476">
        <v>5000</v>
      </c>
      <c r="W2476">
        <v>0</v>
      </c>
      <c r="X2476" t="s">
        <v>9952</v>
      </c>
      <c r="Y2476">
        <v>0</v>
      </c>
      <c r="Z2476">
        <v>0</v>
      </c>
    </row>
    <row r="2477" spans="1:26" x14ac:dyDescent="0.2">
      <c r="A2477">
        <v>9</v>
      </c>
      <c r="B2477">
        <v>1</v>
      </c>
      <c r="C2477">
        <f>VLOOKUP(D:D,'[2]מפסיקים ומחדשים'!$A:$A,1,0)</f>
        <v>313430951</v>
      </c>
      <c r="D2477">
        <v>313430951</v>
      </c>
      <c r="E2477">
        <f>VLOOKUP(D:D,[3]גיליון2!D:G,4,0)</f>
        <v>0</v>
      </c>
      <c r="F2477" t="s">
        <v>2299</v>
      </c>
      <c r="G2477" t="s">
        <v>142</v>
      </c>
      <c r="H2477">
        <v>1</v>
      </c>
      <c r="I2477">
        <v>95</v>
      </c>
      <c r="J2477">
        <v>3147</v>
      </c>
      <c r="K2477">
        <v>31</v>
      </c>
      <c r="L2477" t="str">
        <f>VLOOKUP(K:K,[3]חוגים!A:B,2,0)</f>
        <v>מדעי התנהגות תואר ראשון</v>
      </c>
      <c r="M2477">
        <v>0</v>
      </c>
      <c r="N2477">
        <v>3</v>
      </c>
      <c r="O2477">
        <v>10</v>
      </c>
      <c r="P2477">
        <v>18</v>
      </c>
      <c r="Q2477">
        <v>21</v>
      </c>
      <c r="R2477">
        <v>1</v>
      </c>
      <c r="S2477">
        <v>0</v>
      </c>
      <c r="T2477">
        <v>82</v>
      </c>
      <c r="U2477">
        <v>36</v>
      </c>
      <c r="V2477">
        <v>5000</v>
      </c>
      <c r="W2477">
        <v>0</v>
      </c>
      <c r="X2477" t="s">
        <v>9953</v>
      </c>
      <c r="Y2477">
        <v>0</v>
      </c>
      <c r="Z2477">
        <v>0</v>
      </c>
    </row>
    <row r="2478" spans="1:26" x14ac:dyDescent="0.2">
      <c r="A2478">
        <v>9</v>
      </c>
      <c r="B2478">
        <v>1</v>
      </c>
      <c r="C2478">
        <f>VLOOKUP(D:D,'[2]מפסיקים ומחדשים'!$A:$A,1,0)</f>
        <v>313547440</v>
      </c>
      <c r="D2478">
        <v>313547440</v>
      </c>
      <c r="E2478">
        <f>VLOOKUP(D:D,[3]גיליון2!D:G,4,0)</f>
        <v>0</v>
      </c>
      <c r="F2478" t="s">
        <v>833</v>
      </c>
      <c r="G2478" t="s">
        <v>136</v>
      </c>
      <c r="H2478">
        <v>2</v>
      </c>
      <c r="I2478">
        <v>95</v>
      </c>
      <c r="J2478">
        <v>3147</v>
      </c>
      <c r="K2478">
        <v>31</v>
      </c>
      <c r="L2478" t="str">
        <f>VLOOKUP(K:K,[3]חוגים!A:B,2,0)</f>
        <v>מדעי התנהגות תואר ראשון</v>
      </c>
      <c r="M2478">
        <v>0</v>
      </c>
      <c r="N2478">
        <v>3</v>
      </c>
      <c r="O2478">
        <v>10</v>
      </c>
      <c r="P2478">
        <v>16</v>
      </c>
      <c r="Q2478">
        <v>21</v>
      </c>
      <c r="R2478">
        <v>1</v>
      </c>
      <c r="S2478">
        <v>0</v>
      </c>
      <c r="T2478">
        <v>78</v>
      </c>
      <c r="U2478">
        <v>32</v>
      </c>
      <c r="V2478">
        <v>5000</v>
      </c>
      <c r="W2478">
        <v>0</v>
      </c>
      <c r="X2478" t="s">
        <v>9954</v>
      </c>
      <c r="Y2478">
        <v>0</v>
      </c>
      <c r="Z2478">
        <v>0</v>
      </c>
    </row>
    <row r="2479" spans="1:26" x14ac:dyDescent="0.2">
      <c r="A2479">
        <v>9</v>
      </c>
      <c r="B2479">
        <v>1</v>
      </c>
      <c r="C2479">
        <f>VLOOKUP(D:D,'[2]מפסיקים ומחדשים'!$A:$A,1,0)</f>
        <v>313601585</v>
      </c>
      <c r="D2479">
        <v>313601585</v>
      </c>
      <c r="E2479">
        <f>VLOOKUP(D:D,[3]גיליון2!D:G,4,0)</f>
        <v>0</v>
      </c>
      <c r="F2479" t="s">
        <v>151</v>
      </c>
      <c r="G2479" t="s">
        <v>9955</v>
      </c>
      <c r="H2479">
        <v>2</v>
      </c>
      <c r="I2479">
        <v>94</v>
      </c>
      <c r="J2479">
        <v>3147</v>
      </c>
      <c r="K2479">
        <v>31</v>
      </c>
      <c r="L2479" t="str">
        <f>VLOOKUP(K:K,[3]חוגים!A:B,2,0)</f>
        <v>מדעי התנהגות תואר ראשון</v>
      </c>
      <c r="M2479">
        <v>0</v>
      </c>
      <c r="N2479">
        <v>3</v>
      </c>
      <c r="O2479">
        <v>10</v>
      </c>
      <c r="P2479">
        <v>9</v>
      </c>
      <c r="Q2479">
        <v>20</v>
      </c>
      <c r="R2479">
        <v>1</v>
      </c>
      <c r="S2479">
        <v>0</v>
      </c>
      <c r="T2479">
        <v>94</v>
      </c>
      <c r="U2479">
        <v>18</v>
      </c>
      <c r="V2479">
        <v>5000</v>
      </c>
      <c r="W2479">
        <v>0</v>
      </c>
      <c r="X2479" t="s">
        <v>9956</v>
      </c>
      <c r="Y2479">
        <v>0</v>
      </c>
      <c r="Z2479">
        <v>0</v>
      </c>
    </row>
    <row r="2480" spans="1:26" x14ac:dyDescent="0.2">
      <c r="A2480">
        <v>9</v>
      </c>
      <c r="B2480">
        <v>1</v>
      </c>
      <c r="C2480">
        <f>VLOOKUP(D:D,'[2]מפסיקים ומחדשים'!$A:$A,1,0)</f>
        <v>313602989</v>
      </c>
      <c r="D2480">
        <v>313602989</v>
      </c>
      <c r="E2480">
        <f>VLOOKUP(D:D,[3]גיליון2!D:G,4,0)</f>
        <v>0</v>
      </c>
      <c r="F2480" t="s">
        <v>9957</v>
      </c>
      <c r="G2480" t="s">
        <v>843</v>
      </c>
      <c r="H2480">
        <v>1</v>
      </c>
      <c r="I2480">
        <v>94</v>
      </c>
      <c r="J2480">
        <v>3147</v>
      </c>
      <c r="K2480">
        <v>31</v>
      </c>
      <c r="L2480" t="str">
        <f>VLOOKUP(K:K,[3]חוגים!A:B,2,0)</f>
        <v>מדעי התנהגות תואר ראשון</v>
      </c>
      <c r="M2480">
        <v>0</v>
      </c>
      <c r="N2480">
        <v>3</v>
      </c>
      <c r="O2480">
        <v>10</v>
      </c>
      <c r="P2480">
        <v>17</v>
      </c>
      <c r="Q2480">
        <v>21</v>
      </c>
      <c r="R2480">
        <v>2</v>
      </c>
      <c r="S2480">
        <v>0</v>
      </c>
      <c r="T2480">
        <v>78</v>
      </c>
      <c r="U2480">
        <v>34</v>
      </c>
      <c r="V2480">
        <v>5000</v>
      </c>
      <c r="W2480">
        <v>0</v>
      </c>
      <c r="X2480" t="s">
        <v>9958</v>
      </c>
      <c r="Y2480">
        <v>0</v>
      </c>
      <c r="Z2480">
        <v>0</v>
      </c>
    </row>
    <row r="2481" spans="1:29" x14ac:dyDescent="0.2">
      <c r="A2481">
        <v>9</v>
      </c>
      <c r="B2481">
        <v>1</v>
      </c>
      <c r="C2481">
        <f>VLOOKUP(D:D,'[2]מפסיקים ומחדשים'!$A:$A,1,0)</f>
        <v>313612673</v>
      </c>
      <c r="D2481">
        <v>313612673</v>
      </c>
      <c r="E2481">
        <f>VLOOKUP(D:D,[3]גיליון2!D:G,4,0)</f>
        <v>0</v>
      </c>
      <c r="F2481" t="s">
        <v>1442</v>
      </c>
      <c r="G2481" t="s">
        <v>648</v>
      </c>
      <c r="H2481">
        <v>2</v>
      </c>
      <c r="I2481">
        <v>94</v>
      </c>
      <c r="J2481">
        <v>3147</v>
      </c>
      <c r="K2481">
        <v>31</v>
      </c>
      <c r="L2481" t="str">
        <f>VLOOKUP(K:K,[3]חוגים!A:B,2,0)</f>
        <v>מדעי התנהגות תואר ראשון</v>
      </c>
      <c r="M2481">
        <v>0</v>
      </c>
      <c r="N2481">
        <v>3</v>
      </c>
      <c r="O2481">
        <v>10</v>
      </c>
      <c r="P2481">
        <v>14</v>
      </c>
      <c r="Q2481">
        <v>21</v>
      </c>
      <c r="R2481">
        <v>1</v>
      </c>
      <c r="S2481">
        <v>0</v>
      </c>
      <c r="T2481">
        <v>84</v>
      </c>
      <c r="U2481">
        <v>28</v>
      </c>
      <c r="V2481">
        <v>5000</v>
      </c>
      <c r="W2481">
        <v>0</v>
      </c>
      <c r="X2481" t="s">
        <v>9959</v>
      </c>
      <c r="Y2481">
        <v>0</v>
      </c>
      <c r="Z2481">
        <v>0</v>
      </c>
    </row>
    <row r="2482" spans="1:29" x14ac:dyDescent="0.2">
      <c r="A2482">
        <v>9</v>
      </c>
      <c r="B2482">
        <v>1</v>
      </c>
      <c r="C2482">
        <f>VLOOKUP(D:D,'[2]מפסיקים ומחדשים'!$A:$A,1,0)</f>
        <v>314647819</v>
      </c>
      <c r="D2482">
        <v>314647819</v>
      </c>
      <c r="E2482">
        <f>VLOOKUP(D:D,[3]גיליון2!D:G,4,0)</f>
        <v>0</v>
      </c>
      <c r="F2482" t="s">
        <v>5738</v>
      </c>
      <c r="G2482" t="s">
        <v>148</v>
      </c>
      <c r="H2482">
        <v>2</v>
      </c>
      <c r="I2482">
        <v>98</v>
      </c>
      <c r="J2482">
        <v>3147</v>
      </c>
      <c r="K2482">
        <v>31</v>
      </c>
      <c r="L2482" t="str">
        <f>VLOOKUP(K:K,[3]חוגים!A:B,2,0)</f>
        <v>מדעי התנהגות תואר ראשון</v>
      </c>
      <c r="M2482">
        <v>0</v>
      </c>
      <c r="N2482">
        <v>3</v>
      </c>
      <c r="O2482">
        <v>10</v>
      </c>
      <c r="P2482">
        <v>13</v>
      </c>
      <c r="Q2482">
        <v>21</v>
      </c>
      <c r="R2482">
        <v>2</v>
      </c>
      <c r="S2482">
        <v>0</v>
      </c>
      <c r="T2482">
        <v>70</v>
      </c>
      <c r="U2482">
        <v>26</v>
      </c>
      <c r="V2482">
        <v>5000</v>
      </c>
      <c r="W2482">
        <v>0</v>
      </c>
      <c r="X2482" t="s">
        <v>5739</v>
      </c>
      <c r="Y2482">
        <v>0</v>
      </c>
      <c r="Z2482">
        <v>0</v>
      </c>
    </row>
    <row r="2483" spans="1:29" x14ac:dyDescent="0.2">
      <c r="A2483">
        <v>9</v>
      </c>
      <c r="B2483">
        <v>1</v>
      </c>
      <c r="C2483">
        <f>VLOOKUP(D:D,'[2]מפסיקים ומחדשים'!$A:$A,1,0)</f>
        <v>314650276</v>
      </c>
      <c r="D2483">
        <v>314650276</v>
      </c>
      <c r="E2483">
        <f>VLOOKUP(D:D,[3]גיליון2!D:G,4,0)</f>
        <v>0</v>
      </c>
      <c r="F2483" t="s">
        <v>2877</v>
      </c>
      <c r="G2483" t="s">
        <v>1032</v>
      </c>
      <c r="H2483">
        <v>2</v>
      </c>
      <c r="I2483">
        <v>0</v>
      </c>
      <c r="J2483">
        <v>3147</v>
      </c>
      <c r="K2483">
        <v>31</v>
      </c>
      <c r="L2483" t="str">
        <f>VLOOKUP(K:K,[3]חוגים!A:B,2,0)</f>
        <v>מדעי התנהגות תואר ראשון</v>
      </c>
      <c r="M2483">
        <v>0</v>
      </c>
      <c r="N2483">
        <v>1</v>
      </c>
      <c r="O2483">
        <v>10</v>
      </c>
      <c r="P2483">
        <v>17</v>
      </c>
      <c r="Q2483">
        <v>23</v>
      </c>
      <c r="R2483">
        <v>1</v>
      </c>
      <c r="S2483">
        <v>0</v>
      </c>
      <c r="T2483">
        <v>0</v>
      </c>
      <c r="U2483">
        <v>34</v>
      </c>
      <c r="V2483">
        <v>5000</v>
      </c>
      <c r="W2483">
        <v>0</v>
      </c>
      <c r="X2483" t="s">
        <v>5740</v>
      </c>
      <c r="Y2483">
        <v>0</v>
      </c>
      <c r="Z2483">
        <v>0</v>
      </c>
    </row>
    <row r="2484" spans="1:29" x14ac:dyDescent="0.2">
      <c r="A2484">
        <v>9</v>
      </c>
      <c r="B2484">
        <v>1</v>
      </c>
      <c r="C2484">
        <f>VLOOKUP(D:D,'[2]מפסיקים ומחדשים'!$A:$A,1,0)</f>
        <v>314724303</v>
      </c>
      <c r="D2484">
        <v>314724303</v>
      </c>
      <c r="E2484">
        <f>VLOOKUP(D:D,[3]גיליון2!D:G,4,0)</f>
        <v>0</v>
      </c>
      <c r="F2484" t="s">
        <v>5792</v>
      </c>
      <c r="G2484" t="s">
        <v>1426</v>
      </c>
      <c r="H2484">
        <v>2</v>
      </c>
      <c r="I2484">
        <v>96</v>
      </c>
      <c r="J2484">
        <v>3147</v>
      </c>
      <c r="K2484">
        <v>31</v>
      </c>
      <c r="L2484" t="str">
        <f>VLOOKUP(K:K,[3]חוגים!A:B,2,0)</f>
        <v>מדעי התנהגות תואר ראשון</v>
      </c>
      <c r="M2484">
        <v>0</v>
      </c>
      <c r="N2484">
        <v>2</v>
      </c>
      <c r="O2484">
        <v>10</v>
      </c>
      <c r="P2484">
        <v>22</v>
      </c>
      <c r="Q2484">
        <v>22</v>
      </c>
      <c r="R2484">
        <v>2</v>
      </c>
      <c r="S2484">
        <v>0</v>
      </c>
      <c r="T2484">
        <v>36</v>
      </c>
      <c r="U2484">
        <v>44</v>
      </c>
      <c r="V2484">
        <v>5000</v>
      </c>
      <c r="W2484">
        <v>0</v>
      </c>
      <c r="X2484" t="s">
        <v>5793</v>
      </c>
      <c r="Y2484">
        <v>0</v>
      </c>
      <c r="Z2484">
        <v>0</v>
      </c>
    </row>
    <row r="2485" spans="1:29" x14ac:dyDescent="0.2">
      <c r="A2485">
        <v>9</v>
      </c>
      <c r="B2485">
        <v>1</v>
      </c>
      <c r="C2485">
        <f>VLOOKUP(D:D,'[2]מפסיקים ומחדשים'!$A:$A,1,0)</f>
        <v>314871740</v>
      </c>
      <c r="D2485">
        <v>314871740</v>
      </c>
      <c r="E2485">
        <f>VLOOKUP(D:D,[3]גיליון2!D:G,4,0)</f>
        <v>0</v>
      </c>
      <c r="F2485" t="s">
        <v>5854</v>
      </c>
      <c r="G2485" t="s">
        <v>53</v>
      </c>
      <c r="H2485">
        <v>2</v>
      </c>
      <c r="I2485">
        <v>99</v>
      </c>
      <c r="J2485">
        <v>3147</v>
      </c>
      <c r="K2485">
        <v>31</v>
      </c>
      <c r="L2485" t="str">
        <f>VLOOKUP(K:K,[3]חוגים!A:B,2,0)</f>
        <v>מדעי התנהגות תואר ראשון</v>
      </c>
      <c r="M2485">
        <v>0</v>
      </c>
      <c r="N2485">
        <v>2</v>
      </c>
      <c r="O2485">
        <v>10</v>
      </c>
      <c r="P2485">
        <v>23</v>
      </c>
      <c r="Q2485">
        <v>22</v>
      </c>
      <c r="R2485">
        <v>2</v>
      </c>
      <c r="S2485">
        <v>0</v>
      </c>
      <c r="T2485">
        <v>36</v>
      </c>
      <c r="U2485">
        <v>46</v>
      </c>
      <c r="V2485">
        <v>5000</v>
      </c>
      <c r="W2485">
        <v>0</v>
      </c>
      <c r="X2485" t="s">
        <v>9960</v>
      </c>
      <c r="Y2485">
        <v>0</v>
      </c>
      <c r="Z2485">
        <v>0</v>
      </c>
    </row>
    <row r="2486" spans="1:29" x14ac:dyDescent="0.2">
      <c r="A2486">
        <v>9</v>
      </c>
      <c r="B2486">
        <v>1</v>
      </c>
      <c r="C2486">
        <f>VLOOKUP(D:D,'[2]מפסיקים ומחדשים'!$A:$A,1,0)</f>
        <v>314915620</v>
      </c>
      <c r="D2486">
        <v>314915620</v>
      </c>
      <c r="E2486">
        <f>VLOOKUP(D:D,[3]גיליון2!D:G,4,0)</f>
        <v>0</v>
      </c>
      <c r="F2486" t="s">
        <v>9961</v>
      </c>
      <c r="G2486" t="s">
        <v>112</v>
      </c>
      <c r="H2486">
        <v>1</v>
      </c>
      <c r="I2486">
        <v>98</v>
      </c>
      <c r="J2486">
        <v>3147</v>
      </c>
      <c r="K2486">
        <v>31</v>
      </c>
      <c r="L2486" t="str">
        <f>VLOOKUP(K:K,[3]חוגים!A:B,2,0)</f>
        <v>מדעי התנהגות תואר ראשון</v>
      </c>
      <c r="M2486">
        <v>0</v>
      </c>
      <c r="N2486">
        <v>3</v>
      </c>
      <c r="O2486">
        <v>10</v>
      </c>
      <c r="P2486">
        <v>15</v>
      </c>
      <c r="Q2486">
        <v>21</v>
      </c>
      <c r="R2486">
        <v>2</v>
      </c>
      <c r="S2486">
        <v>0</v>
      </c>
      <c r="T2486">
        <v>82</v>
      </c>
      <c r="U2486">
        <v>30</v>
      </c>
      <c r="V2486">
        <v>5000</v>
      </c>
      <c r="W2486">
        <v>0</v>
      </c>
      <c r="X2486" t="s">
        <v>9962</v>
      </c>
      <c r="Y2486">
        <v>0</v>
      </c>
      <c r="Z2486">
        <v>0</v>
      </c>
    </row>
    <row r="2487" spans="1:29" x14ac:dyDescent="0.2">
      <c r="A2487">
        <v>9</v>
      </c>
      <c r="B2487">
        <v>1</v>
      </c>
      <c r="C2487">
        <f>VLOOKUP(D:D,'[2]מפסיקים ומחדשים'!$A:$A,1,0)</f>
        <v>314931783</v>
      </c>
      <c r="D2487">
        <v>314931783</v>
      </c>
      <c r="E2487">
        <f>VLOOKUP(D:D,[3]גיליון2!D:G,4,0)</f>
        <v>0</v>
      </c>
      <c r="F2487" t="s">
        <v>4405</v>
      </c>
      <c r="G2487" t="s">
        <v>5887</v>
      </c>
      <c r="H2487">
        <v>2</v>
      </c>
      <c r="I2487">
        <v>99</v>
      </c>
      <c r="J2487">
        <v>3147</v>
      </c>
      <c r="K2487">
        <v>31</v>
      </c>
      <c r="L2487" t="str">
        <f>VLOOKUP(K:K,[3]חוגים!A:B,2,0)</f>
        <v>מדעי התנהגות תואר ראשון</v>
      </c>
      <c r="M2487">
        <v>0</v>
      </c>
      <c r="N2487">
        <v>1</v>
      </c>
      <c r="O2487">
        <v>10</v>
      </c>
      <c r="P2487">
        <v>18</v>
      </c>
      <c r="Q2487">
        <v>22</v>
      </c>
      <c r="R2487">
        <v>1</v>
      </c>
      <c r="S2487">
        <v>0</v>
      </c>
      <c r="T2487">
        <v>27</v>
      </c>
      <c r="U2487">
        <v>36</v>
      </c>
      <c r="V2487">
        <v>5000</v>
      </c>
      <c r="W2487">
        <v>0</v>
      </c>
      <c r="X2487" t="s">
        <v>5888</v>
      </c>
      <c r="Y2487">
        <v>0</v>
      </c>
      <c r="Z2487">
        <v>0</v>
      </c>
    </row>
    <row r="2488" spans="1:29" x14ac:dyDescent="0.2">
      <c r="A2488">
        <v>9</v>
      </c>
      <c r="B2488">
        <v>1</v>
      </c>
      <c r="C2488">
        <f>VLOOKUP(D:D,'[2]מפסיקים ומחדשים'!$A:$A,1,0)</f>
        <v>314967514</v>
      </c>
      <c r="D2488">
        <v>314967514</v>
      </c>
      <c r="E2488">
        <f>VLOOKUP(D:D,[3]גיליון2!D:G,4,0)</f>
        <v>0</v>
      </c>
      <c r="F2488" t="s">
        <v>3110</v>
      </c>
      <c r="G2488" t="s">
        <v>67</v>
      </c>
      <c r="H2488">
        <v>2</v>
      </c>
      <c r="I2488">
        <v>96</v>
      </c>
      <c r="J2488">
        <v>3147</v>
      </c>
      <c r="K2488">
        <v>31</v>
      </c>
      <c r="L2488" t="str">
        <f>VLOOKUP(K:K,[3]חוגים!A:B,2,0)</f>
        <v>מדעי התנהגות תואר ראשון</v>
      </c>
      <c r="M2488">
        <v>0</v>
      </c>
      <c r="N2488">
        <v>3</v>
      </c>
      <c r="O2488">
        <v>10</v>
      </c>
      <c r="P2488">
        <v>19</v>
      </c>
      <c r="Q2488">
        <v>21</v>
      </c>
      <c r="R2488">
        <v>2</v>
      </c>
      <c r="S2488">
        <v>0</v>
      </c>
      <c r="T2488">
        <v>72</v>
      </c>
      <c r="U2488">
        <v>38</v>
      </c>
      <c r="V2488">
        <v>5000</v>
      </c>
      <c r="W2488">
        <v>0</v>
      </c>
      <c r="X2488" t="s">
        <v>5937</v>
      </c>
      <c r="Y2488">
        <v>0</v>
      </c>
      <c r="Z2488">
        <v>0</v>
      </c>
    </row>
    <row r="2489" spans="1:29" x14ac:dyDescent="0.2">
      <c r="A2489">
        <v>9</v>
      </c>
      <c r="B2489">
        <v>1</v>
      </c>
      <c r="C2489">
        <f>VLOOKUP(D:D,'[2]מפסיקים ומחדשים'!$A:$A,1,0)</f>
        <v>314971995</v>
      </c>
      <c r="D2489">
        <v>314971995</v>
      </c>
      <c r="E2489">
        <f>VLOOKUP(D:D,[3]גיליון2!D:G,4,0)</f>
        <v>0</v>
      </c>
      <c r="F2489" t="s">
        <v>1745</v>
      </c>
      <c r="G2489" t="s">
        <v>1351</v>
      </c>
      <c r="H2489">
        <v>2</v>
      </c>
      <c r="I2489">
        <v>95</v>
      </c>
      <c r="J2489">
        <v>3147</v>
      </c>
      <c r="K2489">
        <v>31</v>
      </c>
      <c r="L2489" t="str">
        <f>VLOOKUP(K:K,[3]חוגים!A:B,2,0)</f>
        <v>מדעי התנהגות תואר ראשון</v>
      </c>
      <c r="M2489">
        <v>0</v>
      </c>
      <c r="N2489">
        <v>3</v>
      </c>
      <c r="O2489">
        <v>10</v>
      </c>
      <c r="P2489">
        <v>14</v>
      </c>
      <c r="Q2489">
        <v>21</v>
      </c>
      <c r="R2489">
        <v>2</v>
      </c>
      <c r="S2489">
        <v>0</v>
      </c>
      <c r="T2489">
        <v>84</v>
      </c>
      <c r="U2489">
        <v>28</v>
      </c>
      <c r="V2489">
        <v>5000</v>
      </c>
      <c r="W2489">
        <v>0</v>
      </c>
      <c r="X2489" t="s">
        <v>9963</v>
      </c>
      <c r="Y2489">
        <v>0</v>
      </c>
      <c r="Z2489">
        <v>0</v>
      </c>
    </row>
    <row r="2490" spans="1:29" x14ac:dyDescent="0.2">
      <c r="A2490">
        <v>9</v>
      </c>
      <c r="B2490">
        <v>1</v>
      </c>
      <c r="C2490">
        <f>VLOOKUP(D:D,'[2]מפסיקים ומחדשים'!$A:$A,1,0)</f>
        <v>314979865</v>
      </c>
      <c r="D2490">
        <v>314979865</v>
      </c>
      <c r="E2490">
        <f>VLOOKUP(D:D,[3]גיליון2!D:G,4,0)</f>
        <v>0</v>
      </c>
      <c r="F2490" t="s">
        <v>471</v>
      </c>
      <c r="G2490" t="s">
        <v>1247</v>
      </c>
      <c r="H2490">
        <v>2</v>
      </c>
      <c r="I2490">
        <v>95</v>
      </c>
      <c r="J2490">
        <v>3147</v>
      </c>
      <c r="K2490">
        <v>31</v>
      </c>
      <c r="L2490" t="str">
        <f>VLOOKUP(K:K,[3]חוגים!A:B,2,0)</f>
        <v>מדעי התנהגות תואר ראשון</v>
      </c>
      <c r="M2490">
        <v>0</v>
      </c>
      <c r="N2490">
        <v>3</v>
      </c>
      <c r="O2490">
        <v>10</v>
      </c>
      <c r="P2490">
        <v>15</v>
      </c>
      <c r="Q2490">
        <v>21</v>
      </c>
      <c r="R2490">
        <v>1</v>
      </c>
      <c r="S2490">
        <v>0</v>
      </c>
      <c r="T2490">
        <v>82</v>
      </c>
      <c r="U2490">
        <v>30</v>
      </c>
      <c r="V2490">
        <v>5000</v>
      </c>
      <c r="W2490">
        <v>0</v>
      </c>
      <c r="X2490" t="s">
        <v>9964</v>
      </c>
      <c r="Y2490">
        <v>0</v>
      </c>
      <c r="Z2490">
        <v>0</v>
      </c>
      <c r="AB2490" s="1"/>
      <c r="AC2490" s="1"/>
    </row>
    <row r="2491" spans="1:29" x14ac:dyDescent="0.2">
      <c r="A2491">
        <v>9</v>
      </c>
      <c r="B2491">
        <v>1</v>
      </c>
      <c r="C2491">
        <f>VLOOKUP(D:D,'[2]מפסיקים ומחדשים'!$A:$A,1,0)</f>
        <v>315025635</v>
      </c>
      <c r="D2491">
        <v>315025635</v>
      </c>
      <c r="E2491">
        <f>VLOOKUP(D:D,[3]גיליון2!D:G,4,0)</f>
        <v>0</v>
      </c>
      <c r="F2491" t="s">
        <v>1397</v>
      </c>
      <c r="G2491" t="s">
        <v>32</v>
      </c>
      <c r="H2491">
        <v>1</v>
      </c>
      <c r="I2491">
        <v>95</v>
      </c>
      <c r="J2491">
        <v>3147</v>
      </c>
      <c r="K2491">
        <v>31</v>
      </c>
      <c r="L2491" t="str">
        <f>VLOOKUP(K:K,[3]חוגים!A:B,2,0)</f>
        <v>מדעי התנהגות תואר ראשון</v>
      </c>
      <c r="M2491">
        <v>0</v>
      </c>
      <c r="N2491">
        <v>2</v>
      </c>
      <c r="O2491">
        <v>10</v>
      </c>
      <c r="P2491">
        <v>18</v>
      </c>
      <c r="Q2491">
        <v>21</v>
      </c>
      <c r="R2491">
        <v>1</v>
      </c>
      <c r="S2491">
        <v>0</v>
      </c>
      <c r="T2491">
        <v>52</v>
      </c>
      <c r="U2491">
        <v>36</v>
      </c>
      <c r="V2491">
        <v>5000</v>
      </c>
      <c r="W2491">
        <v>0</v>
      </c>
      <c r="X2491" t="s">
        <v>5950</v>
      </c>
      <c r="Y2491">
        <v>0</v>
      </c>
      <c r="Z2491">
        <v>0</v>
      </c>
    </row>
    <row r="2492" spans="1:29" x14ac:dyDescent="0.2">
      <c r="A2492">
        <v>9</v>
      </c>
      <c r="B2492">
        <v>1</v>
      </c>
      <c r="C2492">
        <f>VLOOKUP(D:D,'[2]מפסיקים ומחדשים'!$A:$A,1,0)</f>
        <v>315026310</v>
      </c>
      <c r="D2492">
        <v>315026310</v>
      </c>
      <c r="E2492">
        <f>VLOOKUP(D:D,[3]גיליון2!D:G,4,0)</f>
        <v>0</v>
      </c>
      <c r="F2492" t="s">
        <v>224</v>
      </c>
      <c r="G2492" t="s">
        <v>139</v>
      </c>
      <c r="H2492">
        <v>2</v>
      </c>
      <c r="I2492">
        <v>95</v>
      </c>
      <c r="J2492">
        <v>3147</v>
      </c>
      <c r="K2492">
        <v>31</v>
      </c>
      <c r="L2492" t="str">
        <f>VLOOKUP(K:K,[3]חוגים!A:B,2,0)</f>
        <v>מדעי התנהגות תואר ראשון</v>
      </c>
      <c r="M2492">
        <v>0</v>
      </c>
      <c r="N2492">
        <v>3</v>
      </c>
      <c r="O2492">
        <v>10</v>
      </c>
      <c r="P2492">
        <v>17</v>
      </c>
      <c r="Q2492">
        <v>21</v>
      </c>
      <c r="R2492">
        <v>1</v>
      </c>
      <c r="S2492">
        <v>0</v>
      </c>
      <c r="T2492">
        <v>79</v>
      </c>
      <c r="U2492">
        <v>33</v>
      </c>
      <c r="V2492">
        <v>5000</v>
      </c>
      <c r="W2492">
        <v>0</v>
      </c>
      <c r="X2492" t="s">
        <v>9965</v>
      </c>
      <c r="Y2492">
        <v>0</v>
      </c>
      <c r="Z2492">
        <v>0</v>
      </c>
    </row>
    <row r="2493" spans="1:29" x14ac:dyDescent="0.2">
      <c r="A2493">
        <v>9</v>
      </c>
      <c r="B2493">
        <v>1</v>
      </c>
      <c r="C2493">
        <f>VLOOKUP(D:D,'[2]מפסיקים ומחדשים'!$A:$A,1,0)</f>
        <v>315029520</v>
      </c>
      <c r="D2493">
        <v>315029520</v>
      </c>
      <c r="E2493">
        <f>VLOOKUP(D:D,[3]גיליון2!D:G,4,0)</f>
        <v>0</v>
      </c>
      <c r="F2493" t="s">
        <v>5961</v>
      </c>
      <c r="G2493" t="s">
        <v>70</v>
      </c>
      <c r="H2493">
        <v>1</v>
      </c>
      <c r="I2493">
        <v>96</v>
      </c>
      <c r="J2493">
        <v>3147</v>
      </c>
      <c r="K2493">
        <v>31</v>
      </c>
      <c r="L2493" t="str">
        <f>VLOOKUP(K:K,[3]חוגים!A:B,2,0)</f>
        <v>מדעי התנהגות תואר ראשון</v>
      </c>
      <c r="M2493">
        <v>0</v>
      </c>
      <c r="N2493">
        <v>1</v>
      </c>
      <c r="O2493">
        <v>10</v>
      </c>
      <c r="P2493">
        <v>17</v>
      </c>
      <c r="Q2493">
        <v>23</v>
      </c>
      <c r="R2493">
        <v>1</v>
      </c>
      <c r="S2493">
        <v>0</v>
      </c>
      <c r="T2493">
        <v>0</v>
      </c>
      <c r="U2493">
        <v>34</v>
      </c>
      <c r="V2493">
        <v>5000</v>
      </c>
      <c r="W2493">
        <v>0</v>
      </c>
      <c r="X2493" t="s">
        <v>5962</v>
      </c>
      <c r="Y2493">
        <v>0</v>
      </c>
      <c r="Z2493">
        <v>0</v>
      </c>
    </row>
    <row r="2494" spans="1:29" x14ac:dyDescent="0.2">
      <c r="A2494">
        <v>9</v>
      </c>
      <c r="B2494">
        <v>1</v>
      </c>
      <c r="C2494">
        <f>VLOOKUP(D:D,'[2]מפסיקים ומחדשים'!$A:$A,1,0)</f>
        <v>315040238</v>
      </c>
      <c r="D2494">
        <v>315040238</v>
      </c>
      <c r="E2494">
        <f>VLOOKUP(D:D,[3]גיליון2!D:G,4,0)</f>
        <v>0</v>
      </c>
      <c r="F2494" t="s">
        <v>740</v>
      </c>
      <c r="G2494" t="s">
        <v>940</v>
      </c>
      <c r="H2494">
        <v>2</v>
      </c>
      <c r="I2494">
        <v>96</v>
      </c>
      <c r="J2494">
        <v>3147</v>
      </c>
      <c r="K2494">
        <v>31</v>
      </c>
      <c r="L2494" t="str">
        <f>VLOOKUP(K:K,[3]חוגים!A:B,2,0)</f>
        <v>מדעי התנהגות תואר ראשון</v>
      </c>
      <c r="M2494">
        <v>0</v>
      </c>
      <c r="N2494">
        <v>1</v>
      </c>
      <c r="O2494">
        <v>10</v>
      </c>
      <c r="P2494">
        <v>18</v>
      </c>
      <c r="Q2494">
        <v>23</v>
      </c>
      <c r="R2494">
        <v>1</v>
      </c>
      <c r="S2494">
        <v>0</v>
      </c>
      <c r="T2494">
        <v>0</v>
      </c>
      <c r="U2494">
        <v>36</v>
      </c>
      <c r="V2494">
        <v>5000</v>
      </c>
      <c r="W2494">
        <v>0</v>
      </c>
      <c r="X2494" t="s">
        <v>5972</v>
      </c>
      <c r="Y2494">
        <v>0</v>
      </c>
      <c r="Z2494">
        <v>0</v>
      </c>
    </row>
    <row r="2495" spans="1:29" x14ac:dyDescent="0.2">
      <c r="A2495">
        <v>9</v>
      </c>
      <c r="B2495">
        <v>1</v>
      </c>
      <c r="C2495">
        <f>VLOOKUP(D:D,'[2]מפסיקים ומחדשים'!$A:$A,1,0)</f>
        <v>315062893</v>
      </c>
      <c r="D2495">
        <v>315062893</v>
      </c>
      <c r="E2495">
        <f>VLOOKUP(D:D,[3]גיליון2!D:G,4,0)</f>
        <v>0</v>
      </c>
      <c r="F2495" t="s">
        <v>5978</v>
      </c>
      <c r="G2495" t="s">
        <v>139</v>
      </c>
      <c r="H2495">
        <v>2</v>
      </c>
      <c r="I2495">
        <v>98</v>
      </c>
      <c r="J2495">
        <v>3147</v>
      </c>
      <c r="K2495">
        <v>31</v>
      </c>
      <c r="L2495" t="str">
        <f>VLOOKUP(K:K,[3]חוגים!A:B,2,0)</f>
        <v>מדעי התנהגות תואר ראשון</v>
      </c>
      <c r="M2495">
        <v>0</v>
      </c>
      <c r="N2495">
        <v>2</v>
      </c>
      <c r="O2495">
        <v>10</v>
      </c>
      <c r="P2495">
        <v>22</v>
      </c>
      <c r="Q2495">
        <v>22</v>
      </c>
      <c r="R2495">
        <v>1</v>
      </c>
      <c r="S2495">
        <v>0</v>
      </c>
      <c r="T2495">
        <v>36</v>
      </c>
      <c r="U2495">
        <v>44</v>
      </c>
      <c r="V2495">
        <v>5000</v>
      </c>
      <c r="W2495">
        <v>0</v>
      </c>
      <c r="X2495" t="s">
        <v>5979</v>
      </c>
      <c r="Y2495">
        <v>0</v>
      </c>
      <c r="Z2495">
        <v>0</v>
      </c>
    </row>
    <row r="2496" spans="1:29" x14ac:dyDescent="0.2">
      <c r="A2496">
        <v>9</v>
      </c>
      <c r="B2496">
        <v>1</v>
      </c>
      <c r="C2496">
        <f>VLOOKUP(D:D,'[2]מפסיקים ומחדשים'!$A:$A,1,0)</f>
        <v>315125666</v>
      </c>
      <c r="D2496">
        <v>315125666</v>
      </c>
      <c r="E2496">
        <f>VLOOKUP(D:D,[3]גיליון2!D:G,4,0)</f>
        <v>0</v>
      </c>
      <c r="F2496" t="s">
        <v>3338</v>
      </c>
      <c r="G2496" t="s">
        <v>4814</v>
      </c>
      <c r="H2496">
        <v>2</v>
      </c>
      <c r="I2496">
        <v>0</v>
      </c>
      <c r="J2496">
        <v>3147</v>
      </c>
      <c r="K2496">
        <v>31</v>
      </c>
      <c r="L2496" t="str">
        <f>VLOOKUP(K:K,[3]חוגים!A:B,2,0)</f>
        <v>מדעי התנהגות תואר ראשון</v>
      </c>
      <c r="M2496">
        <v>0</v>
      </c>
      <c r="N2496">
        <v>1</v>
      </c>
      <c r="O2496">
        <v>10</v>
      </c>
      <c r="P2496">
        <v>16</v>
      </c>
      <c r="Q2496">
        <v>20</v>
      </c>
      <c r="R2496">
        <v>1</v>
      </c>
      <c r="S2496">
        <v>0</v>
      </c>
      <c r="T2496">
        <v>33</v>
      </c>
      <c r="U2496">
        <v>31</v>
      </c>
      <c r="V2496">
        <v>5000</v>
      </c>
      <c r="W2496">
        <v>0</v>
      </c>
      <c r="X2496" t="s">
        <v>9966</v>
      </c>
      <c r="Y2496">
        <v>0</v>
      </c>
      <c r="Z2496">
        <v>0</v>
      </c>
    </row>
    <row r="2497" spans="1:26" x14ac:dyDescent="0.2">
      <c r="A2497">
        <v>9</v>
      </c>
      <c r="B2497">
        <v>1</v>
      </c>
      <c r="C2497">
        <f>VLOOKUP(D:D,'[2]מפסיקים ומחדשים'!$A:$A,1,0)</f>
        <v>315179424</v>
      </c>
      <c r="D2497">
        <v>315179424</v>
      </c>
      <c r="E2497">
        <f>VLOOKUP(D:D,[3]גיליון2!D:G,4,0)</f>
        <v>0</v>
      </c>
      <c r="F2497" t="s">
        <v>1192</v>
      </c>
      <c r="G2497" t="s">
        <v>927</v>
      </c>
      <c r="H2497">
        <v>2</v>
      </c>
      <c r="I2497">
        <v>99</v>
      </c>
      <c r="J2497">
        <v>3147</v>
      </c>
      <c r="K2497">
        <v>31</v>
      </c>
      <c r="L2497" t="str">
        <f>VLOOKUP(K:K,[3]חוגים!A:B,2,0)</f>
        <v>מדעי התנהגות תואר ראשון</v>
      </c>
      <c r="M2497">
        <v>0</v>
      </c>
      <c r="N2497">
        <v>1</v>
      </c>
      <c r="O2497">
        <v>10</v>
      </c>
      <c r="P2497">
        <v>18</v>
      </c>
      <c r="Q2497">
        <v>22</v>
      </c>
      <c r="R2497">
        <v>1</v>
      </c>
      <c r="S2497">
        <v>0</v>
      </c>
      <c r="T2497">
        <v>32</v>
      </c>
      <c r="U2497">
        <v>35</v>
      </c>
      <c r="V2497">
        <v>5000</v>
      </c>
      <c r="W2497">
        <v>0</v>
      </c>
      <c r="X2497" t="s">
        <v>6065</v>
      </c>
      <c r="Y2497">
        <v>0</v>
      </c>
      <c r="Z2497">
        <v>0</v>
      </c>
    </row>
    <row r="2498" spans="1:26" x14ac:dyDescent="0.2">
      <c r="A2498">
        <v>9</v>
      </c>
      <c r="B2498">
        <v>1</v>
      </c>
      <c r="C2498">
        <f>VLOOKUP(D:D,'[2]מפסיקים ומחדשים'!$A:$A,1,0)</f>
        <v>315189860</v>
      </c>
      <c r="D2498">
        <v>315189860</v>
      </c>
      <c r="E2498">
        <f>VLOOKUP(D:D,[3]גיליון2!D:G,4,0)</f>
        <v>0</v>
      </c>
      <c r="F2498" t="s">
        <v>3594</v>
      </c>
      <c r="G2498" t="s">
        <v>6066</v>
      </c>
      <c r="H2498">
        <v>1</v>
      </c>
      <c r="I2498">
        <v>0</v>
      </c>
      <c r="J2498">
        <v>3147</v>
      </c>
      <c r="K2498">
        <v>31</v>
      </c>
      <c r="L2498" t="str">
        <f>VLOOKUP(K:K,[3]חוגים!A:B,2,0)</f>
        <v>מדעי התנהגות תואר ראשון</v>
      </c>
      <c r="M2498">
        <v>0</v>
      </c>
      <c r="N2498">
        <v>1</v>
      </c>
      <c r="O2498">
        <v>10</v>
      </c>
      <c r="P2498">
        <v>19</v>
      </c>
      <c r="Q2498">
        <v>23</v>
      </c>
      <c r="R2498">
        <v>1</v>
      </c>
      <c r="S2498">
        <v>0</v>
      </c>
      <c r="T2498">
        <v>0</v>
      </c>
      <c r="U2498">
        <v>38</v>
      </c>
      <c r="V2498">
        <v>5000</v>
      </c>
      <c r="W2498">
        <v>0</v>
      </c>
      <c r="X2498" t="s">
        <v>6067</v>
      </c>
      <c r="Y2498">
        <v>0</v>
      </c>
      <c r="Z2498">
        <v>0</v>
      </c>
    </row>
    <row r="2499" spans="1:26" x14ac:dyDescent="0.2">
      <c r="A2499">
        <v>9</v>
      </c>
      <c r="B2499">
        <v>1</v>
      </c>
      <c r="C2499">
        <f>VLOOKUP(D:D,'[2]מפסיקים ומחדשים'!$A:$A,1,0)</f>
        <v>315242040</v>
      </c>
      <c r="D2499">
        <v>315242040</v>
      </c>
      <c r="E2499">
        <f>VLOOKUP(D:D,[3]גיליון2!D:G,4,0)</f>
        <v>0</v>
      </c>
      <c r="F2499" t="s">
        <v>6105</v>
      </c>
      <c r="G2499" t="s">
        <v>423</v>
      </c>
      <c r="H2499">
        <v>2</v>
      </c>
      <c r="I2499">
        <v>98</v>
      </c>
      <c r="J2499">
        <v>3147</v>
      </c>
      <c r="K2499">
        <v>31</v>
      </c>
      <c r="L2499" t="str">
        <f>VLOOKUP(K:K,[3]חוגים!A:B,2,0)</f>
        <v>מדעי התנהגות תואר ראשון</v>
      </c>
      <c r="M2499">
        <v>0</v>
      </c>
      <c r="N2499">
        <v>1</v>
      </c>
      <c r="O2499">
        <v>10</v>
      </c>
      <c r="P2499">
        <v>19</v>
      </c>
      <c r="Q2499">
        <v>22</v>
      </c>
      <c r="R2499">
        <v>1</v>
      </c>
      <c r="S2499">
        <v>0</v>
      </c>
      <c r="T2499">
        <v>36</v>
      </c>
      <c r="U2499">
        <v>38</v>
      </c>
      <c r="V2499">
        <v>5000</v>
      </c>
      <c r="W2499">
        <v>0</v>
      </c>
      <c r="X2499" t="s">
        <v>6106</v>
      </c>
      <c r="Y2499">
        <v>0</v>
      </c>
      <c r="Z2499">
        <v>0</v>
      </c>
    </row>
    <row r="2500" spans="1:26" x14ac:dyDescent="0.2">
      <c r="A2500">
        <v>9</v>
      </c>
      <c r="B2500">
        <v>1</v>
      </c>
      <c r="C2500">
        <f>VLOOKUP(D:D,'[2]מפסיקים ומחדשים'!$A:$A,1,0)</f>
        <v>315329060</v>
      </c>
      <c r="D2500">
        <v>315329060</v>
      </c>
      <c r="E2500">
        <f>VLOOKUP(D:D,[3]גיליון2!D:G,4,0)</f>
        <v>0</v>
      </c>
      <c r="F2500" t="s">
        <v>9967</v>
      </c>
      <c r="G2500" t="s">
        <v>377</v>
      </c>
      <c r="H2500">
        <v>2</v>
      </c>
      <c r="I2500">
        <v>96</v>
      </c>
      <c r="J2500">
        <v>3147</v>
      </c>
      <c r="K2500">
        <v>31</v>
      </c>
      <c r="L2500" t="str">
        <f>VLOOKUP(K:K,[3]חוגים!A:B,2,0)</f>
        <v>מדעי התנהגות תואר ראשון</v>
      </c>
      <c r="M2500">
        <v>0</v>
      </c>
      <c r="N2500">
        <v>3</v>
      </c>
      <c r="O2500">
        <v>10</v>
      </c>
      <c r="P2500">
        <v>12</v>
      </c>
      <c r="Q2500">
        <v>20</v>
      </c>
      <c r="R2500">
        <v>2</v>
      </c>
      <c r="S2500">
        <v>0</v>
      </c>
      <c r="T2500">
        <v>91</v>
      </c>
      <c r="U2500">
        <v>24</v>
      </c>
      <c r="V2500">
        <v>5000</v>
      </c>
      <c r="W2500">
        <v>0</v>
      </c>
      <c r="X2500" t="s">
        <v>9968</v>
      </c>
      <c r="Y2500">
        <v>0</v>
      </c>
      <c r="Z2500">
        <v>0</v>
      </c>
    </row>
    <row r="2501" spans="1:26" x14ac:dyDescent="0.2">
      <c r="A2501">
        <v>9</v>
      </c>
      <c r="B2501">
        <v>1</v>
      </c>
      <c r="C2501">
        <f>VLOOKUP(D:D,'[2]מפסיקים ומחדשים'!$A:$A,1,0)</f>
        <v>315360842</v>
      </c>
      <c r="D2501">
        <v>315360842</v>
      </c>
      <c r="E2501">
        <f>VLOOKUP(D:D,[3]גיליון2!D:G,4,0)</f>
        <v>0</v>
      </c>
      <c r="F2501" t="s">
        <v>2877</v>
      </c>
      <c r="G2501" t="s">
        <v>1084</v>
      </c>
      <c r="H2501">
        <v>1</v>
      </c>
      <c r="I2501">
        <v>96</v>
      </c>
      <c r="J2501">
        <v>3147</v>
      </c>
      <c r="K2501">
        <v>31</v>
      </c>
      <c r="L2501" t="str">
        <f>VLOOKUP(K:K,[3]חוגים!A:B,2,0)</f>
        <v>מדעי התנהגות תואר ראשון</v>
      </c>
      <c r="M2501">
        <v>0</v>
      </c>
      <c r="N2501">
        <v>2</v>
      </c>
      <c r="O2501">
        <v>10</v>
      </c>
      <c r="P2501">
        <v>25</v>
      </c>
      <c r="Q2501">
        <v>22</v>
      </c>
      <c r="R2501">
        <v>1</v>
      </c>
      <c r="S2501">
        <v>0</v>
      </c>
      <c r="T2501">
        <v>38</v>
      </c>
      <c r="U2501">
        <v>50</v>
      </c>
      <c r="V2501">
        <v>5000</v>
      </c>
      <c r="W2501">
        <v>0</v>
      </c>
      <c r="X2501" t="s">
        <v>6156</v>
      </c>
      <c r="Y2501">
        <v>0</v>
      </c>
      <c r="Z2501">
        <v>0</v>
      </c>
    </row>
    <row r="2502" spans="1:26" x14ac:dyDescent="0.2">
      <c r="A2502">
        <v>9</v>
      </c>
      <c r="B2502">
        <v>1</v>
      </c>
      <c r="C2502">
        <f>VLOOKUP(D:D,'[2]מפסיקים ומחדשים'!$A:$A,1,0)</f>
        <v>315409987</v>
      </c>
      <c r="D2502">
        <v>315409987</v>
      </c>
      <c r="E2502">
        <f>VLOOKUP(D:D,[3]גיליון2!D:G,4,0)</f>
        <v>0</v>
      </c>
      <c r="F2502" t="s">
        <v>9969</v>
      </c>
      <c r="G2502" t="s">
        <v>9970</v>
      </c>
      <c r="H2502">
        <v>2</v>
      </c>
      <c r="I2502">
        <v>99</v>
      </c>
      <c r="J2502">
        <v>3147</v>
      </c>
      <c r="K2502">
        <v>31</v>
      </c>
      <c r="L2502" t="str">
        <f>VLOOKUP(K:K,[3]חוגים!A:B,2,0)</f>
        <v>מדעי התנהגות תואר ראשון</v>
      </c>
      <c r="M2502">
        <v>0</v>
      </c>
      <c r="N2502">
        <v>1</v>
      </c>
      <c r="O2502">
        <v>10</v>
      </c>
      <c r="P2502">
        <v>20</v>
      </c>
      <c r="Q2502">
        <v>22</v>
      </c>
      <c r="R2502">
        <v>1</v>
      </c>
      <c r="S2502">
        <v>0</v>
      </c>
      <c r="T2502">
        <v>32</v>
      </c>
      <c r="U2502">
        <v>40</v>
      </c>
      <c r="V2502">
        <v>5000</v>
      </c>
      <c r="W2502">
        <v>0</v>
      </c>
      <c r="X2502" t="s">
        <v>9971</v>
      </c>
      <c r="Y2502">
        <v>0</v>
      </c>
      <c r="Z2502">
        <v>0</v>
      </c>
    </row>
    <row r="2503" spans="1:26" x14ac:dyDescent="0.2">
      <c r="A2503">
        <v>9</v>
      </c>
      <c r="B2503">
        <v>1</v>
      </c>
      <c r="C2503">
        <f>VLOOKUP(D:D,'[2]מפסיקים ומחדשים'!$A:$A,1,0)</f>
        <v>315426171</v>
      </c>
      <c r="D2503">
        <v>315426171</v>
      </c>
      <c r="E2503">
        <f>VLOOKUP(D:D,[3]גיליון2!D:G,4,0)</f>
        <v>0</v>
      </c>
      <c r="F2503" t="s">
        <v>5272</v>
      </c>
      <c r="G2503" t="s">
        <v>638</v>
      </c>
      <c r="H2503">
        <v>2</v>
      </c>
      <c r="I2503">
        <v>96</v>
      </c>
      <c r="J2503">
        <v>3147</v>
      </c>
      <c r="K2503">
        <v>31</v>
      </c>
      <c r="L2503" t="str">
        <f>VLOOKUP(K:K,[3]חוגים!A:B,2,0)</f>
        <v>מדעי התנהגות תואר ראשון</v>
      </c>
      <c r="M2503">
        <v>0</v>
      </c>
      <c r="N2503">
        <v>3</v>
      </c>
      <c r="O2503">
        <v>10</v>
      </c>
      <c r="P2503">
        <v>14</v>
      </c>
      <c r="Q2503">
        <v>21</v>
      </c>
      <c r="R2503">
        <v>1</v>
      </c>
      <c r="S2503">
        <v>0</v>
      </c>
      <c r="T2503">
        <v>84</v>
      </c>
      <c r="U2503">
        <v>28</v>
      </c>
      <c r="V2503">
        <v>5000</v>
      </c>
      <c r="W2503">
        <v>0</v>
      </c>
      <c r="X2503" t="s">
        <v>9972</v>
      </c>
      <c r="Y2503">
        <v>0</v>
      </c>
      <c r="Z2503">
        <v>0</v>
      </c>
    </row>
    <row r="2504" spans="1:26" x14ac:dyDescent="0.2">
      <c r="A2504">
        <v>9</v>
      </c>
      <c r="B2504">
        <v>1</v>
      </c>
      <c r="C2504">
        <f>VLOOKUP(D:D,'[2]מפסיקים ומחדשים'!$A:$A,1,0)</f>
        <v>315533943</v>
      </c>
      <c r="D2504">
        <v>315533943</v>
      </c>
      <c r="E2504">
        <f>VLOOKUP(D:D,[3]גיליון2!D:G,4,0)</f>
        <v>0</v>
      </c>
      <c r="F2504" t="s">
        <v>224</v>
      </c>
      <c r="G2504" t="s">
        <v>1247</v>
      </c>
      <c r="H2504">
        <v>2</v>
      </c>
      <c r="I2504">
        <v>95</v>
      </c>
      <c r="J2504">
        <v>3147</v>
      </c>
      <c r="K2504">
        <v>31</v>
      </c>
      <c r="L2504" t="str">
        <f>VLOOKUP(K:K,[3]חוגים!A:B,2,0)</f>
        <v>מדעי התנהגות תואר ראשון</v>
      </c>
      <c r="M2504">
        <v>0</v>
      </c>
      <c r="N2504">
        <v>3</v>
      </c>
      <c r="O2504">
        <v>10</v>
      </c>
      <c r="P2504">
        <v>16</v>
      </c>
      <c r="Q2504">
        <v>21</v>
      </c>
      <c r="R2504">
        <v>1</v>
      </c>
      <c r="S2504">
        <v>0</v>
      </c>
      <c r="T2504">
        <v>82</v>
      </c>
      <c r="U2504">
        <v>32</v>
      </c>
      <c r="V2504">
        <v>5000</v>
      </c>
      <c r="W2504">
        <v>0</v>
      </c>
      <c r="X2504" t="s">
        <v>6242</v>
      </c>
      <c r="Y2504">
        <v>0</v>
      </c>
      <c r="Z2504">
        <v>0</v>
      </c>
    </row>
    <row r="2505" spans="1:26" x14ac:dyDescent="0.2">
      <c r="A2505">
        <v>9</v>
      </c>
      <c r="B2505">
        <v>1</v>
      </c>
      <c r="C2505">
        <f>VLOOKUP(D:D,'[2]מפסיקים ומחדשים'!$A:$A,1,0)</f>
        <v>315539965</v>
      </c>
      <c r="D2505">
        <v>315539965</v>
      </c>
      <c r="E2505">
        <f>VLOOKUP(D:D,[3]גיליון2!D:G,4,0)</f>
        <v>0</v>
      </c>
      <c r="F2505" t="s">
        <v>6248</v>
      </c>
      <c r="G2505" t="s">
        <v>84</v>
      </c>
      <c r="H2505">
        <v>1</v>
      </c>
      <c r="I2505">
        <v>96</v>
      </c>
      <c r="J2505">
        <v>3147</v>
      </c>
      <c r="K2505">
        <v>31</v>
      </c>
      <c r="L2505" t="str">
        <f>VLOOKUP(K:K,[3]חוגים!A:B,2,0)</f>
        <v>מדעי התנהגות תואר ראשון</v>
      </c>
      <c r="M2505">
        <v>0</v>
      </c>
      <c r="N2505">
        <v>1</v>
      </c>
      <c r="O2505">
        <v>10</v>
      </c>
      <c r="P2505">
        <v>18</v>
      </c>
      <c r="Q2505">
        <v>23</v>
      </c>
      <c r="R2505">
        <v>1</v>
      </c>
      <c r="S2505">
        <v>0</v>
      </c>
      <c r="T2505">
        <v>0</v>
      </c>
      <c r="U2505">
        <v>36</v>
      </c>
      <c r="V2505">
        <v>5000</v>
      </c>
      <c r="W2505">
        <v>0</v>
      </c>
      <c r="X2505" t="s">
        <v>6249</v>
      </c>
      <c r="Y2505">
        <v>0</v>
      </c>
      <c r="Z2505">
        <v>0</v>
      </c>
    </row>
    <row r="2506" spans="1:26" x14ac:dyDescent="0.2">
      <c r="A2506">
        <v>9</v>
      </c>
      <c r="B2506">
        <v>1</v>
      </c>
      <c r="C2506">
        <f>VLOOKUP(D:D,'[2]מפסיקים ומחדשים'!$A:$A,1,0)</f>
        <v>315564849</v>
      </c>
      <c r="D2506">
        <v>315564849</v>
      </c>
      <c r="E2506">
        <f>VLOOKUP(D:D,[3]גיליון2!D:G,4,0)</f>
        <v>0</v>
      </c>
      <c r="F2506" t="s">
        <v>1551</v>
      </c>
      <c r="G2506" t="s">
        <v>1775</v>
      </c>
      <c r="H2506">
        <v>1</v>
      </c>
      <c r="I2506">
        <v>96</v>
      </c>
      <c r="J2506">
        <v>3147</v>
      </c>
      <c r="K2506">
        <v>31</v>
      </c>
      <c r="L2506" t="str">
        <f>VLOOKUP(K:K,[3]חוגים!A:B,2,0)</f>
        <v>מדעי התנהגות תואר ראשון</v>
      </c>
      <c r="M2506">
        <v>0</v>
      </c>
      <c r="N2506">
        <v>2</v>
      </c>
      <c r="O2506">
        <v>10</v>
      </c>
      <c r="P2506">
        <v>22</v>
      </c>
      <c r="Q2506">
        <v>22</v>
      </c>
      <c r="R2506">
        <v>1</v>
      </c>
      <c r="S2506">
        <v>0</v>
      </c>
      <c r="T2506">
        <v>36</v>
      </c>
      <c r="U2506">
        <v>44</v>
      </c>
      <c r="V2506">
        <v>5000</v>
      </c>
      <c r="W2506">
        <v>0</v>
      </c>
      <c r="X2506" t="s">
        <v>6254</v>
      </c>
      <c r="Y2506">
        <v>0</v>
      </c>
      <c r="Z2506">
        <v>0</v>
      </c>
    </row>
    <row r="2507" spans="1:26" x14ac:dyDescent="0.2">
      <c r="A2507">
        <v>9</v>
      </c>
      <c r="B2507">
        <v>1</v>
      </c>
      <c r="C2507">
        <f>VLOOKUP(D:D,'[2]מפסיקים ומחדשים'!$A:$A,1,0)</f>
        <v>315655639</v>
      </c>
      <c r="D2507">
        <v>315655639</v>
      </c>
      <c r="E2507">
        <f>VLOOKUP(D:D,[3]גיליון2!D:G,4,0)</f>
        <v>0</v>
      </c>
      <c r="F2507" t="s">
        <v>2551</v>
      </c>
      <c r="G2507" t="s">
        <v>527</v>
      </c>
      <c r="H2507">
        <v>2</v>
      </c>
      <c r="I2507">
        <v>96</v>
      </c>
      <c r="J2507">
        <v>3147</v>
      </c>
      <c r="K2507">
        <v>31</v>
      </c>
      <c r="L2507" t="str">
        <f>VLOOKUP(K:K,[3]חוגים!A:B,2,0)</f>
        <v>מדעי התנהגות תואר ראשון</v>
      </c>
      <c r="M2507">
        <v>0</v>
      </c>
      <c r="N2507">
        <v>3</v>
      </c>
      <c r="O2507">
        <v>10</v>
      </c>
      <c r="P2507">
        <v>14</v>
      </c>
      <c r="Q2507">
        <v>21</v>
      </c>
      <c r="R2507">
        <v>1</v>
      </c>
      <c r="S2507">
        <v>0</v>
      </c>
      <c r="T2507">
        <v>84</v>
      </c>
      <c r="U2507">
        <v>28</v>
      </c>
      <c r="V2507">
        <v>5000</v>
      </c>
      <c r="W2507">
        <v>0</v>
      </c>
      <c r="X2507" t="s">
        <v>9973</v>
      </c>
      <c r="Y2507">
        <v>0</v>
      </c>
      <c r="Z2507">
        <v>0</v>
      </c>
    </row>
    <row r="2508" spans="1:26" x14ac:dyDescent="0.2">
      <c r="A2508">
        <v>9</v>
      </c>
      <c r="B2508">
        <v>1</v>
      </c>
      <c r="C2508">
        <f>VLOOKUP(D:D,'[2]מפסיקים ומחדשים'!$A:$A,1,0)</f>
        <v>315673392</v>
      </c>
      <c r="D2508">
        <v>315673392</v>
      </c>
      <c r="E2508">
        <f>VLOOKUP(D:D,[3]גיליון2!D:G,4,0)</f>
        <v>0</v>
      </c>
      <c r="F2508" t="s">
        <v>110</v>
      </c>
      <c r="G2508" t="s">
        <v>56</v>
      </c>
      <c r="H2508">
        <v>2</v>
      </c>
      <c r="I2508">
        <v>96</v>
      </c>
      <c r="J2508">
        <v>3147</v>
      </c>
      <c r="K2508">
        <v>31</v>
      </c>
      <c r="L2508" t="str">
        <f>VLOOKUP(K:K,[3]חוגים!A:B,2,0)</f>
        <v>מדעי התנהגות תואר ראשון</v>
      </c>
      <c r="M2508">
        <v>0</v>
      </c>
      <c r="N2508">
        <v>3</v>
      </c>
      <c r="O2508">
        <v>10</v>
      </c>
      <c r="P2508">
        <v>18</v>
      </c>
      <c r="Q2508">
        <v>22</v>
      </c>
      <c r="R2508">
        <v>1</v>
      </c>
      <c r="S2508">
        <v>0</v>
      </c>
      <c r="T2508">
        <v>55</v>
      </c>
      <c r="U2508">
        <v>35</v>
      </c>
      <c r="V2508">
        <v>5000</v>
      </c>
      <c r="W2508">
        <v>0</v>
      </c>
      <c r="X2508" t="s">
        <v>6273</v>
      </c>
      <c r="Y2508">
        <v>0</v>
      </c>
      <c r="Z2508">
        <v>0</v>
      </c>
    </row>
    <row r="2509" spans="1:26" x14ac:dyDescent="0.2">
      <c r="A2509">
        <v>9</v>
      </c>
      <c r="B2509">
        <v>1</v>
      </c>
      <c r="C2509">
        <f>VLOOKUP(D:D,'[2]מפסיקים ומחדשים'!$A:$A,1,0)</f>
        <v>315698464</v>
      </c>
      <c r="D2509">
        <v>315698464</v>
      </c>
      <c r="E2509">
        <f>VLOOKUP(D:D,[3]גיליון2!D:G,4,0)</f>
        <v>0</v>
      </c>
      <c r="F2509" t="s">
        <v>6278</v>
      </c>
      <c r="G2509" t="s">
        <v>1368</v>
      </c>
      <c r="H2509">
        <v>2</v>
      </c>
      <c r="I2509">
        <v>96</v>
      </c>
      <c r="J2509">
        <v>3147</v>
      </c>
      <c r="K2509">
        <v>31</v>
      </c>
      <c r="L2509" t="str">
        <f>VLOOKUP(K:K,[3]חוגים!A:B,2,0)</f>
        <v>מדעי התנהגות תואר ראשון</v>
      </c>
      <c r="M2509">
        <v>0</v>
      </c>
      <c r="N2509">
        <v>2</v>
      </c>
      <c r="O2509">
        <v>10</v>
      </c>
      <c r="P2509">
        <v>24</v>
      </c>
      <c r="Q2509">
        <v>22</v>
      </c>
      <c r="R2509">
        <v>1</v>
      </c>
      <c r="S2509">
        <v>0</v>
      </c>
      <c r="T2509">
        <v>34</v>
      </c>
      <c r="U2509">
        <v>48</v>
      </c>
      <c r="V2509">
        <v>5000</v>
      </c>
      <c r="W2509">
        <v>0</v>
      </c>
      <c r="X2509" t="s">
        <v>6279</v>
      </c>
      <c r="Y2509">
        <v>0</v>
      </c>
      <c r="Z2509">
        <v>0</v>
      </c>
    </row>
    <row r="2510" spans="1:26" x14ac:dyDescent="0.2">
      <c r="A2510">
        <v>9</v>
      </c>
      <c r="B2510">
        <v>1</v>
      </c>
      <c r="C2510">
        <f>VLOOKUP(D:D,'[2]מפסיקים ומחדשים'!$A:$A,1,0)</f>
        <v>315752428</v>
      </c>
      <c r="D2510">
        <v>315752428</v>
      </c>
      <c r="E2510">
        <f>VLOOKUP(D:D,[3]גיליון2!D:G,4,0)</f>
        <v>0</v>
      </c>
      <c r="F2510" t="s">
        <v>7771</v>
      </c>
      <c r="G2510" t="s">
        <v>9974</v>
      </c>
      <c r="H2510">
        <v>2</v>
      </c>
      <c r="I2510">
        <v>96</v>
      </c>
      <c r="J2510">
        <v>3147</v>
      </c>
      <c r="K2510">
        <v>31</v>
      </c>
      <c r="L2510" t="str">
        <f>VLOOKUP(K:K,[3]חוגים!A:B,2,0)</f>
        <v>מדעי התנהגות תואר ראשון</v>
      </c>
      <c r="M2510">
        <v>0</v>
      </c>
      <c r="N2510">
        <v>3</v>
      </c>
      <c r="O2510">
        <v>10</v>
      </c>
      <c r="P2510">
        <v>17</v>
      </c>
      <c r="Q2510">
        <v>21</v>
      </c>
      <c r="R2510">
        <v>1</v>
      </c>
      <c r="S2510">
        <v>0</v>
      </c>
      <c r="T2510">
        <v>78</v>
      </c>
      <c r="U2510">
        <v>34</v>
      </c>
      <c r="V2510">
        <v>5000</v>
      </c>
      <c r="W2510">
        <v>0</v>
      </c>
      <c r="X2510" t="s">
        <v>9975</v>
      </c>
      <c r="Y2510">
        <v>0</v>
      </c>
      <c r="Z2510">
        <v>0</v>
      </c>
    </row>
    <row r="2511" spans="1:26" x14ac:dyDescent="0.2">
      <c r="A2511">
        <v>9</v>
      </c>
      <c r="B2511">
        <v>1</v>
      </c>
      <c r="C2511">
        <f>VLOOKUP(D:D,'[2]מפסיקים ומחדשים'!$A:$A,1,0)</f>
        <v>315753277</v>
      </c>
      <c r="D2511">
        <v>315753277</v>
      </c>
      <c r="E2511">
        <f>VLOOKUP(D:D,[3]גיליון2!D:G,4,0)</f>
        <v>0</v>
      </c>
      <c r="F2511" t="s">
        <v>147</v>
      </c>
      <c r="G2511" t="s">
        <v>934</v>
      </c>
      <c r="H2511">
        <v>2</v>
      </c>
      <c r="I2511">
        <v>96</v>
      </c>
      <c r="J2511">
        <v>3147</v>
      </c>
      <c r="K2511">
        <v>31</v>
      </c>
      <c r="L2511" t="str">
        <f>VLOOKUP(K:K,[3]חוגים!A:B,2,0)</f>
        <v>מדעי התנהגות תואר ראשון</v>
      </c>
      <c r="M2511">
        <v>0</v>
      </c>
      <c r="N2511">
        <v>3</v>
      </c>
      <c r="O2511">
        <v>10</v>
      </c>
      <c r="P2511">
        <v>17</v>
      </c>
      <c r="Q2511">
        <v>21</v>
      </c>
      <c r="R2511">
        <v>1</v>
      </c>
      <c r="S2511">
        <v>0</v>
      </c>
      <c r="T2511">
        <v>78</v>
      </c>
      <c r="U2511">
        <v>34</v>
      </c>
      <c r="V2511">
        <v>5000</v>
      </c>
      <c r="W2511">
        <v>0</v>
      </c>
      <c r="X2511" t="s">
        <v>9976</v>
      </c>
      <c r="Y2511">
        <v>0</v>
      </c>
      <c r="Z2511">
        <v>0</v>
      </c>
    </row>
    <row r="2512" spans="1:26" x14ac:dyDescent="0.2">
      <c r="A2512">
        <v>9</v>
      </c>
      <c r="B2512">
        <v>1</v>
      </c>
      <c r="C2512">
        <f>VLOOKUP(D:D,'[2]מפסיקים ומחדשים'!$A:$A,1,0)</f>
        <v>315774042</v>
      </c>
      <c r="D2512">
        <v>315774042</v>
      </c>
      <c r="E2512">
        <f>VLOOKUP(D:D,[3]גיליון2!D:G,4,0)</f>
        <v>0</v>
      </c>
      <c r="F2512" t="s">
        <v>151</v>
      </c>
      <c r="G2512" t="s">
        <v>38</v>
      </c>
      <c r="H2512">
        <v>2</v>
      </c>
      <c r="I2512">
        <v>95</v>
      </c>
      <c r="J2512">
        <v>3147</v>
      </c>
      <c r="K2512">
        <v>31</v>
      </c>
      <c r="L2512" t="str">
        <f>VLOOKUP(K:K,[3]חוגים!A:B,2,0)</f>
        <v>מדעי התנהגות תואר ראשון</v>
      </c>
      <c r="M2512">
        <v>0</v>
      </c>
      <c r="N2512">
        <v>3</v>
      </c>
      <c r="O2512">
        <v>10</v>
      </c>
      <c r="P2512">
        <v>17</v>
      </c>
      <c r="Q2512">
        <v>21</v>
      </c>
      <c r="R2512">
        <v>1</v>
      </c>
      <c r="S2512">
        <v>0</v>
      </c>
      <c r="T2512">
        <v>82</v>
      </c>
      <c r="U2512">
        <v>34</v>
      </c>
      <c r="V2512">
        <v>5000</v>
      </c>
      <c r="W2512">
        <v>0</v>
      </c>
      <c r="X2512" t="s">
        <v>9977</v>
      </c>
      <c r="Y2512">
        <v>0</v>
      </c>
      <c r="Z2512">
        <v>0</v>
      </c>
    </row>
    <row r="2513" spans="1:26" x14ac:dyDescent="0.2">
      <c r="A2513">
        <v>9</v>
      </c>
      <c r="B2513">
        <v>1</v>
      </c>
      <c r="C2513">
        <f>VLOOKUP(D:D,'[2]מפסיקים ומחדשים'!$A:$A,1,0)</f>
        <v>315811091</v>
      </c>
      <c r="D2513">
        <v>315811091</v>
      </c>
      <c r="E2513">
        <f>VLOOKUP(D:D,[3]גיליון2!D:G,4,0)</f>
        <v>0</v>
      </c>
      <c r="F2513" t="s">
        <v>6308</v>
      </c>
      <c r="G2513" t="s">
        <v>123</v>
      </c>
      <c r="H2513">
        <v>2</v>
      </c>
      <c r="I2513">
        <v>96</v>
      </c>
      <c r="J2513">
        <v>3147</v>
      </c>
      <c r="K2513">
        <v>31</v>
      </c>
      <c r="L2513" t="str">
        <f>VLOOKUP(K:K,[3]חוגים!A:B,2,0)</f>
        <v>מדעי התנהגות תואר ראשון</v>
      </c>
      <c r="M2513">
        <v>0</v>
      </c>
      <c r="N2513">
        <v>2</v>
      </c>
      <c r="O2513">
        <v>10</v>
      </c>
      <c r="P2513">
        <v>20</v>
      </c>
      <c r="Q2513">
        <v>22</v>
      </c>
      <c r="R2513">
        <v>1</v>
      </c>
      <c r="S2513">
        <v>0</v>
      </c>
      <c r="T2513">
        <v>36</v>
      </c>
      <c r="U2513">
        <v>40</v>
      </c>
      <c r="V2513">
        <v>5000</v>
      </c>
      <c r="W2513">
        <v>0</v>
      </c>
      <c r="X2513" t="s">
        <v>6309</v>
      </c>
      <c r="Y2513">
        <v>0</v>
      </c>
      <c r="Z2513">
        <v>0</v>
      </c>
    </row>
    <row r="2514" spans="1:26" x14ac:dyDescent="0.2">
      <c r="A2514">
        <v>9</v>
      </c>
      <c r="B2514">
        <v>1</v>
      </c>
      <c r="C2514">
        <f>VLOOKUP(D:D,'[2]מפסיקים ומחדשים'!$A:$A,1,0)</f>
        <v>315873802</v>
      </c>
      <c r="D2514">
        <v>315873802</v>
      </c>
      <c r="E2514">
        <f>VLOOKUP(D:D,[3]גיליון2!D:G,4,0)</f>
        <v>0</v>
      </c>
      <c r="F2514" t="s">
        <v>1042</v>
      </c>
      <c r="G2514" t="s">
        <v>1646</v>
      </c>
      <c r="H2514">
        <v>2</v>
      </c>
      <c r="I2514">
        <v>96</v>
      </c>
      <c r="J2514">
        <v>3147</v>
      </c>
      <c r="K2514">
        <v>31</v>
      </c>
      <c r="L2514" t="str">
        <f>VLOOKUP(K:K,[3]חוגים!A:B,2,0)</f>
        <v>מדעי התנהגות תואר ראשון</v>
      </c>
      <c r="M2514">
        <v>0</v>
      </c>
      <c r="N2514">
        <v>2</v>
      </c>
      <c r="O2514">
        <v>10</v>
      </c>
      <c r="P2514">
        <v>23</v>
      </c>
      <c r="Q2514">
        <v>22</v>
      </c>
      <c r="R2514">
        <v>1</v>
      </c>
      <c r="S2514">
        <v>0</v>
      </c>
      <c r="T2514">
        <v>38</v>
      </c>
      <c r="U2514">
        <v>46</v>
      </c>
      <c r="V2514">
        <v>5000</v>
      </c>
      <c r="W2514">
        <v>0</v>
      </c>
      <c r="X2514" t="s">
        <v>6340</v>
      </c>
      <c r="Y2514">
        <v>0</v>
      </c>
      <c r="Z2514">
        <v>0</v>
      </c>
    </row>
    <row r="2515" spans="1:26" x14ac:dyDescent="0.2">
      <c r="A2515">
        <v>9</v>
      </c>
      <c r="B2515">
        <v>1</v>
      </c>
      <c r="C2515">
        <f>VLOOKUP(D:D,'[2]מפסיקים ומחדשים'!$A:$A,1,0)</f>
        <v>316012020</v>
      </c>
      <c r="D2515">
        <v>316012020</v>
      </c>
      <c r="E2515">
        <f>VLOOKUP(D:D,[3]גיליון2!D:G,4,0)</f>
        <v>0</v>
      </c>
      <c r="F2515" t="s">
        <v>9707</v>
      </c>
      <c r="G2515" t="s">
        <v>168</v>
      </c>
      <c r="H2515">
        <v>2</v>
      </c>
      <c r="I2515">
        <v>96</v>
      </c>
      <c r="J2515">
        <v>3147</v>
      </c>
      <c r="K2515">
        <v>31</v>
      </c>
      <c r="L2515" t="str">
        <f>VLOOKUP(K:K,[3]חוגים!A:B,2,0)</f>
        <v>מדעי התנהגות תואר ראשון</v>
      </c>
      <c r="M2515">
        <v>0</v>
      </c>
      <c r="N2515">
        <v>2</v>
      </c>
      <c r="O2515">
        <v>10</v>
      </c>
      <c r="P2515">
        <v>17</v>
      </c>
      <c r="Q2515">
        <v>21</v>
      </c>
      <c r="R2515">
        <v>1</v>
      </c>
      <c r="S2515">
        <v>0</v>
      </c>
      <c r="T2515">
        <v>62</v>
      </c>
      <c r="U2515">
        <v>34</v>
      </c>
      <c r="V2515">
        <v>5000</v>
      </c>
      <c r="W2515">
        <v>0</v>
      </c>
      <c r="X2515" t="s">
        <v>9978</v>
      </c>
      <c r="Y2515">
        <v>0</v>
      </c>
      <c r="Z2515">
        <v>0</v>
      </c>
    </row>
    <row r="2516" spans="1:26" x14ac:dyDescent="0.2">
      <c r="A2516">
        <v>9</v>
      </c>
      <c r="B2516">
        <v>1</v>
      </c>
      <c r="C2516">
        <f>VLOOKUP(D:D,'[2]מפסיקים ומחדשים'!$A:$A,1,0)</f>
        <v>316040047</v>
      </c>
      <c r="D2516">
        <v>316040047</v>
      </c>
      <c r="E2516">
        <f>VLOOKUP(D:D,[3]גיליון2!D:G,4,0)</f>
        <v>0</v>
      </c>
      <c r="F2516" t="s">
        <v>6407</v>
      </c>
      <c r="G2516" t="s">
        <v>70</v>
      </c>
      <c r="H2516">
        <v>1</v>
      </c>
      <c r="I2516">
        <v>96</v>
      </c>
      <c r="J2516">
        <v>3147</v>
      </c>
      <c r="K2516">
        <v>31</v>
      </c>
      <c r="L2516" t="str">
        <f>VLOOKUP(K:K,[3]חוגים!A:B,2,0)</f>
        <v>מדעי התנהגות תואר ראשון</v>
      </c>
      <c r="M2516">
        <v>0</v>
      </c>
      <c r="N2516">
        <v>2</v>
      </c>
      <c r="O2516">
        <v>10</v>
      </c>
      <c r="P2516">
        <v>16</v>
      </c>
      <c r="Q2516">
        <v>22</v>
      </c>
      <c r="R2516">
        <v>2</v>
      </c>
      <c r="S2516">
        <v>0</v>
      </c>
      <c r="T2516">
        <v>36</v>
      </c>
      <c r="U2516">
        <v>32</v>
      </c>
      <c r="V2516">
        <v>5000</v>
      </c>
      <c r="W2516">
        <v>0</v>
      </c>
      <c r="X2516" t="s">
        <v>6408</v>
      </c>
      <c r="Y2516">
        <v>0</v>
      </c>
      <c r="Z2516">
        <v>0</v>
      </c>
    </row>
    <row r="2517" spans="1:26" x14ac:dyDescent="0.2">
      <c r="A2517">
        <v>9</v>
      </c>
      <c r="B2517">
        <v>1</v>
      </c>
      <c r="C2517">
        <f>VLOOKUP(D:D,'[2]מפסיקים ומחדשים'!$A:$A,1,0)</f>
        <v>316075134</v>
      </c>
      <c r="D2517">
        <v>316075134</v>
      </c>
      <c r="E2517">
        <f>VLOOKUP(D:D,[3]גיליון2!D:G,4,0)</f>
        <v>0</v>
      </c>
      <c r="F2517" t="s">
        <v>9979</v>
      </c>
      <c r="G2517" t="s">
        <v>1594</v>
      </c>
      <c r="H2517">
        <v>2</v>
      </c>
      <c r="I2517">
        <v>96</v>
      </c>
      <c r="J2517">
        <v>3147</v>
      </c>
      <c r="K2517">
        <v>31</v>
      </c>
      <c r="L2517" t="str">
        <f>VLOOKUP(K:K,[3]חוגים!A:B,2,0)</f>
        <v>מדעי התנהגות תואר ראשון</v>
      </c>
      <c r="M2517">
        <v>0</v>
      </c>
      <c r="N2517">
        <v>3</v>
      </c>
      <c r="O2517">
        <v>10</v>
      </c>
      <c r="P2517">
        <v>15</v>
      </c>
      <c r="Q2517">
        <v>21</v>
      </c>
      <c r="R2517">
        <v>1</v>
      </c>
      <c r="S2517">
        <v>0</v>
      </c>
      <c r="T2517">
        <v>82</v>
      </c>
      <c r="U2517">
        <v>30</v>
      </c>
      <c r="V2517">
        <v>5000</v>
      </c>
      <c r="W2517">
        <v>0</v>
      </c>
      <c r="X2517" t="s">
        <v>9980</v>
      </c>
      <c r="Y2517">
        <v>0</v>
      </c>
      <c r="Z2517">
        <v>0</v>
      </c>
    </row>
    <row r="2518" spans="1:26" x14ac:dyDescent="0.2">
      <c r="A2518">
        <v>9</v>
      </c>
      <c r="B2518">
        <v>1</v>
      </c>
      <c r="C2518">
        <f>VLOOKUP(D:D,'[2]מפסיקים ומחדשים'!$A:$A,1,0)</f>
        <v>316080480</v>
      </c>
      <c r="D2518">
        <v>316080480</v>
      </c>
      <c r="E2518">
        <f>VLOOKUP(D:D,[3]גיליון2!D:G,4,0)</f>
        <v>0</v>
      </c>
      <c r="F2518" t="s">
        <v>55</v>
      </c>
      <c r="G2518" t="s">
        <v>269</v>
      </c>
      <c r="H2518">
        <v>2</v>
      </c>
      <c r="I2518">
        <v>96</v>
      </c>
      <c r="J2518">
        <v>3147</v>
      </c>
      <c r="K2518">
        <v>31</v>
      </c>
      <c r="L2518" t="str">
        <f>VLOOKUP(K:K,[3]חוגים!A:B,2,0)</f>
        <v>מדעי התנהגות תואר ראשון</v>
      </c>
      <c r="M2518">
        <v>0</v>
      </c>
      <c r="N2518">
        <v>3</v>
      </c>
      <c r="O2518">
        <v>10</v>
      </c>
      <c r="P2518">
        <v>20</v>
      </c>
      <c r="Q2518">
        <v>21</v>
      </c>
      <c r="R2518">
        <v>1</v>
      </c>
      <c r="S2518">
        <v>0</v>
      </c>
      <c r="T2518">
        <v>74</v>
      </c>
      <c r="U2518">
        <v>40</v>
      </c>
      <c r="V2518">
        <v>5000</v>
      </c>
      <c r="W2518">
        <v>0</v>
      </c>
      <c r="X2518" t="s">
        <v>9981</v>
      </c>
      <c r="Y2518">
        <v>0</v>
      </c>
      <c r="Z2518">
        <v>0</v>
      </c>
    </row>
    <row r="2519" spans="1:26" x14ac:dyDescent="0.2">
      <c r="A2519">
        <v>9</v>
      </c>
      <c r="B2519">
        <v>1</v>
      </c>
      <c r="C2519">
        <f>VLOOKUP(D:D,'[2]מפסיקים ומחדשים'!$A:$A,1,0)</f>
        <v>316225234</v>
      </c>
      <c r="D2519">
        <v>316225234</v>
      </c>
      <c r="E2519">
        <f>VLOOKUP(D:D,[3]גיליון2!D:G,4,0)</f>
        <v>0</v>
      </c>
      <c r="F2519" t="s">
        <v>1890</v>
      </c>
      <c r="G2519" t="s">
        <v>6498</v>
      </c>
      <c r="H2519">
        <v>2</v>
      </c>
      <c r="I2519">
        <v>97</v>
      </c>
      <c r="J2519">
        <v>3147</v>
      </c>
      <c r="K2519">
        <v>31</v>
      </c>
      <c r="L2519" t="str">
        <f>VLOOKUP(K:K,[3]חוגים!A:B,2,0)</f>
        <v>מדעי התנהגות תואר ראשון</v>
      </c>
      <c r="M2519">
        <v>0</v>
      </c>
      <c r="N2519">
        <v>2</v>
      </c>
      <c r="O2519">
        <v>10</v>
      </c>
      <c r="P2519">
        <v>23</v>
      </c>
      <c r="Q2519">
        <v>22</v>
      </c>
      <c r="R2519">
        <v>1</v>
      </c>
      <c r="S2519">
        <v>0</v>
      </c>
      <c r="T2519">
        <v>34</v>
      </c>
      <c r="U2519">
        <v>46</v>
      </c>
      <c r="V2519">
        <v>5000</v>
      </c>
      <c r="W2519">
        <v>0</v>
      </c>
      <c r="X2519" t="s">
        <v>6499</v>
      </c>
      <c r="Y2519">
        <v>0</v>
      </c>
      <c r="Z2519">
        <v>0</v>
      </c>
    </row>
    <row r="2520" spans="1:26" x14ac:dyDescent="0.2">
      <c r="A2520">
        <v>9</v>
      </c>
      <c r="B2520">
        <v>1</v>
      </c>
      <c r="C2520">
        <f>VLOOKUP(D:D,'[2]מפסיקים ומחדשים'!$A:$A,1,0)</f>
        <v>316225754</v>
      </c>
      <c r="D2520">
        <v>316225754</v>
      </c>
      <c r="E2520">
        <f>VLOOKUP(D:D,[3]גיליון2!D:G,4,0)</f>
        <v>0</v>
      </c>
      <c r="F2520" t="s">
        <v>518</v>
      </c>
      <c r="G2520" t="s">
        <v>181</v>
      </c>
      <c r="H2520">
        <v>2</v>
      </c>
      <c r="I2520">
        <v>97</v>
      </c>
      <c r="J2520">
        <v>3147</v>
      </c>
      <c r="K2520">
        <v>31</v>
      </c>
      <c r="L2520" t="str">
        <f>VLOOKUP(K:K,[3]חוגים!A:B,2,0)</f>
        <v>מדעי התנהגות תואר ראשון</v>
      </c>
      <c r="M2520">
        <v>0</v>
      </c>
      <c r="N2520">
        <v>3</v>
      </c>
      <c r="O2520">
        <v>10</v>
      </c>
      <c r="P2520">
        <v>18</v>
      </c>
      <c r="Q2520">
        <v>21</v>
      </c>
      <c r="R2520">
        <v>2</v>
      </c>
      <c r="S2520">
        <v>0</v>
      </c>
      <c r="T2520">
        <v>76</v>
      </c>
      <c r="U2520">
        <v>36</v>
      </c>
      <c r="V2520">
        <v>5000</v>
      </c>
      <c r="W2520">
        <v>0</v>
      </c>
      <c r="X2520" t="s">
        <v>9982</v>
      </c>
      <c r="Y2520">
        <v>0</v>
      </c>
      <c r="Z2520">
        <v>0</v>
      </c>
    </row>
    <row r="2521" spans="1:26" x14ac:dyDescent="0.2">
      <c r="A2521">
        <v>9</v>
      </c>
      <c r="B2521">
        <v>1</v>
      </c>
      <c r="C2521">
        <f>VLOOKUP(D:D,'[2]מפסיקים ומחדשים'!$A:$A,1,0)</f>
        <v>316284868</v>
      </c>
      <c r="D2521">
        <v>316284868</v>
      </c>
      <c r="E2521">
        <f>VLOOKUP(D:D,[3]גיליון2!D:G,4,0)</f>
        <v>0</v>
      </c>
      <c r="F2521" t="s">
        <v>6511</v>
      </c>
      <c r="G2521" t="s">
        <v>1682</v>
      </c>
      <c r="H2521">
        <v>2</v>
      </c>
      <c r="I2521">
        <v>96</v>
      </c>
      <c r="J2521">
        <v>3147</v>
      </c>
      <c r="K2521">
        <v>31</v>
      </c>
      <c r="L2521" t="str">
        <f>VLOOKUP(K:K,[3]חוגים!A:B,2,0)</f>
        <v>מדעי התנהגות תואר ראשון</v>
      </c>
      <c r="M2521">
        <v>0</v>
      </c>
      <c r="N2521">
        <v>1</v>
      </c>
      <c r="O2521">
        <v>10</v>
      </c>
      <c r="P2521">
        <v>11</v>
      </c>
      <c r="Q2521">
        <v>23</v>
      </c>
      <c r="R2521">
        <v>1</v>
      </c>
      <c r="S2521">
        <v>0</v>
      </c>
      <c r="T2521">
        <v>0</v>
      </c>
      <c r="U2521">
        <v>22</v>
      </c>
      <c r="V2521">
        <v>5000</v>
      </c>
      <c r="W2521">
        <v>0</v>
      </c>
      <c r="X2521" t="s">
        <v>6512</v>
      </c>
      <c r="Y2521">
        <v>0</v>
      </c>
      <c r="Z2521">
        <v>0</v>
      </c>
    </row>
    <row r="2522" spans="1:26" x14ac:dyDescent="0.2">
      <c r="A2522">
        <v>9</v>
      </c>
      <c r="B2522">
        <v>1</v>
      </c>
      <c r="C2522">
        <f>VLOOKUP(D:D,'[2]מפסיקים ומחדשים'!$A:$A,1,0)</f>
        <v>316296292</v>
      </c>
      <c r="D2522">
        <v>316296292</v>
      </c>
      <c r="E2522">
        <f>VLOOKUP(D:D,[3]גיליון2!D:G,4,0)</f>
        <v>0</v>
      </c>
      <c r="F2522" t="s">
        <v>6516</v>
      </c>
      <c r="G2522" t="s">
        <v>148</v>
      </c>
      <c r="H2522">
        <v>1</v>
      </c>
      <c r="I2522">
        <v>95</v>
      </c>
      <c r="J2522">
        <v>3147</v>
      </c>
      <c r="K2522">
        <v>31</v>
      </c>
      <c r="L2522" t="str">
        <f>VLOOKUP(K:K,[3]חוגים!A:B,2,0)</f>
        <v>מדעי התנהגות תואר ראשון</v>
      </c>
      <c r="M2522">
        <v>0</v>
      </c>
      <c r="N2522">
        <v>1</v>
      </c>
      <c r="O2522">
        <v>10</v>
      </c>
      <c r="P2522">
        <v>23</v>
      </c>
      <c r="Q2522">
        <v>22</v>
      </c>
      <c r="R2522">
        <v>1</v>
      </c>
      <c r="S2522">
        <v>0</v>
      </c>
      <c r="T2522">
        <v>34</v>
      </c>
      <c r="U2522">
        <v>46</v>
      </c>
      <c r="V2522">
        <v>5000</v>
      </c>
      <c r="W2522">
        <v>0</v>
      </c>
      <c r="X2522" t="s">
        <v>6517</v>
      </c>
      <c r="Y2522">
        <v>0</v>
      </c>
      <c r="Z2522">
        <v>0</v>
      </c>
    </row>
    <row r="2523" spans="1:26" x14ac:dyDescent="0.2">
      <c r="A2523">
        <v>9</v>
      </c>
      <c r="B2523">
        <v>1</v>
      </c>
      <c r="C2523">
        <f>VLOOKUP(D:D,'[2]מפסיקים ומחדשים'!$A:$A,1,0)</f>
        <v>316309244</v>
      </c>
      <c r="D2523">
        <v>316309244</v>
      </c>
      <c r="E2523">
        <f>VLOOKUP(D:D,[3]גיליון2!D:G,4,0)</f>
        <v>0</v>
      </c>
      <c r="F2523" t="s">
        <v>2190</v>
      </c>
      <c r="G2523" t="s">
        <v>258</v>
      </c>
      <c r="H2523">
        <v>1</v>
      </c>
      <c r="I2523">
        <v>95</v>
      </c>
      <c r="J2523">
        <v>3147</v>
      </c>
      <c r="K2523">
        <v>31</v>
      </c>
      <c r="L2523" t="str">
        <f>VLOOKUP(K:K,[3]חוגים!A:B,2,0)</f>
        <v>מדעי התנהגות תואר ראשון</v>
      </c>
      <c r="M2523">
        <v>0</v>
      </c>
      <c r="N2523">
        <v>1</v>
      </c>
      <c r="O2523">
        <v>10</v>
      </c>
      <c r="P2523">
        <v>17</v>
      </c>
      <c r="Q2523">
        <v>23</v>
      </c>
      <c r="R2523">
        <v>2</v>
      </c>
      <c r="S2523">
        <v>0</v>
      </c>
      <c r="T2523">
        <v>0</v>
      </c>
      <c r="U2523">
        <v>34</v>
      </c>
      <c r="V2523">
        <v>5000</v>
      </c>
      <c r="W2523">
        <v>0</v>
      </c>
      <c r="X2523" t="s">
        <v>6525</v>
      </c>
      <c r="Y2523">
        <v>0</v>
      </c>
      <c r="Z2523">
        <v>0</v>
      </c>
    </row>
    <row r="2524" spans="1:26" x14ac:dyDescent="0.2">
      <c r="A2524">
        <v>9</v>
      </c>
      <c r="B2524">
        <v>1</v>
      </c>
      <c r="C2524">
        <f>VLOOKUP(D:D,'[2]מפסיקים ומחדשים'!$A:$A,1,0)</f>
        <v>316328848</v>
      </c>
      <c r="D2524">
        <v>316328848</v>
      </c>
      <c r="E2524">
        <f>VLOOKUP(D:D,[3]גיליון2!D:G,4,0)</f>
        <v>0</v>
      </c>
      <c r="F2524" t="s">
        <v>97</v>
      </c>
      <c r="G2524" t="s">
        <v>98</v>
      </c>
      <c r="H2524">
        <v>2</v>
      </c>
      <c r="I2524">
        <v>96</v>
      </c>
      <c r="J2524">
        <v>3147</v>
      </c>
      <c r="K2524">
        <v>31</v>
      </c>
      <c r="L2524" t="str">
        <f>VLOOKUP(K:K,[3]חוגים!A:B,2,0)</f>
        <v>מדעי התנהגות תואר ראשון</v>
      </c>
      <c r="M2524">
        <v>0</v>
      </c>
      <c r="N2524">
        <v>3</v>
      </c>
      <c r="O2524">
        <v>10</v>
      </c>
      <c r="P2524">
        <v>18</v>
      </c>
      <c r="Q2524">
        <v>21</v>
      </c>
      <c r="R2524">
        <v>1</v>
      </c>
      <c r="S2524">
        <v>0</v>
      </c>
      <c r="T2524">
        <v>76</v>
      </c>
      <c r="U2524">
        <v>36</v>
      </c>
      <c r="V2524">
        <v>5000</v>
      </c>
      <c r="W2524">
        <v>0</v>
      </c>
      <c r="X2524" t="s">
        <v>99</v>
      </c>
      <c r="Y2524">
        <v>0</v>
      </c>
      <c r="Z2524">
        <v>0</v>
      </c>
    </row>
    <row r="2525" spans="1:26" x14ac:dyDescent="0.2">
      <c r="A2525">
        <v>9</v>
      </c>
      <c r="B2525">
        <v>1</v>
      </c>
      <c r="C2525">
        <f>VLOOKUP(D:D,'[2]מפסיקים ומחדשים'!$A:$A,1,0)</f>
        <v>316355189</v>
      </c>
      <c r="D2525">
        <v>316355189</v>
      </c>
      <c r="E2525">
        <f>VLOOKUP(D:D,[3]גיליון2!D:G,4,0)</f>
        <v>0</v>
      </c>
      <c r="F2525" t="s">
        <v>6537</v>
      </c>
      <c r="G2525" t="s">
        <v>127</v>
      </c>
      <c r="H2525">
        <v>2</v>
      </c>
      <c r="I2525">
        <v>96</v>
      </c>
      <c r="J2525">
        <v>3147</v>
      </c>
      <c r="K2525">
        <v>31</v>
      </c>
      <c r="L2525" t="str">
        <f>VLOOKUP(K:K,[3]חוגים!A:B,2,0)</f>
        <v>מדעי התנהגות תואר ראשון</v>
      </c>
      <c r="M2525">
        <v>0</v>
      </c>
      <c r="N2525">
        <v>2</v>
      </c>
      <c r="O2525">
        <v>10</v>
      </c>
      <c r="P2525">
        <v>20</v>
      </c>
      <c r="Q2525">
        <v>22</v>
      </c>
      <c r="R2525">
        <v>1</v>
      </c>
      <c r="S2525">
        <v>0</v>
      </c>
      <c r="T2525">
        <v>34</v>
      </c>
      <c r="U2525">
        <v>40</v>
      </c>
      <c r="V2525">
        <v>5000</v>
      </c>
      <c r="W2525">
        <v>0</v>
      </c>
      <c r="X2525" t="s">
        <v>9983</v>
      </c>
      <c r="Y2525">
        <v>0</v>
      </c>
      <c r="Z2525">
        <v>0</v>
      </c>
    </row>
    <row r="2526" spans="1:26" x14ac:dyDescent="0.2">
      <c r="A2526">
        <v>9</v>
      </c>
      <c r="B2526">
        <v>1</v>
      </c>
      <c r="C2526">
        <f>VLOOKUP(D:D,'[2]מפסיקים ומחדשים'!$A:$A,1,0)</f>
        <v>316379940</v>
      </c>
      <c r="D2526">
        <v>316379940</v>
      </c>
      <c r="E2526">
        <f>VLOOKUP(D:D,[3]גיליון2!D:G,4,0)</f>
        <v>0</v>
      </c>
      <c r="F2526" t="s">
        <v>9984</v>
      </c>
      <c r="G2526" t="s">
        <v>1099</v>
      </c>
      <c r="H2526">
        <v>2</v>
      </c>
      <c r="I2526">
        <v>97</v>
      </c>
      <c r="J2526">
        <v>3147</v>
      </c>
      <c r="K2526">
        <v>31</v>
      </c>
      <c r="L2526" t="str">
        <f>VLOOKUP(K:K,[3]חוגים!A:B,2,0)</f>
        <v>מדעי התנהגות תואר ראשון</v>
      </c>
      <c r="M2526">
        <v>0</v>
      </c>
      <c r="N2526">
        <v>3</v>
      </c>
      <c r="O2526">
        <v>10</v>
      </c>
      <c r="P2526">
        <v>15</v>
      </c>
      <c r="Q2526">
        <v>21</v>
      </c>
      <c r="R2526">
        <v>1</v>
      </c>
      <c r="S2526">
        <v>0</v>
      </c>
      <c r="T2526">
        <v>82</v>
      </c>
      <c r="U2526">
        <v>30</v>
      </c>
      <c r="V2526">
        <v>5000</v>
      </c>
      <c r="W2526">
        <v>0</v>
      </c>
      <c r="X2526" t="s">
        <v>9985</v>
      </c>
      <c r="Y2526">
        <v>0</v>
      </c>
      <c r="Z2526">
        <v>0</v>
      </c>
    </row>
    <row r="2527" spans="1:26" x14ac:dyDescent="0.2">
      <c r="A2527">
        <v>9</v>
      </c>
      <c r="B2527">
        <v>1</v>
      </c>
      <c r="C2527">
        <f>VLOOKUP(D:D,'[2]מפסיקים ומחדשים'!$A:$A,1,0)</f>
        <v>316406271</v>
      </c>
      <c r="D2527">
        <v>316406271</v>
      </c>
      <c r="E2527">
        <f>VLOOKUP(D:D,[3]גיליון2!D:G,4,0)</f>
        <v>0</v>
      </c>
      <c r="F2527" t="s">
        <v>9986</v>
      </c>
      <c r="G2527" t="s">
        <v>567</v>
      </c>
      <c r="H2527">
        <v>2</v>
      </c>
      <c r="I2527">
        <v>95</v>
      </c>
      <c r="J2527">
        <v>3147</v>
      </c>
      <c r="K2527">
        <v>31</v>
      </c>
      <c r="L2527" t="str">
        <f>VLOOKUP(K:K,[3]חוגים!A:B,2,0)</f>
        <v>מדעי התנהגות תואר ראשון</v>
      </c>
      <c r="M2527">
        <v>0</v>
      </c>
      <c r="N2527">
        <v>3</v>
      </c>
      <c r="O2527">
        <v>10</v>
      </c>
      <c r="P2527">
        <v>20</v>
      </c>
      <c r="Q2527">
        <v>21</v>
      </c>
      <c r="R2527">
        <v>2</v>
      </c>
      <c r="S2527">
        <v>0</v>
      </c>
      <c r="T2527">
        <v>72</v>
      </c>
      <c r="U2527">
        <v>40</v>
      </c>
      <c r="V2527">
        <v>5000</v>
      </c>
      <c r="W2527">
        <v>0</v>
      </c>
      <c r="X2527" t="s">
        <v>9987</v>
      </c>
      <c r="Y2527">
        <v>0</v>
      </c>
      <c r="Z2527">
        <v>0</v>
      </c>
    </row>
    <row r="2528" spans="1:26" x14ac:dyDescent="0.2">
      <c r="A2528">
        <v>9</v>
      </c>
      <c r="B2528">
        <v>1</v>
      </c>
      <c r="C2528">
        <f>VLOOKUP(D:D,'[2]מפסיקים ומחדשים'!$A:$A,1,0)</f>
        <v>316408269</v>
      </c>
      <c r="D2528">
        <v>316408269</v>
      </c>
      <c r="E2528">
        <f>VLOOKUP(D:D,[3]גיליון2!D:G,4,0)</f>
        <v>0</v>
      </c>
      <c r="F2528" t="s">
        <v>100</v>
      </c>
      <c r="G2528" t="s">
        <v>101</v>
      </c>
      <c r="H2528">
        <v>1</v>
      </c>
      <c r="I2528">
        <v>95</v>
      </c>
      <c r="J2528">
        <v>3147</v>
      </c>
      <c r="K2528">
        <v>31</v>
      </c>
      <c r="L2528" t="str">
        <f>VLOOKUP(K:K,[3]חוגים!A:B,2,0)</f>
        <v>מדעי התנהגות תואר ראשון</v>
      </c>
      <c r="M2528">
        <v>0</v>
      </c>
      <c r="N2528">
        <v>3</v>
      </c>
      <c r="O2528">
        <v>10</v>
      </c>
      <c r="P2528">
        <v>16</v>
      </c>
      <c r="Q2528">
        <v>21</v>
      </c>
      <c r="R2528">
        <v>1</v>
      </c>
      <c r="S2528">
        <v>0</v>
      </c>
      <c r="T2528">
        <v>80</v>
      </c>
      <c r="U2528">
        <v>32</v>
      </c>
      <c r="V2528">
        <v>5000</v>
      </c>
      <c r="W2528">
        <v>0</v>
      </c>
      <c r="X2528" t="s">
        <v>102</v>
      </c>
      <c r="Y2528">
        <v>0</v>
      </c>
      <c r="Z2528">
        <v>0</v>
      </c>
    </row>
    <row r="2529" spans="1:29" x14ac:dyDescent="0.2">
      <c r="A2529">
        <v>9</v>
      </c>
      <c r="B2529">
        <v>1</v>
      </c>
      <c r="C2529">
        <f>VLOOKUP(D:D,'[2]מפסיקים ומחדשים'!$A:$A,1,0)</f>
        <v>316414523</v>
      </c>
      <c r="D2529">
        <v>316414523</v>
      </c>
      <c r="E2529">
        <f>VLOOKUP(D:D,[3]גיליון2!D:G,4,0)</f>
        <v>0</v>
      </c>
      <c r="F2529" t="s">
        <v>9988</v>
      </c>
      <c r="G2529" t="s">
        <v>6245</v>
      </c>
      <c r="H2529">
        <v>1</v>
      </c>
      <c r="I2529">
        <v>97</v>
      </c>
      <c r="J2529">
        <v>3147</v>
      </c>
      <c r="K2529">
        <v>31</v>
      </c>
      <c r="L2529" t="str">
        <f>VLOOKUP(K:K,[3]חוגים!A:B,2,0)</f>
        <v>מדעי התנהגות תואר ראשון</v>
      </c>
      <c r="M2529">
        <v>0</v>
      </c>
      <c r="N2529">
        <v>3</v>
      </c>
      <c r="O2529">
        <v>10</v>
      </c>
      <c r="P2529">
        <v>17</v>
      </c>
      <c r="Q2529">
        <v>21</v>
      </c>
      <c r="R2529">
        <v>1</v>
      </c>
      <c r="S2529">
        <v>0</v>
      </c>
      <c r="T2529">
        <v>76</v>
      </c>
      <c r="U2529">
        <v>34</v>
      </c>
      <c r="V2529">
        <v>5000</v>
      </c>
      <c r="W2529">
        <v>0</v>
      </c>
      <c r="X2529" t="s">
        <v>9989</v>
      </c>
      <c r="Y2529">
        <v>0</v>
      </c>
      <c r="Z2529">
        <v>0</v>
      </c>
      <c r="AB2529" s="1"/>
      <c r="AC2529" s="1"/>
    </row>
    <row r="2530" spans="1:29" x14ac:dyDescent="0.2">
      <c r="A2530">
        <v>9</v>
      </c>
      <c r="B2530">
        <v>1</v>
      </c>
      <c r="C2530">
        <f>VLOOKUP(D:D,'[2]מפסיקים ומחדשים'!$A:$A,1,0)</f>
        <v>316432830</v>
      </c>
      <c r="D2530">
        <v>316432830</v>
      </c>
      <c r="E2530">
        <f>VLOOKUP(D:D,[3]גיליון2!D:G,4,0)</f>
        <v>0</v>
      </c>
      <c r="F2530" t="s">
        <v>4895</v>
      </c>
      <c r="G2530" t="s">
        <v>423</v>
      </c>
      <c r="H2530">
        <v>2</v>
      </c>
      <c r="I2530">
        <v>96</v>
      </c>
      <c r="J2530">
        <v>3147</v>
      </c>
      <c r="K2530">
        <v>31</v>
      </c>
      <c r="L2530" t="str">
        <f>VLOOKUP(K:K,[3]חוגים!A:B,2,0)</f>
        <v>מדעי התנהגות תואר ראשון</v>
      </c>
      <c r="M2530">
        <v>0</v>
      </c>
      <c r="N2530">
        <v>3</v>
      </c>
      <c r="O2530">
        <v>10</v>
      </c>
      <c r="P2530">
        <v>13</v>
      </c>
      <c r="Q2530">
        <v>20</v>
      </c>
      <c r="R2530">
        <v>1</v>
      </c>
      <c r="S2530">
        <v>0</v>
      </c>
      <c r="T2530">
        <v>86</v>
      </c>
      <c r="U2530">
        <v>26</v>
      </c>
      <c r="V2530">
        <v>5000</v>
      </c>
      <c r="W2530">
        <v>0</v>
      </c>
      <c r="X2530" t="s">
        <v>6571</v>
      </c>
      <c r="Y2530">
        <v>0</v>
      </c>
      <c r="Z2530">
        <v>0</v>
      </c>
    </row>
    <row r="2531" spans="1:29" x14ac:dyDescent="0.2">
      <c r="A2531">
        <v>9</v>
      </c>
      <c r="B2531">
        <v>1</v>
      </c>
      <c r="C2531">
        <f>VLOOKUP(D:D,'[2]מפסיקים ומחדשים'!$A:$A,1,0)</f>
        <v>316437466</v>
      </c>
      <c r="D2531">
        <v>316437466</v>
      </c>
      <c r="E2531">
        <f>VLOOKUP(D:D,[3]גיליון2!D:G,4,0)</f>
        <v>0</v>
      </c>
      <c r="F2531" t="s">
        <v>109</v>
      </c>
      <c r="G2531" t="s">
        <v>333</v>
      </c>
      <c r="H2531">
        <v>1</v>
      </c>
      <c r="I2531">
        <v>97</v>
      </c>
      <c r="J2531">
        <v>3147</v>
      </c>
      <c r="K2531">
        <v>31</v>
      </c>
      <c r="L2531" t="str">
        <f>VLOOKUP(K:K,[3]חוגים!A:B,2,0)</f>
        <v>מדעי התנהגות תואר ראשון</v>
      </c>
      <c r="M2531">
        <v>0</v>
      </c>
      <c r="N2531">
        <v>1</v>
      </c>
      <c r="O2531">
        <v>10</v>
      </c>
      <c r="P2531">
        <v>19</v>
      </c>
      <c r="Q2531">
        <v>23</v>
      </c>
      <c r="R2531">
        <v>2</v>
      </c>
      <c r="S2531">
        <v>0</v>
      </c>
      <c r="T2531">
        <v>0</v>
      </c>
      <c r="U2531">
        <v>38</v>
      </c>
      <c r="V2531">
        <v>5000</v>
      </c>
      <c r="W2531">
        <v>0</v>
      </c>
      <c r="X2531" t="s">
        <v>6572</v>
      </c>
      <c r="Y2531">
        <v>0</v>
      </c>
      <c r="Z2531">
        <v>0</v>
      </c>
    </row>
    <row r="2532" spans="1:29" x14ac:dyDescent="0.2">
      <c r="A2532">
        <v>9</v>
      </c>
      <c r="B2532">
        <v>1</v>
      </c>
      <c r="C2532">
        <f>VLOOKUP(D:D,'[2]מפסיקים ומחדשים'!$A:$A,1,0)</f>
        <v>316465624</v>
      </c>
      <c r="D2532">
        <v>316465624</v>
      </c>
      <c r="E2532">
        <f>VLOOKUP(D:D,[3]גיליון2!D:G,4,0)</f>
        <v>0</v>
      </c>
      <c r="F2532" t="s">
        <v>7103</v>
      </c>
      <c r="G2532" t="s">
        <v>281</v>
      </c>
      <c r="H2532">
        <v>2</v>
      </c>
      <c r="I2532">
        <v>96</v>
      </c>
      <c r="J2532">
        <v>3147</v>
      </c>
      <c r="K2532">
        <v>31</v>
      </c>
      <c r="L2532" t="str">
        <f>VLOOKUP(K:K,[3]חוגים!A:B,2,0)</f>
        <v>מדעי התנהגות תואר ראשון</v>
      </c>
      <c r="M2532">
        <v>0</v>
      </c>
      <c r="N2532">
        <v>3</v>
      </c>
      <c r="O2532">
        <v>10</v>
      </c>
      <c r="P2532">
        <v>14</v>
      </c>
      <c r="Q2532">
        <v>21</v>
      </c>
      <c r="R2532">
        <v>1</v>
      </c>
      <c r="S2532">
        <v>0</v>
      </c>
      <c r="T2532">
        <v>84</v>
      </c>
      <c r="U2532">
        <v>28</v>
      </c>
      <c r="V2532">
        <v>5000</v>
      </c>
      <c r="W2532">
        <v>0</v>
      </c>
      <c r="X2532" t="s">
        <v>9990</v>
      </c>
      <c r="Y2532">
        <v>0</v>
      </c>
      <c r="Z2532">
        <v>0</v>
      </c>
    </row>
    <row r="2533" spans="1:29" x14ac:dyDescent="0.2">
      <c r="A2533">
        <v>9</v>
      </c>
      <c r="B2533">
        <v>1</v>
      </c>
      <c r="C2533">
        <f>VLOOKUP(D:D,'[2]מפסיקים ומחדשים'!$A:$A,1,0)</f>
        <v>316516699</v>
      </c>
      <c r="D2533">
        <v>316516699</v>
      </c>
      <c r="E2533">
        <f>VLOOKUP(D:D,[3]גיליון2!D:G,4,0)</f>
        <v>0</v>
      </c>
      <c r="F2533" t="s">
        <v>2392</v>
      </c>
      <c r="G2533" t="s">
        <v>175</v>
      </c>
      <c r="H2533">
        <v>2</v>
      </c>
      <c r="I2533">
        <v>95</v>
      </c>
      <c r="J2533">
        <v>3147</v>
      </c>
      <c r="K2533">
        <v>31</v>
      </c>
      <c r="L2533" t="str">
        <f>VLOOKUP(K:K,[3]חוגים!A:B,2,0)</f>
        <v>מדעי התנהגות תואר ראשון</v>
      </c>
      <c r="M2533">
        <v>0</v>
      </c>
      <c r="N2533">
        <v>3</v>
      </c>
      <c r="O2533">
        <v>10</v>
      </c>
      <c r="P2533">
        <v>17</v>
      </c>
      <c r="Q2533">
        <v>21</v>
      </c>
      <c r="R2533">
        <v>1</v>
      </c>
      <c r="S2533">
        <v>0</v>
      </c>
      <c r="T2533">
        <v>80</v>
      </c>
      <c r="U2533">
        <v>34</v>
      </c>
      <c r="V2533">
        <v>5000</v>
      </c>
      <c r="W2533">
        <v>0</v>
      </c>
      <c r="X2533" t="s">
        <v>9991</v>
      </c>
      <c r="Y2533">
        <v>0</v>
      </c>
      <c r="Z2533">
        <v>0</v>
      </c>
    </row>
    <row r="2534" spans="1:29" x14ac:dyDescent="0.2">
      <c r="A2534">
        <v>9</v>
      </c>
      <c r="B2534">
        <v>1</v>
      </c>
      <c r="C2534">
        <f>VLOOKUP(D:D,'[2]מפסיקים ומחדשים'!$A:$A,1,0)</f>
        <v>316534213</v>
      </c>
      <c r="D2534">
        <v>316534213</v>
      </c>
      <c r="E2534">
        <f>VLOOKUP(D:D,[3]גיליון2!D:G,4,0)</f>
        <v>0</v>
      </c>
      <c r="F2534" t="s">
        <v>9992</v>
      </c>
      <c r="G2534" t="s">
        <v>9993</v>
      </c>
      <c r="H2534">
        <v>2</v>
      </c>
      <c r="I2534">
        <v>95</v>
      </c>
      <c r="J2534">
        <v>3147</v>
      </c>
      <c r="K2534">
        <v>31</v>
      </c>
      <c r="L2534" t="str">
        <f>VLOOKUP(K:K,[3]חוגים!A:B,2,0)</f>
        <v>מדעי התנהגות תואר ראשון</v>
      </c>
      <c r="M2534">
        <v>0</v>
      </c>
      <c r="N2534">
        <v>3</v>
      </c>
      <c r="O2534">
        <v>10</v>
      </c>
      <c r="P2534">
        <v>15</v>
      </c>
      <c r="Q2534">
        <v>21</v>
      </c>
      <c r="R2534">
        <v>1</v>
      </c>
      <c r="S2534">
        <v>0</v>
      </c>
      <c r="T2534">
        <v>82</v>
      </c>
      <c r="U2534">
        <v>30</v>
      </c>
      <c r="V2534">
        <v>5000</v>
      </c>
      <c r="W2534">
        <v>0</v>
      </c>
      <c r="X2534" t="s">
        <v>9994</v>
      </c>
      <c r="Y2534">
        <v>0</v>
      </c>
      <c r="Z2534">
        <v>0</v>
      </c>
    </row>
    <row r="2535" spans="1:29" x14ac:dyDescent="0.2">
      <c r="A2535">
        <v>9</v>
      </c>
      <c r="B2535">
        <v>1</v>
      </c>
      <c r="C2535">
        <f>VLOOKUP(D:D,'[2]מפסיקים ומחדשים'!$A:$A,1,0)</f>
        <v>316535061</v>
      </c>
      <c r="D2535">
        <v>316535061</v>
      </c>
      <c r="E2535">
        <f>VLOOKUP(D:D,[3]גיליון2!D:G,4,0)</f>
        <v>0</v>
      </c>
      <c r="F2535" t="s">
        <v>4596</v>
      </c>
      <c r="G2535" t="s">
        <v>1426</v>
      </c>
      <c r="H2535">
        <v>2</v>
      </c>
      <c r="I2535">
        <v>97</v>
      </c>
      <c r="J2535">
        <v>3147</v>
      </c>
      <c r="K2535">
        <v>31</v>
      </c>
      <c r="L2535" t="str">
        <f>VLOOKUP(K:K,[3]חוגים!A:B,2,0)</f>
        <v>מדעי התנהגות תואר ראשון</v>
      </c>
      <c r="M2535">
        <v>0</v>
      </c>
      <c r="N2535">
        <v>3</v>
      </c>
      <c r="O2535">
        <v>10</v>
      </c>
      <c r="P2535">
        <v>13</v>
      </c>
      <c r="Q2535">
        <v>21</v>
      </c>
      <c r="R2535">
        <v>1</v>
      </c>
      <c r="S2535">
        <v>0</v>
      </c>
      <c r="T2535">
        <v>86</v>
      </c>
      <c r="U2535">
        <v>26</v>
      </c>
      <c r="V2535">
        <v>5000</v>
      </c>
      <c r="W2535">
        <v>0</v>
      </c>
      <c r="X2535" t="s">
        <v>9995</v>
      </c>
      <c r="Y2535">
        <v>0</v>
      </c>
      <c r="Z2535">
        <v>0</v>
      </c>
    </row>
    <row r="2536" spans="1:29" x14ac:dyDescent="0.2">
      <c r="A2536">
        <v>9</v>
      </c>
      <c r="B2536">
        <v>1</v>
      </c>
      <c r="C2536">
        <f>VLOOKUP(D:D,'[2]מפסיקים ומחדשים'!$A:$A,1,0)</f>
        <v>316537703</v>
      </c>
      <c r="D2536">
        <v>316537703</v>
      </c>
      <c r="E2536">
        <f>VLOOKUP(D:D,[3]גיליון2!D:G,4,0)</f>
        <v>0</v>
      </c>
      <c r="F2536" t="s">
        <v>9996</v>
      </c>
      <c r="G2536" t="s">
        <v>736</v>
      </c>
      <c r="H2536">
        <v>2</v>
      </c>
      <c r="I2536">
        <v>97</v>
      </c>
      <c r="J2536">
        <v>3147</v>
      </c>
      <c r="K2536">
        <v>31</v>
      </c>
      <c r="L2536" t="str">
        <f>VLOOKUP(K:K,[3]חוגים!A:B,2,0)</f>
        <v>מדעי התנהגות תואר ראשון</v>
      </c>
      <c r="M2536">
        <v>0</v>
      </c>
      <c r="N2536">
        <v>3</v>
      </c>
      <c r="O2536">
        <v>10</v>
      </c>
      <c r="P2536">
        <v>12</v>
      </c>
      <c r="Q2536">
        <v>21</v>
      </c>
      <c r="R2536">
        <v>2</v>
      </c>
      <c r="S2536">
        <v>0</v>
      </c>
      <c r="T2536">
        <v>88</v>
      </c>
      <c r="U2536">
        <v>24</v>
      </c>
      <c r="V2536">
        <v>5000</v>
      </c>
      <c r="W2536">
        <v>0</v>
      </c>
      <c r="X2536" t="s">
        <v>9997</v>
      </c>
      <c r="Y2536">
        <v>0</v>
      </c>
      <c r="Z2536">
        <v>0</v>
      </c>
    </row>
    <row r="2537" spans="1:29" x14ac:dyDescent="0.2">
      <c r="A2537">
        <v>9</v>
      </c>
      <c r="B2537">
        <v>1</v>
      </c>
      <c r="C2537">
        <f>VLOOKUP(D:D,'[2]מפסיקים ומחדשים'!$A:$A,1,0)</f>
        <v>316564533</v>
      </c>
      <c r="D2537">
        <v>316564533</v>
      </c>
      <c r="E2537">
        <f>VLOOKUP(D:D,[3]גיליון2!D:G,4,0)</f>
        <v>0</v>
      </c>
      <c r="F2537" t="s">
        <v>2776</v>
      </c>
      <c r="G2537" t="s">
        <v>165</v>
      </c>
      <c r="H2537">
        <v>2</v>
      </c>
      <c r="I2537">
        <v>99</v>
      </c>
      <c r="J2537">
        <v>3147</v>
      </c>
      <c r="K2537">
        <v>31</v>
      </c>
      <c r="L2537" t="str">
        <f>VLOOKUP(K:K,[3]חוגים!A:B,2,0)</f>
        <v>מדעי התנהגות תואר ראשון</v>
      </c>
      <c r="M2537">
        <v>0</v>
      </c>
      <c r="N2537">
        <v>1</v>
      </c>
      <c r="O2537">
        <v>10</v>
      </c>
      <c r="P2537">
        <v>20</v>
      </c>
      <c r="Q2537">
        <v>23</v>
      </c>
      <c r="R2537">
        <v>1</v>
      </c>
      <c r="S2537">
        <v>0</v>
      </c>
      <c r="T2537">
        <v>0</v>
      </c>
      <c r="U2537">
        <v>40</v>
      </c>
      <c r="V2537">
        <v>5000</v>
      </c>
      <c r="W2537">
        <v>0</v>
      </c>
      <c r="X2537" t="s">
        <v>6628</v>
      </c>
      <c r="Y2537">
        <v>0</v>
      </c>
      <c r="Z2537">
        <v>0</v>
      </c>
    </row>
    <row r="2538" spans="1:29" x14ac:dyDescent="0.2">
      <c r="A2538">
        <v>9</v>
      </c>
      <c r="B2538">
        <v>1</v>
      </c>
      <c r="C2538">
        <f>VLOOKUP(D:D,'[2]מפסיקים ומחדשים'!$A:$A,1,0)</f>
        <v>316581412</v>
      </c>
      <c r="D2538">
        <v>316581412</v>
      </c>
      <c r="E2538">
        <f>VLOOKUP(D:D,[3]גיליון2!D:G,4,0)</f>
        <v>0</v>
      </c>
      <c r="F2538" t="s">
        <v>5988</v>
      </c>
      <c r="G2538" t="s">
        <v>44</v>
      </c>
      <c r="H2538">
        <v>2</v>
      </c>
      <c r="I2538">
        <v>96</v>
      </c>
      <c r="J2538">
        <v>3147</v>
      </c>
      <c r="K2538">
        <v>31</v>
      </c>
      <c r="L2538" t="str">
        <f>VLOOKUP(K:K,[3]חוגים!A:B,2,0)</f>
        <v>מדעי התנהגות תואר ראשון</v>
      </c>
      <c r="M2538">
        <v>0</v>
      </c>
      <c r="N2538">
        <v>3</v>
      </c>
      <c r="O2538">
        <v>10</v>
      </c>
      <c r="P2538">
        <v>13</v>
      </c>
      <c r="Q2538">
        <v>20</v>
      </c>
      <c r="R2538">
        <v>1</v>
      </c>
      <c r="S2538">
        <v>0</v>
      </c>
      <c r="T2538">
        <v>86</v>
      </c>
      <c r="U2538">
        <v>26</v>
      </c>
      <c r="V2538">
        <v>5000</v>
      </c>
      <c r="W2538">
        <v>0</v>
      </c>
      <c r="X2538" t="s">
        <v>9998</v>
      </c>
      <c r="Y2538">
        <v>0</v>
      </c>
      <c r="Z2538">
        <v>0</v>
      </c>
    </row>
    <row r="2539" spans="1:29" x14ac:dyDescent="0.2">
      <c r="A2539">
        <v>9</v>
      </c>
      <c r="B2539">
        <v>1</v>
      </c>
      <c r="C2539">
        <f>VLOOKUP(D:D,'[2]מפסיקים ומחדשים'!$A:$A,1,0)</f>
        <v>316602762</v>
      </c>
      <c r="D2539">
        <v>316602762</v>
      </c>
      <c r="E2539">
        <f>VLOOKUP(D:D,[3]גיליון2!D:G,4,0)</f>
        <v>0</v>
      </c>
      <c r="F2539" t="s">
        <v>3904</v>
      </c>
      <c r="G2539" t="s">
        <v>9999</v>
      </c>
      <c r="H2539">
        <v>1</v>
      </c>
      <c r="I2539">
        <v>95</v>
      </c>
      <c r="J2539">
        <v>3147</v>
      </c>
      <c r="K2539">
        <v>31</v>
      </c>
      <c r="L2539" t="str">
        <f>VLOOKUP(K:K,[3]חוגים!A:B,2,0)</f>
        <v>מדעי התנהגות תואר ראשון</v>
      </c>
      <c r="M2539">
        <v>0</v>
      </c>
      <c r="N2539">
        <v>3</v>
      </c>
      <c r="O2539">
        <v>10</v>
      </c>
      <c r="P2539">
        <v>15</v>
      </c>
      <c r="Q2539">
        <v>21</v>
      </c>
      <c r="R2539">
        <v>2</v>
      </c>
      <c r="S2539">
        <v>0</v>
      </c>
      <c r="T2539">
        <v>82</v>
      </c>
      <c r="U2539">
        <v>30</v>
      </c>
      <c r="V2539">
        <v>5000</v>
      </c>
      <c r="W2539">
        <v>0</v>
      </c>
      <c r="X2539" t="s">
        <v>10000</v>
      </c>
      <c r="Y2539">
        <v>0</v>
      </c>
      <c r="Z2539">
        <v>0</v>
      </c>
    </row>
    <row r="2540" spans="1:29" x14ac:dyDescent="0.2">
      <c r="A2540">
        <v>9</v>
      </c>
      <c r="B2540">
        <v>1</v>
      </c>
      <c r="C2540">
        <f>VLOOKUP(D:D,'[2]מפסיקים ומחדשים'!$A:$A,1,0)</f>
        <v>317761757</v>
      </c>
      <c r="D2540">
        <v>317761757</v>
      </c>
      <c r="E2540">
        <f>VLOOKUP(D:D,[3]גיליון2!D:G,4,0)</f>
        <v>0</v>
      </c>
      <c r="F2540" t="s">
        <v>6675</v>
      </c>
      <c r="G2540" t="s">
        <v>142</v>
      </c>
      <c r="H2540">
        <v>2</v>
      </c>
      <c r="I2540">
        <v>97</v>
      </c>
      <c r="J2540">
        <v>3147</v>
      </c>
      <c r="K2540">
        <v>31</v>
      </c>
      <c r="L2540" t="str">
        <f>VLOOKUP(K:K,[3]חוגים!A:B,2,0)</f>
        <v>מדעי התנהגות תואר ראשון</v>
      </c>
      <c r="M2540">
        <v>0</v>
      </c>
      <c r="N2540">
        <v>2</v>
      </c>
      <c r="O2540">
        <v>10</v>
      </c>
      <c r="P2540">
        <v>22</v>
      </c>
      <c r="Q2540">
        <v>22</v>
      </c>
      <c r="R2540">
        <v>1</v>
      </c>
      <c r="S2540">
        <v>0</v>
      </c>
      <c r="T2540">
        <v>36</v>
      </c>
      <c r="U2540">
        <v>44</v>
      </c>
      <c r="V2540">
        <v>5000</v>
      </c>
      <c r="W2540">
        <v>0</v>
      </c>
      <c r="X2540" t="s">
        <v>10001</v>
      </c>
      <c r="Y2540">
        <v>0</v>
      </c>
      <c r="Z2540">
        <v>0</v>
      </c>
    </row>
    <row r="2541" spans="1:29" x14ac:dyDescent="0.2">
      <c r="A2541">
        <v>9</v>
      </c>
      <c r="B2541">
        <v>1</v>
      </c>
      <c r="C2541">
        <f>VLOOKUP(D:D,'[2]מפסיקים ומחדשים'!$A:$A,1,0)</f>
        <v>318220167</v>
      </c>
      <c r="D2541">
        <v>318220167</v>
      </c>
      <c r="E2541">
        <f>VLOOKUP(D:D,[3]גיליון2!D:G,4,0)</f>
        <v>0</v>
      </c>
      <c r="F2541" t="s">
        <v>6737</v>
      </c>
      <c r="G2541" t="s">
        <v>123</v>
      </c>
      <c r="H2541">
        <v>2</v>
      </c>
      <c r="I2541">
        <v>97</v>
      </c>
      <c r="J2541">
        <v>3147</v>
      </c>
      <c r="K2541">
        <v>31</v>
      </c>
      <c r="L2541" t="str">
        <f>VLOOKUP(K:K,[3]חוגים!A:B,2,0)</f>
        <v>מדעי התנהגות תואר ראשון</v>
      </c>
      <c r="M2541">
        <v>0</v>
      </c>
      <c r="N2541">
        <v>2</v>
      </c>
      <c r="O2541">
        <v>10</v>
      </c>
      <c r="P2541">
        <v>22</v>
      </c>
      <c r="Q2541">
        <v>22</v>
      </c>
      <c r="R2541">
        <v>1</v>
      </c>
      <c r="S2541">
        <v>0</v>
      </c>
      <c r="T2541">
        <v>34</v>
      </c>
      <c r="U2541">
        <v>44</v>
      </c>
      <c r="V2541">
        <v>5000</v>
      </c>
      <c r="W2541">
        <v>0</v>
      </c>
      <c r="X2541" t="s">
        <v>6738</v>
      </c>
      <c r="Y2541">
        <v>0</v>
      </c>
      <c r="Z2541">
        <v>0</v>
      </c>
    </row>
    <row r="2542" spans="1:29" x14ac:dyDescent="0.2">
      <c r="A2542">
        <v>9</v>
      </c>
      <c r="B2542">
        <v>1</v>
      </c>
      <c r="C2542">
        <f>VLOOKUP(D:D,'[2]מפסיקים ומחדשים'!$A:$A,1,0)</f>
        <v>318254414</v>
      </c>
      <c r="D2542">
        <v>318254414</v>
      </c>
      <c r="E2542">
        <f>VLOOKUP(D:D,[3]גיליון2!D:G,4,0)</f>
        <v>0</v>
      </c>
      <c r="F2542" t="s">
        <v>6092</v>
      </c>
      <c r="G2542" t="s">
        <v>484</v>
      </c>
      <c r="H2542">
        <v>2</v>
      </c>
      <c r="I2542">
        <v>97</v>
      </c>
      <c r="J2542">
        <v>3147</v>
      </c>
      <c r="K2542">
        <v>31</v>
      </c>
      <c r="L2542" t="str">
        <f>VLOOKUP(K:K,[3]חוגים!A:B,2,0)</f>
        <v>מדעי התנהגות תואר ראשון</v>
      </c>
      <c r="M2542">
        <v>0</v>
      </c>
      <c r="N2542">
        <v>2</v>
      </c>
      <c r="O2542">
        <v>10</v>
      </c>
      <c r="P2542">
        <v>23</v>
      </c>
      <c r="Q2542">
        <v>22</v>
      </c>
      <c r="R2542">
        <v>2</v>
      </c>
      <c r="S2542">
        <v>0</v>
      </c>
      <c r="T2542">
        <v>36</v>
      </c>
      <c r="U2542">
        <v>46</v>
      </c>
      <c r="V2542">
        <v>5000</v>
      </c>
      <c r="W2542">
        <v>0</v>
      </c>
      <c r="X2542" t="s">
        <v>6763</v>
      </c>
      <c r="Y2542">
        <v>0</v>
      </c>
      <c r="Z2542">
        <v>0</v>
      </c>
    </row>
    <row r="2543" spans="1:29" x14ac:dyDescent="0.2">
      <c r="A2543">
        <v>9</v>
      </c>
      <c r="B2543">
        <v>1</v>
      </c>
      <c r="C2543">
        <f>VLOOKUP(D:D,'[2]מפסיקים ומחדשים'!$A:$A,1,0)</f>
        <v>318268059</v>
      </c>
      <c r="D2543">
        <v>318268059</v>
      </c>
      <c r="E2543">
        <f>VLOOKUP(D:D,[3]גיליון2!D:G,4,0)</f>
        <v>0</v>
      </c>
      <c r="F2543" t="s">
        <v>10002</v>
      </c>
      <c r="G2543" t="s">
        <v>10003</v>
      </c>
      <c r="H2543">
        <v>2</v>
      </c>
      <c r="I2543">
        <v>97</v>
      </c>
      <c r="J2543">
        <v>3147</v>
      </c>
      <c r="K2543">
        <v>31</v>
      </c>
      <c r="L2543" t="str">
        <f>VLOOKUP(K:K,[3]חוגים!A:B,2,0)</f>
        <v>מדעי התנהגות תואר ראשון</v>
      </c>
      <c r="M2543">
        <v>0</v>
      </c>
      <c r="N2543">
        <v>3</v>
      </c>
      <c r="O2543">
        <v>10</v>
      </c>
      <c r="P2543">
        <v>16</v>
      </c>
      <c r="Q2543">
        <v>21</v>
      </c>
      <c r="R2543">
        <v>1</v>
      </c>
      <c r="S2543">
        <v>0</v>
      </c>
      <c r="T2543">
        <v>78</v>
      </c>
      <c r="U2543">
        <v>32</v>
      </c>
      <c r="V2543">
        <v>5000</v>
      </c>
      <c r="W2543">
        <v>0</v>
      </c>
      <c r="X2543" t="s">
        <v>10004</v>
      </c>
      <c r="Y2543">
        <v>0</v>
      </c>
      <c r="Z2543">
        <v>0</v>
      </c>
    </row>
    <row r="2544" spans="1:29" x14ac:dyDescent="0.2">
      <c r="A2544">
        <v>9</v>
      </c>
      <c r="B2544">
        <v>1</v>
      </c>
      <c r="C2544">
        <f>VLOOKUP(D:D,'[2]מפסיקים ומחדשים'!$A:$A,1,0)</f>
        <v>318339066</v>
      </c>
      <c r="D2544">
        <v>318339066</v>
      </c>
      <c r="E2544">
        <f>VLOOKUP(D:D,[3]גיליון2!D:G,4,0)</f>
        <v>0</v>
      </c>
      <c r="F2544" t="s">
        <v>6807</v>
      </c>
      <c r="G2544" t="s">
        <v>6808</v>
      </c>
      <c r="H2544">
        <v>2</v>
      </c>
      <c r="I2544">
        <v>97</v>
      </c>
      <c r="J2544">
        <v>3147</v>
      </c>
      <c r="K2544">
        <v>31</v>
      </c>
      <c r="L2544" t="str">
        <f>VLOOKUP(K:K,[3]חוגים!A:B,2,0)</f>
        <v>מדעי התנהגות תואר ראשון</v>
      </c>
      <c r="M2544">
        <v>0</v>
      </c>
      <c r="N2544">
        <v>2</v>
      </c>
      <c r="O2544">
        <v>10</v>
      </c>
      <c r="P2544">
        <v>22</v>
      </c>
      <c r="Q2544">
        <v>22</v>
      </c>
      <c r="R2544">
        <v>1</v>
      </c>
      <c r="S2544">
        <v>0</v>
      </c>
      <c r="T2544">
        <v>34</v>
      </c>
      <c r="U2544">
        <v>44</v>
      </c>
      <c r="V2544">
        <v>5000</v>
      </c>
      <c r="W2544">
        <v>0</v>
      </c>
      <c r="X2544" t="s">
        <v>6809</v>
      </c>
      <c r="Y2544">
        <v>0</v>
      </c>
      <c r="Z2544">
        <v>0</v>
      </c>
    </row>
    <row r="2545" spans="1:29" x14ac:dyDescent="0.2">
      <c r="A2545">
        <v>9</v>
      </c>
      <c r="B2545">
        <v>1</v>
      </c>
      <c r="C2545">
        <f>VLOOKUP(D:D,'[2]מפסיקים ומחדשים'!$A:$A,1,0)</f>
        <v>318363983</v>
      </c>
      <c r="D2545">
        <v>318363983</v>
      </c>
      <c r="E2545">
        <f>VLOOKUP(D:D,[3]גיליון2!D:G,4,0)</f>
        <v>0</v>
      </c>
      <c r="F2545" t="s">
        <v>3099</v>
      </c>
      <c r="G2545" t="s">
        <v>760</v>
      </c>
      <c r="H2545">
        <v>2</v>
      </c>
      <c r="I2545">
        <v>97</v>
      </c>
      <c r="J2545">
        <v>3147</v>
      </c>
      <c r="K2545">
        <v>31</v>
      </c>
      <c r="L2545" t="str">
        <f>VLOOKUP(K:K,[3]חוגים!A:B,2,0)</f>
        <v>מדעי התנהגות תואר ראשון</v>
      </c>
      <c r="M2545">
        <v>0</v>
      </c>
      <c r="N2545">
        <v>3</v>
      </c>
      <c r="O2545">
        <v>10</v>
      </c>
      <c r="P2545">
        <v>20</v>
      </c>
      <c r="Q2545">
        <v>21</v>
      </c>
      <c r="R2545">
        <v>1</v>
      </c>
      <c r="S2545">
        <v>0</v>
      </c>
      <c r="T2545">
        <v>72</v>
      </c>
      <c r="U2545">
        <v>40</v>
      </c>
      <c r="V2545">
        <v>5000</v>
      </c>
      <c r="W2545">
        <v>0</v>
      </c>
      <c r="X2545" t="s">
        <v>10005</v>
      </c>
      <c r="Y2545">
        <v>0</v>
      </c>
      <c r="Z2545">
        <v>0</v>
      </c>
    </row>
    <row r="2546" spans="1:29" x14ac:dyDescent="0.2">
      <c r="A2546">
        <v>9</v>
      </c>
      <c r="B2546">
        <v>1</v>
      </c>
      <c r="C2546">
        <f>VLOOKUP(D:D,'[2]מפסיקים ומחדשים'!$A:$A,1,0)</f>
        <v>318376027</v>
      </c>
      <c r="D2546">
        <v>318376027</v>
      </c>
      <c r="E2546">
        <f>VLOOKUP(D:D,[3]גיליון2!D:G,4,0)</f>
        <v>0</v>
      </c>
      <c r="F2546" t="s">
        <v>6819</v>
      </c>
      <c r="G2546" t="s">
        <v>6820</v>
      </c>
      <c r="H2546">
        <v>2</v>
      </c>
      <c r="I2546">
        <v>97</v>
      </c>
      <c r="J2546">
        <v>3147</v>
      </c>
      <c r="K2546">
        <v>31</v>
      </c>
      <c r="L2546" t="str">
        <f>VLOOKUP(K:K,[3]חוגים!A:B,2,0)</f>
        <v>מדעי התנהגות תואר ראשון</v>
      </c>
      <c r="M2546">
        <v>0</v>
      </c>
      <c r="N2546">
        <v>2</v>
      </c>
      <c r="O2546">
        <v>10</v>
      </c>
      <c r="P2546">
        <v>20</v>
      </c>
      <c r="Q2546">
        <v>22</v>
      </c>
      <c r="R2546">
        <v>1</v>
      </c>
      <c r="S2546">
        <v>0</v>
      </c>
      <c r="T2546">
        <v>36</v>
      </c>
      <c r="U2546">
        <v>40</v>
      </c>
      <c r="V2546">
        <v>5000</v>
      </c>
      <c r="W2546">
        <v>0</v>
      </c>
      <c r="X2546" t="s">
        <v>6821</v>
      </c>
      <c r="Y2546">
        <v>0</v>
      </c>
      <c r="Z2546">
        <v>0</v>
      </c>
    </row>
    <row r="2547" spans="1:29" x14ac:dyDescent="0.2">
      <c r="A2547">
        <v>9</v>
      </c>
      <c r="B2547">
        <v>1</v>
      </c>
      <c r="C2547">
        <f>VLOOKUP(D:D,'[2]מפסיקים ומחדשים'!$A:$A,1,0)</f>
        <v>318380466</v>
      </c>
      <c r="D2547">
        <v>318380466</v>
      </c>
      <c r="E2547">
        <f>VLOOKUP(D:D,[3]גיליון2!D:G,4,0)</f>
        <v>0</v>
      </c>
      <c r="F2547" t="s">
        <v>7384</v>
      </c>
      <c r="G2547" t="s">
        <v>301</v>
      </c>
      <c r="H2547">
        <v>1</v>
      </c>
      <c r="I2547">
        <v>97</v>
      </c>
      <c r="J2547">
        <v>3147</v>
      </c>
      <c r="K2547">
        <v>31</v>
      </c>
      <c r="L2547" t="str">
        <f>VLOOKUP(K:K,[3]חוגים!A:B,2,0)</f>
        <v>מדעי התנהגות תואר ראשון</v>
      </c>
      <c r="M2547">
        <v>0</v>
      </c>
      <c r="N2547">
        <v>3</v>
      </c>
      <c r="O2547">
        <v>10</v>
      </c>
      <c r="P2547">
        <v>12</v>
      </c>
      <c r="Q2547">
        <v>21</v>
      </c>
      <c r="R2547">
        <v>1</v>
      </c>
      <c r="S2547">
        <v>0</v>
      </c>
      <c r="T2547">
        <v>88</v>
      </c>
      <c r="U2547">
        <v>24</v>
      </c>
      <c r="V2547">
        <v>5000</v>
      </c>
      <c r="W2547">
        <v>0</v>
      </c>
      <c r="X2547" t="s">
        <v>10006</v>
      </c>
      <c r="Y2547">
        <v>0</v>
      </c>
      <c r="Z2547">
        <v>0</v>
      </c>
    </row>
    <row r="2548" spans="1:29" x14ac:dyDescent="0.2">
      <c r="A2548">
        <v>9</v>
      </c>
      <c r="B2548">
        <v>1</v>
      </c>
      <c r="C2548">
        <f>VLOOKUP(D:D,'[2]מפסיקים ומחדשים'!$A:$A,1,0)</f>
        <v>318415783</v>
      </c>
      <c r="D2548">
        <v>318415783</v>
      </c>
      <c r="E2548">
        <f>VLOOKUP(D:D,[3]גיליון2!D:G,4,0)</f>
        <v>0</v>
      </c>
      <c r="F2548" t="s">
        <v>4343</v>
      </c>
      <c r="G2548" t="s">
        <v>136</v>
      </c>
      <c r="H2548">
        <v>2</v>
      </c>
      <c r="I2548">
        <v>97</v>
      </c>
      <c r="J2548">
        <v>3147</v>
      </c>
      <c r="K2548">
        <v>31</v>
      </c>
      <c r="L2548" t="str">
        <f>VLOOKUP(K:K,[3]חוגים!A:B,2,0)</f>
        <v>מדעי התנהגות תואר ראשון</v>
      </c>
      <c r="M2548">
        <v>0</v>
      </c>
      <c r="N2548">
        <v>3</v>
      </c>
      <c r="O2548">
        <v>10</v>
      </c>
      <c r="P2548">
        <v>16</v>
      </c>
      <c r="Q2548">
        <v>21</v>
      </c>
      <c r="R2548">
        <v>1</v>
      </c>
      <c r="S2548">
        <v>0</v>
      </c>
      <c r="T2548">
        <v>80</v>
      </c>
      <c r="U2548">
        <v>32</v>
      </c>
      <c r="V2548">
        <v>5000</v>
      </c>
      <c r="W2548">
        <v>0</v>
      </c>
      <c r="X2548" t="s">
        <v>10007</v>
      </c>
      <c r="Y2548">
        <v>0</v>
      </c>
      <c r="Z2548">
        <v>0</v>
      </c>
    </row>
    <row r="2549" spans="1:29" x14ac:dyDescent="0.2">
      <c r="A2549">
        <v>9</v>
      </c>
      <c r="B2549">
        <v>1</v>
      </c>
      <c r="C2549">
        <f>VLOOKUP(D:D,'[2]מפסיקים ומחדשים'!$A:$A,1,0)</f>
        <v>318421849</v>
      </c>
      <c r="D2549">
        <v>318421849</v>
      </c>
      <c r="E2549">
        <f>VLOOKUP(D:D,[3]גיליון2!D:G,4,0)</f>
        <v>0</v>
      </c>
      <c r="F2549" t="s">
        <v>6848</v>
      </c>
      <c r="G2549" t="s">
        <v>171</v>
      </c>
      <c r="H2549">
        <v>2</v>
      </c>
      <c r="I2549">
        <v>97</v>
      </c>
      <c r="J2549">
        <v>3147</v>
      </c>
      <c r="K2549">
        <v>31</v>
      </c>
      <c r="L2549" t="str">
        <f>VLOOKUP(K:K,[3]חוגים!A:B,2,0)</f>
        <v>מדעי התנהגות תואר ראשון</v>
      </c>
      <c r="M2549">
        <v>0</v>
      </c>
      <c r="N2549">
        <v>2</v>
      </c>
      <c r="O2549">
        <v>10</v>
      </c>
      <c r="P2549">
        <v>21</v>
      </c>
      <c r="Q2549">
        <v>22</v>
      </c>
      <c r="R2549">
        <v>2</v>
      </c>
      <c r="S2549">
        <v>0</v>
      </c>
      <c r="T2549">
        <v>38</v>
      </c>
      <c r="U2549">
        <v>42</v>
      </c>
      <c r="V2549">
        <v>5000</v>
      </c>
      <c r="W2549">
        <v>0</v>
      </c>
      <c r="X2549" t="s">
        <v>6849</v>
      </c>
      <c r="Y2549">
        <v>0</v>
      </c>
      <c r="Z2549">
        <v>0</v>
      </c>
    </row>
    <row r="2550" spans="1:29" x14ac:dyDescent="0.2">
      <c r="A2550">
        <v>9</v>
      </c>
      <c r="B2550">
        <v>1</v>
      </c>
      <c r="C2550">
        <f>VLOOKUP(D:D,'[2]מפסיקים ומחדשים'!$A:$A,1,0)</f>
        <v>318430550</v>
      </c>
      <c r="D2550">
        <v>318430550</v>
      </c>
      <c r="E2550">
        <f>VLOOKUP(D:D,[3]גיליון2!D:G,4,0)</f>
        <v>0</v>
      </c>
      <c r="F2550" t="s">
        <v>6860</v>
      </c>
      <c r="G2550" t="s">
        <v>266</v>
      </c>
      <c r="H2550">
        <v>2</v>
      </c>
      <c r="I2550">
        <v>97</v>
      </c>
      <c r="J2550">
        <v>3147</v>
      </c>
      <c r="K2550">
        <v>31</v>
      </c>
      <c r="L2550" t="str">
        <f>VLOOKUP(K:K,[3]חוגים!A:B,2,0)</f>
        <v>מדעי התנהגות תואר ראשון</v>
      </c>
      <c r="M2550">
        <v>0</v>
      </c>
      <c r="N2550">
        <v>2</v>
      </c>
      <c r="O2550">
        <v>10</v>
      </c>
      <c r="P2550">
        <v>23</v>
      </c>
      <c r="Q2550">
        <v>22</v>
      </c>
      <c r="R2550">
        <v>2</v>
      </c>
      <c r="S2550">
        <v>0</v>
      </c>
      <c r="T2550">
        <v>36</v>
      </c>
      <c r="U2550">
        <v>46</v>
      </c>
      <c r="V2550">
        <v>5000</v>
      </c>
      <c r="W2550">
        <v>0</v>
      </c>
      <c r="X2550" t="s">
        <v>6861</v>
      </c>
      <c r="Y2550">
        <v>0</v>
      </c>
      <c r="Z2550">
        <v>0</v>
      </c>
    </row>
    <row r="2551" spans="1:29" x14ac:dyDescent="0.2">
      <c r="A2551">
        <v>9</v>
      </c>
      <c r="B2551">
        <v>1</v>
      </c>
      <c r="C2551">
        <f>VLOOKUP(D:D,'[2]מפסיקים ומחדשים'!$A:$A,1,0)</f>
        <v>318447901</v>
      </c>
      <c r="D2551">
        <v>318447901</v>
      </c>
      <c r="E2551">
        <f>VLOOKUP(D:D,[3]גיליון2!D:G,4,0)</f>
        <v>0</v>
      </c>
      <c r="F2551" t="s">
        <v>1109</v>
      </c>
      <c r="G2551" t="s">
        <v>67</v>
      </c>
      <c r="H2551">
        <v>2</v>
      </c>
      <c r="I2551">
        <v>97</v>
      </c>
      <c r="J2551">
        <v>3147</v>
      </c>
      <c r="K2551">
        <v>31</v>
      </c>
      <c r="L2551" t="str">
        <f>VLOOKUP(K:K,[3]חוגים!A:B,2,0)</f>
        <v>מדעי התנהגות תואר ראשון</v>
      </c>
      <c r="M2551">
        <v>0</v>
      </c>
      <c r="N2551">
        <v>3</v>
      </c>
      <c r="O2551">
        <v>10</v>
      </c>
      <c r="P2551">
        <v>13</v>
      </c>
      <c r="Q2551">
        <v>21</v>
      </c>
      <c r="R2551">
        <v>1</v>
      </c>
      <c r="S2551">
        <v>0</v>
      </c>
      <c r="T2551">
        <v>86</v>
      </c>
      <c r="U2551">
        <v>26</v>
      </c>
      <c r="V2551">
        <v>5000</v>
      </c>
      <c r="W2551">
        <v>0</v>
      </c>
      <c r="X2551" t="s">
        <v>10008</v>
      </c>
      <c r="Y2551">
        <v>0</v>
      </c>
      <c r="Z2551">
        <v>0</v>
      </c>
    </row>
    <row r="2552" spans="1:29" x14ac:dyDescent="0.2">
      <c r="A2552">
        <v>9</v>
      </c>
      <c r="B2552">
        <v>1</v>
      </c>
      <c r="C2552">
        <f>VLOOKUP(D:D,'[2]מפסיקים ומחדשים'!$A:$A,1,0)</f>
        <v>318448172</v>
      </c>
      <c r="D2552">
        <v>318448172</v>
      </c>
      <c r="E2552">
        <f>VLOOKUP(D:D,[3]גיליון2!D:G,4,0)</f>
        <v>0</v>
      </c>
      <c r="F2552" t="s">
        <v>6886</v>
      </c>
      <c r="G2552" t="s">
        <v>638</v>
      </c>
      <c r="H2552">
        <v>2</v>
      </c>
      <c r="I2552">
        <v>97</v>
      </c>
      <c r="J2552">
        <v>3147</v>
      </c>
      <c r="K2552">
        <v>31</v>
      </c>
      <c r="L2552" t="str">
        <f>VLOOKUP(K:K,[3]חוגים!A:B,2,0)</f>
        <v>מדעי התנהגות תואר ראשון</v>
      </c>
      <c r="M2552">
        <v>0</v>
      </c>
      <c r="N2552">
        <v>2</v>
      </c>
      <c r="O2552">
        <v>10</v>
      </c>
      <c r="P2552">
        <v>23</v>
      </c>
      <c r="Q2552">
        <v>22</v>
      </c>
      <c r="R2552">
        <v>1</v>
      </c>
      <c r="S2552">
        <v>0</v>
      </c>
      <c r="T2552">
        <v>34</v>
      </c>
      <c r="U2552">
        <v>46</v>
      </c>
      <c r="V2552">
        <v>5000</v>
      </c>
      <c r="W2552">
        <v>0</v>
      </c>
      <c r="X2552" t="s">
        <v>6887</v>
      </c>
      <c r="Y2552">
        <v>0</v>
      </c>
      <c r="Z2552">
        <v>0</v>
      </c>
    </row>
    <row r="2553" spans="1:29" x14ac:dyDescent="0.2">
      <c r="A2553">
        <v>9</v>
      </c>
      <c r="B2553">
        <v>1</v>
      </c>
      <c r="C2553">
        <f>VLOOKUP(D:D,'[2]מפסיקים ומחדשים'!$A:$A,1,0)</f>
        <v>318455714</v>
      </c>
      <c r="D2553">
        <v>318455714</v>
      </c>
      <c r="E2553">
        <f>VLOOKUP(D:D,[3]גיליון2!D:G,4,0)</f>
        <v>0</v>
      </c>
      <c r="F2553" t="s">
        <v>10009</v>
      </c>
      <c r="G2553" t="s">
        <v>73</v>
      </c>
      <c r="H2553">
        <v>2</v>
      </c>
      <c r="I2553">
        <v>97</v>
      </c>
      <c r="J2553">
        <v>3147</v>
      </c>
      <c r="K2553">
        <v>31</v>
      </c>
      <c r="L2553" t="str">
        <f>VLOOKUP(K:K,[3]חוגים!A:B,2,0)</f>
        <v>מדעי התנהגות תואר ראשון</v>
      </c>
      <c r="M2553">
        <v>0</v>
      </c>
      <c r="N2553">
        <v>3</v>
      </c>
      <c r="O2553">
        <v>10</v>
      </c>
      <c r="P2553">
        <v>17</v>
      </c>
      <c r="Q2553">
        <v>21</v>
      </c>
      <c r="R2553">
        <v>1</v>
      </c>
      <c r="S2553">
        <v>0</v>
      </c>
      <c r="T2553">
        <v>80</v>
      </c>
      <c r="U2553">
        <v>34</v>
      </c>
      <c r="V2553">
        <v>5000</v>
      </c>
      <c r="W2553">
        <v>0</v>
      </c>
      <c r="X2553" t="s">
        <v>10010</v>
      </c>
      <c r="Y2553">
        <v>0</v>
      </c>
      <c r="Z2553">
        <v>0</v>
      </c>
    </row>
    <row r="2554" spans="1:29" x14ac:dyDescent="0.2">
      <c r="A2554">
        <v>9</v>
      </c>
      <c r="B2554">
        <v>1</v>
      </c>
      <c r="C2554">
        <f>VLOOKUP(D:D,'[2]מפסיקים ומחדשים'!$A:$A,1,0)</f>
        <v>318507787</v>
      </c>
      <c r="D2554">
        <v>318507787</v>
      </c>
      <c r="E2554">
        <f>VLOOKUP(D:D,[3]גיליון2!D:G,4,0)</f>
        <v>0</v>
      </c>
      <c r="F2554" t="s">
        <v>1130</v>
      </c>
      <c r="G2554" t="s">
        <v>148</v>
      </c>
      <c r="H2554">
        <v>2</v>
      </c>
      <c r="I2554">
        <v>97</v>
      </c>
      <c r="J2554">
        <v>3147</v>
      </c>
      <c r="K2554">
        <v>31</v>
      </c>
      <c r="L2554" t="str">
        <f>VLOOKUP(K:K,[3]חוגים!A:B,2,0)</f>
        <v>מדעי התנהגות תואר ראשון</v>
      </c>
      <c r="M2554">
        <v>0</v>
      </c>
      <c r="N2554">
        <v>3</v>
      </c>
      <c r="O2554">
        <v>10</v>
      </c>
      <c r="P2554">
        <v>15</v>
      </c>
      <c r="Q2554">
        <v>21</v>
      </c>
      <c r="R2554">
        <v>1</v>
      </c>
      <c r="S2554">
        <v>0</v>
      </c>
      <c r="T2554">
        <v>80</v>
      </c>
      <c r="U2554">
        <v>30</v>
      </c>
      <c r="V2554">
        <v>5000</v>
      </c>
      <c r="W2554">
        <v>0</v>
      </c>
      <c r="X2554" t="s">
        <v>10011</v>
      </c>
      <c r="Y2554">
        <v>0</v>
      </c>
      <c r="Z2554">
        <v>0</v>
      </c>
    </row>
    <row r="2555" spans="1:29" x14ac:dyDescent="0.2">
      <c r="A2555">
        <v>9</v>
      </c>
      <c r="B2555">
        <v>1</v>
      </c>
      <c r="C2555">
        <f>VLOOKUP(D:D,'[2]מפסיקים ומחדשים'!$A:$A,1,0)</f>
        <v>318574100</v>
      </c>
      <c r="D2555">
        <v>318574100</v>
      </c>
      <c r="E2555">
        <f>VLOOKUP(D:D,[3]גיליון2!D:G,4,0)</f>
        <v>0</v>
      </c>
      <c r="F2555" t="s">
        <v>3055</v>
      </c>
      <c r="G2555" t="s">
        <v>831</v>
      </c>
      <c r="H2555">
        <v>2</v>
      </c>
      <c r="I2555">
        <v>98</v>
      </c>
      <c r="J2555">
        <v>3147</v>
      </c>
      <c r="K2555">
        <v>31</v>
      </c>
      <c r="L2555" t="str">
        <f>VLOOKUP(K:K,[3]חוגים!A:B,2,0)</f>
        <v>מדעי התנהגות תואר ראשון</v>
      </c>
      <c r="M2555">
        <v>0</v>
      </c>
      <c r="N2555">
        <v>1</v>
      </c>
      <c r="O2555">
        <v>10</v>
      </c>
      <c r="P2555">
        <v>19</v>
      </c>
      <c r="Q2555">
        <v>23</v>
      </c>
      <c r="R2555">
        <v>2</v>
      </c>
      <c r="S2555">
        <v>0</v>
      </c>
      <c r="T2555">
        <v>0</v>
      </c>
      <c r="U2555">
        <v>38</v>
      </c>
      <c r="V2555">
        <v>5000</v>
      </c>
      <c r="W2555">
        <v>0</v>
      </c>
      <c r="X2555" t="s">
        <v>6967</v>
      </c>
      <c r="Y2555">
        <v>0</v>
      </c>
      <c r="Z2555">
        <v>0</v>
      </c>
    </row>
    <row r="2556" spans="1:29" x14ac:dyDescent="0.2">
      <c r="A2556">
        <v>9</v>
      </c>
      <c r="B2556">
        <v>1</v>
      </c>
      <c r="C2556">
        <f>VLOOKUP(D:D,'[2]מפסיקים ומחדשים'!$A:$A,1,0)</f>
        <v>318670320</v>
      </c>
      <c r="D2556">
        <v>318670320</v>
      </c>
      <c r="E2556">
        <f>VLOOKUP(D:D,[3]גיליון2!D:G,4,0)</f>
        <v>0</v>
      </c>
      <c r="F2556" t="s">
        <v>1559</v>
      </c>
      <c r="G2556" t="s">
        <v>7055</v>
      </c>
      <c r="H2556">
        <v>1</v>
      </c>
      <c r="I2556">
        <v>99</v>
      </c>
      <c r="J2556">
        <v>3147</v>
      </c>
      <c r="K2556">
        <v>31</v>
      </c>
      <c r="L2556" t="str">
        <f>VLOOKUP(K:K,[3]חוגים!A:B,2,0)</f>
        <v>מדעי התנהגות תואר ראשון</v>
      </c>
      <c r="M2556">
        <v>0</v>
      </c>
      <c r="N2556">
        <v>1</v>
      </c>
      <c r="O2556">
        <v>10</v>
      </c>
      <c r="P2556">
        <v>18</v>
      </c>
      <c r="Q2556">
        <v>23</v>
      </c>
      <c r="R2556">
        <v>1</v>
      </c>
      <c r="S2556">
        <v>0</v>
      </c>
      <c r="T2556">
        <v>0</v>
      </c>
      <c r="U2556">
        <v>36</v>
      </c>
      <c r="V2556">
        <v>5000</v>
      </c>
      <c r="W2556">
        <v>0</v>
      </c>
      <c r="X2556" t="s">
        <v>7056</v>
      </c>
      <c r="Y2556">
        <v>0</v>
      </c>
      <c r="Z2556">
        <v>0</v>
      </c>
    </row>
    <row r="2557" spans="1:29" x14ac:dyDescent="0.2">
      <c r="A2557">
        <v>9</v>
      </c>
      <c r="B2557">
        <v>1</v>
      </c>
      <c r="C2557">
        <f>VLOOKUP(D:D,'[2]מפסיקים ומחדשים'!$A:$A,1,0)</f>
        <v>318672854</v>
      </c>
      <c r="D2557">
        <v>318672854</v>
      </c>
      <c r="E2557">
        <f>VLOOKUP(D:D,[3]גיליון2!D:G,4,0)</f>
        <v>0</v>
      </c>
      <c r="F2557" t="s">
        <v>7059</v>
      </c>
      <c r="G2557" t="s">
        <v>7060</v>
      </c>
      <c r="H2557">
        <v>2</v>
      </c>
      <c r="I2557">
        <v>99</v>
      </c>
      <c r="J2557">
        <v>3147</v>
      </c>
      <c r="K2557">
        <v>31</v>
      </c>
      <c r="L2557" t="str">
        <f>VLOOKUP(K:K,[3]חוגים!A:B,2,0)</f>
        <v>מדעי התנהגות תואר ראשון</v>
      </c>
      <c r="M2557">
        <v>0</v>
      </c>
      <c r="N2557">
        <v>1</v>
      </c>
      <c r="O2557">
        <v>10</v>
      </c>
      <c r="P2557">
        <v>21</v>
      </c>
      <c r="Q2557">
        <v>23</v>
      </c>
      <c r="R2557">
        <v>1</v>
      </c>
      <c r="S2557">
        <v>0</v>
      </c>
      <c r="T2557">
        <v>0</v>
      </c>
      <c r="U2557">
        <v>42</v>
      </c>
      <c r="V2557">
        <v>5000</v>
      </c>
      <c r="W2557">
        <v>0</v>
      </c>
      <c r="X2557" t="s">
        <v>7061</v>
      </c>
      <c r="Y2557">
        <v>0</v>
      </c>
      <c r="Z2557">
        <v>0</v>
      </c>
    </row>
    <row r="2558" spans="1:29" x14ac:dyDescent="0.2">
      <c r="A2558">
        <v>9</v>
      </c>
      <c r="B2558">
        <v>1</v>
      </c>
      <c r="C2558">
        <f>VLOOKUP(D:D,'[2]מפסיקים ומחדשים'!$A:$A,1,0)</f>
        <v>318760964</v>
      </c>
      <c r="D2558">
        <v>318760964</v>
      </c>
      <c r="E2558">
        <f>VLOOKUP(D:D,[3]גיליון2!D:G,4,0)</f>
        <v>0</v>
      </c>
      <c r="F2558" t="s">
        <v>7118</v>
      </c>
      <c r="G2558" t="s">
        <v>1594</v>
      </c>
      <c r="H2558">
        <v>1</v>
      </c>
      <c r="I2558">
        <v>99</v>
      </c>
      <c r="J2558">
        <v>3147</v>
      </c>
      <c r="K2558">
        <v>31</v>
      </c>
      <c r="L2558" t="str">
        <f>VLOOKUP(K:K,[3]חוגים!A:B,2,0)</f>
        <v>מדעי התנהגות תואר ראשון</v>
      </c>
      <c r="M2558">
        <v>0</v>
      </c>
      <c r="N2558">
        <v>2</v>
      </c>
      <c r="O2558">
        <v>10</v>
      </c>
      <c r="P2558">
        <v>23</v>
      </c>
      <c r="Q2558">
        <v>22</v>
      </c>
      <c r="R2558">
        <v>1</v>
      </c>
      <c r="S2558">
        <v>0</v>
      </c>
      <c r="T2558">
        <v>40</v>
      </c>
      <c r="U2558">
        <v>46</v>
      </c>
      <c r="V2558">
        <v>5000</v>
      </c>
      <c r="W2558">
        <v>0</v>
      </c>
      <c r="X2558" t="s">
        <v>7119</v>
      </c>
      <c r="Y2558">
        <v>0</v>
      </c>
      <c r="Z2558">
        <v>0</v>
      </c>
    </row>
    <row r="2559" spans="1:29" x14ac:dyDescent="0.2">
      <c r="A2559">
        <v>9</v>
      </c>
      <c r="B2559">
        <v>1</v>
      </c>
      <c r="C2559">
        <f>VLOOKUP(D:D,'[2]מפסיקים ומחדשים'!$A:$A,1,0)</f>
        <v>318782166</v>
      </c>
      <c r="D2559">
        <v>318782166</v>
      </c>
      <c r="E2559">
        <f>VLOOKUP(D:D,[3]גיליון2!D:G,4,0)</f>
        <v>0</v>
      </c>
      <c r="F2559" t="s">
        <v>7136</v>
      </c>
      <c r="G2559" t="s">
        <v>1934</v>
      </c>
      <c r="H2559">
        <v>2</v>
      </c>
      <c r="I2559">
        <v>98</v>
      </c>
      <c r="J2559">
        <v>3147</v>
      </c>
      <c r="K2559">
        <v>31</v>
      </c>
      <c r="L2559" t="str">
        <f>VLOOKUP(K:K,[3]חוגים!A:B,2,0)</f>
        <v>מדעי התנהגות תואר ראשון</v>
      </c>
      <c r="M2559">
        <v>0</v>
      </c>
      <c r="N2559">
        <v>2</v>
      </c>
      <c r="O2559">
        <v>10</v>
      </c>
      <c r="P2559">
        <v>21</v>
      </c>
      <c r="Q2559">
        <v>22</v>
      </c>
      <c r="R2559">
        <v>1</v>
      </c>
      <c r="S2559">
        <v>0</v>
      </c>
      <c r="T2559">
        <v>38</v>
      </c>
      <c r="U2559">
        <v>42</v>
      </c>
      <c r="V2559">
        <v>5000</v>
      </c>
      <c r="W2559">
        <v>0</v>
      </c>
      <c r="X2559" t="s">
        <v>7137</v>
      </c>
      <c r="Y2559">
        <v>0</v>
      </c>
      <c r="Z2559">
        <v>0</v>
      </c>
      <c r="AB2559" s="1"/>
      <c r="AC2559" s="1"/>
    </row>
    <row r="2560" spans="1:29" x14ac:dyDescent="0.2">
      <c r="A2560">
        <v>9</v>
      </c>
      <c r="B2560">
        <v>1</v>
      </c>
      <c r="C2560">
        <f>VLOOKUP(D:D,'[2]מפסיקים ומחדשים'!$A:$A,1,0)</f>
        <v>318800133</v>
      </c>
      <c r="D2560">
        <v>318800133</v>
      </c>
      <c r="E2560">
        <f>VLOOKUP(D:D,[3]גיליון2!D:G,4,0)</f>
        <v>0</v>
      </c>
      <c r="F2560" t="s">
        <v>10012</v>
      </c>
      <c r="G2560" t="s">
        <v>119</v>
      </c>
      <c r="H2560">
        <v>2</v>
      </c>
      <c r="I2560">
        <v>99</v>
      </c>
      <c r="J2560">
        <v>3147</v>
      </c>
      <c r="K2560">
        <v>31</v>
      </c>
      <c r="L2560" t="str">
        <f>VLOOKUP(K:K,[3]חוגים!A:B,2,0)</f>
        <v>מדעי התנהגות תואר ראשון</v>
      </c>
      <c r="M2560">
        <v>0</v>
      </c>
      <c r="N2560">
        <v>3</v>
      </c>
      <c r="O2560">
        <v>10</v>
      </c>
      <c r="P2560">
        <v>14</v>
      </c>
      <c r="Q2560">
        <v>21</v>
      </c>
      <c r="R2560">
        <v>2</v>
      </c>
      <c r="S2560">
        <v>0</v>
      </c>
      <c r="T2560">
        <v>84</v>
      </c>
      <c r="U2560">
        <v>28</v>
      </c>
      <c r="V2560">
        <v>5000</v>
      </c>
      <c r="W2560">
        <v>0</v>
      </c>
      <c r="X2560" t="s">
        <v>10013</v>
      </c>
      <c r="Y2560">
        <v>0</v>
      </c>
      <c r="Z2560">
        <v>0</v>
      </c>
    </row>
    <row r="2561" spans="1:29" x14ac:dyDescent="0.2">
      <c r="A2561">
        <v>9</v>
      </c>
      <c r="B2561">
        <v>1</v>
      </c>
      <c r="C2561">
        <f>VLOOKUP(D:D,'[2]מפסיקים ומחדשים'!$A:$A,1,0)</f>
        <v>318800422</v>
      </c>
      <c r="D2561">
        <v>318800422</v>
      </c>
      <c r="E2561">
        <f>VLOOKUP(D:D,[3]גיליון2!D:G,4,0)</f>
        <v>0</v>
      </c>
      <c r="F2561" t="s">
        <v>2559</v>
      </c>
      <c r="G2561" t="s">
        <v>67</v>
      </c>
      <c r="H2561">
        <v>2</v>
      </c>
      <c r="I2561">
        <v>99</v>
      </c>
      <c r="J2561">
        <v>3147</v>
      </c>
      <c r="K2561">
        <v>31</v>
      </c>
      <c r="L2561" t="str">
        <f>VLOOKUP(K:K,[3]חוגים!A:B,2,0)</f>
        <v>מדעי התנהגות תואר ראשון</v>
      </c>
      <c r="M2561">
        <v>0</v>
      </c>
      <c r="N2561">
        <v>2</v>
      </c>
      <c r="O2561">
        <v>10</v>
      </c>
      <c r="P2561">
        <v>24</v>
      </c>
      <c r="Q2561">
        <v>22</v>
      </c>
      <c r="R2561">
        <v>2</v>
      </c>
      <c r="S2561">
        <v>0</v>
      </c>
      <c r="T2561">
        <v>34</v>
      </c>
      <c r="U2561">
        <v>48</v>
      </c>
      <c r="V2561">
        <v>5000</v>
      </c>
      <c r="W2561">
        <v>0</v>
      </c>
      <c r="X2561" t="s">
        <v>7162</v>
      </c>
      <c r="Y2561">
        <v>0</v>
      </c>
      <c r="Z2561">
        <v>0</v>
      </c>
    </row>
    <row r="2562" spans="1:29" x14ac:dyDescent="0.2">
      <c r="A2562">
        <v>9</v>
      </c>
      <c r="B2562">
        <v>1</v>
      </c>
      <c r="C2562">
        <f>VLOOKUP(D:D,'[2]מפסיקים ומחדשים'!$A:$A,1,0)</f>
        <v>318813482</v>
      </c>
      <c r="D2562">
        <v>318813482</v>
      </c>
      <c r="E2562">
        <f>VLOOKUP(D:D,[3]גיליון2!D:G,4,0)</f>
        <v>0</v>
      </c>
      <c r="F2562" t="s">
        <v>7181</v>
      </c>
      <c r="G2562" t="s">
        <v>151</v>
      </c>
      <c r="H2562">
        <v>2</v>
      </c>
      <c r="I2562">
        <v>97</v>
      </c>
      <c r="J2562">
        <v>3147</v>
      </c>
      <c r="K2562">
        <v>31</v>
      </c>
      <c r="L2562" t="str">
        <f>VLOOKUP(K:K,[3]חוגים!A:B,2,0)</f>
        <v>מדעי התנהגות תואר ראשון</v>
      </c>
      <c r="M2562">
        <v>0</v>
      </c>
      <c r="N2562">
        <v>2</v>
      </c>
      <c r="O2562">
        <v>10</v>
      </c>
      <c r="P2562">
        <v>22</v>
      </c>
      <c r="Q2562">
        <v>22</v>
      </c>
      <c r="R2562">
        <v>1</v>
      </c>
      <c r="S2562">
        <v>0</v>
      </c>
      <c r="T2562">
        <v>36</v>
      </c>
      <c r="U2562">
        <v>44</v>
      </c>
      <c r="V2562">
        <v>5000</v>
      </c>
      <c r="W2562">
        <v>0</v>
      </c>
      <c r="X2562" t="s">
        <v>7182</v>
      </c>
      <c r="Y2562">
        <v>0</v>
      </c>
      <c r="Z2562">
        <v>0</v>
      </c>
    </row>
    <row r="2563" spans="1:29" x14ac:dyDescent="0.2">
      <c r="A2563">
        <v>9</v>
      </c>
      <c r="B2563">
        <v>1</v>
      </c>
      <c r="C2563">
        <f>VLOOKUP(D:D,'[2]מפסיקים ומחדשים'!$A:$A,1,0)</f>
        <v>318813813</v>
      </c>
      <c r="D2563">
        <v>318813813</v>
      </c>
      <c r="E2563">
        <f>VLOOKUP(D:D,[3]גיליון2!D:G,4,0)</f>
        <v>0</v>
      </c>
      <c r="F2563" t="s">
        <v>2576</v>
      </c>
      <c r="G2563" t="s">
        <v>133</v>
      </c>
      <c r="H2563">
        <v>2</v>
      </c>
      <c r="I2563">
        <v>97</v>
      </c>
      <c r="J2563">
        <v>3147</v>
      </c>
      <c r="K2563">
        <v>31</v>
      </c>
      <c r="L2563" t="str">
        <f>VLOOKUP(K:K,[3]חוגים!A:B,2,0)</f>
        <v>מדעי התנהגות תואר ראשון</v>
      </c>
      <c r="M2563">
        <v>0</v>
      </c>
      <c r="N2563">
        <v>2</v>
      </c>
      <c r="O2563">
        <v>10</v>
      </c>
      <c r="P2563">
        <v>22</v>
      </c>
      <c r="Q2563">
        <v>22</v>
      </c>
      <c r="R2563">
        <v>1</v>
      </c>
      <c r="S2563">
        <v>0</v>
      </c>
      <c r="T2563">
        <v>34</v>
      </c>
      <c r="U2563">
        <v>44</v>
      </c>
      <c r="V2563">
        <v>5000</v>
      </c>
      <c r="W2563">
        <v>0</v>
      </c>
      <c r="X2563" t="s">
        <v>7183</v>
      </c>
      <c r="Y2563">
        <v>0</v>
      </c>
      <c r="Z2563">
        <v>0</v>
      </c>
    </row>
    <row r="2564" spans="1:29" x14ac:dyDescent="0.2">
      <c r="A2564">
        <v>9</v>
      </c>
      <c r="B2564">
        <v>1</v>
      </c>
      <c r="C2564">
        <f>VLOOKUP(D:D,'[2]מפסיקים ומחדשים'!$A:$A,1,0)</f>
        <v>318845195</v>
      </c>
      <c r="D2564">
        <v>318845195</v>
      </c>
      <c r="E2564">
        <f>VLOOKUP(D:D,[3]גיליון2!D:G,4,0)</f>
        <v>0</v>
      </c>
      <c r="F2564" t="s">
        <v>7192</v>
      </c>
      <c r="G2564" t="s">
        <v>638</v>
      </c>
      <c r="H2564">
        <v>2</v>
      </c>
      <c r="I2564">
        <v>99</v>
      </c>
      <c r="J2564">
        <v>3147</v>
      </c>
      <c r="K2564">
        <v>31</v>
      </c>
      <c r="L2564" t="str">
        <f>VLOOKUP(K:K,[3]חוגים!A:B,2,0)</f>
        <v>מדעי התנהגות תואר ראשון</v>
      </c>
      <c r="M2564">
        <v>0</v>
      </c>
      <c r="N2564">
        <v>2</v>
      </c>
      <c r="O2564">
        <v>10</v>
      </c>
      <c r="P2564">
        <v>24</v>
      </c>
      <c r="Q2564">
        <v>22</v>
      </c>
      <c r="R2564">
        <v>1</v>
      </c>
      <c r="S2564">
        <v>0</v>
      </c>
      <c r="T2564">
        <v>34</v>
      </c>
      <c r="U2564">
        <v>48</v>
      </c>
      <c r="V2564">
        <v>5000</v>
      </c>
      <c r="W2564">
        <v>0</v>
      </c>
      <c r="X2564" t="s">
        <v>7193</v>
      </c>
      <c r="Y2564">
        <v>0</v>
      </c>
      <c r="Z2564">
        <v>0</v>
      </c>
    </row>
    <row r="2565" spans="1:29" x14ac:dyDescent="0.2">
      <c r="A2565">
        <v>9</v>
      </c>
      <c r="B2565">
        <v>1</v>
      </c>
      <c r="C2565">
        <f>VLOOKUP(D:D,'[2]מפסיקים ומחדשים'!$A:$A,1,0)</f>
        <v>318851656</v>
      </c>
      <c r="D2565">
        <v>318851656</v>
      </c>
      <c r="E2565">
        <f>VLOOKUP(D:D,[3]גיליון2!D:G,4,0)</f>
        <v>0</v>
      </c>
      <c r="F2565" t="s">
        <v>2476</v>
      </c>
      <c r="G2565" t="s">
        <v>484</v>
      </c>
      <c r="H2565">
        <v>2</v>
      </c>
      <c r="I2565">
        <v>99</v>
      </c>
      <c r="J2565">
        <v>3147</v>
      </c>
      <c r="K2565">
        <v>31</v>
      </c>
      <c r="L2565" t="str">
        <f>VLOOKUP(K:K,[3]חוגים!A:B,2,0)</f>
        <v>מדעי התנהגות תואר ראשון</v>
      </c>
      <c r="M2565">
        <v>0</v>
      </c>
      <c r="N2565">
        <v>1</v>
      </c>
      <c r="O2565">
        <v>10</v>
      </c>
      <c r="P2565">
        <v>19</v>
      </c>
      <c r="Q2565">
        <v>23</v>
      </c>
      <c r="R2565">
        <v>2</v>
      </c>
      <c r="S2565">
        <v>0</v>
      </c>
      <c r="T2565">
        <v>0</v>
      </c>
      <c r="U2565">
        <v>38</v>
      </c>
      <c r="V2565">
        <v>5000</v>
      </c>
      <c r="W2565">
        <v>0</v>
      </c>
      <c r="X2565" t="s">
        <v>7202</v>
      </c>
      <c r="Y2565">
        <v>0</v>
      </c>
      <c r="Z2565">
        <v>0</v>
      </c>
    </row>
    <row r="2566" spans="1:29" x14ac:dyDescent="0.2">
      <c r="A2566">
        <v>9</v>
      </c>
      <c r="B2566">
        <v>1</v>
      </c>
      <c r="C2566">
        <f>VLOOKUP(D:D,'[2]מפסיקים ומחדשים'!$A:$A,1,0)</f>
        <v>318867108</v>
      </c>
      <c r="D2566">
        <v>318867108</v>
      </c>
      <c r="E2566">
        <f>VLOOKUP(D:D,[3]גיליון2!D:G,4,0)</f>
        <v>0</v>
      </c>
      <c r="F2566" t="s">
        <v>10014</v>
      </c>
      <c r="G2566" t="s">
        <v>44</v>
      </c>
      <c r="H2566">
        <v>2</v>
      </c>
      <c r="I2566">
        <v>97</v>
      </c>
      <c r="J2566">
        <v>3147</v>
      </c>
      <c r="K2566">
        <v>31</v>
      </c>
      <c r="L2566" t="str">
        <f>VLOOKUP(K:K,[3]חוגים!A:B,2,0)</f>
        <v>מדעי התנהגות תואר ראשון</v>
      </c>
      <c r="M2566">
        <v>0</v>
      </c>
      <c r="N2566">
        <v>3</v>
      </c>
      <c r="O2566">
        <v>10</v>
      </c>
      <c r="P2566">
        <v>19</v>
      </c>
      <c r="Q2566">
        <v>21</v>
      </c>
      <c r="R2566">
        <v>1</v>
      </c>
      <c r="S2566">
        <v>0</v>
      </c>
      <c r="T2566">
        <v>76</v>
      </c>
      <c r="U2566">
        <v>38</v>
      </c>
      <c r="V2566">
        <v>5000</v>
      </c>
      <c r="W2566">
        <v>0</v>
      </c>
      <c r="X2566" t="s">
        <v>10015</v>
      </c>
      <c r="Y2566">
        <v>0</v>
      </c>
      <c r="Z2566">
        <v>0</v>
      </c>
    </row>
    <row r="2567" spans="1:29" x14ac:dyDescent="0.2">
      <c r="A2567">
        <v>9</v>
      </c>
      <c r="B2567">
        <v>1</v>
      </c>
      <c r="C2567">
        <f>VLOOKUP(D:D,'[2]מפסיקים ומחדשים'!$A:$A,1,0)</f>
        <v>318881554</v>
      </c>
      <c r="D2567">
        <v>318881554</v>
      </c>
      <c r="E2567">
        <f>VLOOKUP(D:D,[3]גיליון2!D:G,4,0)</f>
        <v>0</v>
      </c>
      <c r="F2567" t="s">
        <v>3939</v>
      </c>
      <c r="G2567" t="s">
        <v>484</v>
      </c>
      <c r="H2567">
        <v>2</v>
      </c>
      <c r="I2567">
        <v>98</v>
      </c>
      <c r="J2567">
        <v>3147</v>
      </c>
      <c r="K2567">
        <v>31</v>
      </c>
      <c r="L2567" t="str">
        <f>VLOOKUP(K:K,[3]חוגים!A:B,2,0)</f>
        <v>מדעי התנהגות תואר ראשון</v>
      </c>
      <c r="M2567">
        <v>0</v>
      </c>
      <c r="N2567">
        <v>3</v>
      </c>
      <c r="O2567">
        <v>10</v>
      </c>
      <c r="P2567">
        <v>15</v>
      </c>
      <c r="Q2567">
        <v>21</v>
      </c>
      <c r="R2567">
        <v>2</v>
      </c>
      <c r="S2567">
        <v>0</v>
      </c>
      <c r="T2567">
        <v>82</v>
      </c>
      <c r="U2567">
        <v>30</v>
      </c>
      <c r="V2567">
        <v>5000</v>
      </c>
      <c r="W2567">
        <v>0</v>
      </c>
      <c r="X2567" t="s">
        <v>10016</v>
      </c>
      <c r="Y2567">
        <v>0</v>
      </c>
      <c r="Z2567">
        <v>0</v>
      </c>
    </row>
    <row r="2568" spans="1:29" x14ac:dyDescent="0.2">
      <c r="A2568">
        <v>9</v>
      </c>
      <c r="B2568">
        <v>1</v>
      </c>
      <c r="C2568">
        <f>VLOOKUP(D:D,'[2]מפסיקים ומחדשים'!$A:$A,1,0)</f>
        <v>318883105</v>
      </c>
      <c r="D2568">
        <v>318883105</v>
      </c>
      <c r="E2568">
        <f>VLOOKUP(D:D,[3]גיליון2!D:G,4,0)</f>
        <v>0</v>
      </c>
      <c r="F2568" t="s">
        <v>1192</v>
      </c>
      <c r="G2568" t="s">
        <v>1289</v>
      </c>
      <c r="H2568">
        <v>2</v>
      </c>
      <c r="I2568">
        <v>97</v>
      </c>
      <c r="J2568">
        <v>3147</v>
      </c>
      <c r="K2568">
        <v>31</v>
      </c>
      <c r="L2568" t="str">
        <f>VLOOKUP(K:K,[3]חוגים!A:B,2,0)</f>
        <v>מדעי התנהגות תואר ראשון</v>
      </c>
      <c r="M2568">
        <v>0</v>
      </c>
      <c r="N2568">
        <v>3</v>
      </c>
      <c r="O2568">
        <v>10</v>
      </c>
      <c r="P2568">
        <v>16</v>
      </c>
      <c r="Q2568">
        <v>21</v>
      </c>
      <c r="R2568">
        <v>1</v>
      </c>
      <c r="S2568">
        <v>0</v>
      </c>
      <c r="T2568">
        <v>80</v>
      </c>
      <c r="U2568">
        <v>32</v>
      </c>
      <c r="V2568">
        <v>5000</v>
      </c>
      <c r="W2568">
        <v>0</v>
      </c>
      <c r="X2568" t="s">
        <v>10017</v>
      </c>
      <c r="Y2568">
        <v>0</v>
      </c>
      <c r="Z2568">
        <v>0</v>
      </c>
    </row>
    <row r="2569" spans="1:29" x14ac:dyDescent="0.2">
      <c r="A2569">
        <v>9</v>
      </c>
      <c r="B2569">
        <v>1</v>
      </c>
      <c r="C2569">
        <f>VLOOKUP(D:D,'[2]מפסיקים ומחדשים'!$A:$A,1,0)</f>
        <v>318903424</v>
      </c>
      <c r="D2569">
        <v>318903424</v>
      </c>
      <c r="E2569">
        <f>VLOOKUP(D:D,[3]גיליון2!D:G,4,0)</f>
        <v>0</v>
      </c>
      <c r="F2569" t="s">
        <v>1348</v>
      </c>
      <c r="G2569" t="s">
        <v>2261</v>
      </c>
      <c r="H2569">
        <v>1</v>
      </c>
      <c r="I2569">
        <v>99</v>
      </c>
      <c r="J2569">
        <v>3147</v>
      </c>
      <c r="K2569">
        <v>31</v>
      </c>
      <c r="L2569" t="str">
        <f>VLOOKUP(K:K,[3]חוגים!A:B,2,0)</f>
        <v>מדעי התנהגות תואר ראשון</v>
      </c>
      <c r="M2569">
        <v>0</v>
      </c>
      <c r="N2569">
        <v>1</v>
      </c>
      <c r="O2569">
        <v>10</v>
      </c>
      <c r="P2569">
        <v>21</v>
      </c>
      <c r="Q2569">
        <v>23</v>
      </c>
      <c r="R2569">
        <v>1</v>
      </c>
      <c r="S2569">
        <v>0</v>
      </c>
      <c r="T2569">
        <v>0</v>
      </c>
      <c r="U2569">
        <v>42</v>
      </c>
      <c r="V2569">
        <v>5000</v>
      </c>
      <c r="W2569">
        <v>0</v>
      </c>
      <c r="X2569" t="s">
        <v>7248</v>
      </c>
      <c r="Y2569">
        <v>0</v>
      </c>
      <c r="Z2569">
        <v>0</v>
      </c>
    </row>
    <row r="2570" spans="1:29" x14ac:dyDescent="0.2">
      <c r="A2570">
        <v>9</v>
      </c>
      <c r="B2570">
        <v>1</v>
      </c>
      <c r="C2570">
        <f>VLOOKUP(D:D,'[2]מפסיקים ומחדשים'!$A:$A,1,0)</f>
        <v>318913191</v>
      </c>
      <c r="D2570">
        <v>318913191</v>
      </c>
      <c r="E2570">
        <f>VLOOKUP(D:D,[3]גיליון2!D:G,4,0)</f>
        <v>0</v>
      </c>
      <c r="F2570" t="s">
        <v>1434</v>
      </c>
      <c r="G2570" t="s">
        <v>484</v>
      </c>
      <c r="H2570">
        <v>2</v>
      </c>
      <c r="I2570">
        <v>99</v>
      </c>
      <c r="J2570">
        <v>3147</v>
      </c>
      <c r="K2570">
        <v>31</v>
      </c>
      <c r="L2570" t="str">
        <f>VLOOKUP(K:K,[3]חוגים!A:B,2,0)</f>
        <v>מדעי התנהגות תואר ראשון</v>
      </c>
      <c r="M2570">
        <v>0</v>
      </c>
      <c r="N2570">
        <v>1</v>
      </c>
      <c r="O2570">
        <v>10</v>
      </c>
      <c r="P2570">
        <v>19</v>
      </c>
      <c r="Q2570">
        <v>23</v>
      </c>
      <c r="R2570">
        <v>2</v>
      </c>
      <c r="S2570">
        <v>0</v>
      </c>
      <c r="T2570">
        <v>0</v>
      </c>
      <c r="U2570">
        <v>38</v>
      </c>
      <c r="V2570">
        <v>5000</v>
      </c>
      <c r="W2570">
        <v>0</v>
      </c>
      <c r="X2570" t="s">
        <v>7259</v>
      </c>
      <c r="Y2570">
        <v>0</v>
      </c>
      <c r="Z2570">
        <v>0</v>
      </c>
    </row>
    <row r="2571" spans="1:29" x14ac:dyDescent="0.2">
      <c r="A2571">
        <v>9</v>
      </c>
      <c r="B2571">
        <v>1</v>
      </c>
      <c r="C2571">
        <f>VLOOKUP(D:D,'[2]מפסיקים ומחדשים'!$A:$A,1,0)</f>
        <v>318949765</v>
      </c>
      <c r="D2571">
        <v>318949765</v>
      </c>
      <c r="E2571">
        <f>VLOOKUP(D:D,[3]גיליון2!D:G,4,0)</f>
        <v>0</v>
      </c>
      <c r="F2571" t="s">
        <v>7273</v>
      </c>
      <c r="G2571" t="s">
        <v>142</v>
      </c>
      <c r="H2571">
        <v>2</v>
      </c>
      <c r="I2571">
        <v>98</v>
      </c>
      <c r="J2571">
        <v>3147</v>
      </c>
      <c r="K2571">
        <v>31</v>
      </c>
      <c r="L2571" t="str">
        <f>VLOOKUP(K:K,[3]חוגים!A:B,2,0)</f>
        <v>מדעי התנהגות תואר ראשון</v>
      </c>
      <c r="M2571">
        <v>0</v>
      </c>
      <c r="N2571">
        <v>2</v>
      </c>
      <c r="O2571">
        <v>10</v>
      </c>
      <c r="P2571">
        <v>21</v>
      </c>
      <c r="Q2571">
        <v>21</v>
      </c>
      <c r="R2571">
        <v>1</v>
      </c>
      <c r="S2571">
        <v>0</v>
      </c>
      <c r="T2571">
        <v>42</v>
      </c>
      <c r="U2571">
        <v>42</v>
      </c>
      <c r="V2571">
        <v>5000</v>
      </c>
      <c r="W2571">
        <v>0</v>
      </c>
      <c r="X2571" t="s">
        <v>7274</v>
      </c>
      <c r="Y2571">
        <v>0</v>
      </c>
      <c r="Z2571">
        <v>0</v>
      </c>
    </row>
    <row r="2572" spans="1:29" x14ac:dyDescent="0.2">
      <c r="A2572">
        <v>9</v>
      </c>
      <c r="B2572">
        <v>1</v>
      </c>
      <c r="C2572">
        <f>VLOOKUP(D:D,'[2]מפסיקים ומחדשים'!$A:$A,1,0)</f>
        <v>318960267</v>
      </c>
      <c r="D2572">
        <v>318960267</v>
      </c>
      <c r="E2572">
        <f>VLOOKUP(D:D,[3]גיליון2!D:G,4,0)</f>
        <v>0</v>
      </c>
      <c r="F2572" t="s">
        <v>31</v>
      </c>
      <c r="G2572" t="s">
        <v>10018</v>
      </c>
      <c r="H2572">
        <v>2</v>
      </c>
      <c r="I2572">
        <v>98</v>
      </c>
      <c r="J2572">
        <v>3147</v>
      </c>
      <c r="K2572">
        <v>31</v>
      </c>
      <c r="L2572" t="str">
        <f>VLOOKUP(K:K,[3]חוגים!A:B,2,0)</f>
        <v>מדעי התנהגות תואר ראשון</v>
      </c>
      <c r="M2572">
        <v>0</v>
      </c>
      <c r="N2572">
        <v>3</v>
      </c>
      <c r="O2572">
        <v>10</v>
      </c>
      <c r="P2572">
        <v>17</v>
      </c>
      <c r="Q2572">
        <v>21</v>
      </c>
      <c r="R2572">
        <v>1</v>
      </c>
      <c r="S2572">
        <v>0</v>
      </c>
      <c r="T2572">
        <v>76</v>
      </c>
      <c r="U2572">
        <v>34</v>
      </c>
      <c r="V2572">
        <v>5000</v>
      </c>
      <c r="W2572">
        <v>0</v>
      </c>
      <c r="X2572" t="s">
        <v>10019</v>
      </c>
      <c r="Y2572">
        <v>0</v>
      </c>
      <c r="Z2572">
        <v>0</v>
      </c>
      <c r="AB2572" s="1"/>
      <c r="AC2572" s="1"/>
    </row>
    <row r="2573" spans="1:29" x14ac:dyDescent="0.2">
      <c r="A2573">
        <v>9</v>
      </c>
      <c r="B2573">
        <v>1</v>
      </c>
      <c r="C2573">
        <f>VLOOKUP(D:D,'[2]מפסיקים ומחדשים'!$A:$A,1,0)</f>
        <v>318960572</v>
      </c>
      <c r="D2573">
        <v>318960572</v>
      </c>
      <c r="E2573">
        <f>VLOOKUP(D:D,[3]גיליון2!D:G,4,0)</f>
        <v>0</v>
      </c>
      <c r="F2573" t="s">
        <v>3947</v>
      </c>
      <c r="G2573" t="s">
        <v>38</v>
      </c>
      <c r="H2573">
        <v>2</v>
      </c>
      <c r="I2573">
        <v>98</v>
      </c>
      <c r="J2573">
        <v>3147</v>
      </c>
      <c r="K2573">
        <v>31</v>
      </c>
      <c r="L2573" t="str">
        <f>VLOOKUP(K:K,[3]חוגים!A:B,2,0)</f>
        <v>מדעי התנהגות תואר ראשון</v>
      </c>
      <c r="M2573">
        <v>0</v>
      </c>
      <c r="N2573">
        <v>3</v>
      </c>
      <c r="O2573">
        <v>10</v>
      </c>
      <c r="P2573">
        <v>15</v>
      </c>
      <c r="Q2573">
        <v>21</v>
      </c>
      <c r="R2573">
        <v>1</v>
      </c>
      <c r="S2573">
        <v>0</v>
      </c>
      <c r="T2573">
        <v>80</v>
      </c>
      <c r="U2573">
        <v>30</v>
      </c>
      <c r="V2573">
        <v>5000</v>
      </c>
      <c r="W2573">
        <v>0</v>
      </c>
      <c r="X2573" t="s">
        <v>7275</v>
      </c>
      <c r="Y2573">
        <v>0</v>
      </c>
      <c r="Z2573">
        <v>0</v>
      </c>
    </row>
    <row r="2574" spans="1:29" x14ac:dyDescent="0.2">
      <c r="A2574">
        <v>9</v>
      </c>
      <c r="B2574">
        <v>1</v>
      </c>
      <c r="C2574">
        <f>VLOOKUP(D:D,'[2]מפסיקים ומחדשים'!$A:$A,1,0)</f>
        <v>318972700</v>
      </c>
      <c r="D2574">
        <v>318972700</v>
      </c>
      <c r="E2574">
        <f>VLOOKUP(D:D,[3]גיליון2!D:G,4,0)</f>
        <v>0</v>
      </c>
      <c r="F2574" t="s">
        <v>1143</v>
      </c>
      <c r="G2574" t="s">
        <v>934</v>
      </c>
      <c r="H2574">
        <v>2</v>
      </c>
      <c r="I2574">
        <v>98</v>
      </c>
      <c r="J2574">
        <v>3147</v>
      </c>
      <c r="K2574">
        <v>31</v>
      </c>
      <c r="L2574" t="str">
        <f>VLOOKUP(K:K,[3]חוגים!A:B,2,0)</f>
        <v>מדעי התנהגות תואר ראשון</v>
      </c>
      <c r="M2574">
        <v>0</v>
      </c>
      <c r="N2574">
        <v>2</v>
      </c>
      <c r="O2574">
        <v>10</v>
      </c>
      <c r="P2574">
        <v>20</v>
      </c>
      <c r="Q2574">
        <v>22</v>
      </c>
      <c r="R2574">
        <v>1</v>
      </c>
      <c r="S2574">
        <v>0</v>
      </c>
      <c r="T2574">
        <v>36</v>
      </c>
      <c r="U2574">
        <v>40</v>
      </c>
      <c r="V2574">
        <v>5000</v>
      </c>
      <c r="W2574">
        <v>0</v>
      </c>
      <c r="X2574" t="s">
        <v>7290</v>
      </c>
      <c r="Y2574">
        <v>0</v>
      </c>
      <c r="Z2574">
        <v>0</v>
      </c>
    </row>
    <row r="2575" spans="1:29" x14ac:dyDescent="0.2">
      <c r="A2575">
        <v>9</v>
      </c>
      <c r="B2575">
        <v>1</v>
      </c>
      <c r="C2575">
        <f>VLOOKUP(D:D,'[2]מפסיקים ומחדשים'!$A:$A,1,0)</f>
        <v>319028890</v>
      </c>
      <c r="D2575">
        <v>319028890</v>
      </c>
      <c r="E2575">
        <f>VLOOKUP(D:D,[3]גיליון2!D:G,4,0)</f>
        <v>0</v>
      </c>
      <c r="F2575" t="s">
        <v>7331</v>
      </c>
      <c r="G2575" t="s">
        <v>421</v>
      </c>
      <c r="H2575">
        <v>2</v>
      </c>
      <c r="I2575">
        <v>98</v>
      </c>
      <c r="J2575">
        <v>3147</v>
      </c>
      <c r="K2575">
        <v>31</v>
      </c>
      <c r="L2575" t="str">
        <f>VLOOKUP(K:K,[3]חוגים!A:B,2,0)</f>
        <v>מדעי התנהגות תואר ראשון</v>
      </c>
      <c r="M2575">
        <v>0</v>
      </c>
      <c r="N2575">
        <v>2</v>
      </c>
      <c r="O2575">
        <v>10</v>
      </c>
      <c r="P2575">
        <v>22</v>
      </c>
      <c r="Q2575">
        <v>22</v>
      </c>
      <c r="R2575">
        <v>2</v>
      </c>
      <c r="S2575">
        <v>0</v>
      </c>
      <c r="T2575">
        <v>36</v>
      </c>
      <c r="U2575">
        <v>44</v>
      </c>
      <c r="V2575">
        <v>5000</v>
      </c>
      <c r="W2575">
        <v>0</v>
      </c>
      <c r="X2575" t="s">
        <v>7332</v>
      </c>
      <c r="Y2575">
        <v>0</v>
      </c>
      <c r="Z2575">
        <v>0</v>
      </c>
    </row>
    <row r="2576" spans="1:29" x14ac:dyDescent="0.2">
      <c r="A2576">
        <v>9</v>
      </c>
      <c r="B2576">
        <v>1</v>
      </c>
      <c r="C2576">
        <f>VLOOKUP(D:D,'[2]מפסיקים ומחדשים'!$A:$A,1,0)</f>
        <v>319071304</v>
      </c>
      <c r="D2576">
        <v>319071304</v>
      </c>
      <c r="E2576">
        <f>VLOOKUP(D:D,[3]גיליון2!D:G,4,0)</f>
        <v>0</v>
      </c>
      <c r="F2576" t="s">
        <v>2158</v>
      </c>
      <c r="G2576" t="s">
        <v>38</v>
      </c>
      <c r="H2576">
        <v>2</v>
      </c>
      <c r="I2576">
        <v>98</v>
      </c>
      <c r="J2576">
        <v>3147</v>
      </c>
      <c r="K2576">
        <v>31</v>
      </c>
      <c r="L2576" t="str">
        <f>VLOOKUP(K:K,[3]חוגים!A:B,2,0)</f>
        <v>מדעי התנהגות תואר ראשון</v>
      </c>
      <c r="M2576">
        <v>0</v>
      </c>
      <c r="N2576">
        <v>1</v>
      </c>
      <c r="O2576">
        <v>10</v>
      </c>
      <c r="P2576">
        <v>20</v>
      </c>
      <c r="Q2576">
        <v>23</v>
      </c>
      <c r="R2576">
        <v>2</v>
      </c>
      <c r="S2576">
        <v>0</v>
      </c>
      <c r="T2576">
        <v>0</v>
      </c>
      <c r="U2576">
        <v>40</v>
      </c>
      <c r="V2576">
        <v>5000</v>
      </c>
      <c r="W2576">
        <v>0</v>
      </c>
      <c r="X2576" t="s">
        <v>7352</v>
      </c>
      <c r="Y2576">
        <v>0</v>
      </c>
      <c r="Z2576">
        <v>0</v>
      </c>
    </row>
    <row r="2577" spans="1:29" x14ac:dyDescent="0.2">
      <c r="A2577">
        <v>9</v>
      </c>
      <c r="B2577">
        <v>1</v>
      </c>
      <c r="C2577">
        <f>VLOOKUP(D:D,'[2]מפסיקים ומחדשים'!$A:$A,1,0)</f>
        <v>319092227</v>
      </c>
      <c r="D2577">
        <v>319092227</v>
      </c>
      <c r="E2577">
        <f>VLOOKUP(D:D,[3]גיליון2!D:G,4,0)</f>
        <v>0</v>
      </c>
      <c r="F2577" t="s">
        <v>7362</v>
      </c>
      <c r="G2577" t="s">
        <v>133</v>
      </c>
      <c r="H2577">
        <v>2</v>
      </c>
      <c r="I2577">
        <v>98</v>
      </c>
      <c r="J2577">
        <v>3147</v>
      </c>
      <c r="K2577">
        <v>31</v>
      </c>
      <c r="L2577" t="str">
        <f>VLOOKUP(K:K,[3]חוגים!A:B,2,0)</f>
        <v>מדעי התנהגות תואר ראשון</v>
      </c>
      <c r="M2577">
        <v>0</v>
      </c>
      <c r="N2577">
        <v>2</v>
      </c>
      <c r="O2577">
        <v>10</v>
      </c>
      <c r="P2577">
        <v>23</v>
      </c>
      <c r="Q2577">
        <v>22</v>
      </c>
      <c r="R2577">
        <v>1</v>
      </c>
      <c r="S2577">
        <v>0</v>
      </c>
      <c r="T2577">
        <v>38</v>
      </c>
      <c r="U2577">
        <v>46</v>
      </c>
      <c r="V2577">
        <v>5000</v>
      </c>
      <c r="W2577">
        <v>0</v>
      </c>
      <c r="X2577" t="s">
        <v>7363</v>
      </c>
      <c r="Y2577">
        <v>0</v>
      </c>
      <c r="Z2577">
        <v>0</v>
      </c>
    </row>
    <row r="2578" spans="1:29" x14ac:dyDescent="0.2">
      <c r="A2578">
        <v>9</v>
      </c>
      <c r="B2578">
        <v>1</v>
      </c>
      <c r="C2578">
        <f>VLOOKUP(D:D,'[2]מפסיקים ומחדשים'!$A:$A,1,0)</f>
        <v>319113908</v>
      </c>
      <c r="D2578">
        <v>319113908</v>
      </c>
      <c r="E2578">
        <f>VLOOKUP(D:D,[3]גיליון2!D:G,4,0)</f>
        <v>0</v>
      </c>
      <c r="F2578" t="s">
        <v>7380</v>
      </c>
      <c r="G2578" t="s">
        <v>981</v>
      </c>
      <c r="H2578">
        <v>1</v>
      </c>
      <c r="I2578">
        <v>98</v>
      </c>
      <c r="J2578">
        <v>3147</v>
      </c>
      <c r="K2578">
        <v>31</v>
      </c>
      <c r="L2578" t="str">
        <f>VLOOKUP(K:K,[3]חוגים!A:B,2,0)</f>
        <v>מדעי התנהגות תואר ראשון</v>
      </c>
      <c r="M2578">
        <v>0</v>
      </c>
      <c r="N2578">
        <v>1</v>
      </c>
      <c r="O2578">
        <v>10</v>
      </c>
      <c r="P2578">
        <v>18</v>
      </c>
      <c r="Q2578">
        <v>23</v>
      </c>
      <c r="R2578">
        <v>1</v>
      </c>
      <c r="S2578">
        <v>0</v>
      </c>
      <c r="T2578">
        <v>0</v>
      </c>
      <c r="U2578">
        <v>36</v>
      </c>
      <c r="V2578">
        <v>5000</v>
      </c>
      <c r="W2578">
        <v>0</v>
      </c>
      <c r="X2578" t="s">
        <v>7381</v>
      </c>
      <c r="Y2578">
        <v>0</v>
      </c>
      <c r="Z2578">
        <v>0</v>
      </c>
    </row>
    <row r="2579" spans="1:29" x14ac:dyDescent="0.2">
      <c r="A2579">
        <v>9</v>
      </c>
      <c r="B2579">
        <v>1</v>
      </c>
      <c r="C2579">
        <f>VLOOKUP(D:D,'[2]מפסיקים ומחדשים'!$A:$A,1,0)</f>
        <v>319130118</v>
      </c>
      <c r="D2579">
        <v>319130118</v>
      </c>
      <c r="E2579">
        <f>VLOOKUP(D:D,[3]גיליון2!D:G,4,0)</f>
        <v>0</v>
      </c>
      <c r="F2579" t="s">
        <v>3533</v>
      </c>
      <c r="G2579" t="s">
        <v>1180</v>
      </c>
      <c r="H2579">
        <v>1</v>
      </c>
      <c r="I2579">
        <v>98</v>
      </c>
      <c r="J2579">
        <v>3147</v>
      </c>
      <c r="K2579">
        <v>31</v>
      </c>
      <c r="L2579" t="str">
        <f>VLOOKUP(K:K,[3]חוגים!A:B,2,0)</f>
        <v>מדעי התנהגות תואר ראשון</v>
      </c>
      <c r="M2579">
        <v>0</v>
      </c>
      <c r="N2579">
        <v>1</v>
      </c>
      <c r="O2579">
        <v>10</v>
      </c>
      <c r="P2579">
        <v>18</v>
      </c>
      <c r="Q2579">
        <v>23</v>
      </c>
      <c r="R2579">
        <v>2</v>
      </c>
      <c r="S2579">
        <v>0</v>
      </c>
      <c r="T2579">
        <v>0</v>
      </c>
      <c r="U2579">
        <v>36</v>
      </c>
      <c r="V2579">
        <v>5000</v>
      </c>
      <c r="W2579">
        <v>0</v>
      </c>
      <c r="X2579" t="s">
        <v>7397</v>
      </c>
      <c r="Y2579">
        <v>0</v>
      </c>
      <c r="Z2579">
        <v>0</v>
      </c>
    </row>
    <row r="2580" spans="1:29" x14ac:dyDescent="0.2">
      <c r="A2580">
        <v>9</v>
      </c>
      <c r="B2580">
        <v>1</v>
      </c>
      <c r="C2580">
        <f>VLOOKUP(D:D,'[2]מפסיקים ומחדשים'!$A:$A,1,0)</f>
        <v>319148672</v>
      </c>
      <c r="D2580">
        <v>319148672</v>
      </c>
      <c r="E2580">
        <f>VLOOKUP(D:D,[3]גיליון2!D:G,4,0)</f>
        <v>0</v>
      </c>
      <c r="F2580" t="s">
        <v>10020</v>
      </c>
      <c r="G2580" t="s">
        <v>2629</v>
      </c>
      <c r="H2580">
        <v>1</v>
      </c>
      <c r="I2580">
        <v>97</v>
      </c>
      <c r="J2580">
        <v>3147</v>
      </c>
      <c r="K2580">
        <v>31</v>
      </c>
      <c r="L2580" t="str">
        <f>VLOOKUP(K:K,[3]חוגים!A:B,2,0)</f>
        <v>מדעי התנהגות תואר ראשון</v>
      </c>
      <c r="M2580">
        <v>0</v>
      </c>
      <c r="N2580">
        <v>3</v>
      </c>
      <c r="O2580">
        <v>10</v>
      </c>
      <c r="P2580">
        <v>17</v>
      </c>
      <c r="Q2580">
        <v>21</v>
      </c>
      <c r="R2580">
        <v>1</v>
      </c>
      <c r="S2580">
        <v>0</v>
      </c>
      <c r="T2580">
        <v>80</v>
      </c>
      <c r="U2580">
        <v>34</v>
      </c>
      <c r="V2580">
        <v>5000</v>
      </c>
      <c r="W2580">
        <v>0</v>
      </c>
      <c r="X2580" t="s">
        <v>10021</v>
      </c>
      <c r="Y2580">
        <v>0</v>
      </c>
      <c r="Z2580">
        <v>0</v>
      </c>
    </row>
    <row r="2581" spans="1:29" x14ac:dyDescent="0.2">
      <c r="A2581">
        <v>9</v>
      </c>
      <c r="B2581">
        <v>1</v>
      </c>
      <c r="C2581">
        <f>VLOOKUP(D:D,'[2]מפסיקים ומחדשים'!$A:$A,1,0)</f>
        <v>319608527</v>
      </c>
      <c r="D2581">
        <v>319608527</v>
      </c>
      <c r="E2581">
        <f>VLOOKUP(D:D,[3]גיליון2!D:G,4,0)</f>
        <v>0</v>
      </c>
      <c r="F2581" t="s">
        <v>257</v>
      </c>
      <c r="G2581" t="s">
        <v>543</v>
      </c>
      <c r="H2581">
        <v>2</v>
      </c>
      <c r="I2581">
        <v>96</v>
      </c>
      <c r="J2581">
        <v>3147</v>
      </c>
      <c r="K2581">
        <v>31</v>
      </c>
      <c r="L2581" t="str">
        <f>VLOOKUP(K:K,[3]חוגים!A:B,2,0)</f>
        <v>מדעי התנהגות תואר ראשון</v>
      </c>
      <c r="M2581">
        <v>0</v>
      </c>
      <c r="N2581">
        <v>3</v>
      </c>
      <c r="O2581">
        <v>10</v>
      </c>
      <c r="P2581">
        <v>15</v>
      </c>
      <c r="Q2581">
        <v>21</v>
      </c>
      <c r="R2581">
        <v>1</v>
      </c>
      <c r="S2581">
        <v>0</v>
      </c>
      <c r="T2581">
        <v>82</v>
      </c>
      <c r="U2581">
        <v>30</v>
      </c>
      <c r="V2581">
        <v>5000</v>
      </c>
      <c r="W2581">
        <v>0</v>
      </c>
      <c r="X2581" t="s">
        <v>10022</v>
      </c>
      <c r="Y2581">
        <v>0</v>
      </c>
      <c r="Z2581">
        <v>0</v>
      </c>
    </row>
    <row r="2582" spans="1:29" x14ac:dyDescent="0.2">
      <c r="A2582">
        <v>9</v>
      </c>
      <c r="B2582">
        <v>1</v>
      </c>
      <c r="C2582">
        <f>VLOOKUP(D:D,'[2]מפסיקים ומחדשים'!$A:$A,1,0)</f>
        <v>321400236</v>
      </c>
      <c r="D2582">
        <v>321400236</v>
      </c>
      <c r="E2582">
        <f>VLOOKUP(D:D,[3]גיליון2!D:G,4,0)</f>
        <v>0</v>
      </c>
      <c r="F2582" t="s">
        <v>6479</v>
      </c>
      <c r="G2582" t="s">
        <v>4679</v>
      </c>
      <c r="H2582">
        <v>2</v>
      </c>
      <c r="I2582">
        <v>97</v>
      </c>
      <c r="J2582">
        <v>3147</v>
      </c>
      <c r="K2582">
        <v>31</v>
      </c>
      <c r="L2582" t="str">
        <f>VLOOKUP(K:K,[3]חוגים!A:B,2,0)</f>
        <v>מדעי התנהגות תואר ראשון</v>
      </c>
      <c r="M2582">
        <v>0</v>
      </c>
      <c r="N2582">
        <v>3</v>
      </c>
      <c r="O2582">
        <v>10</v>
      </c>
      <c r="P2582">
        <v>20</v>
      </c>
      <c r="Q2582">
        <v>21</v>
      </c>
      <c r="R2582">
        <v>1</v>
      </c>
      <c r="S2582">
        <v>0</v>
      </c>
      <c r="T2582">
        <v>74</v>
      </c>
      <c r="U2582">
        <v>40</v>
      </c>
      <c r="V2582">
        <v>5000</v>
      </c>
      <c r="W2582">
        <v>0</v>
      </c>
      <c r="X2582" t="s">
        <v>10023</v>
      </c>
      <c r="Y2582">
        <v>0</v>
      </c>
      <c r="Z2582">
        <v>0</v>
      </c>
    </row>
    <row r="2583" spans="1:29" x14ac:dyDescent="0.2">
      <c r="A2583">
        <v>9</v>
      </c>
      <c r="B2583">
        <v>1</v>
      </c>
      <c r="C2583">
        <f>VLOOKUP(D:D,'[2]מפסיקים ומחדשים'!$A:$A,1,0)</f>
        <v>322213927</v>
      </c>
      <c r="D2583">
        <v>322213927</v>
      </c>
      <c r="E2583">
        <f>VLOOKUP(D:D,[3]גיליון2!D:G,4,0)</f>
        <v>0</v>
      </c>
      <c r="F2583" t="s">
        <v>222</v>
      </c>
      <c r="G2583" t="s">
        <v>44</v>
      </c>
      <c r="H2583">
        <v>2</v>
      </c>
      <c r="I2583">
        <v>0</v>
      </c>
      <c r="J2583">
        <v>3147</v>
      </c>
      <c r="K2583">
        <v>31</v>
      </c>
      <c r="L2583" t="str">
        <f>VLOOKUP(K:K,[3]חוגים!A:B,2,0)</f>
        <v>מדעי התנהגות תואר ראשון</v>
      </c>
      <c r="M2583">
        <v>0</v>
      </c>
      <c r="N2583">
        <v>1</v>
      </c>
      <c r="O2583">
        <v>10</v>
      </c>
      <c r="P2583">
        <v>7</v>
      </c>
      <c r="Q2583">
        <v>23</v>
      </c>
      <c r="R2583">
        <v>2</v>
      </c>
      <c r="S2583">
        <v>0</v>
      </c>
      <c r="T2583">
        <v>0</v>
      </c>
      <c r="U2583">
        <v>13</v>
      </c>
      <c r="V2583">
        <v>5000</v>
      </c>
      <c r="W2583">
        <v>0</v>
      </c>
      <c r="X2583" t="s">
        <v>7500</v>
      </c>
      <c r="Y2583">
        <v>0</v>
      </c>
      <c r="Z2583">
        <v>0</v>
      </c>
    </row>
    <row r="2584" spans="1:29" x14ac:dyDescent="0.2">
      <c r="A2584">
        <v>9</v>
      </c>
      <c r="B2584">
        <v>1</v>
      </c>
      <c r="C2584">
        <f>VLOOKUP(D:D,'[2]מפסיקים ומחדשים'!$A:$A,1,0)</f>
        <v>322532292</v>
      </c>
      <c r="D2584">
        <v>322532292</v>
      </c>
      <c r="E2584">
        <f>VLOOKUP(D:D,[3]גיליון2!D:G,4,0)</f>
        <v>0</v>
      </c>
      <c r="F2584" t="s">
        <v>7666</v>
      </c>
      <c r="G2584" t="s">
        <v>1783</v>
      </c>
      <c r="H2584">
        <v>2</v>
      </c>
      <c r="I2584">
        <v>1</v>
      </c>
      <c r="J2584">
        <v>3147</v>
      </c>
      <c r="K2584">
        <v>31</v>
      </c>
      <c r="L2584" t="str">
        <f>VLOOKUP(K:K,[3]חוגים!A:B,2,0)</f>
        <v>מדעי התנהגות תואר ראשון</v>
      </c>
      <c r="M2584">
        <v>0</v>
      </c>
      <c r="N2584">
        <v>1</v>
      </c>
      <c r="O2584">
        <v>10</v>
      </c>
      <c r="P2584">
        <v>17</v>
      </c>
      <c r="Q2584">
        <v>23</v>
      </c>
      <c r="R2584">
        <v>1</v>
      </c>
      <c r="S2584">
        <v>0</v>
      </c>
      <c r="T2584">
        <v>0</v>
      </c>
      <c r="U2584">
        <v>34</v>
      </c>
      <c r="V2584">
        <v>5000</v>
      </c>
      <c r="W2584">
        <v>0</v>
      </c>
      <c r="X2584" t="s">
        <v>7667</v>
      </c>
      <c r="Y2584">
        <v>0</v>
      </c>
      <c r="Z2584">
        <v>0</v>
      </c>
    </row>
    <row r="2585" spans="1:29" x14ac:dyDescent="0.2">
      <c r="A2585">
        <v>9</v>
      </c>
      <c r="B2585">
        <v>1</v>
      </c>
      <c r="C2585">
        <f>VLOOKUP(D:D,'[2]מפסיקים ומחדשים'!$A:$A,1,0)</f>
        <v>322570904</v>
      </c>
      <c r="D2585">
        <v>322570904</v>
      </c>
      <c r="E2585">
        <f>VLOOKUP(D:D,[3]גיליון2!D:G,4,0)</f>
        <v>0</v>
      </c>
      <c r="F2585" t="s">
        <v>1317</v>
      </c>
      <c r="G2585" t="s">
        <v>1426</v>
      </c>
      <c r="H2585">
        <v>2</v>
      </c>
      <c r="I2585">
        <v>0</v>
      </c>
      <c r="J2585">
        <v>3147</v>
      </c>
      <c r="K2585">
        <v>31</v>
      </c>
      <c r="L2585" t="str">
        <f>VLOOKUP(K:K,[3]חוגים!A:B,2,0)</f>
        <v>מדעי התנהגות תואר ראשון</v>
      </c>
      <c r="M2585">
        <v>0</v>
      </c>
      <c r="N2585">
        <v>1</v>
      </c>
      <c r="O2585">
        <v>10</v>
      </c>
      <c r="P2585">
        <v>17</v>
      </c>
      <c r="Q2585">
        <v>23</v>
      </c>
      <c r="R2585">
        <v>1</v>
      </c>
      <c r="S2585">
        <v>0</v>
      </c>
      <c r="T2585">
        <v>0</v>
      </c>
      <c r="U2585">
        <v>34</v>
      </c>
      <c r="V2585">
        <v>5000</v>
      </c>
      <c r="W2585">
        <v>0</v>
      </c>
      <c r="X2585" t="s">
        <v>7700</v>
      </c>
      <c r="Y2585">
        <v>0</v>
      </c>
      <c r="Z2585">
        <v>0</v>
      </c>
    </row>
    <row r="2586" spans="1:29" x14ac:dyDescent="0.2">
      <c r="A2586">
        <v>9</v>
      </c>
      <c r="B2586">
        <v>1</v>
      </c>
      <c r="C2586">
        <f>VLOOKUP(D:D,'[2]מפסיקים ומחדשים'!$A:$A,1,0)</f>
        <v>322818071</v>
      </c>
      <c r="D2586">
        <v>322818071</v>
      </c>
      <c r="E2586">
        <f>VLOOKUP(D:D,[3]גיליון2!D:G,4,0)</f>
        <v>0</v>
      </c>
      <c r="F2586" t="s">
        <v>453</v>
      </c>
      <c r="G2586" t="s">
        <v>73</v>
      </c>
      <c r="H2586">
        <v>2</v>
      </c>
      <c r="I2586">
        <v>0</v>
      </c>
      <c r="J2586">
        <v>3147</v>
      </c>
      <c r="K2586">
        <v>31</v>
      </c>
      <c r="L2586" t="str">
        <f>VLOOKUP(K:K,[3]חוגים!A:B,2,0)</f>
        <v>מדעי התנהגות תואר ראשון</v>
      </c>
      <c r="M2586">
        <v>0</v>
      </c>
      <c r="N2586">
        <v>1</v>
      </c>
      <c r="O2586">
        <v>10</v>
      </c>
      <c r="P2586">
        <v>20</v>
      </c>
      <c r="Q2586">
        <v>23</v>
      </c>
      <c r="R2586">
        <v>1</v>
      </c>
      <c r="S2586">
        <v>0</v>
      </c>
      <c r="T2586">
        <v>0</v>
      </c>
      <c r="U2586">
        <v>40</v>
      </c>
      <c r="V2586">
        <v>5000</v>
      </c>
      <c r="W2586">
        <v>0</v>
      </c>
      <c r="X2586" t="s">
        <v>7856</v>
      </c>
      <c r="Y2586">
        <v>0</v>
      </c>
      <c r="Z2586">
        <v>0</v>
      </c>
    </row>
    <row r="2587" spans="1:29" x14ac:dyDescent="0.2">
      <c r="A2587">
        <v>9</v>
      </c>
      <c r="B2587">
        <v>1</v>
      </c>
      <c r="C2587">
        <f>VLOOKUP(D:D,'[2]מפסיקים ומחדשים'!$A:$A,1,0)</f>
        <v>322866294</v>
      </c>
      <c r="D2587">
        <v>322866294</v>
      </c>
      <c r="E2587">
        <f>VLOOKUP(D:D,[3]גיליון2!D:G,4,0)</f>
        <v>0</v>
      </c>
      <c r="F2587" t="s">
        <v>10024</v>
      </c>
      <c r="G2587" t="s">
        <v>154</v>
      </c>
      <c r="H2587">
        <v>2</v>
      </c>
      <c r="I2587">
        <v>1</v>
      </c>
      <c r="J2587">
        <v>3147</v>
      </c>
      <c r="K2587">
        <v>31</v>
      </c>
      <c r="L2587" t="str">
        <f>VLOOKUP(K:K,[3]חוגים!A:B,2,0)</f>
        <v>מדעי התנהגות תואר ראשון</v>
      </c>
      <c r="M2587">
        <v>0</v>
      </c>
      <c r="N2587">
        <v>3</v>
      </c>
      <c r="O2587">
        <v>10</v>
      </c>
      <c r="P2587">
        <v>15</v>
      </c>
      <c r="Q2587">
        <v>21</v>
      </c>
      <c r="R2587">
        <v>1</v>
      </c>
      <c r="S2587">
        <v>0</v>
      </c>
      <c r="T2587">
        <v>82</v>
      </c>
      <c r="U2587">
        <v>30</v>
      </c>
      <c r="V2587">
        <v>5000</v>
      </c>
      <c r="W2587">
        <v>0</v>
      </c>
      <c r="X2587" t="s">
        <v>10025</v>
      </c>
      <c r="Y2587">
        <v>0</v>
      </c>
      <c r="Z2587">
        <v>0</v>
      </c>
    </row>
    <row r="2588" spans="1:29" x14ac:dyDescent="0.2">
      <c r="A2588">
        <v>9</v>
      </c>
      <c r="B2588">
        <v>1</v>
      </c>
      <c r="C2588">
        <f>VLOOKUP(D:D,'[2]מפסיקים ומחדשים'!$A:$A,1,0)</f>
        <v>322894155</v>
      </c>
      <c r="D2588">
        <v>322894155</v>
      </c>
      <c r="E2588">
        <f>VLOOKUP(D:D,[3]גיליון2!D:G,4,0)</f>
        <v>0</v>
      </c>
      <c r="F2588" t="s">
        <v>7890</v>
      </c>
      <c r="G2588" t="s">
        <v>154</v>
      </c>
      <c r="H2588">
        <v>2</v>
      </c>
      <c r="I2588">
        <v>1</v>
      </c>
      <c r="J2588">
        <v>3147</v>
      </c>
      <c r="K2588">
        <v>31</v>
      </c>
      <c r="L2588" t="str">
        <f>VLOOKUP(K:K,[3]חוגים!A:B,2,0)</f>
        <v>מדעי התנהגות תואר ראשון</v>
      </c>
      <c r="M2588">
        <v>0</v>
      </c>
      <c r="N2588">
        <v>1</v>
      </c>
      <c r="O2588">
        <v>10</v>
      </c>
      <c r="P2588">
        <v>15</v>
      </c>
      <c r="Q2588">
        <v>23</v>
      </c>
      <c r="R2588">
        <v>1</v>
      </c>
      <c r="S2588">
        <v>0</v>
      </c>
      <c r="T2588">
        <v>0</v>
      </c>
      <c r="U2588">
        <v>29</v>
      </c>
      <c r="V2588">
        <v>5000</v>
      </c>
      <c r="W2588">
        <v>0</v>
      </c>
      <c r="X2588" t="s">
        <v>7891</v>
      </c>
      <c r="Y2588">
        <v>0</v>
      </c>
      <c r="Z2588">
        <v>0</v>
      </c>
    </row>
    <row r="2589" spans="1:29" x14ac:dyDescent="0.2">
      <c r="A2589">
        <v>9</v>
      </c>
      <c r="B2589">
        <v>1</v>
      </c>
      <c r="C2589">
        <f>VLOOKUP(D:D,'[2]מפסיקים ומחדשים'!$A:$A,1,0)</f>
        <v>323130971</v>
      </c>
      <c r="D2589">
        <v>323130971</v>
      </c>
      <c r="E2589">
        <f>VLOOKUP(D:D,[3]גיליון2!D:G,4,0)</f>
        <v>0</v>
      </c>
      <c r="F2589" t="s">
        <v>7967</v>
      </c>
      <c r="G2589" t="s">
        <v>7968</v>
      </c>
      <c r="H2589">
        <v>2</v>
      </c>
      <c r="I2589">
        <v>0</v>
      </c>
      <c r="J2589">
        <v>3147</v>
      </c>
      <c r="K2589">
        <v>31</v>
      </c>
      <c r="L2589" t="str">
        <f>VLOOKUP(K:K,[3]חוגים!A:B,2,0)</f>
        <v>מדעי התנהגות תואר ראשון</v>
      </c>
      <c r="M2589">
        <v>0</v>
      </c>
      <c r="N2589">
        <v>2</v>
      </c>
      <c r="O2589">
        <v>10</v>
      </c>
      <c r="P2589">
        <v>19</v>
      </c>
      <c r="Q2589">
        <v>20</v>
      </c>
      <c r="R2589">
        <v>1</v>
      </c>
      <c r="S2589">
        <v>0</v>
      </c>
      <c r="T2589">
        <v>42</v>
      </c>
      <c r="U2589">
        <v>38</v>
      </c>
      <c r="V2589">
        <v>5000</v>
      </c>
      <c r="W2589">
        <v>0</v>
      </c>
      <c r="X2589" t="s">
        <v>7969</v>
      </c>
      <c r="Y2589">
        <v>0</v>
      </c>
      <c r="Z2589">
        <v>0</v>
      </c>
    </row>
    <row r="2590" spans="1:29" x14ac:dyDescent="0.2">
      <c r="A2590">
        <v>9</v>
      </c>
      <c r="B2590">
        <v>1</v>
      </c>
      <c r="C2590">
        <f>VLOOKUP(D:D,'[2]מפסיקים ומחדשים'!$A:$A,1,0)</f>
        <v>324079573</v>
      </c>
      <c r="D2590">
        <v>324079573</v>
      </c>
      <c r="E2590">
        <f>VLOOKUP(D:D,[3]גיליון2!D:G,4,0)</f>
        <v>0</v>
      </c>
      <c r="F2590" t="s">
        <v>2404</v>
      </c>
      <c r="G2590" t="s">
        <v>546</v>
      </c>
      <c r="H2590">
        <v>2</v>
      </c>
      <c r="I2590">
        <v>1</v>
      </c>
      <c r="J2590">
        <v>3147</v>
      </c>
      <c r="K2590">
        <v>31</v>
      </c>
      <c r="L2590" t="str">
        <f>VLOOKUP(K:K,[3]חוגים!A:B,2,0)</f>
        <v>מדעי התנהגות תואר ראשון</v>
      </c>
      <c r="M2590">
        <v>0</v>
      </c>
      <c r="N2590">
        <v>1</v>
      </c>
      <c r="O2590">
        <v>10</v>
      </c>
      <c r="P2590">
        <v>17</v>
      </c>
      <c r="Q2590">
        <v>23</v>
      </c>
      <c r="R2590">
        <v>2</v>
      </c>
      <c r="S2590">
        <v>0</v>
      </c>
      <c r="T2590">
        <v>0</v>
      </c>
      <c r="U2590">
        <v>34</v>
      </c>
      <c r="V2590">
        <v>5000</v>
      </c>
      <c r="W2590">
        <v>0</v>
      </c>
      <c r="X2590" t="s">
        <v>8077</v>
      </c>
      <c r="Y2590">
        <v>0</v>
      </c>
      <c r="Z2590">
        <v>0</v>
      </c>
      <c r="AB2590" s="1"/>
      <c r="AC2590" s="1"/>
    </row>
    <row r="2591" spans="1:29" x14ac:dyDescent="0.2">
      <c r="A2591">
        <v>9</v>
      </c>
      <c r="B2591">
        <v>1</v>
      </c>
      <c r="C2591" t="e">
        <f>VLOOKUP(D:D,'[2]מפסיקים ומחדשים'!$A:$A,1,0)</f>
        <v>#N/A</v>
      </c>
      <c r="D2591">
        <v>324999580</v>
      </c>
      <c r="E2591">
        <f>VLOOKUP(D:D,[3]גיליון2!D:G,4,0)</f>
        <v>0</v>
      </c>
      <c r="F2591" t="s">
        <v>3892</v>
      </c>
      <c r="G2591" t="s">
        <v>8170</v>
      </c>
      <c r="H2591">
        <v>1</v>
      </c>
      <c r="I2591">
        <v>2</v>
      </c>
      <c r="J2591">
        <v>3147</v>
      </c>
      <c r="K2591">
        <v>31</v>
      </c>
      <c r="L2591" t="str">
        <f>VLOOKUP(K:K,[3]חוגים!A:B,2,0)</f>
        <v>מדעי התנהגות תואר ראשון</v>
      </c>
      <c r="M2591">
        <v>0</v>
      </c>
      <c r="N2591">
        <v>1</v>
      </c>
      <c r="O2591">
        <v>10</v>
      </c>
      <c r="P2591">
        <v>5</v>
      </c>
      <c r="Q2591">
        <v>22</v>
      </c>
      <c r="R2591">
        <v>1</v>
      </c>
      <c r="S2591">
        <v>0</v>
      </c>
      <c r="T2591">
        <v>0</v>
      </c>
      <c r="U2591">
        <v>10</v>
      </c>
      <c r="V2591">
        <v>5000</v>
      </c>
      <c r="W2591">
        <v>0</v>
      </c>
      <c r="X2591" t="s">
        <v>8171</v>
      </c>
      <c r="Y2591">
        <v>0</v>
      </c>
      <c r="Z2591">
        <v>0</v>
      </c>
    </row>
    <row r="2592" spans="1:29" x14ac:dyDescent="0.2">
      <c r="A2592">
        <v>9</v>
      </c>
      <c r="B2592">
        <v>1</v>
      </c>
      <c r="C2592" t="e">
        <f>VLOOKUP(D:D,'[2]מפסיקים ומחדשים'!$A:$A,1,0)</f>
        <v>#N/A</v>
      </c>
      <c r="D2592">
        <v>325753713</v>
      </c>
      <c r="E2592">
        <f>VLOOKUP(D:D,[3]גיליון2!D:G,4,0)</f>
        <v>0</v>
      </c>
      <c r="F2592" t="s">
        <v>848</v>
      </c>
      <c r="G2592" t="s">
        <v>1232</v>
      </c>
      <c r="H2592">
        <v>2</v>
      </c>
      <c r="I2592">
        <v>3</v>
      </c>
      <c r="J2592">
        <v>3147</v>
      </c>
      <c r="K2592">
        <v>31</v>
      </c>
      <c r="L2592" t="str">
        <f>VLOOKUP(K:K,[3]חוגים!A:B,2,0)</f>
        <v>מדעי התנהגות תואר ראשון</v>
      </c>
      <c r="M2592">
        <v>0</v>
      </c>
      <c r="N2592">
        <v>1</v>
      </c>
      <c r="O2592">
        <v>10</v>
      </c>
      <c r="P2592">
        <v>9</v>
      </c>
      <c r="Q2592">
        <v>23</v>
      </c>
      <c r="R2592">
        <v>1</v>
      </c>
      <c r="S2592">
        <v>0</v>
      </c>
      <c r="T2592">
        <v>0</v>
      </c>
      <c r="U2592">
        <v>17</v>
      </c>
      <c r="V2592">
        <v>5000</v>
      </c>
      <c r="W2592">
        <v>0</v>
      </c>
      <c r="X2592" t="s">
        <v>10026</v>
      </c>
      <c r="Y2592">
        <v>0</v>
      </c>
      <c r="Z2592">
        <v>0</v>
      </c>
    </row>
    <row r="2593" spans="1:29" x14ac:dyDescent="0.2">
      <c r="A2593">
        <v>9</v>
      </c>
      <c r="B2593">
        <v>1</v>
      </c>
      <c r="C2593">
        <f>VLOOKUP(D:D,'[2]מפסיקים ומחדשים'!$A:$A,1,0)</f>
        <v>326865599</v>
      </c>
      <c r="D2593">
        <v>326865599</v>
      </c>
      <c r="E2593">
        <f>VLOOKUP(D:D,[3]גיליון2!D:G,4,0)</f>
        <v>0</v>
      </c>
      <c r="F2593" t="s">
        <v>10027</v>
      </c>
      <c r="G2593" t="s">
        <v>10028</v>
      </c>
      <c r="H2593">
        <v>2</v>
      </c>
      <c r="I2593">
        <v>90</v>
      </c>
      <c r="J2593">
        <v>3147</v>
      </c>
      <c r="K2593">
        <v>31</v>
      </c>
      <c r="L2593" t="str">
        <f>VLOOKUP(K:K,[3]חוגים!A:B,2,0)</f>
        <v>מדעי התנהגות תואר ראשון</v>
      </c>
      <c r="M2593">
        <v>0</v>
      </c>
      <c r="N2593">
        <v>3</v>
      </c>
      <c r="O2593">
        <v>10</v>
      </c>
      <c r="P2593">
        <v>14</v>
      </c>
      <c r="Q2593">
        <v>21</v>
      </c>
      <c r="R2593">
        <v>1</v>
      </c>
      <c r="S2593">
        <v>0</v>
      </c>
      <c r="T2593">
        <v>84</v>
      </c>
      <c r="U2593">
        <v>28</v>
      </c>
      <c r="V2593">
        <v>5000</v>
      </c>
      <c r="W2593">
        <v>0</v>
      </c>
      <c r="X2593" t="s">
        <v>10029</v>
      </c>
      <c r="Y2593">
        <v>0</v>
      </c>
      <c r="Z2593">
        <v>0</v>
      </c>
    </row>
    <row r="2594" spans="1:29" x14ac:dyDescent="0.2">
      <c r="A2594">
        <v>9</v>
      </c>
      <c r="B2594">
        <v>1</v>
      </c>
      <c r="C2594">
        <f>VLOOKUP(D:D,'[2]מפסיקים ומחדשים'!$A:$A,1,0)</f>
        <v>328918362</v>
      </c>
      <c r="D2594">
        <v>328918362</v>
      </c>
      <c r="E2594">
        <f>VLOOKUP(D:D,[3]גיליון2!D:G,4,0)</f>
        <v>0</v>
      </c>
      <c r="F2594" t="s">
        <v>8313</v>
      </c>
      <c r="G2594" t="s">
        <v>8314</v>
      </c>
      <c r="H2594">
        <v>2</v>
      </c>
      <c r="I2594">
        <v>97</v>
      </c>
      <c r="J2594">
        <v>3147</v>
      </c>
      <c r="K2594">
        <v>31</v>
      </c>
      <c r="L2594" t="str">
        <f>VLOOKUP(K:K,[3]חוגים!A:B,2,0)</f>
        <v>מדעי התנהגות תואר ראשון</v>
      </c>
      <c r="M2594">
        <v>0</v>
      </c>
      <c r="N2594">
        <v>2</v>
      </c>
      <c r="O2594">
        <v>10</v>
      </c>
      <c r="P2594">
        <v>23</v>
      </c>
      <c r="Q2594">
        <v>22</v>
      </c>
      <c r="R2594">
        <v>1</v>
      </c>
      <c r="S2594">
        <v>0</v>
      </c>
      <c r="T2594">
        <v>34</v>
      </c>
      <c r="U2594">
        <v>46</v>
      </c>
      <c r="V2594">
        <v>5000</v>
      </c>
      <c r="W2594">
        <v>0</v>
      </c>
      <c r="X2594" t="s">
        <v>8315</v>
      </c>
      <c r="Y2594">
        <v>0</v>
      </c>
      <c r="Z2594">
        <v>0</v>
      </c>
    </row>
    <row r="2595" spans="1:29" x14ac:dyDescent="0.2">
      <c r="A2595">
        <v>9</v>
      </c>
      <c r="B2595">
        <v>1</v>
      </c>
      <c r="C2595">
        <f>VLOOKUP(D:D,'[2]מפסיקים ומחדשים'!$A:$A,1,0)</f>
        <v>336360607</v>
      </c>
      <c r="D2595">
        <v>336360607</v>
      </c>
      <c r="E2595">
        <f>VLOOKUP(D:D,[3]גיליון2!D:G,4,0)</f>
        <v>0</v>
      </c>
      <c r="F2595" t="s">
        <v>8364</v>
      </c>
      <c r="G2595" t="s">
        <v>937</v>
      </c>
      <c r="H2595">
        <v>1</v>
      </c>
      <c r="I2595">
        <v>98</v>
      </c>
      <c r="J2595">
        <v>3147</v>
      </c>
      <c r="K2595">
        <v>31</v>
      </c>
      <c r="L2595" t="str">
        <f>VLOOKUP(K:K,[3]חוגים!A:B,2,0)</f>
        <v>מדעי התנהגות תואר ראשון</v>
      </c>
      <c r="M2595">
        <v>0</v>
      </c>
      <c r="N2595">
        <v>1</v>
      </c>
      <c r="O2595">
        <v>10</v>
      </c>
      <c r="P2595">
        <v>21</v>
      </c>
      <c r="Q2595">
        <v>23</v>
      </c>
      <c r="R2595">
        <v>1</v>
      </c>
      <c r="S2595">
        <v>0</v>
      </c>
      <c r="T2595">
        <v>0</v>
      </c>
      <c r="U2595">
        <v>42</v>
      </c>
      <c r="V2595">
        <v>5000</v>
      </c>
      <c r="W2595">
        <v>0</v>
      </c>
      <c r="X2595" t="s">
        <v>8365</v>
      </c>
      <c r="Y2595">
        <v>0</v>
      </c>
      <c r="Z2595">
        <v>0</v>
      </c>
    </row>
    <row r="2596" spans="1:29" x14ac:dyDescent="0.2">
      <c r="A2596">
        <v>9</v>
      </c>
      <c r="B2596">
        <v>1</v>
      </c>
      <c r="C2596">
        <f>VLOOKUP(D:D,'[2]מפסיקים ומחדשים'!$A:$A,1,0)</f>
        <v>341060838</v>
      </c>
      <c r="D2596">
        <v>341060838</v>
      </c>
      <c r="E2596">
        <f>VLOOKUP(D:D,[3]גיליון2!D:G,4,0)</f>
        <v>0</v>
      </c>
      <c r="F2596" t="s">
        <v>7632</v>
      </c>
      <c r="G2596" t="s">
        <v>4571</v>
      </c>
      <c r="H2596">
        <v>2</v>
      </c>
      <c r="I2596">
        <v>99</v>
      </c>
      <c r="J2596">
        <v>3147</v>
      </c>
      <c r="K2596">
        <v>31</v>
      </c>
      <c r="L2596" t="str">
        <f>VLOOKUP(K:K,[3]חוגים!A:B,2,0)</f>
        <v>מדעי התנהגות תואר ראשון</v>
      </c>
      <c r="M2596">
        <v>0</v>
      </c>
      <c r="N2596">
        <v>2</v>
      </c>
      <c r="O2596">
        <v>10</v>
      </c>
      <c r="P2596">
        <v>22</v>
      </c>
      <c r="Q2596">
        <v>22</v>
      </c>
      <c r="R2596">
        <v>1</v>
      </c>
      <c r="S2596">
        <v>0</v>
      </c>
      <c r="T2596">
        <v>34</v>
      </c>
      <c r="U2596">
        <v>44</v>
      </c>
      <c r="V2596">
        <v>5000</v>
      </c>
      <c r="W2596">
        <v>0</v>
      </c>
      <c r="X2596" t="s">
        <v>8403</v>
      </c>
      <c r="Y2596">
        <v>0</v>
      </c>
      <c r="Z2596">
        <v>0</v>
      </c>
    </row>
    <row r="2597" spans="1:29" x14ac:dyDescent="0.2">
      <c r="A2597">
        <v>9</v>
      </c>
      <c r="B2597">
        <v>1</v>
      </c>
      <c r="C2597">
        <f>VLOOKUP(D:D,'[2]מפסיקים ומחדשים'!$A:$A,1,0)</f>
        <v>342432788</v>
      </c>
      <c r="D2597">
        <v>342432788</v>
      </c>
      <c r="E2597">
        <f>VLOOKUP(D:D,[3]גיליון2!D:G,4,0)</f>
        <v>0</v>
      </c>
      <c r="F2597" t="s">
        <v>8414</v>
      </c>
      <c r="G2597" t="s">
        <v>8415</v>
      </c>
      <c r="H2597">
        <v>2</v>
      </c>
      <c r="I2597">
        <v>97</v>
      </c>
      <c r="J2597">
        <v>3147</v>
      </c>
      <c r="K2597">
        <v>31</v>
      </c>
      <c r="L2597" t="str">
        <f>VLOOKUP(K:K,[3]חוגים!A:B,2,0)</f>
        <v>מדעי התנהגות תואר ראשון</v>
      </c>
      <c r="M2597">
        <v>0</v>
      </c>
      <c r="N2597">
        <v>2</v>
      </c>
      <c r="O2597">
        <v>10</v>
      </c>
      <c r="P2597">
        <v>23</v>
      </c>
      <c r="Q2597">
        <v>22</v>
      </c>
      <c r="R2597">
        <v>1</v>
      </c>
      <c r="S2597">
        <v>0</v>
      </c>
      <c r="T2597">
        <v>34</v>
      </c>
      <c r="U2597">
        <v>46</v>
      </c>
      <c r="V2597">
        <v>5000</v>
      </c>
      <c r="W2597">
        <v>0</v>
      </c>
      <c r="X2597" t="s">
        <v>8416</v>
      </c>
      <c r="Y2597">
        <v>0</v>
      </c>
      <c r="Z2597">
        <v>0</v>
      </c>
    </row>
    <row r="2598" spans="1:29" x14ac:dyDescent="0.2">
      <c r="A2598">
        <v>9</v>
      </c>
      <c r="B2598">
        <v>1</v>
      </c>
      <c r="C2598">
        <f>VLOOKUP(D:D,'[2]מפסיקים ומחדשים'!$A:$A,1,0)</f>
        <v>204885230</v>
      </c>
      <c r="D2598">
        <v>204885230</v>
      </c>
      <c r="E2598">
        <f>VLOOKUP(D:D,[3]גיליון2!D:G,4,0)</f>
        <v>0</v>
      </c>
      <c r="F2598" t="s">
        <v>34</v>
      </c>
      <c r="G2598" t="s">
        <v>35</v>
      </c>
      <c r="H2598">
        <v>2</v>
      </c>
      <c r="I2598">
        <v>95</v>
      </c>
      <c r="J2598">
        <v>3148</v>
      </c>
      <c r="K2598">
        <v>31</v>
      </c>
      <c r="L2598" t="str">
        <f>VLOOKUP(K:K,[3]חוגים!A:B,2,0)</f>
        <v>מדעי התנהגות תואר ראשון</v>
      </c>
      <c r="M2598">
        <v>0</v>
      </c>
      <c r="N2598">
        <v>3</v>
      </c>
      <c r="O2598">
        <v>10</v>
      </c>
      <c r="P2598">
        <v>12</v>
      </c>
      <c r="Q2598">
        <v>21</v>
      </c>
      <c r="R2598">
        <v>1</v>
      </c>
      <c r="S2598">
        <v>0</v>
      </c>
      <c r="T2598">
        <v>88</v>
      </c>
      <c r="U2598">
        <v>24</v>
      </c>
      <c r="V2598">
        <v>5000</v>
      </c>
      <c r="W2598">
        <v>0</v>
      </c>
      <c r="X2598" t="s">
        <v>36</v>
      </c>
      <c r="Y2598">
        <v>0</v>
      </c>
      <c r="Z2598">
        <v>0</v>
      </c>
    </row>
    <row r="2599" spans="1:29" x14ac:dyDescent="0.2">
      <c r="A2599">
        <v>9</v>
      </c>
      <c r="B2599">
        <v>1</v>
      </c>
      <c r="C2599">
        <f>VLOOKUP(D:D,'[2]מפסיקים ומחדשים'!$A:$A,1,0)</f>
        <v>205677610</v>
      </c>
      <c r="D2599">
        <v>205677610</v>
      </c>
      <c r="E2599">
        <f>VLOOKUP(D:D,[3]גיליון2!D:G,4,0)</f>
        <v>0</v>
      </c>
      <c r="F2599" t="s">
        <v>10030</v>
      </c>
      <c r="G2599" t="s">
        <v>118</v>
      </c>
      <c r="H2599">
        <v>2</v>
      </c>
      <c r="I2599">
        <v>94</v>
      </c>
      <c r="J2599">
        <v>3148</v>
      </c>
      <c r="K2599">
        <v>31</v>
      </c>
      <c r="L2599" t="str">
        <f>VLOOKUP(K:K,[3]חוגים!A:B,2,0)</f>
        <v>מדעי התנהגות תואר ראשון</v>
      </c>
      <c r="M2599">
        <v>0</v>
      </c>
      <c r="N2599">
        <v>3</v>
      </c>
      <c r="O2599">
        <v>10</v>
      </c>
      <c r="P2599">
        <v>16</v>
      </c>
      <c r="Q2599">
        <v>21</v>
      </c>
      <c r="R2599">
        <v>1</v>
      </c>
      <c r="S2599">
        <v>0</v>
      </c>
      <c r="T2599">
        <v>80</v>
      </c>
      <c r="U2599">
        <v>32</v>
      </c>
      <c r="V2599">
        <v>5000</v>
      </c>
      <c r="W2599">
        <v>0</v>
      </c>
      <c r="X2599" t="s">
        <v>10031</v>
      </c>
      <c r="Y2599">
        <v>0</v>
      </c>
      <c r="Z2599">
        <v>0</v>
      </c>
    </row>
    <row r="2600" spans="1:29" x14ac:dyDescent="0.2">
      <c r="A2600">
        <v>9</v>
      </c>
      <c r="B2600">
        <v>1</v>
      </c>
      <c r="C2600">
        <f>VLOOKUP(D:D,'[2]מפסיקים ומחדשים'!$A:$A,1,0)</f>
        <v>205870181</v>
      </c>
      <c r="D2600">
        <v>205870181</v>
      </c>
      <c r="E2600">
        <f>VLOOKUP(D:D,[3]גיליון2!D:G,4,0)</f>
        <v>0</v>
      </c>
      <c r="F2600" t="s">
        <v>5988</v>
      </c>
      <c r="G2600" t="s">
        <v>484</v>
      </c>
      <c r="H2600">
        <v>2</v>
      </c>
      <c r="I2600">
        <v>95</v>
      </c>
      <c r="J2600">
        <v>3148</v>
      </c>
      <c r="K2600">
        <v>31</v>
      </c>
      <c r="L2600" t="str">
        <f>VLOOKUP(K:K,[3]חוגים!A:B,2,0)</f>
        <v>מדעי התנהגות תואר ראשון</v>
      </c>
      <c r="M2600">
        <v>0</v>
      </c>
      <c r="N2600">
        <v>3</v>
      </c>
      <c r="O2600">
        <v>10</v>
      </c>
      <c r="P2600">
        <v>16</v>
      </c>
      <c r="Q2600">
        <v>21</v>
      </c>
      <c r="R2600">
        <v>2</v>
      </c>
      <c r="S2600">
        <v>0</v>
      </c>
      <c r="T2600">
        <v>80</v>
      </c>
      <c r="U2600">
        <v>32</v>
      </c>
      <c r="V2600">
        <v>5000</v>
      </c>
      <c r="W2600">
        <v>0</v>
      </c>
      <c r="X2600" t="s">
        <v>10032</v>
      </c>
      <c r="Y2600">
        <v>0</v>
      </c>
      <c r="Z2600">
        <v>0</v>
      </c>
    </row>
    <row r="2601" spans="1:29" x14ac:dyDescent="0.2">
      <c r="A2601">
        <v>9</v>
      </c>
      <c r="B2601">
        <v>1</v>
      </c>
      <c r="C2601">
        <f>VLOOKUP(D:D,'[2]מפסיקים ומחדשים'!$A:$A,1,0)</f>
        <v>206170110</v>
      </c>
      <c r="D2601">
        <v>206170110</v>
      </c>
      <c r="E2601">
        <f>VLOOKUP(D:D,[3]גיליון2!D:G,4,0)</f>
        <v>0</v>
      </c>
      <c r="F2601" t="s">
        <v>538</v>
      </c>
      <c r="G2601" t="s">
        <v>831</v>
      </c>
      <c r="H2601">
        <v>2</v>
      </c>
      <c r="I2601">
        <v>95</v>
      </c>
      <c r="J2601">
        <v>3148</v>
      </c>
      <c r="K2601">
        <v>31</v>
      </c>
      <c r="L2601" t="str">
        <f>VLOOKUP(K:K,[3]חוגים!A:B,2,0)</f>
        <v>מדעי התנהגות תואר ראשון</v>
      </c>
      <c r="M2601">
        <v>0</v>
      </c>
      <c r="N2601">
        <v>3</v>
      </c>
      <c r="O2601">
        <v>10</v>
      </c>
      <c r="P2601">
        <v>17</v>
      </c>
      <c r="Q2601">
        <v>21</v>
      </c>
      <c r="R2601">
        <v>1</v>
      </c>
      <c r="S2601">
        <v>0</v>
      </c>
      <c r="T2601">
        <v>78</v>
      </c>
      <c r="U2601">
        <v>34</v>
      </c>
      <c r="V2601">
        <v>5000</v>
      </c>
      <c r="W2601">
        <v>0</v>
      </c>
      <c r="X2601" t="s">
        <v>10033</v>
      </c>
      <c r="Y2601">
        <v>0</v>
      </c>
      <c r="Z2601">
        <v>0</v>
      </c>
    </row>
    <row r="2602" spans="1:29" x14ac:dyDescent="0.2">
      <c r="A2602">
        <v>9</v>
      </c>
      <c r="B2602">
        <v>1</v>
      </c>
      <c r="C2602">
        <f>VLOOKUP(D:D,'[2]מפסיקים ומחדשים'!$A:$A,1,0)</f>
        <v>206363301</v>
      </c>
      <c r="D2602">
        <v>206363301</v>
      </c>
      <c r="E2602">
        <f>VLOOKUP(D:D,[3]גיליון2!D:G,4,0)</f>
        <v>0</v>
      </c>
      <c r="F2602" t="s">
        <v>296</v>
      </c>
      <c r="G2602" t="s">
        <v>1383</v>
      </c>
      <c r="H2602">
        <v>2</v>
      </c>
      <c r="I2602">
        <v>99</v>
      </c>
      <c r="J2602">
        <v>3148</v>
      </c>
      <c r="K2602">
        <v>31</v>
      </c>
      <c r="L2602" t="str">
        <f>VLOOKUP(K:K,[3]חוגים!A:B,2,0)</f>
        <v>מדעי התנהגות תואר ראשון</v>
      </c>
      <c r="M2602">
        <v>0</v>
      </c>
      <c r="N2602">
        <v>2</v>
      </c>
      <c r="O2602">
        <v>10</v>
      </c>
      <c r="P2602">
        <v>21</v>
      </c>
      <c r="Q2602">
        <v>22</v>
      </c>
      <c r="R2602">
        <v>1</v>
      </c>
      <c r="S2602">
        <v>0</v>
      </c>
      <c r="T2602">
        <v>36</v>
      </c>
      <c r="U2602">
        <v>42</v>
      </c>
      <c r="V2602">
        <v>5000</v>
      </c>
      <c r="W2602">
        <v>0</v>
      </c>
      <c r="X2602" t="s">
        <v>1384</v>
      </c>
      <c r="Y2602">
        <v>0</v>
      </c>
      <c r="Z2602">
        <v>0</v>
      </c>
    </row>
    <row r="2603" spans="1:29" x14ac:dyDescent="0.2">
      <c r="A2603">
        <v>9</v>
      </c>
      <c r="B2603">
        <v>1</v>
      </c>
      <c r="C2603">
        <f>VLOOKUP(D:D,'[2]מפסיקים ומחדשים'!$A:$A,1,0)</f>
        <v>206556334</v>
      </c>
      <c r="D2603">
        <v>206556334</v>
      </c>
      <c r="E2603">
        <f>VLOOKUP(D:D,[3]גיליון2!D:G,4,0)</f>
        <v>0</v>
      </c>
      <c r="F2603" t="s">
        <v>1549</v>
      </c>
      <c r="G2603" t="s">
        <v>934</v>
      </c>
      <c r="H2603">
        <v>2</v>
      </c>
      <c r="I2603">
        <v>98</v>
      </c>
      <c r="J2603">
        <v>3148</v>
      </c>
      <c r="K2603">
        <v>31</v>
      </c>
      <c r="L2603" t="str">
        <f>VLOOKUP(K:K,[3]חוגים!A:B,2,0)</f>
        <v>מדעי התנהגות תואר ראשון</v>
      </c>
      <c r="M2603">
        <v>0</v>
      </c>
      <c r="N2603">
        <v>2</v>
      </c>
      <c r="O2603">
        <v>10</v>
      </c>
      <c r="P2603">
        <v>21</v>
      </c>
      <c r="Q2603">
        <v>22</v>
      </c>
      <c r="R2603">
        <v>1</v>
      </c>
      <c r="S2603">
        <v>0</v>
      </c>
      <c r="T2603">
        <v>36</v>
      </c>
      <c r="U2603">
        <v>42</v>
      </c>
      <c r="V2603">
        <v>5000</v>
      </c>
      <c r="W2603">
        <v>0</v>
      </c>
      <c r="X2603" t="s">
        <v>1550</v>
      </c>
      <c r="Y2603">
        <v>0</v>
      </c>
      <c r="Z2603">
        <v>0</v>
      </c>
    </row>
    <row r="2604" spans="1:29" x14ac:dyDescent="0.2">
      <c r="A2604">
        <v>9</v>
      </c>
      <c r="B2604">
        <v>1</v>
      </c>
      <c r="C2604">
        <f>VLOOKUP(D:D,'[2]מפסיקים ומחדשים'!$A:$A,1,0)</f>
        <v>206600942</v>
      </c>
      <c r="D2604">
        <v>206600942</v>
      </c>
      <c r="E2604">
        <f>VLOOKUP(D:D,[3]גיליון2!D:G,4,0)</f>
        <v>0</v>
      </c>
      <c r="F2604" t="s">
        <v>10034</v>
      </c>
      <c r="G2604" t="s">
        <v>44</v>
      </c>
      <c r="H2604">
        <v>2</v>
      </c>
      <c r="I2604">
        <v>98</v>
      </c>
      <c r="J2604">
        <v>3148</v>
      </c>
      <c r="K2604">
        <v>31</v>
      </c>
      <c r="L2604" t="str">
        <f>VLOOKUP(K:K,[3]חוגים!A:B,2,0)</f>
        <v>מדעי התנהגות תואר ראשון</v>
      </c>
      <c r="M2604">
        <v>0</v>
      </c>
      <c r="N2604">
        <v>3</v>
      </c>
      <c r="O2604">
        <v>10</v>
      </c>
      <c r="P2604">
        <v>15</v>
      </c>
      <c r="Q2604">
        <v>21</v>
      </c>
      <c r="R2604">
        <v>1</v>
      </c>
      <c r="S2604">
        <v>0</v>
      </c>
      <c r="T2604">
        <v>82</v>
      </c>
      <c r="U2604">
        <v>30</v>
      </c>
      <c r="V2604">
        <v>5000</v>
      </c>
      <c r="W2604">
        <v>0</v>
      </c>
      <c r="X2604" t="s">
        <v>45</v>
      </c>
      <c r="Y2604">
        <v>0</v>
      </c>
      <c r="Z2604">
        <v>0</v>
      </c>
    </row>
    <row r="2605" spans="1:29" x14ac:dyDescent="0.2">
      <c r="A2605">
        <v>9</v>
      </c>
      <c r="B2605">
        <v>1</v>
      </c>
      <c r="C2605">
        <f>VLOOKUP(D:D,'[2]מפסיקים ומחדשים'!$A:$A,1,0)</f>
        <v>206905200</v>
      </c>
      <c r="D2605">
        <v>206905200</v>
      </c>
      <c r="E2605">
        <f>VLOOKUP(D:D,[3]גיליון2!D:G,4,0)</f>
        <v>0</v>
      </c>
      <c r="F2605" t="s">
        <v>10035</v>
      </c>
      <c r="G2605" t="s">
        <v>10036</v>
      </c>
      <c r="H2605">
        <v>2</v>
      </c>
      <c r="I2605">
        <v>99</v>
      </c>
      <c r="J2605">
        <v>3148</v>
      </c>
      <c r="K2605">
        <v>31</v>
      </c>
      <c r="L2605" t="str">
        <f>VLOOKUP(K:K,[3]חוגים!A:B,2,0)</f>
        <v>מדעי התנהגות תואר ראשון</v>
      </c>
      <c r="M2605">
        <v>0</v>
      </c>
      <c r="N2605">
        <v>3</v>
      </c>
      <c r="O2605">
        <v>10</v>
      </c>
      <c r="P2605">
        <v>6</v>
      </c>
      <c r="Q2605">
        <v>20</v>
      </c>
      <c r="R2605">
        <v>1</v>
      </c>
      <c r="S2605">
        <v>0</v>
      </c>
      <c r="T2605">
        <v>100</v>
      </c>
      <c r="U2605">
        <v>12</v>
      </c>
      <c r="V2605">
        <v>5000</v>
      </c>
      <c r="W2605">
        <v>0</v>
      </c>
      <c r="X2605" t="s">
        <v>10037</v>
      </c>
      <c r="Y2605">
        <v>0</v>
      </c>
      <c r="Z2605">
        <v>0</v>
      </c>
      <c r="AB2605" s="1"/>
      <c r="AC2605" s="1"/>
    </row>
    <row r="2606" spans="1:29" x14ac:dyDescent="0.2">
      <c r="A2606">
        <v>9</v>
      </c>
      <c r="B2606">
        <v>1</v>
      </c>
      <c r="C2606">
        <f>VLOOKUP(D:D,'[2]מפסיקים ומחדשים'!$A:$A,1,0)</f>
        <v>207020504</v>
      </c>
      <c r="D2606">
        <v>207020504</v>
      </c>
      <c r="E2606">
        <f>VLOOKUP(D:D,[3]גיליון2!D:G,4,0)</f>
        <v>0</v>
      </c>
      <c r="F2606" t="s">
        <v>2033</v>
      </c>
      <c r="G2606" t="s">
        <v>964</v>
      </c>
      <c r="H2606">
        <v>2</v>
      </c>
      <c r="I2606">
        <v>96</v>
      </c>
      <c r="J2606">
        <v>3148</v>
      </c>
      <c r="K2606">
        <v>31</v>
      </c>
      <c r="L2606" t="str">
        <f>VLOOKUP(K:K,[3]חוגים!A:B,2,0)</f>
        <v>מדעי התנהגות תואר ראשון</v>
      </c>
      <c r="M2606">
        <v>0</v>
      </c>
      <c r="N2606">
        <v>2</v>
      </c>
      <c r="O2606">
        <v>10</v>
      </c>
      <c r="P2606">
        <v>21</v>
      </c>
      <c r="Q2606">
        <v>22</v>
      </c>
      <c r="R2606">
        <v>1</v>
      </c>
      <c r="S2606">
        <v>0</v>
      </c>
      <c r="T2606">
        <v>36</v>
      </c>
      <c r="U2606">
        <v>42</v>
      </c>
      <c r="V2606">
        <v>5000</v>
      </c>
      <c r="W2606">
        <v>0</v>
      </c>
      <c r="X2606" t="s">
        <v>2034</v>
      </c>
      <c r="Y2606">
        <v>0</v>
      </c>
      <c r="Z2606">
        <v>0</v>
      </c>
    </row>
    <row r="2607" spans="1:29" x14ac:dyDescent="0.2">
      <c r="A2607">
        <v>9</v>
      </c>
      <c r="B2607">
        <v>1</v>
      </c>
      <c r="C2607">
        <f>VLOOKUP(D:D,'[2]מפסיקים ומחדשים'!$A:$A,1,0)</f>
        <v>207163171</v>
      </c>
      <c r="D2607">
        <v>207163171</v>
      </c>
      <c r="E2607">
        <f>VLOOKUP(D:D,[3]גיליון2!D:G,4,0)</f>
        <v>0</v>
      </c>
      <c r="F2607" t="s">
        <v>1276</v>
      </c>
      <c r="G2607" t="s">
        <v>136</v>
      </c>
      <c r="H2607">
        <v>2</v>
      </c>
      <c r="I2607">
        <v>98</v>
      </c>
      <c r="J2607">
        <v>3148</v>
      </c>
      <c r="K2607">
        <v>31</v>
      </c>
      <c r="L2607" t="str">
        <f>VLOOKUP(K:K,[3]חוגים!A:B,2,0)</f>
        <v>מדעי התנהגות תואר ראשון</v>
      </c>
      <c r="M2607">
        <v>0</v>
      </c>
      <c r="N2607">
        <v>3</v>
      </c>
      <c r="O2607">
        <v>10</v>
      </c>
      <c r="P2607">
        <v>12</v>
      </c>
      <c r="Q2607">
        <v>21</v>
      </c>
      <c r="R2607">
        <v>2</v>
      </c>
      <c r="S2607">
        <v>0</v>
      </c>
      <c r="T2607">
        <v>88</v>
      </c>
      <c r="U2607">
        <v>24</v>
      </c>
      <c r="V2607">
        <v>5000</v>
      </c>
      <c r="W2607">
        <v>0</v>
      </c>
      <c r="X2607" t="s">
        <v>10038</v>
      </c>
      <c r="Y2607">
        <v>0</v>
      </c>
      <c r="Z2607">
        <v>0</v>
      </c>
    </row>
    <row r="2608" spans="1:29" x14ac:dyDescent="0.2">
      <c r="A2608">
        <v>9</v>
      </c>
      <c r="B2608">
        <v>1</v>
      </c>
      <c r="C2608">
        <f>VLOOKUP(D:D,'[2]מפסיקים ומחדשים'!$A:$A,1,0)</f>
        <v>207222225</v>
      </c>
      <c r="D2608">
        <v>207222225</v>
      </c>
      <c r="E2608">
        <f>VLOOKUP(D:D,[3]גיליון2!D:G,4,0)</f>
        <v>0</v>
      </c>
      <c r="F2608" t="s">
        <v>109</v>
      </c>
      <c r="G2608" t="s">
        <v>119</v>
      </c>
      <c r="H2608">
        <v>2</v>
      </c>
      <c r="I2608">
        <v>97</v>
      </c>
      <c r="J2608">
        <v>3148</v>
      </c>
      <c r="K2608">
        <v>31</v>
      </c>
      <c r="L2608" t="str">
        <f>VLOOKUP(K:K,[3]חוגים!A:B,2,0)</f>
        <v>מדעי התנהגות תואר ראשון</v>
      </c>
      <c r="M2608">
        <v>0</v>
      </c>
      <c r="N2608">
        <v>3</v>
      </c>
      <c r="O2608">
        <v>10</v>
      </c>
      <c r="P2608">
        <v>18</v>
      </c>
      <c r="Q2608">
        <v>21</v>
      </c>
      <c r="R2608">
        <v>1</v>
      </c>
      <c r="S2608">
        <v>0</v>
      </c>
      <c r="T2608">
        <v>82</v>
      </c>
      <c r="U2608">
        <v>36</v>
      </c>
      <c r="V2608">
        <v>5000</v>
      </c>
      <c r="W2608">
        <v>0</v>
      </c>
      <c r="X2608" t="s">
        <v>10039</v>
      </c>
      <c r="Y2608">
        <v>0</v>
      </c>
      <c r="Z2608">
        <v>0</v>
      </c>
    </row>
    <row r="2609" spans="1:26" x14ac:dyDescent="0.2">
      <c r="A2609">
        <v>9</v>
      </c>
      <c r="B2609">
        <v>1</v>
      </c>
      <c r="C2609">
        <f>VLOOKUP(D:D,'[2]מפסיקים ומחדשים'!$A:$A,1,0)</f>
        <v>207332651</v>
      </c>
      <c r="D2609">
        <v>207332651</v>
      </c>
      <c r="E2609">
        <f>VLOOKUP(D:D,[3]גיליון2!D:G,4,0)</f>
        <v>0</v>
      </c>
      <c r="F2609" t="s">
        <v>2288</v>
      </c>
      <c r="G2609" t="s">
        <v>677</v>
      </c>
      <c r="H2609">
        <v>1</v>
      </c>
      <c r="I2609">
        <v>96</v>
      </c>
      <c r="J2609">
        <v>3148</v>
      </c>
      <c r="K2609">
        <v>31</v>
      </c>
      <c r="L2609" t="str">
        <f>VLOOKUP(K:K,[3]חוגים!A:B,2,0)</f>
        <v>מדעי התנהגות תואר ראשון</v>
      </c>
      <c r="M2609">
        <v>0</v>
      </c>
      <c r="N2609">
        <v>2</v>
      </c>
      <c r="O2609">
        <v>10</v>
      </c>
      <c r="P2609">
        <v>23</v>
      </c>
      <c r="Q2609">
        <v>22</v>
      </c>
      <c r="R2609">
        <v>2</v>
      </c>
      <c r="S2609">
        <v>0</v>
      </c>
      <c r="T2609">
        <v>31</v>
      </c>
      <c r="U2609">
        <v>45</v>
      </c>
      <c r="V2609">
        <v>5000</v>
      </c>
      <c r="W2609">
        <v>0</v>
      </c>
      <c r="X2609" t="s">
        <v>2289</v>
      </c>
      <c r="Y2609">
        <v>0</v>
      </c>
      <c r="Z2609">
        <v>0</v>
      </c>
    </row>
    <row r="2610" spans="1:26" x14ac:dyDescent="0.2">
      <c r="A2610">
        <v>9</v>
      </c>
      <c r="B2610">
        <v>1</v>
      </c>
      <c r="C2610">
        <f>VLOOKUP(D:D,'[2]מפסיקים ומחדשים'!$A:$A,1,0)</f>
        <v>207376823</v>
      </c>
      <c r="D2610">
        <v>207376823</v>
      </c>
      <c r="E2610">
        <f>VLOOKUP(D:D,[3]גיליון2!D:G,4,0)</f>
        <v>0</v>
      </c>
      <c r="F2610" t="s">
        <v>10040</v>
      </c>
      <c r="G2610" t="s">
        <v>2664</v>
      </c>
      <c r="H2610">
        <v>2</v>
      </c>
      <c r="I2610">
        <v>98</v>
      </c>
      <c r="J2610">
        <v>3148</v>
      </c>
      <c r="K2610">
        <v>31</v>
      </c>
      <c r="L2610" t="str">
        <f>VLOOKUP(K:K,[3]חוגים!A:B,2,0)</f>
        <v>מדעי התנהגות תואר ראשון</v>
      </c>
      <c r="M2610">
        <v>0</v>
      </c>
      <c r="N2610">
        <v>3</v>
      </c>
      <c r="O2610">
        <v>10</v>
      </c>
      <c r="P2610">
        <v>15</v>
      </c>
      <c r="Q2610">
        <v>21</v>
      </c>
      <c r="R2610">
        <v>1</v>
      </c>
      <c r="S2610">
        <v>0</v>
      </c>
      <c r="T2610">
        <v>82</v>
      </c>
      <c r="U2610">
        <v>30</v>
      </c>
      <c r="V2610">
        <v>5000</v>
      </c>
      <c r="W2610">
        <v>0</v>
      </c>
      <c r="X2610" t="s">
        <v>10041</v>
      </c>
      <c r="Y2610">
        <v>0</v>
      </c>
      <c r="Z2610">
        <v>0</v>
      </c>
    </row>
    <row r="2611" spans="1:26" x14ac:dyDescent="0.2">
      <c r="A2611">
        <v>9</v>
      </c>
      <c r="B2611">
        <v>1</v>
      </c>
      <c r="C2611">
        <f>VLOOKUP(D:D,'[2]מפסיקים ומחדשים'!$A:$A,1,0)</f>
        <v>207376922</v>
      </c>
      <c r="D2611">
        <v>207376922</v>
      </c>
      <c r="E2611">
        <f>VLOOKUP(D:D,[3]גיליון2!D:G,4,0)</f>
        <v>0</v>
      </c>
      <c r="F2611" t="s">
        <v>1802</v>
      </c>
      <c r="G2611" t="s">
        <v>225</v>
      </c>
      <c r="H2611">
        <v>2</v>
      </c>
      <c r="I2611">
        <v>98</v>
      </c>
      <c r="J2611">
        <v>3148</v>
      </c>
      <c r="K2611">
        <v>31</v>
      </c>
      <c r="L2611" t="str">
        <f>VLOOKUP(K:K,[3]חוגים!A:B,2,0)</f>
        <v>מדעי התנהגות תואר ראשון</v>
      </c>
      <c r="M2611">
        <v>0</v>
      </c>
      <c r="N2611">
        <v>2</v>
      </c>
      <c r="O2611">
        <v>10</v>
      </c>
      <c r="P2611">
        <v>23</v>
      </c>
      <c r="Q2611">
        <v>22</v>
      </c>
      <c r="R2611">
        <v>2</v>
      </c>
      <c r="S2611">
        <v>0</v>
      </c>
      <c r="T2611">
        <v>34</v>
      </c>
      <c r="U2611">
        <v>46</v>
      </c>
      <c r="V2611">
        <v>5000</v>
      </c>
      <c r="W2611">
        <v>0</v>
      </c>
      <c r="X2611" t="s">
        <v>2308</v>
      </c>
      <c r="Y2611">
        <v>0</v>
      </c>
      <c r="Z2611">
        <v>0</v>
      </c>
    </row>
    <row r="2612" spans="1:26" x14ac:dyDescent="0.2">
      <c r="A2612">
        <v>9</v>
      </c>
      <c r="B2612">
        <v>1</v>
      </c>
      <c r="C2612">
        <f>VLOOKUP(D:D,'[2]מפסיקים ומחדשים'!$A:$A,1,0)</f>
        <v>207377375</v>
      </c>
      <c r="D2612">
        <v>207377375</v>
      </c>
      <c r="E2612">
        <f>VLOOKUP(D:D,[3]גיליון2!D:G,4,0)</f>
        <v>0</v>
      </c>
      <c r="F2612" t="s">
        <v>1452</v>
      </c>
      <c r="G2612" t="s">
        <v>151</v>
      </c>
      <c r="H2612">
        <v>2</v>
      </c>
      <c r="I2612">
        <v>98</v>
      </c>
      <c r="J2612">
        <v>3148</v>
      </c>
      <c r="K2612">
        <v>31</v>
      </c>
      <c r="L2612" t="str">
        <f>VLOOKUP(K:K,[3]חוגים!A:B,2,0)</f>
        <v>מדעי התנהגות תואר ראשון</v>
      </c>
      <c r="M2612">
        <v>0</v>
      </c>
      <c r="N2612">
        <v>3</v>
      </c>
      <c r="O2612">
        <v>10</v>
      </c>
      <c r="P2612">
        <v>17</v>
      </c>
      <c r="Q2612">
        <v>21</v>
      </c>
      <c r="R2612">
        <v>2</v>
      </c>
      <c r="S2612">
        <v>0</v>
      </c>
      <c r="T2612">
        <v>78</v>
      </c>
      <c r="U2612">
        <v>34</v>
      </c>
      <c r="V2612">
        <v>5000</v>
      </c>
      <c r="W2612">
        <v>0</v>
      </c>
      <c r="X2612" t="s">
        <v>10042</v>
      </c>
      <c r="Y2612">
        <v>0</v>
      </c>
      <c r="Z2612">
        <v>0</v>
      </c>
    </row>
    <row r="2613" spans="1:26" x14ac:dyDescent="0.2">
      <c r="A2613">
        <v>9</v>
      </c>
      <c r="B2613">
        <v>1</v>
      </c>
      <c r="C2613">
        <f>VLOOKUP(D:D,'[2]מפסיקים ומחדשים'!$A:$A,1,0)</f>
        <v>207383506</v>
      </c>
      <c r="D2613">
        <v>207383506</v>
      </c>
      <c r="E2613">
        <f>VLOOKUP(D:D,[3]גיליון2!D:G,4,0)</f>
        <v>0</v>
      </c>
      <c r="F2613" t="s">
        <v>9003</v>
      </c>
      <c r="G2613" t="s">
        <v>173</v>
      </c>
      <c r="H2613">
        <v>2</v>
      </c>
      <c r="I2613">
        <v>98</v>
      </c>
      <c r="J2613">
        <v>3148</v>
      </c>
      <c r="K2613">
        <v>31</v>
      </c>
      <c r="L2613" t="str">
        <f>VLOOKUP(K:K,[3]חוגים!A:B,2,0)</f>
        <v>מדעי התנהגות תואר ראשון</v>
      </c>
      <c r="M2613">
        <v>0</v>
      </c>
      <c r="N2613">
        <v>3</v>
      </c>
      <c r="O2613">
        <v>10</v>
      </c>
      <c r="P2613">
        <v>16</v>
      </c>
      <c r="Q2613">
        <v>21</v>
      </c>
      <c r="R2613">
        <v>1</v>
      </c>
      <c r="S2613">
        <v>0</v>
      </c>
      <c r="T2613">
        <v>78</v>
      </c>
      <c r="U2613">
        <v>32</v>
      </c>
      <c r="V2613">
        <v>5000</v>
      </c>
      <c r="W2613">
        <v>0</v>
      </c>
      <c r="X2613" t="s">
        <v>10043</v>
      </c>
      <c r="Y2613">
        <v>0</v>
      </c>
      <c r="Z2613">
        <v>0</v>
      </c>
    </row>
    <row r="2614" spans="1:26" x14ac:dyDescent="0.2">
      <c r="A2614">
        <v>9</v>
      </c>
      <c r="B2614">
        <v>1</v>
      </c>
      <c r="C2614">
        <f>VLOOKUP(D:D,'[2]מפסיקים ומחדשים'!$A:$A,1,0)</f>
        <v>207439811</v>
      </c>
      <c r="D2614">
        <v>207439811</v>
      </c>
      <c r="E2614">
        <f>VLOOKUP(D:D,[3]גיליון2!D:G,4,0)</f>
        <v>0</v>
      </c>
      <c r="F2614" t="s">
        <v>55</v>
      </c>
      <c r="G2614" t="s">
        <v>56</v>
      </c>
      <c r="H2614">
        <v>2</v>
      </c>
      <c r="I2614">
        <v>98</v>
      </c>
      <c r="J2614">
        <v>3148</v>
      </c>
      <c r="K2614">
        <v>31</v>
      </c>
      <c r="L2614" t="str">
        <f>VLOOKUP(K:K,[3]חוגים!A:B,2,0)</f>
        <v>מדעי התנהגות תואר ראשון</v>
      </c>
      <c r="M2614">
        <v>0</v>
      </c>
      <c r="N2614">
        <v>3</v>
      </c>
      <c r="O2614">
        <v>10</v>
      </c>
      <c r="P2614">
        <v>17</v>
      </c>
      <c r="Q2614">
        <v>21</v>
      </c>
      <c r="R2614">
        <v>1</v>
      </c>
      <c r="S2614">
        <v>0</v>
      </c>
      <c r="T2614">
        <v>78</v>
      </c>
      <c r="U2614">
        <v>34</v>
      </c>
      <c r="V2614">
        <v>5000</v>
      </c>
      <c r="W2614">
        <v>0</v>
      </c>
      <c r="X2614" t="s">
        <v>57</v>
      </c>
      <c r="Y2614">
        <v>0</v>
      </c>
      <c r="Z2614">
        <v>0</v>
      </c>
    </row>
    <row r="2615" spans="1:26" x14ac:dyDescent="0.2">
      <c r="A2615">
        <v>9</v>
      </c>
      <c r="B2615">
        <v>1</v>
      </c>
      <c r="C2615">
        <f>VLOOKUP(D:D,'[2]מפסיקים ומחדשים'!$A:$A,1,0)</f>
        <v>207465121</v>
      </c>
      <c r="D2615">
        <v>207465121</v>
      </c>
      <c r="E2615">
        <f>VLOOKUP(D:D,[3]גיליון2!D:G,4,0)</f>
        <v>0</v>
      </c>
      <c r="F2615" t="s">
        <v>634</v>
      </c>
      <c r="G2615" t="s">
        <v>1426</v>
      </c>
      <c r="H2615">
        <v>2</v>
      </c>
      <c r="I2615">
        <v>98</v>
      </c>
      <c r="J2615">
        <v>3148</v>
      </c>
      <c r="K2615">
        <v>31</v>
      </c>
      <c r="L2615" t="str">
        <f>VLOOKUP(K:K,[3]חוגים!A:B,2,0)</f>
        <v>מדעי התנהגות תואר ראשון</v>
      </c>
      <c r="M2615">
        <v>0</v>
      </c>
      <c r="N2615">
        <v>3</v>
      </c>
      <c r="O2615">
        <v>10</v>
      </c>
      <c r="P2615">
        <v>17</v>
      </c>
      <c r="Q2615">
        <v>21</v>
      </c>
      <c r="R2615">
        <v>2</v>
      </c>
      <c r="S2615">
        <v>0</v>
      </c>
      <c r="T2615">
        <v>80</v>
      </c>
      <c r="U2615">
        <v>34</v>
      </c>
      <c r="V2615">
        <v>5000</v>
      </c>
      <c r="W2615">
        <v>0</v>
      </c>
      <c r="X2615" t="s">
        <v>10044</v>
      </c>
      <c r="Y2615">
        <v>0</v>
      </c>
      <c r="Z2615">
        <v>0</v>
      </c>
    </row>
    <row r="2616" spans="1:26" x14ac:dyDescent="0.2">
      <c r="A2616">
        <v>9</v>
      </c>
      <c r="B2616">
        <v>1</v>
      </c>
      <c r="C2616">
        <f>VLOOKUP(D:D,'[2]מפסיקים ומחדשים'!$A:$A,1,0)</f>
        <v>207482696</v>
      </c>
      <c r="D2616">
        <v>207482696</v>
      </c>
      <c r="E2616">
        <f>VLOOKUP(D:D,[3]גיליון2!D:G,4,0)</f>
        <v>0</v>
      </c>
      <c r="F2616" t="s">
        <v>10045</v>
      </c>
      <c r="G2616" t="s">
        <v>10046</v>
      </c>
      <c r="H2616">
        <v>1</v>
      </c>
      <c r="I2616">
        <v>96</v>
      </c>
      <c r="J2616">
        <v>3148</v>
      </c>
      <c r="K2616">
        <v>31</v>
      </c>
      <c r="L2616" t="str">
        <f>VLOOKUP(K:K,[3]חוגים!A:B,2,0)</f>
        <v>מדעי התנהגות תואר ראשון</v>
      </c>
      <c r="M2616">
        <v>0</v>
      </c>
      <c r="N2616">
        <v>3</v>
      </c>
      <c r="O2616">
        <v>10</v>
      </c>
      <c r="P2616">
        <v>16</v>
      </c>
      <c r="Q2616">
        <v>21</v>
      </c>
      <c r="R2616">
        <v>1</v>
      </c>
      <c r="S2616">
        <v>0</v>
      </c>
      <c r="T2616">
        <v>80</v>
      </c>
      <c r="U2616">
        <v>32</v>
      </c>
      <c r="V2616">
        <v>5000</v>
      </c>
      <c r="W2616">
        <v>0</v>
      </c>
      <c r="X2616" t="s">
        <v>10047</v>
      </c>
      <c r="Y2616">
        <v>0</v>
      </c>
      <c r="Z2616">
        <v>0</v>
      </c>
    </row>
    <row r="2617" spans="1:26" x14ac:dyDescent="0.2">
      <c r="A2617">
        <v>9</v>
      </c>
      <c r="B2617">
        <v>1</v>
      </c>
      <c r="C2617">
        <f>VLOOKUP(D:D,'[2]מפסיקים ומחדשים'!$A:$A,1,0)</f>
        <v>207484155</v>
      </c>
      <c r="D2617">
        <v>207484155</v>
      </c>
      <c r="E2617">
        <f>VLOOKUP(D:D,[3]גיליון2!D:G,4,0)</f>
        <v>0</v>
      </c>
      <c r="F2617" t="s">
        <v>1648</v>
      </c>
      <c r="G2617" t="s">
        <v>10048</v>
      </c>
      <c r="H2617">
        <v>2</v>
      </c>
      <c r="I2617">
        <v>96</v>
      </c>
      <c r="J2617">
        <v>3148</v>
      </c>
      <c r="K2617">
        <v>31</v>
      </c>
      <c r="L2617" t="str">
        <f>VLOOKUP(K:K,[3]חוגים!A:B,2,0)</f>
        <v>מדעי התנהגות תואר ראשון</v>
      </c>
      <c r="M2617">
        <v>0</v>
      </c>
      <c r="N2617">
        <v>3</v>
      </c>
      <c r="O2617">
        <v>10</v>
      </c>
      <c r="P2617">
        <v>15</v>
      </c>
      <c r="Q2617">
        <v>21</v>
      </c>
      <c r="R2617">
        <v>2</v>
      </c>
      <c r="S2617">
        <v>0</v>
      </c>
      <c r="T2617">
        <v>82</v>
      </c>
      <c r="U2617">
        <v>30</v>
      </c>
      <c r="V2617">
        <v>5000</v>
      </c>
      <c r="W2617">
        <v>0</v>
      </c>
      <c r="X2617" t="s">
        <v>10049</v>
      </c>
      <c r="Y2617">
        <v>0</v>
      </c>
      <c r="Z2617">
        <v>0</v>
      </c>
    </row>
    <row r="2618" spans="1:26" x14ac:dyDescent="0.2">
      <c r="A2618">
        <v>9</v>
      </c>
      <c r="B2618">
        <v>1</v>
      </c>
      <c r="C2618">
        <f>VLOOKUP(D:D,'[2]מפסיקים ומחדשים'!$A:$A,1,0)</f>
        <v>207542242</v>
      </c>
      <c r="D2618">
        <v>207542242</v>
      </c>
      <c r="E2618">
        <f>VLOOKUP(D:D,[3]גיליון2!D:G,4,0)</f>
        <v>0</v>
      </c>
      <c r="F2618" t="s">
        <v>10050</v>
      </c>
      <c r="G2618" t="s">
        <v>123</v>
      </c>
      <c r="H2618">
        <v>2</v>
      </c>
      <c r="I2618">
        <v>96</v>
      </c>
      <c r="J2618">
        <v>3148</v>
      </c>
      <c r="K2618">
        <v>31</v>
      </c>
      <c r="L2618" t="str">
        <f>VLOOKUP(K:K,[3]חוגים!A:B,2,0)</f>
        <v>מדעי התנהגות תואר ראשון</v>
      </c>
      <c r="M2618">
        <v>0</v>
      </c>
      <c r="N2618">
        <v>3</v>
      </c>
      <c r="O2618">
        <v>10</v>
      </c>
      <c r="P2618">
        <v>15</v>
      </c>
      <c r="Q2618">
        <v>21</v>
      </c>
      <c r="R2618">
        <v>1</v>
      </c>
      <c r="S2618">
        <v>0</v>
      </c>
      <c r="T2618">
        <v>82</v>
      </c>
      <c r="U2618">
        <v>30</v>
      </c>
      <c r="V2618">
        <v>5000</v>
      </c>
      <c r="W2618">
        <v>0</v>
      </c>
      <c r="X2618" t="s">
        <v>10051</v>
      </c>
      <c r="Y2618">
        <v>0</v>
      </c>
      <c r="Z2618">
        <v>0</v>
      </c>
    </row>
    <row r="2619" spans="1:26" x14ac:dyDescent="0.2">
      <c r="A2619">
        <v>9</v>
      </c>
      <c r="B2619">
        <v>1</v>
      </c>
      <c r="C2619">
        <f>VLOOKUP(D:D,'[2]מפסיקים ומחדשים'!$A:$A,1,0)</f>
        <v>207654153</v>
      </c>
      <c r="D2619">
        <v>207654153</v>
      </c>
      <c r="E2619">
        <f>VLOOKUP(D:D,[3]גיליון2!D:G,4,0)</f>
        <v>0</v>
      </c>
      <c r="F2619" t="s">
        <v>2548</v>
      </c>
      <c r="G2619" t="s">
        <v>2549</v>
      </c>
      <c r="H2619">
        <v>2</v>
      </c>
      <c r="I2619">
        <v>96</v>
      </c>
      <c r="J2619">
        <v>3148</v>
      </c>
      <c r="K2619">
        <v>31</v>
      </c>
      <c r="L2619" t="str">
        <f>VLOOKUP(K:K,[3]חוגים!A:B,2,0)</f>
        <v>מדעי התנהגות תואר ראשון</v>
      </c>
      <c r="M2619">
        <v>0</v>
      </c>
      <c r="N2619">
        <v>2</v>
      </c>
      <c r="O2619">
        <v>10</v>
      </c>
      <c r="P2619">
        <v>24</v>
      </c>
      <c r="Q2619">
        <v>22</v>
      </c>
      <c r="R2619">
        <v>1</v>
      </c>
      <c r="S2619">
        <v>0</v>
      </c>
      <c r="T2619">
        <v>34</v>
      </c>
      <c r="U2619">
        <v>48</v>
      </c>
      <c r="V2619">
        <v>5000</v>
      </c>
      <c r="W2619">
        <v>0</v>
      </c>
      <c r="X2619" t="s">
        <v>2550</v>
      </c>
      <c r="Y2619">
        <v>0</v>
      </c>
      <c r="Z2619">
        <v>0</v>
      </c>
    </row>
    <row r="2620" spans="1:26" x14ac:dyDescent="0.2">
      <c r="A2620">
        <v>9</v>
      </c>
      <c r="B2620">
        <v>1</v>
      </c>
      <c r="C2620">
        <f>VLOOKUP(D:D,'[2]מפסיקים ומחדשים'!$A:$A,1,0)</f>
        <v>207684895</v>
      </c>
      <c r="D2620">
        <v>207684895</v>
      </c>
      <c r="E2620">
        <f>VLOOKUP(D:D,[3]גיליון2!D:G,4,0)</f>
        <v>0</v>
      </c>
      <c r="F2620" t="s">
        <v>1814</v>
      </c>
      <c r="G2620" t="s">
        <v>222</v>
      </c>
      <c r="H2620">
        <v>2</v>
      </c>
      <c r="I2620">
        <v>96</v>
      </c>
      <c r="J2620">
        <v>3148</v>
      </c>
      <c r="K2620">
        <v>31</v>
      </c>
      <c r="L2620" t="str">
        <f>VLOOKUP(K:K,[3]חוגים!A:B,2,0)</f>
        <v>מדעי התנהגות תואר ראשון</v>
      </c>
      <c r="M2620">
        <v>0</v>
      </c>
      <c r="N2620">
        <v>2</v>
      </c>
      <c r="O2620">
        <v>10</v>
      </c>
      <c r="P2620">
        <v>25</v>
      </c>
      <c r="Q2620">
        <v>22</v>
      </c>
      <c r="R2620">
        <v>1</v>
      </c>
      <c r="S2620">
        <v>0</v>
      </c>
      <c r="T2620">
        <v>32</v>
      </c>
      <c r="U2620">
        <v>50</v>
      </c>
      <c r="V2620">
        <v>5000</v>
      </c>
      <c r="W2620">
        <v>0</v>
      </c>
      <c r="X2620" t="s">
        <v>2580</v>
      </c>
      <c r="Y2620">
        <v>0</v>
      </c>
      <c r="Z2620">
        <v>0</v>
      </c>
    </row>
    <row r="2621" spans="1:26" x14ac:dyDescent="0.2">
      <c r="A2621">
        <v>9</v>
      </c>
      <c r="B2621">
        <v>1</v>
      </c>
      <c r="C2621">
        <f>VLOOKUP(D:D,'[2]מפסיקים ומחדשים'!$A:$A,1,0)</f>
        <v>207857822</v>
      </c>
      <c r="D2621">
        <v>207857822</v>
      </c>
      <c r="E2621">
        <f>VLOOKUP(D:D,[3]גיליון2!D:G,4,0)</f>
        <v>0</v>
      </c>
      <c r="F2621" t="s">
        <v>3935</v>
      </c>
      <c r="G2621" t="s">
        <v>4583</v>
      </c>
      <c r="H2621">
        <v>2</v>
      </c>
      <c r="I2621">
        <v>99</v>
      </c>
      <c r="J2621">
        <v>3148</v>
      </c>
      <c r="K2621">
        <v>31</v>
      </c>
      <c r="L2621" t="str">
        <f>VLOOKUP(K:K,[3]חוגים!A:B,2,0)</f>
        <v>מדעי התנהגות תואר ראשון</v>
      </c>
      <c r="M2621">
        <v>0</v>
      </c>
      <c r="N2621">
        <v>3</v>
      </c>
      <c r="O2621">
        <v>10</v>
      </c>
      <c r="P2621">
        <v>18</v>
      </c>
      <c r="Q2621">
        <v>21</v>
      </c>
      <c r="R2621">
        <v>1</v>
      </c>
      <c r="S2621">
        <v>0</v>
      </c>
      <c r="T2621">
        <v>82</v>
      </c>
      <c r="U2621">
        <v>36</v>
      </c>
      <c r="V2621">
        <v>5000</v>
      </c>
      <c r="W2621">
        <v>0</v>
      </c>
      <c r="X2621" t="s">
        <v>10052</v>
      </c>
      <c r="Y2621">
        <v>0</v>
      </c>
      <c r="Z2621">
        <v>0</v>
      </c>
    </row>
    <row r="2622" spans="1:26" x14ac:dyDescent="0.2">
      <c r="A2622">
        <v>9</v>
      </c>
      <c r="B2622">
        <v>1</v>
      </c>
      <c r="C2622">
        <f>VLOOKUP(D:D,'[2]מפסיקים ומחדשים'!$A:$A,1,0)</f>
        <v>207866526</v>
      </c>
      <c r="D2622">
        <v>207866526</v>
      </c>
      <c r="E2622">
        <f>VLOOKUP(D:D,[3]גיליון2!D:G,4,0)</f>
        <v>0</v>
      </c>
      <c r="F2622" t="s">
        <v>10053</v>
      </c>
      <c r="G2622" t="s">
        <v>567</v>
      </c>
      <c r="H2622">
        <v>2</v>
      </c>
      <c r="I2622">
        <v>99</v>
      </c>
      <c r="J2622">
        <v>3148</v>
      </c>
      <c r="K2622">
        <v>31</v>
      </c>
      <c r="L2622" t="str">
        <f>VLOOKUP(K:K,[3]חוגים!A:B,2,0)</f>
        <v>מדעי התנהגות תואר ראשון</v>
      </c>
      <c r="M2622">
        <v>0</v>
      </c>
      <c r="N2622">
        <v>3</v>
      </c>
      <c r="O2622">
        <v>10</v>
      </c>
      <c r="P2622">
        <v>15</v>
      </c>
      <c r="Q2622">
        <v>21</v>
      </c>
      <c r="R2622">
        <v>1</v>
      </c>
      <c r="S2622">
        <v>0</v>
      </c>
      <c r="T2622">
        <v>82</v>
      </c>
      <c r="U2622">
        <v>30</v>
      </c>
      <c r="V2622">
        <v>5000</v>
      </c>
      <c r="W2622">
        <v>0</v>
      </c>
      <c r="X2622" t="s">
        <v>10054</v>
      </c>
      <c r="Y2622">
        <v>0</v>
      </c>
      <c r="Z2622">
        <v>0</v>
      </c>
    </row>
    <row r="2623" spans="1:26" x14ac:dyDescent="0.2">
      <c r="A2623">
        <v>9</v>
      </c>
      <c r="B2623">
        <v>1</v>
      </c>
      <c r="C2623">
        <f>VLOOKUP(D:D,'[2]מפסיקים ומחדשים'!$A:$A,1,0)</f>
        <v>207984139</v>
      </c>
      <c r="D2623">
        <v>207984139</v>
      </c>
      <c r="E2623">
        <f>VLOOKUP(D:D,[3]גיליון2!D:G,4,0)</f>
        <v>0</v>
      </c>
      <c r="F2623" t="s">
        <v>10055</v>
      </c>
      <c r="G2623" t="s">
        <v>10056</v>
      </c>
      <c r="H2623">
        <v>2</v>
      </c>
      <c r="I2623">
        <v>96</v>
      </c>
      <c r="J2623">
        <v>3148</v>
      </c>
      <c r="K2623">
        <v>31</v>
      </c>
      <c r="L2623" t="str">
        <f>VLOOKUP(K:K,[3]חוגים!A:B,2,0)</f>
        <v>מדעי התנהגות תואר ראשון</v>
      </c>
      <c r="M2623">
        <v>0</v>
      </c>
      <c r="N2623">
        <v>3</v>
      </c>
      <c r="O2623">
        <v>10</v>
      </c>
      <c r="P2623">
        <v>16</v>
      </c>
      <c r="Q2623">
        <v>21</v>
      </c>
      <c r="R2623">
        <v>2</v>
      </c>
      <c r="S2623">
        <v>0</v>
      </c>
      <c r="T2623">
        <v>80</v>
      </c>
      <c r="U2623">
        <v>32</v>
      </c>
      <c r="V2623">
        <v>5000</v>
      </c>
      <c r="W2623">
        <v>0</v>
      </c>
      <c r="X2623" t="s">
        <v>10057</v>
      </c>
      <c r="Y2623">
        <v>0</v>
      </c>
      <c r="Z2623">
        <v>0</v>
      </c>
    </row>
    <row r="2624" spans="1:26" x14ac:dyDescent="0.2">
      <c r="A2624">
        <v>9</v>
      </c>
      <c r="B2624">
        <v>1</v>
      </c>
      <c r="C2624">
        <f>VLOOKUP(D:D,'[2]מפסיקים ומחדשים'!$A:$A,1,0)</f>
        <v>208143933</v>
      </c>
      <c r="D2624">
        <v>208143933</v>
      </c>
      <c r="E2624">
        <f>VLOOKUP(D:D,[3]גיליון2!D:G,4,0)</f>
        <v>0</v>
      </c>
      <c r="F2624" t="s">
        <v>518</v>
      </c>
      <c r="G2624" t="s">
        <v>538</v>
      </c>
      <c r="H2624">
        <v>2</v>
      </c>
      <c r="I2624">
        <v>96</v>
      </c>
      <c r="J2624">
        <v>3148</v>
      </c>
      <c r="K2624">
        <v>31</v>
      </c>
      <c r="L2624" t="str">
        <f>VLOOKUP(K:K,[3]חוגים!A:B,2,0)</f>
        <v>מדעי התנהגות תואר ראשון</v>
      </c>
      <c r="M2624">
        <v>0</v>
      </c>
      <c r="N2624">
        <v>3</v>
      </c>
      <c r="O2624">
        <v>10</v>
      </c>
      <c r="P2624">
        <v>17</v>
      </c>
      <c r="Q2624">
        <v>21</v>
      </c>
      <c r="R2624">
        <v>2</v>
      </c>
      <c r="S2624">
        <v>0</v>
      </c>
      <c r="T2624">
        <v>78</v>
      </c>
      <c r="U2624">
        <v>34</v>
      </c>
      <c r="V2624">
        <v>5000</v>
      </c>
      <c r="W2624">
        <v>0</v>
      </c>
      <c r="X2624" t="s">
        <v>10058</v>
      </c>
      <c r="Y2624">
        <v>0</v>
      </c>
      <c r="Z2624">
        <v>0</v>
      </c>
    </row>
    <row r="2625" spans="1:26" x14ac:dyDescent="0.2">
      <c r="A2625">
        <v>9</v>
      </c>
      <c r="B2625">
        <v>1</v>
      </c>
      <c r="C2625">
        <f>VLOOKUP(D:D,'[2]מפסיקים ומחדשים'!$A:$A,1,0)</f>
        <v>208144436</v>
      </c>
      <c r="D2625">
        <v>208144436</v>
      </c>
      <c r="E2625">
        <f>VLOOKUP(D:D,[3]גיליון2!D:G,4,0)</f>
        <v>0</v>
      </c>
      <c r="F2625" t="s">
        <v>2882</v>
      </c>
      <c r="G2625" t="s">
        <v>934</v>
      </c>
      <c r="H2625">
        <v>2</v>
      </c>
      <c r="I2625">
        <v>96</v>
      </c>
      <c r="J2625">
        <v>3148</v>
      </c>
      <c r="K2625">
        <v>31</v>
      </c>
      <c r="L2625" t="str">
        <f>VLOOKUP(K:K,[3]חוגים!A:B,2,0)</f>
        <v>מדעי התנהגות תואר ראשון</v>
      </c>
      <c r="M2625">
        <v>0</v>
      </c>
      <c r="N2625">
        <v>2</v>
      </c>
      <c r="O2625">
        <v>10</v>
      </c>
      <c r="P2625">
        <v>22</v>
      </c>
      <c r="Q2625">
        <v>22</v>
      </c>
      <c r="R2625">
        <v>1</v>
      </c>
      <c r="S2625">
        <v>0</v>
      </c>
      <c r="T2625">
        <v>36</v>
      </c>
      <c r="U2625">
        <v>44</v>
      </c>
      <c r="V2625">
        <v>5000</v>
      </c>
      <c r="W2625">
        <v>0</v>
      </c>
      <c r="X2625" t="s">
        <v>2883</v>
      </c>
      <c r="Y2625">
        <v>0</v>
      </c>
      <c r="Z2625">
        <v>0</v>
      </c>
    </row>
    <row r="2626" spans="1:26" x14ac:dyDescent="0.2">
      <c r="A2626">
        <v>9</v>
      </c>
      <c r="B2626">
        <v>1</v>
      </c>
      <c r="C2626">
        <f>VLOOKUP(D:D,'[2]מפסיקים ומחדשים'!$A:$A,1,0)</f>
        <v>208238154</v>
      </c>
      <c r="D2626">
        <v>208238154</v>
      </c>
      <c r="E2626">
        <f>VLOOKUP(D:D,[3]גיליון2!D:G,4,0)</f>
        <v>0</v>
      </c>
      <c r="F2626" t="s">
        <v>10059</v>
      </c>
      <c r="G2626" t="s">
        <v>123</v>
      </c>
      <c r="H2626">
        <v>2</v>
      </c>
      <c r="I2626">
        <v>98</v>
      </c>
      <c r="J2626">
        <v>3148</v>
      </c>
      <c r="K2626">
        <v>31</v>
      </c>
      <c r="L2626" t="str">
        <f>VLOOKUP(K:K,[3]חוגים!A:B,2,0)</f>
        <v>מדעי התנהגות תואר ראשון</v>
      </c>
      <c r="M2626">
        <v>0</v>
      </c>
      <c r="N2626">
        <v>3</v>
      </c>
      <c r="O2626">
        <v>10</v>
      </c>
      <c r="P2626">
        <v>16</v>
      </c>
      <c r="Q2626">
        <v>21</v>
      </c>
      <c r="R2626">
        <v>1</v>
      </c>
      <c r="S2626">
        <v>0</v>
      </c>
      <c r="T2626">
        <v>82</v>
      </c>
      <c r="U2626">
        <v>32</v>
      </c>
      <c r="V2626">
        <v>5000</v>
      </c>
      <c r="W2626">
        <v>0</v>
      </c>
      <c r="X2626" t="s">
        <v>10060</v>
      </c>
      <c r="Y2626">
        <v>0</v>
      </c>
      <c r="Z2626">
        <v>0</v>
      </c>
    </row>
    <row r="2627" spans="1:26" x14ac:dyDescent="0.2">
      <c r="A2627">
        <v>9</v>
      </c>
      <c r="B2627">
        <v>1</v>
      </c>
      <c r="C2627">
        <f>VLOOKUP(D:D,'[2]מפסיקים ומחדשים'!$A:$A,1,0)</f>
        <v>208238451</v>
      </c>
      <c r="D2627">
        <v>208238451</v>
      </c>
      <c r="E2627">
        <f>VLOOKUP(D:D,[3]גיליון2!D:G,4,0)</f>
        <v>0</v>
      </c>
      <c r="F2627" t="s">
        <v>2154</v>
      </c>
      <c r="G2627" t="s">
        <v>95</v>
      </c>
      <c r="H2627">
        <v>2</v>
      </c>
      <c r="I2627">
        <v>98</v>
      </c>
      <c r="J2627">
        <v>3148</v>
      </c>
      <c r="K2627">
        <v>31</v>
      </c>
      <c r="L2627" t="str">
        <f>VLOOKUP(K:K,[3]חוגים!A:B,2,0)</f>
        <v>מדעי התנהגות תואר ראשון</v>
      </c>
      <c r="M2627">
        <v>0</v>
      </c>
      <c r="N2627">
        <v>2</v>
      </c>
      <c r="O2627">
        <v>10</v>
      </c>
      <c r="P2627">
        <v>22</v>
      </c>
      <c r="Q2627">
        <v>22</v>
      </c>
      <c r="R2627">
        <v>2</v>
      </c>
      <c r="S2627">
        <v>0</v>
      </c>
      <c r="T2627">
        <v>34</v>
      </c>
      <c r="U2627">
        <v>44</v>
      </c>
      <c r="V2627">
        <v>5000</v>
      </c>
      <c r="W2627">
        <v>0</v>
      </c>
      <c r="X2627" t="s">
        <v>2962</v>
      </c>
      <c r="Y2627">
        <v>0</v>
      </c>
      <c r="Z2627">
        <v>0</v>
      </c>
    </row>
    <row r="2628" spans="1:26" x14ac:dyDescent="0.2">
      <c r="A2628">
        <v>9</v>
      </c>
      <c r="B2628">
        <v>1</v>
      </c>
      <c r="C2628">
        <f>VLOOKUP(D:D,'[2]מפסיקים ומחדשים'!$A:$A,1,0)</f>
        <v>208288837</v>
      </c>
      <c r="D2628">
        <v>208288837</v>
      </c>
      <c r="E2628">
        <f>VLOOKUP(D:D,[3]גיליון2!D:G,4,0)</f>
        <v>0</v>
      </c>
      <c r="F2628" t="s">
        <v>2076</v>
      </c>
      <c r="G2628" t="s">
        <v>10061</v>
      </c>
      <c r="H2628">
        <v>2</v>
      </c>
      <c r="I2628">
        <v>95</v>
      </c>
      <c r="J2628">
        <v>3148</v>
      </c>
      <c r="K2628">
        <v>31</v>
      </c>
      <c r="L2628" t="str">
        <f>VLOOKUP(K:K,[3]חוגים!A:B,2,0)</f>
        <v>מדעי התנהגות תואר ראשון</v>
      </c>
      <c r="M2628">
        <v>0</v>
      </c>
      <c r="N2628">
        <v>3</v>
      </c>
      <c r="O2628">
        <v>10</v>
      </c>
      <c r="P2628">
        <v>17</v>
      </c>
      <c r="Q2628">
        <v>21</v>
      </c>
      <c r="R2628">
        <v>1</v>
      </c>
      <c r="S2628">
        <v>0</v>
      </c>
      <c r="T2628">
        <v>78</v>
      </c>
      <c r="U2628">
        <v>34</v>
      </c>
      <c r="V2628">
        <v>5000</v>
      </c>
      <c r="W2628">
        <v>0</v>
      </c>
      <c r="X2628" t="s">
        <v>10062</v>
      </c>
      <c r="Y2628">
        <v>0</v>
      </c>
      <c r="Z2628">
        <v>0</v>
      </c>
    </row>
    <row r="2629" spans="1:26" x14ac:dyDescent="0.2">
      <c r="A2629">
        <v>9</v>
      </c>
      <c r="B2629">
        <v>1</v>
      </c>
      <c r="C2629">
        <f>VLOOKUP(D:D,'[2]מפסיקים ומחדשים'!$A:$A,1,0)</f>
        <v>208385559</v>
      </c>
      <c r="D2629">
        <v>208385559</v>
      </c>
      <c r="E2629">
        <f>VLOOKUP(D:D,[3]גיליון2!D:G,4,0)</f>
        <v>0</v>
      </c>
      <c r="F2629" t="s">
        <v>10063</v>
      </c>
      <c r="G2629" t="s">
        <v>95</v>
      </c>
      <c r="H2629">
        <v>2</v>
      </c>
      <c r="I2629">
        <v>97</v>
      </c>
      <c r="J2629">
        <v>3148</v>
      </c>
      <c r="K2629">
        <v>31</v>
      </c>
      <c r="L2629" t="str">
        <f>VLOOKUP(K:K,[3]חוגים!A:B,2,0)</f>
        <v>מדעי התנהגות תואר ראשון</v>
      </c>
      <c r="M2629">
        <v>0</v>
      </c>
      <c r="N2629">
        <v>3</v>
      </c>
      <c r="O2629">
        <v>10</v>
      </c>
      <c r="P2629">
        <v>15</v>
      </c>
      <c r="Q2629">
        <v>21</v>
      </c>
      <c r="R2629">
        <v>1</v>
      </c>
      <c r="S2629">
        <v>0</v>
      </c>
      <c r="T2629">
        <v>82</v>
      </c>
      <c r="U2629">
        <v>30</v>
      </c>
      <c r="V2629">
        <v>5000</v>
      </c>
      <c r="W2629">
        <v>0</v>
      </c>
      <c r="X2629" t="s">
        <v>10064</v>
      </c>
      <c r="Y2629">
        <v>0</v>
      </c>
      <c r="Z2629">
        <v>0</v>
      </c>
    </row>
    <row r="2630" spans="1:26" x14ac:dyDescent="0.2">
      <c r="A2630">
        <v>9</v>
      </c>
      <c r="B2630">
        <v>1</v>
      </c>
      <c r="C2630">
        <f>VLOOKUP(D:D,'[2]מפסיקים ומחדשים'!$A:$A,1,0)</f>
        <v>208416933</v>
      </c>
      <c r="D2630">
        <v>208416933</v>
      </c>
      <c r="E2630">
        <f>VLOOKUP(D:D,[3]גיליון2!D:G,4,0)</f>
        <v>0</v>
      </c>
      <c r="F2630" t="s">
        <v>109</v>
      </c>
      <c r="G2630" t="s">
        <v>173</v>
      </c>
      <c r="H2630">
        <v>2</v>
      </c>
      <c r="I2630">
        <v>97</v>
      </c>
      <c r="J2630">
        <v>3148</v>
      </c>
      <c r="K2630">
        <v>31</v>
      </c>
      <c r="L2630" t="str">
        <f>VLOOKUP(K:K,[3]חוגים!A:B,2,0)</f>
        <v>מדעי התנהגות תואר ראשון</v>
      </c>
      <c r="M2630">
        <v>0</v>
      </c>
      <c r="N2630">
        <v>3</v>
      </c>
      <c r="O2630">
        <v>10</v>
      </c>
      <c r="P2630">
        <v>15</v>
      </c>
      <c r="Q2630">
        <v>21</v>
      </c>
      <c r="R2630">
        <v>1</v>
      </c>
      <c r="S2630">
        <v>0</v>
      </c>
      <c r="T2630">
        <v>82</v>
      </c>
      <c r="U2630">
        <v>30</v>
      </c>
      <c r="V2630">
        <v>5000</v>
      </c>
      <c r="W2630">
        <v>0</v>
      </c>
      <c r="X2630" t="s">
        <v>10065</v>
      </c>
      <c r="Y2630">
        <v>0</v>
      </c>
      <c r="Z2630">
        <v>0</v>
      </c>
    </row>
    <row r="2631" spans="1:26" x14ac:dyDescent="0.2">
      <c r="A2631">
        <v>9</v>
      </c>
      <c r="B2631">
        <v>1</v>
      </c>
      <c r="C2631">
        <f>VLOOKUP(D:D,'[2]מפסיקים ומחדשים'!$A:$A,1,0)</f>
        <v>208460477</v>
      </c>
      <c r="D2631">
        <v>208460477</v>
      </c>
      <c r="E2631">
        <f>VLOOKUP(D:D,[3]גיליון2!D:G,4,0)</f>
        <v>0</v>
      </c>
      <c r="F2631" t="s">
        <v>3122</v>
      </c>
      <c r="G2631" t="s">
        <v>89</v>
      </c>
      <c r="H2631">
        <v>2</v>
      </c>
      <c r="I2631">
        <v>96</v>
      </c>
      <c r="J2631">
        <v>3148</v>
      </c>
      <c r="K2631">
        <v>31</v>
      </c>
      <c r="L2631" t="str">
        <f>VLOOKUP(K:K,[3]חוגים!A:B,2,0)</f>
        <v>מדעי התנהגות תואר ראשון</v>
      </c>
      <c r="M2631">
        <v>0</v>
      </c>
      <c r="N2631">
        <v>2</v>
      </c>
      <c r="O2631">
        <v>10</v>
      </c>
      <c r="P2631">
        <v>23</v>
      </c>
      <c r="Q2631">
        <v>22</v>
      </c>
      <c r="R2631">
        <v>1</v>
      </c>
      <c r="S2631">
        <v>0</v>
      </c>
      <c r="T2631">
        <v>36</v>
      </c>
      <c r="U2631">
        <v>46</v>
      </c>
      <c r="V2631">
        <v>5000</v>
      </c>
      <c r="W2631">
        <v>0</v>
      </c>
      <c r="X2631" t="s">
        <v>3123</v>
      </c>
      <c r="Y2631">
        <v>0</v>
      </c>
      <c r="Z2631">
        <v>0</v>
      </c>
    </row>
    <row r="2632" spans="1:26" x14ac:dyDescent="0.2">
      <c r="A2632">
        <v>9</v>
      </c>
      <c r="B2632">
        <v>1</v>
      </c>
      <c r="C2632">
        <f>VLOOKUP(D:D,'[2]מפסיקים ומחדשים'!$A:$A,1,0)</f>
        <v>208478636</v>
      </c>
      <c r="D2632">
        <v>208478636</v>
      </c>
      <c r="E2632">
        <f>VLOOKUP(D:D,[3]גיליון2!D:G,4,0)</f>
        <v>0</v>
      </c>
      <c r="F2632" t="s">
        <v>1544</v>
      </c>
      <c r="G2632" t="s">
        <v>139</v>
      </c>
      <c r="H2632">
        <v>2</v>
      </c>
      <c r="I2632">
        <v>97</v>
      </c>
      <c r="J2632">
        <v>3148</v>
      </c>
      <c r="K2632">
        <v>31</v>
      </c>
      <c r="L2632" t="str">
        <f>VLOOKUP(K:K,[3]חוגים!A:B,2,0)</f>
        <v>מדעי התנהגות תואר ראשון</v>
      </c>
      <c r="M2632">
        <v>0</v>
      </c>
      <c r="N2632">
        <v>2</v>
      </c>
      <c r="O2632">
        <v>10</v>
      </c>
      <c r="P2632">
        <v>22</v>
      </c>
      <c r="Q2632">
        <v>22</v>
      </c>
      <c r="R2632">
        <v>1</v>
      </c>
      <c r="S2632">
        <v>0</v>
      </c>
      <c r="T2632">
        <v>36</v>
      </c>
      <c r="U2632">
        <v>44</v>
      </c>
      <c r="V2632">
        <v>5000</v>
      </c>
      <c r="W2632">
        <v>0</v>
      </c>
      <c r="X2632" t="s">
        <v>3141</v>
      </c>
      <c r="Y2632">
        <v>0</v>
      </c>
      <c r="Z2632">
        <v>0</v>
      </c>
    </row>
    <row r="2633" spans="1:26" x14ac:dyDescent="0.2">
      <c r="A2633">
        <v>9</v>
      </c>
      <c r="B2633">
        <v>1</v>
      </c>
      <c r="C2633">
        <f>VLOOKUP(D:D,'[2]מפסיקים ומחדשים'!$A:$A,1,0)</f>
        <v>208490425</v>
      </c>
      <c r="D2633">
        <v>208490425</v>
      </c>
      <c r="E2633">
        <f>VLOOKUP(D:D,[3]גיליון2!D:G,4,0)</f>
        <v>0</v>
      </c>
      <c r="F2633" t="s">
        <v>61</v>
      </c>
      <c r="G2633" t="s">
        <v>62</v>
      </c>
      <c r="H2633">
        <v>2</v>
      </c>
      <c r="I2633">
        <v>97</v>
      </c>
      <c r="J2633">
        <v>3148</v>
      </c>
      <c r="K2633">
        <v>31</v>
      </c>
      <c r="L2633" t="str">
        <f>VLOOKUP(K:K,[3]חוגים!A:B,2,0)</f>
        <v>מדעי התנהגות תואר ראשון</v>
      </c>
      <c r="M2633">
        <v>0</v>
      </c>
      <c r="N2633">
        <v>3</v>
      </c>
      <c r="O2633">
        <v>10</v>
      </c>
      <c r="P2633">
        <v>15</v>
      </c>
      <c r="Q2633">
        <v>21</v>
      </c>
      <c r="R2633">
        <v>1</v>
      </c>
      <c r="S2633">
        <v>0</v>
      </c>
      <c r="T2633">
        <v>82</v>
      </c>
      <c r="U2633">
        <v>30</v>
      </c>
      <c r="V2633">
        <v>5000</v>
      </c>
      <c r="W2633">
        <v>0</v>
      </c>
      <c r="X2633" t="s">
        <v>63</v>
      </c>
      <c r="Y2633">
        <v>0</v>
      </c>
      <c r="Z2633">
        <v>0</v>
      </c>
    </row>
    <row r="2634" spans="1:26" x14ac:dyDescent="0.2">
      <c r="A2634">
        <v>9</v>
      </c>
      <c r="B2634">
        <v>1</v>
      </c>
      <c r="C2634">
        <f>VLOOKUP(D:D,'[2]מפסיקים ומחדשים'!$A:$A,1,0)</f>
        <v>208675876</v>
      </c>
      <c r="D2634">
        <v>208675876</v>
      </c>
      <c r="E2634">
        <f>VLOOKUP(D:D,[3]גיליון2!D:G,4,0)</f>
        <v>0</v>
      </c>
      <c r="F2634" t="s">
        <v>1164</v>
      </c>
      <c r="G2634" t="s">
        <v>937</v>
      </c>
      <c r="H2634">
        <v>2</v>
      </c>
      <c r="I2634">
        <v>97</v>
      </c>
      <c r="J2634">
        <v>3148</v>
      </c>
      <c r="K2634">
        <v>31</v>
      </c>
      <c r="L2634" t="str">
        <f>VLOOKUP(K:K,[3]חוגים!A:B,2,0)</f>
        <v>מדעי התנהגות תואר ראשון</v>
      </c>
      <c r="M2634">
        <v>0</v>
      </c>
      <c r="N2634">
        <v>1</v>
      </c>
      <c r="O2634">
        <v>10</v>
      </c>
      <c r="P2634">
        <v>22</v>
      </c>
      <c r="Q2634">
        <v>22</v>
      </c>
      <c r="R2634">
        <v>2</v>
      </c>
      <c r="S2634">
        <v>0</v>
      </c>
      <c r="T2634">
        <v>32</v>
      </c>
      <c r="U2634">
        <v>44</v>
      </c>
      <c r="V2634">
        <v>5000</v>
      </c>
      <c r="W2634">
        <v>0</v>
      </c>
      <c r="X2634" t="s">
        <v>3320</v>
      </c>
      <c r="Y2634">
        <v>0</v>
      </c>
      <c r="Z2634">
        <v>0</v>
      </c>
    </row>
    <row r="2635" spans="1:26" x14ac:dyDescent="0.2">
      <c r="A2635">
        <v>9</v>
      </c>
      <c r="B2635">
        <v>1</v>
      </c>
      <c r="C2635">
        <f>VLOOKUP(D:D,'[2]מפסיקים ומחדשים'!$A:$A,1,0)</f>
        <v>208676726</v>
      </c>
      <c r="D2635">
        <v>208676726</v>
      </c>
      <c r="E2635">
        <f>VLOOKUP(D:D,[3]גיליון2!D:G,4,0)</f>
        <v>0</v>
      </c>
      <c r="F2635" t="s">
        <v>66</v>
      </c>
      <c r="G2635" t="s">
        <v>67</v>
      </c>
      <c r="H2635">
        <v>2</v>
      </c>
      <c r="I2635">
        <v>97</v>
      </c>
      <c r="J2635">
        <v>3148</v>
      </c>
      <c r="K2635">
        <v>31</v>
      </c>
      <c r="L2635" t="str">
        <f>VLOOKUP(K:K,[3]חוגים!A:B,2,0)</f>
        <v>מדעי התנהגות תואר ראשון</v>
      </c>
      <c r="M2635">
        <v>0</v>
      </c>
      <c r="N2635">
        <v>3</v>
      </c>
      <c r="O2635">
        <v>10</v>
      </c>
      <c r="P2635">
        <v>15</v>
      </c>
      <c r="Q2635">
        <v>21</v>
      </c>
      <c r="R2635">
        <v>1</v>
      </c>
      <c r="S2635">
        <v>0</v>
      </c>
      <c r="T2635">
        <v>82</v>
      </c>
      <c r="U2635">
        <v>30</v>
      </c>
      <c r="V2635">
        <v>5000</v>
      </c>
      <c r="W2635">
        <v>0</v>
      </c>
      <c r="X2635" t="s">
        <v>68</v>
      </c>
      <c r="Y2635">
        <v>0</v>
      </c>
      <c r="Z2635">
        <v>0</v>
      </c>
    </row>
    <row r="2636" spans="1:26" x14ac:dyDescent="0.2">
      <c r="A2636">
        <v>9</v>
      </c>
      <c r="B2636">
        <v>1</v>
      </c>
      <c r="C2636">
        <f>VLOOKUP(D:D,'[2]מפסיקים ומחדשים'!$A:$A,1,0)</f>
        <v>208710293</v>
      </c>
      <c r="D2636">
        <v>208710293</v>
      </c>
      <c r="E2636">
        <f>VLOOKUP(D:D,[3]גיליון2!D:G,4,0)</f>
        <v>0</v>
      </c>
      <c r="F2636" t="s">
        <v>3598</v>
      </c>
      <c r="G2636" t="s">
        <v>934</v>
      </c>
      <c r="H2636">
        <v>2</v>
      </c>
      <c r="I2636">
        <v>97</v>
      </c>
      <c r="J2636">
        <v>3148</v>
      </c>
      <c r="K2636">
        <v>31</v>
      </c>
      <c r="L2636" t="str">
        <f>VLOOKUP(K:K,[3]חוגים!A:B,2,0)</f>
        <v>מדעי התנהגות תואר ראשון</v>
      </c>
      <c r="M2636">
        <v>0</v>
      </c>
      <c r="N2636">
        <v>3</v>
      </c>
      <c r="O2636">
        <v>10</v>
      </c>
      <c r="P2636">
        <v>15</v>
      </c>
      <c r="Q2636">
        <v>21</v>
      </c>
      <c r="R2636">
        <v>1</v>
      </c>
      <c r="S2636">
        <v>0</v>
      </c>
      <c r="T2636">
        <v>82</v>
      </c>
      <c r="U2636">
        <v>30</v>
      </c>
      <c r="V2636">
        <v>5000</v>
      </c>
      <c r="W2636">
        <v>0</v>
      </c>
      <c r="X2636" t="s">
        <v>10066</v>
      </c>
      <c r="Y2636">
        <v>0</v>
      </c>
      <c r="Z2636">
        <v>0</v>
      </c>
    </row>
    <row r="2637" spans="1:26" x14ac:dyDescent="0.2">
      <c r="A2637">
        <v>9</v>
      </c>
      <c r="B2637">
        <v>1</v>
      </c>
      <c r="C2637">
        <f>VLOOKUP(D:D,'[2]מפסיקים ומחדשים'!$A:$A,1,0)</f>
        <v>208732149</v>
      </c>
      <c r="D2637">
        <v>208732149</v>
      </c>
      <c r="E2637">
        <f>VLOOKUP(D:D,[3]גיליון2!D:G,4,0)</f>
        <v>0</v>
      </c>
      <c r="F2637" t="s">
        <v>3369</v>
      </c>
      <c r="G2637" t="s">
        <v>838</v>
      </c>
      <c r="H2637">
        <v>2</v>
      </c>
      <c r="I2637">
        <v>97</v>
      </c>
      <c r="J2637">
        <v>3148</v>
      </c>
      <c r="K2637">
        <v>31</v>
      </c>
      <c r="L2637" t="str">
        <f>VLOOKUP(K:K,[3]חוגים!A:B,2,0)</f>
        <v>מדעי התנהגות תואר ראשון</v>
      </c>
      <c r="M2637">
        <v>0</v>
      </c>
      <c r="N2637">
        <v>2</v>
      </c>
      <c r="O2637">
        <v>10</v>
      </c>
      <c r="P2637">
        <v>22</v>
      </c>
      <c r="Q2637">
        <v>22</v>
      </c>
      <c r="R2637">
        <v>1</v>
      </c>
      <c r="S2637">
        <v>0</v>
      </c>
      <c r="T2637">
        <v>34</v>
      </c>
      <c r="U2637">
        <v>44</v>
      </c>
      <c r="V2637">
        <v>5000</v>
      </c>
      <c r="W2637">
        <v>0</v>
      </c>
      <c r="X2637" t="s">
        <v>3370</v>
      </c>
      <c r="Y2637">
        <v>0</v>
      </c>
      <c r="Z2637">
        <v>0</v>
      </c>
    </row>
    <row r="2638" spans="1:26" x14ac:dyDescent="0.2">
      <c r="A2638">
        <v>9</v>
      </c>
      <c r="B2638">
        <v>1</v>
      </c>
      <c r="C2638">
        <f>VLOOKUP(D:D,'[2]מפסיקים ומחדשים'!$A:$A,1,0)</f>
        <v>208736314</v>
      </c>
      <c r="D2638">
        <v>208736314</v>
      </c>
      <c r="E2638">
        <f>VLOOKUP(D:D,[3]גיליון2!D:G,4,0)</f>
        <v>0</v>
      </c>
      <c r="F2638" t="s">
        <v>187</v>
      </c>
      <c r="G2638" t="s">
        <v>26</v>
      </c>
      <c r="H2638">
        <v>2</v>
      </c>
      <c r="I2638">
        <v>97</v>
      </c>
      <c r="J2638">
        <v>3148</v>
      </c>
      <c r="K2638">
        <v>31</v>
      </c>
      <c r="L2638" t="str">
        <f>VLOOKUP(K:K,[3]חוגים!A:B,2,0)</f>
        <v>מדעי התנהגות תואר ראשון</v>
      </c>
      <c r="M2638">
        <v>0</v>
      </c>
      <c r="N2638">
        <v>3</v>
      </c>
      <c r="O2638">
        <v>10</v>
      </c>
      <c r="P2638">
        <v>17</v>
      </c>
      <c r="Q2638">
        <v>21</v>
      </c>
      <c r="R2638">
        <v>1</v>
      </c>
      <c r="S2638">
        <v>0</v>
      </c>
      <c r="T2638">
        <v>78</v>
      </c>
      <c r="U2638">
        <v>34</v>
      </c>
      <c r="V2638">
        <v>5000</v>
      </c>
      <c r="W2638">
        <v>0</v>
      </c>
      <c r="X2638" t="s">
        <v>10067</v>
      </c>
      <c r="Y2638">
        <v>0</v>
      </c>
      <c r="Z2638">
        <v>0</v>
      </c>
    </row>
    <row r="2639" spans="1:26" x14ac:dyDescent="0.2">
      <c r="A2639">
        <v>9</v>
      </c>
      <c r="B2639">
        <v>1</v>
      </c>
      <c r="C2639">
        <f>VLOOKUP(D:D,'[2]מפסיקים ומחדשים'!$A:$A,1,0)</f>
        <v>208747998</v>
      </c>
      <c r="D2639">
        <v>208747998</v>
      </c>
      <c r="E2639">
        <f>VLOOKUP(D:D,[3]גיליון2!D:G,4,0)</f>
        <v>0</v>
      </c>
      <c r="F2639" t="s">
        <v>3383</v>
      </c>
      <c r="G2639" t="s">
        <v>62</v>
      </c>
      <c r="H2639">
        <v>2</v>
      </c>
      <c r="I2639">
        <v>98</v>
      </c>
      <c r="J2639">
        <v>3148</v>
      </c>
      <c r="K2639">
        <v>31</v>
      </c>
      <c r="L2639" t="str">
        <f>VLOOKUP(K:K,[3]חוגים!A:B,2,0)</f>
        <v>מדעי התנהגות תואר ראשון</v>
      </c>
      <c r="M2639">
        <v>0</v>
      </c>
      <c r="N2639">
        <v>2</v>
      </c>
      <c r="O2639">
        <v>10</v>
      </c>
      <c r="P2639">
        <v>23</v>
      </c>
      <c r="Q2639">
        <v>22</v>
      </c>
      <c r="R2639">
        <v>1</v>
      </c>
      <c r="S2639">
        <v>0</v>
      </c>
      <c r="T2639">
        <v>36</v>
      </c>
      <c r="U2639">
        <v>46</v>
      </c>
      <c r="V2639">
        <v>5000</v>
      </c>
      <c r="W2639">
        <v>0</v>
      </c>
      <c r="X2639" t="s">
        <v>3384</v>
      </c>
      <c r="Y2639">
        <v>0</v>
      </c>
      <c r="Z2639">
        <v>0</v>
      </c>
    </row>
    <row r="2640" spans="1:26" x14ac:dyDescent="0.2">
      <c r="A2640">
        <v>9</v>
      </c>
      <c r="B2640">
        <v>1</v>
      </c>
      <c r="C2640">
        <f>VLOOKUP(D:D,'[2]מפסיקים ומחדשים'!$A:$A,1,0)</f>
        <v>208751065</v>
      </c>
      <c r="D2640">
        <v>208751065</v>
      </c>
      <c r="E2640">
        <f>VLOOKUP(D:D,[3]גיליון2!D:G,4,0)</f>
        <v>0</v>
      </c>
      <c r="F2640" t="s">
        <v>3387</v>
      </c>
      <c r="G2640" t="s">
        <v>484</v>
      </c>
      <c r="H2640">
        <v>2</v>
      </c>
      <c r="I2640">
        <v>98</v>
      </c>
      <c r="J2640">
        <v>3148</v>
      </c>
      <c r="K2640">
        <v>31</v>
      </c>
      <c r="L2640" t="str">
        <f>VLOOKUP(K:K,[3]חוגים!A:B,2,0)</f>
        <v>מדעי התנהגות תואר ראשון</v>
      </c>
      <c r="M2640">
        <v>0</v>
      </c>
      <c r="N2640">
        <v>2</v>
      </c>
      <c r="O2640">
        <v>10</v>
      </c>
      <c r="P2640">
        <v>21</v>
      </c>
      <c r="Q2640">
        <v>22</v>
      </c>
      <c r="R2640">
        <v>1</v>
      </c>
      <c r="S2640">
        <v>0</v>
      </c>
      <c r="T2640">
        <v>34</v>
      </c>
      <c r="U2640">
        <v>42</v>
      </c>
      <c r="V2640">
        <v>5000</v>
      </c>
      <c r="W2640">
        <v>0</v>
      </c>
      <c r="X2640" t="s">
        <v>3388</v>
      </c>
      <c r="Y2640">
        <v>0</v>
      </c>
      <c r="Z2640">
        <v>0</v>
      </c>
    </row>
    <row r="2641" spans="1:29" x14ac:dyDescent="0.2">
      <c r="A2641">
        <v>9</v>
      </c>
      <c r="B2641">
        <v>1</v>
      </c>
      <c r="C2641">
        <f>VLOOKUP(D:D,'[2]מפסיקים ומחדשים'!$A:$A,1,0)</f>
        <v>208773556</v>
      </c>
      <c r="D2641">
        <v>208773556</v>
      </c>
      <c r="E2641">
        <f>VLOOKUP(D:D,[3]גיליון2!D:G,4,0)</f>
        <v>0</v>
      </c>
      <c r="F2641" t="s">
        <v>10068</v>
      </c>
      <c r="G2641" t="s">
        <v>110</v>
      </c>
      <c r="H2641">
        <v>2</v>
      </c>
      <c r="I2641">
        <v>97</v>
      </c>
      <c r="J2641">
        <v>3148</v>
      </c>
      <c r="K2641">
        <v>31</v>
      </c>
      <c r="L2641" t="str">
        <f>VLOOKUP(K:K,[3]חוגים!A:B,2,0)</f>
        <v>מדעי התנהגות תואר ראשון</v>
      </c>
      <c r="M2641">
        <v>0</v>
      </c>
      <c r="N2641">
        <v>3</v>
      </c>
      <c r="O2641">
        <v>10</v>
      </c>
      <c r="P2641">
        <v>16</v>
      </c>
      <c r="Q2641">
        <v>21</v>
      </c>
      <c r="R2641">
        <v>1</v>
      </c>
      <c r="S2641">
        <v>0</v>
      </c>
      <c r="T2641">
        <v>80</v>
      </c>
      <c r="U2641">
        <v>32</v>
      </c>
      <c r="V2641">
        <v>5000</v>
      </c>
      <c r="W2641">
        <v>0</v>
      </c>
      <c r="X2641" t="s">
        <v>10069</v>
      </c>
      <c r="Y2641">
        <v>0</v>
      </c>
      <c r="Z2641">
        <v>0</v>
      </c>
    </row>
    <row r="2642" spans="1:29" x14ac:dyDescent="0.2">
      <c r="A2642">
        <v>9</v>
      </c>
      <c r="B2642">
        <v>1</v>
      </c>
      <c r="C2642">
        <f>VLOOKUP(D:D,'[2]מפסיקים ומחדשים'!$A:$A,1,0)</f>
        <v>208834358</v>
      </c>
      <c r="D2642">
        <v>208834358</v>
      </c>
      <c r="E2642">
        <f>VLOOKUP(D:D,[3]גיליון2!D:G,4,0)</f>
        <v>0</v>
      </c>
      <c r="F2642" t="s">
        <v>109</v>
      </c>
      <c r="G2642" t="s">
        <v>118</v>
      </c>
      <c r="H2642">
        <v>2</v>
      </c>
      <c r="I2642">
        <v>97</v>
      </c>
      <c r="J2642">
        <v>3148</v>
      </c>
      <c r="K2642">
        <v>31</v>
      </c>
      <c r="L2642" t="str">
        <f>VLOOKUP(K:K,[3]חוגים!A:B,2,0)</f>
        <v>מדעי התנהגות תואר ראשון</v>
      </c>
      <c r="M2642">
        <v>0</v>
      </c>
      <c r="N2642">
        <v>3</v>
      </c>
      <c r="O2642">
        <v>10</v>
      </c>
      <c r="P2642">
        <v>17</v>
      </c>
      <c r="Q2642">
        <v>21</v>
      </c>
      <c r="R2642">
        <v>2</v>
      </c>
      <c r="S2642">
        <v>0</v>
      </c>
      <c r="T2642">
        <v>78</v>
      </c>
      <c r="U2642">
        <v>34</v>
      </c>
      <c r="V2642">
        <v>5000</v>
      </c>
      <c r="W2642">
        <v>0</v>
      </c>
      <c r="X2642" t="s">
        <v>10070</v>
      </c>
      <c r="Y2642">
        <v>0</v>
      </c>
      <c r="Z2642">
        <v>0</v>
      </c>
    </row>
    <row r="2643" spans="1:29" x14ac:dyDescent="0.2">
      <c r="A2643">
        <v>9</v>
      </c>
      <c r="B2643">
        <v>1</v>
      </c>
      <c r="C2643">
        <f>VLOOKUP(D:D,'[2]מפסיקים ומחדשים'!$A:$A,1,0)</f>
        <v>208935163</v>
      </c>
      <c r="D2643">
        <v>208935163</v>
      </c>
      <c r="E2643">
        <f>VLOOKUP(D:D,[3]גיליון2!D:G,4,0)</f>
        <v>0</v>
      </c>
      <c r="F2643" t="s">
        <v>3496</v>
      </c>
      <c r="G2643" t="s">
        <v>62</v>
      </c>
      <c r="H2643">
        <v>2</v>
      </c>
      <c r="I2643">
        <v>97</v>
      </c>
      <c r="J2643">
        <v>3148</v>
      </c>
      <c r="K2643">
        <v>31</v>
      </c>
      <c r="L2643" t="str">
        <f>VLOOKUP(K:K,[3]חוגים!A:B,2,0)</f>
        <v>מדעי התנהגות תואר ראשון</v>
      </c>
      <c r="M2643">
        <v>0</v>
      </c>
      <c r="N2643">
        <v>2</v>
      </c>
      <c r="O2643">
        <v>10</v>
      </c>
      <c r="P2643">
        <v>22</v>
      </c>
      <c r="Q2643">
        <v>22</v>
      </c>
      <c r="R2643">
        <v>1</v>
      </c>
      <c r="S2643">
        <v>0</v>
      </c>
      <c r="T2643">
        <v>34</v>
      </c>
      <c r="U2643">
        <v>44</v>
      </c>
      <c r="V2643">
        <v>5000</v>
      </c>
      <c r="W2643">
        <v>0</v>
      </c>
      <c r="X2643" t="s">
        <v>3497</v>
      </c>
      <c r="Y2643">
        <v>0</v>
      </c>
      <c r="Z2643">
        <v>0</v>
      </c>
    </row>
    <row r="2644" spans="1:29" x14ac:dyDescent="0.2">
      <c r="A2644">
        <v>9</v>
      </c>
      <c r="B2644">
        <v>1</v>
      </c>
      <c r="C2644">
        <f>VLOOKUP(D:D,'[2]מפסיקים ומחדשים'!$A:$A,1,0)</f>
        <v>208939843</v>
      </c>
      <c r="D2644">
        <v>208939843</v>
      </c>
      <c r="E2644">
        <f>VLOOKUP(D:D,[3]גיליון2!D:G,4,0)</f>
        <v>0</v>
      </c>
      <c r="F2644" t="s">
        <v>3500</v>
      </c>
      <c r="G2644" t="s">
        <v>3501</v>
      </c>
      <c r="H2644">
        <v>2</v>
      </c>
      <c r="I2644">
        <v>97</v>
      </c>
      <c r="J2644">
        <v>3148</v>
      </c>
      <c r="K2644">
        <v>31</v>
      </c>
      <c r="L2644" t="str">
        <f>VLOOKUP(K:K,[3]חוגים!A:B,2,0)</f>
        <v>מדעי התנהגות תואר ראשון</v>
      </c>
      <c r="M2644">
        <v>0</v>
      </c>
      <c r="N2644">
        <v>2</v>
      </c>
      <c r="O2644">
        <v>10</v>
      </c>
      <c r="P2644">
        <v>21</v>
      </c>
      <c r="Q2644">
        <v>22</v>
      </c>
      <c r="R2644">
        <v>1</v>
      </c>
      <c r="S2644">
        <v>0</v>
      </c>
      <c r="T2644">
        <v>36</v>
      </c>
      <c r="U2644">
        <v>42</v>
      </c>
      <c r="V2644">
        <v>5000</v>
      </c>
      <c r="W2644">
        <v>0</v>
      </c>
      <c r="X2644" t="s">
        <v>3502</v>
      </c>
      <c r="Y2644">
        <v>0</v>
      </c>
      <c r="Z2644">
        <v>0</v>
      </c>
    </row>
    <row r="2645" spans="1:29" x14ac:dyDescent="0.2">
      <c r="A2645">
        <v>9</v>
      </c>
      <c r="B2645">
        <v>1</v>
      </c>
      <c r="C2645">
        <f>VLOOKUP(D:D,'[2]מפסיקים ומחדשים'!$A:$A,1,0)</f>
        <v>208942227</v>
      </c>
      <c r="D2645">
        <v>208942227</v>
      </c>
      <c r="E2645">
        <f>VLOOKUP(D:D,[3]גיליון2!D:G,4,0)</f>
        <v>0</v>
      </c>
      <c r="F2645" t="s">
        <v>3104</v>
      </c>
      <c r="G2645" t="s">
        <v>3503</v>
      </c>
      <c r="H2645">
        <v>2</v>
      </c>
      <c r="I2645">
        <v>97</v>
      </c>
      <c r="J2645">
        <v>3148</v>
      </c>
      <c r="K2645">
        <v>31</v>
      </c>
      <c r="L2645" t="str">
        <f>VLOOKUP(K:K,[3]חוגים!A:B,2,0)</f>
        <v>מדעי התנהגות תואר ראשון</v>
      </c>
      <c r="M2645">
        <v>0</v>
      </c>
      <c r="N2645">
        <v>3</v>
      </c>
      <c r="O2645">
        <v>10</v>
      </c>
      <c r="P2645">
        <v>13</v>
      </c>
      <c r="Q2645">
        <v>21</v>
      </c>
      <c r="R2645">
        <v>1</v>
      </c>
      <c r="S2645">
        <v>0</v>
      </c>
      <c r="T2645">
        <v>88</v>
      </c>
      <c r="U2645">
        <v>26</v>
      </c>
      <c r="V2645">
        <v>5000</v>
      </c>
      <c r="W2645">
        <v>0</v>
      </c>
      <c r="X2645" t="s">
        <v>3504</v>
      </c>
      <c r="Y2645">
        <v>0</v>
      </c>
      <c r="Z2645">
        <v>0</v>
      </c>
    </row>
    <row r="2646" spans="1:29" x14ac:dyDescent="0.2">
      <c r="A2646">
        <v>9</v>
      </c>
      <c r="B2646">
        <v>1</v>
      </c>
      <c r="C2646">
        <f>VLOOKUP(D:D,'[2]מפסיקים ומחדשים'!$A:$A,1,0)</f>
        <v>208993360</v>
      </c>
      <c r="D2646">
        <v>208993360</v>
      </c>
      <c r="E2646">
        <f>VLOOKUP(D:D,[3]גיליון2!D:G,4,0)</f>
        <v>0</v>
      </c>
      <c r="F2646" t="s">
        <v>10071</v>
      </c>
      <c r="G2646" t="s">
        <v>934</v>
      </c>
      <c r="H2646">
        <v>2</v>
      </c>
      <c r="I2646">
        <v>97</v>
      </c>
      <c r="J2646">
        <v>3148</v>
      </c>
      <c r="K2646">
        <v>31</v>
      </c>
      <c r="L2646" t="str">
        <f>VLOOKUP(K:K,[3]חוגים!A:B,2,0)</f>
        <v>מדעי התנהגות תואר ראשון</v>
      </c>
      <c r="M2646">
        <v>0</v>
      </c>
      <c r="N2646">
        <v>3</v>
      </c>
      <c r="O2646">
        <v>10</v>
      </c>
      <c r="P2646">
        <v>16</v>
      </c>
      <c r="Q2646">
        <v>21</v>
      </c>
      <c r="R2646">
        <v>1</v>
      </c>
      <c r="S2646">
        <v>0</v>
      </c>
      <c r="T2646">
        <v>78</v>
      </c>
      <c r="U2646">
        <v>32</v>
      </c>
      <c r="V2646">
        <v>5000</v>
      </c>
      <c r="W2646">
        <v>0</v>
      </c>
      <c r="X2646" t="s">
        <v>10072</v>
      </c>
      <c r="Y2646">
        <v>0</v>
      </c>
      <c r="Z2646">
        <v>0</v>
      </c>
    </row>
    <row r="2647" spans="1:29" x14ac:dyDescent="0.2">
      <c r="A2647">
        <v>9</v>
      </c>
      <c r="B2647">
        <v>1</v>
      </c>
      <c r="C2647">
        <f>VLOOKUP(D:D,'[2]מפסיקים ומחדשים'!$A:$A,1,0)</f>
        <v>208993881</v>
      </c>
      <c r="D2647">
        <v>208993881</v>
      </c>
      <c r="E2647">
        <f>VLOOKUP(D:D,[3]גיליון2!D:G,4,0)</f>
        <v>0</v>
      </c>
      <c r="F2647" t="s">
        <v>3561</v>
      </c>
      <c r="G2647" t="s">
        <v>390</v>
      </c>
      <c r="H2647">
        <v>2</v>
      </c>
      <c r="I2647">
        <v>97</v>
      </c>
      <c r="J2647">
        <v>3148</v>
      </c>
      <c r="K2647">
        <v>31</v>
      </c>
      <c r="L2647" t="str">
        <f>VLOOKUP(K:K,[3]חוגים!A:B,2,0)</f>
        <v>מדעי התנהגות תואר ראשון</v>
      </c>
      <c r="M2647">
        <v>0</v>
      </c>
      <c r="N2647">
        <v>2</v>
      </c>
      <c r="O2647">
        <v>10</v>
      </c>
      <c r="P2647">
        <v>23</v>
      </c>
      <c r="Q2647">
        <v>22</v>
      </c>
      <c r="R2647">
        <v>1</v>
      </c>
      <c r="S2647">
        <v>0</v>
      </c>
      <c r="T2647">
        <v>34</v>
      </c>
      <c r="U2647">
        <v>46</v>
      </c>
      <c r="V2647">
        <v>5000</v>
      </c>
      <c r="W2647">
        <v>0</v>
      </c>
      <c r="X2647" t="s">
        <v>3562</v>
      </c>
      <c r="Y2647">
        <v>0</v>
      </c>
      <c r="Z2647">
        <v>0</v>
      </c>
    </row>
    <row r="2648" spans="1:29" x14ac:dyDescent="0.2">
      <c r="A2648">
        <v>9</v>
      </c>
      <c r="B2648">
        <v>1</v>
      </c>
      <c r="C2648">
        <f>VLOOKUP(D:D,'[2]מפסיקים ומחדשים'!$A:$A,1,0)</f>
        <v>209048321</v>
      </c>
      <c r="D2648">
        <v>209048321</v>
      </c>
      <c r="E2648">
        <f>VLOOKUP(D:D,[3]גיליון2!D:G,4,0)</f>
        <v>0</v>
      </c>
      <c r="F2648" t="s">
        <v>1330</v>
      </c>
      <c r="G2648" t="s">
        <v>1134</v>
      </c>
      <c r="H2648">
        <v>2</v>
      </c>
      <c r="I2648">
        <v>97</v>
      </c>
      <c r="J2648">
        <v>3148</v>
      </c>
      <c r="K2648">
        <v>31</v>
      </c>
      <c r="L2648" t="str">
        <f>VLOOKUP(K:K,[3]חוגים!A:B,2,0)</f>
        <v>מדעי התנהגות תואר ראשון</v>
      </c>
      <c r="M2648">
        <v>0</v>
      </c>
      <c r="N2648">
        <v>3</v>
      </c>
      <c r="O2648">
        <v>10</v>
      </c>
      <c r="P2648">
        <v>14</v>
      </c>
      <c r="Q2648">
        <v>21</v>
      </c>
      <c r="R2648">
        <v>2</v>
      </c>
      <c r="S2648">
        <v>0</v>
      </c>
      <c r="T2648">
        <v>84</v>
      </c>
      <c r="U2648">
        <v>28</v>
      </c>
      <c r="V2648">
        <v>5000</v>
      </c>
      <c r="W2648">
        <v>0</v>
      </c>
      <c r="X2648" t="s">
        <v>10073</v>
      </c>
      <c r="Y2648">
        <v>0</v>
      </c>
      <c r="Z2648">
        <v>0</v>
      </c>
    </row>
    <row r="2649" spans="1:29" x14ac:dyDescent="0.2">
      <c r="A2649">
        <v>9</v>
      </c>
      <c r="B2649">
        <v>1</v>
      </c>
      <c r="C2649">
        <f>VLOOKUP(D:D,'[2]מפסיקים ומחדשים'!$A:$A,1,0)</f>
        <v>209088962</v>
      </c>
      <c r="D2649">
        <v>209088962</v>
      </c>
      <c r="E2649">
        <f>VLOOKUP(D:D,[3]גיליון2!D:G,4,0)</f>
        <v>0</v>
      </c>
      <c r="F2649" t="s">
        <v>55</v>
      </c>
      <c r="G2649" t="s">
        <v>181</v>
      </c>
      <c r="H2649">
        <v>2</v>
      </c>
      <c r="I2649">
        <v>98</v>
      </c>
      <c r="J2649">
        <v>3148</v>
      </c>
      <c r="K2649">
        <v>31</v>
      </c>
      <c r="L2649" t="str">
        <f>VLOOKUP(K:K,[3]חוגים!A:B,2,0)</f>
        <v>מדעי התנהגות תואר ראשון</v>
      </c>
      <c r="M2649">
        <v>0</v>
      </c>
      <c r="N2649">
        <v>3</v>
      </c>
      <c r="O2649">
        <v>10</v>
      </c>
      <c r="P2649">
        <v>18</v>
      </c>
      <c r="Q2649">
        <v>21</v>
      </c>
      <c r="R2649">
        <v>1</v>
      </c>
      <c r="S2649">
        <v>0</v>
      </c>
      <c r="T2649">
        <v>76</v>
      </c>
      <c r="U2649">
        <v>36</v>
      </c>
      <c r="V2649">
        <v>5000</v>
      </c>
      <c r="W2649">
        <v>0</v>
      </c>
      <c r="X2649" t="s">
        <v>10074</v>
      </c>
      <c r="Y2649">
        <v>0</v>
      </c>
      <c r="Z2649">
        <v>0</v>
      </c>
    </row>
    <row r="2650" spans="1:29" x14ac:dyDescent="0.2">
      <c r="A2650">
        <v>9</v>
      </c>
      <c r="B2650">
        <v>1</v>
      </c>
      <c r="C2650">
        <f>VLOOKUP(D:D,'[2]מפסיקים ומחדשים'!$A:$A,1,0)</f>
        <v>209131200</v>
      </c>
      <c r="D2650">
        <v>209131200</v>
      </c>
      <c r="E2650">
        <f>VLOOKUP(D:D,[3]גיליון2!D:G,4,0)</f>
        <v>0</v>
      </c>
      <c r="F2650" t="s">
        <v>3679</v>
      </c>
      <c r="G2650" t="s">
        <v>677</v>
      </c>
      <c r="H2650">
        <v>2</v>
      </c>
      <c r="I2650">
        <v>98</v>
      </c>
      <c r="J2650">
        <v>3148</v>
      </c>
      <c r="K2650">
        <v>31</v>
      </c>
      <c r="L2650" t="str">
        <f>VLOOKUP(K:K,[3]חוגים!A:B,2,0)</f>
        <v>מדעי התנהגות תואר ראשון</v>
      </c>
      <c r="M2650">
        <v>0</v>
      </c>
      <c r="N2650">
        <v>2</v>
      </c>
      <c r="O2650">
        <v>10</v>
      </c>
      <c r="P2650">
        <v>23</v>
      </c>
      <c r="Q2650">
        <v>22</v>
      </c>
      <c r="R2650">
        <v>1</v>
      </c>
      <c r="S2650">
        <v>0</v>
      </c>
      <c r="T2650">
        <v>34</v>
      </c>
      <c r="U2650">
        <v>46</v>
      </c>
      <c r="V2650">
        <v>5000</v>
      </c>
      <c r="W2650">
        <v>0</v>
      </c>
      <c r="X2650" t="s">
        <v>3680</v>
      </c>
      <c r="Y2650">
        <v>0</v>
      </c>
      <c r="Z2650">
        <v>0</v>
      </c>
    </row>
    <row r="2651" spans="1:29" x14ac:dyDescent="0.2">
      <c r="A2651">
        <v>9</v>
      </c>
      <c r="B2651">
        <v>1</v>
      </c>
      <c r="C2651">
        <f>VLOOKUP(D:D,'[2]מפסיקים ומחדשים'!$A:$A,1,0)</f>
        <v>209209105</v>
      </c>
      <c r="D2651">
        <v>209209105</v>
      </c>
      <c r="E2651">
        <f>VLOOKUP(D:D,[3]גיליון2!D:G,4,0)</f>
        <v>0</v>
      </c>
      <c r="F2651" t="s">
        <v>3747</v>
      </c>
      <c r="G2651" t="s">
        <v>67</v>
      </c>
      <c r="H2651">
        <v>2</v>
      </c>
      <c r="I2651">
        <v>98</v>
      </c>
      <c r="J2651">
        <v>3148</v>
      </c>
      <c r="K2651">
        <v>31</v>
      </c>
      <c r="L2651" t="str">
        <f>VLOOKUP(K:K,[3]חוגים!A:B,2,0)</f>
        <v>מדעי התנהגות תואר ראשון</v>
      </c>
      <c r="M2651">
        <v>0</v>
      </c>
      <c r="N2651">
        <v>2</v>
      </c>
      <c r="O2651">
        <v>10</v>
      </c>
      <c r="P2651">
        <v>22</v>
      </c>
      <c r="Q2651">
        <v>22</v>
      </c>
      <c r="R2651">
        <v>1</v>
      </c>
      <c r="S2651">
        <v>0</v>
      </c>
      <c r="T2651">
        <v>34</v>
      </c>
      <c r="U2651">
        <v>44</v>
      </c>
      <c r="V2651">
        <v>5000</v>
      </c>
      <c r="W2651">
        <v>0</v>
      </c>
      <c r="X2651" t="s">
        <v>3748</v>
      </c>
      <c r="Y2651">
        <v>0</v>
      </c>
      <c r="Z2651">
        <v>0</v>
      </c>
      <c r="AB2651" s="1"/>
      <c r="AC2651" s="1"/>
    </row>
    <row r="2652" spans="1:29" x14ac:dyDescent="0.2">
      <c r="A2652">
        <v>9</v>
      </c>
      <c r="B2652">
        <v>1</v>
      </c>
      <c r="C2652">
        <f>VLOOKUP(D:D,'[2]מפסיקים ומחדשים'!$A:$A,1,0)</f>
        <v>209277482</v>
      </c>
      <c r="D2652">
        <v>209277482</v>
      </c>
      <c r="E2652">
        <f>VLOOKUP(D:D,[3]גיליון2!D:G,4,0)</f>
        <v>0</v>
      </c>
      <c r="F2652" t="s">
        <v>10075</v>
      </c>
      <c r="G2652" t="s">
        <v>567</v>
      </c>
      <c r="H2652">
        <v>2</v>
      </c>
      <c r="I2652">
        <v>99</v>
      </c>
      <c r="J2652">
        <v>3148</v>
      </c>
      <c r="K2652">
        <v>31</v>
      </c>
      <c r="L2652" t="str">
        <f>VLOOKUP(K:K,[3]חוגים!A:B,2,0)</f>
        <v>מדעי התנהגות תואר ראשון</v>
      </c>
      <c r="M2652">
        <v>0</v>
      </c>
      <c r="N2652">
        <v>3</v>
      </c>
      <c r="O2652">
        <v>10</v>
      </c>
      <c r="P2652">
        <v>15</v>
      </c>
      <c r="Q2652">
        <v>21</v>
      </c>
      <c r="R2652">
        <v>1</v>
      </c>
      <c r="S2652">
        <v>0</v>
      </c>
      <c r="T2652">
        <v>80</v>
      </c>
      <c r="U2652">
        <v>30</v>
      </c>
      <c r="V2652">
        <v>5000</v>
      </c>
      <c r="W2652">
        <v>0</v>
      </c>
      <c r="X2652" t="s">
        <v>10076</v>
      </c>
      <c r="Y2652">
        <v>0</v>
      </c>
      <c r="Z2652">
        <v>0</v>
      </c>
    </row>
    <row r="2653" spans="1:29" x14ac:dyDescent="0.2">
      <c r="A2653">
        <v>9</v>
      </c>
      <c r="B2653">
        <v>1</v>
      </c>
      <c r="C2653">
        <f>VLOOKUP(D:D,'[2]מפסיקים ומחדשים'!$A:$A,1,0)</f>
        <v>209284090</v>
      </c>
      <c r="D2653">
        <v>209284090</v>
      </c>
      <c r="E2653">
        <f>VLOOKUP(D:D,[3]גיליון2!D:G,4,0)</f>
        <v>0</v>
      </c>
      <c r="F2653" t="s">
        <v>10077</v>
      </c>
      <c r="G2653" t="s">
        <v>7973</v>
      </c>
      <c r="H2653">
        <v>2</v>
      </c>
      <c r="I2653">
        <v>99</v>
      </c>
      <c r="J2653">
        <v>3148</v>
      </c>
      <c r="K2653">
        <v>31</v>
      </c>
      <c r="L2653" t="str">
        <f>VLOOKUP(K:K,[3]חוגים!A:B,2,0)</f>
        <v>מדעי התנהגות תואר ראשון</v>
      </c>
      <c r="M2653">
        <v>0</v>
      </c>
      <c r="N2653">
        <v>3</v>
      </c>
      <c r="O2653">
        <v>10</v>
      </c>
      <c r="P2653">
        <v>16</v>
      </c>
      <c r="Q2653">
        <v>21</v>
      </c>
      <c r="R2653">
        <v>2</v>
      </c>
      <c r="S2653">
        <v>0</v>
      </c>
      <c r="T2653">
        <v>80</v>
      </c>
      <c r="U2653">
        <v>32</v>
      </c>
      <c r="V2653">
        <v>5000</v>
      </c>
      <c r="W2653">
        <v>0</v>
      </c>
      <c r="X2653" t="s">
        <v>10078</v>
      </c>
      <c r="Y2653">
        <v>0</v>
      </c>
      <c r="Z2653">
        <v>0</v>
      </c>
    </row>
    <row r="2654" spans="1:29" x14ac:dyDescent="0.2">
      <c r="A2654">
        <v>9</v>
      </c>
      <c r="B2654">
        <v>1</v>
      </c>
      <c r="C2654">
        <f>VLOOKUP(D:D,'[2]מפסיקים ומחדשים'!$A:$A,1,0)</f>
        <v>209327410</v>
      </c>
      <c r="D2654">
        <v>209327410</v>
      </c>
      <c r="E2654">
        <f>VLOOKUP(D:D,[3]גיליון2!D:G,4,0)</f>
        <v>0</v>
      </c>
      <c r="F2654" t="s">
        <v>10079</v>
      </c>
      <c r="G2654" t="s">
        <v>1591</v>
      </c>
      <c r="H2654">
        <v>2</v>
      </c>
      <c r="I2654">
        <v>97</v>
      </c>
      <c r="J2654">
        <v>3148</v>
      </c>
      <c r="K2654">
        <v>31</v>
      </c>
      <c r="L2654" t="str">
        <f>VLOOKUP(K:K,[3]חוגים!A:B,2,0)</f>
        <v>מדעי התנהגות תואר ראשון</v>
      </c>
      <c r="M2654">
        <v>0</v>
      </c>
      <c r="N2654">
        <v>3</v>
      </c>
      <c r="O2654">
        <v>10</v>
      </c>
      <c r="P2654">
        <v>15</v>
      </c>
      <c r="Q2654">
        <v>21</v>
      </c>
      <c r="R2654">
        <v>1</v>
      </c>
      <c r="S2654">
        <v>0</v>
      </c>
      <c r="T2654">
        <v>82</v>
      </c>
      <c r="U2654">
        <v>30</v>
      </c>
      <c r="V2654">
        <v>5000</v>
      </c>
      <c r="W2654">
        <v>0</v>
      </c>
      <c r="X2654" t="s">
        <v>10080</v>
      </c>
      <c r="Y2654">
        <v>0</v>
      </c>
      <c r="Z2654">
        <v>0</v>
      </c>
    </row>
    <row r="2655" spans="1:29" x14ac:dyDescent="0.2">
      <c r="A2655">
        <v>9</v>
      </c>
      <c r="B2655">
        <v>1</v>
      </c>
      <c r="C2655">
        <f>VLOOKUP(D:D,'[2]מפסיקים ומחדשים'!$A:$A,1,0)</f>
        <v>209328483</v>
      </c>
      <c r="D2655">
        <v>209328483</v>
      </c>
      <c r="E2655">
        <f>VLOOKUP(D:D,[3]גיליון2!D:G,4,0)</f>
        <v>0</v>
      </c>
      <c r="F2655" t="s">
        <v>10081</v>
      </c>
      <c r="G2655" t="s">
        <v>110</v>
      </c>
      <c r="H2655">
        <v>2</v>
      </c>
      <c r="I2655">
        <v>97</v>
      </c>
      <c r="J2655">
        <v>3148</v>
      </c>
      <c r="K2655">
        <v>31</v>
      </c>
      <c r="L2655" t="str">
        <f>VLOOKUP(K:K,[3]חוגים!A:B,2,0)</f>
        <v>מדעי התנהגות תואר ראשון</v>
      </c>
      <c r="M2655">
        <v>0</v>
      </c>
      <c r="N2655">
        <v>3</v>
      </c>
      <c r="O2655">
        <v>10</v>
      </c>
      <c r="P2655">
        <v>13</v>
      </c>
      <c r="Q2655">
        <v>20</v>
      </c>
      <c r="R2655">
        <v>1</v>
      </c>
      <c r="S2655">
        <v>0</v>
      </c>
      <c r="T2655">
        <v>86</v>
      </c>
      <c r="U2655">
        <v>26</v>
      </c>
      <c r="V2655">
        <v>5000</v>
      </c>
      <c r="W2655">
        <v>0</v>
      </c>
      <c r="X2655" t="s">
        <v>10082</v>
      </c>
      <c r="Y2655">
        <v>0</v>
      </c>
      <c r="Z2655">
        <v>0</v>
      </c>
    </row>
    <row r="2656" spans="1:29" x14ac:dyDescent="0.2">
      <c r="A2656">
        <v>9</v>
      </c>
      <c r="B2656">
        <v>1</v>
      </c>
      <c r="C2656">
        <f>VLOOKUP(D:D,'[2]מפסיקים ומחדשים'!$A:$A,1,0)</f>
        <v>209349018</v>
      </c>
      <c r="D2656">
        <v>209349018</v>
      </c>
      <c r="E2656">
        <f>VLOOKUP(D:D,[3]גיליון2!D:G,4,0)</f>
        <v>0</v>
      </c>
      <c r="F2656" t="s">
        <v>3874</v>
      </c>
      <c r="G2656" t="s">
        <v>53</v>
      </c>
      <c r="H2656">
        <v>2</v>
      </c>
      <c r="I2656">
        <v>98</v>
      </c>
      <c r="J2656">
        <v>3148</v>
      </c>
      <c r="K2656">
        <v>31</v>
      </c>
      <c r="L2656" t="str">
        <f>VLOOKUP(K:K,[3]חוגים!A:B,2,0)</f>
        <v>מדעי התנהגות תואר ראשון</v>
      </c>
      <c r="M2656">
        <v>0</v>
      </c>
      <c r="N2656">
        <v>2</v>
      </c>
      <c r="O2656">
        <v>10</v>
      </c>
      <c r="P2656">
        <v>21</v>
      </c>
      <c r="Q2656">
        <v>22</v>
      </c>
      <c r="R2656">
        <v>1</v>
      </c>
      <c r="S2656">
        <v>0</v>
      </c>
      <c r="T2656">
        <v>36</v>
      </c>
      <c r="U2656">
        <v>42</v>
      </c>
      <c r="V2656">
        <v>5000</v>
      </c>
      <c r="W2656">
        <v>0</v>
      </c>
      <c r="X2656" t="s">
        <v>3875</v>
      </c>
      <c r="Y2656">
        <v>0</v>
      </c>
      <c r="Z2656">
        <v>0</v>
      </c>
    </row>
    <row r="2657" spans="1:26" x14ac:dyDescent="0.2">
      <c r="A2657">
        <v>9</v>
      </c>
      <c r="B2657">
        <v>1</v>
      </c>
      <c r="C2657">
        <f>VLOOKUP(D:D,'[2]מפסיקים ומחדשים'!$A:$A,1,0)</f>
        <v>209354240</v>
      </c>
      <c r="D2657">
        <v>209354240</v>
      </c>
      <c r="E2657">
        <f>VLOOKUP(D:D,[3]גיליון2!D:G,4,0)</f>
        <v>0</v>
      </c>
      <c r="F2657" t="s">
        <v>10083</v>
      </c>
      <c r="G2657" t="s">
        <v>176</v>
      </c>
      <c r="H2657">
        <v>2</v>
      </c>
      <c r="I2657">
        <v>97</v>
      </c>
      <c r="J2657">
        <v>3148</v>
      </c>
      <c r="K2657">
        <v>31</v>
      </c>
      <c r="L2657" t="str">
        <f>VLOOKUP(K:K,[3]חוגים!A:B,2,0)</f>
        <v>מדעי התנהגות תואר ראשון</v>
      </c>
      <c r="M2657">
        <v>0</v>
      </c>
      <c r="N2657">
        <v>3</v>
      </c>
      <c r="O2657">
        <v>10</v>
      </c>
      <c r="P2657">
        <v>15</v>
      </c>
      <c r="Q2657">
        <v>21</v>
      </c>
      <c r="R2657">
        <v>1</v>
      </c>
      <c r="S2657">
        <v>0</v>
      </c>
      <c r="T2657">
        <v>82</v>
      </c>
      <c r="U2657">
        <v>30</v>
      </c>
      <c r="V2657">
        <v>5000</v>
      </c>
      <c r="W2657">
        <v>0</v>
      </c>
      <c r="X2657" t="s">
        <v>10084</v>
      </c>
      <c r="Y2657">
        <v>0</v>
      </c>
      <c r="Z2657">
        <v>0</v>
      </c>
    </row>
    <row r="2658" spans="1:26" x14ac:dyDescent="0.2">
      <c r="A2658">
        <v>9</v>
      </c>
      <c r="B2658">
        <v>1</v>
      </c>
      <c r="C2658">
        <f>VLOOKUP(D:D,'[2]מפסיקים ומחדשים'!$A:$A,1,0)</f>
        <v>209369636</v>
      </c>
      <c r="D2658">
        <v>209369636</v>
      </c>
      <c r="E2658">
        <f>VLOOKUP(D:D,[3]גיליון2!D:G,4,0)</f>
        <v>0</v>
      </c>
      <c r="F2658" t="s">
        <v>749</v>
      </c>
      <c r="G2658" t="s">
        <v>151</v>
      </c>
      <c r="H2658">
        <v>2</v>
      </c>
      <c r="I2658">
        <v>98</v>
      </c>
      <c r="J2658">
        <v>3148</v>
      </c>
      <c r="K2658">
        <v>31</v>
      </c>
      <c r="L2658" t="str">
        <f>VLOOKUP(K:K,[3]חוגים!A:B,2,0)</f>
        <v>מדעי התנהגות תואר ראשון</v>
      </c>
      <c r="M2658">
        <v>0</v>
      </c>
      <c r="N2658">
        <v>2</v>
      </c>
      <c r="O2658">
        <v>10</v>
      </c>
      <c r="P2658">
        <v>21</v>
      </c>
      <c r="Q2658">
        <v>22</v>
      </c>
      <c r="R2658">
        <v>2</v>
      </c>
      <c r="S2658">
        <v>0</v>
      </c>
      <c r="T2658">
        <v>36</v>
      </c>
      <c r="U2658">
        <v>42</v>
      </c>
      <c r="V2658">
        <v>5000</v>
      </c>
      <c r="W2658">
        <v>0</v>
      </c>
      <c r="X2658" t="s">
        <v>3903</v>
      </c>
      <c r="Y2658">
        <v>0</v>
      </c>
      <c r="Z2658">
        <v>0</v>
      </c>
    </row>
    <row r="2659" spans="1:26" x14ac:dyDescent="0.2">
      <c r="A2659">
        <v>9</v>
      </c>
      <c r="B2659">
        <v>1</v>
      </c>
      <c r="C2659">
        <f>VLOOKUP(D:D,'[2]מפסיקים ומחדשים'!$A:$A,1,0)</f>
        <v>209462860</v>
      </c>
      <c r="D2659">
        <v>209462860</v>
      </c>
      <c r="E2659">
        <f>VLOOKUP(D:D,[3]גיליון2!D:G,4,0)</f>
        <v>0</v>
      </c>
      <c r="F2659" t="s">
        <v>10085</v>
      </c>
      <c r="G2659" t="s">
        <v>70</v>
      </c>
      <c r="H2659">
        <v>2</v>
      </c>
      <c r="I2659">
        <v>97</v>
      </c>
      <c r="J2659">
        <v>3148</v>
      </c>
      <c r="K2659">
        <v>31</v>
      </c>
      <c r="L2659" t="str">
        <f>VLOOKUP(K:K,[3]חוגים!A:B,2,0)</f>
        <v>מדעי התנהגות תואר ראשון</v>
      </c>
      <c r="M2659">
        <v>0</v>
      </c>
      <c r="N2659">
        <v>3</v>
      </c>
      <c r="O2659">
        <v>10</v>
      </c>
      <c r="P2659">
        <v>14</v>
      </c>
      <c r="Q2659">
        <v>21</v>
      </c>
      <c r="R2659">
        <v>1</v>
      </c>
      <c r="S2659">
        <v>0</v>
      </c>
      <c r="T2659">
        <v>84</v>
      </c>
      <c r="U2659">
        <v>28</v>
      </c>
      <c r="V2659">
        <v>5000</v>
      </c>
      <c r="W2659">
        <v>0</v>
      </c>
      <c r="X2659" t="s">
        <v>10086</v>
      </c>
      <c r="Y2659">
        <v>0</v>
      </c>
      <c r="Z2659">
        <v>0</v>
      </c>
    </row>
    <row r="2660" spans="1:26" x14ac:dyDescent="0.2">
      <c r="A2660">
        <v>9</v>
      </c>
      <c r="B2660">
        <v>1</v>
      </c>
      <c r="C2660">
        <f>VLOOKUP(D:D,'[2]מפסיקים ומחדשים'!$A:$A,1,0)</f>
        <v>209534601</v>
      </c>
      <c r="D2660">
        <v>209534601</v>
      </c>
      <c r="E2660">
        <f>VLOOKUP(D:D,[3]גיליון2!D:G,4,0)</f>
        <v>0</v>
      </c>
      <c r="F2660" t="s">
        <v>10087</v>
      </c>
      <c r="G2660" t="s">
        <v>26</v>
      </c>
      <c r="H2660">
        <v>2</v>
      </c>
      <c r="I2660">
        <v>99</v>
      </c>
      <c r="J2660">
        <v>3148</v>
      </c>
      <c r="K2660">
        <v>31</v>
      </c>
      <c r="L2660" t="str">
        <f>VLOOKUP(K:K,[3]חוגים!A:B,2,0)</f>
        <v>מדעי התנהגות תואר ראשון</v>
      </c>
      <c r="M2660">
        <v>0</v>
      </c>
      <c r="N2660">
        <v>3</v>
      </c>
      <c r="O2660">
        <v>10</v>
      </c>
      <c r="P2660">
        <v>17</v>
      </c>
      <c r="Q2660">
        <v>21</v>
      </c>
      <c r="R2660">
        <v>1</v>
      </c>
      <c r="S2660">
        <v>0</v>
      </c>
      <c r="T2660">
        <v>78</v>
      </c>
      <c r="U2660">
        <v>33</v>
      </c>
      <c r="V2660">
        <v>5000</v>
      </c>
      <c r="W2660">
        <v>0</v>
      </c>
      <c r="X2660" t="s">
        <v>10088</v>
      </c>
      <c r="Y2660">
        <v>0</v>
      </c>
      <c r="Z2660">
        <v>0</v>
      </c>
    </row>
    <row r="2661" spans="1:26" x14ac:dyDescent="0.2">
      <c r="A2661">
        <v>9</v>
      </c>
      <c r="B2661">
        <v>1</v>
      </c>
      <c r="C2661">
        <f>VLOOKUP(D:D,'[2]מפסיקים ומחדשים'!$A:$A,1,0)</f>
        <v>209576172</v>
      </c>
      <c r="D2661">
        <v>209576172</v>
      </c>
      <c r="E2661">
        <f>VLOOKUP(D:D,[3]גיליון2!D:G,4,0)</f>
        <v>0</v>
      </c>
      <c r="F2661" t="s">
        <v>4061</v>
      </c>
      <c r="G2661" t="s">
        <v>151</v>
      </c>
      <c r="H2661">
        <v>2</v>
      </c>
      <c r="I2661">
        <v>97</v>
      </c>
      <c r="J2661">
        <v>3148</v>
      </c>
      <c r="K2661">
        <v>31</v>
      </c>
      <c r="L2661" t="str">
        <f>VLOOKUP(K:K,[3]חוגים!A:B,2,0)</f>
        <v>מדעי התנהגות תואר ראשון</v>
      </c>
      <c r="M2661">
        <v>0</v>
      </c>
      <c r="N2661">
        <v>3</v>
      </c>
      <c r="O2661">
        <v>10</v>
      </c>
      <c r="P2661">
        <v>17</v>
      </c>
      <c r="Q2661">
        <v>21</v>
      </c>
      <c r="R2661">
        <v>1</v>
      </c>
      <c r="S2661">
        <v>0</v>
      </c>
      <c r="T2661">
        <v>78</v>
      </c>
      <c r="U2661">
        <v>34</v>
      </c>
      <c r="V2661">
        <v>5000</v>
      </c>
      <c r="W2661">
        <v>0</v>
      </c>
      <c r="X2661" t="s">
        <v>4062</v>
      </c>
      <c r="Y2661">
        <v>0</v>
      </c>
      <c r="Z2661">
        <v>0</v>
      </c>
    </row>
    <row r="2662" spans="1:26" x14ac:dyDescent="0.2">
      <c r="A2662">
        <v>9</v>
      </c>
      <c r="B2662">
        <v>1</v>
      </c>
      <c r="C2662">
        <f>VLOOKUP(D:D,'[2]מפסיקים ומחדשים'!$A:$A,1,0)</f>
        <v>209670983</v>
      </c>
      <c r="D2662">
        <v>209670983</v>
      </c>
      <c r="E2662">
        <f>VLOOKUP(D:D,[3]גיליון2!D:G,4,0)</f>
        <v>0</v>
      </c>
      <c r="F2662" t="s">
        <v>103</v>
      </c>
      <c r="G2662" t="s">
        <v>175</v>
      </c>
      <c r="H2662">
        <v>2</v>
      </c>
      <c r="I2662">
        <v>99</v>
      </c>
      <c r="J2662">
        <v>3148</v>
      </c>
      <c r="K2662">
        <v>31</v>
      </c>
      <c r="L2662" t="str">
        <f>VLOOKUP(K:K,[3]חוגים!A:B,2,0)</f>
        <v>מדעי התנהגות תואר ראשון</v>
      </c>
      <c r="M2662">
        <v>0</v>
      </c>
      <c r="N2662">
        <v>2</v>
      </c>
      <c r="O2662">
        <v>10</v>
      </c>
      <c r="P2662">
        <v>12</v>
      </c>
      <c r="Q2662">
        <v>21</v>
      </c>
      <c r="R2662">
        <v>2</v>
      </c>
      <c r="S2662">
        <v>0</v>
      </c>
      <c r="T2662">
        <v>84</v>
      </c>
      <c r="U2662">
        <v>24</v>
      </c>
      <c r="V2662">
        <v>5000</v>
      </c>
      <c r="W2662">
        <v>0</v>
      </c>
      <c r="X2662" t="s">
        <v>4082</v>
      </c>
      <c r="Y2662">
        <v>0</v>
      </c>
      <c r="Z2662">
        <v>0</v>
      </c>
    </row>
    <row r="2663" spans="1:26" x14ac:dyDescent="0.2">
      <c r="A2663">
        <v>9</v>
      </c>
      <c r="B2663">
        <v>1</v>
      </c>
      <c r="C2663">
        <f>VLOOKUP(D:D,'[2]מפסיקים ומחדשים'!$A:$A,1,0)</f>
        <v>211364518</v>
      </c>
      <c r="D2663">
        <v>211364518</v>
      </c>
      <c r="E2663">
        <f>VLOOKUP(D:D,[3]גיליון2!D:G,4,0)</f>
        <v>0</v>
      </c>
      <c r="F2663" t="s">
        <v>4150</v>
      </c>
      <c r="G2663" t="s">
        <v>4151</v>
      </c>
      <c r="H2663">
        <v>2</v>
      </c>
      <c r="I2663">
        <v>0</v>
      </c>
      <c r="J2663">
        <v>3148</v>
      </c>
      <c r="K2663">
        <v>31</v>
      </c>
      <c r="L2663" t="str">
        <f>VLOOKUP(K:K,[3]חוגים!A:B,2,0)</f>
        <v>מדעי התנהגות תואר ראשון</v>
      </c>
      <c r="M2663">
        <v>0</v>
      </c>
      <c r="N2663">
        <v>2</v>
      </c>
      <c r="O2663">
        <v>10</v>
      </c>
      <c r="P2663">
        <v>22</v>
      </c>
      <c r="Q2663">
        <v>22</v>
      </c>
      <c r="R2663">
        <v>1</v>
      </c>
      <c r="S2663">
        <v>0</v>
      </c>
      <c r="T2663">
        <v>34</v>
      </c>
      <c r="U2663">
        <v>44</v>
      </c>
      <c r="V2663">
        <v>5000</v>
      </c>
      <c r="W2663">
        <v>0</v>
      </c>
      <c r="X2663" t="s">
        <v>4152</v>
      </c>
      <c r="Y2663">
        <v>0</v>
      </c>
      <c r="Z2663">
        <v>0</v>
      </c>
    </row>
    <row r="2664" spans="1:26" x14ac:dyDescent="0.2">
      <c r="A2664">
        <v>9</v>
      </c>
      <c r="B2664">
        <v>1</v>
      </c>
      <c r="C2664">
        <f>VLOOKUP(D:D,'[2]מפסיקים ומחדשים'!$A:$A,1,0)</f>
        <v>211389044</v>
      </c>
      <c r="D2664">
        <v>211389044</v>
      </c>
      <c r="E2664">
        <f>VLOOKUP(D:D,[3]גיליון2!D:G,4,0)</f>
        <v>0</v>
      </c>
      <c r="F2664" t="s">
        <v>10089</v>
      </c>
      <c r="G2664" t="s">
        <v>5243</v>
      </c>
      <c r="H2664">
        <v>2</v>
      </c>
      <c r="I2664">
        <v>0</v>
      </c>
      <c r="J2664">
        <v>3148</v>
      </c>
      <c r="K2664">
        <v>31</v>
      </c>
      <c r="L2664" t="str">
        <f>VLOOKUP(K:K,[3]חוגים!A:B,2,0)</f>
        <v>מדעי התנהגות תואר ראשון</v>
      </c>
      <c r="M2664">
        <v>0</v>
      </c>
      <c r="N2664">
        <v>3</v>
      </c>
      <c r="O2664">
        <v>10</v>
      </c>
      <c r="P2664">
        <v>16</v>
      </c>
      <c r="Q2664">
        <v>20</v>
      </c>
      <c r="R2664">
        <v>1</v>
      </c>
      <c r="S2664">
        <v>0</v>
      </c>
      <c r="T2664">
        <v>80</v>
      </c>
      <c r="U2664">
        <v>32</v>
      </c>
      <c r="V2664">
        <v>5000</v>
      </c>
      <c r="W2664">
        <v>0</v>
      </c>
      <c r="X2664" t="s">
        <v>10090</v>
      </c>
      <c r="Y2664">
        <v>0</v>
      </c>
      <c r="Z2664">
        <v>0</v>
      </c>
    </row>
    <row r="2665" spans="1:26" x14ac:dyDescent="0.2">
      <c r="A2665">
        <v>9</v>
      </c>
      <c r="B2665">
        <v>1</v>
      </c>
      <c r="C2665">
        <f>VLOOKUP(D:D,'[2]מפסיקים ומחדשים'!$A:$A,1,0)</f>
        <v>211397625</v>
      </c>
      <c r="D2665">
        <v>211397625</v>
      </c>
      <c r="E2665">
        <f>VLOOKUP(D:D,[3]גיליון2!D:G,4,0)</f>
        <v>0</v>
      </c>
      <c r="F2665" t="s">
        <v>3812</v>
      </c>
      <c r="G2665" t="s">
        <v>550</v>
      </c>
      <c r="H2665">
        <v>2</v>
      </c>
      <c r="I2665">
        <v>0</v>
      </c>
      <c r="J2665">
        <v>3148</v>
      </c>
      <c r="K2665">
        <v>31</v>
      </c>
      <c r="L2665" t="str">
        <f>VLOOKUP(K:K,[3]חוגים!A:B,2,0)</f>
        <v>מדעי התנהגות תואר ראשון</v>
      </c>
      <c r="M2665">
        <v>0</v>
      </c>
      <c r="N2665">
        <v>2</v>
      </c>
      <c r="O2665">
        <v>10</v>
      </c>
      <c r="P2665">
        <v>22</v>
      </c>
      <c r="Q2665">
        <v>22</v>
      </c>
      <c r="R2665">
        <v>1</v>
      </c>
      <c r="S2665">
        <v>0</v>
      </c>
      <c r="T2665">
        <v>36</v>
      </c>
      <c r="U2665">
        <v>44</v>
      </c>
      <c r="V2665">
        <v>5000</v>
      </c>
      <c r="W2665">
        <v>0</v>
      </c>
      <c r="X2665" t="s">
        <v>4162</v>
      </c>
      <c r="Y2665">
        <v>0</v>
      </c>
      <c r="Z2665">
        <v>0</v>
      </c>
    </row>
    <row r="2666" spans="1:26" x14ac:dyDescent="0.2">
      <c r="A2666">
        <v>9</v>
      </c>
      <c r="B2666">
        <v>1</v>
      </c>
      <c r="C2666">
        <f>VLOOKUP(D:D,'[2]מפסיקים ומחדשים'!$A:$A,1,0)</f>
        <v>212363311</v>
      </c>
      <c r="D2666">
        <v>212363311</v>
      </c>
      <c r="E2666">
        <f>VLOOKUP(D:D,[3]גיליון2!D:G,4,0)</f>
        <v>0</v>
      </c>
      <c r="F2666" t="s">
        <v>4619</v>
      </c>
      <c r="G2666" t="s">
        <v>4620</v>
      </c>
      <c r="H2666">
        <v>2</v>
      </c>
      <c r="I2666">
        <v>1</v>
      </c>
      <c r="J2666">
        <v>3148</v>
      </c>
      <c r="K2666">
        <v>31</v>
      </c>
      <c r="L2666" t="str">
        <f>VLOOKUP(K:K,[3]חוגים!A:B,2,0)</f>
        <v>מדעי התנהגות תואר ראשון</v>
      </c>
      <c r="M2666">
        <v>0</v>
      </c>
      <c r="N2666">
        <v>2</v>
      </c>
      <c r="O2666">
        <v>10</v>
      </c>
      <c r="P2666">
        <v>22</v>
      </c>
      <c r="Q2666">
        <v>22</v>
      </c>
      <c r="R2666">
        <v>1</v>
      </c>
      <c r="S2666">
        <v>0</v>
      </c>
      <c r="T2666">
        <v>36</v>
      </c>
      <c r="U2666">
        <v>44</v>
      </c>
      <c r="V2666">
        <v>5000</v>
      </c>
      <c r="W2666">
        <v>0</v>
      </c>
      <c r="X2666" t="s">
        <v>4621</v>
      </c>
      <c r="Y2666">
        <v>0</v>
      </c>
      <c r="Z2666">
        <v>0</v>
      </c>
    </row>
    <row r="2667" spans="1:26" x14ac:dyDescent="0.2">
      <c r="A2667">
        <v>9</v>
      </c>
      <c r="B2667">
        <v>1</v>
      </c>
      <c r="C2667">
        <f>VLOOKUP(D:D,'[2]מפסיקים ומחדשים'!$A:$A,1,0)</f>
        <v>307929760</v>
      </c>
      <c r="D2667">
        <v>307929760</v>
      </c>
      <c r="E2667">
        <f>VLOOKUP(D:D,[3]גיליון2!D:G,4,0)</f>
        <v>0</v>
      </c>
      <c r="F2667" t="s">
        <v>5635</v>
      </c>
      <c r="G2667" t="s">
        <v>333</v>
      </c>
      <c r="H2667">
        <v>1</v>
      </c>
      <c r="I2667">
        <v>93</v>
      </c>
      <c r="J2667">
        <v>3148</v>
      </c>
      <c r="K2667">
        <v>31</v>
      </c>
      <c r="L2667" t="str">
        <f>VLOOKUP(K:K,[3]חוגים!A:B,2,0)</f>
        <v>מדעי התנהגות תואר ראשון</v>
      </c>
      <c r="M2667">
        <v>0</v>
      </c>
      <c r="N2667">
        <v>3</v>
      </c>
      <c r="O2667">
        <v>10</v>
      </c>
      <c r="P2667">
        <v>14</v>
      </c>
      <c r="Q2667">
        <v>21</v>
      </c>
      <c r="R2667">
        <v>1</v>
      </c>
      <c r="S2667">
        <v>0</v>
      </c>
      <c r="T2667">
        <v>82</v>
      </c>
      <c r="U2667">
        <v>28</v>
      </c>
      <c r="V2667">
        <v>5000</v>
      </c>
      <c r="W2667">
        <v>0</v>
      </c>
      <c r="X2667" t="s">
        <v>10091</v>
      </c>
      <c r="Y2667">
        <v>0</v>
      </c>
      <c r="Z2667">
        <v>0</v>
      </c>
    </row>
    <row r="2668" spans="1:26" x14ac:dyDescent="0.2">
      <c r="A2668">
        <v>9</v>
      </c>
      <c r="B2668">
        <v>1</v>
      </c>
      <c r="C2668">
        <f>VLOOKUP(D:D,'[2]מפסיקים ומחדשים'!$A:$A,1,0)</f>
        <v>308243864</v>
      </c>
      <c r="D2668">
        <v>308243864</v>
      </c>
      <c r="E2668">
        <f>VLOOKUP(D:D,[3]גיליון2!D:G,4,0)</f>
        <v>0</v>
      </c>
      <c r="F2668" t="s">
        <v>6632</v>
      </c>
      <c r="G2668" t="s">
        <v>10092</v>
      </c>
      <c r="H2668">
        <v>1</v>
      </c>
      <c r="I2668">
        <v>93</v>
      </c>
      <c r="J2668">
        <v>3148</v>
      </c>
      <c r="K2668">
        <v>31</v>
      </c>
      <c r="L2668" t="str">
        <f>VLOOKUP(K:K,[3]חוגים!A:B,2,0)</f>
        <v>מדעי התנהגות תואר ראשון</v>
      </c>
      <c r="M2668">
        <v>0</v>
      </c>
      <c r="N2668">
        <v>2</v>
      </c>
      <c r="O2668">
        <v>10</v>
      </c>
      <c r="P2668">
        <v>17</v>
      </c>
      <c r="Q2668">
        <v>21</v>
      </c>
      <c r="R2668">
        <v>1</v>
      </c>
      <c r="S2668">
        <v>0</v>
      </c>
      <c r="T2668">
        <v>78</v>
      </c>
      <c r="U2668">
        <v>34</v>
      </c>
      <c r="V2668">
        <v>5000</v>
      </c>
      <c r="W2668">
        <v>0</v>
      </c>
      <c r="X2668" t="s">
        <v>10093</v>
      </c>
      <c r="Y2668">
        <v>0</v>
      </c>
      <c r="Z2668">
        <v>0</v>
      </c>
    </row>
    <row r="2669" spans="1:26" x14ac:dyDescent="0.2">
      <c r="A2669">
        <v>9</v>
      </c>
      <c r="B2669">
        <v>1</v>
      </c>
      <c r="C2669">
        <f>VLOOKUP(D:D,'[2]מפסיקים ומחדשים'!$A:$A,1,0)</f>
        <v>311126551</v>
      </c>
      <c r="D2669">
        <v>311126551</v>
      </c>
      <c r="E2669">
        <f>VLOOKUP(D:D,[3]גיליון2!D:G,4,0)</f>
        <v>0</v>
      </c>
      <c r="F2669" t="s">
        <v>1978</v>
      </c>
      <c r="G2669" t="s">
        <v>1608</v>
      </c>
      <c r="H2669">
        <v>2</v>
      </c>
      <c r="I2669">
        <v>93</v>
      </c>
      <c r="J2669">
        <v>3148</v>
      </c>
      <c r="K2669">
        <v>31</v>
      </c>
      <c r="L2669" t="str">
        <f>VLOOKUP(K:K,[3]חוגים!A:B,2,0)</f>
        <v>מדעי התנהגות תואר ראשון</v>
      </c>
      <c r="M2669">
        <v>0</v>
      </c>
      <c r="N2669">
        <v>3</v>
      </c>
      <c r="O2669">
        <v>10</v>
      </c>
      <c r="P2669">
        <v>15</v>
      </c>
      <c r="Q2669">
        <v>21</v>
      </c>
      <c r="R2669">
        <v>1</v>
      </c>
      <c r="S2669">
        <v>0</v>
      </c>
      <c r="T2669">
        <v>82</v>
      </c>
      <c r="U2669">
        <v>30</v>
      </c>
      <c r="V2669">
        <v>5000</v>
      </c>
      <c r="W2669">
        <v>0</v>
      </c>
      <c r="X2669" t="s">
        <v>10094</v>
      </c>
      <c r="Y2669">
        <v>0</v>
      </c>
      <c r="Z2669">
        <v>0</v>
      </c>
    </row>
    <row r="2670" spans="1:26" x14ac:dyDescent="0.2">
      <c r="A2670">
        <v>9</v>
      </c>
      <c r="B2670">
        <v>1</v>
      </c>
      <c r="C2670">
        <f>VLOOKUP(D:D,'[2]מפסיקים ומחדשים'!$A:$A,1,0)</f>
        <v>311516207</v>
      </c>
      <c r="D2670">
        <v>311516207</v>
      </c>
      <c r="E2670">
        <f>VLOOKUP(D:D,[3]גיליון2!D:G,4,0)</f>
        <v>0</v>
      </c>
      <c r="F2670" t="s">
        <v>10095</v>
      </c>
      <c r="G2670" t="s">
        <v>222</v>
      </c>
      <c r="H2670">
        <v>1</v>
      </c>
      <c r="I2670">
        <v>94</v>
      </c>
      <c r="J2670">
        <v>3148</v>
      </c>
      <c r="K2670">
        <v>31</v>
      </c>
      <c r="L2670" t="str">
        <f>VLOOKUP(K:K,[3]חוגים!A:B,2,0)</f>
        <v>מדעי התנהגות תואר ראשון</v>
      </c>
      <c r="M2670">
        <v>0</v>
      </c>
      <c r="N2670">
        <v>3</v>
      </c>
      <c r="O2670">
        <v>10</v>
      </c>
      <c r="P2670">
        <v>19</v>
      </c>
      <c r="Q2670">
        <v>21</v>
      </c>
      <c r="R2670">
        <v>2</v>
      </c>
      <c r="S2670">
        <v>0</v>
      </c>
      <c r="T2670">
        <v>74</v>
      </c>
      <c r="U2670">
        <v>38</v>
      </c>
      <c r="V2670">
        <v>5000</v>
      </c>
      <c r="W2670">
        <v>0</v>
      </c>
      <c r="X2670" t="s">
        <v>10096</v>
      </c>
      <c r="Y2670">
        <v>0</v>
      </c>
      <c r="Z2670">
        <v>0</v>
      </c>
    </row>
    <row r="2671" spans="1:26" x14ac:dyDescent="0.2">
      <c r="A2671">
        <v>9</v>
      </c>
      <c r="B2671">
        <v>1</v>
      </c>
      <c r="C2671">
        <f>VLOOKUP(D:D,'[2]מפסיקים ומחדשים'!$A:$A,1,0)</f>
        <v>313178188</v>
      </c>
      <c r="D2671">
        <v>313178188</v>
      </c>
      <c r="E2671">
        <f>VLOOKUP(D:D,[3]גיליון2!D:G,4,0)</f>
        <v>0</v>
      </c>
      <c r="F2671" t="s">
        <v>6793</v>
      </c>
      <c r="G2671" t="s">
        <v>10097</v>
      </c>
      <c r="H2671">
        <v>2</v>
      </c>
      <c r="I2671">
        <v>95</v>
      </c>
      <c r="J2671">
        <v>3148</v>
      </c>
      <c r="K2671">
        <v>31</v>
      </c>
      <c r="L2671" t="str">
        <f>VLOOKUP(K:K,[3]חוגים!A:B,2,0)</f>
        <v>מדעי התנהגות תואר ראשון</v>
      </c>
      <c r="M2671">
        <v>0</v>
      </c>
      <c r="N2671">
        <v>3</v>
      </c>
      <c r="O2671">
        <v>10</v>
      </c>
      <c r="P2671">
        <v>5</v>
      </c>
      <c r="Q2671">
        <v>20</v>
      </c>
      <c r="R2671">
        <v>1</v>
      </c>
      <c r="S2671">
        <v>0</v>
      </c>
      <c r="T2671">
        <v>102</v>
      </c>
      <c r="U2671">
        <v>10</v>
      </c>
      <c r="V2671">
        <v>5000</v>
      </c>
      <c r="W2671">
        <v>0</v>
      </c>
      <c r="X2671" t="s">
        <v>10098</v>
      </c>
      <c r="Y2671">
        <v>0</v>
      </c>
      <c r="Z2671">
        <v>0</v>
      </c>
    </row>
    <row r="2672" spans="1:26" x14ac:dyDescent="0.2">
      <c r="A2672">
        <v>9</v>
      </c>
      <c r="B2672">
        <v>1</v>
      </c>
      <c r="C2672">
        <f>VLOOKUP(D:D,'[2]מפסיקים ומחדשים'!$A:$A,1,0)</f>
        <v>313208191</v>
      </c>
      <c r="D2672">
        <v>313208191</v>
      </c>
      <c r="E2672">
        <f>VLOOKUP(D:D,[3]גיליון2!D:G,4,0)</f>
        <v>0</v>
      </c>
      <c r="F2672" t="s">
        <v>86</v>
      </c>
      <c r="G2672" t="s">
        <v>87</v>
      </c>
      <c r="H2672">
        <v>2</v>
      </c>
      <c r="I2672">
        <v>95</v>
      </c>
      <c r="J2672">
        <v>3148</v>
      </c>
      <c r="K2672">
        <v>31</v>
      </c>
      <c r="L2672" t="str">
        <f>VLOOKUP(K:K,[3]חוגים!A:B,2,0)</f>
        <v>מדעי התנהגות תואר ראשון</v>
      </c>
      <c r="M2672">
        <v>0</v>
      </c>
      <c r="N2672">
        <v>3</v>
      </c>
      <c r="O2672">
        <v>10</v>
      </c>
      <c r="P2672">
        <v>13</v>
      </c>
      <c r="Q2672">
        <v>21</v>
      </c>
      <c r="R2672">
        <v>1</v>
      </c>
      <c r="S2672">
        <v>0</v>
      </c>
      <c r="T2672">
        <v>86</v>
      </c>
      <c r="U2672">
        <v>26</v>
      </c>
      <c r="V2672">
        <v>5000</v>
      </c>
      <c r="W2672">
        <v>0</v>
      </c>
      <c r="X2672" t="s">
        <v>88</v>
      </c>
      <c r="Y2672">
        <v>0</v>
      </c>
      <c r="Z2672">
        <v>0</v>
      </c>
    </row>
    <row r="2673" spans="1:29" x14ac:dyDescent="0.2">
      <c r="A2673">
        <v>9</v>
      </c>
      <c r="B2673">
        <v>1</v>
      </c>
      <c r="C2673">
        <f>VLOOKUP(D:D,'[2]מפסיקים ומחדשים'!$A:$A,1,0)</f>
        <v>313380081</v>
      </c>
      <c r="D2673">
        <v>313380081</v>
      </c>
      <c r="E2673">
        <f>VLOOKUP(D:D,[3]גיליון2!D:G,4,0)</f>
        <v>0</v>
      </c>
      <c r="F2673" t="s">
        <v>2690</v>
      </c>
      <c r="G2673" t="s">
        <v>586</v>
      </c>
      <c r="H2673">
        <v>2</v>
      </c>
      <c r="I2673">
        <v>95</v>
      </c>
      <c r="J2673">
        <v>3148</v>
      </c>
      <c r="K2673">
        <v>31</v>
      </c>
      <c r="L2673" t="str">
        <f>VLOOKUP(K:K,[3]חוגים!A:B,2,0)</f>
        <v>מדעי התנהגות תואר ראשון</v>
      </c>
      <c r="M2673">
        <v>0</v>
      </c>
      <c r="N2673">
        <v>2</v>
      </c>
      <c r="O2673">
        <v>10</v>
      </c>
      <c r="P2673">
        <v>21</v>
      </c>
      <c r="Q2673">
        <v>22</v>
      </c>
      <c r="R2673">
        <v>1</v>
      </c>
      <c r="S2673">
        <v>0</v>
      </c>
      <c r="T2673">
        <v>47</v>
      </c>
      <c r="U2673">
        <v>41</v>
      </c>
      <c r="V2673">
        <v>5000</v>
      </c>
      <c r="W2673">
        <v>0</v>
      </c>
      <c r="X2673" t="s">
        <v>5612</v>
      </c>
      <c r="Y2673">
        <v>0</v>
      </c>
      <c r="Z2673">
        <v>0</v>
      </c>
      <c r="AB2673" s="1"/>
      <c r="AC2673" s="1"/>
    </row>
    <row r="2674" spans="1:29" x14ac:dyDescent="0.2">
      <c r="A2674">
        <v>9</v>
      </c>
      <c r="B2674">
        <v>1</v>
      </c>
      <c r="C2674">
        <f>VLOOKUP(D:D,'[2]מפסיקים ומחדשים'!$A:$A,1,0)</f>
        <v>313431447</v>
      </c>
      <c r="D2674">
        <v>313431447</v>
      </c>
      <c r="E2674">
        <f>VLOOKUP(D:D,[3]גיליון2!D:G,4,0)</f>
        <v>0</v>
      </c>
      <c r="F2674" t="s">
        <v>1434</v>
      </c>
      <c r="G2674" t="s">
        <v>136</v>
      </c>
      <c r="H2674">
        <v>2</v>
      </c>
      <c r="I2674">
        <v>95</v>
      </c>
      <c r="J2674">
        <v>3148</v>
      </c>
      <c r="K2674">
        <v>31</v>
      </c>
      <c r="L2674" t="str">
        <f>VLOOKUP(K:K,[3]חוגים!A:B,2,0)</f>
        <v>מדעי התנהגות תואר ראשון</v>
      </c>
      <c r="M2674">
        <v>0</v>
      </c>
      <c r="N2674">
        <v>3</v>
      </c>
      <c r="O2674">
        <v>10</v>
      </c>
      <c r="P2674">
        <v>17</v>
      </c>
      <c r="Q2674">
        <v>21</v>
      </c>
      <c r="R2674">
        <v>1</v>
      </c>
      <c r="S2674">
        <v>0</v>
      </c>
      <c r="T2674">
        <v>78</v>
      </c>
      <c r="U2674">
        <v>34</v>
      </c>
      <c r="V2674">
        <v>5000</v>
      </c>
      <c r="W2674">
        <v>0</v>
      </c>
      <c r="X2674" t="s">
        <v>10099</v>
      </c>
      <c r="Y2674">
        <v>0</v>
      </c>
      <c r="Z2674">
        <v>0</v>
      </c>
    </row>
    <row r="2675" spans="1:29" x14ac:dyDescent="0.2">
      <c r="A2675">
        <v>9</v>
      </c>
      <c r="B2675">
        <v>1</v>
      </c>
      <c r="C2675">
        <f>VLOOKUP(D:D,'[2]מפסיקים ומחדשים'!$A:$A,1,0)</f>
        <v>313534695</v>
      </c>
      <c r="D2675">
        <v>313534695</v>
      </c>
      <c r="E2675">
        <f>VLOOKUP(D:D,[3]גיליון2!D:G,4,0)</f>
        <v>0</v>
      </c>
      <c r="F2675" t="s">
        <v>10100</v>
      </c>
      <c r="G2675" t="s">
        <v>1783</v>
      </c>
      <c r="H2675">
        <v>2</v>
      </c>
      <c r="I2675">
        <v>95</v>
      </c>
      <c r="J2675">
        <v>3148</v>
      </c>
      <c r="K2675">
        <v>31</v>
      </c>
      <c r="L2675" t="str">
        <f>VLOOKUP(K:K,[3]חוגים!A:B,2,0)</f>
        <v>מדעי התנהגות תואר ראשון</v>
      </c>
      <c r="M2675">
        <v>0</v>
      </c>
      <c r="N2675">
        <v>3</v>
      </c>
      <c r="O2675">
        <v>10</v>
      </c>
      <c r="P2675">
        <v>15</v>
      </c>
      <c r="Q2675">
        <v>21</v>
      </c>
      <c r="R2675">
        <v>2</v>
      </c>
      <c r="S2675">
        <v>0</v>
      </c>
      <c r="T2675">
        <v>82</v>
      </c>
      <c r="U2675">
        <v>30</v>
      </c>
      <c r="V2675">
        <v>5000</v>
      </c>
      <c r="W2675">
        <v>0</v>
      </c>
      <c r="X2675" t="s">
        <v>10101</v>
      </c>
      <c r="Y2675">
        <v>0</v>
      </c>
      <c r="Z2675">
        <v>0</v>
      </c>
    </row>
    <row r="2676" spans="1:29" x14ac:dyDescent="0.2">
      <c r="A2676">
        <v>9</v>
      </c>
      <c r="B2676">
        <v>1</v>
      </c>
      <c r="C2676">
        <f>VLOOKUP(D:D,'[2]מפסיקים ומחדשים'!$A:$A,1,0)</f>
        <v>313542680</v>
      </c>
      <c r="D2676">
        <v>313542680</v>
      </c>
      <c r="E2676">
        <f>VLOOKUP(D:D,[3]גיליון2!D:G,4,0)</f>
        <v>0</v>
      </c>
      <c r="F2676" t="s">
        <v>9707</v>
      </c>
      <c r="G2676" t="s">
        <v>1591</v>
      </c>
      <c r="H2676">
        <v>2</v>
      </c>
      <c r="I2676">
        <v>95</v>
      </c>
      <c r="J2676">
        <v>3148</v>
      </c>
      <c r="K2676">
        <v>31</v>
      </c>
      <c r="L2676" t="str">
        <f>VLOOKUP(K:K,[3]חוגים!A:B,2,0)</f>
        <v>מדעי התנהגות תואר ראשון</v>
      </c>
      <c r="M2676">
        <v>0</v>
      </c>
      <c r="N2676">
        <v>2</v>
      </c>
      <c r="O2676">
        <v>10</v>
      </c>
      <c r="P2676">
        <v>18</v>
      </c>
      <c r="Q2676">
        <v>21</v>
      </c>
      <c r="R2676">
        <v>1</v>
      </c>
      <c r="S2676">
        <v>0</v>
      </c>
      <c r="T2676">
        <v>64</v>
      </c>
      <c r="U2676">
        <v>36</v>
      </c>
      <c r="V2676">
        <v>5000</v>
      </c>
      <c r="W2676">
        <v>0</v>
      </c>
      <c r="X2676" t="s">
        <v>10102</v>
      </c>
      <c r="Y2676">
        <v>0</v>
      </c>
      <c r="Z2676">
        <v>0</v>
      </c>
    </row>
    <row r="2677" spans="1:29" x14ac:dyDescent="0.2">
      <c r="A2677">
        <v>9</v>
      </c>
      <c r="B2677">
        <v>1</v>
      </c>
      <c r="C2677">
        <f>VLOOKUP(D:D,'[2]מפסיקים ומחדשים'!$A:$A,1,0)</f>
        <v>315074690</v>
      </c>
      <c r="D2677">
        <v>315074690</v>
      </c>
      <c r="E2677">
        <f>VLOOKUP(D:D,[3]גיליון2!D:G,4,0)</f>
        <v>0</v>
      </c>
      <c r="F2677" t="s">
        <v>1344</v>
      </c>
      <c r="G2677" t="s">
        <v>4983</v>
      </c>
      <c r="H2677">
        <v>2</v>
      </c>
      <c r="I2677">
        <v>95</v>
      </c>
      <c r="J2677">
        <v>3148</v>
      </c>
      <c r="K2677">
        <v>31</v>
      </c>
      <c r="L2677" t="str">
        <f>VLOOKUP(K:K,[3]חוגים!A:B,2,0)</f>
        <v>מדעי התנהגות תואר ראשון</v>
      </c>
      <c r="M2677">
        <v>0</v>
      </c>
      <c r="N2677">
        <v>2</v>
      </c>
      <c r="O2677">
        <v>10</v>
      </c>
      <c r="P2677">
        <v>14</v>
      </c>
      <c r="Q2677">
        <v>21</v>
      </c>
      <c r="R2677">
        <v>2</v>
      </c>
      <c r="S2677">
        <v>0</v>
      </c>
      <c r="T2677">
        <v>84</v>
      </c>
      <c r="U2677">
        <v>28</v>
      </c>
      <c r="V2677">
        <v>5000</v>
      </c>
      <c r="W2677">
        <v>0</v>
      </c>
      <c r="X2677" t="s">
        <v>10103</v>
      </c>
      <c r="Y2677">
        <v>0</v>
      </c>
      <c r="Z2677">
        <v>0</v>
      </c>
    </row>
    <row r="2678" spans="1:29" x14ac:dyDescent="0.2">
      <c r="A2678">
        <v>9</v>
      </c>
      <c r="B2678">
        <v>1</v>
      </c>
      <c r="C2678">
        <f>VLOOKUP(D:D,'[2]מפסיקים ומחדשים'!$A:$A,1,0)</f>
        <v>315241315</v>
      </c>
      <c r="D2678">
        <v>315241315</v>
      </c>
      <c r="E2678">
        <f>VLOOKUP(D:D,[3]גיליון2!D:G,4,0)</f>
        <v>0</v>
      </c>
      <c r="F2678" t="s">
        <v>6103</v>
      </c>
      <c r="G2678" t="s">
        <v>1594</v>
      </c>
      <c r="H2678">
        <v>2</v>
      </c>
      <c r="I2678">
        <v>98</v>
      </c>
      <c r="J2678">
        <v>3148</v>
      </c>
      <c r="K2678">
        <v>31</v>
      </c>
      <c r="L2678" t="str">
        <f>VLOOKUP(K:K,[3]חוגים!A:B,2,0)</f>
        <v>מדעי התנהגות תואר ראשון</v>
      </c>
      <c r="M2678">
        <v>0</v>
      </c>
      <c r="N2678">
        <v>2</v>
      </c>
      <c r="O2678">
        <v>10</v>
      </c>
      <c r="P2678">
        <v>22</v>
      </c>
      <c r="Q2678">
        <v>22</v>
      </c>
      <c r="R2678">
        <v>1</v>
      </c>
      <c r="S2678">
        <v>0</v>
      </c>
      <c r="T2678">
        <v>34</v>
      </c>
      <c r="U2678">
        <v>44</v>
      </c>
      <c r="V2678">
        <v>5000</v>
      </c>
      <c r="W2678">
        <v>0</v>
      </c>
      <c r="X2678" t="s">
        <v>10104</v>
      </c>
      <c r="Y2678">
        <v>0</v>
      </c>
      <c r="Z2678">
        <v>0</v>
      </c>
    </row>
    <row r="2679" spans="1:29" x14ac:dyDescent="0.2">
      <c r="A2679">
        <v>9</v>
      </c>
      <c r="B2679">
        <v>1</v>
      </c>
      <c r="C2679">
        <f>VLOOKUP(D:D,'[2]מפסיקים ומחדשים'!$A:$A,1,0)</f>
        <v>315242313</v>
      </c>
      <c r="D2679">
        <v>315242313</v>
      </c>
      <c r="E2679">
        <f>VLOOKUP(D:D,[3]גיליון2!D:G,4,0)</f>
        <v>0</v>
      </c>
      <c r="F2679" t="s">
        <v>6107</v>
      </c>
      <c r="G2679" t="s">
        <v>567</v>
      </c>
      <c r="H2679">
        <v>2</v>
      </c>
      <c r="I2679">
        <v>98</v>
      </c>
      <c r="J2679">
        <v>3148</v>
      </c>
      <c r="K2679">
        <v>31</v>
      </c>
      <c r="L2679" t="str">
        <f>VLOOKUP(K:K,[3]חוגים!A:B,2,0)</f>
        <v>מדעי התנהגות תואר ראשון</v>
      </c>
      <c r="M2679">
        <v>0</v>
      </c>
      <c r="N2679">
        <v>2</v>
      </c>
      <c r="O2679">
        <v>10</v>
      </c>
      <c r="P2679">
        <v>22</v>
      </c>
      <c r="Q2679">
        <v>22</v>
      </c>
      <c r="R2679">
        <v>2</v>
      </c>
      <c r="S2679">
        <v>0</v>
      </c>
      <c r="T2679">
        <v>36</v>
      </c>
      <c r="U2679">
        <v>44</v>
      </c>
      <c r="V2679">
        <v>5000</v>
      </c>
      <c r="W2679">
        <v>0</v>
      </c>
      <c r="X2679" t="s">
        <v>6108</v>
      </c>
      <c r="Y2679">
        <v>0</v>
      </c>
      <c r="Z2679">
        <v>0</v>
      </c>
    </row>
    <row r="2680" spans="1:29" x14ac:dyDescent="0.2">
      <c r="A2680">
        <v>9</v>
      </c>
      <c r="B2680">
        <v>1</v>
      </c>
      <c r="C2680">
        <f>VLOOKUP(D:D,'[2]מפסיקים ומחדשים'!$A:$A,1,0)</f>
        <v>315387878</v>
      </c>
      <c r="D2680">
        <v>315387878</v>
      </c>
      <c r="E2680">
        <f>VLOOKUP(D:D,[3]גיליון2!D:G,4,0)</f>
        <v>0</v>
      </c>
      <c r="F2680" t="s">
        <v>6172</v>
      </c>
      <c r="G2680" t="s">
        <v>391</v>
      </c>
      <c r="H2680">
        <v>2</v>
      </c>
      <c r="I2680">
        <v>96</v>
      </c>
      <c r="J2680">
        <v>3148</v>
      </c>
      <c r="K2680">
        <v>31</v>
      </c>
      <c r="L2680" t="str">
        <f>VLOOKUP(K:K,[3]חוגים!A:B,2,0)</f>
        <v>מדעי התנהגות תואר ראשון</v>
      </c>
      <c r="M2680">
        <v>0</v>
      </c>
      <c r="N2680">
        <v>1</v>
      </c>
      <c r="O2680">
        <v>10</v>
      </c>
      <c r="P2680">
        <v>18</v>
      </c>
      <c r="Q2680">
        <v>21</v>
      </c>
      <c r="R2680">
        <v>1</v>
      </c>
      <c r="S2680">
        <v>0</v>
      </c>
      <c r="T2680">
        <v>60</v>
      </c>
      <c r="U2680">
        <v>36</v>
      </c>
      <c r="V2680">
        <v>5000</v>
      </c>
      <c r="W2680">
        <v>0</v>
      </c>
      <c r="X2680" t="s">
        <v>6173</v>
      </c>
      <c r="Y2680">
        <v>0</v>
      </c>
      <c r="Z2680">
        <v>0</v>
      </c>
    </row>
    <row r="2681" spans="1:29" x14ac:dyDescent="0.2">
      <c r="A2681">
        <v>9</v>
      </c>
      <c r="B2681">
        <v>1</v>
      </c>
      <c r="C2681">
        <f>VLOOKUP(D:D,'[2]מפסיקים ומחדשים'!$A:$A,1,0)</f>
        <v>315421461</v>
      </c>
      <c r="D2681">
        <v>315421461</v>
      </c>
      <c r="E2681">
        <f>VLOOKUP(D:D,[3]גיליון2!D:G,4,0)</f>
        <v>0</v>
      </c>
      <c r="F2681" t="s">
        <v>9874</v>
      </c>
      <c r="G2681" t="s">
        <v>4428</v>
      </c>
      <c r="H2681">
        <v>2</v>
      </c>
      <c r="I2681">
        <v>96</v>
      </c>
      <c r="J2681">
        <v>3148</v>
      </c>
      <c r="K2681">
        <v>31</v>
      </c>
      <c r="L2681" t="str">
        <f>VLOOKUP(K:K,[3]חוגים!A:B,2,0)</f>
        <v>מדעי התנהגות תואר ראשון</v>
      </c>
      <c r="M2681">
        <v>0</v>
      </c>
      <c r="N2681">
        <v>3</v>
      </c>
      <c r="O2681">
        <v>10</v>
      </c>
      <c r="P2681">
        <v>16</v>
      </c>
      <c r="Q2681">
        <v>21</v>
      </c>
      <c r="R2681">
        <v>2</v>
      </c>
      <c r="S2681">
        <v>0</v>
      </c>
      <c r="T2681">
        <v>80</v>
      </c>
      <c r="U2681">
        <v>32</v>
      </c>
      <c r="V2681">
        <v>5000</v>
      </c>
      <c r="W2681">
        <v>0</v>
      </c>
      <c r="X2681" t="s">
        <v>10105</v>
      </c>
      <c r="Y2681">
        <v>0</v>
      </c>
      <c r="Z2681">
        <v>0</v>
      </c>
    </row>
    <row r="2682" spans="1:29" x14ac:dyDescent="0.2">
      <c r="A2682">
        <v>9</v>
      </c>
      <c r="B2682">
        <v>1</v>
      </c>
      <c r="C2682">
        <f>VLOOKUP(D:D,'[2]מפסיקים ומחדשים'!$A:$A,1,0)</f>
        <v>315467316</v>
      </c>
      <c r="D2682">
        <v>315467316</v>
      </c>
      <c r="E2682">
        <f>VLOOKUP(D:D,[3]גיליון2!D:G,4,0)</f>
        <v>0</v>
      </c>
      <c r="F2682" t="s">
        <v>6211</v>
      </c>
      <c r="G2682" t="s">
        <v>296</v>
      </c>
      <c r="H2682">
        <v>2</v>
      </c>
      <c r="I2682">
        <v>99</v>
      </c>
      <c r="J2682">
        <v>3148</v>
      </c>
      <c r="K2682">
        <v>31</v>
      </c>
      <c r="L2682" t="str">
        <f>VLOOKUP(K:K,[3]חוגים!A:B,2,0)</f>
        <v>מדעי התנהגות תואר ראשון</v>
      </c>
      <c r="M2682">
        <v>0</v>
      </c>
      <c r="N2682">
        <v>2</v>
      </c>
      <c r="O2682">
        <v>10</v>
      </c>
      <c r="P2682">
        <v>21</v>
      </c>
      <c r="Q2682">
        <v>22</v>
      </c>
      <c r="R2682">
        <v>1</v>
      </c>
      <c r="S2682">
        <v>0</v>
      </c>
      <c r="T2682">
        <v>34</v>
      </c>
      <c r="U2682">
        <v>42</v>
      </c>
      <c r="V2682">
        <v>5000</v>
      </c>
      <c r="W2682">
        <v>0</v>
      </c>
      <c r="X2682" t="s">
        <v>6212</v>
      </c>
      <c r="Y2682">
        <v>0</v>
      </c>
      <c r="Z2682">
        <v>0</v>
      </c>
    </row>
    <row r="2683" spans="1:29" x14ac:dyDescent="0.2">
      <c r="A2683">
        <v>9</v>
      </c>
      <c r="B2683">
        <v>1</v>
      </c>
      <c r="C2683">
        <f>VLOOKUP(D:D,'[2]מפסיקים ומחדשים'!$A:$A,1,0)</f>
        <v>315469239</v>
      </c>
      <c r="D2683">
        <v>315469239</v>
      </c>
      <c r="E2683">
        <f>VLOOKUP(D:D,[3]גיליון2!D:G,4,0)</f>
        <v>0</v>
      </c>
      <c r="F2683" t="s">
        <v>6213</v>
      </c>
      <c r="G2683" t="s">
        <v>29</v>
      </c>
      <c r="H2683">
        <v>2</v>
      </c>
      <c r="I2683">
        <v>99</v>
      </c>
      <c r="J2683">
        <v>3148</v>
      </c>
      <c r="K2683">
        <v>31</v>
      </c>
      <c r="L2683" t="str">
        <f>VLOOKUP(K:K,[3]חוגים!A:B,2,0)</f>
        <v>מדעי התנהגות תואר ראשון</v>
      </c>
      <c r="M2683">
        <v>0</v>
      </c>
      <c r="N2683">
        <v>2</v>
      </c>
      <c r="O2683">
        <v>10</v>
      </c>
      <c r="P2683">
        <v>22</v>
      </c>
      <c r="Q2683">
        <v>22</v>
      </c>
      <c r="R2683">
        <v>1</v>
      </c>
      <c r="S2683">
        <v>0</v>
      </c>
      <c r="T2683">
        <v>34</v>
      </c>
      <c r="U2683">
        <v>44</v>
      </c>
      <c r="V2683">
        <v>5000</v>
      </c>
      <c r="W2683">
        <v>0</v>
      </c>
      <c r="X2683" t="s">
        <v>6214</v>
      </c>
      <c r="Y2683">
        <v>0</v>
      </c>
      <c r="Z2683">
        <v>0</v>
      </c>
    </row>
    <row r="2684" spans="1:29" x14ac:dyDescent="0.2">
      <c r="A2684">
        <v>9</v>
      </c>
      <c r="B2684">
        <v>1</v>
      </c>
      <c r="C2684">
        <f>VLOOKUP(D:D,'[2]מפסיקים ומחדשים'!$A:$A,1,0)</f>
        <v>315835801</v>
      </c>
      <c r="D2684">
        <v>315835801</v>
      </c>
      <c r="E2684">
        <f>VLOOKUP(D:D,[3]גיליון2!D:G,4,0)</f>
        <v>0</v>
      </c>
      <c r="F2684" t="s">
        <v>10106</v>
      </c>
      <c r="G2684" t="s">
        <v>231</v>
      </c>
      <c r="H2684">
        <v>2</v>
      </c>
      <c r="I2684">
        <v>96</v>
      </c>
      <c r="J2684">
        <v>3148</v>
      </c>
      <c r="K2684">
        <v>31</v>
      </c>
      <c r="L2684" t="str">
        <f>VLOOKUP(K:K,[3]חוגים!A:B,2,0)</f>
        <v>מדעי התנהגות תואר ראשון</v>
      </c>
      <c r="M2684">
        <v>0</v>
      </c>
      <c r="N2684">
        <v>3</v>
      </c>
      <c r="O2684">
        <v>10</v>
      </c>
      <c r="P2684">
        <v>16</v>
      </c>
      <c r="Q2684">
        <v>21</v>
      </c>
      <c r="R2684">
        <v>2</v>
      </c>
      <c r="S2684">
        <v>0</v>
      </c>
      <c r="T2684">
        <v>80</v>
      </c>
      <c r="U2684">
        <v>32</v>
      </c>
      <c r="V2684">
        <v>5000</v>
      </c>
      <c r="W2684">
        <v>0</v>
      </c>
      <c r="X2684" t="s">
        <v>10107</v>
      </c>
      <c r="Y2684">
        <v>0</v>
      </c>
      <c r="Z2684">
        <v>0</v>
      </c>
    </row>
    <row r="2685" spans="1:29" x14ac:dyDescent="0.2">
      <c r="A2685">
        <v>9</v>
      </c>
      <c r="B2685">
        <v>1</v>
      </c>
      <c r="C2685">
        <f>VLOOKUP(D:D,'[2]מפסיקים ומחדשים'!$A:$A,1,0)</f>
        <v>315920074</v>
      </c>
      <c r="D2685">
        <v>315920074</v>
      </c>
      <c r="E2685">
        <f>VLOOKUP(D:D,[3]גיליון2!D:G,4,0)</f>
        <v>0</v>
      </c>
      <c r="F2685" t="s">
        <v>6352</v>
      </c>
      <c r="G2685" t="s">
        <v>95</v>
      </c>
      <c r="H2685">
        <v>2</v>
      </c>
      <c r="I2685">
        <v>95</v>
      </c>
      <c r="J2685">
        <v>3148</v>
      </c>
      <c r="K2685">
        <v>31</v>
      </c>
      <c r="L2685" t="str">
        <f>VLOOKUP(K:K,[3]חוגים!A:B,2,0)</f>
        <v>מדעי התנהגות תואר ראשון</v>
      </c>
      <c r="M2685">
        <v>0</v>
      </c>
      <c r="N2685">
        <v>1</v>
      </c>
      <c r="O2685">
        <v>10</v>
      </c>
      <c r="P2685">
        <v>19</v>
      </c>
      <c r="Q2685">
        <v>22</v>
      </c>
      <c r="R2685">
        <v>1</v>
      </c>
      <c r="S2685">
        <v>0</v>
      </c>
      <c r="T2685">
        <v>34</v>
      </c>
      <c r="U2685">
        <v>38</v>
      </c>
      <c r="V2685">
        <v>5000</v>
      </c>
      <c r="W2685">
        <v>0</v>
      </c>
      <c r="X2685" t="s">
        <v>6353</v>
      </c>
      <c r="Y2685">
        <v>0</v>
      </c>
      <c r="Z2685">
        <v>0</v>
      </c>
    </row>
    <row r="2686" spans="1:29" x14ac:dyDescent="0.2">
      <c r="A2686">
        <v>9</v>
      </c>
      <c r="B2686">
        <v>1</v>
      </c>
      <c r="C2686">
        <f>VLOOKUP(D:D,'[2]מפסיקים ומחדשים'!$A:$A,1,0)</f>
        <v>315996256</v>
      </c>
      <c r="D2686">
        <v>315996256</v>
      </c>
      <c r="E2686">
        <f>VLOOKUP(D:D,[3]גיליון2!D:G,4,0)</f>
        <v>0</v>
      </c>
      <c r="F2686" t="s">
        <v>10108</v>
      </c>
      <c r="G2686" t="s">
        <v>118</v>
      </c>
      <c r="H2686">
        <v>2</v>
      </c>
      <c r="I2686">
        <v>97</v>
      </c>
      <c r="J2686">
        <v>3148</v>
      </c>
      <c r="K2686">
        <v>31</v>
      </c>
      <c r="L2686" t="str">
        <f>VLOOKUP(K:K,[3]חוגים!A:B,2,0)</f>
        <v>מדעי התנהגות תואר ראשון</v>
      </c>
      <c r="M2686">
        <v>0</v>
      </c>
      <c r="N2686">
        <v>3</v>
      </c>
      <c r="O2686">
        <v>10</v>
      </c>
      <c r="P2686">
        <v>13</v>
      </c>
      <c r="Q2686">
        <v>21</v>
      </c>
      <c r="R2686">
        <v>2</v>
      </c>
      <c r="S2686">
        <v>0</v>
      </c>
      <c r="T2686">
        <v>86</v>
      </c>
      <c r="U2686">
        <v>26</v>
      </c>
      <c r="V2686">
        <v>5000</v>
      </c>
      <c r="W2686">
        <v>0</v>
      </c>
      <c r="X2686" t="s">
        <v>10109</v>
      </c>
      <c r="Y2686">
        <v>0</v>
      </c>
      <c r="Z2686">
        <v>0</v>
      </c>
    </row>
    <row r="2687" spans="1:29" x14ac:dyDescent="0.2">
      <c r="A2687">
        <v>9</v>
      </c>
      <c r="B2687">
        <v>1</v>
      </c>
      <c r="C2687">
        <f>VLOOKUP(D:D,'[2]מפסיקים ומחדשים'!$A:$A,1,0)</f>
        <v>316013663</v>
      </c>
      <c r="D2687">
        <v>316013663</v>
      </c>
      <c r="E2687">
        <f>VLOOKUP(D:D,[3]גיליון2!D:G,4,0)</f>
        <v>0</v>
      </c>
      <c r="F2687" t="s">
        <v>2263</v>
      </c>
      <c r="G2687" t="s">
        <v>67</v>
      </c>
      <c r="H2687">
        <v>2</v>
      </c>
      <c r="I2687">
        <v>96</v>
      </c>
      <c r="J2687">
        <v>3148</v>
      </c>
      <c r="K2687">
        <v>31</v>
      </c>
      <c r="L2687" t="str">
        <f>VLOOKUP(K:K,[3]חוגים!A:B,2,0)</f>
        <v>מדעי התנהגות תואר ראשון</v>
      </c>
      <c r="M2687">
        <v>0</v>
      </c>
      <c r="N2687">
        <v>2</v>
      </c>
      <c r="O2687">
        <v>10</v>
      </c>
      <c r="P2687">
        <v>23</v>
      </c>
      <c r="Q2687">
        <v>22</v>
      </c>
      <c r="R2687">
        <v>1</v>
      </c>
      <c r="S2687">
        <v>0</v>
      </c>
      <c r="T2687">
        <v>36</v>
      </c>
      <c r="U2687">
        <v>46</v>
      </c>
      <c r="V2687">
        <v>5000</v>
      </c>
      <c r="W2687">
        <v>0</v>
      </c>
      <c r="X2687" t="s">
        <v>6389</v>
      </c>
      <c r="Y2687">
        <v>0</v>
      </c>
      <c r="Z2687">
        <v>0</v>
      </c>
    </row>
    <row r="2688" spans="1:29" x14ac:dyDescent="0.2">
      <c r="A2688">
        <v>9</v>
      </c>
      <c r="B2688">
        <v>1</v>
      </c>
      <c r="C2688">
        <f>VLOOKUP(D:D,'[2]מפסיקים ומחדשים'!$A:$A,1,0)</f>
        <v>316015684</v>
      </c>
      <c r="D2688">
        <v>316015684</v>
      </c>
      <c r="E2688">
        <f>VLOOKUP(D:D,[3]גיליון2!D:G,4,0)</f>
        <v>0</v>
      </c>
      <c r="F2688" t="s">
        <v>5378</v>
      </c>
      <c r="G2688" t="s">
        <v>1368</v>
      </c>
      <c r="H2688">
        <v>2</v>
      </c>
      <c r="I2688">
        <v>96</v>
      </c>
      <c r="J2688">
        <v>3148</v>
      </c>
      <c r="K2688">
        <v>31</v>
      </c>
      <c r="L2688" t="str">
        <f>VLOOKUP(K:K,[3]חוגים!A:B,2,0)</f>
        <v>מדעי התנהגות תואר ראשון</v>
      </c>
      <c r="M2688">
        <v>0</v>
      </c>
      <c r="N2688">
        <v>3</v>
      </c>
      <c r="O2688">
        <v>10</v>
      </c>
      <c r="P2688">
        <v>14</v>
      </c>
      <c r="Q2688">
        <v>21</v>
      </c>
      <c r="R2688">
        <v>2</v>
      </c>
      <c r="S2688">
        <v>0</v>
      </c>
      <c r="T2688">
        <v>86</v>
      </c>
      <c r="U2688">
        <v>28</v>
      </c>
      <c r="V2688">
        <v>5000</v>
      </c>
      <c r="W2688">
        <v>0</v>
      </c>
      <c r="X2688" t="s">
        <v>10110</v>
      </c>
      <c r="Y2688">
        <v>0</v>
      </c>
      <c r="Z2688">
        <v>0</v>
      </c>
    </row>
    <row r="2689" spans="1:26" x14ac:dyDescent="0.2">
      <c r="A2689">
        <v>9</v>
      </c>
      <c r="B2689">
        <v>1</v>
      </c>
      <c r="C2689">
        <f>VLOOKUP(D:D,'[2]מפסיקים ומחדשים'!$A:$A,1,0)</f>
        <v>316224211</v>
      </c>
      <c r="D2689">
        <v>316224211</v>
      </c>
      <c r="E2689">
        <f>VLOOKUP(D:D,[3]גיליון2!D:G,4,0)</f>
        <v>0</v>
      </c>
      <c r="F2689" t="s">
        <v>8022</v>
      </c>
      <c r="G2689" t="s">
        <v>2872</v>
      </c>
      <c r="H2689">
        <v>2</v>
      </c>
      <c r="I2689">
        <v>97</v>
      </c>
      <c r="J2689">
        <v>3148</v>
      </c>
      <c r="K2689">
        <v>31</v>
      </c>
      <c r="L2689" t="str">
        <f>VLOOKUP(K:K,[3]חוגים!A:B,2,0)</f>
        <v>מדעי התנהגות תואר ראשון</v>
      </c>
      <c r="M2689">
        <v>0</v>
      </c>
      <c r="N2689">
        <v>3</v>
      </c>
      <c r="O2689">
        <v>10</v>
      </c>
      <c r="P2689">
        <v>8</v>
      </c>
      <c r="Q2689">
        <v>19</v>
      </c>
      <c r="R2689">
        <v>1</v>
      </c>
      <c r="S2689">
        <v>0</v>
      </c>
      <c r="T2689">
        <v>104</v>
      </c>
      <c r="U2689">
        <v>16</v>
      </c>
      <c r="V2689">
        <v>5000</v>
      </c>
      <c r="W2689">
        <v>0</v>
      </c>
      <c r="X2689" t="s">
        <v>10111</v>
      </c>
      <c r="Y2689">
        <v>0</v>
      </c>
      <c r="Z2689">
        <v>0</v>
      </c>
    </row>
    <row r="2690" spans="1:26" x14ac:dyDescent="0.2">
      <c r="A2690">
        <v>9</v>
      </c>
      <c r="B2690">
        <v>1</v>
      </c>
      <c r="C2690">
        <f>VLOOKUP(D:D,'[2]מפסיקים ומחדשים'!$A:$A,1,0)</f>
        <v>316309889</v>
      </c>
      <c r="D2690">
        <v>316309889</v>
      </c>
      <c r="E2690">
        <f>VLOOKUP(D:D,[3]גיליון2!D:G,4,0)</f>
        <v>0</v>
      </c>
      <c r="F2690" t="s">
        <v>10112</v>
      </c>
      <c r="G2690" t="s">
        <v>127</v>
      </c>
      <c r="H2690">
        <v>2</v>
      </c>
      <c r="I2690">
        <v>95</v>
      </c>
      <c r="J2690">
        <v>3148</v>
      </c>
      <c r="K2690">
        <v>31</v>
      </c>
      <c r="L2690" t="str">
        <f>VLOOKUP(K:K,[3]חוגים!A:B,2,0)</f>
        <v>מדעי התנהגות תואר ראשון</v>
      </c>
      <c r="M2690">
        <v>0</v>
      </c>
      <c r="N2690">
        <v>3</v>
      </c>
      <c r="O2690">
        <v>10</v>
      </c>
      <c r="P2690">
        <v>6</v>
      </c>
      <c r="Q2690">
        <v>20</v>
      </c>
      <c r="R2690">
        <v>1</v>
      </c>
      <c r="S2690">
        <v>0</v>
      </c>
      <c r="T2690">
        <v>101</v>
      </c>
      <c r="U2690">
        <v>11</v>
      </c>
      <c r="V2690">
        <v>5000</v>
      </c>
      <c r="W2690">
        <v>0</v>
      </c>
      <c r="X2690" t="s">
        <v>10113</v>
      </c>
      <c r="Y2690">
        <v>0</v>
      </c>
      <c r="Z2690">
        <v>0</v>
      </c>
    </row>
    <row r="2691" spans="1:26" x14ac:dyDescent="0.2">
      <c r="A2691">
        <v>9</v>
      </c>
      <c r="B2691">
        <v>1</v>
      </c>
      <c r="C2691">
        <f>VLOOKUP(D:D,'[2]מפסיקים ומחדשים'!$A:$A,1,0)</f>
        <v>316341031</v>
      </c>
      <c r="D2691">
        <v>316341031</v>
      </c>
      <c r="E2691">
        <f>VLOOKUP(D:D,[3]גיליון2!D:G,4,0)</f>
        <v>0</v>
      </c>
      <c r="F2691" t="s">
        <v>109</v>
      </c>
      <c r="G2691" t="s">
        <v>446</v>
      </c>
      <c r="H2691">
        <v>2</v>
      </c>
      <c r="I2691">
        <v>96</v>
      </c>
      <c r="J2691">
        <v>3148</v>
      </c>
      <c r="K2691">
        <v>31</v>
      </c>
      <c r="L2691" t="str">
        <f>VLOOKUP(K:K,[3]חוגים!A:B,2,0)</f>
        <v>מדעי התנהגות תואר ראשון</v>
      </c>
      <c r="M2691">
        <v>0</v>
      </c>
      <c r="N2691">
        <v>3</v>
      </c>
      <c r="O2691">
        <v>10</v>
      </c>
      <c r="P2691">
        <v>17</v>
      </c>
      <c r="Q2691">
        <v>21</v>
      </c>
      <c r="R2691">
        <v>2</v>
      </c>
      <c r="S2691">
        <v>0</v>
      </c>
      <c r="T2691">
        <v>80</v>
      </c>
      <c r="U2691">
        <v>34</v>
      </c>
      <c r="V2691">
        <v>5000</v>
      </c>
      <c r="W2691">
        <v>0</v>
      </c>
      <c r="X2691" t="s">
        <v>10114</v>
      </c>
      <c r="Y2691">
        <v>0</v>
      </c>
      <c r="Z2691">
        <v>0</v>
      </c>
    </row>
    <row r="2692" spans="1:26" x14ac:dyDescent="0.2">
      <c r="A2692">
        <v>9</v>
      </c>
      <c r="B2692">
        <v>1</v>
      </c>
      <c r="C2692">
        <f>VLOOKUP(D:D,'[2]מפסיקים ומחדשים'!$A:$A,1,0)</f>
        <v>316442052</v>
      </c>
      <c r="D2692">
        <v>316442052</v>
      </c>
      <c r="E2692">
        <f>VLOOKUP(D:D,[3]גיליון2!D:G,4,0)</f>
        <v>0</v>
      </c>
      <c r="F2692" t="s">
        <v>10115</v>
      </c>
      <c r="G2692" t="s">
        <v>32</v>
      </c>
      <c r="H2692">
        <v>2</v>
      </c>
      <c r="I2692">
        <v>97</v>
      </c>
      <c r="J2692">
        <v>3148</v>
      </c>
      <c r="K2692">
        <v>31</v>
      </c>
      <c r="L2692" t="str">
        <f>VLOOKUP(K:K,[3]חוגים!A:B,2,0)</f>
        <v>מדעי התנהגות תואר ראשון</v>
      </c>
      <c r="M2692">
        <v>0</v>
      </c>
      <c r="N2692">
        <v>3</v>
      </c>
      <c r="O2692">
        <v>10</v>
      </c>
      <c r="P2692">
        <v>13</v>
      </c>
      <c r="Q2692">
        <v>21</v>
      </c>
      <c r="R2692">
        <v>1</v>
      </c>
      <c r="S2692">
        <v>0</v>
      </c>
      <c r="T2692">
        <v>86</v>
      </c>
      <c r="U2692">
        <v>26</v>
      </c>
      <c r="V2692">
        <v>5000</v>
      </c>
      <c r="W2692">
        <v>0</v>
      </c>
      <c r="X2692" t="s">
        <v>10116</v>
      </c>
      <c r="Y2692">
        <v>0</v>
      </c>
      <c r="Z2692">
        <v>0</v>
      </c>
    </row>
    <row r="2693" spans="1:26" x14ac:dyDescent="0.2">
      <c r="A2693">
        <v>9</v>
      </c>
      <c r="B2693">
        <v>1</v>
      </c>
      <c r="C2693">
        <f>VLOOKUP(D:D,'[2]מפסיקים ומחדשים'!$A:$A,1,0)</f>
        <v>316516848</v>
      </c>
      <c r="D2693">
        <v>316516848</v>
      </c>
      <c r="E2693">
        <f>VLOOKUP(D:D,[3]גיליון2!D:G,4,0)</f>
        <v>0</v>
      </c>
      <c r="F2693" t="s">
        <v>10117</v>
      </c>
      <c r="G2693" t="s">
        <v>89</v>
      </c>
      <c r="H2693">
        <v>2</v>
      </c>
      <c r="I2693">
        <v>95</v>
      </c>
      <c r="J2693">
        <v>3148</v>
      </c>
      <c r="K2693">
        <v>31</v>
      </c>
      <c r="L2693" t="str">
        <f>VLOOKUP(K:K,[3]חוגים!A:B,2,0)</f>
        <v>מדעי התנהגות תואר ראשון</v>
      </c>
      <c r="M2693">
        <v>0</v>
      </c>
      <c r="N2693">
        <v>3</v>
      </c>
      <c r="O2693">
        <v>10</v>
      </c>
      <c r="P2693">
        <v>15</v>
      </c>
      <c r="Q2693">
        <v>21</v>
      </c>
      <c r="R2693">
        <v>2</v>
      </c>
      <c r="S2693">
        <v>0</v>
      </c>
      <c r="T2693">
        <v>84</v>
      </c>
      <c r="U2693">
        <v>30</v>
      </c>
      <c r="V2693">
        <v>5000</v>
      </c>
      <c r="W2693">
        <v>0</v>
      </c>
      <c r="X2693" t="s">
        <v>10118</v>
      </c>
      <c r="Y2693">
        <v>0</v>
      </c>
      <c r="Z2693">
        <v>0</v>
      </c>
    </row>
    <row r="2694" spans="1:26" x14ac:dyDescent="0.2">
      <c r="A2694">
        <v>9</v>
      </c>
      <c r="B2694">
        <v>1</v>
      </c>
      <c r="C2694">
        <f>VLOOKUP(D:D,'[2]מפסיקים ומחדשים'!$A:$A,1,0)</f>
        <v>316539907</v>
      </c>
      <c r="D2694">
        <v>316539907</v>
      </c>
      <c r="E2694">
        <f>VLOOKUP(D:D,[3]גיליון2!D:G,4,0)</f>
        <v>0</v>
      </c>
      <c r="F2694" t="s">
        <v>6618</v>
      </c>
      <c r="G2694" t="s">
        <v>390</v>
      </c>
      <c r="H2694">
        <v>2</v>
      </c>
      <c r="I2694">
        <v>97</v>
      </c>
      <c r="J2694">
        <v>3148</v>
      </c>
      <c r="K2694">
        <v>31</v>
      </c>
      <c r="L2694" t="str">
        <f>VLOOKUP(K:K,[3]חוגים!A:B,2,0)</f>
        <v>מדעי התנהגות תואר ראשון</v>
      </c>
      <c r="M2694">
        <v>0</v>
      </c>
      <c r="N2694">
        <v>2</v>
      </c>
      <c r="O2694">
        <v>10</v>
      </c>
      <c r="P2694">
        <v>22</v>
      </c>
      <c r="Q2694">
        <v>22</v>
      </c>
      <c r="R2694">
        <v>1</v>
      </c>
      <c r="S2694">
        <v>0</v>
      </c>
      <c r="T2694">
        <v>34</v>
      </c>
      <c r="U2694">
        <v>44</v>
      </c>
      <c r="V2694">
        <v>5000</v>
      </c>
      <c r="W2694">
        <v>0</v>
      </c>
      <c r="X2694" t="s">
        <v>6620</v>
      </c>
      <c r="Y2694">
        <v>0</v>
      </c>
      <c r="Z2694">
        <v>0</v>
      </c>
    </row>
    <row r="2695" spans="1:26" x14ac:dyDescent="0.2">
      <c r="A2695">
        <v>9</v>
      </c>
      <c r="B2695">
        <v>1</v>
      </c>
      <c r="C2695">
        <f>VLOOKUP(D:D,'[2]מפסיקים ומחדשים'!$A:$A,1,0)</f>
        <v>316544030</v>
      </c>
      <c r="D2695">
        <v>316544030</v>
      </c>
      <c r="E2695">
        <f>VLOOKUP(D:D,[3]גיליון2!D:G,4,0)</f>
        <v>0</v>
      </c>
      <c r="F2695" t="s">
        <v>6621</v>
      </c>
      <c r="G2695" t="s">
        <v>1126</v>
      </c>
      <c r="H2695">
        <v>2</v>
      </c>
      <c r="I2695">
        <v>95</v>
      </c>
      <c r="J2695">
        <v>3148</v>
      </c>
      <c r="K2695">
        <v>31</v>
      </c>
      <c r="L2695" t="str">
        <f>VLOOKUP(K:K,[3]חוגים!A:B,2,0)</f>
        <v>מדעי התנהגות תואר ראשון</v>
      </c>
      <c r="M2695">
        <v>0</v>
      </c>
      <c r="N2695">
        <v>1</v>
      </c>
      <c r="O2695">
        <v>10</v>
      </c>
      <c r="P2695">
        <v>22</v>
      </c>
      <c r="Q2695">
        <v>22</v>
      </c>
      <c r="R2695">
        <v>2</v>
      </c>
      <c r="S2695">
        <v>0</v>
      </c>
      <c r="T2695">
        <v>34</v>
      </c>
      <c r="U2695">
        <v>44</v>
      </c>
      <c r="V2695">
        <v>5000</v>
      </c>
      <c r="W2695">
        <v>0</v>
      </c>
      <c r="X2695" t="s">
        <v>6622</v>
      </c>
      <c r="Y2695">
        <v>0</v>
      </c>
      <c r="Z2695">
        <v>0</v>
      </c>
    </row>
    <row r="2696" spans="1:26" x14ac:dyDescent="0.2">
      <c r="A2696">
        <v>9</v>
      </c>
      <c r="B2696">
        <v>1</v>
      </c>
      <c r="C2696">
        <f>VLOOKUP(D:D,'[2]מפסיקים ומחדשים'!$A:$A,1,0)</f>
        <v>318157922</v>
      </c>
      <c r="D2696">
        <v>318157922</v>
      </c>
      <c r="E2696">
        <f>VLOOKUP(D:D,[3]גיליון2!D:G,4,0)</f>
        <v>0</v>
      </c>
      <c r="F2696" t="s">
        <v>10119</v>
      </c>
      <c r="G2696" t="s">
        <v>123</v>
      </c>
      <c r="H2696">
        <v>2</v>
      </c>
      <c r="I2696">
        <v>98</v>
      </c>
      <c r="J2696">
        <v>3148</v>
      </c>
      <c r="K2696">
        <v>31</v>
      </c>
      <c r="L2696" t="str">
        <f>VLOOKUP(K:K,[3]חוגים!A:B,2,0)</f>
        <v>מדעי התנהגות תואר ראשון</v>
      </c>
      <c r="M2696">
        <v>0</v>
      </c>
      <c r="N2696">
        <v>3</v>
      </c>
      <c r="O2696">
        <v>10</v>
      </c>
      <c r="P2696">
        <v>16</v>
      </c>
      <c r="Q2696">
        <v>21</v>
      </c>
      <c r="R2696">
        <v>1</v>
      </c>
      <c r="S2696">
        <v>0</v>
      </c>
      <c r="T2696">
        <v>80</v>
      </c>
      <c r="U2696">
        <v>32</v>
      </c>
      <c r="V2696">
        <v>5000</v>
      </c>
      <c r="W2696">
        <v>0</v>
      </c>
      <c r="X2696" t="s">
        <v>10120</v>
      </c>
      <c r="Y2696">
        <v>0</v>
      </c>
      <c r="Z2696">
        <v>0</v>
      </c>
    </row>
    <row r="2697" spans="1:26" x14ac:dyDescent="0.2">
      <c r="A2697">
        <v>9</v>
      </c>
      <c r="B2697">
        <v>1</v>
      </c>
      <c r="C2697">
        <f>VLOOKUP(D:D,'[2]מפסיקים ומחדשים'!$A:$A,1,0)</f>
        <v>318161973</v>
      </c>
      <c r="D2697">
        <v>318161973</v>
      </c>
      <c r="E2697">
        <f>VLOOKUP(D:D,[3]גיליון2!D:G,4,0)</f>
        <v>0</v>
      </c>
      <c r="F2697" t="s">
        <v>10121</v>
      </c>
      <c r="G2697" t="s">
        <v>151</v>
      </c>
      <c r="H2697">
        <v>2</v>
      </c>
      <c r="I2697">
        <v>97</v>
      </c>
      <c r="J2697">
        <v>3148</v>
      </c>
      <c r="K2697">
        <v>31</v>
      </c>
      <c r="L2697" t="str">
        <f>VLOOKUP(K:K,[3]חוגים!A:B,2,0)</f>
        <v>מדעי התנהגות תואר ראשון</v>
      </c>
      <c r="M2697">
        <v>0</v>
      </c>
      <c r="N2697">
        <v>3</v>
      </c>
      <c r="O2697">
        <v>10</v>
      </c>
      <c r="P2697">
        <v>16</v>
      </c>
      <c r="Q2697">
        <v>21</v>
      </c>
      <c r="R2697">
        <v>1</v>
      </c>
      <c r="S2697">
        <v>0</v>
      </c>
      <c r="T2697">
        <v>80</v>
      </c>
      <c r="U2697">
        <v>32</v>
      </c>
      <c r="V2697">
        <v>5000</v>
      </c>
      <c r="W2697">
        <v>0</v>
      </c>
      <c r="X2697" t="s">
        <v>10122</v>
      </c>
      <c r="Y2697">
        <v>0</v>
      </c>
      <c r="Z2697">
        <v>0</v>
      </c>
    </row>
    <row r="2698" spans="1:26" x14ac:dyDescent="0.2">
      <c r="A2698">
        <v>9</v>
      </c>
      <c r="B2698">
        <v>1</v>
      </c>
      <c r="C2698">
        <f>VLOOKUP(D:D,'[2]מפסיקים ומחדשים'!$A:$A,1,0)</f>
        <v>318197258</v>
      </c>
      <c r="D2698">
        <v>318197258</v>
      </c>
      <c r="E2698">
        <f>VLOOKUP(D:D,[3]גיליון2!D:G,4,0)</f>
        <v>0</v>
      </c>
      <c r="F2698" t="s">
        <v>3221</v>
      </c>
      <c r="G2698" t="s">
        <v>872</v>
      </c>
      <c r="H2698">
        <v>2</v>
      </c>
      <c r="I2698">
        <v>97</v>
      </c>
      <c r="J2698">
        <v>3148</v>
      </c>
      <c r="K2698">
        <v>31</v>
      </c>
      <c r="L2698" t="str">
        <f>VLOOKUP(K:K,[3]חוגים!A:B,2,0)</f>
        <v>מדעי התנהגות תואר ראשון</v>
      </c>
      <c r="M2698">
        <v>0</v>
      </c>
      <c r="N2698">
        <v>2</v>
      </c>
      <c r="O2698">
        <v>10</v>
      </c>
      <c r="P2698">
        <v>24</v>
      </c>
      <c r="Q2698">
        <v>22</v>
      </c>
      <c r="R2698">
        <v>2</v>
      </c>
      <c r="S2698">
        <v>0</v>
      </c>
      <c r="T2698">
        <v>34</v>
      </c>
      <c r="U2698">
        <v>48</v>
      </c>
      <c r="V2698">
        <v>5000</v>
      </c>
      <c r="W2698">
        <v>0</v>
      </c>
      <c r="X2698" t="s">
        <v>6726</v>
      </c>
      <c r="Y2698">
        <v>0</v>
      </c>
      <c r="Z2698">
        <v>0</v>
      </c>
    </row>
    <row r="2699" spans="1:26" x14ac:dyDescent="0.2">
      <c r="A2699">
        <v>9</v>
      </c>
      <c r="B2699">
        <v>1</v>
      </c>
      <c r="C2699">
        <f>VLOOKUP(D:D,'[2]מפסיקים ומחדשים'!$A:$A,1,0)</f>
        <v>318250727</v>
      </c>
      <c r="D2699">
        <v>318250727</v>
      </c>
      <c r="E2699">
        <f>VLOOKUP(D:D,[3]גיליון2!D:G,4,0)</f>
        <v>0</v>
      </c>
      <c r="F2699" t="s">
        <v>103</v>
      </c>
      <c r="G2699" t="s">
        <v>104</v>
      </c>
      <c r="H2699">
        <v>2</v>
      </c>
      <c r="I2699">
        <v>97</v>
      </c>
      <c r="J2699">
        <v>3148</v>
      </c>
      <c r="K2699">
        <v>31</v>
      </c>
      <c r="L2699" t="str">
        <f>VLOOKUP(K:K,[3]חוגים!A:B,2,0)</f>
        <v>מדעי התנהגות תואר ראשון</v>
      </c>
      <c r="M2699">
        <v>0</v>
      </c>
      <c r="N2699">
        <v>3</v>
      </c>
      <c r="O2699">
        <v>10</v>
      </c>
      <c r="P2699">
        <v>13</v>
      </c>
      <c r="Q2699">
        <v>21</v>
      </c>
      <c r="R2699">
        <v>1</v>
      </c>
      <c r="S2699">
        <v>0</v>
      </c>
      <c r="T2699">
        <v>86</v>
      </c>
      <c r="U2699">
        <v>26</v>
      </c>
      <c r="V2699">
        <v>5000</v>
      </c>
      <c r="W2699">
        <v>0</v>
      </c>
      <c r="X2699" t="s">
        <v>10123</v>
      </c>
      <c r="Y2699">
        <v>0</v>
      </c>
      <c r="Z2699">
        <v>0</v>
      </c>
    </row>
    <row r="2700" spans="1:26" x14ac:dyDescent="0.2">
      <c r="A2700">
        <v>9</v>
      </c>
      <c r="B2700">
        <v>1</v>
      </c>
      <c r="C2700">
        <f>VLOOKUP(D:D,'[2]מפסיקים ומחדשים'!$A:$A,1,0)</f>
        <v>318250933</v>
      </c>
      <c r="D2700">
        <v>318250933</v>
      </c>
      <c r="E2700">
        <f>VLOOKUP(D:D,[3]גיליון2!D:G,4,0)</f>
        <v>0</v>
      </c>
      <c r="F2700" t="s">
        <v>10124</v>
      </c>
      <c r="G2700" t="s">
        <v>136</v>
      </c>
      <c r="H2700">
        <v>2</v>
      </c>
      <c r="I2700">
        <v>97</v>
      </c>
      <c r="J2700">
        <v>3148</v>
      </c>
      <c r="K2700">
        <v>31</v>
      </c>
      <c r="L2700" t="str">
        <f>VLOOKUP(K:K,[3]חוגים!A:B,2,0)</f>
        <v>מדעי התנהגות תואר ראשון</v>
      </c>
      <c r="M2700">
        <v>0</v>
      </c>
      <c r="N2700">
        <v>3</v>
      </c>
      <c r="O2700">
        <v>10</v>
      </c>
      <c r="P2700">
        <v>18</v>
      </c>
      <c r="Q2700">
        <v>21</v>
      </c>
      <c r="R2700">
        <v>1</v>
      </c>
      <c r="S2700">
        <v>0</v>
      </c>
      <c r="T2700">
        <v>76</v>
      </c>
      <c r="U2700">
        <v>36</v>
      </c>
      <c r="V2700">
        <v>5000</v>
      </c>
      <c r="W2700">
        <v>0</v>
      </c>
      <c r="X2700" t="s">
        <v>10125</v>
      </c>
      <c r="Y2700">
        <v>0</v>
      </c>
      <c r="Z2700">
        <v>0</v>
      </c>
    </row>
    <row r="2701" spans="1:26" x14ac:dyDescent="0.2">
      <c r="A2701">
        <v>9</v>
      </c>
      <c r="B2701">
        <v>1</v>
      </c>
      <c r="C2701">
        <f>VLOOKUP(D:D,'[2]מפסיקים ומחדשים'!$A:$A,1,0)</f>
        <v>318322468</v>
      </c>
      <c r="D2701">
        <v>318322468</v>
      </c>
      <c r="E2701">
        <f>VLOOKUP(D:D,[3]גיליון2!D:G,4,0)</f>
        <v>0</v>
      </c>
      <c r="F2701" t="s">
        <v>6796</v>
      </c>
      <c r="G2701" t="s">
        <v>1488</v>
      </c>
      <c r="H2701">
        <v>2</v>
      </c>
      <c r="I2701">
        <v>97</v>
      </c>
      <c r="J2701">
        <v>3148</v>
      </c>
      <c r="K2701">
        <v>31</v>
      </c>
      <c r="L2701" t="str">
        <f>VLOOKUP(K:K,[3]חוגים!A:B,2,0)</f>
        <v>מדעי התנהגות תואר ראשון</v>
      </c>
      <c r="M2701">
        <v>0</v>
      </c>
      <c r="N2701">
        <v>2</v>
      </c>
      <c r="O2701">
        <v>10</v>
      </c>
      <c r="P2701">
        <v>23</v>
      </c>
      <c r="Q2701">
        <v>22</v>
      </c>
      <c r="R2701">
        <v>1</v>
      </c>
      <c r="S2701">
        <v>0</v>
      </c>
      <c r="T2701">
        <v>34</v>
      </c>
      <c r="U2701">
        <v>46</v>
      </c>
      <c r="V2701">
        <v>5000</v>
      </c>
      <c r="W2701">
        <v>0</v>
      </c>
      <c r="X2701" t="s">
        <v>6797</v>
      </c>
      <c r="Y2701">
        <v>0</v>
      </c>
      <c r="Z2701">
        <v>0</v>
      </c>
    </row>
    <row r="2702" spans="1:26" x14ac:dyDescent="0.2">
      <c r="A2702">
        <v>9</v>
      </c>
      <c r="B2702">
        <v>1</v>
      </c>
      <c r="C2702">
        <f>VLOOKUP(D:D,'[2]מפסיקים ומחדשים'!$A:$A,1,0)</f>
        <v>318457231</v>
      </c>
      <c r="D2702">
        <v>318457231</v>
      </c>
      <c r="E2702">
        <f>VLOOKUP(D:D,[3]גיליון2!D:G,4,0)</f>
        <v>0</v>
      </c>
      <c r="F2702" t="s">
        <v>10126</v>
      </c>
      <c r="G2702" t="s">
        <v>151</v>
      </c>
      <c r="H2702">
        <v>2</v>
      </c>
      <c r="I2702">
        <v>97</v>
      </c>
      <c r="J2702">
        <v>3148</v>
      </c>
      <c r="K2702">
        <v>31</v>
      </c>
      <c r="L2702" t="str">
        <f>VLOOKUP(K:K,[3]חוגים!A:B,2,0)</f>
        <v>מדעי התנהגות תואר ראשון</v>
      </c>
      <c r="M2702">
        <v>0</v>
      </c>
      <c r="N2702">
        <v>3</v>
      </c>
      <c r="O2702">
        <v>10</v>
      </c>
      <c r="P2702">
        <v>15</v>
      </c>
      <c r="Q2702">
        <v>21</v>
      </c>
      <c r="R2702">
        <v>1</v>
      </c>
      <c r="S2702">
        <v>0</v>
      </c>
      <c r="T2702">
        <v>82</v>
      </c>
      <c r="U2702">
        <v>30</v>
      </c>
      <c r="V2702">
        <v>5000</v>
      </c>
      <c r="W2702">
        <v>0</v>
      </c>
      <c r="X2702" t="s">
        <v>10127</v>
      </c>
      <c r="Y2702">
        <v>0</v>
      </c>
      <c r="Z2702">
        <v>0</v>
      </c>
    </row>
    <row r="2703" spans="1:26" x14ac:dyDescent="0.2">
      <c r="A2703">
        <v>9</v>
      </c>
      <c r="B2703">
        <v>1</v>
      </c>
      <c r="C2703">
        <f>VLOOKUP(D:D,'[2]מפסיקים ומחדשים'!$A:$A,1,0)</f>
        <v>318508835</v>
      </c>
      <c r="D2703">
        <v>318508835</v>
      </c>
      <c r="E2703">
        <f>VLOOKUP(D:D,[3]גיליון2!D:G,4,0)</f>
        <v>0</v>
      </c>
      <c r="F2703" t="s">
        <v>344</v>
      </c>
      <c r="G2703" t="s">
        <v>1177</v>
      </c>
      <c r="H2703">
        <v>2</v>
      </c>
      <c r="I2703">
        <v>97</v>
      </c>
      <c r="J2703">
        <v>3148</v>
      </c>
      <c r="K2703">
        <v>31</v>
      </c>
      <c r="L2703" t="str">
        <f>VLOOKUP(K:K,[3]חוגים!A:B,2,0)</f>
        <v>מדעי התנהגות תואר ראשון</v>
      </c>
      <c r="M2703">
        <v>0</v>
      </c>
      <c r="N2703">
        <v>3</v>
      </c>
      <c r="O2703">
        <v>10</v>
      </c>
      <c r="P2703">
        <v>15</v>
      </c>
      <c r="Q2703">
        <v>21</v>
      </c>
      <c r="R2703">
        <v>1</v>
      </c>
      <c r="S2703">
        <v>0</v>
      </c>
      <c r="T2703">
        <v>82</v>
      </c>
      <c r="U2703">
        <v>30</v>
      </c>
      <c r="V2703">
        <v>5000</v>
      </c>
      <c r="W2703">
        <v>0</v>
      </c>
      <c r="X2703" t="s">
        <v>10128</v>
      </c>
      <c r="Y2703">
        <v>0</v>
      </c>
      <c r="Z2703">
        <v>0</v>
      </c>
    </row>
    <row r="2704" spans="1:26" x14ac:dyDescent="0.2">
      <c r="A2704">
        <v>9</v>
      </c>
      <c r="B2704">
        <v>1</v>
      </c>
      <c r="C2704">
        <f>VLOOKUP(D:D,'[2]מפסיקים ומחדשים'!$A:$A,1,0)</f>
        <v>318523743</v>
      </c>
      <c r="D2704">
        <v>318523743</v>
      </c>
      <c r="E2704">
        <f>VLOOKUP(D:D,[3]גיליון2!D:G,4,0)</f>
        <v>0</v>
      </c>
      <c r="F2704" t="s">
        <v>1298</v>
      </c>
      <c r="G2704" t="s">
        <v>4428</v>
      </c>
      <c r="H2704">
        <v>2</v>
      </c>
      <c r="I2704">
        <v>97</v>
      </c>
      <c r="J2704">
        <v>3148</v>
      </c>
      <c r="K2704">
        <v>31</v>
      </c>
      <c r="L2704" t="str">
        <f>VLOOKUP(K:K,[3]חוגים!A:B,2,0)</f>
        <v>מדעי התנהגות תואר ראשון</v>
      </c>
      <c r="M2704">
        <v>0</v>
      </c>
      <c r="N2704">
        <v>2</v>
      </c>
      <c r="O2704">
        <v>10</v>
      </c>
      <c r="P2704">
        <v>22</v>
      </c>
      <c r="Q2704">
        <v>22</v>
      </c>
      <c r="R2704">
        <v>1</v>
      </c>
      <c r="S2704">
        <v>0</v>
      </c>
      <c r="T2704">
        <v>34</v>
      </c>
      <c r="U2704">
        <v>44</v>
      </c>
      <c r="V2704">
        <v>5000</v>
      </c>
      <c r="W2704">
        <v>0</v>
      </c>
      <c r="X2704" t="s">
        <v>6931</v>
      </c>
      <c r="Y2704">
        <v>0</v>
      </c>
      <c r="Z2704">
        <v>0</v>
      </c>
    </row>
    <row r="2705" spans="1:29" s="1" customFormat="1" x14ac:dyDescent="0.2">
      <c r="A2705">
        <v>9</v>
      </c>
      <c r="B2705">
        <v>1</v>
      </c>
      <c r="C2705">
        <f>VLOOKUP(D:D,'[2]מפסיקים ומחדשים'!$A:$A,1,0)</f>
        <v>318603255</v>
      </c>
      <c r="D2705">
        <v>318603255</v>
      </c>
      <c r="E2705">
        <f>VLOOKUP(D:D,[3]גיליון2!D:G,4,0)</f>
        <v>0</v>
      </c>
      <c r="F2705" t="s">
        <v>6989</v>
      </c>
      <c r="G2705" t="s">
        <v>118</v>
      </c>
      <c r="H2705">
        <v>2</v>
      </c>
      <c r="I2705">
        <v>97</v>
      </c>
      <c r="J2705">
        <v>3148</v>
      </c>
      <c r="K2705">
        <v>31</v>
      </c>
      <c r="L2705" t="str">
        <f>VLOOKUP(K:K,[3]חוגים!A:B,2,0)</f>
        <v>מדעי התנהגות תואר ראשון</v>
      </c>
      <c r="M2705">
        <v>0</v>
      </c>
      <c r="N2705">
        <v>2</v>
      </c>
      <c r="O2705">
        <v>10</v>
      </c>
      <c r="P2705">
        <v>23</v>
      </c>
      <c r="Q2705">
        <v>22</v>
      </c>
      <c r="R2705">
        <v>1</v>
      </c>
      <c r="S2705">
        <v>0</v>
      </c>
      <c r="T2705">
        <v>36</v>
      </c>
      <c r="U2705">
        <v>46</v>
      </c>
      <c r="V2705">
        <v>5000</v>
      </c>
      <c r="W2705">
        <v>0</v>
      </c>
      <c r="X2705" t="s">
        <v>10129</v>
      </c>
      <c r="Y2705">
        <v>0</v>
      </c>
      <c r="Z2705">
        <v>0</v>
      </c>
      <c r="AA2705"/>
      <c r="AB2705"/>
      <c r="AC2705"/>
    </row>
    <row r="2706" spans="1:29" s="1" customFormat="1" x14ac:dyDescent="0.2">
      <c r="A2706">
        <v>9</v>
      </c>
      <c r="B2706">
        <v>1</v>
      </c>
      <c r="C2706">
        <f>VLOOKUP(D:D,'[2]מפסיקים ומחדשים'!$A:$A,1,0)</f>
        <v>318611381</v>
      </c>
      <c r="D2706">
        <v>318611381</v>
      </c>
      <c r="E2706">
        <f>VLOOKUP(D:D,[3]גיליון2!D:G,4,0)</f>
        <v>0</v>
      </c>
      <c r="F2706" t="s">
        <v>1213</v>
      </c>
      <c r="G2706" t="s">
        <v>6995</v>
      </c>
      <c r="H2706">
        <v>2</v>
      </c>
      <c r="I2706">
        <v>98</v>
      </c>
      <c r="J2706">
        <v>3148</v>
      </c>
      <c r="K2706">
        <v>31</v>
      </c>
      <c r="L2706" t="str">
        <f>VLOOKUP(K:K,[3]חוגים!A:B,2,0)</f>
        <v>מדעי התנהגות תואר ראשון</v>
      </c>
      <c r="M2706">
        <v>0</v>
      </c>
      <c r="N2706">
        <v>2</v>
      </c>
      <c r="O2706">
        <v>10</v>
      </c>
      <c r="P2706">
        <v>23</v>
      </c>
      <c r="Q2706">
        <v>22</v>
      </c>
      <c r="R2706">
        <v>2</v>
      </c>
      <c r="S2706">
        <v>0</v>
      </c>
      <c r="T2706">
        <v>34</v>
      </c>
      <c r="U2706">
        <v>46</v>
      </c>
      <c r="V2706">
        <v>5000</v>
      </c>
      <c r="W2706">
        <v>0</v>
      </c>
      <c r="X2706" t="s">
        <v>6996</v>
      </c>
      <c r="Y2706">
        <v>0</v>
      </c>
      <c r="Z2706">
        <v>0</v>
      </c>
      <c r="AA2706"/>
      <c r="AB2706"/>
      <c r="AC2706"/>
    </row>
    <row r="2707" spans="1:29" x14ac:dyDescent="0.2">
      <c r="A2707">
        <v>9</v>
      </c>
      <c r="B2707">
        <v>1</v>
      </c>
      <c r="C2707">
        <f>VLOOKUP(D:D,'[2]מפסיקים ומחדשים'!$A:$A,1,0)</f>
        <v>318637196</v>
      </c>
      <c r="D2707">
        <v>318637196</v>
      </c>
      <c r="E2707">
        <f>VLOOKUP(D:D,[3]גיליון2!D:G,4,0)</f>
        <v>0</v>
      </c>
      <c r="F2707" t="s">
        <v>471</v>
      </c>
      <c r="G2707" t="s">
        <v>32</v>
      </c>
      <c r="H2707">
        <v>2</v>
      </c>
      <c r="I2707">
        <v>97</v>
      </c>
      <c r="J2707">
        <v>3148</v>
      </c>
      <c r="K2707">
        <v>31</v>
      </c>
      <c r="L2707" t="str">
        <f>VLOOKUP(K:K,[3]חוגים!A:B,2,0)</f>
        <v>מדעי התנהגות תואר ראשון</v>
      </c>
      <c r="M2707">
        <v>0</v>
      </c>
      <c r="N2707">
        <v>3</v>
      </c>
      <c r="O2707">
        <v>10</v>
      </c>
      <c r="P2707">
        <v>16</v>
      </c>
      <c r="Q2707">
        <v>21</v>
      </c>
      <c r="R2707">
        <v>2</v>
      </c>
      <c r="S2707">
        <v>0</v>
      </c>
      <c r="T2707">
        <v>80</v>
      </c>
      <c r="U2707">
        <v>32</v>
      </c>
      <c r="V2707">
        <v>5000</v>
      </c>
      <c r="W2707">
        <v>0</v>
      </c>
      <c r="X2707" t="s">
        <v>10130</v>
      </c>
      <c r="Y2707">
        <v>0</v>
      </c>
      <c r="Z2707">
        <v>0</v>
      </c>
    </row>
    <row r="2708" spans="1:29" x14ac:dyDescent="0.2">
      <c r="A2708">
        <v>9</v>
      </c>
      <c r="B2708">
        <v>1</v>
      </c>
      <c r="C2708">
        <f>VLOOKUP(D:D,'[2]מפסיקים ומחדשים'!$A:$A,1,0)</f>
        <v>318658879</v>
      </c>
      <c r="D2708">
        <v>318658879</v>
      </c>
      <c r="E2708">
        <f>VLOOKUP(D:D,[3]גיליון2!D:G,4,0)</f>
        <v>0</v>
      </c>
      <c r="F2708" t="s">
        <v>224</v>
      </c>
      <c r="G2708" t="s">
        <v>567</v>
      </c>
      <c r="H2708">
        <v>2</v>
      </c>
      <c r="I2708">
        <v>98</v>
      </c>
      <c r="J2708">
        <v>3148</v>
      </c>
      <c r="K2708">
        <v>31</v>
      </c>
      <c r="L2708" t="str">
        <f>VLOOKUP(K:K,[3]חוגים!A:B,2,0)</f>
        <v>מדעי התנהגות תואר ראשון</v>
      </c>
      <c r="M2708">
        <v>0</v>
      </c>
      <c r="N2708">
        <v>2</v>
      </c>
      <c r="O2708">
        <v>10</v>
      </c>
      <c r="P2708">
        <v>22</v>
      </c>
      <c r="Q2708">
        <v>22</v>
      </c>
      <c r="R2708">
        <v>2</v>
      </c>
      <c r="S2708">
        <v>0</v>
      </c>
      <c r="T2708">
        <v>34</v>
      </c>
      <c r="U2708">
        <v>44</v>
      </c>
      <c r="V2708">
        <v>5000</v>
      </c>
      <c r="W2708">
        <v>0</v>
      </c>
      <c r="X2708" t="s">
        <v>7040</v>
      </c>
      <c r="Y2708">
        <v>0</v>
      </c>
      <c r="Z2708">
        <v>0</v>
      </c>
    </row>
    <row r="2709" spans="1:29" x14ac:dyDescent="0.2">
      <c r="A2709">
        <v>9</v>
      </c>
      <c r="B2709">
        <v>1</v>
      </c>
      <c r="C2709">
        <f>VLOOKUP(D:D,'[2]מפסיקים ומחדשים'!$A:$A,1,0)</f>
        <v>318718970</v>
      </c>
      <c r="D2709">
        <v>318718970</v>
      </c>
      <c r="E2709">
        <f>VLOOKUP(D:D,[3]גיליון2!D:G,4,0)</f>
        <v>0</v>
      </c>
      <c r="F2709" t="s">
        <v>10131</v>
      </c>
      <c r="G2709" t="s">
        <v>44</v>
      </c>
      <c r="H2709">
        <v>2</v>
      </c>
      <c r="I2709">
        <v>98</v>
      </c>
      <c r="J2709">
        <v>3148</v>
      </c>
      <c r="K2709">
        <v>31</v>
      </c>
      <c r="L2709" t="str">
        <f>VLOOKUP(K:K,[3]חוגים!A:B,2,0)</f>
        <v>מדעי התנהגות תואר ראשון</v>
      </c>
      <c r="M2709">
        <v>0</v>
      </c>
      <c r="N2709">
        <v>3</v>
      </c>
      <c r="O2709">
        <v>10</v>
      </c>
      <c r="P2709">
        <v>17</v>
      </c>
      <c r="Q2709">
        <v>21</v>
      </c>
      <c r="R2709">
        <v>1</v>
      </c>
      <c r="S2709">
        <v>0</v>
      </c>
      <c r="T2709">
        <v>80</v>
      </c>
      <c r="U2709">
        <v>34</v>
      </c>
      <c r="V2709">
        <v>5000</v>
      </c>
      <c r="W2709">
        <v>0</v>
      </c>
      <c r="X2709" t="s">
        <v>10132</v>
      </c>
      <c r="Y2709">
        <v>0</v>
      </c>
      <c r="Z2709">
        <v>0</v>
      </c>
    </row>
    <row r="2710" spans="1:29" x14ac:dyDescent="0.2">
      <c r="A2710">
        <v>9</v>
      </c>
      <c r="B2710">
        <v>1</v>
      </c>
      <c r="C2710">
        <f>VLOOKUP(D:D,'[2]מפסיקים ומחדשים'!$A:$A,1,0)</f>
        <v>318796836</v>
      </c>
      <c r="D2710">
        <v>318796836</v>
      </c>
      <c r="E2710">
        <f>VLOOKUP(D:D,[3]גיליון2!D:G,4,0)</f>
        <v>0</v>
      </c>
      <c r="F2710" t="s">
        <v>2686</v>
      </c>
      <c r="G2710" t="s">
        <v>123</v>
      </c>
      <c r="H2710">
        <v>2</v>
      </c>
      <c r="I2710">
        <v>98</v>
      </c>
      <c r="J2710">
        <v>3148</v>
      </c>
      <c r="K2710">
        <v>31</v>
      </c>
      <c r="L2710" t="str">
        <f>VLOOKUP(K:K,[3]חוגים!A:B,2,0)</f>
        <v>מדעי התנהגות תואר ראשון</v>
      </c>
      <c r="M2710">
        <v>0</v>
      </c>
      <c r="N2710">
        <v>3</v>
      </c>
      <c r="O2710">
        <v>10</v>
      </c>
      <c r="P2710">
        <v>16</v>
      </c>
      <c r="Q2710">
        <v>21</v>
      </c>
      <c r="R2710">
        <v>1</v>
      </c>
      <c r="S2710">
        <v>0</v>
      </c>
      <c r="T2710">
        <v>80</v>
      </c>
      <c r="U2710">
        <v>32</v>
      </c>
      <c r="V2710">
        <v>5000</v>
      </c>
      <c r="W2710">
        <v>0</v>
      </c>
      <c r="X2710" t="s">
        <v>10133</v>
      </c>
      <c r="Y2710">
        <v>0</v>
      </c>
      <c r="Z2710">
        <v>0</v>
      </c>
    </row>
    <row r="2711" spans="1:29" x14ac:dyDescent="0.2">
      <c r="A2711">
        <v>9</v>
      </c>
      <c r="B2711">
        <v>1</v>
      </c>
      <c r="C2711">
        <f>VLOOKUP(D:D,'[2]מפסיקים ומחדשים'!$A:$A,1,0)</f>
        <v>318945870</v>
      </c>
      <c r="D2711">
        <v>318945870</v>
      </c>
      <c r="E2711">
        <f>VLOOKUP(D:D,[3]גיליון2!D:G,4,0)</f>
        <v>0</v>
      </c>
      <c r="F2711" t="s">
        <v>5995</v>
      </c>
      <c r="G2711" t="s">
        <v>2340</v>
      </c>
      <c r="H2711">
        <v>2</v>
      </c>
      <c r="I2711">
        <v>98</v>
      </c>
      <c r="J2711">
        <v>3148</v>
      </c>
      <c r="K2711">
        <v>31</v>
      </c>
      <c r="L2711" t="str">
        <f>VLOOKUP(K:K,[3]חוגים!A:B,2,0)</f>
        <v>מדעי התנהגות תואר ראשון</v>
      </c>
      <c r="M2711">
        <v>0</v>
      </c>
      <c r="N2711">
        <v>2</v>
      </c>
      <c r="O2711">
        <v>10</v>
      </c>
      <c r="P2711">
        <v>20</v>
      </c>
      <c r="Q2711">
        <v>22</v>
      </c>
      <c r="R2711">
        <v>2</v>
      </c>
      <c r="S2711">
        <v>0</v>
      </c>
      <c r="T2711">
        <v>34</v>
      </c>
      <c r="U2711">
        <v>40</v>
      </c>
      <c r="V2711">
        <v>5000</v>
      </c>
      <c r="W2711">
        <v>0</v>
      </c>
      <c r="X2711" t="s">
        <v>7271</v>
      </c>
      <c r="Y2711">
        <v>0</v>
      </c>
      <c r="Z2711">
        <v>0</v>
      </c>
    </row>
    <row r="2712" spans="1:29" x14ac:dyDescent="0.2">
      <c r="A2712">
        <v>9</v>
      </c>
      <c r="B2712">
        <v>1</v>
      </c>
      <c r="C2712">
        <f>VLOOKUP(D:D,'[2]מפסיקים ומחדשים'!$A:$A,1,0)</f>
        <v>318947165</v>
      </c>
      <c r="D2712">
        <v>318947165</v>
      </c>
      <c r="E2712">
        <f>VLOOKUP(D:D,[3]גיליון2!D:G,4,0)</f>
        <v>0</v>
      </c>
      <c r="F2712" t="s">
        <v>122</v>
      </c>
      <c r="G2712" t="s">
        <v>165</v>
      </c>
      <c r="H2712">
        <v>2</v>
      </c>
      <c r="I2712">
        <v>98</v>
      </c>
      <c r="J2712">
        <v>3148</v>
      </c>
      <c r="K2712">
        <v>31</v>
      </c>
      <c r="L2712" t="str">
        <f>VLOOKUP(K:K,[3]חוגים!A:B,2,0)</f>
        <v>מדעי התנהגות תואר ראשון</v>
      </c>
      <c r="M2712">
        <v>0</v>
      </c>
      <c r="N2712">
        <v>3</v>
      </c>
      <c r="O2712">
        <v>10</v>
      </c>
      <c r="P2712">
        <v>16</v>
      </c>
      <c r="Q2712">
        <v>21</v>
      </c>
      <c r="R2712">
        <v>1</v>
      </c>
      <c r="S2712">
        <v>0</v>
      </c>
      <c r="T2712">
        <v>80</v>
      </c>
      <c r="U2712">
        <v>32</v>
      </c>
      <c r="V2712">
        <v>5000</v>
      </c>
      <c r="W2712">
        <v>0</v>
      </c>
      <c r="X2712" t="s">
        <v>10134</v>
      </c>
      <c r="Y2712">
        <v>0</v>
      </c>
      <c r="Z2712">
        <v>0</v>
      </c>
    </row>
    <row r="2713" spans="1:29" x14ac:dyDescent="0.2">
      <c r="A2713">
        <v>9</v>
      </c>
      <c r="B2713">
        <v>1</v>
      </c>
      <c r="C2713">
        <f>VLOOKUP(D:D,'[2]מפסיקים ומחדשים'!$A:$A,1,0)</f>
        <v>318961968</v>
      </c>
      <c r="D2713">
        <v>318961968</v>
      </c>
      <c r="E2713">
        <f>VLOOKUP(D:D,[3]גיליון2!D:G,4,0)</f>
        <v>0</v>
      </c>
      <c r="F2713" t="s">
        <v>7276</v>
      </c>
      <c r="G2713" t="s">
        <v>538</v>
      </c>
      <c r="H2713">
        <v>2</v>
      </c>
      <c r="I2713">
        <v>98</v>
      </c>
      <c r="J2713">
        <v>3148</v>
      </c>
      <c r="K2713">
        <v>31</v>
      </c>
      <c r="L2713" t="str">
        <f>VLOOKUP(K:K,[3]חוגים!A:B,2,0)</f>
        <v>מדעי התנהגות תואר ראשון</v>
      </c>
      <c r="M2713">
        <v>0</v>
      </c>
      <c r="N2713">
        <v>2</v>
      </c>
      <c r="O2713">
        <v>10</v>
      </c>
      <c r="P2713">
        <v>22</v>
      </c>
      <c r="Q2713">
        <v>22</v>
      </c>
      <c r="R2713">
        <v>1</v>
      </c>
      <c r="S2713">
        <v>0</v>
      </c>
      <c r="T2713">
        <v>34</v>
      </c>
      <c r="U2713">
        <v>44</v>
      </c>
      <c r="V2713">
        <v>5000</v>
      </c>
      <c r="W2713">
        <v>0</v>
      </c>
      <c r="X2713" t="s">
        <v>7277</v>
      </c>
      <c r="Y2713">
        <v>0</v>
      </c>
      <c r="Z2713">
        <v>0</v>
      </c>
    </row>
    <row r="2714" spans="1:29" x14ac:dyDescent="0.2">
      <c r="A2714">
        <v>9</v>
      </c>
      <c r="B2714">
        <v>1</v>
      </c>
      <c r="C2714">
        <f>VLOOKUP(D:D,'[2]מפסיקים ומחדשים'!$A:$A,1,0)</f>
        <v>318988706</v>
      </c>
      <c r="D2714">
        <v>318988706</v>
      </c>
      <c r="E2714">
        <f>VLOOKUP(D:D,[3]גיליון2!D:G,4,0)</f>
        <v>0</v>
      </c>
      <c r="F2714" t="s">
        <v>10135</v>
      </c>
      <c r="G2714" t="s">
        <v>934</v>
      </c>
      <c r="H2714">
        <v>2</v>
      </c>
      <c r="I2714">
        <v>98</v>
      </c>
      <c r="J2714">
        <v>3148</v>
      </c>
      <c r="K2714">
        <v>31</v>
      </c>
      <c r="L2714" t="str">
        <f>VLOOKUP(K:K,[3]חוגים!A:B,2,0)</f>
        <v>מדעי התנהגות תואר ראשון</v>
      </c>
      <c r="M2714">
        <v>0</v>
      </c>
      <c r="N2714">
        <v>3</v>
      </c>
      <c r="O2714">
        <v>10</v>
      </c>
      <c r="P2714">
        <v>16</v>
      </c>
      <c r="Q2714">
        <v>21</v>
      </c>
      <c r="R2714">
        <v>2</v>
      </c>
      <c r="S2714">
        <v>0</v>
      </c>
      <c r="T2714">
        <v>80</v>
      </c>
      <c r="U2714">
        <v>32</v>
      </c>
      <c r="V2714">
        <v>5000</v>
      </c>
      <c r="W2714">
        <v>0</v>
      </c>
      <c r="X2714" t="s">
        <v>10136</v>
      </c>
      <c r="Y2714">
        <v>0</v>
      </c>
      <c r="Z2714">
        <v>0</v>
      </c>
    </row>
    <row r="2715" spans="1:29" x14ac:dyDescent="0.2">
      <c r="A2715">
        <v>9</v>
      </c>
      <c r="B2715">
        <v>1</v>
      </c>
      <c r="C2715">
        <f>VLOOKUP(D:D,'[2]מפסיקים ומחדשים'!$A:$A,1,0)</f>
        <v>319040978</v>
      </c>
      <c r="D2715">
        <v>319040978</v>
      </c>
      <c r="E2715">
        <f>VLOOKUP(D:D,[3]גיליון2!D:G,4,0)</f>
        <v>0</v>
      </c>
      <c r="F2715" t="s">
        <v>507</v>
      </c>
      <c r="G2715" t="s">
        <v>567</v>
      </c>
      <c r="H2715">
        <v>2</v>
      </c>
      <c r="I2715">
        <v>98</v>
      </c>
      <c r="J2715">
        <v>3148</v>
      </c>
      <c r="K2715">
        <v>31</v>
      </c>
      <c r="L2715" t="str">
        <f>VLOOKUP(K:K,[3]חוגים!A:B,2,0)</f>
        <v>מדעי התנהגות תואר ראשון</v>
      </c>
      <c r="M2715">
        <v>0</v>
      </c>
      <c r="N2715">
        <v>3</v>
      </c>
      <c r="O2715">
        <v>10</v>
      </c>
      <c r="P2715">
        <v>16</v>
      </c>
      <c r="Q2715">
        <v>21</v>
      </c>
      <c r="R2715">
        <v>1</v>
      </c>
      <c r="S2715">
        <v>0</v>
      </c>
      <c r="T2715">
        <v>80</v>
      </c>
      <c r="U2715">
        <v>32</v>
      </c>
      <c r="V2715">
        <v>5000</v>
      </c>
      <c r="W2715">
        <v>0</v>
      </c>
      <c r="X2715" t="s">
        <v>10137</v>
      </c>
      <c r="Y2715">
        <v>0</v>
      </c>
      <c r="Z2715">
        <v>0</v>
      </c>
    </row>
    <row r="2716" spans="1:29" x14ac:dyDescent="0.2">
      <c r="A2716">
        <v>9</v>
      </c>
      <c r="B2716">
        <v>1</v>
      </c>
      <c r="C2716">
        <f>VLOOKUP(D:D,'[2]מפסיקים ומחדשים'!$A:$A,1,0)</f>
        <v>319148169</v>
      </c>
      <c r="D2716">
        <v>319148169</v>
      </c>
      <c r="E2716">
        <f>VLOOKUP(D:D,[3]גיליון2!D:G,4,0)</f>
        <v>0</v>
      </c>
      <c r="F2716" t="s">
        <v>3179</v>
      </c>
      <c r="G2716" t="s">
        <v>225</v>
      </c>
      <c r="H2716">
        <v>2</v>
      </c>
      <c r="I2716">
        <v>97</v>
      </c>
      <c r="J2716">
        <v>3148</v>
      </c>
      <c r="K2716">
        <v>31</v>
      </c>
      <c r="L2716" t="str">
        <f>VLOOKUP(K:K,[3]חוגים!A:B,2,0)</f>
        <v>מדעי התנהגות תואר ראשון</v>
      </c>
      <c r="M2716">
        <v>0</v>
      </c>
      <c r="N2716">
        <v>3</v>
      </c>
      <c r="O2716">
        <v>10</v>
      </c>
      <c r="P2716">
        <v>15</v>
      </c>
      <c r="Q2716">
        <v>21</v>
      </c>
      <c r="R2716">
        <v>2</v>
      </c>
      <c r="S2716">
        <v>0</v>
      </c>
      <c r="T2716">
        <v>82</v>
      </c>
      <c r="U2716">
        <v>30</v>
      </c>
      <c r="V2716">
        <v>5000</v>
      </c>
      <c r="W2716">
        <v>0</v>
      </c>
      <c r="X2716" t="s">
        <v>10138</v>
      </c>
      <c r="Y2716">
        <v>0</v>
      </c>
      <c r="Z2716">
        <v>0</v>
      </c>
    </row>
    <row r="2717" spans="1:29" x14ac:dyDescent="0.2">
      <c r="A2717">
        <v>9</v>
      </c>
      <c r="B2717">
        <v>1</v>
      </c>
      <c r="C2717">
        <f>VLOOKUP(D:D,'[2]מפסיקים ומחדשים'!$A:$A,1,0)</f>
        <v>320743537</v>
      </c>
      <c r="D2717">
        <v>320743537</v>
      </c>
      <c r="E2717">
        <f>VLOOKUP(D:D,[3]גיליון2!D:G,4,0)</f>
        <v>0</v>
      </c>
      <c r="F2717" t="s">
        <v>10139</v>
      </c>
      <c r="G2717" t="s">
        <v>10140</v>
      </c>
      <c r="H2717">
        <v>2</v>
      </c>
      <c r="I2717">
        <v>94</v>
      </c>
      <c r="J2717">
        <v>3148</v>
      </c>
      <c r="K2717">
        <v>31</v>
      </c>
      <c r="L2717" t="str">
        <f>VLOOKUP(K:K,[3]חוגים!A:B,2,0)</f>
        <v>מדעי התנהגות תואר ראשון</v>
      </c>
      <c r="M2717">
        <v>0</v>
      </c>
      <c r="N2717">
        <v>3</v>
      </c>
      <c r="O2717">
        <v>10</v>
      </c>
      <c r="P2717">
        <v>16</v>
      </c>
      <c r="Q2717">
        <v>21</v>
      </c>
      <c r="R2717">
        <v>1</v>
      </c>
      <c r="S2717">
        <v>0</v>
      </c>
      <c r="T2717">
        <v>80</v>
      </c>
      <c r="U2717">
        <v>32</v>
      </c>
      <c r="V2717">
        <v>5000</v>
      </c>
      <c r="W2717">
        <v>0</v>
      </c>
      <c r="X2717" t="s">
        <v>10141</v>
      </c>
      <c r="Y2717">
        <v>0</v>
      </c>
      <c r="Z2717">
        <v>0</v>
      </c>
    </row>
    <row r="2718" spans="1:29" x14ac:dyDescent="0.2">
      <c r="A2718">
        <v>9</v>
      </c>
      <c r="B2718">
        <v>1</v>
      </c>
      <c r="C2718">
        <f>VLOOKUP(D:D,'[2]מפסיקים ומחדשים'!$A:$A,1,0)</f>
        <v>322262197</v>
      </c>
      <c r="D2718">
        <v>322262197</v>
      </c>
      <c r="E2718">
        <f>VLOOKUP(D:D,[3]גיליון2!D:G,4,0)</f>
        <v>0</v>
      </c>
      <c r="F2718" t="s">
        <v>7531</v>
      </c>
      <c r="G2718" t="s">
        <v>1783</v>
      </c>
      <c r="H2718">
        <v>2</v>
      </c>
      <c r="I2718">
        <v>1</v>
      </c>
      <c r="J2718">
        <v>3148</v>
      </c>
      <c r="K2718">
        <v>31</v>
      </c>
      <c r="L2718" t="str">
        <f>VLOOKUP(K:K,[3]חוגים!A:B,2,0)</f>
        <v>מדעי התנהגות תואר ראשון</v>
      </c>
      <c r="M2718">
        <v>0</v>
      </c>
      <c r="N2718">
        <v>2</v>
      </c>
      <c r="O2718">
        <v>10</v>
      </c>
      <c r="P2718">
        <v>22</v>
      </c>
      <c r="Q2718">
        <v>22</v>
      </c>
      <c r="R2718">
        <v>1</v>
      </c>
      <c r="S2718">
        <v>0</v>
      </c>
      <c r="T2718">
        <v>38</v>
      </c>
      <c r="U2718">
        <v>44</v>
      </c>
      <c r="V2718">
        <v>5000</v>
      </c>
      <c r="W2718">
        <v>0</v>
      </c>
      <c r="X2718" t="s">
        <v>7532</v>
      </c>
      <c r="Y2718">
        <v>0</v>
      </c>
      <c r="Z2718">
        <v>0</v>
      </c>
    </row>
    <row r="2719" spans="1:29" x14ac:dyDescent="0.2">
      <c r="A2719">
        <v>9</v>
      </c>
      <c r="B2719">
        <v>1</v>
      </c>
      <c r="C2719">
        <f>VLOOKUP(D:D,'[2]מפסיקים ומחדשים'!$A:$A,1,0)</f>
        <v>322271172</v>
      </c>
      <c r="D2719">
        <v>322271172</v>
      </c>
      <c r="E2719">
        <f>VLOOKUP(D:D,[3]גיליון2!D:G,4,0)</f>
        <v>0</v>
      </c>
      <c r="F2719" t="s">
        <v>180</v>
      </c>
      <c r="G2719" t="s">
        <v>53</v>
      </c>
      <c r="H2719">
        <v>2</v>
      </c>
      <c r="I2719">
        <v>0</v>
      </c>
      <c r="J2719">
        <v>3148</v>
      </c>
      <c r="K2719">
        <v>31</v>
      </c>
      <c r="L2719" t="str">
        <f>VLOOKUP(K:K,[3]חוגים!A:B,2,0)</f>
        <v>מדעי התנהגות תואר ראשון</v>
      </c>
      <c r="M2719">
        <v>0</v>
      </c>
      <c r="N2719">
        <v>2</v>
      </c>
      <c r="O2719">
        <v>10</v>
      </c>
      <c r="P2719">
        <v>23</v>
      </c>
      <c r="Q2719">
        <v>22</v>
      </c>
      <c r="R2719">
        <v>1</v>
      </c>
      <c r="S2719">
        <v>0</v>
      </c>
      <c r="T2719">
        <v>34</v>
      </c>
      <c r="U2719">
        <v>46</v>
      </c>
      <c r="V2719">
        <v>5000</v>
      </c>
      <c r="W2719">
        <v>0</v>
      </c>
      <c r="X2719" t="s">
        <v>7539</v>
      </c>
      <c r="Y2719">
        <v>0</v>
      </c>
      <c r="Z2719">
        <v>0</v>
      </c>
    </row>
    <row r="2720" spans="1:29" x14ac:dyDescent="0.2">
      <c r="A2720">
        <v>9</v>
      </c>
      <c r="B2720">
        <v>1</v>
      </c>
      <c r="C2720">
        <f>VLOOKUP(D:D,'[2]מפסיקים ומחדשים'!$A:$A,1,0)</f>
        <v>324718154</v>
      </c>
      <c r="D2720">
        <v>324718154</v>
      </c>
      <c r="E2720">
        <f>VLOOKUP(D:D,[3]גיליון2!D:G,4,0)</f>
        <v>0</v>
      </c>
      <c r="F2720" t="s">
        <v>10142</v>
      </c>
      <c r="G2720" t="s">
        <v>239</v>
      </c>
      <c r="H2720">
        <v>2</v>
      </c>
      <c r="I2720">
        <v>97</v>
      </c>
      <c r="J2720">
        <v>3148</v>
      </c>
      <c r="K2720">
        <v>31</v>
      </c>
      <c r="L2720" t="str">
        <f>VLOOKUP(K:K,[3]חוגים!A:B,2,0)</f>
        <v>מדעי התנהגות תואר ראשון</v>
      </c>
      <c r="M2720">
        <v>0</v>
      </c>
      <c r="N2720">
        <v>3</v>
      </c>
      <c r="O2720">
        <v>10</v>
      </c>
      <c r="P2720">
        <v>15</v>
      </c>
      <c r="Q2720">
        <v>21</v>
      </c>
      <c r="R2720">
        <v>2</v>
      </c>
      <c r="S2720">
        <v>0</v>
      </c>
      <c r="T2720">
        <v>82</v>
      </c>
      <c r="U2720">
        <v>30</v>
      </c>
      <c r="V2720">
        <v>5000</v>
      </c>
      <c r="W2720">
        <v>0</v>
      </c>
      <c r="X2720" t="s">
        <v>10143</v>
      </c>
      <c r="Y2720">
        <v>0</v>
      </c>
      <c r="Z2720">
        <v>0</v>
      </c>
    </row>
    <row r="2721" spans="1:29" x14ac:dyDescent="0.2">
      <c r="A2721">
        <v>9</v>
      </c>
      <c r="B2721">
        <v>1</v>
      </c>
      <c r="C2721">
        <f>VLOOKUP(D:D,'[2]מפסיקים ומחדשים'!$A:$A,1,0)</f>
        <v>325023836</v>
      </c>
      <c r="D2721">
        <v>325023836</v>
      </c>
      <c r="E2721">
        <f>VLOOKUP(D:D,[3]גיליון2!D:G,4,0)</f>
        <v>0</v>
      </c>
      <c r="F2721" t="s">
        <v>1241</v>
      </c>
      <c r="G2721" t="s">
        <v>8179</v>
      </c>
      <c r="H2721">
        <v>2</v>
      </c>
      <c r="I2721">
        <v>2</v>
      </c>
      <c r="J2721">
        <v>3148</v>
      </c>
      <c r="K2721">
        <v>31</v>
      </c>
      <c r="L2721" t="str">
        <f>VLOOKUP(K:K,[3]חוגים!A:B,2,0)</f>
        <v>מדעי התנהגות תואר ראשון</v>
      </c>
      <c r="M2721">
        <v>0</v>
      </c>
      <c r="N2721">
        <v>2</v>
      </c>
      <c r="O2721">
        <v>10</v>
      </c>
      <c r="P2721">
        <v>21</v>
      </c>
      <c r="Q2721">
        <v>22</v>
      </c>
      <c r="R2721">
        <v>2</v>
      </c>
      <c r="S2721">
        <v>0</v>
      </c>
      <c r="T2721">
        <v>34</v>
      </c>
      <c r="U2721">
        <v>42</v>
      </c>
      <c r="V2721">
        <v>5000</v>
      </c>
      <c r="W2721">
        <v>0</v>
      </c>
      <c r="X2721" t="s">
        <v>8180</v>
      </c>
      <c r="Y2721">
        <v>0</v>
      </c>
      <c r="Z2721">
        <v>0</v>
      </c>
    </row>
    <row r="2722" spans="1:29" x14ac:dyDescent="0.2">
      <c r="A2722">
        <v>9</v>
      </c>
      <c r="B2722">
        <v>1</v>
      </c>
      <c r="C2722">
        <f>VLOOKUP(D:D,'[2]מפסיקים ומחדשים'!$A:$A,1,0)</f>
        <v>327365078</v>
      </c>
      <c r="D2722">
        <v>327365078</v>
      </c>
      <c r="E2722">
        <f>VLOOKUP(D:D,[3]גיליון2!D:G,4,0)</f>
        <v>0</v>
      </c>
      <c r="F2722" t="s">
        <v>8285</v>
      </c>
      <c r="G2722" t="s">
        <v>8286</v>
      </c>
      <c r="H2722">
        <v>2</v>
      </c>
      <c r="I2722">
        <v>98</v>
      </c>
      <c r="J2722">
        <v>3148</v>
      </c>
      <c r="K2722">
        <v>31</v>
      </c>
      <c r="L2722" t="str">
        <f>VLOOKUP(K:K,[3]חוגים!A:B,2,0)</f>
        <v>מדעי התנהגות תואר ראשון</v>
      </c>
      <c r="M2722">
        <v>0</v>
      </c>
      <c r="N2722">
        <v>2</v>
      </c>
      <c r="O2722">
        <v>10</v>
      </c>
      <c r="P2722">
        <v>23</v>
      </c>
      <c r="Q2722">
        <v>22</v>
      </c>
      <c r="R2722">
        <v>1</v>
      </c>
      <c r="S2722">
        <v>0</v>
      </c>
      <c r="T2722">
        <v>34</v>
      </c>
      <c r="U2722">
        <v>46</v>
      </c>
      <c r="V2722">
        <v>5000</v>
      </c>
      <c r="W2722">
        <v>0</v>
      </c>
      <c r="X2722" t="s">
        <v>8287</v>
      </c>
      <c r="Y2722">
        <v>0</v>
      </c>
      <c r="Z2722">
        <v>0</v>
      </c>
    </row>
    <row r="2723" spans="1:29" x14ac:dyDescent="0.2">
      <c r="A2723">
        <v>9</v>
      </c>
      <c r="B2723">
        <v>1</v>
      </c>
      <c r="C2723">
        <f>VLOOKUP(D:D,'[2]מפסיקים ומחדשים'!$A:$A,1,0)</f>
        <v>327464541</v>
      </c>
      <c r="D2723">
        <v>327464541</v>
      </c>
      <c r="E2723">
        <f>VLOOKUP(D:D,[3]גיליון2!D:G,4,0)</f>
        <v>0</v>
      </c>
      <c r="F2723" t="s">
        <v>10144</v>
      </c>
      <c r="G2723" t="s">
        <v>10145</v>
      </c>
      <c r="H2723">
        <v>2</v>
      </c>
      <c r="I2723">
        <v>98</v>
      </c>
      <c r="J2723">
        <v>3148</v>
      </c>
      <c r="K2723">
        <v>31</v>
      </c>
      <c r="L2723" t="str">
        <f>VLOOKUP(K:K,[3]חוגים!A:B,2,0)</f>
        <v>מדעי התנהגות תואר ראשון</v>
      </c>
      <c r="M2723">
        <v>0</v>
      </c>
      <c r="N2723">
        <v>3</v>
      </c>
      <c r="O2723">
        <v>10</v>
      </c>
      <c r="P2723">
        <v>14</v>
      </c>
      <c r="Q2723">
        <v>21</v>
      </c>
      <c r="R2723">
        <v>1</v>
      </c>
      <c r="S2723">
        <v>0</v>
      </c>
      <c r="T2723">
        <v>82</v>
      </c>
      <c r="U2723">
        <v>28</v>
      </c>
      <c r="V2723">
        <v>5000</v>
      </c>
      <c r="W2723">
        <v>0</v>
      </c>
      <c r="X2723" t="s">
        <v>10146</v>
      </c>
      <c r="Y2723">
        <v>0</v>
      </c>
      <c r="Z2723">
        <v>0</v>
      </c>
      <c r="AB2723" s="1"/>
      <c r="AC2723" s="1"/>
    </row>
    <row r="2724" spans="1:29" x14ac:dyDescent="0.2">
      <c r="A2724">
        <v>9</v>
      </c>
      <c r="B2724">
        <v>1</v>
      </c>
      <c r="C2724">
        <f>VLOOKUP(D:D,'[2]מפסיקים ומחדשים'!$A:$A,1,0)</f>
        <v>205850654</v>
      </c>
      <c r="D2724">
        <v>205850654</v>
      </c>
      <c r="E2724">
        <f>VLOOKUP(D:D,[3]גיליון2!D:G,4,0)</f>
        <v>0</v>
      </c>
      <c r="F2724" t="s">
        <v>1139</v>
      </c>
      <c r="G2724" t="s">
        <v>1062</v>
      </c>
      <c r="H2724">
        <v>2</v>
      </c>
      <c r="I2724">
        <v>98</v>
      </c>
      <c r="J2724">
        <v>3149</v>
      </c>
      <c r="K2724">
        <v>31</v>
      </c>
      <c r="L2724" t="str">
        <f>VLOOKUP(K:K,[3]חוגים!A:B,2,0)</f>
        <v>מדעי התנהגות תואר ראשון</v>
      </c>
      <c r="M2724">
        <v>0</v>
      </c>
      <c r="N2724">
        <v>2</v>
      </c>
      <c r="O2724">
        <v>10</v>
      </c>
      <c r="P2724">
        <v>22</v>
      </c>
      <c r="Q2724">
        <v>22</v>
      </c>
      <c r="R2724">
        <v>2</v>
      </c>
      <c r="S2724">
        <v>0</v>
      </c>
      <c r="T2724">
        <v>34</v>
      </c>
      <c r="U2724">
        <v>44</v>
      </c>
      <c r="V2724">
        <v>5000</v>
      </c>
      <c r="W2724">
        <v>0</v>
      </c>
      <c r="X2724" t="s">
        <v>1140</v>
      </c>
      <c r="Y2724">
        <v>0</v>
      </c>
      <c r="Z2724">
        <v>0</v>
      </c>
    </row>
    <row r="2725" spans="1:29" x14ac:dyDescent="0.2">
      <c r="A2725">
        <v>9</v>
      </c>
      <c r="B2725">
        <v>1</v>
      </c>
      <c r="C2725">
        <f>VLOOKUP(D:D,'[2]מפסיקים ומחדשים'!$A:$A,1,0)</f>
        <v>205894256</v>
      </c>
      <c r="D2725">
        <v>205894256</v>
      </c>
      <c r="E2725">
        <f>VLOOKUP(D:D,[3]גיליון2!D:G,4,0)</f>
        <v>0</v>
      </c>
      <c r="F2725" t="s">
        <v>10147</v>
      </c>
      <c r="G2725" t="s">
        <v>95</v>
      </c>
      <c r="H2725">
        <v>2</v>
      </c>
      <c r="I2725">
        <v>95</v>
      </c>
      <c r="J2725">
        <v>3149</v>
      </c>
      <c r="K2725">
        <v>31</v>
      </c>
      <c r="L2725" t="str">
        <f>VLOOKUP(K:K,[3]חוגים!A:B,2,0)</f>
        <v>מדעי התנהגות תואר ראשון</v>
      </c>
      <c r="M2725">
        <v>0</v>
      </c>
      <c r="N2725">
        <v>3</v>
      </c>
      <c r="O2725">
        <v>10</v>
      </c>
      <c r="P2725">
        <v>15</v>
      </c>
      <c r="Q2725">
        <v>21</v>
      </c>
      <c r="R2725">
        <v>2</v>
      </c>
      <c r="S2725">
        <v>0</v>
      </c>
      <c r="T2725">
        <v>82</v>
      </c>
      <c r="U2725">
        <v>30</v>
      </c>
      <c r="V2725">
        <v>5000</v>
      </c>
      <c r="W2725">
        <v>0</v>
      </c>
      <c r="X2725" t="s">
        <v>10148</v>
      </c>
      <c r="Y2725">
        <v>0</v>
      </c>
      <c r="Z2725">
        <v>0</v>
      </c>
    </row>
    <row r="2726" spans="1:29" x14ac:dyDescent="0.2">
      <c r="A2726">
        <v>9</v>
      </c>
      <c r="B2726">
        <v>1</v>
      </c>
      <c r="C2726">
        <f>VLOOKUP(D:D,'[2]מפסיקים ומחדשים'!$A:$A,1,0)</f>
        <v>205984842</v>
      </c>
      <c r="D2726">
        <v>205984842</v>
      </c>
      <c r="E2726">
        <f>VLOOKUP(D:D,[3]גיליון2!D:G,4,0)</f>
        <v>0</v>
      </c>
      <c r="F2726" t="s">
        <v>1208</v>
      </c>
      <c r="G2726" t="s">
        <v>1209</v>
      </c>
      <c r="H2726">
        <v>2</v>
      </c>
      <c r="I2726">
        <v>95</v>
      </c>
      <c r="J2726">
        <v>3149</v>
      </c>
      <c r="K2726">
        <v>31</v>
      </c>
      <c r="L2726" t="str">
        <f>VLOOKUP(K:K,[3]חוגים!A:B,2,0)</f>
        <v>מדעי התנהגות תואר ראשון</v>
      </c>
      <c r="M2726">
        <v>0</v>
      </c>
      <c r="N2726">
        <v>1</v>
      </c>
      <c r="O2726">
        <v>10</v>
      </c>
      <c r="P2726">
        <v>12</v>
      </c>
      <c r="Q2726">
        <v>21</v>
      </c>
      <c r="R2726">
        <v>1</v>
      </c>
      <c r="S2726">
        <v>0</v>
      </c>
      <c r="T2726">
        <v>76</v>
      </c>
      <c r="U2726">
        <v>24</v>
      </c>
      <c r="V2726">
        <v>5000</v>
      </c>
      <c r="W2726">
        <v>0</v>
      </c>
      <c r="X2726" t="s">
        <v>1210</v>
      </c>
      <c r="Y2726">
        <v>0</v>
      </c>
      <c r="Z2726">
        <v>0</v>
      </c>
    </row>
    <row r="2727" spans="1:29" x14ac:dyDescent="0.2">
      <c r="A2727">
        <v>9</v>
      </c>
      <c r="B2727">
        <v>1</v>
      </c>
      <c r="C2727">
        <f>VLOOKUP(D:D,'[2]מפסיקים ומחדשים'!$A:$A,1,0)</f>
        <v>206059222</v>
      </c>
      <c r="D2727">
        <v>206059222</v>
      </c>
      <c r="E2727">
        <f>VLOOKUP(D:D,[3]גיליון2!D:G,4,0)</f>
        <v>0</v>
      </c>
      <c r="F2727" t="s">
        <v>1204</v>
      </c>
      <c r="G2727" t="s">
        <v>110</v>
      </c>
      <c r="H2727">
        <v>2</v>
      </c>
      <c r="I2727">
        <v>94</v>
      </c>
      <c r="J2727">
        <v>3149</v>
      </c>
      <c r="K2727">
        <v>31</v>
      </c>
      <c r="L2727" t="str">
        <f>VLOOKUP(K:K,[3]חוגים!A:B,2,0)</f>
        <v>מדעי התנהגות תואר ראשון</v>
      </c>
      <c r="M2727">
        <v>0</v>
      </c>
      <c r="N2727">
        <v>3</v>
      </c>
      <c r="O2727">
        <v>10</v>
      </c>
      <c r="P2727">
        <v>6</v>
      </c>
      <c r="Q2727">
        <v>20</v>
      </c>
      <c r="R2727">
        <v>1</v>
      </c>
      <c r="S2727">
        <v>0</v>
      </c>
      <c r="T2727">
        <v>100</v>
      </c>
      <c r="U2727">
        <v>12</v>
      </c>
      <c r="V2727">
        <v>5000</v>
      </c>
      <c r="W2727">
        <v>0</v>
      </c>
      <c r="X2727" t="s">
        <v>10149</v>
      </c>
      <c r="Y2727">
        <v>0</v>
      </c>
      <c r="Z2727">
        <v>0</v>
      </c>
    </row>
    <row r="2728" spans="1:29" x14ac:dyDescent="0.2">
      <c r="A2728">
        <v>9</v>
      </c>
      <c r="B2728">
        <v>1</v>
      </c>
      <c r="C2728">
        <f>VLOOKUP(D:D,'[2]מפסיקים ומחדשים'!$A:$A,1,0)</f>
        <v>206268534</v>
      </c>
      <c r="D2728">
        <v>206268534</v>
      </c>
      <c r="E2728">
        <f>VLOOKUP(D:D,[3]גיליון2!D:G,4,0)</f>
        <v>0</v>
      </c>
      <c r="F2728" t="s">
        <v>5492</v>
      </c>
      <c r="G2728" t="s">
        <v>704</v>
      </c>
      <c r="H2728">
        <v>1</v>
      </c>
      <c r="I2728">
        <v>95</v>
      </c>
      <c r="J2728">
        <v>3149</v>
      </c>
      <c r="K2728">
        <v>31</v>
      </c>
      <c r="L2728" t="str">
        <f>VLOOKUP(K:K,[3]חוגים!A:B,2,0)</f>
        <v>מדעי התנהגות תואר ראשון</v>
      </c>
      <c r="M2728">
        <v>0</v>
      </c>
      <c r="N2728">
        <v>3</v>
      </c>
      <c r="O2728">
        <v>10</v>
      </c>
      <c r="P2728">
        <v>13</v>
      </c>
      <c r="Q2728">
        <v>21</v>
      </c>
      <c r="R2728">
        <v>1</v>
      </c>
      <c r="S2728">
        <v>0</v>
      </c>
      <c r="T2728">
        <v>90</v>
      </c>
      <c r="U2728">
        <v>26</v>
      </c>
      <c r="V2728">
        <v>5000</v>
      </c>
      <c r="W2728">
        <v>0</v>
      </c>
      <c r="X2728" t="s">
        <v>10150</v>
      </c>
      <c r="Y2728">
        <v>0</v>
      </c>
      <c r="Z2728">
        <v>0</v>
      </c>
    </row>
    <row r="2729" spans="1:29" x14ac:dyDescent="0.2">
      <c r="A2729">
        <v>9</v>
      </c>
      <c r="B2729">
        <v>1</v>
      </c>
      <c r="C2729">
        <f>VLOOKUP(D:D,'[2]מפסיקים ומחדשים'!$A:$A,1,0)</f>
        <v>206445819</v>
      </c>
      <c r="D2729">
        <v>206445819</v>
      </c>
      <c r="E2729">
        <f>VLOOKUP(D:D,[3]גיליון2!D:G,4,0)</f>
        <v>0</v>
      </c>
      <c r="F2729" t="s">
        <v>578</v>
      </c>
      <c r="G2729" t="s">
        <v>110</v>
      </c>
      <c r="H2729">
        <v>2</v>
      </c>
      <c r="I2729">
        <v>98</v>
      </c>
      <c r="J2729">
        <v>3149</v>
      </c>
      <c r="K2729">
        <v>31</v>
      </c>
      <c r="L2729" t="str">
        <f>VLOOKUP(K:K,[3]חוגים!A:B,2,0)</f>
        <v>מדעי התנהגות תואר ראשון</v>
      </c>
      <c r="M2729">
        <v>0</v>
      </c>
      <c r="N2729">
        <v>2</v>
      </c>
      <c r="O2729">
        <v>10</v>
      </c>
      <c r="P2729">
        <v>22</v>
      </c>
      <c r="Q2729">
        <v>22</v>
      </c>
      <c r="R2729">
        <v>2</v>
      </c>
      <c r="S2729">
        <v>0</v>
      </c>
      <c r="T2729">
        <v>34</v>
      </c>
      <c r="U2729">
        <v>44</v>
      </c>
      <c r="V2729">
        <v>5000</v>
      </c>
      <c r="W2729">
        <v>0</v>
      </c>
      <c r="X2729" t="s">
        <v>1461</v>
      </c>
      <c r="Y2729">
        <v>0</v>
      </c>
      <c r="Z2729">
        <v>0</v>
      </c>
    </row>
    <row r="2730" spans="1:29" x14ac:dyDescent="0.2">
      <c r="A2730">
        <v>9</v>
      </c>
      <c r="B2730">
        <v>1</v>
      </c>
      <c r="C2730">
        <f>VLOOKUP(D:D,'[2]מפסיקים ומחדשים'!$A:$A,1,0)</f>
        <v>206514937</v>
      </c>
      <c r="D2730">
        <v>206514937</v>
      </c>
      <c r="E2730">
        <f>VLOOKUP(D:D,[3]גיליון2!D:G,4,0)</f>
        <v>0</v>
      </c>
      <c r="F2730" t="s">
        <v>224</v>
      </c>
      <c r="G2730" t="s">
        <v>861</v>
      </c>
      <c r="H2730">
        <v>1</v>
      </c>
      <c r="I2730">
        <v>98</v>
      </c>
      <c r="J2730">
        <v>3149</v>
      </c>
      <c r="K2730">
        <v>31</v>
      </c>
      <c r="L2730" t="str">
        <f>VLOOKUP(K:K,[3]חוגים!A:B,2,0)</f>
        <v>מדעי התנהגות תואר ראשון</v>
      </c>
      <c r="M2730">
        <v>0</v>
      </c>
      <c r="N2730">
        <v>1</v>
      </c>
      <c r="O2730">
        <v>10</v>
      </c>
      <c r="P2730">
        <v>18</v>
      </c>
      <c r="Q2730">
        <v>23</v>
      </c>
      <c r="R2730">
        <v>2</v>
      </c>
      <c r="S2730">
        <v>0</v>
      </c>
      <c r="T2730">
        <v>0</v>
      </c>
      <c r="U2730">
        <v>36</v>
      </c>
      <c r="V2730">
        <v>5000</v>
      </c>
      <c r="W2730">
        <v>0</v>
      </c>
      <c r="X2730" t="s">
        <v>1520</v>
      </c>
      <c r="Y2730">
        <v>0</v>
      </c>
      <c r="Z2730">
        <v>0</v>
      </c>
    </row>
    <row r="2731" spans="1:29" x14ac:dyDescent="0.2">
      <c r="A2731">
        <v>9</v>
      </c>
      <c r="B2731">
        <v>1</v>
      </c>
      <c r="C2731">
        <f>VLOOKUP(D:D,'[2]מפסיקים ומחדשים'!$A:$A,1,0)</f>
        <v>206560179</v>
      </c>
      <c r="D2731">
        <v>206560179</v>
      </c>
      <c r="E2731">
        <f>VLOOKUP(D:D,[3]גיליון2!D:G,4,0)</f>
        <v>0</v>
      </c>
      <c r="F2731" t="s">
        <v>471</v>
      </c>
      <c r="G2731" t="s">
        <v>148</v>
      </c>
      <c r="H2731">
        <v>1</v>
      </c>
      <c r="I2731">
        <v>98</v>
      </c>
      <c r="J2731">
        <v>3149</v>
      </c>
      <c r="K2731">
        <v>31</v>
      </c>
      <c r="L2731" t="str">
        <f>VLOOKUP(K:K,[3]חוגים!A:B,2,0)</f>
        <v>מדעי התנהגות תואר ראשון</v>
      </c>
      <c r="M2731">
        <v>0</v>
      </c>
      <c r="N2731">
        <v>1</v>
      </c>
      <c r="O2731">
        <v>10</v>
      </c>
      <c r="P2731">
        <v>18</v>
      </c>
      <c r="Q2731">
        <v>23</v>
      </c>
      <c r="R2731">
        <v>2</v>
      </c>
      <c r="S2731">
        <v>0</v>
      </c>
      <c r="T2731">
        <v>0</v>
      </c>
      <c r="U2731">
        <v>36</v>
      </c>
      <c r="V2731">
        <v>5000</v>
      </c>
      <c r="W2731">
        <v>0</v>
      </c>
      <c r="X2731" t="s">
        <v>1561</v>
      </c>
      <c r="Y2731">
        <v>0</v>
      </c>
      <c r="Z2731">
        <v>0</v>
      </c>
    </row>
    <row r="2732" spans="1:29" x14ac:dyDescent="0.2">
      <c r="A2732">
        <v>9</v>
      </c>
      <c r="B2732">
        <v>1</v>
      </c>
      <c r="C2732">
        <f>VLOOKUP(D:D,'[2]מפסיקים ומחדשים'!$A:$A,1,0)</f>
        <v>206562829</v>
      </c>
      <c r="D2732">
        <v>206562829</v>
      </c>
      <c r="E2732">
        <f>VLOOKUP(D:D,[3]גיליון2!D:G,4,0)</f>
        <v>0</v>
      </c>
      <c r="F2732" t="s">
        <v>10151</v>
      </c>
      <c r="G2732" t="s">
        <v>7791</v>
      </c>
      <c r="H2732">
        <v>2</v>
      </c>
      <c r="I2732">
        <v>98</v>
      </c>
      <c r="J2732">
        <v>3149</v>
      </c>
      <c r="K2732">
        <v>31</v>
      </c>
      <c r="L2732" t="str">
        <f>VLOOKUP(K:K,[3]חוגים!A:B,2,0)</f>
        <v>מדעי התנהגות תואר ראשון</v>
      </c>
      <c r="M2732">
        <v>0</v>
      </c>
      <c r="N2732">
        <v>3</v>
      </c>
      <c r="O2732">
        <v>10</v>
      </c>
      <c r="P2732">
        <v>17</v>
      </c>
      <c r="Q2732">
        <v>21</v>
      </c>
      <c r="R2732">
        <v>2</v>
      </c>
      <c r="S2732">
        <v>0</v>
      </c>
      <c r="T2732">
        <v>78</v>
      </c>
      <c r="U2732">
        <v>34</v>
      </c>
      <c r="V2732">
        <v>5000</v>
      </c>
      <c r="W2732">
        <v>0</v>
      </c>
      <c r="X2732" t="s">
        <v>10152</v>
      </c>
      <c r="Y2732">
        <v>0</v>
      </c>
      <c r="Z2732">
        <v>0</v>
      </c>
    </row>
    <row r="2733" spans="1:29" x14ac:dyDescent="0.2">
      <c r="A2733">
        <v>9</v>
      </c>
      <c r="B2733">
        <v>1</v>
      </c>
      <c r="C2733">
        <f>VLOOKUP(D:D,'[2]מפסיקים ומחדשים'!$A:$A,1,0)</f>
        <v>206719932</v>
      </c>
      <c r="D2733">
        <v>206719932</v>
      </c>
      <c r="E2733">
        <f>VLOOKUP(D:D,[3]גיליון2!D:G,4,0)</f>
        <v>0</v>
      </c>
      <c r="F2733" t="s">
        <v>1765</v>
      </c>
      <c r="G2733" t="s">
        <v>123</v>
      </c>
      <c r="H2733">
        <v>1</v>
      </c>
      <c r="I2733">
        <v>96</v>
      </c>
      <c r="J2733">
        <v>3149</v>
      </c>
      <c r="K2733">
        <v>31</v>
      </c>
      <c r="L2733" t="str">
        <f>VLOOKUP(K:K,[3]חוגים!A:B,2,0)</f>
        <v>מדעי התנהגות תואר ראשון</v>
      </c>
      <c r="M2733">
        <v>0</v>
      </c>
      <c r="N2733">
        <v>2</v>
      </c>
      <c r="O2733">
        <v>10</v>
      </c>
      <c r="P2733">
        <v>24</v>
      </c>
      <c r="Q2733">
        <v>22</v>
      </c>
      <c r="R2733">
        <v>1</v>
      </c>
      <c r="S2733">
        <v>0</v>
      </c>
      <c r="T2733">
        <v>34</v>
      </c>
      <c r="U2733">
        <v>48</v>
      </c>
      <c r="V2733">
        <v>5000</v>
      </c>
      <c r="W2733">
        <v>0</v>
      </c>
      <c r="X2733" t="s">
        <v>1766</v>
      </c>
      <c r="Y2733">
        <v>0</v>
      </c>
      <c r="Z2733">
        <v>0</v>
      </c>
    </row>
    <row r="2734" spans="1:29" x14ac:dyDescent="0.2">
      <c r="A2734">
        <v>9</v>
      </c>
      <c r="B2734">
        <v>1</v>
      </c>
      <c r="C2734">
        <f>VLOOKUP(D:D,'[2]מפסיקים ומחדשים'!$A:$A,1,0)</f>
        <v>206910895</v>
      </c>
      <c r="D2734">
        <v>206910895</v>
      </c>
      <c r="E2734">
        <f>VLOOKUP(D:D,[3]גיליון2!D:G,4,0)</f>
        <v>0</v>
      </c>
      <c r="F2734" t="s">
        <v>671</v>
      </c>
      <c r="G2734" t="s">
        <v>84</v>
      </c>
      <c r="H2734">
        <v>1</v>
      </c>
      <c r="I2734">
        <v>98</v>
      </c>
      <c r="J2734">
        <v>3149</v>
      </c>
      <c r="K2734">
        <v>31</v>
      </c>
      <c r="L2734" t="str">
        <f>VLOOKUP(K:K,[3]חוגים!A:B,2,0)</f>
        <v>מדעי התנהגות תואר ראשון</v>
      </c>
      <c r="M2734">
        <v>0</v>
      </c>
      <c r="N2734">
        <v>1</v>
      </c>
      <c r="O2734">
        <v>10</v>
      </c>
      <c r="P2734">
        <v>18</v>
      </c>
      <c r="Q2734">
        <v>23</v>
      </c>
      <c r="R2734">
        <v>2</v>
      </c>
      <c r="S2734">
        <v>0</v>
      </c>
      <c r="T2734">
        <v>0</v>
      </c>
      <c r="U2734">
        <v>36</v>
      </c>
      <c r="V2734">
        <v>5000</v>
      </c>
      <c r="W2734">
        <v>0</v>
      </c>
      <c r="X2734" t="s">
        <v>1926</v>
      </c>
      <c r="Y2734">
        <v>0</v>
      </c>
      <c r="Z2734">
        <v>0</v>
      </c>
    </row>
    <row r="2735" spans="1:29" x14ac:dyDescent="0.2">
      <c r="A2735">
        <v>9</v>
      </c>
      <c r="B2735">
        <v>1</v>
      </c>
      <c r="C2735">
        <f>VLOOKUP(D:D,'[2]מפסיקים ומחדשים'!$A:$A,1,0)</f>
        <v>206960833</v>
      </c>
      <c r="D2735">
        <v>206960833</v>
      </c>
      <c r="E2735">
        <f>VLOOKUP(D:D,[3]גיליון2!D:G,4,0)</f>
        <v>0</v>
      </c>
      <c r="F2735" t="s">
        <v>1949</v>
      </c>
      <c r="G2735" t="s">
        <v>484</v>
      </c>
      <c r="H2735">
        <v>2</v>
      </c>
      <c r="I2735">
        <v>98</v>
      </c>
      <c r="J2735">
        <v>3149</v>
      </c>
      <c r="K2735">
        <v>31</v>
      </c>
      <c r="L2735" t="str">
        <f>VLOOKUP(K:K,[3]חוגים!A:B,2,0)</f>
        <v>מדעי התנהגות תואר ראשון</v>
      </c>
      <c r="M2735">
        <v>0</v>
      </c>
      <c r="N2735">
        <v>3</v>
      </c>
      <c r="O2735">
        <v>10</v>
      </c>
      <c r="P2735">
        <v>19</v>
      </c>
      <c r="Q2735">
        <v>21</v>
      </c>
      <c r="R2735">
        <v>2</v>
      </c>
      <c r="S2735">
        <v>0</v>
      </c>
      <c r="T2735">
        <v>70</v>
      </c>
      <c r="U2735">
        <v>38</v>
      </c>
      <c r="V2735">
        <v>5000</v>
      </c>
      <c r="W2735">
        <v>0</v>
      </c>
      <c r="X2735" t="s">
        <v>1950</v>
      </c>
      <c r="Y2735">
        <v>0</v>
      </c>
      <c r="Z2735">
        <v>0</v>
      </c>
    </row>
    <row r="2736" spans="1:29" x14ac:dyDescent="0.2">
      <c r="A2736">
        <v>9</v>
      </c>
      <c r="B2736">
        <v>1</v>
      </c>
      <c r="C2736">
        <f>VLOOKUP(D:D,'[2]מפסיקים ומחדשים'!$A:$A,1,0)</f>
        <v>207043076</v>
      </c>
      <c r="D2736">
        <v>207043076</v>
      </c>
      <c r="E2736">
        <f>VLOOKUP(D:D,[3]גיליון2!D:G,4,0)</f>
        <v>0</v>
      </c>
      <c r="F2736" t="s">
        <v>2404</v>
      </c>
      <c r="G2736" t="s">
        <v>531</v>
      </c>
      <c r="H2736">
        <v>1</v>
      </c>
      <c r="I2736">
        <v>96</v>
      </c>
      <c r="J2736">
        <v>3149</v>
      </c>
      <c r="K2736">
        <v>31</v>
      </c>
      <c r="L2736" t="str">
        <f>VLOOKUP(K:K,[3]חוגים!A:B,2,0)</f>
        <v>מדעי התנהגות תואר ראשון</v>
      </c>
      <c r="M2736">
        <v>0</v>
      </c>
      <c r="N2736">
        <v>2</v>
      </c>
      <c r="O2736">
        <v>10</v>
      </c>
      <c r="P2736">
        <v>22</v>
      </c>
      <c r="Q2736">
        <v>22</v>
      </c>
      <c r="R2736">
        <v>2</v>
      </c>
      <c r="S2736">
        <v>0</v>
      </c>
      <c r="T2736">
        <v>36</v>
      </c>
      <c r="U2736">
        <v>44</v>
      </c>
      <c r="V2736">
        <v>5000</v>
      </c>
      <c r="W2736">
        <v>0</v>
      </c>
      <c r="X2736" t="s">
        <v>2054</v>
      </c>
      <c r="Y2736">
        <v>0</v>
      </c>
      <c r="Z2736">
        <v>0</v>
      </c>
    </row>
    <row r="2737" spans="1:26" x14ac:dyDescent="0.2">
      <c r="A2737">
        <v>9</v>
      </c>
      <c r="B2737">
        <v>1</v>
      </c>
      <c r="C2737">
        <f>VLOOKUP(D:D,'[2]מפסיקים ומחדשים'!$A:$A,1,0)</f>
        <v>207230962</v>
      </c>
      <c r="D2737">
        <v>207230962</v>
      </c>
      <c r="E2737">
        <f>VLOOKUP(D:D,[3]גיליון2!D:G,4,0)</f>
        <v>0</v>
      </c>
      <c r="F2737" t="s">
        <v>10153</v>
      </c>
      <c r="G2737" t="s">
        <v>10154</v>
      </c>
      <c r="H2737">
        <v>2</v>
      </c>
      <c r="I2737">
        <v>98</v>
      </c>
      <c r="J2737">
        <v>3149</v>
      </c>
      <c r="K2737">
        <v>31</v>
      </c>
      <c r="L2737" t="str">
        <f>VLOOKUP(K:K,[3]חוגים!A:B,2,0)</f>
        <v>מדעי התנהגות תואר ראשון</v>
      </c>
      <c r="M2737">
        <v>0</v>
      </c>
      <c r="N2737">
        <v>3</v>
      </c>
      <c r="O2737">
        <v>10</v>
      </c>
      <c r="P2737">
        <v>15</v>
      </c>
      <c r="Q2737">
        <v>21</v>
      </c>
      <c r="R2737">
        <v>1</v>
      </c>
      <c r="S2737">
        <v>0</v>
      </c>
      <c r="T2737">
        <v>82</v>
      </c>
      <c r="U2737">
        <v>30</v>
      </c>
      <c r="V2737">
        <v>5000</v>
      </c>
      <c r="W2737">
        <v>0</v>
      </c>
      <c r="X2737" t="s">
        <v>10155</v>
      </c>
      <c r="Y2737">
        <v>0</v>
      </c>
      <c r="Z2737">
        <v>0</v>
      </c>
    </row>
    <row r="2738" spans="1:26" x14ac:dyDescent="0.2">
      <c r="A2738">
        <v>9</v>
      </c>
      <c r="B2738">
        <v>1</v>
      </c>
      <c r="C2738">
        <f>VLOOKUP(D:D,'[2]מפסיקים ומחדשים'!$A:$A,1,0)</f>
        <v>207234857</v>
      </c>
      <c r="D2738">
        <v>207234857</v>
      </c>
      <c r="E2738">
        <f>VLOOKUP(D:D,[3]גיליון2!D:G,4,0)</f>
        <v>0</v>
      </c>
      <c r="F2738" t="s">
        <v>2204</v>
      </c>
      <c r="G2738" t="s">
        <v>1169</v>
      </c>
      <c r="H2738">
        <v>2</v>
      </c>
      <c r="I2738">
        <v>98</v>
      </c>
      <c r="J2738">
        <v>3149</v>
      </c>
      <c r="K2738">
        <v>31</v>
      </c>
      <c r="L2738" t="str">
        <f>VLOOKUP(K:K,[3]חוגים!A:B,2,0)</f>
        <v>מדעי התנהגות תואר ראשון</v>
      </c>
      <c r="M2738">
        <v>0</v>
      </c>
      <c r="N2738">
        <v>2</v>
      </c>
      <c r="O2738">
        <v>10</v>
      </c>
      <c r="P2738">
        <v>23</v>
      </c>
      <c r="Q2738">
        <v>22</v>
      </c>
      <c r="R2738">
        <v>1</v>
      </c>
      <c r="S2738">
        <v>0</v>
      </c>
      <c r="T2738">
        <v>34</v>
      </c>
      <c r="U2738">
        <v>46</v>
      </c>
      <c r="V2738">
        <v>5000</v>
      </c>
      <c r="W2738">
        <v>0</v>
      </c>
      <c r="X2738" t="s">
        <v>2205</v>
      </c>
      <c r="Y2738">
        <v>0</v>
      </c>
      <c r="Z2738">
        <v>0</v>
      </c>
    </row>
    <row r="2739" spans="1:26" x14ac:dyDescent="0.2">
      <c r="A2739">
        <v>9</v>
      </c>
      <c r="B2739">
        <v>1</v>
      </c>
      <c r="C2739">
        <f>VLOOKUP(D:D,'[2]מפסיקים ומחדשים'!$A:$A,1,0)</f>
        <v>207272279</v>
      </c>
      <c r="D2739">
        <v>207272279</v>
      </c>
      <c r="E2739">
        <f>VLOOKUP(D:D,[3]גיליון2!D:G,4,0)</f>
        <v>0</v>
      </c>
      <c r="F2739" t="s">
        <v>1610</v>
      </c>
      <c r="G2739" t="s">
        <v>2048</v>
      </c>
      <c r="H2739">
        <v>2</v>
      </c>
      <c r="I2739">
        <v>99</v>
      </c>
      <c r="J2739">
        <v>3149</v>
      </c>
      <c r="K2739">
        <v>31</v>
      </c>
      <c r="L2739" t="str">
        <f>VLOOKUP(K:K,[3]חוגים!A:B,2,0)</f>
        <v>מדעי התנהגות תואר ראשון</v>
      </c>
      <c r="M2739">
        <v>0</v>
      </c>
      <c r="N2739">
        <v>2</v>
      </c>
      <c r="O2739">
        <v>10</v>
      </c>
      <c r="P2739">
        <v>22</v>
      </c>
      <c r="Q2739">
        <v>22</v>
      </c>
      <c r="R2739">
        <v>1</v>
      </c>
      <c r="S2739">
        <v>0</v>
      </c>
      <c r="T2739">
        <v>34</v>
      </c>
      <c r="U2739">
        <v>44</v>
      </c>
      <c r="V2739">
        <v>5000</v>
      </c>
      <c r="W2739">
        <v>0</v>
      </c>
      <c r="X2739" t="s">
        <v>2238</v>
      </c>
      <c r="Y2739">
        <v>0</v>
      </c>
      <c r="Z2739">
        <v>0</v>
      </c>
    </row>
    <row r="2740" spans="1:26" x14ac:dyDescent="0.2">
      <c r="A2740">
        <v>9</v>
      </c>
      <c r="B2740">
        <v>1</v>
      </c>
      <c r="C2740">
        <f>VLOOKUP(D:D,'[2]מפסיקים ומחדשים'!$A:$A,1,0)</f>
        <v>207279340</v>
      </c>
      <c r="D2740">
        <v>207279340</v>
      </c>
      <c r="E2740">
        <f>VLOOKUP(D:D,[3]גיליון2!D:G,4,0)</f>
        <v>0</v>
      </c>
      <c r="F2740" t="s">
        <v>2087</v>
      </c>
      <c r="G2740" t="s">
        <v>640</v>
      </c>
      <c r="H2740">
        <v>1</v>
      </c>
      <c r="I2740">
        <v>98</v>
      </c>
      <c r="J2740">
        <v>3149</v>
      </c>
      <c r="K2740">
        <v>31</v>
      </c>
      <c r="L2740" t="str">
        <f>VLOOKUP(K:K,[3]חוגים!A:B,2,0)</f>
        <v>מדעי התנהגות תואר ראשון</v>
      </c>
      <c r="M2740">
        <v>0</v>
      </c>
      <c r="N2740">
        <v>1</v>
      </c>
      <c r="O2740">
        <v>10</v>
      </c>
      <c r="P2740">
        <v>19</v>
      </c>
      <c r="Q2740">
        <v>23</v>
      </c>
      <c r="R2740">
        <v>1</v>
      </c>
      <c r="S2740">
        <v>0</v>
      </c>
      <c r="T2740">
        <v>0</v>
      </c>
      <c r="U2740">
        <v>38</v>
      </c>
      <c r="V2740">
        <v>5000</v>
      </c>
      <c r="W2740">
        <v>0</v>
      </c>
      <c r="X2740" t="s">
        <v>2252</v>
      </c>
      <c r="Y2740">
        <v>0</v>
      </c>
      <c r="Z2740">
        <v>0</v>
      </c>
    </row>
    <row r="2741" spans="1:26" x14ac:dyDescent="0.2">
      <c r="A2741">
        <v>9</v>
      </c>
      <c r="B2741">
        <v>1</v>
      </c>
      <c r="C2741">
        <f>VLOOKUP(D:D,'[2]מפסיקים ומחדשים'!$A:$A,1,0)</f>
        <v>207444779</v>
      </c>
      <c r="D2741">
        <v>207444779</v>
      </c>
      <c r="E2741">
        <f>VLOOKUP(D:D,[3]גיליון2!D:G,4,0)</f>
        <v>0</v>
      </c>
      <c r="F2741" t="s">
        <v>597</v>
      </c>
      <c r="G2741" t="s">
        <v>56</v>
      </c>
      <c r="H2741">
        <v>2</v>
      </c>
      <c r="I2741">
        <v>99</v>
      </c>
      <c r="J2741">
        <v>3149</v>
      </c>
      <c r="K2741">
        <v>31</v>
      </c>
      <c r="L2741" t="str">
        <f>VLOOKUP(K:K,[3]חוגים!A:B,2,0)</f>
        <v>מדעי התנהגות תואר ראשון</v>
      </c>
      <c r="M2741">
        <v>0</v>
      </c>
      <c r="N2741">
        <v>1</v>
      </c>
      <c r="O2741">
        <v>10</v>
      </c>
      <c r="P2741">
        <v>18</v>
      </c>
      <c r="Q2741">
        <v>23</v>
      </c>
      <c r="R2741">
        <v>2</v>
      </c>
      <c r="S2741">
        <v>0</v>
      </c>
      <c r="T2741">
        <v>0</v>
      </c>
      <c r="U2741">
        <v>36</v>
      </c>
      <c r="V2741">
        <v>5000</v>
      </c>
      <c r="W2741">
        <v>0</v>
      </c>
      <c r="X2741" t="s">
        <v>2385</v>
      </c>
      <c r="Y2741">
        <v>0</v>
      </c>
      <c r="Z2741">
        <v>0</v>
      </c>
    </row>
    <row r="2742" spans="1:26" x14ac:dyDescent="0.2">
      <c r="A2742">
        <v>9</v>
      </c>
      <c r="B2742">
        <v>1</v>
      </c>
      <c r="C2742">
        <f>VLOOKUP(D:D,'[2]מפסיקים ומחדשים'!$A:$A,1,0)</f>
        <v>207518630</v>
      </c>
      <c r="D2742">
        <v>207518630</v>
      </c>
      <c r="E2742">
        <f>VLOOKUP(D:D,[3]גיליון2!D:G,4,0)</f>
        <v>0</v>
      </c>
      <c r="F2742" t="s">
        <v>224</v>
      </c>
      <c r="G2742" t="s">
        <v>666</v>
      </c>
      <c r="H2742">
        <v>2</v>
      </c>
      <c r="I2742">
        <v>99</v>
      </c>
      <c r="J2742">
        <v>3149</v>
      </c>
      <c r="K2742">
        <v>31</v>
      </c>
      <c r="L2742" t="str">
        <f>VLOOKUP(K:K,[3]חוגים!A:B,2,0)</f>
        <v>מדעי התנהגות תואר ראשון</v>
      </c>
      <c r="M2742">
        <v>0</v>
      </c>
      <c r="N2742">
        <v>3</v>
      </c>
      <c r="O2742">
        <v>10</v>
      </c>
      <c r="P2742">
        <v>13</v>
      </c>
      <c r="Q2742">
        <v>21</v>
      </c>
      <c r="R2742">
        <v>1</v>
      </c>
      <c r="S2742">
        <v>0</v>
      </c>
      <c r="T2742">
        <v>88</v>
      </c>
      <c r="U2742">
        <v>26</v>
      </c>
      <c r="V2742">
        <v>5000</v>
      </c>
      <c r="W2742">
        <v>0</v>
      </c>
      <c r="X2742" t="s">
        <v>10156</v>
      </c>
      <c r="Y2742">
        <v>0</v>
      </c>
      <c r="Z2742">
        <v>0</v>
      </c>
    </row>
    <row r="2743" spans="1:26" x14ac:dyDescent="0.2">
      <c r="A2743">
        <v>9</v>
      </c>
      <c r="B2743">
        <v>1</v>
      </c>
      <c r="C2743">
        <f>VLOOKUP(D:D,'[2]מפסיקים ומחדשים'!$A:$A,1,0)</f>
        <v>207574096</v>
      </c>
      <c r="D2743">
        <v>207574096</v>
      </c>
      <c r="E2743">
        <f>VLOOKUP(D:D,[3]גיליון2!D:G,4,0)</f>
        <v>0</v>
      </c>
      <c r="F2743" t="s">
        <v>1374</v>
      </c>
      <c r="G2743" t="s">
        <v>610</v>
      </c>
      <c r="H2743">
        <v>1</v>
      </c>
      <c r="I2743">
        <v>98</v>
      </c>
      <c r="J2743">
        <v>3149</v>
      </c>
      <c r="K2743">
        <v>31</v>
      </c>
      <c r="L2743" t="str">
        <f>VLOOKUP(K:K,[3]חוגים!A:B,2,0)</f>
        <v>מדעי התנהגות תואר ראשון</v>
      </c>
      <c r="M2743">
        <v>0</v>
      </c>
      <c r="N2743">
        <v>2</v>
      </c>
      <c r="O2743">
        <v>10</v>
      </c>
      <c r="P2743">
        <v>23</v>
      </c>
      <c r="Q2743">
        <v>22</v>
      </c>
      <c r="R2743">
        <v>1</v>
      </c>
      <c r="S2743">
        <v>0</v>
      </c>
      <c r="T2743">
        <v>34</v>
      </c>
      <c r="U2743">
        <v>46</v>
      </c>
      <c r="V2743">
        <v>5000</v>
      </c>
      <c r="W2743">
        <v>0</v>
      </c>
      <c r="X2743" t="s">
        <v>2496</v>
      </c>
      <c r="Y2743">
        <v>0</v>
      </c>
      <c r="Z2743">
        <v>0</v>
      </c>
    </row>
    <row r="2744" spans="1:26" x14ac:dyDescent="0.2">
      <c r="A2744">
        <v>9</v>
      </c>
      <c r="B2744">
        <v>1</v>
      </c>
      <c r="C2744">
        <f>VLOOKUP(D:D,'[2]מפסיקים ומחדשים'!$A:$A,1,0)</f>
        <v>207625344</v>
      </c>
      <c r="D2744">
        <v>207625344</v>
      </c>
      <c r="E2744">
        <f>VLOOKUP(D:D,[3]גיליון2!D:G,4,0)</f>
        <v>0</v>
      </c>
      <c r="F2744" t="s">
        <v>827</v>
      </c>
      <c r="G2744" t="s">
        <v>151</v>
      </c>
      <c r="H2744">
        <v>2</v>
      </c>
      <c r="I2744">
        <v>98</v>
      </c>
      <c r="J2744">
        <v>3149</v>
      </c>
      <c r="K2744">
        <v>31</v>
      </c>
      <c r="L2744" t="str">
        <f>VLOOKUP(K:K,[3]חוגים!A:B,2,0)</f>
        <v>מדעי התנהגות תואר ראשון</v>
      </c>
      <c r="M2744">
        <v>0</v>
      </c>
      <c r="N2744">
        <v>1</v>
      </c>
      <c r="O2744">
        <v>10</v>
      </c>
      <c r="P2744">
        <v>18</v>
      </c>
      <c r="Q2744">
        <v>23</v>
      </c>
      <c r="R2744">
        <v>1</v>
      </c>
      <c r="S2744">
        <v>0</v>
      </c>
      <c r="T2744">
        <v>0</v>
      </c>
      <c r="U2744">
        <v>36</v>
      </c>
      <c r="V2744">
        <v>5000</v>
      </c>
      <c r="W2744">
        <v>0</v>
      </c>
      <c r="X2744" t="s">
        <v>2514</v>
      </c>
      <c r="Y2744">
        <v>0</v>
      </c>
      <c r="Z2744">
        <v>0</v>
      </c>
    </row>
    <row r="2745" spans="1:26" x14ac:dyDescent="0.2">
      <c r="A2745">
        <v>9</v>
      </c>
      <c r="B2745">
        <v>1</v>
      </c>
      <c r="C2745">
        <f>VLOOKUP(D:D,'[2]מפסיקים ומחדשים'!$A:$A,1,0)</f>
        <v>207675851</v>
      </c>
      <c r="D2745">
        <v>207675851</v>
      </c>
      <c r="E2745">
        <f>VLOOKUP(D:D,[3]גיליון2!D:G,4,0)</f>
        <v>0</v>
      </c>
      <c r="F2745" t="s">
        <v>10157</v>
      </c>
      <c r="G2745" t="s">
        <v>3099</v>
      </c>
      <c r="H2745">
        <v>1</v>
      </c>
      <c r="I2745">
        <v>99</v>
      </c>
      <c r="J2745">
        <v>3149</v>
      </c>
      <c r="K2745">
        <v>31</v>
      </c>
      <c r="L2745" t="str">
        <f>VLOOKUP(K:K,[3]חוגים!A:B,2,0)</f>
        <v>מדעי התנהגות תואר ראשון</v>
      </c>
      <c r="M2745">
        <v>0</v>
      </c>
      <c r="N2745">
        <v>1</v>
      </c>
      <c r="O2745">
        <v>10</v>
      </c>
      <c r="P2745">
        <v>18</v>
      </c>
      <c r="Q2745">
        <v>23</v>
      </c>
      <c r="R2745">
        <v>1</v>
      </c>
      <c r="S2745">
        <v>0</v>
      </c>
      <c r="T2745">
        <v>0</v>
      </c>
      <c r="U2745">
        <v>36</v>
      </c>
      <c r="V2745">
        <v>5000</v>
      </c>
      <c r="W2745">
        <v>0</v>
      </c>
      <c r="X2745" t="s">
        <v>10158</v>
      </c>
      <c r="Y2745">
        <v>0</v>
      </c>
      <c r="Z2745">
        <v>0</v>
      </c>
    </row>
    <row r="2746" spans="1:26" x14ac:dyDescent="0.2">
      <c r="A2746">
        <v>9</v>
      </c>
      <c r="B2746">
        <v>1</v>
      </c>
      <c r="C2746">
        <f>VLOOKUP(D:D,'[2]מפסיקים ומחדשים'!$A:$A,1,0)</f>
        <v>207704891</v>
      </c>
      <c r="D2746">
        <v>207704891</v>
      </c>
      <c r="E2746">
        <f>VLOOKUP(D:D,[3]גיליון2!D:G,4,0)</f>
        <v>0</v>
      </c>
      <c r="F2746" t="s">
        <v>2603</v>
      </c>
      <c r="G2746" t="s">
        <v>123</v>
      </c>
      <c r="H2746">
        <v>1</v>
      </c>
      <c r="I2746">
        <v>98</v>
      </c>
      <c r="J2746">
        <v>3149</v>
      </c>
      <c r="K2746">
        <v>31</v>
      </c>
      <c r="L2746" t="str">
        <f>VLOOKUP(K:K,[3]חוגים!A:B,2,0)</f>
        <v>מדעי התנהגות תואר ראשון</v>
      </c>
      <c r="M2746">
        <v>0</v>
      </c>
      <c r="N2746">
        <v>1</v>
      </c>
      <c r="O2746">
        <v>10</v>
      </c>
      <c r="P2746">
        <v>18</v>
      </c>
      <c r="Q2746">
        <v>23</v>
      </c>
      <c r="R2746">
        <v>1</v>
      </c>
      <c r="S2746">
        <v>0</v>
      </c>
      <c r="T2746">
        <v>0</v>
      </c>
      <c r="U2746">
        <v>36</v>
      </c>
      <c r="V2746">
        <v>5000</v>
      </c>
      <c r="W2746">
        <v>0</v>
      </c>
      <c r="X2746" t="s">
        <v>2604</v>
      </c>
      <c r="Y2746">
        <v>0</v>
      </c>
      <c r="Z2746">
        <v>0</v>
      </c>
    </row>
    <row r="2747" spans="1:26" x14ac:dyDescent="0.2">
      <c r="A2747">
        <v>9</v>
      </c>
      <c r="B2747">
        <v>1</v>
      </c>
      <c r="C2747">
        <f>VLOOKUP(D:D,'[2]מפסיקים ומחדשים'!$A:$A,1,0)</f>
        <v>207949173</v>
      </c>
      <c r="D2747">
        <v>207949173</v>
      </c>
      <c r="E2747">
        <f>VLOOKUP(D:D,[3]גיליון2!D:G,4,0)</f>
        <v>0</v>
      </c>
      <c r="F2747" t="s">
        <v>10159</v>
      </c>
      <c r="G2747" t="s">
        <v>29</v>
      </c>
      <c r="H2747">
        <v>1</v>
      </c>
      <c r="I2747">
        <v>95</v>
      </c>
      <c r="J2747">
        <v>3149</v>
      </c>
      <c r="K2747">
        <v>31</v>
      </c>
      <c r="L2747" t="str">
        <f>VLOOKUP(K:K,[3]חוגים!A:B,2,0)</f>
        <v>מדעי התנהגות תואר ראשון</v>
      </c>
      <c r="M2747">
        <v>0</v>
      </c>
      <c r="N2747">
        <v>3</v>
      </c>
      <c r="O2747">
        <v>10</v>
      </c>
      <c r="P2747">
        <v>13</v>
      </c>
      <c r="Q2747">
        <v>19</v>
      </c>
      <c r="R2747">
        <v>1</v>
      </c>
      <c r="S2747">
        <v>0</v>
      </c>
      <c r="T2747">
        <v>84</v>
      </c>
      <c r="U2747">
        <v>26</v>
      </c>
      <c r="V2747">
        <v>5000</v>
      </c>
      <c r="W2747">
        <v>0</v>
      </c>
      <c r="X2747" t="s">
        <v>10160</v>
      </c>
      <c r="Y2747">
        <v>0</v>
      </c>
      <c r="Z2747">
        <v>0</v>
      </c>
    </row>
    <row r="2748" spans="1:26" x14ac:dyDescent="0.2">
      <c r="A2748">
        <v>9</v>
      </c>
      <c r="B2748">
        <v>1</v>
      </c>
      <c r="C2748">
        <f>VLOOKUP(D:D,'[2]מפסיקים ומחדשים'!$A:$A,1,0)</f>
        <v>207953373</v>
      </c>
      <c r="D2748">
        <v>207953373</v>
      </c>
      <c r="E2748">
        <f>VLOOKUP(D:D,[3]גיליון2!D:G,4,0)</f>
        <v>0</v>
      </c>
      <c r="F2748" t="s">
        <v>2766</v>
      </c>
      <c r="G2748" t="s">
        <v>32</v>
      </c>
      <c r="H2748">
        <v>2</v>
      </c>
      <c r="I2748">
        <v>99</v>
      </c>
      <c r="J2748">
        <v>3149</v>
      </c>
      <c r="K2748">
        <v>31</v>
      </c>
      <c r="L2748" t="str">
        <f>VLOOKUP(K:K,[3]חוגים!A:B,2,0)</f>
        <v>מדעי התנהגות תואר ראשון</v>
      </c>
      <c r="M2748">
        <v>0</v>
      </c>
      <c r="N2748">
        <v>1</v>
      </c>
      <c r="O2748">
        <v>10</v>
      </c>
      <c r="P2748">
        <v>18</v>
      </c>
      <c r="Q2748">
        <v>23</v>
      </c>
      <c r="R2748">
        <v>1</v>
      </c>
      <c r="S2748">
        <v>0</v>
      </c>
      <c r="T2748">
        <v>0</v>
      </c>
      <c r="U2748">
        <v>36</v>
      </c>
      <c r="V2748">
        <v>5000</v>
      </c>
      <c r="W2748">
        <v>0</v>
      </c>
      <c r="X2748" t="s">
        <v>2767</v>
      </c>
      <c r="Y2748">
        <v>0</v>
      </c>
      <c r="Z2748">
        <v>0</v>
      </c>
    </row>
    <row r="2749" spans="1:26" x14ac:dyDescent="0.2">
      <c r="A2749">
        <v>9</v>
      </c>
      <c r="B2749">
        <v>1</v>
      </c>
      <c r="C2749">
        <f>VLOOKUP(D:D,'[2]מפסיקים ומחדשים'!$A:$A,1,0)</f>
        <v>207981432</v>
      </c>
      <c r="D2749">
        <v>207981432</v>
      </c>
      <c r="E2749">
        <f>VLOOKUP(D:D,[3]גיליון2!D:G,4,0)</f>
        <v>0</v>
      </c>
      <c r="F2749" t="s">
        <v>10161</v>
      </c>
      <c r="G2749" t="s">
        <v>231</v>
      </c>
      <c r="H2749">
        <v>2</v>
      </c>
      <c r="I2749">
        <v>96</v>
      </c>
      <c r="J2749">
        <v>3149</v>
      </c>
      <c r="K2749">
        <v>31</v>
      </c>
      <c r="L2749" t="str">
        <f>VLOOKUP(K:K,[3]חוגים!A:B,2,0)</f>
        <v>מדעי התנהגות תואר ראשון</v>
      </c>
      <c r="M2749">
        <v>0</v>
      </c>
      <c r="N2749">
        <v>3</v>
      </c>
      <c r="O2749">
        <v>10</v>
      </c>
      <c r="P2749">
        <v>13</v>
      </c>
      <c r="Q2749">
        <v>21</v>
      </c>
      <c r="R2749">
        <v>1</v>
      </c>
      <c r="S2749">
        <v>0</v>
      </c>
      <c r="T2749">
        <v>86</v>
      </c>
      <c r="U2749">
        <v>26</v>
      </c>
      <c r="V2749">
        <v>5000</v>
      </c>
      <c r="W2749">
        <v>0</v>
      </c>
      <c r="X2749" t="s">
        <v>10162</v>
      </c>
      <c r="Y2749">
        <v>0</v>
      </c>
      <c r="Z2749">
        <v>0</v>
      </c>
    </row>
    <row r="2750" spans="1:26" x14ac:dyDescent="0.2">
      <c r="A2750">
        <v>9</v>
      </c>
      <c r="B2750">
        <v>1</v>
      </c>
      <c r="C2750">
        <f>VLOOKUP(D:D,'[2]מפסיקים ומחדשים'!$A:$A,1,0)</f>
        <v>208235770</v>
      </c>
      <c r="D2750">
        <v>208235770</v>
      </c>
      <c r="E2750">
        <f>VLOOKUP(D:D,[3]גיליון2!D:G,4,0)</f>
        <v>0</v>
      </c>
      <c r="F2750" t="s">
        <v>2955</v>
      </c>
      <c r="G2750" t="s">
        <v>1177</v>
      </c>
      <c r="H2750">
        <v>2</v>
      </c>
      <c r="I2750">
        <v>98</v>
      </c>
      <c r="J2750">
        <v>3149</v>
      </c>
      <c r="K2750">
        <v>31</v>
      </c>
      <c r="L2750" t="str">
        <f>VLOOKUP(K:K,[3]חוגים!A:B,2,0)</f>
        <v>מדעי התנהגות תואר ראשון</v>
      </c>
      <c r="M2750">
        <v>0</v>
      </c>
      <c r="N2750">
        <v>2</v>
      </c>
      <c r="O2750">
        <v>10</v>
      </c>
      <c r="P2750">
        <v>22</v>
      </c>
      <c r="Q2750">
        <v>22</v>
      </c>
      <c r="R2750">
        <v>1</v>
      </c>
      <c r="S2750">
        <v>0</v>
      </c>
      <c r="T2750">
        <v>34</v>
      </c>
      <c r="U2750">
        <v>44</v>
      </c>
      <c r="V2750">
        <v>5000</v>
      </c>
      <c r="W2750">
        <v>0</v>
      </c>
      <c r="X2750" t="s">
        <v>2956</v>
      </c>
      <c r="Y2750">
        <v>0</v>
      </c>
      <c r="Z2750">
        <v>0</v>
      </c>
    </row>
    <row r="2751" spans="1:26" x14ac:dyDescent="0.2">
      <c r="A2751">
        <v>9</v>
      </c>
      <c r="B2751">
        <v>1</v>
      </c>
      <c r="C2751">
        <f>VLOOKUP(D:D,'[2]מפסיקים ומחדשים'!$A:$A,1,0)</f>
        <v>208267971</v>
      </c>
      <c r="D2751">
        <v>208267971</v>
      </c>
      <c r="E2751">
        <f>VLOOKUP(D:D,[3]גיליון2!D:G,4,0)</f>
        <v>0</v>
      </c>
      <c r="F2751" t="s">
        <v>1034</v>
      </c>
      <c r="G2751" t="s">
        <v>53</v>
      </c>
      <c r="H2751">
        <v>2</v>
      </c>
      <c r="I2751">
        <v>99</v>
      </c>
      <c r="J2751">
        <v>3149</v>
      </c>
      <c r="K2751">
        <v>31</v>
      </c>
      <c r="L2751" t="str">
        <f>VLOOKUP(K:K,[3]חוגים!A:B,2,0)</f>
        <v>מדעי התנהגות תואר ראשון</v>
      </c>
      <c r="M2751">
        <v>0</v>
      </c>
      <c r="N2751">
        <v>1</v>
      </c>
      <c r="O2751">
        <v>10</v>
      </c>
      <c r="P2751">
        <v>18</v>
      </c>
      <c r="Q2751">
        <v>23</v>
      </c>
      <c r="R2751">
        <v>2</v>
      </c>
      <c r="S2751">
        <v>0</v>
      </c>
      <c r="T2751">
        <v>0</v>
      </c>
      <c r="U2751">
        <v>36</v>
      </c>
      <c r="V2751">
        <v>5000</v>
      </c>
      <c r="W2751">
        <v>0</v>
      </c>
      <c r="X2751" t="s">
        <v>2994</v>
      </c>
      <c r="Y2751">
        <v>0</v>
      </c>
      <c r="Z2751">
        <v>0</v>
      </c>
    </row>
    <row r="2752" spans="1:26" x14ac:dyDescent="0.2">
      <c r="A2752">
        <v>9</v>
      </c>
      <c r="B2752">
        <v>1</v>
      </c>
      <c r="C2752">
        <f>VLOOKUP(D:D,'[2]מפסיקים ומחדשים'!$A:$A,1,0)</f>
        <v>208395970</v>
      </c>
      <c r="D2752">
        <v>208395970</v>
      </c>
      <c r="E2752">
        <f>VLOOKUP(D:D,[3]גיליון2!D:G,4,0)</f>
        <v>0</v>
      </c>
      <c r="F2752" t="s">
        <v>3055</v>
      </c>
      <c r="G2752" t="s">
        <v>1545</v>
      </c>
      <c r="H2752">
        <v>1</v>
      </c>
      <c r="I2752">
        <v>96</v>
      </c>
      <c r="J2752">
        <v>3149</v>
      </c>
      <c r="K2752">
        <v>31</v>
      </c>
      <c r="L2752" t="str">
        <f>VLOOKUP(K:K,[3]חוגים!A:B,2,0)</f>
        <v>מדעי התנהגות תואר ראשון</v>
      </c>
      <c r="M2752">
        <v>0</v>
      </c>
      <c r="N2752">
        <v>2</v>
      </c>
      <c r="O2752">
        <v>10</v>
      </c>
      <c r="P2752">
        <v>21</v>
      </c>
      <c r="Q2752">
        <v>22</v>
      </c>
      <c r="R2752">
        <v>2</v>
      </c>
      <c r="S2752">
        <v>0</v>
      </c>
      <c r="T2752">
        <v>34</v>
      </c>
      <c r="U2752">
        <v>42</v>
      </c>
      <c r="V2752">
        <v>5000</v>
      </c>
      <c r="W2752">
        <v>0</v>
      </c>
      <c r="X2752" t="s">
        <v>3056</v>
      </c>
      <c r="Y2752">
        <v>0</v>
      </c>
      <c r="Z2752">
        <v>0</v>
      </c>
    </row>
    <row r="2753" spans="1:26" x14ac:dyDescent="0.2">
      <c r="A2753">
        <v>9</v>
      </c>
      <c r="B2753">
        <v>1</v>
      </c>
      <c r="C2753">
        <f>VLOOKUP(D:D,'[2]מפסיקים ומחדשים'!$A:$A,1,0)</f>
        <v>208423046</v>
      </c>
      <c r="D2753">
        <v>208423046</v>
      </c>
      <c r="E2753">
        <f>VLOOKUP(D:D,[3]גיליון2!D:G,4,0)</f>
        <v>0</v>
      </c>
      <c r="F2753" t="s">
        <v>10163</v>
      </c>
      <c r="G2753" t="s">
        <v>148</v>
      </c>
      <c r="H2753">
        <v>1</v>
      </c>
      <c r="I2753">
        <v>97</v>
      </c>
      <c r="J2753">
        <v>3149</v>
      </c>
      <c r="K2753">
        <v>31</v>
      </c>
      <c r="L2753" t="str">
        <f>VLOOKUP(K:K,[3]חוגים!A:B,2,0)</f>
        <v>מדעי התנהגות תואר ראשון</v>
      </c>
      <c r="M2753">
        <v>0</v>
      </c>
      <c r="N2753">
        <v>3</v>
      </c>
      <c r="O2753">
        <v>10</v>
      </c>
      <c r="P2753">
        <v>16</v>
      </c>
      <c r="Q2753">
        <v>21</v>
      </c>
      <c r="R2753">
        <v>2</v>
      </c>
      <c r="S2753">
        <v>0</v>
      </c>
      <c r="T2753">
        <v>78</v>
      </c>
      <c r="U2753">
        <v>32</v>
      </c>
      <c r="V2753">
        <v>5000</v>
      </c>
      <c r="W2753">
        <v>0</v>
      </c>
      <c r="X2753" t="s">
        <v>10164</v>
      </c>
      <c r="Y2753">
        <v>0</v>
      </c>
      <c r="Z2753">
        <v>0</v>
      </c>
    </row>
    <row r="2754" spans="1:26" x14ac:dyDescent="0.2">
      <c r="A2754">
        <v>9</v>
      </c>
      <c r="B2754">
        <v>1</v>
      </c>
      <c r="C2754">
        <f>VLOOKUP(D:D,'[2]מפסיקים ומחדשים'!$A:$A,1,0)</f>
        <v>208425264</v>
      </c>
      <c r="D2754">
        <v>208425264</v>
      </c>
      <c r="E2754">
        <f>VLOOKUP(D:D,[3]גיליון2!D:G,4,0)</f>
        <v>0</v>
      </c>
      <c r="F2754" t="s">
        <v>10165</v>
      </c>
      <c r="G2754" t="s">
        <v>118</v>
      </c>
      <c r="H2754">
        <v>1</v>
      </c>
      <c r="I2754">
        <v>97</v>
      </c>
      <c r="J2754">
        <v>3149</v>
      </c>
      <c r="K2754">
        <v>31</v>
      </c>
      <c r="L2754" t="str">
        <f>VLOOKUP(K:K,[3]חוגים!A:B,2,0)</f>
        <v>מדעי התנהגות תואר ראשון</v>
      </c>
      <c r="M2754">
        <v>0</v>
      </c>
      <c r="N2754">
        <v>3</v>
      </c>
      <c r="O2754">
        <v>10</v>
      </c>
      <c r="P2754">
        <v>16</v>
      </c>
      <c r="Q2754">
        <v>21</v>
      </c>
      <c r="R2754">
        <v>1</v>
      </c>
      <c r="S2754">
        <v>0</v>
      </c>
      <c r="T2754">
        <v>78</v>
      </c>
      <c r="U2754">
        <v>32</v>
      </c>
      <c r="V2754">
        <v>5000</v>
      </c>
      <c r="W2754">
        <v>0</v>
      </c>
      <c r="X2754" t="s">
        <v>10166</v>
      </c>
      <c r="Y2754">
        <v>0</v>
      </c>
      <c r="Z2754">
        <v>0</v>
      </c>
    </row>
    <row r="2755" spans="1:26" x14ac:dyDescent="0.2">
      <c r="A2755">
        <v>9</v>
      </c>
      <c r="B2755">
        <v>1</v>
      </c>
      <c r="C2755">
        <f>VLOOKUP(D:D,'[2]מפסיקים ומחדשים'!$A:$A,1,0)</f>
        <v>208429290</v>
      </c>
      <c r="D2755">
        <v>208429290</v>
      </c>
      <c r="E2755">
        <f>VLOOKUP(D:D,[3]גיליון2!D:G,4,0)</f>
        <v>0</v>
      </c>
      <c r="F2755" t="s">
        <v>2512</v>
      </c>
      <c r="G2755" t="s">
        <v>95</v>
      </c>
      <c r="H2755">
        <v>1</v>
      </c>
      <c r="I2755">
        <v>97</v>
      </c>
      <c r="J2755">
        <v>3149</v>
      </c>
      <c r="K2755">
        <v>31</v>
      </c>
      <c r="L2755" t="str">
        <f>VLOOKUP(K:K,[3]חוגים!A:B,2,0)</f>
        <v>מדעי התנהגות תואר ראשון</v>
      </c>
      <c r="M2755">
        <v>0</v>
      </c>
      <c r="N2755">
        <v>3</v>
      </c>
      <c r="O2755">
        <v>10</v>
      </c>
      <c r="P2755">
        <v>13</v>
      </c>
      <c r="Q2755">
        <v>21</v>
      </c>
      <c r="R2755">
        <v>1</v>
      </c>
      <c r="S2755">
        <v>0</v>
      </c>
      <c r="T2755">
        <v>82</v>
      </c>
      <c r="U2755">
        <v>26</v>
      </c>
      <c r="V2755">
        <v>5000</v>
      </c>
      <c r="W2755">
        <v>0</v>
      </c>
      <c r="X2755" t="s">
        <v>10167</v>
      </c>
      <c r="Y2755">
        <v>0</v>
      </c>
      <c r="Z2755">
        <v>0</v>
      </c>
    </row>
    <row r="2756" spans="1:26" x14ac:dyDescent="0.2">
      <c r="A2756">
        <v>9</v>
      </c>
      <c r="B2756">
        <v>1</v>
      </c>
      <c r="C2756">
        <f>VLOOKUP(D:D,'[2]מפסיקים ומחדשים'!$A:$A,1,0)</f>
        <v>208481218</v>
      </c>
      <c r="D2756">
        <v>208481218</v>
      </c>
      <c r="E2756">
        <f>VLOOKUP(D:D,[3]גיליון2!D:G,4,0)</f>
        <v>0</v>
      </c>
      <c r="F2756" t="s">
        <v>3142</v>
      </c>
      <c r="G2756" t="s">
        <v>407</v>
      </c>
      <c r="H2756">
        <v>1</v>
      </c>
      <c r="I2756">
        <v>96</v>
      </c>
      <c r="J2756">
        <v>3149</v>
      </c>
      <c r="K2756">
        <v>31</v>
      </c>
      <c r="L2756" t="str">
        <f>VLOOKUP(K:K,[3]חוגים!A:B,2,0)</f>
        <v>מדעי התנהגות תואר ראשון</v>
      </c>
      <c r="M2756">
        <v>0</v>
      </c>
      <c r="N2756">
        <v>1</v>
      </c>
      <c r="O2756">
        <v>10</v>
      </c>
      <c r="P2756">
        <v>18</v>
      </c>
      <c r="Q2756">
        <v>23</v>
      </c>
      <c r="R2756">
        <v>1</v>
      </c>
      <c r="S2756">
        <v>0</v>
      </c>
      <c r="T2756">
        <v>0</v>
      </c>
      <c r="U2756">
        <v>36</v>
      </c>
      <c r="V2756">
        <v>5000</v>
      </c>
      <c r="W2756">
        <v>0</v>
      </c>
      <c r="X2756" t="s">
        <v>3143</v>
      </c>
      <c r="Y2756">
        <v>0</v>
      </c>
      <c r="Z2756">
        <v>0</v>
      </c>
    </row>
    <row r="2757" spans="1:26" x14ac:dyDescent="0.2">
      <c r="A2757">
        <v>9</v>
      </c>
      <c r="B2757">
        <v>1</v>
      </c>
      <c r="C2757">
        <f>VLOOKUP(D:D,'[2]מפסיקים ומחדשים'!$A:$A,1,0)</f>
        <v>208484931</v>
      </c>
      <c r="D2757">
        <v>208484931</v>
      </c>
      <c r="E2757">
        <f>VLOOKUP(D:D,[3]גיליון2!D:G,4,0)</f>
        <v>0</v>
      </c>
      <c r="F2757" t="s">
        <v>2158</v>
      </c>
      <c r="G2757" t="s">
        <v>123</v>
      </c>
      <c r="H2757">
        <v>1</v>
      </c>
      <c r="I2757">
        <v>96</v>
      </c>
      <c r="J2757">
        <v>3149</v>
      </c>
      <c r="K2757">
        <v>31</v>
      </c>
      <c r="L2757" t="str">
        <f>VLOOKUP(K:K,[3]חוגים!A:B,2,0)</f>
        <v>מדעי התנהגות תואר ראשון</v>
      </c>
      <c r="M2757">
        <v>0</v>
      </c>
      <c r="N2757">
        <v>1</v>
      </c>
      <c r="O2757">
        <v>10</v>
      </c>
      <c r="P2757">
        <v>14</v>
      </c>
      <c r="Q2757">
        <v>23</v>
      </c>
      <c r="R2757">
        <v>1</v>
      </c>
      <c r="S2757">
        <v>0</v>
      </c>
      <c r="T2757">
        <v>0</v>
      </c>
      <c r="U2757">
        <v>27</v>
      </c>
      <c r="V2757">
        <v>5000</v>
      </c>
      <c r="W2757">
        <v>0</v>
      </c>
      <c r="X2757" t="s">
        <v>3144</v>
      </c>
      <c r="Y2757">
        <v>0</v>
      </c>
      <c r="Z2757">
        <v>0</v>
      </c>
    </row>
    <row r="2758" spans="1:26" x14ac:dyDescent="0.2">
      <c r="A2758">
        <v>9</v>
      </c>
      <c r="B2758">
        <v>1</v>
      </c>
      <c r="C2758">
        <f>VLOOKUP(D:D,'[2]מפסיקים ומחדשים'!$A:$A,1,0)</f>
        <v>208643551</v>
      </c>
      <c r="D2758">
        <v>208643551</v>
      </c>
      <c r="E2758">
        <f>VLOOKUP(D:D,[3]גיליון2!D:G,4,0)</f>
        <v>0</v>
      </c>
      <c r="F2758" t="s">
        <v>1791</v>
      </c>
      <c r="G2758" t="s">
        <v>112</v>
      </c>
      <c r="H2758">
        <v>1</v>
      </c>
      <c r="I2758">
        <v>97</v>
      </c>
      <c r="J2758">
        <v>3149</v>
      </c>
      <c r="K2758">
        <v>31</v>
      </c>
      <c r="L2758" t="str">
        <f>VLOOKUP(K:K,[3]חוגים!A:B,2,0)</f>
        <v>מדעי התנהגות תואר ראשון</v>
      </c>
      <c r="M2758">
        <v>0</v>
      </c>
      <c r="N2758">
        <v>2</v>
      </c>
      <c r="O2758">
        <v>10</v>
      </c>
      <c r="P2758">
        <v>21</v>
      </c>
      <c r="Q2758">
        <v>22</v>
      </c>
      <c r="R2758">
        <v>1</v>
      </c>
      <c r="S2758">
        <v>0</v>
      </c>
      <c r="T2758">
        <v>34</v>
      </c>
      <c r="U2758">
        <v>42</v>
      </c>
      <c r="V2758">
        <v>5000</v>
      </c>
      <c r="W2758">
        <v>0</v>
      </c>
      <c r="X2758" t="s">
        <v>3292</v>
      </c>
      <c r="Y2758">
        <v>0</v>
      </c>
      <c r="Z2758">
        <v>0</v>
      </c>
    </row>
    <row r="2759" spans="1:26" x14ac:dyDescent="0.2">
      <c r="A2759">
        <v>9</v>
      </c>
      <c r="B2759">
        <v>1</v>
      </c>
      <c r="C2759">
        <f>VLOOKUP(D:D,'[2]מפסיקים ומחדשים'!$A:$A,1,0)</f>
        <v>208681817</v>
      </c>
      <c r="D2759">
        <v>208681817</v>
      </c>
      <c r="E2759">
        <f>VLOOKUP(D:D,[3]גיליון2!D:G,4,0)</f>
        <v>0</v>
      </c>
      <c r="F2759" t="s">
        <v>3324</v>
      </c>
      <c r="G2759" t="s">
        <v>3325</v>
      </c>
      <c r="H2759">
        <v>1</v>
      </c>
      <c r="I2759">
        <v>97</v>
      </c>
      <c r="J2759">
        <v>3149</v>
      </c>
      <c r="K2759">
        <v>31</v>
      </c>
      <c r="L2759" t="str">
        <f>VLOOKUP(K:K,[3]חוגים!A:B,2,0)</f>
        <v>מדעי התנהגות תואר ראשון</v>
      </c>
      <c r="M2759">
        <v>0</v>
      </c>
      <c r="N2759">
        <v>2</v>
      </c>
      <c r="O2759">
        <v>10</v>
      </c>
      <c r="P2759">
        <v>23</v>
      </c>
      <c r="Q2759">
        <v>22</v>
      </c>
      <c r="R2759">
        <v>1</v>
      </c>
      <c r="S2759">
        <v>0</v>
      </c>
      <c r="T2759">
        <v>34</v>
      </c>
      <c r="U2759">
        <v>46</v>
      </c>
      <c r="V2759">
        <v>5000</v>
      </c>
      <c r="W2759">
        <v>0</v>
      </c>
      <c r="X2759" t="s">
        <v>3326</v>
      </c>
      <c r="Y2759">
        <v>0</v>
      </c>
      <c r="Z2759">
        <v>0</v>
      </c>
    </row>
    <row r="2760" spans="1:26" x14ac:dyDescent="0.2">
      <c r="A2760">
        <v>9</v>
      </c>
      <c r="B2760">
        <v>1</v>
      </c>
      <c r="C2760">
        <f>VLOOKUP(D:D,'[2]מפסיקים ומחדשים'!$A:$A,1,0)</f>
        <v>208734145</v>
      </c>
      <c r="D2760">
        <v>208734145</v>
      </c>
      <c r="E2760">
        <f>VLOOKUP(D:D,[3]גיליון2!D:G,4,0)</f>
        <v>0</v>
      </c>
      <c r="F2760" t="s">
        <v>3374</v>
      </c>
      <c r="G2760" t="s">
        <v>481</v>
      </c>
      <c r="H2760">
        <v>2</v>
      </c>
      <c r="I2760">
        <v>97</v>
      </c>
      <c r="J2760">
        <v>3149</v>
      </c>
      <c r="K2760">
        <v>31</v>
      </c>
      <c r="L2760" t="str">
        <f>VLOOKUP(K:K,[3]חוגים!A:B,2,0)</f>
        <v>מדעי התנהגות תואר ראשון</v>
      </c>
      <c r="M2760">
        <v>0</v>
      </c>
      <c r="N2760">
        <v>1</v>
      </c>
      <c r="O2760">
        <v>10</v>
      </c>
      <c r="P2760">
        <v>18</v>
      </c>
      <c r="Q2760">
        <v>23</v>
      </c>
      <c r="R2760">
        <v>1</v>
      </c>
      <c r="S2760">
        <v>0</v>
      </c>
      <c r="T2760">
        <v>0</v>
      </c>
      <c r="U2760">
        <v>36</v>
      </c>
      <c r="V2760">
        <v>5000</v>
      </c>
      <c r="W2760">
        <v>0</v>
      </c>
      <c r="X2760" t="s">
        <v>3375</v>
      </c>
      <c r="Y2760">
        <v>0</v>
      </c>
      <c r="Z2760">
        <v>0</v>
      </c>
    </row>
    <row r="2761" spans="1:26" x14ac:dyDescent="0.2">
      <c r="A2761">
        <v>9</v>
      </c>
      <c r="B2761">
        <v>1</v>
      </c>
      <c r="C2761">
        <f>VLOOKUP(D:D,'[2]מפסיקים ומחדשים'!$A:$A,1,0)</f>
        <v>208787614</v>
      </c>
      <c r="D2761">
        <v>208787614</v>
      </c>
      <c r="E2761">
        <f>VLOOKUP(D:D,[3]גיליון2!D:G,4,0)</f>
        <v>0</v>
      </c>
      <c r="F2761" t="s">
        <v>2213</v>
      </c>
      <c r="G2761" t="s">
        <v>423</v>
      </c>
      <c r="H2761">
        <v>2</v>
      </c>
      <c r="I2761">
        <v>97</v>
      </c>
      <c r="J2761">
        <v>3149</v>
      </c>
      <c r="K2761">
        <v>31</v>
      </c>
      <c r="L2761" t="str">
        <f>VLOOKUP(K:K,[3]חוגים!A:B,2,0)</f>
        <v>מדעי התנהגות תואר ראשון</v>
      </c>
      <c r="M2761">
        <v>0</v>
      </c>
      <c r="N2761">
        <v>1</v>
      </c>
      <c r="O2761">
        <v>10</v>
      </c>
      <c r="P2761">
        <v>18</v>
      </c>
      <c r="Q2761">
        <v>23</v>
      </c>
      <c r="R2761">
        <v>1</v>
      </c>
      <c r="S2761">
        <v>0</v>
      </c>
      <c r="T2761">
        <v>0</v>
      </c>
      <c r="U2761">
        <v>36</v>
      </c>
      <c r="V2761">
        <v>5000</v>
      </c>
      <c r="W2761">
        <v>0</v>
      </c>
      <c r="X2761" t="s">
        <v>3416</v>
      </c>
      <c r="Y2761">
        <v>0</v>
      </c>
      <c r="Z2761">
        <v>0</v>
      </c>
    </row>
    <row r="2762" spans="1:26" x14ac:dyDescent="0.2">
      <c r="A2762">
        <v>9</v>
      </c>
      <c r="B2762">
        <v>1</v>
      </c>
      <c r="C2762">
        <f>VLOOKUP(D:D,'[2]מפסיקים ומחדשים'!$A:$A,1,0)</f>
        <v>208900050</v>
      </c>
      <c r="D2762">
        <v>208900050</v>
      </c>
      <c r="E2762">
        <f>VLOOKUP(D:D,[3]גיליון2!D:G,4,0)</f>
        <v>0</v>
      </c>
      <c r="F2762" t="s">
        <v>3469</v>
      </c>
      <c r="G2762" t="s">
        <v>1289</v>
      </c>
      <c r="H2762">
        <v>1</v>
      </c>
      <c r="I2762">
        <v>97</v>
      </c>
      <c r="J2762">
        <v>3149</v>
      </c>
      <c r="K2762">
        <v>31</v>
      </c>
      <c r="L2762" t="str">
        <f>VLOOKUP(K:K,[3]חוגים!A:B,2,0)</f>
        <v>מדעי התנהגות תואר ראשון</v>
      </c>
      <c r="M2762">
        <v>0</v>
      </c>
      <c r="N2762">
        <v>2</v>
      </c>
      <c r="O2762">
        <v>10</v>
      </c>
      <c r="P2762">
        <v>23</v>
      </c>
      <c r="Q2762">
        <v>22</v>
      </c>
      <c r="R2762">
        <v>1</v>
      </c>
      <c r="S2762">
        <v>0</v>
      </c>
      <c r="T2762">
        <v>36</v>
      </c>
      <c r="U2762">
        <v>46</v>
      </c>
      <c r="V2762">
        <v>5000</v>
      </c>
      <c r="W2762">
        <v>0</v>
      </c>
      <c r="X2762" t="s">
        <v>3470</v>
      </c>
      <c r="Y2762">
        <v>0</v>
      </c>
      <c r="Z2762">
        <v>0</v>
      </c>
    </row>
    <row r="2763" spans="1:26" x14ac:dyDescent="0.2">
      <c r="A2763">
        <v>9</v>
      </c>
      <c r="B2763">
        <v>1</v>
      </c>
      <c r="C2763">
        <f>VLOOKUP(D:D,'[2]מפסיקים ומחדשים'!$A:$A,1,0)</f>
        <v>208951459</v>
      </c>
      <c r="D2763">
        <v>208951459</v>
      </c>
      <c r="E2763">
        <f>VLOOKUP(D:D,[3]גיליון2!D:G,4,0)</f>
        <v>0</v>
      </c>
      <c r="F2763" t="s">
        <v>3512</v>
      </c>
      <c r="G2763" t="s">
        <v>3513</v>
      </c>
      <c r="H2763">
        <v>2</v>
      </c>
      <c r="I2763">
        <v>97</v>
      </c>
      <c r="J2763">
        <v>3149</v>
      </c>
      <c r="K2763">
        <v>31</v>
      </c>
      <c r="L2763" t="str">
        <f>VLOOKUP(K:K,[3]חוגים!A:B,2,0)</f>
        <v>מדעי התנהגות תואר ראשון</v>
      </c>
      <c r="M2763">
        <v>0</v>
      </c>
      <c r="N2763">
        <v>2</v>
      </c>
      <c r="O2763">
        <v>10</v>
      </c>
      <c r="P2763">
        <v>24</v>
      </c>
      <c r="Q2763">
        <v>22</v>
      </c>
      <c r="R2763">
        <v>1</v>
      </c>
      <c r="S2763">
        <v>0</v>
      </c>
      <c r="T2763">
        <v>34</v>
      </c>
      <c r="U2763">
        <v>48</v>
      </c>
      <c r="V2763">
        <v>5000</v>
      </c>
      <c r="W2763">
        <v>0</v>
      </c>
      <c r="X2763" t="s">
        <v>3514</v>
      </c>
      <c r="Y2763">
        <v>0</v>
      </c>
      <c r="Z2763">
        <v>0</v>
      </c>
    </row>
    <row r="2764" spans="1:26" x14ac:dyDescent="0.2">
      <c r="A2764">
        <v>9</v>
      </c>
      <c r="B2764">
        <v>1</v>
      </c>
      <c r="C2764">
        <f>VLOOKUP(D:D,'[2]מפסיקים ומחדשים'!$A:$A,1,0)</f>
        <v>209191162</v>
      </c>
      <c r="D2764">
        <v>209191162</v>
      </c>
      <c r="E2764">
        <f>VLOOKUP(D:D,[3]גיליון2!D:G,4,0)</f>
        <v>0</v>
      </c>
      <c r="F2764" t="s">
        <v>3724</v>
      </c>
      <c r="G2764" t="s">
        <v>151</v>
      </c>
      <c r="H2764">
        <v>1</v>
      </c>
      <c r="I2764">
        <v>98</v>
      </c>
      <c r="J2764">
        <v>3149</v>
      </c>
      <c r="K2764">
        <v>31</v>
      </c>
      <c r="L2764" t="str">
        <f>VLOOKUP(K:K,[3]חוגים!A:B,2,0)</f>
        <v>מדעי התנהגות תואר ראשון</v>
      </c>
      <c r="M2764">
        <v>0</v>
      </c>
      <c r="N2764">
        <v>1</v>
      </c>
      <c r="O2764">
        <v>10</v>
      </c>
      <c r="P2764">
        <v>18</v>
      </c>
      <c r="Q2764">
        <v>23</v>
      </c>
      <c r="R2764">
        <v>1</v>
      </c>
      <c r="S2764">
        <v>0</v>
      </c>
      <c r="T2764">
        <v>0</v>
      </c>
      <c r="U2764">
        <v>36</v>
      </c>
      <c r="V2764">
        <v>5000</v>
      </c>
      <c r="W2764">
        <v>0</v>
      </c>
      <c r="X2764" t="s">
        <v>3725</v>
      </c>
      <c r="Y2764">
        <v>0</v>
      </c>
      <c r="Z2764">
        <v>0</v>
      </c>
    </row>
    <row r="2765" spans="1:26" x14ac:dyDescent="0.2">
      <c r="A2765">
        <v>9</v>
      </c>
      <c r="B2765">
        <v>1</v>
      </c>
      <c r="C2765">
        <f>VLOOKUP(D:D,'[2]מפסיקים ומחדשים'!$A:$A,1,0)</f>
        <v>209344175</v>
      </c>
      <c r="D2765">
        <v>209344175</v>
      </c>
      <c r="E2765">
        <f>VLOOKUP(D:D,[3]גיליון2!D:G,4,0)</f>
        <v>0</v>
      </c>
      <c r="F2765" t="s">
        <v>109</v>
      </c>
      <c r="G2765" t="s">
        <v>966</v>
      </c>
      <c r="H2765">
        <v>2</v>
      </c>
      <c r="I2765">
        <v>99</v>
      </c>
      <c r="J2765">
        <v>3149</v>
      </c>
      <c r="K2765">
        <v>31</v>
      </c>
      <c r="L2765" t="str">
        <f>VLOOKUP(K:K,[3]חוגים!A:B,2,0)</f>
        <v>מדעי התנהגות תואר ראשון</v>
      </c>
      <c r="M2765">
        <v>0</v>
      </c>
      <c r="N2765">
        <v>1</v>
      </c>
      <c r="O2765">
        <v>10</v>
      </c>
      <c r="P2765">
        <v>18</v>
      </c>
      <c r="Q2765">
        <v>23</v>
      </c>
      <c r="R2765">
        <v>1</v>
      </c>
      <c r="S2765">
        <v>0</v>
      </c>
      <c r="T2765">
        <v>0</v>
      </c>
      <c r="U2765">
        <v>36</v>
      </c>
      <c r="V2765">
        <v>5000</v>
      </c>
      <c r="W2765">
        <v>0</v>
      </c>
      <c r="X2765" t="s">
        <v>3867</v>
      </c>
      <c r="Y2765">
        <v>0</v>
      </c>
      <c r="Z2765">
        <v>0</v>
      </c>
    </row>
    <row r="2766" spans="1:26" x14ac:dyDescent="0.2">
      <c r="A2766">
        <v>9</v>
      </c>
      <c r="B2766">
        <v>1</v>
      </c>
      <c r="C2766">
        <f>VLOOKUP(D:D,'[2]מפסיקים ומחדשים'!$A:$A,1,0)</f>
        <v>209360809</v>
      </c>
      <c r="D2766">
        <v>209360809</v>
      </c>
      <c r="E2766">
        <f>VLOOKUP(D:D,[3]גיליון2!D:G,4,0)</f>
        <v>0</v>
      </c>
      <c r="F2766" t="s">
        <v>3879</v>
      </c>
      <c r="G2766" t="s">
        <v>3880</v>
      </c>
      <c r="H2766">
        <v>1</v>
      </c>
      <c r="I2766">
        <v>99</v>
      </c>
      <c r="J2766">
        <v>3149</v>
      </c>
      <c r="K2766">
        <v>31</v>
      </c>
      <c r="L2766" t="str">
        <f>VLOOKUP(K:K,[3]חוגים!A:B,2,0)</f>
        <v>מדעי התנהגות תואר ראשון</v>
      </c>
      <c r="M2766">
        <v>0</v>
      </c>
      <c r="N2766">
        <v>1</v>
      </c>
      <c r="O2766">
        <v>10</v>
      </c>
      <c r="P2766">
        <v>18</v>
      </c>
      <c r="Q2766">
        <v>23</v>
      </c>
      <c r="R2766">
        <v>1</v>
      </c>
      <c r="S2766">
        <v>0</v>
      </c>
      <c r="T2766">
        <v>0</v>
      </c>
      <c r="U2766">
        <v>36</v>
      </c>
      <c r="V2766">
        <v>5000</v>
      </c>
      <c r="W2766">
        <v>0</v>
      </c>
      <c r="X2766" t="s">
        <v>3881</v>
      </c>
      <c r="Y2766">
        <v>0</v>
      </c>
      <c r="Z2766">
        <v>0</v>
      </c>
    </row>
    <row r="2767" spans="1:26" x14ac:dyDescent="0.2">
      <c r="A2767">
        <v>9</v>
      </c>
      <c r="B2767">
        <v>1</v>
      </c>
      <c r="C2767">
        <f>VLOOKUP(D:D,'[2]מפסיקים ומחדשים'!$A:$A,1,0)</f>
        <v>209413095</v>
      </c>
      <c r="D2767">
        <v>209413095</v>
      </c>
      <c r="E2767">
        <f>VLOOKUP(D:D,[3]גיליון2!D:G,4,0)</f>
        <v>0</v>
      </c>
      <c r="F2767" t="s">
        <v>3947</v>
      </c>
      <c r="G2767" t="s">
        <v>3501</v>
      </c>
      <c r="H2767">
        <v>2</v>
      </c>
      <c r="I2767">
        <v>98</v>
      </c>
      <c r="J2767">
        <v>3149</v>
      </c>
      <c r="K2767">
        <v>31</v>
      </c>
      <c r="L2767" t="str">
        <f>VLOOKUP(K:K,[3]חוגים!A:B,2,0)</f>
        <v>מדעי התנהגות תואר ראשון</v>
      </c>
      <c r="M2767">
        <v>0</v>
      </c>
      <c r="N2767">
        <v>2</v>
      </c>
      <c r="O2767">
        <v>10</v>
      </c>
      <c r="P2767">
        <v>22</v>
      </c>
      <c r="Q2767">
        <v>22</v>
      </c>
      <c r="R2767">
        <v>2</v>
      </c>
      <c r="S2767">
        <v>0</v>
      </c>
      <c r="T2767">
        <v>36</v>
      </c>
      <c r="U2767">
        <v>44</v>
      </c>
      <c r="V2767">
        <v>5000</v>
      </c>
      <c r="W2767">
        <v>0</v>
      </c>
      <c r="X2767" t="s">
        <v>3948</v>
      </c>
      <c r="Y2767">
        <v>0</v>
      </c>
      <c r="Z2767">
        <v>0</v>
      </c>
    </row>
    <row r="2768" spans="1:26" x14ac:dyDescent="0.2">
      <c r="A2768">
        <v>9</v>
      </c>
      <c r="B2768">
        <v>1</v>
      </c>
      <c r="C2768">
        <f>VLOOKUP(D:D,'[2]מפסיקים ומחדשים'!$A:$A,1,0)</f>
        <v>209468057</v>
      </c>
      <c r="D2768">
        <v>209468057</v>
      </c>
      <c r="E2768">
        <f>VLOOKUP(D:D,[3]גיליון2!D:G,4,0)</f>
        <v>0</v>
      </c>
      <c r="F2768" t="s">
        <v>224</v>
      </c>
      <c r="G2768" t="s">
        <v>29</v>
      </c>
      <c r="H2768">
        <v>2</v>
      </c>
      <c r="I2768">
        <v>97</v>
      </c>
      <c r="J2768">
        <v>3149</v>
      </c>
      <c r="K2768">
        <v>31</v>
      </c>
      <c r="L2768" t="str">
        <f>VLOOKUP(K:K,[3]חוגים!A:B,2,0)</f>
        <v>מדעי התנהגות תואר ראשון</v>
      </c>
      <c r="M2768">
        <v>0</v>
      </c>
      <c r="N2768">
        <v>2</v>
      </c>
      <c r="O2768">
        <v>10</v>
      </c>
      <c r="P2768">
        <v>22</v>
      </c>
      <c r="Q2768">
        <v>22</v>
      </c>
      <c r="R2768">
        <v>1</v>
      </c>
      <c r="S2768">
        <v>0</v>
      </c>
      <c r="T2768">
        <v>36</v>
      </c>
      <c r="U2768">
        <v>44</v>
      </c>
      <c r="V2768">
        <v>5000</v>
      </c>
      <c r="W2768">
        <v>0</v>
      </c>
      <c r="X2768" t="s">
        <v>3976</v>
      </c>
      <c r="Y2768">
        <v>0</v>
      </c>
      <c r="Z2768">
        <v>0</v>
      </c>
    </row>
    <row r="2769" spans="1:29" x14ac:dyDescent="0.2">
      <c r="A2769">
        <v>9</v>
      </c>
      <c r="B2769">
        <v>1</v>
      </c>
      <c r="C2769">
        <f>VLOOKUP(D:D,'[2]מפסיקים ומחדשים'!$A:$A,1,0)</f>
        <v>209496314</v>
      </c>
      <c r="D2769">
        <v>209496314</v>
      </c>
      <c r="E2769">
        <f>VLOOKUP(D:D,[3]גיליון2!D:G,4,0)</f>
        <v>0</v>
      </c>
      <c r="F2769" t="s">
        <v>144</v>
      </c>
      <c r="G2769" t="s">
        <v>724</v>
      </c>
      <c r="H2769">
        <v>1</v>
      </c>
      <c r="I2769">
        <v>97</v>
      </c>
      <c r="J2769">
        <v>3149</v>
      </c>
      <c r="K2769">
        <v>31</v>
      </c>
      <c r="L2769" t="str">
        <f>VLOOKUP(K:K,[3]חוגים!A:B,2,0)</f>
        <v>מדעי התנהגות תואר ראשון</v>
      </c>
      <c r="M2769">
        <v>0</v>
      </c>
      <c r="N2769">
        <v>3</v>
      </c>
      <c r="O2769">
        <v>10</v>
      </c>
      <c r="P2769">
        <v>12</v>
      </c>
      <c r="Q2769">
        <v>21</v>
      </c>
      <c r="R2769">
        <v>1</v>
      </c>
      <c r="S2769">
        <v>0</v>
      </c>
      <c r="T2769">
        <v>74</v>
      </c>
      <c r="U2769">
        <v>24</v>
      </c>
      <c r="V2769">
        <v>5000</v>
      </c>
      <c r="W2769">
        <v>0</v>
      </c>
      <c r="X2769" t="s">
        <v>4001</v>
      </c>
      <c r="Y2769">
        <v>0</v>
      </c>
      <c r="Z2769">
        <v>0</v>
      </c>
      <c r="AB2769" s="1"/>
      <c r="AC2769" s="1"/>
    </row>
    <row r="2770" spans="1:29" x14ac:dyDescent="0.2">
      <c r="A2770">
        <v>9</v>
      </c>
      <c r="B2770">
        <v>1</v>
      </c>
      <c r="C2770">
        <f>VLOOKUP(D:D,'[2]מפסיקים ומחדשים'!$A:$A,1,0)</f>
        <v>211733522</v>
      </c>
      <c r="D2770">
        <v>211733522</v>
      </c>
      <c r="E2770">
        <f>VLOOKUP(D:D,[3]גיליון2!D:G,4,0)</f>
        <v>0</v>
      </c>
      <c r="F2770" t="s">
        <v>4346</v>
      </c>
      <c r="G2770" t="s">
        <v>4347</v>
      </c>
      <c r="H2770">
        <v>1</v>
      </c>
      <c r="I2770">
        <v>0</v>
      </c>
      <c r="J2770">
        <v>3149</v>
      </c>
      <c r="K2770">
        <v>31</v>
      </c>
      <c r="L2770" t="str">
        <f>VLOOKUP(K:K,[3]חוגים!A:B,2,0)</f>
        <v>מדעי התנהגות תואר ראשון</v>
      </c>
      <c r="M2770">
        <v>0</v>
      </c>
      <c r="N2770">
        <v>2</v>
      </c>
      <c r="O2770">
        <v>10</v>
      </c>
      <c r="P2770">
        <v>23</v>
      </c>
      <c r="Q2770">
        <v>22</v>
      </c>
      <c r="R2770">
        <v>1</v>
      </c>
      <c r="S2770">
        <v>0</v>
      </c>
      <c r="T2770">
        <v>36</v>
      </c>
      <c r="U2770">
        <v>46</v>
      </c>
      <c r="V2770">
        <v>5000</v>
      </c>
      <c r="W2770">
        <v>0</v>
      </c>
      <c r="X2770" t="s">
        <v>4348</v>
      </c>
      <c r="Y2770">
        <v>0</v>
      </c>
      <c r="Z2770">
        <v>0</v>
      </c>
    </row>
    <row r="2771" spans="1:29" x14ac:dyDescent="0.2">
      <c r="A2771">
        <v>9</v>
      </c>
      <c r="B2771">
        <v>1</v>
      </c>
      <c r="C2771">
        <f>VLOOKUP(D:D,'[2]מפסיקים ומחדשים'!$A:$A,1,0)</f>
        <v>211939137</v>
      </c>
      <c r="D2771">
        <v>211939137</v>
      </c>
      <c r="E2771">
        <f>VLOOKUP(D:D,[3]גיליון2!D:G,4,0)</f>
        <v>0</v>
      </c>
      <c r="F2771" t="s">
        <v>7167</v>
      </c>
      <c r="G2771" t="s">
        <v>1169</v>
      </c>
      <c r="H2771">
        <v>2</v>
      </c>
      <c r="I2771">
        <v>0</v>
      </c>
      <c r="J2771">
        <v>3149</v>
      </c>
      <c r="K2771">
        <v>31</v>
      </c>
      <c r="L2771" t="str">
        <f>VLOOKUP(K:K,[3]חוגים!A:B,2,0)</f>
        <v>מדעי התנהגות תואר ראשון</v>
      </c>
      <c r="M2771">
        <v>0</v>
      </c>
      <c r="N2771">
        <v>3</v>
      </c>
      <c r="O2771">
        <v>10</v>
      </c>
      <c r="P2771">
        <v>15</v>
      </c>
      <c r="Q2771">
        <v>21</v>
      </c>
      <c r="R2771">
        <v>1</v>
      </c>
      <c r="S2771">
        <v>0</v>
      </c>
      <c r="T2771">
        <v>82</v>
      </c>
      <c r="U2771">
        <v>30</v>
      </c>
      <c r="V2771">
        <v>5000</v>
      </c>
      <c r="W2771">
        <v>0</v>
      </c>
      <c r="X2771" t="s">
        <v>10168</v>
      </c>
      <c r="Y2771">
        <v>0</v>
      </c>
      <c r="Z2771">
        <v>0</v>
      </c>
    </row>
    <row r="2772" spans="1:29" x14ac:dyDescent="0.2">
      <c r="A2772">
        <v>9</v>
      </c>
      <c r="B2772">
        <v>1</v>
      </c>
      <c r="C2772">
        <f>VLOOKUP(D:D,'[2]מפסיקים ומחדשים'!$A:$A,1,0)</f>
        <v>212172167</v>
      </c>
      <c r="D2772">
        <v>212172167</v>
      </c>
      <c r="E2772">
        <f>VLOOKUP(D:D,[3]גיליון2!D:G,4,0)</f>
        <v>0</v>
      </c>
      <c r="F2772" t="s">
        <v>301</v>
      </c>
      <c r="G2772" t="s">
        <v>151</v>
      </c>
      <c r="H2772">
        <v>2</v>
      </c>
      <c r="I2772">
        <v>1</v>
      </c>
      <c r="J2772">
        <v>3149</v>
      </c>
      <c r="K2772">
        <v>31</v>
      </c>
      <c r="L2772" t="str">
        <f>VLOOKUP(K:K,[3]חוגים!A:B,2,0)</f>
        <v>מדעי התנהגות תואר ראשון</v>
      </c>
      <c r="M2772">
        <v>0</v>
      </c>
      <c r="N2772">
        <v>2</v>
      </c>
      <c r="O2772">
        <v>10</v>
      </c>
      <c r="P2772">
        <v>23</v>
      </c>
      <c r="Q2772">
        <v>22</v>
      </c>
      <c r="R2772">
        <v>2</v>
      </c>
      <c r="S2772">
        <v>0</v>
      </c>
      <c r="T2772">
        <v>34</v>
      </c>
      <c r="U2772">
        <v>46</v>
      </c>
      <c r="V2772">
        <v>5000</v>
      </c>
      <c r="W2772">
        <v>0</v>
      </c>
      <c r="X2772" t="s">
        <v>4544</v>
      </c>
      <c r="Y2772">
        <v>0</v>
      </c>
      <c r="Z2772">
        <v>0</v>
      </c>
    </row>
    <row r="2773" spans="1:29" x14ac:dyDescent="0.2">
      <c r="A2773">
        <v>9</v>
      </c>
      <c r="B2773">
        <v>1</v>
      </c>
      <c r="C2773">
        <f>VLOOKUP(D:D,'[2]מפסיקים ומחדשים'!$A:$A,1,0)</f>
        <v>302141833</v>
      </c>
      <c r="D2773">
        <v>302141833</v>
      </c>
      <c r="E2773">
        <f>VLOOKUP(D:D,[3]גיליון2!D:G,4,0)</f>
        <v>0</v>
      </c>
      <c r="F2773" t="s">
        <v>2831</v>
      </c>
      <c r="G2773" t="s">
        <v>10169</v>
      </c>
      <c r="H2773">
        <v>1</v>
      </c>
      <c r="I2773">
        <v>93</v>
      </c>
      <c r="J2773">
        <v>3149</v>
      </c>
      <c r="K2773">
        <v>31</v>
      </c>
      <c r="L2773" t="str">
        <f>VLOOKUP(K:K,[3]חוגים!A:B,2,0)</f>
        <v>מדעי התנהגות תואר ראשון</v>
      </c>
      <c r="M2773">
        <v>0</v>
      </c>
      <c r="N2773">
        <v>3</v>
      </c>
      <c r="O2773">
        <v>10</v>
      </c>
      <c r="P2773">
        <v>1</v>
      </c>
      <c r="Q2773">
        <v>19</v>
      </c>
      <c r="R2773">
        <v>1</v>
      </c>
      <c r="S2773">
        <v>0</v>
      </c>
      <c r="T2773">
        <v>110</v>
      </c>
      <c r="U2773">
        <v>2</v>
      </c>
      <c r="V2773">
        <v>5000</v>
      </c>
      <c r="W2773">
        <v>0</v>
      </c>
      <c r="X2773" t="s">
        <v>10170</v>
      </c>
      <c r="Y2773">
        <v>0</v>
      </c>
      <c r="Z2773">
        <v>0</v>
      </c>
    </row>
    <row r="2774" spans="1:29" x14ac:dyDescent="0.2">
      <c r="A2774">
        <v>9</v>
      </c>
      <c r="B2774">
        <v>1</v>
      </c>
      <c r="C2774">
        <f>VLOOKUP(D:D,'[2]מפסיקים ומחדשים'!$A:$A,1,0)</f>
        <v>311290829</v>
      </c>
      <c r="D2774">
        <v>311290829</v>
      </c>
      <c r="E2774">
        <f>VLOOKUP(D:D,[3]גיליון2!D:G,4,0)</f>
        <v>0</v>
      </c>
      <c r="F2774" t="s">
        <v>5306</v>
      </c>
      <c r="G2774" t="s">
        <v>3104</v>
      </c>
      <c r="H2774">
        <v>1</v>
      </c>
      <c r="I2774">
        <v>94</v>
      </c>
      <c r="J2774">
        <v>3149</v>
      </c>
      <c r="K2774">
        <v>31</v>
      </c>
      <c r="L2774" t="str">
        <f>VLOOKUP(K:K,[3]חוגים!A:B,2,0)</f>
        <v>מדעי התנהגות תואר ראשון</v>
      </c>
      <c r="M2774">
        <v>0</v>
      </c>
      <c r="N2774">
        <v>3</v>
      </c>
      <c r="O2774">
        <v>10</v>
      </c>
      <c r="P2774">
        <v>14</v>
      </c>
      <c r="Q2774">
        <v>20</v>
      </c>
      <c r="R2774">
        <v>1</v>
      </c>
      <c r="S2774">
        <v>0</v>
      </c>
      <c r="T2774">
        <v>87</v>
      </c>
      <c r="U2774">
        <v>27</v>
      </c>
      <c r="V2774">
        <v>5000</v>
      </c>
      <c r="W2774">
        <v>0</v>
      </c>
      <c r="X2774" t="s">
        <v>5307</v>
      </c>
      <c r="Y2774">
        <v>0</v>
      </c>
      <c r="Z2774">
        <v>0</v>
      </c>
    </row>
    <row r="2775" spans="1:29" x14ac:dyDescent="0.2">
      <c r="A2775">
        <v>9</v>
      </c>
      <c r="B2775">
        <v>1</v>
      </c>
      <c r="C2775">
        <f>VLOOKUP(D:D,'[2]מפסיקים ומחדשים'!$A:$A,1,0)</f>
        <v>312248743</v>
      </c>
      <c r="D2775">
        <v>312248743</v>
      </c>
      <c r="E2775">
        <f>VLOOKUP(D:D,[3]גיליון2!D:G,4,0)</f>
        <v>0</v>
      </c>
      <c r="F2775" t="s">
        <v>83</v>
      </c>
      <c r="G2775" t="s">
        <v>84</v>
      </c>
      <c r="H2775">
        <v>1</v>
      </c>
      <c r="I2775">
        <v>94</v>
      </c>
      <c r="J2775">
        <v>3149</v>
      </c>
      <c r="K2775">
        <v>31</v>
      </c>
      <c r="L2775" t="str">
        <f>VLOOKUP(K:K,[3]חוגים!A:B,2,0)</f>
        <v>מדעי התנהגות תואר ראשון</v>
      </c>
      <c r="M2775">
        <v>0</v>
      </c>
      <c r="N2775">
        <v>3</v>
      </c>
      <c r="O2775">
        <v>10</v>
      </c>
      <c r="P2775">
        <v>15</v>
      </c>
      <c r="Q2775">
        <v>21</v>
      </c>
      <c r="R2775">
        <v>1</v>
      </c>
      <c r="S2775">
        <v>0</v>
      </c>
      <c r="T2775">
        <v>82</v>
      </c>
      <c r="U2775">
        <v>30</v>
      </c>
      <c r="V2775">
        <v>5000</v>
      </c>
      <c r="W2775">
        <v>0</v>
      </c>
      <c r="X2775" t="s">
        <v>85</v>
      </c>
      <c r="Y2775">
        <v>0</v>
      </c>
      <c r="Z2775">
        <v>0</v>
      </c>
      <c r="AB2775" s="1"/>
      <c r="AC2775" s="1"/>
    </row>
    <row r="2776" spans="1:29" x14ac:dyDescent="0.2">
      <c r="A2776">
        <v>9</v>
      </c>
      <c r="B2776">
        <v>1</v>
      </c>
      <c r="C2776">
        <f>VLOOKUP(D:D,'[2]מפסיקים ומחדשים'!$A:$A,1,0)</f>
        <v>312540099</v>
      </c>
      <c r="D2776">
        <v>312540099</v>
      </c>
      <c r="E2776">
        <f>VLOOKUP(D:D,[3]גיליון2!D:G,4,0)</f>
        <v>0</v>
      </c>
      <c r="F2776" t="s">
        <v>1269</v>
      </c>
      <c r="G2776" t="s">
        <v>123</v>
      </c>
      <c r="H2776">
        <v>1</v>
      </c>
      <c r="I2776">
        <v>94</v>
      </c>
      <c r="J2776">
        <v>3149</v>
      </c>
      <c r="K2776">
        <v>31</v>
      </c>
      <c r="L2776" t="str">
        <f>VLOOKUP(K:K,[3]חוגים!A:B,2,0)</f>
        <v>מדעי התנהגות תואר ראשון</v>
      </c>
      <c r="M2776">
        <v>0</v>
      </c>
      <c r="N2776">
        <v>1</v>
      </c>
      <c r="O2776">
        <v>10</v>
      </c>
      <c r="P2776">
        <v>3</v>
      </c>
      <c r="Q2776">
        <v>20</v>
      </c>
      <c r="R2776">
        <v>1</v>
      </c>
      <c r="S2776">
        <v>0</v>
      </c>
      <c r="T2776">
        <v>104</v>
      </c>
      <c r="U2776">
        <v>6</v>
      </c>
      <c r="V2776">
        <v>5000</v>
      </c>
      <c r="W2776">
        <v>0</v>
      </c>
      <c r="X2776" t="s">
        <v>10171</v>
      </c>
      <c r="Y2776">
        <v>0</v>
      </c>
      <c r="Z2776">
        <v>0</v>
      </c>
    </row>
    <row r="2777" spans="1:29" x14ac:dyDescent="0.2">
      <c r="A2777">
        <v>9</v>
      </c>
      <c r="B2777">
        <v>1</v>
      </c>
      <c r="C2777">
        <f>VLOOKUP(D:D,'[2]מפסיקים ומחדשים'!$A:$A,1,0)</f>
        <v>313232936</v>
      </c>
      <c r="D2777">
        <v>313232936</v>
      </c>
      <c r="E2777">
        <f>VLOOKUP(D:D,[3]גיליון2!D:G,4,0)</f>
        <v>0</v>
      </c>
      <c r="F2777" t="s">
        <v>89</v>
      </c>
      <c r="G2777" t="s">
        <v>59</v>
      </c>
      <c r="H2777">
        <v>2</v>
      </c>
      <c r="I2777">
        <v>95</v>
      </c>
      <c r="J2777">
        <v>3149</v>
      </c>
      <c r="K2777">
        <v>31</v>
      </c>
      <c r="L2777" t="str">
        <f>VLOOKUP(K:K,[3]חוגים!A:B,2,0)</f>
        <v>מדעי התנהגות תואר ראשון</v>
      </c>
      <c r="M2777">
        <v>0</v>
      </c>
      <c r="N2777">
        <v>3</v>
      </c>
      <c r="O2777">
        <v>10</v>
      </c>
      <c r="P2777">
        <v>11</v>
      </c>
      <c r="Q2777">
        <v>21</v>
      </c>
      <c r="R2777">
        <v>1</v>
      </c>
      <c r="S2777">
        <v>0</v>
      </c>
      <c r="T2777">
        <v>88</v>
      </c>
      <c r="U2777">
        <v>22</v>
      </c>
      <c r="V2777">
        <v>5000</v>
      </c>
      <c r="W2777">
        <v>0</v>
      </c>
      <c r="X2777" t="s">
        <v>90</v>
      </c>
      <c r="Y2777">
        <v>0</v>
      </c>
      <c r="Z2777">
        <v>0</v>
      </c>
    </row>
    <row r="2778" spans="1:29" x14ac:dyDescent="0.2">
      <c r="A2778">
        <v>9</v>
      </c>
      <c r="B2778">
        <v>1</v>
      </c>
      <c r="C2778">
        <f>VLOOKUP(D:D,'[2]מפסיקים ומחדשים'!$A:$A,1,0)</f>
        <v>313914889</v>
      </c>
      <c r="D2778">
        <v>313914889</v>
      </c>
      <c r="E2778">
        <f>VLOOKUP(D:D,[3]גיליון2!D:G,4,0)</f>
        <v>0</v>
      </c>
      <c r="F2778" t="s">
        <v>742</v>
      </c>
      <c r="G2778" t="s">
        <v>70</v>
      </c>
      <c r="H2778">
        <v>1</v>
      </c>
      <c r="I2778">
        <v>98</v>
      </c>
      <c r="J2778">
        <v>3149</v>
      </c>
      <c r="K2778">
        <v>31</v>
      </c>
      <c r="L2778" t="str">
        <f>VLOOKUP(K:K,[3]חוגים!A:B,2,0)</f>
        <v>מדעי התנהגות תואר ראשון</v>
      </c>
      <c r="M2778">
        <v>0</v>
      </c>
      <c r="N2778">
        <v>1</v>
      </c>
      <c r="O2778">
        <v>10</v>
      </c>
      <c r="P2778">
        <v>19</v>
      </c>
      <c r="Q2778">
        <v>23</v>
      </c>
      <c r="R2778">
        <v>1</v>
      </c>
      <c r="S2778">
        <v>0</v>
      </c>
      <c r="T2778">
        <v>0</v>
      </c>
      <c r="U2778">
        <v>38</v>
      </c>
      <c r="V2778">
        <v>5000</v>
      </c>
      <c r="W2778">
        <v>0</v>
      </c>
      <c r="X2778" t="s">
        <v>10172</v>
      </c>
      <c r="Y2778">
        <v>0</v>
      </c>
      <c r="Z2778">
        <v>0</v>
      </c>
    </row>
    <row r="2779" spans="1:29" x14ac:dyDescent="0.2">
      <c r="A2779">
        <v>9</v>
      </c>
      <c r="B2779">
        <v>1</v>
      </c>
      <c r="C2779">
        <f>VLOOKUP(D:D,'[2]מפסיקים ומחדשים'!$A:$A,1,0)</f>
        <v>314668625</v>
      </c>
      <c r="D2779">
        <v>314668625</v>
      </c>
      <c r="E2779">
        <f>VLOOKUP(D:D,[3]גיליון2!D:G,4,0)</f>
        <v>0</v>
      </c>
      <c r="F2779" t="s">
        <v>109</v>
      </c>
      <c r="G2779" t="s">
        <v>127</v>
      </c>
      <c r="H2779">
        <v>2</v>
      </c>
      <c r="I2779">
        <v>99</v>
      </c>
      <c r="J2779">
        <v>3149</v>
      </c>
      <c r="K2779">
        <v>31</v>
      </c>
      <c r="L2779" t="str">
        <f>VLOOKUP(K:K,[3]חוגים!A:B,2,0)</f>
        <v>מדעי התנהגות תואר ראשון</v>
      </c>
      <c r="M2779">
        <v>0</v>
      </c>
      <c r="N2779">
        <v>1</v>
      </c>
      <c r="O2779">
        <v>10</v>
      </c>
      <c r="P2779">
        <v>18</v>
      </c>
      <c r="Q2779">
        <v>23</v>
      </c>
      <c r="R2779">
        <v>2</v>
      </c>
      <c r="S2779">
        <v>0</v>
      </c>
      <c r="T2779">
        <v>0</v>
      </c>
      <c r="U2779">
        <v>36</v>
      </c>
      <c r="V2779">
        <v>5000</v>
      </c>
      <c r="W2779">
        <v>0</v>
      </c>
      <c r="X2779" t="s">
        <v>5753</v>
      </c>
      <c r="Y2779">
        <v>0</v>
      </c>
      <c r="Z2779">
        <v>0</v>
      </c>
    </row>
    <row r="2780" spans="1:29" x14ac:dyDescent="0.2">
      <c r="A2780">
        <v>9</v>
      </c>
      <c r="B2780">
        <v>1</v>
      </c>
      <c r="C2780">
        <f>VLOOKUP(D:D,'[2]מפסיקים ומחדשים'!$A:$A,1,0)</f>
        <v>314831959</v>
      </c>
      <c r="D2780">
        <v>314831959</v>
      </c>
      <c r="E2780">
        <f>VLOOKUP(D:D,[3]גיליון2!D:G,4,0)</f>
        <v>0</v>
      </c>
      <c r="F2780" t="s">
        <v>5833</v>
      </c>
      <c r="G2780" t="s">
        <v>4657</v>
      </c>
      <c r="H2780">
        <v>2</v>
      </c>
      <c r="I2780">
        <v>99</v>
      </c>
      <c r="J2780">
        <v>3149</v>
      </c>
      <c r="K2780">
        <v>31</v>
      </c>
      <c r="L2780" t="str">
        <f>VLOOKUP(K:K,[3]חוגים!A:B,2,0)</f>
        <v>מדעי התנהגות תואר ראשון</v>
      </c>
      <c r="M2780">
        <v>0</v>
      </c>
      <c r="N2780">
        <v>2</v>
      </c>
      <c r="O2780">
        <v>10</v>
      </c>
      <c r="P2780">
        <v>23</v>
      </c>
      <c r="Q2780">
        <v>22</v>
      </c>
      <c r="R2780">
        <v>1</v>
      </c>
      <c r="S2780">
        <v>0</v>
      </c>
      <c r="T2780">
        <v>34</v>
      </c>
      <c r="U2780">
        <v>46</v>
      </c>
      <c r="V2780">
        <v>5000</v>
      </c>
      <c r="W2780">
        <v>0</v>
      </c>
      <c r="X2780" t="s">
        <v>5834</v>
      </c>
      <c r="Y2780">
        <v>0</v>
      </c>
      <c r="Z2780">
        <v>0</v>
      </c>
    </row>
    <row r="2781" spans="1:29" x14ac:dyDescent="0.2">
      <c r="A2781">
        <v>9</v>
      </c>
      <c r="B2781">
        <v>1</v>
      </c>
      <c r="C2781">
        <f>VLOOKUP(D:D,'[2]מפסיקים ומחדשים'!$A:$A,1,0)</f>
        <v>314882564</v>
      </c>
      <c r="D2781">
        <v>314882564</v>
      </c>
      <c r="E2781">
        <f>VLOOKUP(D:D,[3]גיליון2!D:G,4,0)</f>
        <v>0</v>
      </c>
      <c r="F2781" t="s">
        <v>2404</v>
      </c>
      <c r="G2781" t="s">
        <v>1232</v>
      </c>
      <c r="H2781">
        <v>2</v>
      </c>
      <c r="I2781">
        <v>96</v>
      </c>
      <c r="J2781">
        <v>3149</v>
      </c>
      <c r="K2781">
        <v>31</v>
      </c>
      <c r="L2781" t="str">
        <f>VLOOKUP(K:K,[3]חוגים!A:B,2,0)</f>
        <v>מדעי התנהגות תואר ראשון</v>
      </c>
      <c r="M2781">
        <v>0</v>
      </c>
      <c r="N2781">
        <v>1</v>
      </c>
      <c r="O2781">
        <v>10</v>
      </c>
      <c r="P2781">
        <v>18</v>
      </c>
      <c r="Q2781">
        <v>23</v>
      </c>
      <c r="R2781">
        <v>1</v>
      </c>
      <c r="S2781">
        <v>0</v>
      </c>
      <c r="T2781">
        <v>0</v>
      </c>
      <c r="U2781">
        <v>36</v>
      </c>
      <c r="V2781">
        <v>5000</v>
      </c>
      <c r="W2781">
        <v>0</v>
      </c>
      <c r="X2781" t="s">
        <v>5862</v>
      </c>
      <c r="Y2781">
        <v>0</v>
      </c>
      <c r="Z2781">
        <v>0</v>
      </c>
    </row>
    <row r="2782" spans="1:29" x14ac:dyDescent="0.2">
      <c r="A2782">
        <v>9</v>
      </c>
      <c r="B2782">
        <v>1</v>
      </c>
      <c r="C2782">
        <f>VLOOKUP(D:D,'[2]מפסיקים ומחדשים'!$A:$A,1,0)</f>
        <v>315009134</v>
      </c>
      <c r="D2782">
        <v>315009134</v>
      </c>
      <c r="E2782">
        <f>VLOOKUP(D:D,[3]גיליון2!D:G,4,0)</f>
        <v>0</v>
      </c>
      <c r="F2782" t="s">
        <v>4125</v>
      </c>
      <c r="G2782" t="s">
        <v>67</v>
      </c>
      <c r="H2782">
        <v>2</v>
      </c>
      <c r="I2782">
        <v>96</v>
      </c>
      <c r="J2782">
        <v>3149</v>
      </c>
      <c r="K2782">
        <v>31</v>
      </c>
      <c r="L2782" t="str">
        <f>VLOOKUP(K:K,[3]חוגים!A:B,2,0)</f>
        <v>מדעי התנהגות תואר ראשון</v>
      </c>
      <c r="M2782">
        <v>0</v>
      </c>
      <c r="N2782">
        <v>3</v>
      </c>
      <c r="O2782">
        <v>10</v>
      </c>
      <c r="P2782">
        <v>15</v>
      </c>
      <c r="Q2782">
        <v>21</v>
      </c>
      <c r="R2782">
        <v>1</v>
      </c>
      <c r="S2782">
        <v>0</v>
      </c>
      <c r="T2782">
        <v>82</v>
      </c>
      <c r="U2782">
        <v>30</v>
      </c>
      <c r="V2782">
        <v>5000</v>
      </c>
      <c r="W2782">
        <v>0</v>
      </c>
      <c r="X2782" t="s">
        <v>10173</v>
      </c>
      <c r="Y2782">
        <v>0</v>
      </c>
      <c r="Z2782">
        <v>0</v>
      </c>
    </row>
    <row r="2783" spans="1:29" x14ac:dyDescent="0.2">
      <c r="A2783">
        <v>9</v>
      </c>
      <c r="B2783">
        <v>1</v>
      </c>
      <c r="C2783">
        <f>VLOOKUP(D:D,'[2]מפסיקים ומחדשים'!$A:$A,1,0)</f>
        <v>315085969</v>
      </c>
      <c r="D2783">
        <v>315085969</v>
      </c>
      <c r="E2783">
        <f>VLOOKUP(D:D,[3]גיליון2!D:G,4,0)</f>
        <v>0</v>
      </c>
      <c r="F2783" t="s">
        <v>5988</v>
      </c>
      <c r="G2783" t="s">
        <v>481</v>
      </c>
      <c r="H2783">
        <v>2</v>
      </c>
      <c r="I2783">
        <v>98</v>
      </c>
      <c r="J2783">
        <v>3149</v>
      </c>
      <c r="K2783">
        <v>31</v>
      </c>
      <c r="L2783" t="str">
        <f>VLOOKUP(K:K,[3]חוגים!A:B,2,0)</f>
        <v>מדעי התנהגות תואר ראשון</v>
      </c>
      <c r="M2783">
        <v>0</v>
      </c>
      <c r="N2783">
        <v>1</v>
      </c>
      <c r="O2783">
        <v>10</v>
      </c>
      <c r="P2783">
        <v>18</v>
      </c>
      <c r="Q2783">
        <v>23</v>
      </c>
      <c r="R2783">
        <v>2</v>
      </c>
      <c r="S2783">
        <v>0</v>
      </c>
      <c r="T2783">
        <v>0</v>
      </c>
      <c r="U2783">
        <v>36</v>
      </c>
      <c r="V2783">
        <v>5000</v>
      </c>
      <c r="W2783">
        <v>0</v>
      </c>
      <c r="X2783" t="s">
        <v>5989</v>
      </c>
      <c r="Y2783">
        <v>0</v>
      </c>
      <c r="Z2783">
        <v>0</v>
      </c>
    </row>
    <row r="2784" spans="1:29" x14ac:dyDescent="0.2">
      <c r="A2784">
        <v>9</v>
      </c>
      <c r="B2784">
        <v>1</v>
      </c>
      <c r="C2784">
        <f>VLOOKUP(D:D,'[2]מפסיקים ומחדשים'!$A:$A,1,0)</f>
        <v>315113795</v>
      </c>
      <c r="D2784">
        <v>315113795</v>
      </c>
      <c r="E2784">
        <f>VLOOKUP(D:D,[3]גיליון2!D:G,4,0)</f>
        <v>0</v>
      </c>
      <c r="F2784" t="s">
        <v>10174</v>
      </c>
      <c r="G2784" t="s">
        <v>538</v>
      </c>
      <c r="H2784">
        <v>2</v>
      </c>
      <c r="I2784">
        <v>99</v>
      </c>
      <c r="J2784">
        <v>3149</v>
      </c>
      <c r="K2784">
        <v>31</v>
      </c>
      <c r="L2784" t="str">
        <f>VLOOKUP(K:K,[3]חוגים!A:B,2,0)</f>
        <v>מדעי התנהגות תואר ראשון</v>
      </c>
      <c r="M2784">
        <v>0</v>
      </c>
      <c r="N2784">
        <v>3</v>
      </c>
      <c r="O2784">
        <v>10</v>
      </c>
      <c r="P2784">
        <v>16</v>
      </c>
      <c r="Q2784">
        <v>21</v>
      </c>
      <c r="R2784">
        <v>1</v>
      </c>
      <c r="S2784">
        <v>0</v>
      </c>
      <c r="T2784">
        <v>80</v>
      </c>
      <c r="U2784">
        <v>32</v>
      </c>
      <c r="V2784">
        <v>5000</v>
      </c>
      <c r="W2784">
        <v>0</v>
      </c>
      <c r="X2784" t="s">
        <v>10175</v>
      </c>
      <c r="Y2784">
        <v>0</v>
      </c>
      <c r="Z2784">
        <v>0</v>
      </c>
    </row>
    <row r="2785" spans="1:29" x14ac:dyDescent="0.2">
      <c r="A2785">
        <v>9</v>
      </c>
      <c r="B2785">
        <v>1</v>
      </c>
      <c r="C2785">
        <f>VLOOKUP(D:D,'[2]מפסיקים ומחדשים'!$A:$A,1,0)</f>
        <v>315355768</v>
      </c>
      <c r="D2785">
        <v>315355768</v>
      </c>
      <c r="E2785">
        <f>VLOOKUP(D:D,[3]גיליון2!D:G,4,0)</f>
        <v>0</v>
      </c>
      <c r="F2785" t="s">
        <v>6149</v>
      </c>
      <c r="G2785" t="s">
        <v>391</v>
      </c>
      <c r="H2785">
        <v>1</v>
      </c>
      <c r="I2785">
        <v>95</v>
      </c>
      <c r="J2785">
        <v>3149</v>
      </c>
      <c r="K2785">
        <v>31</v>
      </c>
      <c r="L2785" t="str">
        <f>VLOOKUP(K:K,[3]חוגים!A:B,2,0)</f>
        <v>מדעי התנהגות תואר ראשון</v>
      </c>
      <c r="M2785">
        <v>0</v>
      </c>
      <c r="N2785">
        <v>2</v>
      </c>
      <c r="O2785">
        <v>10</v>
      </c>
      <c r="P2785">
        <v>22</v>
      </c>
      <c r="Q2785">
        <v>22</v>
      </c>
      <c r="R2785">
        <v>1</v>
      </c>
      <c r="S2785">
        <v>0</v>
      </c>
      <c r="T2785">
        <v>36</v>
      </c>
      <c r="U2785">
        <v>44</v>
      </c>
      <c r="V2785">
        <v>5000</v>
      </c>
      <c r="W2785">
        <v>0</v>
      </c>
      <c r="X2785" t="s">
        <v>6150</v>
      </c>
      <c r="Y2785">
        <v>0</v>
      </c>
      <c r="Z2785">
        <v>0</v>
      </c>
    </row>
    <row r="2786" spans="1:29" x14ac:dyDescent="0.2">
      <c r="A2786">
        <v>9</v>
      </c>
      <c r="B2786">
        <v>1</v>
      </c>
      <c r="C2786">
        <f>VLOOKUP(D:D,'[2]מפסיקים ומחדשים'!$A:$A,1,0)</f>
        <v>315616060</v>
      </c>
      <c r="D2786">
        <v>315616060</v>
      </c>
      <c r="E2786">
        <f>VLOOKUP(D:D,[3]גיליון2!D:G,4,0)</f>
        <v>0</v>
      </c>
      <c r="F2786" t="s">
        <v>10176</v>
      </c>
      <c r="G2786" t="s">
        <v>84</v>
      </c>
      <c r="H2786">
        <v>1</v>
      </c>
      <c r="I2786">
        <v>96</v>
      </c>
      <c r="J2786">
        <v>3149</v>
      </c>
      <c r="K2786">
        <v>31</v>
      </c>
      <c r="L2786" t="str">
        <f>VLOOKUP(K:K,[3]חוגים!A:B,2,0)</f>
        <v>מדעי התנהגות תואר ראשון</v>
      </c>
      <c r="M2786">
        <v>0</v>
      </c>
      <c r="N2786">
        <v>3</v>
      </c>
      <c r="O2786">
        <v>10</v>
      </c>
      <c r="P2786">
        <v>18</v>
      </c>
      <c r="Q2786">
        <v>21</v>
      </c>
      <c r="R2786">
        <v>1</v>
      </c>
      <c r="S2786">
        <v>0</v>
      </c>
      <c r="T2786">
        <v>78</v>
      </c>
      <c r="U2786">
        <v>36</v>
      </c>
      <c r="V2786">
        <v>5000</v>
      </c>
      <c r="W2786">
        <v>0</v>
      </c>
      <c r="X2786" t="s">
        <v>10177</v>
      </c>
      <c r="Y2786">
        <v>0</v>
      </c>
      <c r="Z2786">
        <v>0</v>
      </c>
    </row>
    <row r="2787" spans="1:29" x14ac:dyDescent="0.2">
      <c r="A2787">
        <v>9</v>
      </c>
      <c r="B2787">
        <v>1</v>
      </c>
      <c r="C2787">
        <f>VLOOKUP(D:D,'[2]מפסיקים ומחדשים'!$A:$A,1,0)</f>
        <v>315631069</v>
      </c>
      <c r="D2787">
        <v>315631069</v>
      </c>
      <c r="E2787">
        <f>VLOOKUP(D:D,[3]גיליון2!D:G,4,0)</f>
        <v>0</v>
      </c>
      <c r="F2787" t="s">
        <v>9313</v>
      </c>
      <c r="G2787" t="s">
        <v>861</v>
      </c>
      <c r="H2787">
        <v>1</v>
      </c>
      <c r="I2787">
        <v>96</v>
      </c>
      <c r="J2787">
        <v>3149</v>
      </c>
      <c r="K2787">
        <v>31</v>
      </c>
      <c r="L2787" t="str">
        <f>VLOOKUP(K:K,[3]חוגים!A:B,2,0)</f>
        <v>מדעי התנהגות תואר ראשון</v>
      </c>
      <c r="M2787">
        <v>0</v>
      </c>
      <c r="N2787">
        <v>3</v>
      </c>
      <c r="O2787">
        <v>10</v>
      </c>
      <c r="P2787">
        <v>16</v>
      </c>
      <c r="Q2787">
        <v>21</v>
      </c>
      <c r="R2787">
        <v>1</v>
      </c>
      <c r="S2787">
        <v>0</v>
      </c>
      <c r="T2787">
        <v>80</v>
      </c>
      <c r="U2787">
        <v>32</v>
      </c>
      <c r="V2787">
        <v>5000</v>
      </c>
      <c r="W2787">
        <v>0</v>
      </c>
      <c r="X2787" t="s">
        <v>10178</v>
      </c>
      <c r="Y2787">
        <v>0</v>
      </c>
      <c r="Z2787">
        <v>0</v>
      </c>
    </row>
    <row r="2788" spans="1:29" x14ac:dyDescent="0.2">
      <c r="A2788">
        <v>9</v>
      </c>
      <c r="B2788">
        <v>1</v>
      </c>
      <c r="C2788">
        <f>VLOOKUP(D:D,'[2]מפסיקים ומחדשים'!$A:$A,1,0)</f>
        <v>315994160</v>
      </c>
      <c r="D2788">
        <v>315994160</v>
      </c>
      <c r="E2788">
        <f>VLOOKUP(D:D,[3]גיליון2!D:G,4,0)</f>
        <v>0</v>
      </c>
      <c r="F2788" t="s">
        <v>3621</v>
      </c>
      <c r="G2788" t="s">
        <v>62</v>
      </c>
      <c r="H2788">
        <v>1</v>
      </c>
      <c r="I2788">
        <v>96</v>
      </c>
      <c r="J2788">
        <v>3149</v>
      </c>
      <c r="K2788">
        <v>31</v>
      </c>
      <c r="L2788" t="str">
        <f>VLOOKUP(K:K,[3]חוגים!A:B,2,0)</f>
        <v>מדעי התנהגות תואר ראשון</v>
      </c>
      <c r="M2788">
        <v>0</v>
      </c>
      <c r="N2788">
        <v>3</v>
      </c>
      <c r="O2788">
        <v>10</v>
      </c>
      <c r="P2788">
        <v>15</v>
      </c>
      <c r="Q2788">
        <v>21</v>
      </c>
      <c r="R2788">
        <v>1</v>
      </c>
      <c r="S2788">
        <v>0</v>
      </c>
      <c r="T2788">
        <v>82</v>
      </c>
      <c r="U2788">
        <v>30</v>
      </c>
      <c r="V2788">
        <v>5000</v>
      </c>
      <c r="W2788">
        <v>0</v>
      </c>
      <c r="X2788" t="s">
        <v>10179</v>
      </c>
      <c r="Y2788">
        <v>0</v>
      </c>
      <c r="Z2788">
        <v>0</v>
      </c>
      <c r="AB2788" s="7"/>
      <c r="AC2788" s="7"/>
    </row>
    <row r="2789" spans="1:29" x14ac:dyDescent="0.2">
      <c r="A2789">
        <v>9</v>
      </c>
      <c r="B2789">
        <v>1</v>
      </c>
      <c r="C2789">
        <f>VLOOKUP(D:D,'[2]מפסיקים ומחדשים'!$A:$A,1,0)</f>
        <v>316010396</v>
      </c>
      <c r="D2789">
        <v>316010396</v>
      </c>
      <c r="E2789">
        <f>VLOOKUP(D:D,[3]גיליון2!D:G,4,0)</f>
        <v>0</v>
      </c>
      <c r="F2789" t="s">
        <v>10180</v>
      </c>
      <c r="G2789" t="s">
        <v>281</v>
      </c>
      <c r="H2789">
        <v>1</v>
      </c>
      <c r="I2789">
        <v>96</v>
      </c>
      <c r="J2789">
        <v>3149</v>
      </c>
      <c r="K2789">
        <v>31</v>
      </c>
      <c r="L2789" t="str">
        <f>VLOOKUP(K:K,[3]חוגים!A:B,2,0)</f>
        <v>מדעי התנהגות תואר ראשון</v>
      </c>
      <c r="M2789">
        <v>0</v>
      </c>
      <c r="N2789">
        <v>3</v>
      </c>
      <c r="O2789">
        <v>10</v>
      </c>
      <c r="P2789">
        <v>16</v>
      </c>
      <c r="Q2789">
        <v>21</v>
      </c>
      <c r="R2789">
        <v>1</v>
      </c>
      <c r="S2789">
        <v>0</v>
      </c>
      <c r="T2789">
        <v>80</v>
      </c>
      <c r="U2789">
        <v>32</v>
      </c>
      <c r="V2789">
        <v>5000</v>
      </c>
      <c r="W2789">
        <v>0</v>
      </c>
      <c r="X2789" t="s">
        <v>10181</v>
      </c>
      <c r="Y2789">
        <v>0</v>
      </c>
      <c r="Z2789">
        <v>0</v>
      </c>
    </row>
    <row r="2790" spans="1:29" x14ac:dyDescent="0.2">
      <c r="A2790">
        <v>9</v>
      </c>
      <c r="B2790">
        <v>1</v>
      </c>
      <c r="C2790">
        <f>VLOOKUP(D:D,'[2]מפסיקים ומחדשים'!$A:$A,1,0)</f>
        <v>316123165</v>
      </c>
      <c r="D2790">
        <v>316123165</v>
      </c>
      <c r="E2790">
        <f>VLOOKUP(D:D,[3]גיליון2!D:G,4,0)</f>
        <v>0</v>
      </c>
      <c r="F2790" t="s">
        <v>5803</v>
      </c>
      <c r="G2790" t="s">
        <v>123</v>
      </c>
      <c r="H2790">
        <v>1</v>
      </c>
      <c r="I2790">
        <v>96</v>
      </c>
      <c r="J2790">
        <v>3149</v>
      </c>
      <c r="K2790">
        <v>31</v>
      </c>
      <c r="L2790" t="str">
        <f>VLOOKUP(K:K,[3]חוגים!A:B,2,0)</f>
        <v>מדעי התנהגות תואר ראשון</v>
      </c>
      <c r="M2790">
        <v>0</v>
      </c>
      <c r="N2790">
        <v>1</v>
      </c>
      <c r="O2790">
        <v>10</v>
      </c>
      <c r="P2790">
        <v>6</v>
      </c>
      <c r="Q2790">
        <v>21</v>
      </c>
      <c r="R2790">
        <v>1</v>
      </c>
      <c r="S2790">
        <v>0</v>
      </c>
      <c r="T2790">
        <v>39</v>
      </c>
      <c r="U2790">
        <v>11</v>
      </c>
      <c r="V2790">
        <v>5000</v>
      </c>
      <c r="W2790">
        <v>0</v>
      </c>
      <c r="X2790" t="s">
        <v>10182</v>
      </c>
      <c r="Y2790">
        <v>0</v>
      </c>
      <c r="Z2790">
        <v>0</v>
      </c>
    </row>
    <row r="2791" spans="1:29" x14ac:dyDescent="0.2">
      <c r="A2791">
        <v>9</v>
      </c>
      <c r="B2791">
        <v>1</v>
      </c>
      <c r="C2791">
        <f>VLOOKUP(D:D,'[2]מפסיקים ומחדשים'!$A:$A,1,0)</f>
        <v>316173905</v>
      </c>
      <c r="D2791">
        <v>316173905</v>
      </c>
      <c r="E2791">
        <f>VLOOKUP(D:D,[3]גיליון2!D:G,4,0)</f>
        <v>0</v>
      </c>
      <c r="F2791" t="s">
        <v>6472</v>
      </c>
      <c r="G2791" t="s">
        <v>446</v>
      </c>
      <c r="H2791">
        <v>1</v>
      </c>
      <c r="I2791">
        <v>95</v>
      </c>
      <c r="J2791">
        <v>3149</v>
      </c>
      <c r="K2791">
        <v>31</v>
      </c>
      <c r="L2791" t="str">
        <f>VLOOKUP(K:K,[3]חוגים!A:B,2,0)</f>
        <v>מדעי התנהגות תואר ראשון</v>
      </c>
      <c r="M2791">
        <v>0</v>
      </c>
      <c r="N2791">
        <v>1</v>
      </c>
      <c r="O2791">
        <v>10</v>
      </c>
      <c r="P2791">
        <v>20</v>
      </c>
      <c r="Q2791">
        <v>23</v>
      </c>
      <c r="R2791">
        <v>1</v>
      </c>
      <c r="S2791">
        <v>0</v>
      </c>
      <c r="T2791">
        <v>0</v>
      </c>
      <c r="U2791">
        <v>40</v>
      </c>
      <c r="V2791">
        <v>5000</v>
      </c>
      <c r="W2791">
        <v>0</v>
      </c>
      <c r="X2791" t="s">
        <v>6473</v>
      </c>
      <c r="Y2791">
        <v>0</v>
      </c>
      <c r="Z2791">
        <v>0</v>
      </c>
    </row>
    <row r="2792" spans="1:29" x14ac:dyDescent="0.2">
      <c r="A2792">
        <v>9</v>
      </c>
      <c r="B2792">
        <v>1</v>
      </c>
      <c r="C2792">
        <f>VLOOKUP(D:D,'[2]מפסיקים ומחדשים'!$A:$A,1,0)</f>
        <v>316303353</v>
      </c>
      <c r="D2792">
        <v>316303353</v>
      </c>
      <c r="E2792">
        <f>VLOOKUP(D:D,[3]גיליון2!D:G,4,0)</f>
        <v>0</v>
      </c>
      <c r="F2792" t="s">
        <v>2070</v>
      </c>
      <c r="G2792" t="s">
        <v>964</v>
      </c>
      <c r="H2792">
        <v>1</v>
      </c>
      <c r="I2792">
        <v>96</v>
      </c>
      <c r="J2792">
        <v>3149</v>
      </c>
      <c r="K2792">
        <v>31</v>
      </c>
      <c r="L2792" t="str">
        <f>VLOOKUP(K:K,[3]חוגים!A:B,2,0)</f>
        <v>מדעי התנהגות תואר ראשון</v>
      </c>
      <c r="M2792">
        <v>0</v>
      </c>
      <c r="N2792">
        <v>1</v>
      </c>
      <c r="O2792">
        <v>10</v>
      </c>
      <c r="P2792">
        <v>18</v>
      </c>
      <c r="Q2792">
        <v>23</v>
      </c>
      <c r="R2792">
        <v>1</v>
      </c>
      <c r="S2792">
        <v>0</v>
      </c>
      <c r="T2792">
        <v>0</v>
      </c>
      <c r="U2792">
        <v>36</v>
      </c>
      <c r="V2792">
        <v>5000</v>
      </c>
      <c r="W2792">
        <v>0</v>
      </c>
      <c r="X2792" t="s">
        <v>6523</v>
      </c>
      <c r="Y2792">
        <v>0</v>
      </c>
      <c r="Z2792">
        <v>0</v>
      </c>
    </row>
    <row r="2793" spans="1:29" x14ac:dyDescent="0.2">
      <c r="A2793">
        <v>9</v>
      </c>
      <c r="B2793">
        <v>1</v>
      </c>
      <c r="C2793">
        <f>VLOOKUP(D:D,'[2]מפסיקים ומחדשים'!$A:$A,1,0)</f>
        <v>316375245</v>
      </c>
      <c r="D2793">
        <v>316375245</v>
      </c>
      <c r="E2793">
        <f>VLOOKUP(D:D,[3]גיליון2!D:G,4,0)</f>
        <v>0</v>
      </c>
      <c r="F2793" t="s">
        <v>6548</v>
      </c>
      <c r="G2793" t="s">
        <v>148</v>
      </c>
      <c r="H2793">
        <v>1</v>
      </c>
      <c r="I2793">
        <v>96</v>
      </c>
      <c r="J2793">
        <v>3149</v>
      </c>
      <c r="K2793">
        <v>31</v>
      </c>
      <c r="L2793" t="str">
        <f>VLOOKUP(K:K,[3]חוגים!A:B,2,0)</f>
        <v>מדעי התנהגות תואר ראשון</v>
      </c>
      <c r="M2793">
        <v>0</v>
      </c>
      <c r="N2793">
        <v>1</v>
      </c>
      <c r="O2793">
        <v>10</v>
      </c>
      <c r="P2793">
        <v>18</v>
      </c>
      <c r="Q2793">
        <v>23</v>
      </c>
      <c r="R2793">
        <v>2</v>
      </c>
      <c r="S2793">
        <v>0</v>
      </c>
      <c r="T2793">
        <v>0</v>
      </c>
      <c r="U2793">
        <v>36</v>
      </c>
      <c r="V2793">
        <v>5000</v>
      </c>
      <c r="W2793">
        <v>0</v>
      </c>
      <c r="X2793" t="s">
        <v>6549</v>
      </c>
      <c r="Y2793">
        <v>0</v>
      </c>
      <c r="Z2793">
        <v>0</v>
      </c>
    </row>
    <row r="2794" spans="1:29" x14ac:dyDescent="0.2">
      <c r="A2794">
        <v>9</v>
      </c>
      <c r="B2794">
        <v>1</v>
      </c>
      <c r="C2794">
        <f>VLOOKUP(D:D,'[2]מפסיקים ומחדשים'!$A:$A,1,0)</f>
        <v>316408707</v>
      </c>
      <c r="D2794">
        <v>316408707</v>
      </c>
      <c r="E2794">
        <f>VLOOKUP(D:D,[3]גיליון2!D:G,4,0)</f>
        <v>0</v>
      </c>
      <c r="F2794" t="s">
        <v>6559</v>
      </c>
      <c r="G2794" t="s">
        <v>1289</v>
      </c>
      <c r="H2794">
        <v>1</v>
      </c>
      <c r="I2794">
        <v>95</v>
      </c>
      <c r="J2794">
        <v>3149</v>
      </c>
      <c r="K2794">
        <v>31</v>
      </c>
      <c r="L2794" t="str">
        <f>VLOOKUP(K:K,[3]חוגים!A:B,2,0)</f>
        <v>מדעי התנהגות תואר ראשון</v>
      </c>
      <c r="M2794">
        <v>0</v>
      </c>
      <c r="N2794">
        <v>2</v>
      </c>
      <c r="O2794">
        <v>10</v>
      </c>
      <c r="P2794">
        <v>22</v>
      </c>
      <c r="Q2794">
        <v>22</v>
      </c>
      <c r="R2794">
        <v>1</v>
      </c>
      <c r="S2794">
        <v>0</v>
      </c>
      <c r="T2794">
        <v>34</v>
      </c>
      <c r="U2794">
        <v>44</v>
      </c>
      <c r="V2794">
        <v>5000</v>
      </c>
      <c r="W2794">
        <v>0</v>
      </c>
      <c r="X2794" t="s">
        <v>6560</v>
      </c>
      <c r="Y2794">
        <v>0</v>
      </c>
      <c r="Z2794">
        <v>0</v>
      </c>
    </row>
    <row r="2795" spans="1:29" x14ac:dyDescent="0.2">
      <c r="A2795">
        <v>9</v>
      </c>
      <c r="B2795">
        <v>1</v>
      </c>
      <c r="C2795">
        <f>VLOOKUP(D:D,'[2]מפסיקים ומחדשים'!$A:$A,1,0)</f>
        <v>316424449</v>
      </c>
      <c r="D2795">
        <v>316424449</v>
      </c>
      <c r="E2795">
        <f>VLOOKUP(D:D,[3]גיליון2!D:G,4,0)</f>
        <v>0</v>
      </c>
      <c r="F2795" t="s">
        <v>252</v>
      </c>
      <c r="G2795" t="s">
        <v>151</v>
      </c>
      <c r="H2795">
        <v>2</v>
      </c>
      <c r="I2795">
        <v>95</v>
      </c>
      <c r="J2795">
        <v>3149</v>
      </c>
      <c r="K2795">
        <v>31</v>
      </c>
      <c r="L2795" t="str">
        <f>VLOOKUP(K:K,[3]חוגים!A:B,2,0)</f>
        <v>מדעי התנהגות תואר ראשון</v>
      </c>
      <c r="M2795">
        <v>0</v>
      </c>
      <c r="N2795">
        <v>3</v>
      </c>
      <c r="O2795">
        <v>10</v>
      </c>
      <c r="P2795">
        <v>14</v>
      </c>
      <c r="Q2795">
        <v>21</v>
      </c>
      <c r="R2795">
        <v>1</v>
      </c>
      <c r="S2795">
        <v>0</v>
      </c>
      <c r="T2795">
        <v>84</v>
      </c>
      <c r="U2795">
        <v>28</v>
      </c>
      <c r="V2795">
        <v>5000</v>
      </c>
      <c r="W2795">
        <v>0</v>
      </c>
      <c r="X2795" t="s">
        <v>10183</v>
      </c>
      <c r="Y2795">
        <v>0</v>
      </c>
      <c r="Z2795">
        <v>0</v>
      </c>
    </row>
    <row r="2796" spans="1:29" x14ac:dyDescent="0.2">
      <c r="A2796">
        <v>9</v>
      </c>
      <c r="B2796">
        <v>1</v>
      </c>
      <c r="C2796">
        <f>VLOOKUP(D:D,'[2]מפסיקים ומחדשים'!$A:$A,1,0)</f>
        <v>316494921</v>
      </c>
      <c r="D2796">
        <v>316494921</v>
      </c>
      <c r="E2796">
        <f>VLOOKUP(D:D,[3]גיליון2!D:G,4,0)</f>
        <v>0</v>
      </c>
      <c r="F2796" t="s">
        <v>1570</v>
      </c>
      <c r="G2796" t="s">
        <v>1154</v>
      </c>
      <c r="H2796">
        <v>2</v>
      </c>
      <c r="I2796">
        <v>95</v>
      </c>
      <c r="J2796">
        <v>3149</v>
      </c>
      <c r="K2796">
        <v>31</v>
      </c>
      <c r="L2796" t="str">
        <f>VLOOKUP(K:K,[3]חוגים!A:B,2,0)</f>
        <v>מדעי התנהגות תואר ראשון</v>
      </c>
      <c r="M2796">
        <v>0</v>
      </c>
      <c r="N2796">
        <v>3</v>
      </c>
      <c r="O2796">
        <v>10</v>
      </c>
      <c r="P2796">
        <v>15</v>
      </c>
      <c r="Q2796">
        <v>21</v>
      </c>
      <c r="R2796">
        <v>2</v>
      </c>
      <c r="S2796">
        <v>0</v>
      </c>
      <c r="T2796">
        <v>80</v>
      </c>
      <c r="U2796">
        <v>30</v>
      </c>
      <c r="V2796">
        <v>5000</v>
      </c>
      <c r="W2796">
        <v>0</v>
      </c>
      <c r="X2796" t="s">
        <v>10184</v>
      </c>
      <c r="Y2796">
        <v>0</v>
      </c>
      <c r="Z2796">
        <v>0</v>
      </c>
    </row>
    <row r="2797" spans="1:29" x14ac:dyDescent="0.2">
      <c r="A2797">
        <v>9</v>
      </c>
      <c r="B2797">
        <v>1</v>
      </c>
      <c r="C2797">
        <f>VLOOKUP(D:D,'[2]מפסיקים ומחדשים'!$A:$A,1,0)</f>
        <v>316535640</v>
      </c>
      <c r="D2797">
        <v>316535640</v>
      </c>
      <c r="E2797">
        <f>VLOOKUP(D:D,[3]גיליון2!D:G,4,0)</f>
        <v>0</v>
      </c>
      <c r="F2797" t="s">
        <v>95</v>
      </c>
      <c r="G2797" t="s">
        <v>1488</v>
      </c>
      <c r="H2797">
        <v>2</v>
      </c>
      <c r="I2797">
        <v>97</v>
      </c>
      <c r="J2797">
        <v>3149</v>
      </c>
      <c r="K2797">
        <v>31</v>
      </c>
      <c r="L2797" t="str">
        <f>VLOOKUP(K:K,[3]חוגים!A:B,2,0)</f>
        <v>מדעי התנהגות תואר ראשון</v>
      </c>
      <c r="M2797">
        <v>0</v>
      </c>
      <c r="N2797">
        <v>2</v>
      </c>
      <c r="O2797">
        <v>10</v>
      </c>
      <c r="P2797">
        <v>22</v>
      </c>
      <c r="Q2797">
        <v>22</v>
      </c>
      <c r="R2797">
        <v>2</v>
      </c>
      <c r="S2797">
        <v>0</v>
      </c>
      <c r="T2797">
        <v>36</v>
      </c>
      <c r="U2797">
        <v>44</v>
      </c>
      <c r="V2797">
        <v>5000</v>
      </c>
      <c r="W2797">
        <v>0</v>
      </c>
      <c r="X2797" t="s">
        <v>6615</v>
      </c>
      <c r="Y2797">
        <v>0</v>
      </c>
      <c r="Z2797">
        <v>0</v>
      </c>
    </row>
    <row r="2798" spans="1:29" x14ac:dyDescent="0.2">
      <c r="A2798">
        <v>9</v>
      </c>
      <c r="B2798">
        <v>1</v>
      </c>
      <c r="C2798">
        <f>VLOOKUP(D:D,'[2]מפסיקים ומחדשים'!$A:$A,1,0)</f>
        <v>316535681</v>
      </c>
      <c r="D2798">
        <v>316535681</v>
      </c>
      <c r="E2798">
        <f>VLOOKUP(D:D,[3]גיליון2!D:G,4,0)</f>
        <v>0</v>
      </c>
      <c r="F2798" t="s">
        <v>4098</v>
      </c>
      <c r="G2798" t="s">
        <v>165</v>
      </c>
      <c r="H2798">
        <v>2</v>
      </c>
      <c r="I2798">
        <v>97</v>
      </c>
      <c r="J2798">
        <v>3149</v>
      </c>
      <c r="K2798">
        <v>31</v>
      </c>
      <c r="L2798" t="str">
        <f>VLOOKUP(K:K,[3]חוגים!A:B,2,0)</f>
        <v>מדעי התנהגות תואר ראשון</v>
      </c>
      <c r="M2798">
        <v>0</v>
      </c>
      <c r="N2798">
        <v>1</v>
      </c>
      <c r="O2798">
        <v>10</v>
      </c>
      <c r="P2798">
        <v>18</v>
      </c>
      <c r="Q2798">
        <v>23</v>
      </c>
      <c r="R2798">
        <v>2</v>
      </c>
      <c r="S2798">
        <v>0</v>
      </c>
      <c r="T2798">
        <v>0</v>
      </c>
      <c r="U2798">
        <v>36</v>
      </c>
      <c r="V2798">
        <v>5000</v>
      </c>
      <c r="W2798">
        <v>0</v>
      </c>
      <c r="X2798" t="s">
        <v>6616</v>
      </c>
      <c r="Y2798">
        <v>0</v>
      </c>
      <c r="Z2798">
        <v>0</v>
      </c>
    </row>
    <row r="2799" spans="1:29" x14ac:dyDescent="0.2">
      <c r="A2799">
        <v>9</v>
      </c>
      <c r="B2799">
        <v>1</v>
      </c>
      <c r="C2799">
        <f>VLOOKUP(D:D,'[2]מפסיקים ומחדשים'!$A:$A,1,0)</f>
        <v>318168036</v>
      </c>
      <c r="D2799">
        <v>318168036</v>
      </c>
      <c r="E2799">
        <f>VLOOKUP(D:D,[3]גיליון2!D:G,4,0)</f>
        <v>0</v>
      </c>
      <c r="F2799" t="s">
        <v>9979</v>
      </c>
      <c r="G2799" t="s">
        <v>567</v>
      </c>
      <c r="H2799">
        <v>2</v>
      </c>
      <c r="I2799">
        <v>97</v>
      </c>
      <c r="J2799">
        <v>3149</v>
      </c>
      <c r="K2799">
        <v>31</v>
      </c>
      <c r="L2799" t="str">
        <f>VLOOKUP(K:K,[3]חוגים!A:B,2,0)</f>
        <v>מדעי התנהגות תואר ראשון</v>
      </c>
      <c r="M2799">
        <v>0</v>
      </c>
      <c r="N2799">
        <v>3</v>
      </c>
      <c r="O2799">
        <v>10</v>
      </c>
      <c r="P2799">
        <v>14</v>
      </c>
      <c r="Q2799">
        <v>21</v>
      </c>
      <c r="R2799">
        <v>2</v>
      </c>
      <c r="S2799">
        <v>0</v>
      </c>
      <c r="T2799">
        <v>86</v>
      </c>
      <c r="U2799">
        <v>28</v>
      </c>
      <c r="V2799">
        <v>5000</v>
      </c>
      <c r="W2799">
        <v>0</v>
      </c>
      <c r="X2799" t="s">
        <v>10185</v>
      </c>
      <c r="Y2799">
        <v>0</v>
      </c>
      <c r="Z2799">
        <v>0</v>
      </c>
    </row>
    <row r="2800" spans="1:29" x14ac:dyDescent="0.2">
      <c r="A2800">
        <v>9</v>
      </c>
      <c r="B2800">
        <v>1</v>
      </c>
      <c r="C2800">
        <f>VLOOKUP(D:D,'[2]מפסיקים ומחדשים'!$A:$A,1,0)</f>
        <v>318178001</v>
      </c>
      <c r="D2800">
        <v>318178001</v>
      </c>
      <c r="E2800">
        <f>VLOOKUP(D:D,[3]גיליון2!D:G,4,0)</f>
        <v>0</v>
      </c>
      <c r="F2800" t="s">
        <v>95</v>
      </c>
      <c r="G2800" t="s">
        <v>400</v>
      </c>
      <c r="H2800">
        <v>1</v>
      </c>
      <c r="I2800">
        <v>97</v>
      </c>
      <c r="J2800">
        <v>3149</v>
      </c>
      <c r="K2800">
        <v>31</v>
      </c>
      <c r="L2800" t="str">
        <f>VLOOKUP(K:K,[3]חוגים!A:B,2,0)</f>
        <v>מדעי התנהגות תואר ראשון</v>
      </c>
      <c r="M2800">
        <v>0</v>
      </c>
      <c r="N2800">
        <v>2</v>
      </c>
      <c r="O2800">
        <v>10</v>
      </c>
      <c r="P2800">
        <v>20</v>
      </c>
      <c r="Q2800">
        <v>22</v>
      </c>
      <c r="R2800">
        <v>1</v>
      </c>
      <c r="S2800">
        <v>0</v>
      </c>
      <c r="T2800">
        <v>36</v>
      </c>
      <c r="U2800">
        <v>40</v>
      </c>
      <c r="V2800">
        <v>5000</v>
      </c>
      <c r="W2800">
        <v>0</v>
      </c>
      <c r="X2800" t="s">
        <v>6711</v>
      </c>
      <c r="Y2800">
        <v>0</v>
      </c>
      <c r="Z2800">
        <v>0</v>
      </c>
    </row>
    <row r="2801" spans="1:29" x14ac:dyDescent="0.2">
      <c r="A2801">
        <v>9</v>
      </c>
      <c r="B2801">
        <v>1</v>
      </c>
      <c r="C2801">
        <f>VLOOKUP(D:D,'[2]מפסיקים ומחדשים'!$A:$A,1,0)</f>
        <v>318197241</v>
      </c>
      <c r="D2801">
        <v>318197241</v>
      </c>
      <c r="E2801">
        <f>VLOOKUP(D:D,[3]גיליון2!D:G,4,0)</f>
        <v>0</v>
      </c>
      <c r="F2801" t="s">
        <v>2134</v>
      </c>
      <c r="G2801" t="s">
        <v>10186</v>
      </c>
      <c r="H2801">
        <v>2</v>
      </c>
      <c r="I2801">
        <v>97</v>
      </c>
      <c r="J2801">
        <v>3149</v>
      </c>
      <c r="K2801">
        <v>31</v>
      </c>
      <c r="L2801" t="str">
        <f>VLOOKUP(K:K,[3]חוגים!A:B,2,0)</f>
        <v>מדעי התנהגות תואר ראשון</v>
      </c>
      <c r="M2801">
        <v>0</v>
      </c>
      <c r="N2801">
        <v>3</v>
      </c>
      <c r="O2801">
        <v>10</v>
      </c>
      <c r="P2801">
        <v>15</v>
      </c>
      <c r="Q2801">
        <v>21</v>
      </c>
      <c r="R2801">
        <v>1</v>
      </c>
      <c r="S2801">
        <v>0</v>
      </c>
      <c r="T2801">
        <v>82</v>
      </c>
      <c r="U2801">
        <v>30</v>
      </c>
      <c r="V2801">
        <v>5000</v>
      </c>
      <c r="W2801">
        <v>0</v>
      </c>
      <c r="X2801" t="s">
        <v>10187</v>
      </c>
      <c r="Y2801">
        <v>0</v>
      </c>
      <c r="Z2801">
        <v>0</v>
      </c>
    </row>
    <row r="2802" spans="1:29" x14ac:dyDescent="0.2">
      <c r="A2802">
        <v>9</v>
      </c>
      <c r="B2802">
        <v>1</v>
      </c>
      <c r="C2802">
        <f>VLOOKUP(D:D,'[2]מפסיקים ומחדשים'!$A:$A,1,0)</f>
        <v>318213626</v>
      </c>
      <c r="D2802">
        <v>318213626</v>
      </c>
      <c r="E2802">
        <f>VLOOKUP(D:D,[3]גיליון2!D:G,4,0)</f>
        <v>0</v>
      </c>
      <c r="F2802" t="s">
        <v>6734</v>
      </c>
      <c r="G2802" t="s">
        <v>934</v>
      </c>
      <c r="H2802">
        <v>2</v>
      </c>
      <c r="I2802">
        <v>97</v>
      </c>
      <c r="J2802">
        <v>3149</v>
      </c>
      <c r="K2802">
        <v>31</v>
      </c>
      <c r="L2802" t="str">
        <f>VLOOKUP(K:K,[3]חוגים!A:B,2,0)</f>
        <v>מדעי התנהגות תואר ראשון</v>
      </c>
      <c r="M2802">
        <v>0</v>
      </c>
      <c r="N2802">
        <v>1</v>
      </c>
      <c r="O2802">
        <v>10</v>
      </c>
      <c r="P2802">
        <v>11</v>
      </c>
      <c r="Q2802">
        <v>23</v>
      </c>
      <c r="R2802">
        <v>1</v>
      </c>
      <c r="S2802">
        <v>0</v>
      </c>
      <c r="T2802">
        <v>0</v>
      </c>
      <c r="U2802">
        <v>22</v>
      </c>
      <c r="V2802">
        <v>5000</v>
      </c>
      <c r="W2802">
        <v>0</v>
      </c>
      <c r="X2802" t="s">
        <v>6735</v>
      </c>
      <c r="Y2802">
        <v>0</v>
      </c>
      <c r="Z2802">
        <v>0</v>
      </c>
    </row>
    <row r="2803" spans="1:29" x14ac:dyDescent="0.2">
      <c r="A2803">
        <v>9</v>
      </c>
      <c r="B2803">
        <v>1</v>
      </c>
      <c r="C2803">
        <f>VLOOKUP(D:D,'[2]מפסיקים ומחדשים'!$A:$A,1,0)</f>
        <v>318324100</v>
      </c>
      <c r="D2803">
        <v>318324100</v>
      </c>
      <c r="E2803">
        <f>VLOOKUP(D:D,[3]גיליון2!D:G,4,0)</f>
        <v>0</v>
      </c>
      <c r="F2803" t="s">
        <v>219</v>
      </c>
      <c r="G2803" t="s">
        <v>677</v>
      </c>
      <c r="H2803">
        <v>1</v>
      </c>
      <c r="I2803">
        <v>97</v>
      </c>
      <c r="J2803">
        <v>3149</v>
      </c>
      <c r="K2803">
        <v>31</v>
      </c>
      <c r="L2803" t="str">
        <f>VLOOKUP(K:K,[3]חוגים!A:B,2,0)</f>
        <v>מדעי התנהגות תואר ראשון</v>
      </c>
      <c r="M2803">
        <v>0</v>
      </c>
      <c r="N2803">
        <v>2</v>
      </c>
      <c r="O2803">
        <v>10</v>
      </c>
      <c r="P2803">
        <v>21</v>
      </c>
      <c r="Q2803">
        <v>22</v>
      </c>
      <c r="R2803">
        <v>1</v>
      </c>
      <c r="S2803">
        <v>0</v>
      </c>
      <c r="T2803">
        <v>34</v>
      </c>
      <c r="U2803">
        <v>42</v>
      </c>
      <c r="V2803">
        <v>5000</v>
      </c>
      <c r="W2803">
        <v>0</v>
      </c>
      <c r="X2803" t="s">
        <v>6799</v>
      </c>
      <c r="Y2803">
        <v>0</v>
      </c>
      <c r="Z2803">
        <v>0</v>
      </c>
    </row>
    <row r="2804" spans="1:29" x14ac:dyDescent="0.2">
      <c r="A2804">
        <v>9</v>
      </c>
      <c r="B2804">
        <v>1</v>
      </c>
      <c r="C2804">
        <f>VLOOKUP(D:D,'[2]מפסיקים ומחדשים'!$A:$A,1,0)</f>
        <v>318391414</v>
      </c>
      <c r="D2804">
        <v>318391414</v>
      </c>
      <c r="E2804">
        <f>VLOOKUP(D:D,[3]גיליון2!D:G,4,0)</f>
        <v>0</v>
      </c>
      <c r="F2804" t="s">
        <v>109</v>
      </c>
      <c r="G2804" t="s">
        <v>6832</v>
      </c>
      <c r="H2804">
        <v>1</v>
      </c>
      <c r="I2804">
        <v>97</v>
      </c>
      <c r="J2804">
        <v>3149</v>
      </c>
      <c r="K2804">
        <v>31</v>
      </c>
      <c r="L2804" t="str">
        <f>VLOOKUP(K:K,[3]חוגים!A:B,2,0)</f>
        <v>מדעי התנהגות תואר ראשון</v>
      </c>
      <c r="M2804">
        <v>0</v>
      </c>
      <c r="N2804">
        <v>2</v>
      </c>
      <c r="O2804">
        <v>10</v>
      </c>
      <c r="P2804">
        <v>21</v>
      </c>
      <c r="Q2804">
        <v>22</v>
      </c>
      <c r="R2804">
        <v>2</v>
      </c>
      <c r="S2804">
        <v>0</v>
      </c>
      <c r="T2804">
        <v>36</v>
      </c>
      <c r="U2804">
        <v>42</v>
      </c>
      <c r="V2804">
        <v>5000</v>
      </c>
      <c r="W2804">
        <v>0</v>
      </c>
      <c r="X2804" t="s">
        <v>6833</v>
      </c>
      <c r="Y2804">
        <v>0</v>
      </c>
      <c r="Z2804">
        <v>0</v>
      </c>
    </row>
    <row r="2805" spans="1:29" x14ac:dyDescent="0.2">
      <c r="A2805">
        <v>9</v>
      </c>
      <c r="B2805">
        <v>1</v>
      </c>
      <c r="C2805">
        <f>VLOOKUP(D:D,'[2]מפסיקים ומחדשים'!$A:$A,1,0)</f>
        <v>318446390</v>
      </c>
      <c r="D2805">
        <v>318446390</v>
      </c>
      <c r="E2805">
        <f>VLOOKUP(D:D,[3]גיליון2!D:G,4,0)</f>
        <v>0</v>
      </c>
      <c r="F2805" t="s">
        <v>311</v>
      </c>
      <c r="G2805" t="s">
        <v>391</v>
      </c>
      <c r="H2805">
        <v>2</v>
      </c>
      <c r="I2805">
        <v>97</v>
      </c>
      <c r="J2805">
        <v>3149</v>
      </c>
      <c r="K2805">
        <v>31</v>
      </c>
      <c r="L2805" t="str">
        <f>VLOOKUP(K:K,[3]חוגים!A:B,2,0)</f>
        <v>מדעי התנהגות תואר ראשון</v>
      </c>
      <c r="M2805">
        <v>0</v>
      </c>
      <c r="N2805">
        <v>3</v>
      </c>
      <c r="O2805">
        <v>10</v>
      </c>
      <c r="P2805">
        <v>12</v>
      </c>
      <c r="Q2805">
        <v>21</v>
      </c>
      <c r="R2805">
        <v>1</v>
      </c>
      <c r="S2805">
        <v>0</v>
      </c>
      <c r="T2805">
        <v>88</v>
      </c>
      <c r="U2805">
        <v>24</v>
      </c>
      <c r="V2805">
        <v>5000</v>
      </c>
      <c r="W2805">
        <v>0</v>
      </c>
      <c r="X2805" t="s">
        <v>10188</v>
      </c>
      <c r="Y2805">
        <v>0</v>
      </c>
      <c r="Z2805">
        <v>0</v>
      </c>
      <c r="AB2805" s="1"/>
      <c r="AC2805" s="1"/>
    </row>
    <row r="2806" spans="1:29" x14ac:dyDescent="0.2">
      <c r="A2806">
        <v>9</v>
      </c>
      <c r="B2806">
        <v>1</v>
      </c>
      <c r="C2806">
        <f>VLOOKUP(D:D,'[2]מפסיקים ומחדשים'!$A:$A,1,0)</f>
        <v>318457322</v>
      </c>
      <c r="D2806">
        <v>318457322</v>
      </c>
      <c r="E2806">
        <f>VLOOKUP(D:D,[3]גיליון2!D:G,4,0)</f>
        <v>0</v>
      </c>
      <c r="F2806" t="s">
        <v>6890</v>
      </c>
      <c r="G2806" t="s">
        <v>133</v>
      </c>
      <c r="H2806">
        <v>2</v>
      </c>
      <c r="I2806">
        <v>97</v>
      </c>
      <c r="J2806">
        <v>3149</v>
      </c>
      <c r="K2806">
        <v>31</v>
      </c>
      <c r="L2806" t="str">
        <f>VLOOKUP(K:K,[3]חוגים!A:B,2,0)</f>
        <v>מדעי התנהגות תואר ראשון</v>
      </c>
      <c r="M2806">
        <v>0</v>
      </c>
      <c r="N2806">
        <v>2</v>
      </c>
      <c r="O2806">
        <v>10</v>
      </c>
      <c r="P2806">
        <v>23</v>
      </c>
      <c r="Q2806">
        <v>22</v>
      </c>
      <c r="R2806">
        <v>1</v>
      </c>
      <c r="S2806">
        <v>0</v>
      </c>
      <c r="T2806">
        <v>34</v>
      </c>
      <c r="U2806">
        <v>46</v>
      </c>
      <c r="V2806">
        <v>5000</v>
      </c>
      <c r="W2806">
        <v>0</v>
      </c>
      <c r="X2806" t="s">
        <v>6891</v>
      </c>
      <c r="Y2806">
        <v>0</v>
      </c>
      <c r="Z2806">
        <v>0</v>
      </c>
    </row>
    <row r="2807" spans="1:29" x14ac:dyDescent="0.2">
      <c r="A2807">
        <v>9</v>
      </c>
      <c r="B2807">
        <v>1</v>
      </c>
      <c r="C2807">
        <f>VLOOKUP(D:D,'[2]מפסיקים ומחדשים'!$A:$A,1,0)</f>
        <v>318518370</v>
      </c>
      <c r="D2807">
        <v>318518370</v>
      </c>
      <c r="E2807">
        <f>VLOOKUP(D:D,[3]גיליון2!D:G,4,0)</f>
        <v>0</v>
      </c>
      <c r="F2807" t="s">
        <v>1298</v>
      </c>
      <c r="G2807" t="s">
        <v>2605</v>
      </c>
      <c r="H2807">
        <v>2</v>
      </c>
      <c r="I2807">
        <v>97</v>
      </c>
      <c r="J2807">
        <v>3149</v>
      </c>
      <c r="K2807">
        <v>31</v>
      </c>
      <c r="L2807" t="str">
        <f>VLOOKUP(K:K,[3]חוגים!A:B,2,0)</f>
        <v>מדעי התנהגות תואר ראשון</v>
      </c>
      <c r="M2807">
        <v>0</v>
      </c>
      <c r="N2807">
        <v>3</v>
      </c>
      <c r="O2807">
        <v>10</v>
      </c>
      <c r="P2807">
        <v>13</v>
      </c>
      <c r="Q2807">
        <v>21</v>
      </c>
      <c r="R2807">
        <v>1</v>
      </c>
      <c r="S2807">
        <v>0</v>
      </c>
      <c r="T2807">
        <v>86</v>
      </c>
      <c r="U2807">
        <v>26</v>
      </c>
      <c r="V2807">
        <v>5000</v>
      </c>
      <c r="W2807">
        <v>0</v>
      </c>
      <c r="X2807" t="s">
        <v>10189</v>
      </c>
      <c r="Y2807">
        <v>0</v>
      </c>
      <c r="Z2807">
        <v>0</v>
      </c>
    </row>
    <row r="2808" spans="1:29" x14ac:dyDescent="0.2">
      <c r="A2808">
        <v>9</v>
      </c>
      <c r="B2808">
        <v>1</v>
      </c>
      <c r="C2808">
        <f>VLOOKUP(D:D,'[2]מפסיקים ומחדשים'!$A:$A,1,0)</f>
        <v>318566304</v>
      </c>
      <c r="D2808">
        <v>318566304</v>
      </c>
      <c r="E2808">
        <f>VLOOKUP(D:D,[3]גיליון2!D:G,4,0)</f>
        <v>0</v>
      </c>
      <c r="F2808" t="s">
        <v>762</v>
      </c>
      <c r="G2808" t="s">
        <v>110</v>
      </c>
      <c r="H2808">
        <v>2</v>
      </c>
      <c r="I2808">
        <v>97</v>
      </c>
      <c r="J2808">
        <v>3149</v>
      </c>
      <c r="K2808">
        <v>31</v>
      </c>
      <c r="L2808" t="str">
        <f>VLOOKUP(K:K,[3]חוגים!A:B,2,0)</f>
        <v>מדעי התנהגות תואר ראשון</v>
      </c>
      <c r="M2808">
        <v>0</v>
      </c>
      <c r="N2808">
        <v>1</v>
      </c>
      <c r="O2808">
        <v>10</v>
      </c>
      <c r="P2808">
        <v>19</v>
      </c>
      <c r="Q2808">
        <v>23</v>
      </c>
      <c r="R2808">
        <v>1</v>
      </c>
      <c r="S2808">
        <v>0</v>
      </c>
      <c r="T2808">
        <v>0</v>
      </c>
      <c r="U2808">
        <v>38</v>
      </c>
      <c r="V2808">
        <v>5000</v>
      </c>
      <c r="W2808">
        <v>0</v>
      </c>
      <c r="X2808" t="s">
        <v>6951</v>
      </c>
      <c r="Y2808">
        <v>0</v>
      </c>
      <c r="Z2808">
        <v>0</v>
      </c>
    </row>
    <row r="2809" spans="1:29" x14ac:dyDescent="0.2">
      <c r="A2809">
        <v>9</v>
      </c>
      <c r="B2809">
        <v>1</v>
      </c>
      <c r="C2809">
        <f>VLOOKUP(D:D,'[2]מפסיקים ומחדשים'!$A:$A,1,0)</f>
        <v>318720489</v>
      </c>
      <c r="D2809">
        <v>318720489</v>
      </c>
      <c r="E2809">
        <f>VLOOKUP(D:D,[3]גיליון2!D:G,4,0)</f>
        <v>0</v>
      </c>
      <c r="F2809" t="s">
        <v>7091</v>
      </c>
      <c r="G2809" t="s">
        <v>4983</v>
      </c>
      <c r="H2809">
        <v>2</v>
      </c>
      <c r="I2809">
        <v>99</v>
      </c>
      <c r="J2809">
        <v>3149</v>
      </c>
      <c r="K2809">
        <v>31</v>
      </c>
      <c r="L2809" t="str">
        <f>VLOOKUP(K:K,[3]חוגים!A:B,2,0)</f>
        <v>מדעי התנהגות תואר ראשון</v>
      </c>
      <c r="M2809">
        <v>0</v>
      </c>
      <c r="N2809">
        <v>2</v>
      </c>
      <c r="O2809">
        <v>10</v>
      </c>
      <c r="P2809">
        <v>23</v>
      </c>
      <c r="Q2809">
        <v>22</v>
      </c>
      <c r="R2809">
        <v>1</v>
      </c>
      <c r="S2809">
        <v>0</v>
      </c>
      <c r="T2809">
        <v>36</v>
      </c>
      <c r="U2809">
        <v>46</v>
      </c>
      <c r="V2809">
        <v>5000</v>
      </c>
      <c r="W2809">
        <v>0</v>
      </c>
      <c r="X2809" t="s">
        <v>7092</v>
      </c>
      <c r="Y2809">
        <v>0</v>
      </c>
      <c r="Z2809">
        <v>0</v>
      </c>
    </row>
    <row r="2810" spans="1:29" x14ac:dyDescent="0.2">
      <c r="A2810">
        <v>9</v>
      </c>
      <c r="B2810">
        <v>1</v>
      </c>
      <c r="C2810">
        <f>VLOOKUP(D:D,'[2]מפסיקים ומחדשים'!$A:$A,1,0)</f>
        <v>318732641</v>
      </c>
      <c r="D2810">
        <v>318732641</v>
      </c>
      <c r="E2810">
        <f>VLOOKUP(D:D,[3]גיליון2!D:G,4,0)</f>
        <v>0</v>
      </c>
      <c r="F2810" t="s">
        <v>2787</v>
      </c>
      <c r="G2810" t="s">
        <v>32</v>
      </c>
      <c r="H2810">
        <v>1</v>
      </c>
      <c r="I2810">
        <v>97</v>
      </c>
      <c r="J2810">
        <v>3149</v>
      </c>
      <c r="K2810">
        <v>31</v>
      </c>
      <c r="L2810" t="str">
        <f>VLOOKUP(K:K,[3]חוגים!A:B,2,0)</f>
        <v>מדעי התנהגות תואר ראשון</v>
      </c>
      <c r="M2810">
        <v>0</v>
      </c>
      <c r="N2810">
        <v>1</v>
      </c>
      <c r="O2810">
        <v>10</v>
      </c>
      <c r="P2810">
        <v>18</v>
      </c>
      <c r="Q2810">
        <v>23</v>
      </c>
      <c r="R2810">
        <v>1</v>
      </c>
      <c r="S2810">
        <v>0</v>
      </c>
      <c r="T2810">
        <v>0</v>
      </c>
      <c r="U2810">
        <v>36</v>
      </c>
      <c r="V2810">
        <v>5000</v>
      </c>
      <c r="W2810">
        <v>0</v>
      </c>
      <c r="X2810" t="s">
        <v>10190</v>
      </c>
      <c r="Y2810">
        <v>0</v>
      </c>
      <c r="Z2810">
        <v>0</v>
      </c>
    </row>
    <row r="2811" spans="1:29" x14ac:dyDescent="0.2">
      <c r="A2811">
        <v>9</v>
      </c>
      <c r="B2811">
        <v>1</v>
      </c>
      <c r="C2811">
        <f>VLOOKUP(D:D,'[2]מפסיקים ומחדשים'!$A:$A,1,0)</f>
        <v>318867421</v>
      </c>
      <c r="D2811">
        <v>318867421</v>
      </c>
      <c r="E2811">
        <f>VLOOKUP(D:D,[3]גיליון2!D:G,4,0)</f>
        <v>0</v>
      </c>
      <c r="F2811" t="s">
        <v>471</v>
      </c>
      <c r="G2811" t="s">
        <v>110</v>
      </c>
      <c r="H2811">
        <v>2</v>
      </c>
      <c r="I2811">
        <v>97</v>
      </c>
      <c r="J2811">
        <v>3149</v>
      </c>
      <c r="K2811">
        <v>31</v>
      </c>
      <c r="L2811" t="str">
        <f>VLOOKUP(K:K,[3]חוגים!A:B,2,0)</f>
        <v>מדעי התנהגות תואר ראשון</v>
      </c>
      <c r="M2811">
        <v>0</v>
      </c>
      <c r="N2811">
        <v>3</v>
      </c>
      <c r="O2811">
        <v>10</v>
      </c>
      <c r="P2811">
        <v>14</v>
      </c>
      <c r="Q2811">
        <v>21</v>
      </c>
      <c r="R2811">
        <v>1</v>
      </c>
      <c r="S2811">
        <v>0</v>
      </c>
      <c r="T2811">
        <v>86</v>
      </c>
      <c r="U2811">
        <v>28</v>
      </c>
      <c r="V2811">
        <v>5000</v>
      </c>
      <c r="W2811">
        <v>0</v>
      </c>
      <c r="X2811" t="s">
        <v>10191</v>
      </c>
      <c r="Y2811">
        <v>0</v>
      </c>
      <c r="Z2811">
        <v>0</v>
      </c>
    </row>
    <row r="2812" spans="1:29" x14ac:dyDescent="0.2">
      <c r="A2812">
        <v>9</v>
      </c>
      <c r="B2812">
        <v>1</v>
      </c>
      <c r="C2812">
        <f>VLOOKUP(D:D,'[2]מפסיקים ומחדשים'!$A:$A,1,0)</f>
        <v>318895299</v>
      </c>
      <c r="D2812">
        <v>318895299</v>
      </c>
      <c r="E2812">
        <f>VLOOKUP(D:D,[3]גיליון2!D:G,4,0)</f>
        <v>0</v>
      </c>
      <c r="F2812" t="s">
        <v>10192</v>
      </c>
      <c r="G2812" t="s">
        <v>151</v>
      </c>
      <c r="H2812">
        <v>1</v>
      </c>
      <c r="I2812">
        <v>99</v>
      </c>
      <c r="J2812">
        <v>3149</v>
      </c>
      <c r="K2812">
        <v>31</v>
      </c>
      <c r="L2812" t="str">
        <f>VLOOKUP(K:K,[3]חוגים!A:B,2,0)</f>
        <v>מדעי התנהגות תואר ראשון</v>
      </c>
      <c r="M2812">
        <v>0</v>
      </c>
      <c r="N2812">
        <v>3</v>
      </c>
      <c r="O2812">
        <v>10</v>
      </c>
      <c r="P2812">
        <v>17</v>
      </c>
      <c r="Q2812">
        <v>21</v>
      </c>
      <c r="R2812">
        <v>1</v>
      </c>
      <c r="S2812">
        <v>0</v>
      </c>
      <c r="T2812">
        <v>80</v>
      </c>
      <c r="U2812">
        <v>34</v>
      </c>
      <c r="V2812">
        <v>5000</v>
      </c>
      <c r="W2812">
        <v>0</v>
      </c>
      <c r="X2812" t="s">
        <v>10193</v>
      </c>
      <c r="Y2812">
        <v>0</v>
      </c>
      <c r="Z2812">
        <v>0</v>
      </c>
    </row>
    <row r="2813" spans="1:29" x14ac:dyDescent="0.2">
      <c r="A2813">
        <v>9</v>
      </c>
      <c r="B2813">
        <v>1</v>
      </c>
      <c r="C2813">
        <f>VLOOKUP(D:D,'[2]מפסיקים ומחדשים'!$A:$A,1,0)</f>
        <v>318965142</v>
      </c>
      <c r="D2813">
        <v>318965142</v>
      </c>
      <c r="E2813">
        <f>VLOOKUP(D:D,[3]גיליון2!D:G,4,0)</f>
        <v>0</v>
      </c>
      <c r="F2813" t="s">
        <v>7281</v>
      </c>
      <c r="G2813" t="s">
        <v>677</v>
      </c>
      <c r="H2813">
        <v>1</v>
      </c>
      <c r="I2813">
        <v>98</v>
      </c>
      <c r="J2813">
        <v>3149</v>
      </c>
      <c r="K2813">
        <v>31</v>
      </c>
      <c r="L2813" t="str">
        <f>VLOOKUP(K:K,[3]חוגים!A:B,2,0)</f>
        <v>מדעי התנהגות תואר ראשון</v>
      </c>
      <c r="M2813">
        <v>0</v>
      </c>
      <c r="N2813">
        <v>2</v>
      </c>
      <c r="O2813">
        <v>10</v>
      </c>
      <c r="P2813">
        <v>23</v>
      </c>
      <c r="Q2813">
        <v>22</v>
      </c>
      <c r="R2813">
        <v>1</v>
      </c>
      <c r="S2813">
        <v>0</v>
      </c>
      <c r="T2813">
        <v>34</v>
      </c>
      <c r="U2813">
        <v>46</v>
      </c>
      <c r="V2813">
        <v>5000</v>
      </c>
      <c r="W2813">
        <v>0</v>
      </c>
      <c r="X2813" t="s">
        <v>7282</v>
      </c>
      <c r="Y2813">
        <v>0</v>
      </c>
      <c r="Z2813">
        <v>0</v>
      </c>
    </row>
    <row r="2814" spans="1:29" x14ac:dyDescent="0.2">
      <c r="A2814">
        <v>9</v>
      </c>
      <c r="B2814">
        <v>1</v>
      </c>
      <c r="C2814">
        <f>VLOOKUP(D:D,'[2]מפסיקים ומחדשים'!$A:$A,1,0)</f>
        <v>319087458</v>
      </c>
      <c r="D2814">
        <v>319087458</v>
      </c>
      <c r="E2814">
        <f>VLOOKUP(D:D,[3]גיליון2!D:G,4,0)</f>
        <v>0</v>
      </c>
      <c r="F2814" t="s">
        <v>5272</v>
      </c>
      <c r="G2814" t="s">
        <v>421</v>
      </c>
      <c r="H2814">
        <v>2</v>
      </c>
      <c r="I2814">
        <v>99</v>
      </c>
      <c r="J2814">
        <v>3149</v>
      </c>
      <c r="K2814">
        <v>31</v>
      </c>
      <c r="L2814" t="str">
        <f>VLOOKUP(K:K,[3]חוגים!A:B,2,0)</f>
        <v>מדעי התנהגות תואר ראשון</v>
      </c>
      <c r="M2814">
        <v>0</v>
      </c>
      <c r="N2814">
        <v>3</v>
      </c>
      <c r="O2814">
        <v>10</v>
      </c>
      <c r="P2814">
        <v>15</v>
      </c>
      <c r="Q2814">
        <v>21</v>
      </c>
      <c r="R2814">
        <v>1</v>
      </c>
      <c r="S2814">
        <v>0</v>
      </c>
      <c r="T2814">
        <v>82</v>
      </c>
      <c r="U2814">
        <v>30</v>
      </c>
      <c r="V2814">
        <v>5000</v>
      </c>
      <c r="W2814">
        <v>0</v>
      </c>
      <c r="X2814" t="s">
        <v>10194</v>
      </c>
      <c r="Y2814">
        <v>0</v>
      </c>
      <c r="Z2814">
        <v>0</v>
      </c>
    </row>
    <row r="2815" spans="1:29" x14ac:dyDescent="0.2">
      <c r="A2815">
        <v>9</v>
      </c>
      <c r="B2815">
        <v>1</v>
      </c>
      <c r="C2815">
        <f>VLOOKUP(D:D,'[2]מפסיקים ומחדשים'!$A:$A,1,0)</f>
        <v>319111449</v>
      </c>
      <c r="D2815">
        <v>319111449</v>
      </c>
      <c r="E2815">
        <f>VLOOKUP(D:D,[3]גיליון2!D:G,4,0)</f>
        <v>0</v>
      </c>
      <c r="F2815" t="s">
        <v>411</v>
      </c>
      <c r="G2815" t="s">
        <v>123</v>
      </c>
      <c r="H2815">
        <v>2</v>
      </c>
      <c r="I2815">
        <v>98</v>
      </c>
      <c r="J2815">
        <v>3149</v>
      </c>
      <c r="K2815">
        <v>31</v>
      </c>
      <c r="L2815" t="str">
        <f>VLOOKUP(K:K,[3]חוגים!A:B,2,0)</f>
        <v>מדעי התנהגות תואר ראשון</v>
      </c>
      <c r="M2815">
        <v>0</v>
      </c>
      <c r="N2815">
        <v>3</v>
      </c>
      <c r="O2815">
        <v>10</v>
      </c>
      <c r="P2815">
        <v>16</v>
      </c>
      <c r="Q2815">
        <v>21</v>
      </c>
      <c r="R2815">
        <v>2</v>
      </c>
      <c r="S2815">
        <v>0</v>
      </c>
      <c r="T2815">
        <v>80</v>
      </c>
      <c r="U2815">
        <v>32</v>
      </c>
      <c r="V2815">
        <v>5000</v>
      </c>
      <c r="W2815">
        <v>0</v>
      </c>
      <c r="X2815" t="s">
        <v>10195</v>
      </c>
      <c r="Y2815">
        <v>0</v>
      </c>
      <c r="Z2815">
        <v>0</v>
      </c>
    </row>
    <row r="2816" spans="1:29" x14ac:dyDescent="0.2">
      <c r="A2816">
        <v>9</v>
      </c>
      <c r="B2816">
        <v>1</v>
      </c>
      <c r="C2816">
        <f>VLOOKUP(D:D,'[2]מפסיקים ומחדשים'!$A:$A,1,0)</f>
        <v>322449810</v>
      </c>
      <c r="D2816">
        <v>322449810</v>
      </c>
      <c r="E2816">
        <f>VLOOKUP(D:D,[3]גיליון2!D:G,4,0)</f>
        <v>0</v>
      </c>
      <c r="F2816" t="s">
        <v>4748</v>
      </c>
      <c r="G2816" t="s">
        <v>10196</v>
      </c>
      <c r="H2816">
        <v>2</v>
      </c>
      <c r="I2816">
        <v>1</v>
      </c>
      <c r="J2816">
        <v>3149</v>
      </c>
      <c r="K2816">
        <v>31</v>
      </c>
      <c r="L2816" t="str">
        <f>VLOOKUP(K:K,[3]חוגים!A:B,2,0)</f>
        <v>מדעי התנהגות תואר ראשון</v>
      </c>
      <c r="M2816">
        <v>0</v>
      </c>
      <c r="N2816">
        <v>1</v>
      </c>
      <c r="O2816">
        <v>10</v>
      </c>
      <c r="P2816">
        <v>23</v>
      </c>
      <c r="Q2816">
        <v>22</v>
      </c>
      <c r="R2816">
        <v>1</v>
      </c>
      <c r="S2816">
        <v>0</v>
      </c>
      <c r="T2816">
        <v>34</v>
      </c>
      <c r="U2816">
        <v>46</v>
      </c>
      <c r="V2816">
        <v>5000</v>
      </c>
      <c r="W2816">
        <v>0</v>
      </c>
      <c r="X2816" t="s">
        <v>10197</v>
      </c>
      <c r="Y2816">
        <v>0</v>
      </c>
      <c r="Z2816">
        <v>0</v>
      </c>
    </row>
    <row r="2817" spans="1:26" x14ac:dyDescent="0.2">
      <c r="A2817">
        <v>9</v>
      </c>
      <c r="B2817">
        <v>1</v>
      </c>
      <c r="C2817">
        <f>VLOOKUP(D:D,'[2]מפסיקים ומחדשים'!$A:$A,1,0)</f>
        <v>322546458</v>
      </c>
      <c r="D2817">
        <v>322546458</v>
      </c>
      <c r="E2817">
        <f>VLOOKUP(D:D,[3]גיליון2!D:G,4,0)</f>
        <v>0</v>
      </c>
      <c r="F2817" t="s">
        <v>142</v>
      </c>
      <c r="G2817" t="s">
        <v>1775</v>
      </c>
      <c r="H2817">
        <v>2</v>
      </c>
      <c r="I2817">
        <v>0</v>
      </c>
      <c r="J2817">
        <v>3149</v>
      </c>
      <c r="K2817">
        <v>31</v>
      </c>
      <c r="L2817" t="str">
        <f>VLOOKUP(K:K,[3]חוגים!A:B,2,0)</f>
        <v>מדעי התנהגות תואר ראשון</v>
      </c>
      <c r="M2817">
        <v>0</v>
      </c>
      <c r="N2817">
        <v>1</v>
      </c>
      <c r="O2817">
        <v>10</v>
      </c>
      <c r="P2817">
        <v>18</v>
      </c>
      <c r="Q2817">
        <v>23</v>
      </c>
      <c r="R2817">
        <v>1</v>
      </c>
      <c r="S2817">
        <v>0</v>
      </c>
      <c r="T2817">
        <v>0</v>
      </c>
      <c r="U2817">
        <v>36</v>
      </c>
      <c r="V2817">
        <v>5000</v>
      </c>
      <c r="W2817">
        <v>0</v>
      </c>
      <c r="X2817" t="s">
        <v>7684</v>
      </c>
      <c r="Y2817">
        <v>0</v>
      </c>
      <c r="Z2817">
        <v>0</v>
      </c>
    </row>
    <row r="2818" spans="1:26" x14ac:dyDescent="0.2">
      <c r="A2818">
        <v>9</v>
      </c>
      <c r="B2818">
        <v>1</v>
      </c>
      <c r="C2818">
        <f>VLOOKUP(D:D,'[2]מפסיקים ומחדשים'!$A:$A,1,0)</f>
        <v>323081646</v>
      </c>
      <c r="D2818">
        <v>323081646</v>
      </c>
      <c r="E2818">
        <f>VLOOKUP(D:D,[3]גיליון2!D:G,4,0)</f>
        <v>0</v>
      </c>
      <c r="F2818" t="s">
        <v>224</v>
      </c>
      <c r="G2818" t="s">
        <v>148</v>
      </c>
      <c r="H2818">
        <v>1</v>
      </c>
      <c r="I2818">
        <v>1</v>
      </c>
      <c r="J2818">
        <v>3149</v>
      </c>
      <c r="K2818">
        <v>31</v>
      </c>
      <c r="L2818" t="str">
        <f>VLOOKUP(K:K,[3]חוגים!A:B,2,0)</f>
        <v>מדעי התנהגות תואר ראשון</v>
      </c>
      <c r="M2818">
        <v>0</v>
      </c>
      <c r="N2818">
        <v>2</v>
      </c>
      <c r="O2818">
        <v>10</v>
      </c>
      <c r="P2818">
        <v>24</v>
      </c>
      <c r="Q2818">
        <v>22</v>
      </c>
      <c r="R2818">
        <v>2</v>
      </c>
      <c r="S2818">
        <v>0</v>
      </c>
      <c r="T2818">
        <v>36</v>
      </c>
      <c r="U2818">
        <v>48</v>
      </c>
      <c r="V2818">
        <v>5000</v>
      </c>
      <c r="W2818">
        <v>0</v>
      </c>
      <c r="X2818" t="s">
        <v>7952</v>
      </c>
      <c r="Y2818">
        <v>0</v>
      </c>
      <c r="Z2818">
        <v>0</v>
      </c>
    </row>
    <row r="2819" spans="1:26" x14ac:dyDescent="0.2">
      <c r="A2819">
        <v>9</v>
      </c>
      <c r="B2819">
        <v>1</v>
      </c>
      <c r="C2819">
        <f>VLOOKUP(D:D,'[2]מפסיקים ומחדשים'!$A:$A,1,0)</f>
        <v>323818088</v>
      </c>
      <c r="D2819">
        <v>323818088</v>
      </c>
      <c r="E2819">
        <f>VLOOKUP(D:D,[3]גיליון2!D:G,4,0)</f>
        <v>0</v>
      </c>
      <c r="F2819" t="s">
        <v>6516</v>
      </c>
      <c r="G2819" t="s">
        <v>154</v>
      </c>
      <c r="H2819">
        <v>2</v>
      </c>
      <c r="I2819">
        <v>1</v>
      </c>
      <c r="J2819">
        <v>3149</v>
      </c>
      <c r="K2819">
        <v>31</v>
      </c>
      <c r="L2819" t="str">
        <f>VLOOKUP(K:K,[3]חוגים!A:B,2,0)</f>
        <v>מדעי התנהגות תואר ראשון</v>
      </c>
      <c r="M2819">
        <v>0</v>
      </c>
      <c r="N2819">
        <v>1</v>
      </c>
      <c r="O2819">
        <v>10</v>
      </c>
      <c r="P2819">
        <v>19</v>
      </c>
      <c r="Q2819">
        <v>23</v>
      </c>
      <c r="R2819">
        <v>2</v>
      </c>
      <c r="S2819">
        <v>0</v>
      </c>
      <c r="T2819">
        <v>0</v>
      </c>
      <c r="U2819">
        <v>38</v>
      </c>
      <c r="V2819">
        <v>5000</v>
      </c>
      <c r="W2819">
        <v>0</v>
      </c>
      <c r="X2819" t="s">
        <v>8011</v>
      </c>
      <c r="Y2819">
        <v>0</v>
      </c>
      <c r="Z2819">
        <v>0</v>
      </c>
    </row>
    <row r="2820" spans="1:26" x14ac:dyDescent="0.2">
      <c r="A2820">
        <v>9</v>
      </c>
      <c r="B2820">
        <v>1</v>
      </c>
      <c r="C2820">
        <f>VLOOKUP(D:D,'[2]מפסיקים ומחדשים'!$A:$A,1,0)</f>
        <v>324405067</v>
      </c>
      <c r="D2820">
        <v>324405067</v>
      </c>
      <c r="E2820">
        <f>VLOOKUP(D:D,[3]גיליון2!D:G,4,0)</f>
        <v>0</v>
      </c>
      <c r="F2820" t="s">
        <v>10198</v>
      </c>
      <c r="G2820" t="s">
        <v>10199</v>
      </c>
      <c r="H2820">
        <v>2</v>
      </c>
      <c r="I2820">
        <v>96</v>
      </c>
      <c r="J2820">
        <v>3149</v>
      </c>
      <c r="K2820">
        <v>31</v>
      </c>
      <c r="L2820" t="str">
        <f>VLOOKUP(K:K,[3]חוגים!A:B,2,0)</f>
        <v>מדעי התנהגות תואר ראשון</v>
      </c>
      <c r="M2820">
        <v>0</v>
      </c>
      <c r="N2820">
        <v>3</v>
      </c>
      <c r="O2820">
        <v>10</v>
      </c>
      <c r="P2820">
        <v>14</v>
      </c>
      <c r="Q2820">
        <v>21</v>
      </c>
      <c r="R2820">
        <v>1</v>
      </c>
      <c r="S2820">
        <v>0</v>
      </c>
      <c r="T2820">
        <v>84</v>
      </c>
      <c r="U2820">
        <v>28</v>
      </c>
      <c r="V2820">
        <v>5000</v>
      </c>
      <c r="W2820">
        <v>0</v>
      </c>
      <c r="X2820" t="s">
        <v>10200</v>
      </c>
      <c r="Y2820">
        <v>0</v>
      </c>
      <c r="Z2820">
        <v>0</v>
      </c>
    </row>
    <row r="2821" spans="1:26" x14ac:dyDescent="0.2">
      <c r="A2821">
        <v>9</v>
      </c>
      <c r="B2821">
        <v>1</v>
      </c>
      <c r="C2821">
        <f>VLOOKUP(D:D,'[2]מפסיקים ומחדשים'!$A:$A,1,0)</f>
        <v>324593102</v>
      </c>
      <c r="D2821">
        <v>324593102</v>
      </c>
      <c r="E2821">
        <f>VLOOKUP(D:D,[3]גיליון2!D:G,4,0)</f>
        <v>0</v>
      </c>
      <c r="F2821" t="s">
        <v>5519</v>
      </c>
      <c r="G2821" t="s">
        <v>1655</v>
      </c>
      <c r="H2821">
        <v>2</v>
      </c>
      <c r="I2821">
        <v>98</v>
      </c>
      <c r="J2821">
        <v>3149</v>
      </c>
      <c r="K2821">
        <v>31</v>
      </c>
      <c r="L2821" t="str">
        <f>VLOOKUP(K:K,[3]חוגים!A:B,2,0)</f>
        <v>מדעי התנהגות תואר ראשון</v>
      </c>
      <c r="M2821">
        <v>0</v>
      </c>
      <c r="N2821">
        <v>1</v>
      </c>
      <c r="O2821">
        <v>10</v>
      </c>
      <c r="P2821">
        <v>18</v>
      </c>
      <c r="Q2821">
        <v>23</v>
      </c>
      <c r="R2821">
        <v>1</v>
      </c>
      <c r="S2821">
        <v>0</v>
      </c>
      <c r="T2821">
        <v>0</v>
      </c>
      <c r="U2821">
        <v>36</v>
      </c>
      <c r="V2821">
        <v>5000</v>
      </c>
      <c r="W2821">
        <v>0</v>
      </c>
      <c r="X2821" t="s">
        <v>8132</v>
      </c>
      <c r="Y2821">
        <v>0</v>
      </c>
      <c r="Z2821">
        <v>0</v>
      </c>
    </row>
    <row r="2822" spans="1:26" x14ac:dyDescent="0.2">
      <c r="A2822">
        <v>9</v>
      </c>
      <c r="B2822">
        <v>1</v>
      </c>
      <c r="C2822">
        <f>VLOOKUP(D:D,'[2]מפסיקים ומחדשים'!$A:$A,1,0)</f>
        <v>203626403</v>
      </c>
      <c r="D2822">
        <v>203626403</v>
      </c>
      <c r="E2822">
        <f>VLOOKUP(D:D,[3]גיליון2!D:G,4,0)</f>
        <v>0</v>
      </c>
      <c r="F2822" t="s">
        <v>2906</v>
      </c>
      <c r="G2822" t="s">
        <v>101</v>
      </c>
      <c r="H2822">
        <v>1</v>
      </c>
      <c r="I2822">
        <v>91</v>
      </c>
      <c r="J2822">
        <v>3150</v>
      </c>
      <c r="K2822">
        <v>31</v>
      </c>
      <c r="L2822" t="str">
        <f>VLOOKUP(K:K,[3]חוגים!A:B,2,0)</f>
        <v>מדעי התנהגות תואר ראשון</v>
      </c>
      <c r="M2822">
        <v>0</v>
      </c>
      <c r="N2822">
        <v>2</v>
      </c>
      <c r="O2822">
        <v>10</v>
      </c>
      <c r="P2822">
        <v>18</v>
      </c>
      <c r="Q2822">
        <v>21</v>
      </c>
      <c r="R2822">
        <v>1</v>
      </c>
      <c r="S2822">
        <v>0</v>
      </c>
      <c r="T2822">
        <v>76</v>
      </c>
      <c r="U2822">
        <v>36</v>
      </c>
      <c r="V2822">
        <v>5000</v>
      </c>
      <c r="W2822">
        <v>0</v>
      </c>
      <c r="X2822" t="s">
        <v>10201</v>
      </c>
      <c r="Y2822">
        <v>0</v>
      </c>
      <c r="Z2822">
        <v>0</v>
      </c>
    </row>
    <row r="2823" spans="1:26" x14ac:dyDescent="0.2">
      <c r="A2823">
        <v>9</v>
      </c>
      <c r="B2823">
        <v>1</v>
      </c>
      <c r="C2823">
        <f>VLOOKUP(D:D,'[2]מפסיקים ומחדשים'!$A:$A,1,0)</f>
        <v>204802714</v>
      </c>
      <c r="D2823">
        <v>204802714</v>
      </c>
      <c r="E2823">
        <f>VLOOKUP(D:D,[3]גיליון2!D:G,4,0)</f>
        <v>0</v>
      </c>
      <c r="F2823" t="s">
        <v>31</v>
      </c>
      <c r="G2823" t="s">
        <v>32</v>
      </c>
      <c r="H2823">
        <v>2</v>
      </c>
      <c r="I2823">
        <v>95</v>
      </c>
      <c r="J2823">
        <v>3150</v>
      </c>
      <c r="K2823">
        <v>31</v>
      </c>
      <c r="L2823" t="str">
        <f>VLOOKUP(K:K,[3]חוגים!A:B,2,0)</f>
        <v>מדעי התנהגות תואר ראשון</v>
      </c>
      <c r="M2823">
        <v>0</v>
      </c>
      <c r="N2823">
        <v>3</v>
      </c>
      <c r="O2823">
        <v>10</v>
      </c>
      <c r="P2823">
        <v>17</v>
      </c>
      <c r="Q2823">
        <v>21</v>
      </c>
      <c r="R2823">
        <v>2</v>
      </c>
      <c r="S2823">
        <v>0</v>
      </c>
      <c r="T2823">
        <v>78</v>
      </c>
      <c r="U2823">
        <v>34</v>
      </c>
      <c r="V2823">
        <v>5000</v>
      </c>
      <c r="W2823">
        <v>0</v>
      </c>
      <c r="X2823" t="s">
        <v>33</v>
      </c>
      <c r="Y2823">
        <v>0</v>
      </c>
      <c r="Z2823">
        <v>0</v>
      </c>
    </row>
    <row r="2824" spans="1:26" x14ac:dyDescent="0.2">
      <c r="A2824">
        <v>9</v>
      </c>
      <c r="B2824">
        <v>1</v>
      </c>
      <c r="C2824">
        <f>VLOOKUP(D:D,'[2]מפסיקים ומחדשים'!$A:$A,1,0)</f>
        <v>206236630</v>
      </c>
      <c r="D2824">
        <v>206236630</v>
      </c>
      <c r="E2824">
        <f>VLOOKUP(D:D,[3]גיליון2!D:G,4,0)</f>
        <v>0</v>
      </c>
      <c r="F2824" t="s">
        <v>1321</v>
      </c>
      <c r="G2824" t="s">
        <v>1322</v>
      </c>
      <c r="H2824">
        <v>2</v>
      </c>
      <c r="I2824">
        <v>96</v>
      </c>
      <c r="J2824">
        <v>3150</v>
      </c>
      <c r="K2824">
        <v>31</v>
      </c>
      <c r="L2824" t="str">
        <f>VLOOKUP(K:K,[3]חוגים!A:B,2,0)</f>
        <v>מדעי התנהגות תואר ראשון</v>
      </c>
      <c r="M2824">
        <v>0</v>
      </c>
      <c r="N2824">
        <v>2</v>
      </c>
      <c r="O2824">
        <v>10</v>
      </c>
      <c r="P2824">
        <v>21</v>
      </c>
      <c r="Q2824">
        <v>22</v>
      </c>
      <c r="R2824">
        <v>1</v>
      </c>
      <c r="S2824">
        <v>0</v>
      </c>
      <c r="T2824">
        <v>34</v>
      </c>
      <c r="U2824">
        <v>42</v>
      </c>
      <c r="V2824">
        <v>5000</v>
      </c>
      <c r="W2824">
        <v>0</v>
      </c>
      <c r="X2824" t="s">
        <v>1323</v>
      </c>
      <c r="Y2824">
        <v>0</v>
      </c>
      <c r="Z2824">
        <v>0</v>
      </c>
    </row>
    <row r="2825" spans="1:26" x14ac:dyDescent="0.2">
      <c r="A2825">
        <v>9</v>
      </c>
      <c r="B2825">
        <v>1</v>
      </c>
      <c r="C2825">
        <f>VLOOKUP(D:D,'[2]מפסיקים ומחדשים'!$A:$A,1,0)</f>
        <v>206386930</v>
      </c>
      <c r="D2825">
        <v>206386930</v>
      </c>
      <c r="E2825">
        <f>VLOOKUP(D:D,[3]גיליון2!D:G,4,0)</f>
        <v>0</v>
      </c>
      <c r="F2825" t="s">
        <v>1408</v>
      </c>
      <c r="G2825" t="s">
        <v>1409</v>
      </c>
      <c r="H2825">
        <v>2</v>
      </c>
      <c r="I2825">
        <v>98</v>
      </c>
      <c r="J2825">
        <v>3150</v>
      </c>
      <c r="K2825">
        <v>31</v>
      </c>
      <c r="L2825" t="str">
        <f>VLOOKUP(K:K,[3]חוגים!A:B,2,0)</f>
        <v>מדעי התנהגות תואר ראשון</v>
      </c>
      <c r="M2825">
        <v>0</v>
      </c>
      <c r="N2825">
        <v>2</v>
      </c>
      <c r="O2825">
        <v>10</v>
      </c>
      <c r="P2825">
        <v>22</v>
      </c>
      <c r="Q2825">
        <v>22</v>
      </c>
      <c r="R2825">
        <v>1</v>
      </c>
      <c r="S2825">
        <v>0</v>
      </c>
      <c r="T2825">
        <v>34</v>
      </c>
      <c r="U2825">
        <v>44</v>
      </c>
      <c r="V2825">
        <v>5000</v>
      </c>
      <c r="W2825">
        <v>0</v>
      </c>
      <c r="X2825" t="s">
        <v>1410</v>
      </c>
      <c r="Y2825">
        <v>0</v>
      </c>
      <c r="Z2825">
        <v>0</v>
      </c>
    </row>
    <row r="2826" spans="1:26" x14ac:dyDescent="0.2">
      <c r="A2826">
        <v>9</v>
      </c>
      <c r="B2826">
        <v>1</v>
      </c>
      <c r="C2826">
        <f>VLOOKUP(D:D,'[2]מפסיקים ומחדשים'!$A:$A,1,0)</f>
        <v>206447922</v>
      </c>
      <c r="D2826">
        <v>206447922</v>
      </c>
      <c r="E2826">
        <f>VLOOKUP(D:D,[3]גיליון2!D:G,4,0)</f>
        <v>0</v>
      </c>
      <c r="F2826" t="s">
        <v>1465</v>
      </c>
      <c r="G2826" t="s">
        <v>222</v>
      </c>
      <c r="H2826">
        <v>2</v>
      </c>
      <c r="I2826">
        <v>98</v>
      </c>
      <c r="J2826">
        <v>3150</v>
      </c>
      <c r="K2826">
        <v>31</v>
      </c>
      <c r="L2826" t="str">
        <f>VLOOKUP(K:K,[3]חוגים!A:B,2,0)</f>
        <v>מדעי התנהגות תואר ראשון</v>
      </c>
      <c r="M2826">
        <v>0</v>
      </c>
      <c r="N2826">
        <v>2</v>
      </c>
      <c r="O2826">
        <v>10</v>
      </c>
      <c r="P2826">
        <v>22</v>
      </c>
      <c r="Q2826">
        <v>22</v>
      </c>
      <c r="R2826">
        <v>1</v>
      </c>
      <c r="S2826">
        <v>0</v>
      </c>
      <c r="T2826">
        <v>34</v>
      </c>
      <c r="U2826">
        <v>44</v>
      </c>
      <c r="V2826">
        <v>5000</v>
      </c>
      <c r="W2826">
        <v>0</v>
      </c>
      <c r="X2826" t="s">
        <v>10202</v>
      </c>
      <c r="Y2826">
        <v>0</v>
      </c>
      <c r="Z2826">
        <v>0</v>
      </c>
    </row>
    <row r="2827" spans="1:26" x14ac:dyDescent="0.2">
      <c r="A2827">
        <v>9</v>
      </c>
      <c r="B2827">
        <v>1</v>
      </c>
      <c r="C2827">
        <f>VLOOKUP(D:D,'[2]מפסיקים ומחדשים'!$A:$A,1,0)</f>
        <v>206646697</v>
      </c>
      <c r="D2827">
        <v>206646697</v>
      </c>
      <c r="E2827">
        <f>VLOOKUP(D:D,[3]גיליון2!D:G,4,0)</f>
        <v>0</v>
      </c>
      <c r="F2827" t="s">
        <v>1692</v>
      </c>
      <c r="G2827" t="s">
        <v>1693</v>
      </c>
      <c r="H2827">
        <v>2</v>
      </c>
      <c r="I2827">
        <v>99</v>
      </c>
      <c r="J2827">
        <v>3150</v>
      </c>
      <c r="K2827">
        <v>31</v>
      </c>
      <c r="L2827" t="str">
        <f>VLOOKUP(K:K,[3]חוגים!A:B,2,0)</f>
        <v>מדעי התנהגות תואר ראשון</v>
      </c>
      <c r="M2827">
        <v>0</v>
      </c>
      <c r="N2827">
        <v>2</v>
      </c>
      <c r="O2827">
        <v>10</v>
      </c>
      <c r="P2827">
        <v>21</v>
      </c>
      <c r="Q2827">
        <v>22</v>
      </c>
      <c r="R2827">
        <v>2</v>
      </c>
      <c r="S2827">
        <v>0</v>
      </c>
      <c r="T2827">
        <v>34</v>
      </c>
      <c r="U2827">
        <v>42</v>
      </c>
      <c r="V2827">
        <v>5000</v>
      </c>
      <c r="W2827">
        <v>0</v>
      </c>
      <c r="X2827" t="s">
        <v>1694</v>
      </c>
      <c r="Y2827">
        <v>0</v>
      </c>
      <c r="Z2827">
        <v>0</v>
      </c>
    </row>
    <row r="2828" spans="1:26" x14ac:dyDescent="0.2">
      <c r="A2828">
        <v>9</v>
      </c>
      <c r="B2828">
        <v>1</v>
      </c>
      <c r="C2828">
        <f>VLOOKUP(D:D,'[2]מפסיקים ומחדשים'!$A:$A,1,0)</f>
        <v>207080854</v>
      </c>
      <c r="D2828">
        <v>207080854</v>
      </c>
      <c r="E2828">
        <f>VLOOKUP(D:D,[3]גיליון2!D:G,4,0)</f>
        <v>0</v>
      </c>
      <c r="F2828" t="s">
        <v>2084</v>
      </c>
      <c r="G2828" t="s">
        <v>567</v>
      </c>
      <c r="H2828">
        <v>2</v>
      </c>
      <c r="I2828">
        <v>98</v>
      </c>
      <c r="J2828">
        <v>3150</v>
      </c>
      <c r="K2828">
        <v>31</v>
      </c>
      <c r="L2828" t="str">
        <f>VLOOKUP(K:K,[3]חוגים!A:B,2,0)</f>
        <v>מדעי התנהגות תואר ראשון</v>
      </c>
      <c r="M2828">
        <v>0</v>
      </c>
      <c r="N2828">
        <v>2</v>
      </c>
      <c r="O2828">
        <v>10</v>
      </c>
      <c r="P2828">
        <v>22</v>
      </c>
      <c r="Q2828">
        <v>22</v>
      </c>
      <c r="R2828">
        <v>1</v>
      </c>
      <c r="S2828">
        <v>0</v>
      </c>
      <c r="T2828">
        <v>34</v>
      </c>
      <c r="U2828">
        <v>44</v>
      </c>
      <c r="V2828">
        <v>5000</v>
      </c>
      <c r="W2828">
        <v>0</v>
      </c>
      <c r="X2828" t="s">
        <v>2085</v>
      </c>
      <c r="Y2828">
        <v>0</v>
      </c>
      <c r="Z2828">
        <v>0</v>
      </c>
    </row>
    <row r="2829" spans="1:26" x14ac:dyDescent="0.2">
      <c r="A2829">
        <v>9</v>
      </c>
      <c r="B2829">
        <v>1</v>
      </c>
      <c r="C2829">
        <f>VLOOKUP(D:D,'[2]מפסיקים ומחדשים'!$A:$A,1,0)</f>
        <v>207180860</v>
      </c>
      <c r="D2829">
        <v>207180860</v>
      </c>
      <c r="E2829">
        <f>VLOOKUP(D:D,[3]גיליון2!D:G,4,0)</f>
        <v>0</v>
      </c>
      <c r="F2829" t="s">
        <v>10203</v>
      </c>
      <c r="G2829" t="s">
        <v>118</v>
      </c>
      <c r="H2829">
        <v>2</v>
      </c>
      <c r="I2829">
        <v>98</v>
      </c>
      <c r="J2829">
        <v>3150</v>
      </c>
      <c r="K2829">
        <v>31</v>
      </c>
      <c r="L2829" t="str">
        <f>VLOOKUP(K:K,[3]חוגים!A:B,2,0)</f>
        <v>מדעי התנהגות תואר ראשון</v>
      </c>
      <c r="M2829">
        <v>0</v>
      </c>
      <c r="N2829">
        <v>3</v>
      </c>
      <c r="O2829">
        <v>10</v>
      </c>
      <c r="P2829">
        <v>17</v>
      </c>
      <c r="Q2829">
        <v>21</v>
      </c>
      <c r="R2829">
        <v>2</v>
      </c>
      <c r="S2829">
        <v>0</v>
      </c>
      <c r="T2829">
        <v>78</v>
      </c>
      <c r="U2829">
        <v>34</v>
      </c>
      <c r="V2829">
        <v>5000</v>
      </c>
      <c r="W2829">
        <v>0</v>
      </c>
      <c r="X2829" t="s">
        <v>10204</v>
      </c>
      <c r="Y2829">
        <v>0</v>
      </c>
      <c r="Z2829">
        <v>0</v>
      </c>
    </row>
    <row r="2830" spans="1:26" x14ac:dyDescent="0.2">
      <c r="A2830">
        <v>9</v>
      </c>
      <c r="B2830">
        <v>1</v>
      </c>
      <c r="C2830">
        <f>VLOOKUP(D:D,'[2]מפסיקים ומחדשים'!$A:$A,1,0)</f>
        <v>207231127</v>
      </c>
      <c r="D2830">
        <v>207231127</v>
      </c>
      <c r="E2830">
        <f>VLOOKUP(D:D,[3]גיליון2!D:G,4,0)</f>
        <v>0</v>
      </c>
      <c r="F2830" t="s">
        <v>10205</v>
      </c>
      <c r="G2830" t="s">
        <v>4679</v>
      </c>
      <c r="H2830">
        <v>2</v>
      </c>
      <c r="I2830">
        <v>98</v>
      </c>
      <c r="J2830">
        <v>3150</v>
      </c>
      <c r="K2830">
        <v>31</v>
      </c>
      <c r="L2830" t="str">
        <f>VLOOKUP(K:K,[3]חוגים!A:B,2,0)</f>
        <v>מדעי התנהגות תואר ראשון</v>
      </c>
      <c r="M2830">
        <v>0</v>
      </c>
      <c r="N2830">
        <v>3</v>
      </c>
      <c r="O2830">
        <v>10</v>
      </c>
      <c r="P2830">
        <v>4</v>
      </c>
      <c r="Q2830">
        <v>20</v>
      </c>
      <c r="R2830">
        <v>1</v>
      </c>
      <c r="S2830">
        <v>0</v>
      </c>
      <c r="T2830">
        <v>104</v>
      </c>
      <c r="U2830">
        <v>8</v>
      </c>
      <c r="V2830">
        <v>5000</v>
      </c>
      <c r="W2830">
        <v>0</v>
      </c>
      <c r="X2830" t="s">
        <v>10206</v>
      </c>
      <c r="Y2830">
        <v>0</v>
      </c>
      <c r="Z2830">
        <v>0</v>
      </c>
    </row>
    <row r="2831" spans="1:26" x14ac:dyDescent="0.2">
      <c r="A2831">
        <v>9</v>
      </c>
      <c r="B2831">
        <v>1</v>
      </c>
      <c r="C2831">
        <f>VLOOKUP(D:D,'[2]מפסיקים ומחדשים'!$A:$A,1,0)</f>
        <v>207610734</v>
      </c>
      <c r="D2831">
        <v>207610734</v>
      </c>
      <c r="E2831">
        <f>VLOOKUP(D:D,[3]גיליון2!D:G,4,0)</f>
        <v>0</v>
      </c>
      <c r="F2831" t="s">
        <v>432</v>
      </c>
      <c r="G2831" t="s">
        <v>32</v>
      </c>
      <c r="H2831">
        <v>2</v>
      </c>
      <c r="I2831">
        <v>99</v>
      </c>
      <c r="J2831">
        <v>3150</v>
      </c>
      <c r="K2831">
        <v>31</v>
      </c>
      <c r="L2831" t="str">
        <f>VLOOKUP(K:K,[3]חוגים!A:B,2,0)</f>
        <v>מדעי התנהגות תואר ראשון</v>
      </c>
      <c r="M2831">
        <v>0</v>
      </c>
      <c r="N2831">
        <v>2</v>
      </c>
      <c r="O2831">
        <v>10</v>
      </c>
      <c r="P2831">
        <v>22</v>
      </c>
      <c r="Q2831">
        <v>22</v>
      </c>
      <c r="R2831">
        <v>1</v>
      </c>
      <c r="S2831">
        <v>0</v>
      </c>
      <c r="T2831">
        <v>34</v>
      </c>
      <c r="U2831">
        <v>44</v>
      </c>
      <c r="V2831">
        <v>5000</v>
      </c>
      <c r="W2831">
        <v>0</v>
      </c>
      <c r="X2831" t="s">
        <v>2507</v>
      </c>
      <c r="Y2831">
        <v>0</v>
      </c>
      <c r="Z2831">
        <v>0</v>
      </c>
    </row>
    <row r="2832" spans="1:26" x14ac:dyDescent="0.2">
      <c r="A2832">
        <v>9</v>
      </c>
      <c r="B2832">
        <v>1</v>
      </c>
      <c r="C2832">
        <f>VLOOKUP(D:D,'[2]מפסיקים ומחדשים'!$A:$A,1,0)</f>
        <v>208195511</v>
      </c>
      <c r="D2832">
        <v>208195511</v>
      </c>
      <c r="E2832">
        <f>VLOOKUP(D:D,[3]גיליון2!D:G,4,0)</f>
        <v>0</v>
      </c>
      <c r="F2832" t="s">
        <v>2911</v>
      </c>
      <c r="G2832" t="s">
        <v>181</v>
      </c>
      <c r="H2832">
        <v>2</v>
      </c>
      <c r="I2832">
        <v>99</v>
      </c>
      <c r="J2832">
        <v>3150</v>
      </c>
      <c r="K2832">
        <v>31</v>
      </c>
      <c r="L2832" t="str">
        <f>VLOOKUP(K:K,[3]חוגים!A:B,2,0)</f>
        <v>מדעי התנהגות תואר ראשון</v>
      </c>
      <c r="M2832">
        <v>0</v>
      </c>
      <c r="N2832">
        <v>2</v>
      </c>
      <c r="O2832">
        <v>10</v>
      </c>
      <c r="P2832">
        <v>19</v>
      </c>
      <c r="Q2832">
        <v>21</v>
      </c>
      <c r="R2832">
        <v>1</v>
      </c>
      <c r="S2832">
        <v>0</v>
      </c>
      <c r="T2832">
        <v>40</v>
      </c>
      <c r="U2832">
        <v>38</v>
      </c>
      <c r="V2832">
        <v>5000</v>
      </c>
      <c r="W2832">
        <v>0</v>
      </c>
      <c r="X2832" t="s">
        <v>2912</v>
      </c>
      <c r="Y2832">
        <v>0</v>
      </c>
      <c r="Z2832">
        <v>0</v>
      </c>
    </row>
    <row r="2833" spans="1:26" x14ac:dyDescent="0.2">
      <c r="A2833">
        <v>9</v>
      </c>
      <c r="B2833">
        <v>1</v>
      </c>
      <c r="C2833">
        <f>VLOOKUP(D:D,'[2]מפסיקים ומחדשים'!$A:$A,1,0)</f>
        <v>208390450</v>
      </c>
      <c r="D2833">
        <v>208390450</v>
      </c>
      <c r="E2833">
        <f>VLOOKUP(D:D,[3]גיליון2!D:G,4,0)</f>
        <v>0</v>
      </c>
      <c r="F2833" t="s">
        <v>7873</v>
      </c>
      <c r="G2833" t="s">
        <v>1177</v>
      </c>
      <c r="H2833">
        <v>2</v>
      </c>
      <c r="I2833">
        <v>96</v>
      </c>
      <c r="J2833">
        <v>3150</v>
      </c>
      <c r="K2833">
        <v>31</v>
      </c>
      <c r="L2833" t="str">
        <f>VLOOKUP(K:K,[3]חוגים!A:B,2,0)</f>
        <v>מדעי התנהגות תואר ראשון</v>
      </c>
      <c r="M2833">
        <v>0</v>
      </c>
      <c r="N2833">
        <v>3</v>
      </c>
      <c r="O2833">
        <v>10</v>
      </c>
      <c r="P2833">
        <v>17</v>
      </c>
      <c r="Q2833">
        <v>21</v>
      </c>
      <c r="R2833">
        <v>1</v>
      </c>
      <c r="S2833">
        <v>0</v>
      </c>
      <c r="T2833">
        <v>78</v>
      </c>
      <c r="U2833">
        <v>34</v>
      </c>
      <c r="V2833">
        <v>5000</v>
      </c>
      <c r="W2833">
        <v>0</v>
      </c>
      <c r="X2833" t="s">
        <v>10207</v>
      </c>
      <c r="Y2833">
        <v>0</v>
      </c>
      <c r="Z2833">
        <v>0</v>
      </c>
    </row>
    <row r="2834" spans="1:26" x14ac:dyDescent="0.2">
      <c r="A2834">
        <v>9</v>
      </c>
      <c r="B2834">
        <v>1</v>
      </c>
      <c r="C2834">
        <f>VLOOKUP(D:D,'[2]מפסיקים ומחדשים'!$A:$A,1,0)</f>
        <v>208418145</v>
      </c>
      <c r="D2834">
        <v>208418145</v>
      </c>
      <c r="E2834">
        <f>VLOOKUP(D:D,[3]גיליון2!D:G,4,0)</f>
        <v>0</v>
      </c>
      <c r="F2834" t="s">
        <v>936</v>
      </c>
      <c r="G2834" t="s">
        <v>934</v>
      </c>
      <c r="H2834">
        <v>2</v>
      </c>
      <c r="I2834">
        <v>97</v>
      </c>
      <c r="J2834">
        <v>3150</v>
      </c>
      <c r="K2834">
        <v>31</v>
      </c>
      <c r="L2834" t="str">
        <f>VLOOKUP(K:K,[3]חוגים!A:B,2,0)</f>
        <v>מדעי התנהגות תואר ראשון</v>
      </c>
      <c r="M2834">
        <v>0</v>
      </c>
      <c r="N2834">
        <v>3</v>
      </c>
      <c r="O2834">
        <v>10</v>
      </c>
      <c r="P2834">
        <v>17</v>
      </c>
      <c r="Q2834">
        <v>21</v>
      </c>
      <c r="R2834">
        <v>1</v>
      </c>
      <c r="S2834">
        <v>0</v>
      </c>
      <c r="T2834">
        <v>78</v>
      </c>
      <c r="U2834">
        <v>34</v>
      </c>
      <c r="V2834">
        <v>5000</v>
      </c>
      <c r="W2834">
        <v>0</v>
      </c>
      <c r="X2834" t="s">
        <v>10208</v>
      </c>
      <c r="Y2834">
        <v>0</v>
      </c>
      <c r="Z2834">
        <v>0</v>
      </c>
    </row>
    <row r="2835" spans="1:26" x14ac:dyDescent="0.2">
      <c r="A2835">
        <v>9</v>
      </c>
      <c r="B2835">
        <v>1</v>
      </c>
      <c r="C2835">
        <f>VLOOKUP(D:D,'[2]מפסיקים ומחדשים'!$A:$A,1,0)</f>
        <v>208491399</v>
      </c>
      <c r="D2835">
        <v>208491399</v>
      </c>
      <c r="E2835">
        <f>VLOOKUP(D:D,[3]גיליון2!D:G,4,0)</f>
        <v>0</v>
      </c>
      <c r="F2835" t="s">
        <v>10209</v>
      </c>
      <c r="G2835" t="s">
        <v>44</v>
      </c>
      <c r="H2835">
        <v>2</v>
      </c>
      <c r="I2835">
        <v>97</v>
      </c>
      <c r="J2835">
        <v>3150</v>
      </c>
      <c r="K2835">
        <v>31</v>
      </c>
      <c r="L2835" t="str">
        <f>VLOOKUP(K:K,[3]חוגים!A:B,2,0)</f>
        <v>מדעי התנהגות תואר ראשון</v>
      </c>
      <c r="M2835">
        <v>0</v>
      </c>
      <c r="N2835">
        <v>3</v>
      </c>
      <c r="O2835">
        <v>10</v>
      </c>
      <c r="P2835">
        <v>17</v>
      </c>
      <c r="Q2835">
        <v>21</v>
      </c>
      <c r="R2835">
        <v>1</v>
      </c>
      <c r="S2835">
        <v>0</v>
      </c>
      <c r="T2835">
        <v>78</v>
      </c>
      <c r="U2835">
        <v>34</v>
      </c>
      <c r="V2835">
        <v>5000</v>
      </c>
      <c r="W2835">
        <v>0</v>
      </c>
      <c r="X2835" t="s">
        <v>10210</v>
      </c>
      <c r="Y2835">
        <v>0</v>
      </c>
      <c r="Z2835">
        <v>0</v>
      </c>
    </row>
    <row r="2836" spans="1:26" x14ac:dyDescent="0.2">
      <c r="A2836">
        <v>9</v>
      </c>
      <c r="B2836">
        <v>1</v>
      </c>
      <c r="C2836">
        <f>VLOOKUP(D:D,'[2]מפסיקים ומחדשים'!$A:$A,1,0)</f>
        <v>208511527</v>
      </c>
      <c r="D2836">
        <v>208511527</v>
      </c>
      <c r="E2836">
        <f>VLOOKUP(D:D,[3]גיליון2!D:G,4,0)</f>
        <v>0</v>
      </c>
      <c r="F2836" t="s">
        <v>10211</v>
      </c>
      <c r="G2836" t="s">
        <v>10212</v>
      </c>
      <c r="H2836">
        <v>2</v>
      </c>
      <c r="I2836">
        <v>97</v>
      </c>
      <c r="J2836">
        <v>3150</v>
      </c>
      <c r="K2836">
        <v>31</v>
      </c>
      <c r="L2836" t="str">
        <f>VLOOKUP(K:K,[3]חוגים!A:B,2,0)</f>
        <v>מדעי התנהגות תואר ראשון</v>
      </c>
      <c r="M2836">
        <v>0</v>
      </c>
      <c r="N2836">
        <v>3</v>
      </c>
      <c r="O2836">
        <v>10</v>
      </c>
      <c r="P2836">
        <v>17</v>
      </c>
      <c r="Q2836">
        <v>21</v>
      </c>
      <c r="R2836">
        <v>2</v>
      </c>
      <c r="S2836">
        <v>0</v>
      </c>
      <c r="T2836">
        <v>78</v>
      </c>
      <c r="U2836">
        <v>34</v>
      </c>
      <c r="V2836">
        <v>5000</v>
      </c>
      <c r="W2836">
        <v>0</v>
      </c>
      <c r="X2836" t="s">
        <v>10213</v>
      </c>
      <c r="Y2836">
        <v>0</v>
      </c>
      <c r="Z2836">
        <v>0</v>
      </c>
    </row>
    <row r="2837" spans="1:26" x14ac:dyDescent="0.2">
      <c r="A2837">
        <v>9</v>
      </c>
      <c r="B2837">
        <v>1</v>
      </c>
      <c r="C2837">
        <f>VLOOKUP(D:D,'[2]מפסיקים ומחדשים'!$A:$A,1,0)</f>
        <v>208562249</v>
      </c>
      <c r="D2837">
        <v>208562249</v>
      </c>
      <c r="E2837">
        <f>VLOOKUP(D:D,[3]גיליון2!D:G,4,0)</f>
        <v>0</v>
      </c>
      <c r="F2837" t="s">
        <v>6838</v>
      </c>
      <c r="G2837" t="s">
        <v>3651</v>
      </c>
      <c r="H2837">
        <v>2</v>
      </c>
      <c r="I2837">
        <v>97</v>
      </c>
      <c r="J2837">
        <v>3150</v>
      </c>
      <c r="K2837">
        <v>31</v>
      </c>
      <c r="L2837" t="str">
        <f>VLOOKUP(K:K,[3]חוגים!A:B,2,0)</f>
        <v>מדעי התנהגות תואר ראשון</v>
      </c>
      <c r="M2837">
        <v>0</v>
      </c>
      <c r="N2837">
        <v>3</v>
      </c>
      <c r="O2837">
        <v>10</v>
      </c>
      <c r="P2837">
        <v>17</v>
      </c>
      <c r="Q2837">
        <v>21</v>
      </c>
      <c r="R2837">
        <v>1</v>
      </c>
      <c r="S2837">
        <v>0</v>
      </c>
      <c r="T2837">
        <v>78</v>
      </c>
      <c r="U2837">
        <v>34</v>
      </c>
      <c r="V2837">
        <v>5000</v>
      </c>
      <c r="W2837">
        <v>0</v>
      </c>
      <c r="X2837" t="s">
        <v>10214</v>
      </c>
      <c r="Y2837">
        <v>0</v>
      </c>
      <c r="Z2837">
        <v>0</v>
      </c>
    </row>
    <row r="2838" spans="1:26" x14ac:dyDescent="0.2">
      <c r="A2838">
        <v>9</v>
      </c>
      <c r="B2838">
        <v>1</v>
      </c>
      <c r="C2838">
        <f>VLOOKUP(D:D,'[2]מפסיקים ומחדשים'!$A:$A,1,0)</f>
        <v>208582015</v>
      </c>
      <c r="D2838">
        <v>208582015</v>
      </c>
      <c r="E2838">
        <f>VLOOKUP(D:D,[3]גיליון2!D:G,4,0)</f>
        <v>0</v>
      </c>
      <c r="F2838" t="s">
        <v>4040</v>
      </c>
      <c r="G2838" t="s">
        <v>461</v>
      </c>
      <c r="H2838">
        <v>1</v>
      </c>
      <c r="I2838">
        <v>98</v>
      </c>
      <c r="J2838">
        <v>3150</v>
      </c>
      <c r="K2838">
        <v>31</v>
      </c>
      <c r="L2838" t="str">
        <f>VLOOKUP(K:K,[3]חוגים!A:B,2,0)</f>
        <v>מדעי התנהגות תואר ראשון</v>
      </c>
      <c r="M2838">
        <v>0</v>
      </c>
      <c r="N2838">
        <v>3</v>
      </c>
      <c r="O2838">
        <v>10</v>
      </c>
      <c r="P2838">
        <v>19</v>
      </c>
      <c r="Q2838">
        <v>21</v>
      </c>
      <c r="R2838">
        <v>1</v>
      </c>
      <c r="S2838">
        <v>0</v>
      </c>
      <c r="T2838">
        <v>75</v>
      </c>
      <c r="U2838">
        <v>37</v>
      </c>
      <c r="V2838">
        <v>5000</v>
      </c>
      <c r="W2838">
        <v>0</v>
      </c>
      <c r="X2838" t="s">
        <v>10215</v>
      </c>
      <c r="Y2838">
        <v>0</v>
      </c>
      <c r="Z2838">
        <v>0</v>
      </c>
    </row>
    <row r="2839" spans="1:26" x14ac:dyDescent="0.2">
      <c r="A2839">
        <v>9</v>
      </c>
      <c r="B2839">
        <v>1</v>
      </c>
      <c r="C2839">
        <f>VLOOKUP(D:D,'[2]מפסיקים ומחדשים'!$A:$A,1,0)</f>
        <v>208958272</v>
      </c>
      <c r="D2839">
        <v>208958272</v>
      </c>
      <c r="E2839">
        <f>VLOOKUP(D:D,[3]גיליון2!D:G,4,0)</f>
        <v>0</v>
      </c>
      <c r="F2839" t="s">
        <v>224</v>
      </c>
      <c r="G2839" t="s">
        <v>67</v>
      </c>
      <c r="H2839">
        <v>2</v>
      </c>
      <c r="I2839">
        <v>96</v>
      </c>
      <c r="J2839">
        <v>3150</v>
      </c>
      <c r="K2839">
        <v>31</v>
      </c>
      <c r="L2839" t="str">
        <f>VLOOKUP(K:K,[3]חוגים!A:B,2,0)</f>
        <v>מדעי התנהגות תואר ראשון</v>
      </c>
      <c r="M2839">
        <v>0</v>
      </c>
      <c r="N2839">
        <v>3</v>
      </c>
      <c r="O2839">
        <v>10</v>
      </c>
      <c r="P2839">
        <v>17</v>
      </c>
      <c r="Q2839">
        <v>21</v>
      </c>
      <c r="R2839">
        <v>1</v>
      </c>
      <c r="S2839">
        <v>0</v>
      </c>
      <c r="T2839">
        <v>78</v>
      </c>
      <c r="U2839">
        <v>34</v>
      </c>
      <c r="V2839">
        <v>5000</v>
      </c>
      <c r="W2839">
        <v>0</v>
      </c>
      <c r="X2839" t="s">
        <v>10216</v>
      </c>
      <c r="Y2839">
        <v>0</v>
      </c>
      <c r="Z2839">
        <v>0</v>
      </c>
    </row>
    <row r="2840" spans="1:26" x14ac:dyDescent="0.2">
      <c r="A2840">
        <v>9</v>
      </c>
      <c r="B2840">
        <v>1</v>
      </c>
      <c r="C2840">
        <f>VLOOKUP(D:D,'[2]מפסיקים ומחדשים'!$A:$A,1,0)</f>
        <v>209046291</v>
      </c>
      <c r="D2840">
        <v>209046291</v>
      </c>
      <c r="E2840">
        <f>VLOOKUP(D:D,[3]גיליון2!D:G,4,0)</f>
        <v>0</v>
      </c>
      <c r="F2840" t="s">
        <v>3609</v>
      </c>
      <c r="G2840" t="s">
        <v>139</v>
      </c>
      <c r="H2840">
        <v>2</v>
      </c>
      <c r="I2840">
        <v>97</v>
      </c>
      <c r="J2840">
        <v>3150</v>
      </c>
      <c r="K2840">
        <v>31</v>
      </c>
      <c r="L2840" t="str">
        <f>VLOOKUP(K:K,[3]חוגים!A:B,2,0)</f>
        <v>מדעי התנהגות תואר ראשון</v>
      </c>
      <c r="M2840">
        <v>0</v>
      </c>
      <c r="N2840">
        <v>2</v>
      </c>
      <c r="O2840">
        <v>10</v>
      </c>
      <c r="P2840">
        <v>22</v>
      </c>
      <c r="Q2840">
        <v>22</v>
      </c>
      <c r="R2840">
        <v>1</v>
      </c>
      <c r="S2840">
        <v>0</v>
      </c>
      <c r="T2840">
        <v>34</v>
      </c>
      <c r="U2840">
        <v>44</v>
      </c>
      <c r="V2840">
        <v>5000</v>
      </c>
      <c r="W2840">
        <v>0</v>
      </c>
      <c r="X2840" t="s">
        <v>3610</v>
      </c>
      <c r="Y2840">
        <v>0</v>
      </c>
      <c r="Z2840">
        <v>0</v>
      </c>
    </row>
    <row r="2841" spans="1:26" x14ac:dyDescent="0.2">
      <c r="A2841">
        <v>9</v>
      </c>
      <c r="B2841">
        <v>1</v>
      </c>
      <c r="C2841">
        <f>VLOOKUP(D:D,'[2]מפסיקים ומחדשים'!$A:$A,1,0)</f>
        <v>209323583</v>
      </c>
      <c r="D2841">
        <v>209323583</v>
      </c>
      <c r="E2841">
        <f>VLOOKUP(D:D,[3]גיליון2!D:G,4,0)</f>
        <v>0</v>
      </c>
      <c r="F2841" t="s">
        <v>72</v>
      </c>
      <c r="G2841" t="s">
        <v>73</v>
      </c>
      <c r="H2841">
        <v>2</v>
      </c>
      <c r="I2841">
        <v>98</v>
      </c>
      <c r="J2841">
        <v>3150</v>
      </c>
      <c r="K2841">
        <v>31</v>
      </c>
      <c r="L2841" t="str">
        <f>VLOOKUP(K:K,[3]חוגים!A:B,2,0)</f>
        <v>מדעי התנהגות תואר ראשון</v>
      </c>
      <c r="M2841">
        <v>0</v>
      </c>
      <c r="N2841">
        <v>3</v>
      </c>
      <c r="O2841">
        <v>10</v>
      </c>
      <c r="P2841">
        <v>17</v>
      </c>
      <c r="Q2841">
        <v>21</v>
      </c>
      <c r="R2841">
        <v>2</v>
      </c>
      <c r="S2841">
        <v>0</v>
      </c>
      <c r="T2841">
        <v>78</v>
      </c>
      <c r="U2841">
        <v>34</v>
      </c>
      <c r="V2841">
        <v>5000</v>
      </c>
      <c r="W2841">
        <v>0</v>
      </c>
      <c r="X2841" t="s">
        <v>74</v>
      </c>
      <c r="Y2841">
        <v>0</v>
      </c>
      <c r="Z2841">
        <v>0</v>
      </c>
    </row>
    <row r="2842" spans="1:26" x14ac:dyDescent="0.2">
      <c r="A2842">
        <v>9</v>
      </c>
      <c r="B2842">
        <v>1</v>
      </c>
      <c r="C2842">
        <f>VLOOKUP(D:D,'[2]מפסיקים ומחדשים'!$A:$A,1,0)</f>
        <v>211791660</v>
      </c>
      <c r="D2842">
        <v>211791660</v>
      </c>
      <c r="E2842">
        <f>VLOOKUP(D:D,[3]גיליון2!D:G,4,0)</f>
        <v>0</v>
      </c>
      <c r="F2842" t="s">
        <v>10217</v>
      </c>
      <c r="G2842" t="s">
        <v>1209</v>
      </c>
      <c r="H2842">
        <v>2</v>
      </c>
      <c r="I2842">
        <v>0</v>
      </c>
      <c r="J2842">
        <v>3150</v>
      </c>
      <c r="K2842">
        <v>31</v>
      </c>
      <c r="L2842" t="str">
        <f>VLOOKUP(K:K,[3]חוגים!A:B,2,0)</f>
        <v>מדעי התנהגות תואר ראשון</v>
      </c>
      <c r="M2842">
        <v>0</v>
      </c>
      <c r="N2842">
        <v>3</v>
      </c>
      <c r="O2842">
        <v>10</v>
      </c>
      <c r="P2842">
        <v>3</v>
      </c>
      <c r="Q2842">
        <v>20</v>
      </c>
      <c r="R2842">
        <v>1</v>
      </c>
      <c r="S2842">
        <v>0</v>
      </c>
      <c r="T2842">
        <v>108</v>
      </c>
      <c r="U2842">
        <v>6</v>
      </c>
      <c r="V2842">
        <v>5000</v>
      </c>
      <c r="W2842">
        <v>0</v>
      </c>
      <c r="X2842" t="s">
        <v>10218</v>
      </c>
      <c r="Y2842">
        <v>0</v>
      </c>
      <c r="Z2842">
        <v>0</v>
      </c>
    </row>
    <row r="2843" spans="1:26" x14ac:dyDescent="0.2">
      <c r="A2843">
        <v>9</v>
      </c>
      <c r="B2843">
        <v>1</v>
      </c>
      <c r="C2843">
        <f>VLOOKUP(D:D,'[2]מפסיקים ומחדשים'!$A:$A,1,0)</f>
        <v>211804844</v>
      </c>
      <c r="D2843">
        <v>211804844</v>
      </c>
      <c r="E2843">
        <f>VLOOKUP(D:D,[3]גיליון2!D:G,4,0)</f>
        <v>0</v>
      </c>
      <c r="F2843" t="s">
        <v>10219</v>
      </c>
      <c r="G2843" t="s">
        <v>10220</v>
      </c>
      <c r="H2843">
        <v>2</v>
      </c>
      <c r="I2843">
        <v>2</v>
      </c>
      <c r="J2843">
        <v>3150</v>
      </c>
      <c r="K2843">
        <v>31</v>
      </c>
      <c r="L2843" t="str">
        <f>VLOOKUP(K:K,[3]חוגים!A:B,2,0)</f>
        <v>מדעי התנהגות תואר ראשון</v>
      </c>
      <c r="M2843">
        <v>0</v>
      </c>
      <c r="N2843">
        <v>1</v>
      </c>
      <c r="O2843">
        <v>10</v>
      </c>
      <c r="P2843">
        <v>21</v>
      </c>
      <c r="Q2843">
        <v>22</v>
      </c>
      <c r="R2843">
        <v>1</v>
      </c>
      <c r="S2843">
        <v>0</v>
      </c>
      <c r="T2843">
        <v>34</v>
      </c>
      <c r="U2843">
        <v>42</v>
      </c>
      <c r="V2843">
        <v>5000</v>
      </c>
      <c r="W2843">
        <v>0</v>
      </c>
      <c r="X2843" t="s">
        <v>10221</v>
      </c>
      <c r="Y2843">
        <v>0</v>
      </c>
      <c r="Z2843">
        <v>0</v>
      </c>
    </row>
    <row r="2844" spans="1:26" x14ac:dyDescent="0.2">
      <c r="A2844">
        <v>9</v>
      </c>
      <c r="B2844">
        <v>1</v>
      </c>
      <c r="C2844">
        <f>VLOOKUP(D:D,'[2]מפסיקים ומחדשים'!$A:$A,1,0)</f>
        <v>211832084</v>
      </c>
      <c r="D2844">
        <v>211832084</v>
      </c>
      <c r="E2844">
        <f>VLOOKUP(D:D,[3]גיליון2!D:G,4,0)</f>
        <v>0</v>
      </c>
      <c r="F2844" t="s">
        <v>4405</v>
      </c>
      <c r="G2844" t="s">
        <v>1757</v>
      </c>
      <c r="H2844">
        <v>2</v>
      </c>
      <c r="I2844">
        <v>0</v>
      </c>
      <c r="J2844">
        <v>3150</v>
      </c>
      <c r="K2844">
        <v>31</v>
      </c>
      <c r="L2844" t="str">
        <f>VLOOKUP(K:K,[3]חוגים!A:B,2,0)</f>
        <v>מדעי התנהגות תואר ראשון</v>
      </c>
      <c r="M2844">
        <v>0</v>
      </c>
      <c r="N2844">
        <v>1</v>
      </c>
      <c r="O2844">
        <v>10</v>
      </c>
      <c r="P2844">
        <v>18</v>
      </c>
      <c r="Q2844">
        <v>22</v>
      </c>
      <c r="R2844">
        <v>1</v>
      </c>
      <c r="S2844">
        <v>0</v>
      </c>
      <c r="T2844">
        <v>27</v>
      </c>
      <c r="U2844">
        <v>36</v>
      </c>
      <c r="V2844">
        <v>5000</v>
      </c>
      <c r="W2844">
        <v>0</v>
      </c>
      <c r="X2844" t="s">
        <v>4406</v>
      </c>
      <c r="Y2844">
        <v>0</v>
      </c>
      <c r="Z2844">
        <v>0</v>
      </c>
    </row>
    <row r="2845" spans="1:26" x14ac:dyDescent="0.2">
      <c r="A2845">
        <v>9</v>
      </c>
      <c r="B2845">
        <v>1</v>
      </c>
      <c r="C2845">
        <f>VLOOKUP(D:D,'[2]מפסיקים ומחדשים'!$A:$A,1,0)</f>
        <v>212105696</v>
      </c>
      <c r="D2845">
        <v>212105696</v>
      </c>
      <c r="E2845">
        <f>VLOOKUP(D:D,[3]גיליון2!D:G,4,0)</f>
        <v>0</v>
      </c>
      <c r="F2845" t="s">
        <v>2100</v>
      </c>
      <c r="G2845" t="s">
        <v>8703</v>
      </c>
      <c r="H2845">
        <v>2</v>
      </c>
      <c r="I2845">
        <v>1</v>
      </c>
      <c r="J2845">
        <v>3150</v>
      </c>
      <c r="K2845">
        <v>31</v>
      </c>
      <c r="L2845" t="str">
        <f>VLOOKUP(K:K,[3]חוגים!A:B,2,0)</f>
        <v>מדעי התנהגות תואר ראשון</v>
      </c>
      <c r="M2845">
        <v>0</v>
      </c>
      <c r="N2845">
        <v>1</v>
      </c>
      <c r="O2845">
        <v>10</v>
      </c>
      <c r="P2845">
        <v>19</v>
      </c>
      <c r="Q2845">
        <v>22</v>
      </c>
      <c r="R2845">
        <v>1</v>
      </c>
      <c r="S2845">
        <v>0</v>
      </c>
      <c r="T2845">
        <v>34</v>
      </c>
      <c r="U2845">
        <v>38</v>
      </c>
      <c r="V2845">
        <v>5000</v>
      </c>
      <c r="W2845">
        <v>0</v>
      </c>
      <c r="X2845" t="s">
        <v>10222</v>
      </c>
      <c r="Y2845">
        <v>0</v>
      </c>
      <c r="Z2845">
        <v>0</v>
      </c>
    </row>
    <row r="2846" spans="1:26" x14ac:dyDescent="0.2">
      <c r="A2846">
        <v>9</v>
      </c>
      <c r="B2846">
        <v>1</v>
      </c>
      <c r="C2846">
        <f>VLOOKUP(D:D,'[2]מפסיקים ומחדשים'!$A:$A,1,0)</f>
        <v>212682090</v>
      </c>
      <c r="D2846">
        <v>212682090</v>
      </c>
      <c r="E2846">
        <f>VLOOKUP(D:D,[3]גיליון2!D:G,4,0)</f>
        <v>0</v>
      </c>
      <c r="F2846" t="s">
        <v>533</v>
      </c>
      <c r="G2846" t="s">
        <v>1679</v>
      </c>
      <c r="H2846">
        <v>2</v>
      </c>
      <c r="I2846">
        <v>2</v>
      </c>
      <c r="J2846">
        <v>3150</v>
      </c>
      <c r="K2846">
        <v>31</v>
      </c>
      <c r="L2846" t="str">
        <f>VLOOKUP(K:K,[3]חוגים!A:B,2,0)</f>
        <v>מדעי התנהגות תואר ראשון</v>
      </c>
      <c r="M2846">
        <v>0</v>
      </c>
      <c r="N2846">
        <v>1</v>
      </c>
      <c r="O2846">
        <v>10</v>
      </c>
      <c r="P2846">
        <v>18</v>
      </c>
      <c r="Q2846">
        <v>22</v>
      </c>
      <c r="R2846">
        <v>1</v>
      </c>
      <c r="S2846">
        <v>0</v>
      </c>
      <c r="T2846">
        <v>34</v>
      </c>
      <c r="U2846">
        <v>35</v>
      </c>
      <c r="V2846">
        <v>5000</v>
      </c>
      <c r="W2846">
        <v>0</v>
      </c>
      <c r="X2846" t="s">
        <v>4694</v>
      </c>
      <c r="Y2846">
        <v>0</v>
      </c>
      <c r="Z2846">
        <v>0</v>
      </c>
    </row>
    <row r="2847" spans="1:26" x14ac:dyDescent="0.2">
      <c r="A2847">
        <v>9</v>
      </c>
      <c r="B2847">
        <v>1</v>
      </c>
      <c r="C2847">
        <f>VLOOKUP(D:D,'[2]מפסיקים ומחדשים'!$A:$A,1,0)</f>
        <v>311250351</v>
      </c>
      <c r="D2847">
        <v>311250351</v>
      </c>
      <c r="E2847">
        <f>VLOOKUP(D:D,[3]גיליון2!D:G,4,0)</f>
        <v>0</v>
      </c>
      <c r="F2847" t="s">
        <v>10223</v>
      </c>
      <c r="G2847" t="s">
        <v>5127</v>
      </c>
      <c r="H2847">
        <v>2</v>
      </c>
      <c r="I2847">
        <v>93</v>
      </c>
      <c r="J2847">
        <v>3150</v>
      </c>
      <c r="K2847">
        <v>31</v>
      </c>
      <c r="L2847" t="str">
        <f>VLOOKUP(K:K,[3]חוגים!A:B,2,0)</f>
        <v>מדעי התנהגות תואר ראשון</v>
      </c>
      <c r="M2847">
        <v>0</v>
      </c>
      <c r="N2847">
        <v>3</v>
      </c>
      <c r="O2847">
        <v>10</v>
      </c>
      <c r="P2847">
        <v>17</v>
      </c>
      <c r="Q2847">
        <v>21</v>
      </c>
      <c r="R2847">
        <v>1</v>
      </c>
      <c r="S2847">
        <v>0</v>
      </c>
      <c r="T2847">
        <v>78</v>
      </c>
      <c r="U2847">
        <v>34</v>
      </c>
      <c r="V2847">
        <v>5000</v>
      </c>
      <c r="W2847">
        <v>0</v>
      </c>
      <c r="X2847" t="s">
        <v>10224</v>
      </c>
      <c r="Y2847">
        <v>0</v>
      </c>
      <c r="Z2847">
        <v>0</v>
      </c>
    </row>
    <row r="2848" spans="1:26" x14ac:dyDescent="0.2">
      <c r="A2848">
        <v>9</v>
      </c>
      <c r="B2848">
        <v>1</v>
      </c>
      <c r="C2848">
        <f>VLOOKUP(D:D,'[2]מפסיקים ומחדשים'!$A:$A,1,0)</f>
        <v>313293250</v>
      </c>
      <c r="D2848">
        <v>313293250</v>
      </c>
      <c r="E2848">
        <f>VLOOKUP(D:D,[3]גיליון2!D:G,4,0)</f>
        <v>0</v>
      </c>
      <c r="F2848" t="s">
        <v>5549</v>
      </c>
      <c r="G2848" t="s">
        <v>610</v>
      </c>
      <c r="H2848">
        <v>2</v>
      </c>
      <c r="I2848">
        <v>95</v>
      </c>
      <c r="J2848">
        <v>3150</v>
      </c>
      <c r="K2848">
        <v>31</v>
      </c>
      <c r="L2848" t="str">
        <f>VLOOKUP(K:K,[3]חוגים!A:B,2,0)</f>
        <v>מדעי התנהגות תואר ראשון</v>
      </c>
      <c r="M2848">
        <v>0</v>
      </c>
      <c r="N2848">
        <v>1</v>
      </c>
      <c r="O2848">
        <v>10</v>
      </c>
      <c r="P2848">
        <v>3</v>
      </c>
      <c r="Q2848">
        <v>18</v>
      </c>
      <c r="R2848">
        <v>1</v>
      </c>
      <c r="S2848">
        <v>0</v>
      </c>
      <c r="T2848">
        <v>98</v>
      </c>
      <c r="U2848">
        <v>6</v>
      </c>
      <c r="V2848">
        <v>5000</v>
      </c>
      <c r="W2848">
        <v>0</v>
      </c>
      <c r="X2848" t="s">
        <v>5550</v>
      </c>
      <c r="Y2848">
        <v>0</v>
      </c>
      <c r="Z2848">
        <v>0</v>
      </c>
    </row>
    <row r="2849" spans="1:29" x14ac:dyDescent="0.2">
      <c r="A2849">
        <v>9</v>
      </c>
      <c r="B2849">
        <v>1</v>
      </c>
      <c r="C2849">
        <f>VLOOKUP(D:D,'[2]מפסיקים ומחדשים'!$A:$A,1,0)</f>
        <v>313373979</v>
      </c>
      <c r="D2849">
        <v>313373979</v>
      </c>
      <c r="E2849">
        <f>VLOOKUP(D:D,[3]גיליון2!D:G,4,0)</f>
        <v>0</v>
      </c>
      <c r="F2849" t="s">
        <v>109</v>
      </c>
      <c r="G2849" t="s">
        <v>1084</v>
      </c>
      <c r="H2849">
        <v>2</v>
      </c>
      <c r="I2849">
        <v>95</v>
      </c>
      <c r="J2849">
        <v>3150</v>
      </c>
      <c r="K2849">
        <v>31</v>
      </c>
      <c r="L2849" t="str">
        <f>VLOOKUP(K:K,[3]חוגים!A:B,2,0)</f>
        <v>מדעי התנהגות תואר ראשון</v>
      </c>
      <c r="M2849">
        <v>0</v>
      </c>
      <c r="N2849">
        <v>2</v>
      </c>
      <c r="O2849">
        <v>10</v>
      </c>
      <c r="P2849">
        <v>22</v>
      </c>
      <c r="Q2849">
        <v>22</v>
      </c>
      <c r="R2849">
        <v>2</v>
      </c>
      <c r="S2849">
        <v>0</v>
      </c>
      <c r="T2849">
        <v>34</v>
      </c>
      <c r="U2849">
        <v>44</v>
      </c>
      <c r="V2849">
        <v>5000</v>
      </c>
      <c r="W2849">
        <v>0</v>
      </c>
      <c r="X2849" t="s">
        <v>5610</v>
      </c>
      <c r="Y2849">
        <v>0</v>
      </c>
      <c r="Z2849">
        <v>0</v>
      </c>
    </row>
    <row r="2850" spans="1:29" x14ac:dyDescent="0.2">
      <c r="A2850">
        <v>9</v>
      </c>
      <c r="B2850">
        <v>1</v>
      </c>
      <c r="C2850">
        <f>VLOOKUP(D:D,'[2]מפסיקים ומחדשים'!$A:$A,1,0)</f>
        <v>313374597</v>
      </c>
      <c r="D2850">
        <v>313374597</v>
      </c>
      <c r="E2850">
        <f>VLOOKUP(D:D,[3]גיליון2!D:G,4,0)</f>
        <v>0</v>
      </c>
      <c r="F2850" t="s">
        <v>377</v>
      </c>
      <c r="G2850" t="s">
        <v>9124</v>
      </c>
      <c r="H2850">
        <v>1</v>
      </c>
      <c r="I2850">
        <v>95</v>
      </c>
      <c r="J2850">
        <v>3150</v>
      </c>
      <c r="K2850">
        <v>31</v>
      </c>
      <c r="L2850" t="str">
        <f>VLOOKUP(K:K,[3]חוגים!A:B,2,0)</f>
        <v>מדעי התנהגות תואר ראשון</v>
      </c>
      <c r="M2850">
        <v>0</v>
      </c>
      <c r="N2850">
        <v>3</v>
      </c>
      <c r="O2850">
        <v>10</v>
      </c>
      <c r="P2850">
        <v>17</v>
      </c>
      <c r="Q2850">
        <v>21</v>
      </c>
      <c r="R2850">
        <v>1</v>
      </c>
      <c r="S2850">
        <v>0</v>
      </c>
      <c r="T2850">
        <v>78</v>
      </c>
      <c r="U2850">
        <v>34</v>
      </c>
      <c r="V2850">
        <v>5000</v>
      </c>
      <c r="W2850">
        <v>0</v>
      </c>
      <c r="X2850" t="s">
        <v>10225</v>
      </c>
      <c r="Y2850">
        <v>0</v>
      </c>
      <c r="Z2850">
        <v>0</v>
      </c>
    </row>
    <row r="2851" spans="1:29" x14ac:dyDescent="0.2">
      <c r="A2851">
        <v>9</v>
      </c>
      <c r="B2851">
        <v>1</v>
      </c>
      <c r="C2851">
        <f>VLOOKUP(D:D,'[2]מפסיקים ומחדשים'!$A:$A,1,0)</f>
        <v>314808460</v>
      </c>
      <c r="D2851">
        <v>314808460</v>
      </c>
      <c r="E2851">
        <f>VLOOKUP(D:D,[3]גיליון2!D:G,4,0)</f>
        <v>0</v>
      </c>
      <c r="F2851" t="s">
        <v>5825</v>
      </c>
      <c r="G2851" t="s">
        <v>567</v>
      </c>
      <c r="H2851">
        <v>2</v>
      </c>
      <c r="I2851">
        <v>99</v>
      </c>
      <c r="J2851">
        <v>3150</v>
      </c>
      <c r="K2851">
        <v>31</v>
      </c>
      <c r="L2851" t="str">
        <f>VLOOKUP(K:K,[3]חוגים!A:B,2,0)</f>
        <v>מדעי התנהגות תואר ראשון</v>
      </c>
      <c r="M2851">
        <v>0</v>
      </c>
      <c r="N2851">
        <v>2</v>
      </c>
      <c r="O2851">
        <v>10</v>
      </c>
      <c r="P2851">
        <v>21</v>
      </c>
      <c r="Q2851">
        <v>22</v>
      </c>
      <c r="R2851">
        <v>2</v>
      </c>
      <c r="S2851">
        <v>0</v>
      </c>
      <c r="T2851">
        <v>34</v>
      </c>
      <c r="U2851">
        <v>42</v>
      </c>
      <c r="V2851">
        <v>5000</v>
      </c>
      <c r="W2851">
        <v>0</v>
      </c>
      <c r="X2851" t="s">
        <v>5826</v>
      </c>
      <c r="Y2851">
        <v>0</v>
      </c>
      <c r="Z2851">
        <v>0</v>
      </c>
    </row>
    <row r="2852" spans="1:29" x14ac:dyDescent="0.2">
      <c r="A2852">
        <v>9</v>
      </c>
      <c r="B2852">
        <v>1</v>
      </c>
      <c r="C2852">
        <f>VLOOKUP(D:D,'[2]מפסיקים ומחדשים'!$A:$A,1,0)</f>
        <v>314809518</v>
      </c>
      <c r="D2852">
        <v>314809518</v>
      </c>
      <c r="E2852">
        <f>VLOOKUP(D:D,[3]גיליון2!D:G,4,0)</f>
        <v>0</v>
      </c>
      <c r="F2852" t="s">
        <v>10226</v>
      </c>
      <c r="G2852" t="s">
        <v>53</v>
      </c>
      <c r="H2852">
        <v>2</v>
      </c>
      <c r="I2852">
        <v>99</v>
      </c>
      <c r="J2852">
        <v>3150</v>
      </c>
      <c r="K2852">
        <v>31</v>
      </c>
      <c r="L2852" t="str">
        <f>VLOOKUP(K:K,[3]חוגים!A:B,2,0)</f>
        <v>מדעי התנהגות תואר ראשון</v>
      </c>
      <c r="M2852">
        <v>0</v>
      </c>
      <c r="N2852">
        <v>3</v>
      </c>
      <c r="O2852">
        <v>10</v>
      </c>
      <c r="P2852">
        <v>17</v>
      </c>
      <c r="Q2852">
        <v>21</v>
      </c>
      <c r="R2852">
        <v>1</v>
      </c>
      <c r="S2852">
        <v>0</v>
      </c>
      <c r="T2852">
        <v>78</v>
      </c>
      <c r="U2852">
        <v>34</v>
      </c>
      <c r="V2852">
        <v>5000</v>
      </c>
      <c r="W2852">
        <v>0</v>
      </c>
      <c r="X2852" t="s">
        <v>10227</v>
      </c>
      <c r="Y2852">
        <v>0</v>
      </c>
      <c r="Z2852">
        <v>0</v>
      </c>
    </row>
    <row r="2853" spans="1:29" x14ac:dyDescent="0.2">
      <c r="A2853">
        <v>9</v>
      </c>
      <c r="B2853">
        <v>1</v>
      </c>
      <c r="C2853">
        <f>VLOOKUP(D:D,'[2]מפסיקים ומחדשים'!$A:$A,1,0)</f>
        <v>314834664</v>
      </c>
      <c r="D2853">
        <v>314834664</v>
      </c>
      <c r="E2853">
        <f>VLOOKUP(D:D,[3]גיליון2!D:G,4,0)</f>
        <v>0</v>
      </c>
      <c r="F2853" t="s">
        <v>10228</v>
      </c>
      <c r="G2853" t="s">
        <v>610</v>
      </c>
      <c r="H2853">
        <v>2</v>
      </c>
      <c r="I2853">
        <v>99</v>
      </c>
      <c r="J2853">
        <v>3150</v>
      </c>
      <c r="K2853">
        <v>31</v>
      </c>
      <c r="L2853" t="str">
        <f>VLOOKUP(K:K,[3]חוגים!A:B,2,0)</f>
        <v>מדעי התנהגות תואר ראשון</v>
      </c>
      <c r="M2853">
        <v>0</v>
      </c>
      <c r="N2853">
        <v>3</v>
      </c>
      <c r="O2853">
        <v>10</v>
      </c>
      <c r="P2853">
        <v>18</v>
      </c>
      <c r="Q2853">
        <v>21</v>
      </c>
      <c r="R2853">
        <v>1</v>
      </c>
      <c r="S2853">
        <v>0</v>
      </c>
      <c r="T2853">
        <v>78</v>
      </c>
      <c r="U2853">
        <v>36</v>
      </c>
      <c r="V2853">
        <v>5000</v>
      </c>
      <c r="W2853">
        <v>0</v>
      </c>
      <c r="X2853" t="s">
        <v>10229</v>
      </c>
      <c r="Y2853">
        <v>0</v>
      </c>
      <c r="Z2853">
        <v>0</v>
      </c>
    </row>
    <row r="2854" spans="1:29" x14ac:dyDescent="0.2">
      <c r="A2854">
        <v>9</v>
      </c>
      <c r="B2854">
        <v>1</v>
      </c>
      <c r="C2854">
        <f>VLOOKUP(D:D,'[2]מפסיקים ומחדשים'!$A:$A,1,0)</f>
        <v>314934332</v>
      </c>
      <c r="D2854">
        <v>314934332</v>
      </c>
      <c r="E2854">
        <f>VLOOKUP(D:D,[3]גיליון2!D:G,4,0)</f>
        <v>0</v>
      </c>
      <c r="F2854" t="s">
        <v>5889</v>
      </c>
      <c r="G2854" t="s">
        <v>2729</v>
      </c>
      <c r="H2854">
        <v>2</v>
      </c>
      <c r="I2854">
        <v>99</v>
      </c>
      <c r="J2854">
        <v>3150</v>
      </c>
      <c r="K2854">
        <v>31</v>
      </c>
      <c r="L2854" t="str">
        <f>VLOOKUP(K:K,[3]חוגים!A:B,2,0)</f>
        <v>מדעי התנהגות תואר ראשון</v>
      </c>
      <c r="M2854">
        <v>0</v>
      </c>
      <c r="N2854">
        <v>2</v>
      </c>
      <c r="O2854">
        <v>10</v>
      </c>
      <c r="P2854">
        <v>20</v>
      </c>
      <c r="Q2854">
        <v>21</v>
      </c>
      <c r="R2854">
        <v>1</v>
      </c>
      <c r="S2854">
        <v>0</v>
      </c>
      <c r="T2854">
        <v>47</v>
      </c>
      <c r="U2854">
        <v>39</v>
      </c>
      <c r="V2854">
        <v>5000</v>
      </c>
      <c r="W2854">
        <v>0</v>
      </c>
      <c r="X2854" t="s">
        <v>5890</v>
      </c>
      <c r="Y2854">
        <v>0</v>
      </c>
      <c r="Z2854">
        <v>0</v>
      </c>
    </row>
    <row r="2855" spans="1:29" x14ac:dyDescent="0.2">
      <c r="A2855">
        <v>9</v>
      </c>
      <c r="B2855">
        <v>1</v>
      </c>
      <c r="C2855">
        <f>VLOOKUP(D:D,'[2]מפסיקים ומחדשים'!$A:$A,1,0)</f>
        <v>315026674</v>
      </c>
      <c r="D2855">
        <v>315026674</v>
      </c>
      <c r="E2855">
        <f>VLOOKUP(D:D,[3]גיליון2!D:G,4,0)</f>
        <v>0</v>
      </c>
      <c r="F2855" t="s">
        <v>5956</v>
      </c>
      <c r="G2855" t="s">
        <v>610</v>
      </c>
      <c r="H2855">
        <v>1</v>
      </c>
      <c r="I2855">
        <v>95</v>
      </c>
      <c r="J2855">
        <v>3150</v>
      </c>
      <c r="K2855">
        <v>31</v>
      </c>
      <c r="L2855" t="str">
        <f>VLOOKUP(K:K,[3]חוגים!A:B,2,0)</f>
        <v>מדעי התנהגות תואר ראשון</v>
      </c>
      <c r="M2855">
        <v>0</v>
      </c>
      <c r="N2855">
        <v>1</v>
      </c>
      <c r="O2855">
        <v>10</v>
      </c>
      <c r="P2855">
        <v>20</v>
      </c>
      <c r="Q2855">
        <v>22</v>
      </c>
      <c r="R2855">
        <v>2</v>
      </c>
      <c r="S2855">
        <v>0</v>
      </c>
      <c r="T2855">
        <v>32</v>
      </c>
      <c r="U2855">
        <v>40</v>
      </c>
      <c r="V2855">
        <v>5000</v>
      </c>
      <c r="W2855">
        <v>0</v>
      </c>
      <c r="X2855" t="s">
        <v>5957</v>
      </c>
      <c r="Y2855">
        <v>0</v>
      </c>
      <c r="Z2855">
        <v>0</v>
      </c>
    </row>
    <row r="2856" spans="1:29" x14ac:dyDescent="0.2">
      <c r="A2856">
        <v>9</v>
      </c>
      <c r="B2856">
        <v>1</v>
      </c>
      <c r="C2856">
        <f>VLOOKUP(D:D,'[2]מפסיקים ומחדשים'!$A:$A,1,0)</f>
        <v>315403873</v>
      </c>
      <c r="D2856">
        <v>315403873</v>
      </c>
      <c r="E2856">
        <f>VLOOKUP(D:D,[3]גיליון2!D:G,4,0)</f>
        <v>0</v>
      </c>
      <c r="F2856" t="s">
        <v>3935</v>
      </c>
      <c r="G2856" t="s">
        <v>118</v>
      </c>
      <c r="H2856">
        <v>2</v>
      </c>
      <c r="I2856">
        <v>98</v>
      </c>
      <c r="J2856">
        <v>3150</v>
      </c>
      <c r="K2856">
        <v>31</v>
      </c>
      <c r="L2856" t="str">
        <f>VLOOKUP(K:K,[3]חוגים!A:B,2,0)</f>
        <v>מדעי התנהגות תואר ראשון</v>
      </c>
      <c r="M2856">
        <v>0</v>
      </c>
      <c r="N2856">
        <v>2</v>
      </c>
      <c r="O2856">
        <v>10</v>
      </c>
      <c r="P2856">
        <v>21</v>
      </c>
      <c r="Q2856">
        <v>22</v>
      </c>
      <c r="R2856">
        <v>1</v>
      </c>
      <c r="S2856">
        <v>0</v>
      </c>
      <c r="T2856">
        <v>34</v>
      </c>
      <c r="U2856">
        <v>42</v>
      </c>
      <c r="V2856">
        <v>5000</v>
      </c>
      <c r="W2856">
        <v>0</v>
      </c>
      <c r="X2856" t="s">
        <v>6180</v>
      </c>
      <c r="Y2856">
        <v>0</v>
      </c>
      <c r="Z2856">
        <v>0</v>
      </c>
      <c r="AB2856" s="1"/>
      <c r="AC2856" s="1"/>
    </row>
    <row r="2857" spans="1:29" x14ac:dyDescent="0.2">
      <c r="A2857">
        <v>9</v>
      </c>
      <c r="B2857">
        <v>1</v>
      </c>
      <c r="C2857">
        <f>VLOOKUP(D:D,'[2]מפסיקים ומחדשים'!$A:$A,1,0)</f>
        <v>315782201</v>
      </c>
      <c r="D2857">
        <v>315782201</v>
      </c>
      <c r="E2857">
        <f>VLOOKUP(D:D,[3]גיליון2!D:G,4,0)</f>
        <v>0</v>
      </c>
      <c r="F2857" t="s">
        <v>110</v>
      </c>
      <c r="G2857" t="s">
        <v>940</v>
      </c>
      <c r="H2857">
        <v>2</v>
      </c>
      <c r="I2857">
        <v>96</v>
      </c>
      <c r="J2857">
        <v>3150</v>
      </c>
      <c r="K2857">
        <v>31</v>
      </c>
      <c r="L2857" t="str">
        <f>VLOOKUP(K:K,[3]חוגים!A:B,2,0)</f>
        <v>מדעי התנהגות תואר ראשון</v>
      </c>
      <c r="M2857">
        <v>0</v>
      </c>
      <c r="N2857">
        <v>3</v>
      </c>
      <c r="O2857">
        <v>10</v>
      </c>
      <c r="P2857">
        <v>17</v>
      </c>
      <c r="Q2857">
        <v>21</v>
      </c>
      <c r="R2857">
        <v>1</v>
      </c>
      <c r="S2857">
        <v>0</v>
      </c>
      <c r="T2857">
        <v>78</v>
      </c>
      <c r="U2857">
        <v>34</v>
      </c>
      <c r="V2857">
        <v>5000</v>
      </c>
      <c r="W2857">
        <v>0</v>
      </c>
      <c r="X2857" t="s">
        <v>10230</v>
      </c>
      <c r="Y2857">
        <v>0</v>
      </c>
      <c r="Z2857">
        <v>0</v>
      </c>
    </row>
    <row r="2858" spans="1:29" x14ac:dyDescent="0.2">
      <c r="A2858">
        <v>9</v>
      </c>
      <c r="B2858">
        <v>1</v>
      </c>
      <c r="C2858">
        <f>VLOOKUP(D:D,'[2]מפסיקים ומחדשים'!$A:$A,1,0)</f>
        <v>315872770</v>
      </c>
      <c r="D2858">
        <v>315872770</v>
      </c>
      <c r="E2858">
        <f>VLOOKUP(D:D,[3]גיליון2!D:G,4,0)</f>
        <v>0</v>
      </c>
      <c r="F2858" t="s">
        <v>10231</v>
      </c>
      <c r="G2858" t="s">
        <v>119</v>
      </c>
      <c r="H2858">
        <v>2</v>
      </c>
      <c r="I2858">
        <v>96</v>
      </c>
      <c r="J2858">
        <v>3150</v>
      </c>
      <c r="K2858">
        <v>31</v>
      </c>
      <c r="L2858" t="str">
        <f>VLOOKUP(K:K,[3]חוגים!A:B,2,0)</f>
        <v>מדעי התנהגות תואר ראשון</v>
      </c>
      <c r="M2858">
        <v>0</v>
      </c>
      <c r="N2858">
        <v>3</v>
      </c>
      <c r="O2858">
        <v>10</v>
      </c>
      <c r="P2858">
        <v>2</v>
      </c>
      <c r="Q2858">
        <v>20</v>
      </c>
      <c r="R2858">
        <v>1</v>
      </c>
      <c r="S2858">
        <v>0</v>
      </c>
      <c r="T2858">
        <v>108</v>
      </c>
      <c r="U2858">
        <v>4</v>
      </c>
      <c r="V2858">
        <v>5000</v>
      </c>
      <c r="W2858">
        <v>0</v>
      </c>
      <c r="X2858" t="s">
        <v>10232</v>
      </c>
      <c r="Y2858">
        <v>0</v>
      </c>
      <c r="Z2858">
        <v>0</v>
      </c>
    </row>
    <row r="2859" spans="1:29" x14ac:dyDescent="0.2">
      <c r="A2859">
        <v>9</v>
      </c>
      <c r="B2859">
        <v>1</v>
      </c>
      <c r="C2859">
        <f>VLOOKUP(D:D,'[2]מפסיקים ומחדשים'!$A:$A,1,0)</f>
        <v>315902940</v>
      </c>
      <c r="D2859">
        <v>315902940</v>
      </c>
      <c r="E2859">
        <f>VLOOKUP(D:D,[3]גיליון2!D:G,4,0)</f>
        <v>0</v>
      </c>
      <c r="F2859" t="s">
        <v>10233</v>
      </c>
      <c r="G2859" t="s">
        <v>426</v>
      </c>
      <c r="H2859">
        <v>2</v>
      </c>
      <c r="I2859">
        <v>96</v>
      </c>
      <c r="J2859">
        <v>3150</v>
      </c>
      <c r="K2859">
        <v>31</v>
      </c>
      <c r="L2859" t="str">
        <f>VLOOKUP(K:K,[3]חוגים!A:B,2,0)</f>
        <v>מדעי התנהגות תואר ראשון</v>
      </c>
      <c r="M2859">
        <v>0</v>
      </c>
      <c r="N2859">
        <v>3</v>
      </c>
      <c r="O2859">
        <v>10</v>
      </c>
      <c r="P2859">
        <v>18</v>
      </c>
      <c r="Q2859">
        <v>21</v>
      </c>
      <c r="R2859">
        <v>1</v>
      </c>
      <c r="S2859">
        <v>0</v>
      </c>
      <c r="T2859">
        <v>76</v>
      </c>
      <c r="U2859">
        <v>36</v>
      </c>
      <c r="V2859">
        <v>5000</v>
      </c>
      <c r="W2859">
        <v>0</v>
      </c>
      <c r="X2859" t="s">
        <v>10234</v>
      </c>
      <c r="Y2859">
        <v>0</v>
      </c>
      <c r="Z2859">
        <v>0</v>
      </c>
    </row>
    <row r="2860" spans="1:29" x14ac:dyDescent="0.2">
      <c r="A2860">
        <v>9</v>
      </c>
      <c r="B2860">
        <v>1</v>
      </c>
      <c r="C2860">
        <f>VLOOKUP(D:D,'[2]מפסיקים ומחדשים'!$A:$A,1,0)</f>
        <v>316043538</v>
      </c>
      <c r="D2860">
        <v>316043538</v>
      </c>
      <c r="E2860">
        <f>VLOOKUP(D:D,[3]גיליון2!D:G,4,0)</f>
        <v>0</v>
      </c>
      <c r="F2860" t="s">
        <v>5995</v>
      </c>
      <c r="G2860" t="s">
        <v>10235</v>
      </c>
      <c r="H2860">
        <v>2</v>
      </c>
      <c r="I2860">
        <v>96</v>
      </c>
      <c r="J2860">
        <v>3150</v>
      </c>
      <c r="K2860">
        <v>31</v>
      </c>
      <c r="L2860" t="str">
        <f>VLOOKUP(K:K,[3]חוגים!A:B,2,0)</f>
        <v>מדעי התנהגות תואר ראשון</v>
      </c>
      <c r="M2860">
        <v>0</v>
      </c>
      <c r="N2860">
        <v>3</v>
      </c>
      <c r="O2860">
        <v>10</v>
      </c>
      <c r="P2860">
        <v>17</v>
      </c>
      <c r="Q2860">
        <v>21</v>
      </c>
      <c r="R2860">
        <v>1</v>
      </c>
      <c r="S2860">
        <v>0</v>
      </c>
      <c r="T2860">
        <v>78</v>
      </c>
      <c r="U2860">
        <v>34</v>
      </c>
      <c r="V2860">
        <v>5000</v>
      </c>
      <c r="W2860">
        <v>0</v>
      </c>
      <c r="X2860" t="s">
        <v>10236</v>
      </c>
      <c r="Y2860">
        <v>0</v>
      </c>
      <c r="Z2860">
        <v>0</v>
      </c>
    </row>
    <row r="2861" spans="1:29" x14ac:dyDescent="0.2">
      <c r="A2861">
        <v>9</v>
      </c>
      <c r="B2861">
        <v>1</v>
      </c>
      <c r="C2861">
        <f>VLOOKUP(D:D,'[2]מפסיקים ומחדשים'!$A:$A,1,0)</f>
        <v>316134915</v>
      </c>
      <c r="D2861">
        <v>316134915</v>
      </c>
      <c r="E2861">
        <f>VLOOKUP(D:D,[3]גיליון2!D:G,4,0)</f>
        <v>0</v>
      </c>
      <c r="F2861" t="s">
        <v>10237</v>
      </c>
      <c r="G2861" t="s">
        <v>2106</v>
      </c>
      <c r="H2861">
        <v>2</v>
      </c>
      <c r="I2861">
        <v>97</v>
      </c>
      <c r="J2861">
        <v>3150</v>
      </c>
      <c r="K2861">
        <v>31</v>
      </c>
      <c r="L2861" t="str">
        <f>VLOOKUP(K:K,[3]חוגים!A:B,2,0)</f>
        <v>מדעי התנהגות תואר ראשון</v>
      </c>
      <c r="M2861">
        <v>0</v>
      </c>
      <c r="N2861">
        <v>3</v>
      </c>
      <c r="O2861">
        <v>10</v>
      </c>
      <c r="P2861">
        <v>17</v>
      </c>
      <c r="Q2861">
        <v>21</v>
      </c>
      <c r="R2861">
        <v>1</v>
      </c>
      <c r="S2861">
        <v>0</v>
      </c>
      <c r="T2861">
        <v>78</v>
      </c>
      <c r="U2861">
        <v>34</v>
      </c>
      <c r="V2861">
        <v>5000</v>
      </c>
      <c r="W2861">
        <v>0</v>
      </c>
      <c r="X2861" t="s">
        <v>10238</v>
      </c>
      <c r="Y2861">
        <v>0</v>
      </c>
      <c r="Z2861">
        <v>0</v>
      </c>
    </row>
    <row r="2862" spans="1:29" x14ac:dyDescent="0.2">
      <c r="A2862">
        <v>9</v>
      </c>
      <c r="B2862">
        <v>1</v>
      </c>
      <c r="C2862">
        <f>VLOOKUP(D:D,'[2]מפסיקים ומחדשים'!$A:$A,1,0)</f>
        <v>316262807</v>
      </c>
      <c r="D2862">
        <v>316262807</v>
      </c>
      <c r="E2862">
        <f>VLOOKUP(D:D,[3]גיליון2!D:G,4,0)</f>
        <v>0</v>
      </c>
      <c r="F2862" t="s">
        <v>1814</v>
      </c>
      <c r="G2862" t="s">
        <v>610</v>
      </c>
      <c r="H2862">
        <v>2</v>
      </c>
      <c r="I2862">
        <v>96</v>
      </c>
      <c r="J2862">
        <v>3150</v>
      </c>
      <c r="K2862">
        <v>31</v>
      </c>
      <c r="L2862" t="str">
        <f>VLOOKUP(K:K,[3]חוגים!A:B,2,0)</f>
        <v>מדעי התנהגות תואר ראשון</v>
      </c>
      <c r="M2862">
        <v>0</v>
      </c>
      <c r="N2862">
        <v>3</v>
      </c>
      <c r="O2862">
        <v>10</v>
      </c>
      <c r="P2862">
        <v>17</v>
      </c>
      <c r="Q2862">
        <v>21</v>
      </c>
      <c r="R2862">
        <v>1</v>
      </c>
      <c r="S2862">
        <v>0</v>
      </c>
      <c r="T2862">
        <v>78</v>
      </c>
      <c r="U2862">
        <v>34</v>
      </c>
      <c r="V2862">
        <v>5000</v>
      </c>
      <c r="W2862">
        <v>0</v>
      </c>
      <c r="X2862" t="s">
        <v>10239</v>
      </c>
      <c r="Y2862">
        <v>0</v>
      </c>
      <c r="Z2862">
        <v>0</v>
      </c>
    </row>
    <row r="2863" spans="1:29" x14ac:dyDescent="0.2">
      <c r="A2863">
        <v>9</v>
      </c>
      <c r="B2863">
        <v>1</v>
      </c>
      <c r="C2863">
        <f>VLOOKUP(D:D,'[2]מפסיקים ומחדשים'!$A:$A,1,0)</f>
        <v>316351790</v>
      </c>
      <c r="D2863">
        <v>316351790</v>
      </c>
      <c r="E2863">
        <f>VLOOKUP(D:D,[3]גיליון2!D:G,4,0)</f>
        <v>0</v>
      </c>
      <c r="F2863" t="s">
        <v>6531</v>
      </c>
      <c r="G2863" t="s">
        <v>269</v>
      </c>
      <c r="H2863">
        <v>2</v>
      </c>
      <c r="I2863">
        <v>97</v>
      </c>
      <c r="J2863">
        <v>3150</v>
      </c>
      <c r="K2863">
        <v>31</v>
      </c>
      <c r="L2863" t="str">
        <f>VLOOKUP(K:K,[3]חוגים!A:B,2,0)</f>
        <v>מדעי התנהגות תואר ראשון</v>
      </c>
      <c r="M2863">
        <v>0</v>
      </c>
      <c r="N2863">
        <v>2</v>
      </c>
      <c r="O2863">
        <v>10</v>
      </c>
      <c r="P2863">
        <v>21</v>
      </c>
      <c r="Q2863">
        <v>22</v>
      </c>
      <c r="R2863">
        <v>1</v>
      </c>
      <c r="S2863">
        <v>0</v>
      </c>
      <c r="T2863">
        <v>34</v>
      </c>
      <c r="U2863">
        <v>42</v>
      </c>
      <c r="V2863">
        <v>5000</v>
      </c>
      <c r="W2863">
        <v>0</v>
      </c>
      <c r="X2863" t="s">
        <v>6532</v>
      </c>
      <c r="Y2863">
        <v>0</v>
      </c>
      <c r="Z2863">
        <v>0</v>
      </c>
    </row>
    <row r="2864" spans="1:29" x14ac:dyDescent="0.2">
      <c r="A2864">
        <v>9</v>
      </c>
      <c r="B2864">
        <v>1</v>
      </c>
      <c r="C2864">
        <f>VLOOKUP(D:D,'[2]מפסיקים ומחדשים'!$A:$A,1,0)</f>
        <v>316414838</v>
      </c>
      <c r="D2864">
        <v>316414838</v>
      </c>
      <c r="E2864">
        <f>VLOOKUP(D:D,[3]גיליון2!D:G,4,0)</f>
        <v>0</v>
      </c>
      <c r="F2864" t="s">
        <v>5916</v>
      </c>
      <c r="G2864" t="s">
        <v>831</v>
      </c>
      <c r="H2864">
        <v>2</v>
      </c>
      <c r="I2864">
        <v>97</v>
      </c>
      <c r="J2864">
        <v>3150</v>
      </c>
      <c r="K2864">
        <v>31</v>
      </c>
      <c r="L2864" t="str">
        <f>VLOOKUP(K:K,[3]חוגים!A:B,2,0)</f>
        <v>מדעי התנהגות תואר ראשון</v>
      </c>
      <c r="M2864">
        <v>0</v>
      </c>
      <c r="N2864">
        <v>1</v>
      </c>
      <c r="O2864">
        <v>10</v>
      </c>
      <c r="P2864">
        <v>20</v>
      </c>
      <c r="Q2864">
        <v>22</v>
      </c>
      <c r="R2864">
        <v>1</v>
      </c>
      <c r="S2864">
        <v>0</v>
      </c>
      <c r="T2864">
        <v>34</v>
      </c>
      <c r="U2864">
        <v>40</v>
      </c>
      <c r="V2864">
        <v>5000</v>
      </c>
      <c r="W2864">
        <v>0</v>
      </c>
      <c r="X2864" t="s">
        <v>6565</v>
      </c>
      <c r="Y2864">
        <v>0</v>
      </c>
      <c r="Z2864">
        <v>0</v>
      </c>
      <c r="AB2864" s="1"/>
      <c r="AC2864" s="1"/>
    </row>
    <row r="2865" spans="1:29" x14ac:dyDescent="0.2">
      <c r="A2865">
        <v>9</v>
      </c>
      <c r="B2865">
        <v>1</v>
      </c>
      <c r="C2865">
        <f>VLOOKUP(D:D,'[2]מפסיקים ומחדשים'!$A:$A,1,0)</f>
        <v>316473925</v>
      </c>
      <c r="D2865">
        <v>316473925</v>
      </c>
      <c r="E2865">
        <f>VLOOKUP(D:D,[3]גיליון2!D:G,4,0)</f>
        <v>0</v>
      </c>
      <c r="F2865" t="s">
        <v>6587</v>
      </c>
      <c r="G2865" t="s">
        <v>142</v>
      </c>
      <c r="H2865">
        <v>2</v>
      </c>
      <c r="I2865">
        <v>96</v>
      </c>
      <c r="J2865">
        <v>3150</v>
      </c>
      <c r="K2865">
        <v>31</v>
      </c>
      <c r="L2865" t="str">
        <f>VLOOKUP(K:K,[3]חוגים!A:B,2,0)</f>
        <v>מדעי התנהגות תואר ראשון</v>
      </c>
      <c r="M2865">
        <v>0</v>
      </c>
      <c r="N2865">
        <v>2</v>
      </c>
      <c r="O2865">
        <v>10</v>
      </c>
      <c r="P2865">
        <v>21</v>
      </c>
      <c r="Q2865">
        <v>22</v>
      </c>
      <c r="R2865">
        <v>1</v>
      </c>
      <c r="S2865">
        <v>0</v>
      </c>
      <c r="T2865">
        <v>34</v>
      </c>
      <c r="U2865">
        <v>42</v>
      </c>
      <c r="V2865">
        <v>5000</v>
      </c>
      <c r="W2865">
        <v>0</v>
      </c>
      <c r="X2865" t="s">
        <v>6588</v>
      </c>
      <c r="Y2865">
        <v>0</v>
      </c>
      <c r="Z2865">
        <v>0</v>
      </c>
    </row>
    <row r="2866" spans="1:29" x14ac:dyDescent="0.2">
      <c r="A2866">
        <v>9</v>
      </c>
      <c r="B2866">
        <v>1</v>
      </c>
      <c r="C2866">
        <f>VLOOKUP(D:D,'[2]מפסיקים ומחדשים'!$A:$A,1,0)</f>
        <v>316492123</v>
      </c>
      <c r="D2866">
        <v>316492123</v>
      </c>
      <c r="E2866">
        <f>VLOOKUP(D:D,[3]גיליון2!D:G,4,0)</f>
        <v>0</v>
      </c>
      <c r="F2866" t="s">
        <v>6591</v>
      </c>
      <c r="G2866" t="s">
        <v>516</v>
      </c>
      <c r="H2866">
        <v>1</v>
      </c>
      <c r="I2866">
        <v>95</v>
      </c>
      <c r="J2866">
        <v>3150</v>
      </c>
      <c r="K2866">
        <v>31</v>
      </c>
      <c r="L2866" t="str">
        <f>VLOOKUP(K:K,[3]חוגים!A:B,2,0)</f>
        <v>מדעי התנהגות תואר ראשון</v>
      </c>
      <c r="M2866">
        <v>0</v>
      </c>
      <c r="N2866">
        <v>2</v>
      </c>
      <c r="O2866">
        <v>10</v>
      </c>
      <c r="P2866">
        <v>21</v>
      </c>
      <c r="Q2866">
        <v>22</v>
      </c>
      <c r="R2866">
        <v>2</v>
      </c>
      <c r="S2866">
        <v>0</v>
      </c>
      <c r="T2866">
        <v>34</v>
      </c>
      <c r="U2866">
        <v>42</v>
      </c>
      <c r="V2866">
        <v>5000</v>
      </c>
      <c r="W2866">
        <v>0</v>
      </c>
      <c r="X2866" t="s">
        <v>6592</v>
      </c>
      <c r="Y2866">
        <v>0</v>
      </c>
      <c r="Z2866">
        <v>0</v>
      </c>
    </row>
    <row r="2867" spans="1:29" x14ac:dyDescent="0.2">
      <c r="A2867">
        <v>9</v>
      </c>
      <c r="B2867">
        <v>1</v>
      </c>
      <c r="C2867">
        <f>VLOOKUP(D:D,'[2]מפסיקים ומחדשים'!$A:$A,1,0)</f>
        <v>318170636</v>
      </c>
      <c r="D2867">
        <v>318170636</v>
      </c>
      <c r="E2867">
        <f>VLOOKUP(D:D,[3]גיליון2!D:G,4,0)</f>
        <v>0</v>
      </c>
      <c r="F2867" t="s">
        <v>6705</v>
      </c>
      <c r="G2867" t="s">
        <v>173</v>
      </c>
      <c r="H2867">
        <v>2</v>
      </c>
      <c r="I2867">
        <v>98</v>
      </c>
      <c r="J2867">
        <v>3150</v>
      </c>
      <c r="K2867">
        <v>31</v>
      </c>
      <c r="L2867" t="str">
        <f>VLOOKUP(K:K,[3]חוגים!A:B,2,0)</f>
        <v>מדעי התנהגות תואר ראשון</v>
      </c>
      <c r="M2867">
        <v>0</v>
      </c>
      <c r="N2867">
        <v>2</v>
      </c>
      <c r="O2867">
        <v>10</v>
      </c>
      <c r="P2867">
        <v>17</v>
      </c>
      <c r="Q2867">
        <v>21</v>
      </c>
      <c r="R2867">
        <v>1</v>
      </c>
      <c r="S2867">
        <v>0</v>
      </c>
      <c r="T2867">
        <v>70</v>
      </c>
      <c r="U2867">
        <v>34</v>
      </c>
      <c r="V2867">
        <v>5000</v>
      </c>
      <c r="W2867">
        <v>0</v>
      </c>
      <c r="X2867" t="s">
        <v>6706</v>
      </c>
      <c r="Y2867">
        <v>0</v>
      </c>
      <c r="Z2867">
        <v>0</v>
      </c>
    </row>
    <row r="2868" spans="1:29" s="1" customFormat="1" x14ac:dyDescent="0.2">
      <c r="A2868">
        <v>9</v>
      </c>
      <c r="B2868">
        <v>1</v>
      </c>
      <c r="C2868">
        <f>VLOOKUP(D:D,'[2]מפסיקים ומחדשים'!$A:$A,1,0)</f>
        <v>318253499</v>
      </c>
      <c r="D2868">
        <v>318253499</v>
      </c>
      <c r="E2868">
        <f>VLOOKUP(D:D,[3]גיליון2!D:G,4,0)</f>
        <v>0</v>
      </c>
      <c r="F2868" t="s">
        <v>10240</v>
      </c>
      <c r="G2868" t="s">
        <v>423</v>
      </c>
      <c r="H2868">
        <v>2</v>
      </c>
      <c r="I2868">
        <v>97</v>
      </c>
      <c r="J2868">
        <v>3150</v>
      </c>
      <c r="K2868">
        <v>31</v>
      </c>
      <c r="L2868" t="str">
        <f>VLOOKUP(K:K,[3]חוגים!A:B,2,0)</f>
        <v>מדעי התנהגות תואר ראשון</v>
      </c>
      <c r="M2868">
        <v>0</v>
      </c>
      <c r="N2868">
        <v>3</v>
      </c>
      <c r="O2868">
        <v>10</v>
      </c>
      <c r="P2868">
        <v>17</v>
      </c>
      <c r="Q2868">
        <v>21</v>
      </c>
      <c r="R2868">
        <v>2</v>
      </c>
      <c r="S2868">
        <v>0</v>
      </c>
      <c r="T2868">
        <v>78</v>
      </c>
      <c r="U2868">
        <v>34</v>
      </c>
      <c r="V2868">
        <v>5000</v>
      </c>
      <c r="W2868">
        <v>0</v>
      </c>
      <c r="X2868" t="s">
        <v>10241</v>
      </c>
      <c r="Y2868">
        <v>0</v>
      </c>
      <c r="Z2868">
        <v>0</v>
      </c>
      <c r="AA2868"/>
      <c r="AB2868"/>
      <c r="AC2868"/>
    </row>
    <row r="2869" spans="1:29" s="1" customFormat="1" x14ac:dyDescent="0.2">
      <c r="A2869">
        <v>9</v>
      </c>
      <c r="B2869">
        <v>1</v>
      </c>
      <c r="C2869">
        <f>VLOOKUP(D:D,'[2]מפסיקים ומחדשים'!$A:$A,1,0)</f>
        <v>318573961</v>
      </c>
      <c r="D2869">
        <v>318573961</v>
      </c>
      <c r="E2869">
        <f>VLOOKUP(D:D,[3]גיליון2!D:G,4,0)</f>
        <v>0</v>
      </c>
      <c r="F2869" t="s">
        <v>6965</v>
      </c>
      <c r="G2869" t="s">
        <v>538</v>
      </c>
      <c r="H2869">
        <v>2</v>
      </c>
      <c r="I2869">
        <v>98</v>
      </c>
      <c r="J2869">
        <v>3150</v>
      </c>
      <c r="K2869">
        <v>31</v>
      </c>
      <c r="L2869" t="str">
        <f>VLOOKUP(K:K,[3]חוגים!A:B,2,0)</f>
        <v>מדעי התנהגות תואר ראשון</v>
      </c>
      <c r="M2869">
        <v>0</v>
      </c>
      <c r="N2869">
        <v>3</v>
      </c>
      <c r="O2869">
        <v>10</v>
      </c>
      <c r="P2869">
        <v>20</v>
      </c>
      <c r="Q2869">
        <v>21</v>
      </c>
      <c r="R2869">
        <v>2</v>
      </c>
      <c r="S2869">
        <v>0</v>
      </c>
      <c r="T2869">
        <v>73</v>
      </c>
      <c r="U2869">
        <v>39</v>
      </c>
      <c r="V2869">
        <v>5000</v>
      </c>
      <c r="W2869">
        <v>0</v>
      </c>
      <c r="X2869" t="s">
        <v>6966</v>
      </c>
      <c r="Y2869">
        <v>0</v>
      </c>
      <c r="Z2869">
        <v>0</v>
      </c>
      <c r="AA2869"/>
      <c r="AB2869"/>
      <c r="AC2869"/>
    </row>
    <row r="2870" spans="1:29" x14ac:dyDescent="0.2">
      <c r="A2870">
        <v>9</v>
      </c>
      <c r="B2870">
        <v>1</v>
      </c>
      <c r="C2870">
        <f>VLOOKUP(D:D,'[2]מפסיקים ומחדשים'!$A:$A,1,0)</f>
        <v>318612157</v>
      </c>
      <c r="D2870">
        <v>318612157</v>
      </c>
      <c r="E2870">
        <f>VLOOKUP(D:D,[3]גיליון2!D:G,4,0)</f>
        <v>0</v>
      </c>
      <c r="F2870" t="s">
        <v>136</v>
      </c>
      <c r="G2870" t="s">
        <v>133</v>
      </c>
      <c r="H2870">
        <v>2</v>
      </c>
      <c r="I2870">
        <v>98</v>
      </c>
      <c r="J2870">
        <v>3150</v>
      </c>
      <c r="K2870">
        <v>31</v>
      </c>
      <c r="L2870" t="str">
        <f>VLOOKUP(K:K,[3]חוגים!A:B,2,0)</f>
        <v>מדעי התנהגות תואר ראשון</v>
      </c>
      <c r="M2870">
        <v>0</v>
      </c>
      <c r="N2870">
        <v>3</v>
      </c>
      <c r="O2870">
        <v>10</v>
      </c>
      <c r="P2870">
        <v>18</v>
      </c>
      <c r="Q2870">
        <v>21</v>
      </c>
      <c r="R2870">
        <v>1</v>
      </c>
      <c r="S2870">
        <v>0</v>
      </c>
      <c r="T2870">
        <v>76</v>
      </c>
      <c r="U2870">
        <v>36</v>
      </c>
      <c r="V2870">
        <v>5000</v>
      </c>
      <c r="W2870">
        <v>0</v>
      </c>
      <c r="X2870" t="s">
        <v>10242</v>
      </c>
      <c r="Y2870">
        <v>0</v>
      </c>
      <c r="Z2870">
        <v>0</v>
      </c>
    </row>
    <row r="2871" spans="1:29" x14ac:dyDescent="0.2">
      <c r="A2871">
        <v>9</v>
      </c>
      <c r="B2871">
        <v>1</v>
      </c>
      <c r="C2871">
        <f>VLOOKUP(D:D,'[2]מפסיקים ומחדשים'!$A:$A,1,0)</f>
        <v>318642527</v>
      </c>
      <c r="D2871">
        <v>318642527</v>
      </c>
      <c r="E2871">
        <f>VLOOKUP(D:D,[3]גיליון2!D:G,4,0)</f>
        <v>0</v>
      </c>
      <c r="F2871" t="s">
        <v>3441</v>
      </c>
      <c r="G2871" t="s">
        <v>484</v>
      </c>
      <c r="H2871">
        <v>2</v>
      </c>
      <c r="I2871">
        <v>97</v>
      </c>
      <c r="J2871">
        <v>3150</v>
      </c>
      <c r="K2871">
        <v>31</v>
      </c>
      <c r="L2871" t="str">
        <f>VLOOKUP(K:K,[3]חוגים!A:B,2,0)</f>
        <v>מדעי התנהגות תואר ראשון</v>
      </c>
      <c r="M2871">
        <v>0</v>
      </c>
      <c r="N2871">
        <v>3</v>
      </c>
      <c r="O2871">
        <v>10</v>
      </c>
      <c r="P2871">
        <v>17</v>
      </c>
      <c r="Q2871">
        <v>21</v>
      </c>
      <c r="R2871">
        <v>1</v>
      </c>
      <c r="S2871">
        <v>0</v>
      </c>
      <c r="T2871">
        <v>78</v>
      </c>
      <c r="U2871">
        <v>34</v>
      </c>
      <c r="V2871">
        <v>5000</v>
      </c>
      <c r="W2871">
        <v>0</v>
      </c>
      <c r="X2871" t="s">
        <v>10243</v>
      </c>
      <c r="Y2871">
        <v>0</v>
      </c>
      <c r="Z2871">
        <v>0</v>
      </c>
    </row>
    <row r="2872" spans="1:29" x14ac:dyDescent="0.2">
      <c r="A2872">
        <v>9</v>
      </c>
      <c r="B2872">
        <v>1</v>
      </c>
      <c r="C2872">
        <f>VLOOKUP(D:D,'[2]מפסיקים ומחדשים'!$A:$A,1,0)</f>
        <v>318650025</v>
      </c>
      <c r="D2872">
        <v>318650025</v>
      </c>
      <c r="E2872">
        <f>VLOOKUP(D:D,[3]גיליון2!D:G,4,0)</f>
        <v>0</v>
      </c>
      <c r="F2872" t="s">
        <v>1017</v>
      </c>
      <c r="G2872" t="s">
        <v>8303</v>
      </c>
      <c r="H2872">
        <v>2</v>
      </c>
      <c r="I2872">
        <v>97</v>
      </c>
      <c r="J2872">
        <v>3150</v>
      </c>
      <c r="K2872">
        <v>31</v>
      </c>
      <c r="L2872" t="str">
        <f>VLOOKUP(K:K,[3]חוגים!A:B,2,0)</f>
        <v>מדעי התנהגות תואר ראשון</v>
      </c>
      <c r="M2872">
        <v>0</v>
      </c>
      <c r="N2872">
        <v>3</v>
      </c>
      <c r="O2872">
        <v>10</v>
      </c>
      <c r="P2872">
        <v>17</v>
      </c>
      <c r="Q2872">
        <v>21</v>
      </c>
      <c r="R2872">
        <v>1</v>
      </c>
      <c r="S2872">
        <v>0</v>
      </c>
      <c r="T2872">
        <v>78</v>
      </c>
      <c r="U2872">
        <v>34</v>
      </c>
      <c r="V2872">
        <v>5000</v>
      </c>
      <c r="W2872">
        <v>0</v>
      </c>
      <c r="X2872" t="s">
        <v>10244</v>
      </c>
      <c r="Y2872">
        <v>0</v>
      </c>
      <c r="Z2872">
        <v>0</v>
      </c>
    </row>
    <row r="2873" spans="1:29" x14ac:dyDescent="0.2">
      <c r="A2873">
        <v>9</v>
      </c>
      <c r="B2873">
        <v>1</v>
      </c>
      <c r="C2873">
        <f>VLOOKUP(D:D,'[2]מפסיקים ומחדשים'!$A:$A,1,0)</f>
        <v>318733425</v>
      </c>
      <c r="D2873">
        <v>318733425</v>
      </c>
      <c r="E2873">
        <f>VLOOKUP(D:D,[3]גיליון2!D:G,4,0)</f>
        <v>0</v>
      </c>
      <c r="F2873" t="s">
        <v>1966</v>
      </c>
      <c r="G2873" t="s">
        <v>934</v>
      </c>
      <c r="H2873">
        <v>2</v>
      </c>
      <c r="I2873">
        <v>97</v>
      </c>
      <c r="J2873">
        <v>3150</v>
      </c>
      <c r="K2873">
        <v>31</v>
      </c>
      <c r="L2873" t="str">
        <f>VLOOKUP(K:K,[3]חוגים!A:B,2,0)</f>
        <v>מדעי התנהגות תואר ראשון</v>
      </c>
      <c r="M2873">
        <v>0</v>
      </c>
      <c r="N2873">
        <v>3</v>
      </c>
      <c r="O2873">
        <v>10</v>
      </c>
      <c r="P2873">
        <v>3</v>
      </c>
      <c r="Q2873">
        <v>20</v>
      </c>
      <c r="R2873">
        <v>1</v>
      </c>
      <c r="S2873">
        <v>0</v>
      </c>
      <c r="T2873">
        <v>106</v>
      </c>
      <c r="U2873">
        <v>6</v>
      </c>
      <c r="V2873">
        <v>5000</v>
      </c>
      <c r="W2873">
        <v>0</v>
      </c>
      <c r="X2873" t="s">
        <v>10245</v>
      </c>
      <c r="Y2873">
        <v>0</v>
      </c>
      <c r="Z2873">
        <v>0</v>
      </c>
    </row>
    <row r="2874" spans="1:29" x14ac:dyDescent="0.2">
      <c r="A2874">
        <v>9</v>
      </c>
      <c r="B2874">
        <v>1</v>
      </c>
      <c r="C2874">
        <f>VLOOKUP(D:D,'[2]מפסיקים ומחדשים'!$A:$A,1,0)</f>
        <v>318945961</v>
      </c>
      <c r="D2874">
        <v>318945961</v>
      </c>
      <c r="E2874">
        <f>VLOOKUP(D:D,[3]גיליון2!D:G,4,0)</f>
        <v>0</v>
      </c>
      <c r="F2874" t="s">
        <v>109</v>
      </c>
      <c r="G2874" t="s">
        <v>119</v>
      </c>
      <c r="H2874">
        <v>2</v>
      </c>
      <c r="I2874">
        <v>98</v>
      </c>
      <c r="J2874">
        <v>3150</v>
      </c>
      <c r="K2874">
        <v>31</v>
      </c>
      <c r="L2874" t="str">
        <f>VLOOKUP(K:K,[3]חוגים!A:B,2,0)</f>
        <v>מדעי התנהגות תואר ראשון</v>
      </c>
      <c r="M2874">
        <v>0</v>
      </c>
      <c r="N2874">
        <v>1</v>
      </c>
      <c r="O2874">
        <v>10</v>
      </c>
      <c r="P2874">
        <v>18</v>
      </c>
      <c r="Q2874">
        <v>21</v>
      </c>
      <c r="R2874">
        <v>2</v>
      </c>
      <c r="S2874">
        <v>0</v>
      </c>
      <c r="T2874">
        <v>76</v>
      </c>
      <c r="U2874">
        <v>36</v>
      </c>
      <c r="V2874">
        <v>5000</v>
      </c>
      <c r="W2874">
        <v>0</v>
      </c>
      <c r="X2874" t="s">
        <v>10246</v>
      </c>
      <c r="Y2874">
        <v>0</v>
      </c>
      <c r="Z2874">
        <v>0</v>
      </c>
    </row>
    <row r="2875" spans="1:29" x14ac:dyDescent="0.2">
      <c r="A2875">
        <v>9</v>
      </c>
      <c r="B2875">
        <v>1</v>
      </c>
      <c r="C2875">
        <f>VLOOKUP(D:D,'[2]מפסיקים ומחדשים'!$A:$A,1,0)</f>
        <v>322567843</v>
      </c>
      <c r="D2875">
        <v>322567843</v>
      </c>
      <c r="E2875">
        <f>VLOOKUP(D:D,[3]גיליון2!D:G,4,0)</f>
        <v>0</v>
      </c>
      <c r="F2875" t="s">
        <v>4813</v>
      </c>
      <c r="G2875" t="s">
        <v>4409</v>
      </c>
      <c r="H2875">
        <v>2</v>
      </c>
      <c r="I2875">
        <v>1</v>
      </c>
      <c r="J2875">
        <v>3150</v>
      </c>
      <c r="K2875">
        <v>31</v>
      </c>
      <c r="L2875" t="str">
        <f>VLOOKUP(K:K,[3]חוגים!A:B,2,0)</f>
        <v>מדעי התנהגות תואר ראשון</v>
      </c>
      <c r="M2875">
        <v>0</v>
      </c>
      <c r="N2875">
        <v>2</v>
      </c>
      <c r="O2875">
        <v>10</v>
      </c>
      <c r="P2875">
        <v>4</v>
      </c>
      <c r="Q2875">
        <v>21</v>
      </c>
      <c r="R2875">
        <v>1</v>
      </c>
      <c r="S2875">
        <v>0</v>
      </c>
      <c r="T2875">
        <v>45</v>
      </c>
      <c r="U2875">
        <v>7</v>
      </c>
      <c r="V2875">
        <v>5000</v>
      </c>
      <c r="W2875">
        <v>0</v>
      </c>
      <c r="X2875" t="s">
        <v>10247</v>
      </c>
      <c r="Y2875">
        <v>0</v>
      </c>
      <c r="Z2875">
        <v>0</v>
      </c>
    </row>
    <row r="2876" spans="1:29" x14ac:dyDescent="0.2">
      <c r="A2876">
        <v>9</v>
      </c>
      <c r="B2876">
        <v>1</v>
      </c>
      <c r="C2876">
        <f>VLOOKUP(D:D,'[2]מפסיקים ומחדשים'!$A:$A,1,0)</f>
        <v>322968413</v>
      </c>
      <c r="D2876">
        <v>322968413</v>
      </c>
      <c r="E2876">
        <f>VLOOKUP(D:D,[3]גיליון2!D:G,4,0)</f>
        <v>0</v>
      </c>
      <c r="F2876" t="s">
        <v>1661</v>
      </c>
      <c r="G2876" t="s">
        <v>4483</v>
      </c>
      <c r="H2876">
        <v>2</v>
      </c>
      <c r="I2876">
        <v>1</v>
      </c>
      <c r="J2876">
        <v>3150</v>
      </c>
      <c r="K2876">
        <v>31</v>
      </c>
      <c r="L2876" t="str">
        <f>VLOOKUP(K:K,[3]חוגים!A:B,2,0)</f>
        <v>מדעי התנהגות תואר ראשון</v>
      </c>
      <c r="M2876">
        <v>0</v>
      </c>
      <c r="N2876">
        <v>1</v>
      </c>
      <c r="O2876">
        <v>10</v>
      </c>
      <c r="P2876">
        <v>17</v>
      </c>
      <c r="Q2876">
        <v>22</v>
      </c>
      <c r="R2876">
        <v>2</v>
      </c>
      <c r="S2876">
        <v>0</v>
      </c>
      <c r="T2876">
        <v>34</v>
      </c>
      <c r="U2876">
        <v>33</v>
      </c>
      <c r="V2876">
        <v>5000</v>
      </c>
      <c r="W2876">
        <v>0</v>
      </c>
      <c r="X2876" t="s">
        <v>7908</v>
      </c>
      <c r="Y2876">
        <v>0</v>
      </c>
      <c r="Z2876">
        <v>0</v>
      </c>
    </row>
    <row r="2877" spans="1:29" x14ac:dyDescent="0.2">
      <c r="A2877">
        <v>9</v>
      </c>
      <c r="B2877">
        <v>1</v>
      </c>
      <c r="C2877">
        <f>VLOOKUP(D:D,'[2]מפסיקים ומחדשים'!$A:$A,1,0)</f>
        <v>324823269</v>
      </c>
      <c r="D2877">
        <v>324823269</v>
      </c>
      <c r="E2877">
        <f>VLOOKUP(D:D,[3]גיליון2!D:G,4,0)</f>
        <v>0</v>
      </c>
      <c r="F2877" t="s">
        <v>8145</v>
      </c>
      <c r="G2877" t="s">
        <v>8146</v>
      </c>
      <c r="H2877">
        <v>2</v>
      </c>
      <c r="I2877">
        <v>2</v>
      </c>
      <c r="J2877">
        <v>3150</v>
      </c>
      <c r="K2877">
        <v>31</v>
      </c>
      <c r="L2877" t="str">
        <f>VLOOKUP(K:K,[3]חוגים!A:B,2,0)</f>
        <v>מדעי התנהגות תואר ראשון</v>
      </c>
      <c r="M2877">
        <v>0</v>
      </c>
      <c r="N2877">
        <v>1</v>
      </c>
      <c r="O2877">
        <v>10</v>
      </c>
      <c r="P2877">
        <v>18</v>
      </c>
      <c r="Q2877">
        <v>22</v>
      </c>
      <c r="R2877">
        <v>1</v>
      </c>
      <c r="S2877">
        <v>0</v>
      </c>
      <c r="T2877">
        <v>34</v>
      </c>
      <c r="U2877">
        <v>35</v>
      </c>
      <c r="V2877">
        <v>5000</v>
      </c>
      <c r="W2877">
        <v>0</v>
      </c>
      <c r="X2877" t="s">
        <v>8147</v>
      </c>
      <c r="Y2877">
        <v>0</v>
      </c>
      <c r="Z2877">
        <v>0</v>
      </c>
    </row>
    <row r="2878" spans="1:29" x14ac:dyDescent="0.2">
      <c r="A2878">
        <v>9</v>
      </c>
      <c r="B2878">
        <v>1</v>
      </c>
      <c r="C2878">
        <f>VLOOKUP(D:D,'[2]מפסיקים ומחדשים'!$A:$A,1,0)</f>
        <v>345225320</v>
      </c>
      <c r="D2878">
        <v>345225320</v>
      </c>
      <c r="E2878">
        <f>VLOOKUP(D:D,[3]גיליון2!D:G,4,0)</f>
        <v>0</v>
      </c>
      <c r="F2878" t="s">
        <v>10248</v>
      </c>
      <c r="G2878" t="s">
        <v>10249</v>
      </c>
      <c r="H2878">
        <v>2</v>
      </c>
      <c r="I2878">
        <v>98</v>
      </c>
      <c r="J2878">
        <v>3150</v>
      </c>
      <c r="K2878">
        <v>31</v>
      </c>
      <c r="L2878" t="str">
        <f>VLOOKUP(K:K,[3]חוגים!A:B,2,0)</f>
        <v>מדעי התנהגות תואר ראשון</v>
      </c>
      <c r="M2878">
        <v>0</v>
      </c>
      <c r="N2878">
        <v>3</v>
      </c>
      <c r="O2878">
        <v>10</v>
      </c>
      <c r="P2878">
        <v>1</v>
      </c>
      <c r="Q2878">
        <v>20</v>
      </c>
      <c r="R2878">
        <v>1</v>
      </c>
      <c r="S2878">
        <v>0</v>
      </c>
      <c r="T2878">
        <v>110</v>
      </c>
      <c r="U2878">
        <v>2</v>
      </c>
      <c r="V2878">
        <v>5000</v>
      </c>
      <c r="W2878">
        <v>0</v>
      </c>
      <c r="X2878" t="s">
        <v>10250</v>
      </c>
      <c r="Y2878">
        <v>0</v>
      </c>
      <c r="Z2878">
        <v>0</v>
      </c>
    </row>
    <row r="2879" spans="1:29" x14ac:dyDescent="0.2">
      <c r="A2879">
        <v>9</v>
      </c>
      <c r="B2879">
        <v>1</v>
      </c>
      <c r="C2879">
        <f>VLOOKUP(D:D,'[2]מפסיקים ומחדשים'!$A:$A,1,0)</f>
        <v>200493559</v>
      </c>
      <c r="D2879">
        <v>200493559</v>
      </c>
      <c r="E2879">
        <f>VLOOKUP(D:D,[3]גיליון2!D:G,4,0)</f>
        <v>0</v>
      </c>
      <c r="F2879" t="s">
        <v>653</v>
      </c>
      <c r="G2879" t="s">
        <v>654</v>
      </c>
      <c r="H2879">
        <v>1</v>
      </c>
      <c r="I2879">
        <v>88</v>
      </c>
      <c r="J2879">
        <v>3151</v>
      </c>
      <c r="K2879">
        <v>31</v>
      </c>
      <c r="L2879" t="str">
        <f>VLOOKUP(K:K,[3]חוגים!A:B,2,0)</f>
        <v>מדעי התנהגות תואר ראשון</v>
      </c>
      <c r="M2879">
        <v>0</v>
      </c>
      <c r="N2879">
        <v>1</v>
      </c>
      <c r="O2879">
        <v>10</v>
      </c>
      <c r="P2879">
        <v>18</v>
      </c>
      <c r="Q2879">
        <v>23</v>
      </c>
      <c r="R2879">
        <v>2</v>
      </c>
      <c r="S2879">
        <v>0</v>
      </c>
      <c r="T2879">
        <v>0</v>
      </c>
      <c r="U2879">
        <v>36</v>
      </c>
      <c r="V2879">
        <v>5000</v>
      </c>
      <c r="W2879">
        <v>0</v>
      </c>
      <c r="X2879" t="s">
        <v>655</v>
      </c>
      <c r="Y2879">
        <v>0</v>
      </c>
      <c r="Z2879">
        <v>0</v>
      </c>
    </row>
    <row r="2880" spans="1:29" x14ac:dyDescent="0.2">
      <c r="A2880">
        <v>9</v>
      </c>
      <c r="B2880">
        <v>1</v>
      </c>
      <c r="C2880">
        <f>VLOOKUP(D:D,'[2]מפסיקים ומחדשים'!$A:$A,1,0)</f>
        <v>203853361</v>
      </c>
      <c r="D2880">
        <v>203853361</v>
      </c>
      <c r="E2880">
        <f>VLOOKUP(D:D,[3]גיליון2!D:G,4,0)</f>
        <v>0</v>
      </c>
      <c r="F2880" t="s">
        <v>1182</v>
      </c>
      <c r="G2880" t="s">
        <v>59</v>
      </c>
      <c r="H2880">
        <v>2</v>
      </c>
      <c r="I2880">
        <v>92</v>
      </c>
      <c r="J2880">
        <v>3151</v>
      </c>
      <c r="K2880">
        <v>31</v>
      </c>
      <c r="L2880" t="str">
        <f>VLOOKUP(K:K,[3]חוגים!A:B,2,0)</f>
        <v>מדעי התנהגות תואר ראשון</v>
      </c>
      <c r="M2880">
        <v>0</v>
      </c>
      <c r="N2880">
        <v>3</v>
      </c>
      <c r="O2880">
        <v>10</v>
      </c>
      <c r="P2880">
        <v>12</v>
      </c>
      <c r="Q2880">
        <v>21</v>
      </c>
      <c r="R2880">
        <v>1</v>
      </c>
      <c r="S2880">
        <v>0</v>
      </c>
      <c r="T2880">
        <v>88</v>
      </c>
      <c r="U2880">
        <v>24</v>
      </c>
      <c r="V2880">
        <v>5000</v>
      </c>
      <c r="W2880">
        <v>0</v>
      </c>
      <c r="X2880" t="s">
        <v>10251</v>
      </c>
      <c r="Y2880">
        <v>0</v>
      </c>
      <c r="Z2880">
        <v>0</v>
      </c>
    </row>
    <row r="2881" spans="1:26" x14ac:dyDescent="0.2">
      <c r="A2881">
        <v>9</v>
      </c>
      <c r="B2881">
        <v>1</v>
      </c>
      <c r="C2881">
        <f>VLOOKUP(D:D,'[2]מפסיקים ומחדשים'!$A:$A,1,0)</f>
        <v>204370506</v>
      </c>
      <c r="D2881">
        <v>204370506</v>
      </c>
      <c r="E2881">
        <f>VLOOKUP(D:D,[3]גיליון2!D:G,4,0)</f>
        <v>0</v>
      </c>
      <c r="F2881" t="s">
        <v>914</v>
      </c>
      <c r="G2881" t="s">
        <v>915</v>
      </c>
      <c r="H2881">
        <v>2</v>
      </c>
      <c r="I2881">
        <v>93</v>
      </c>
      <c r="J2881">
        <v>3151</v>
      </c>
      <c r="K2881">
        <v>31</v>
      </c>
      <c r="L2881" t="str">
        <f>VLOOKUP(K:K,[3]חוגים!A:B,2,0)</f>
        <v>מדעי התנהגות תואר ראשון</v>
      </c>
      <c r="M2881">
        <v>0</v>
      </c>
      <c r="N2881">
        <v>1</v>
      </c>
      <c r="O2881">
        <v>10</v>
      </c>
      <c r="P2881">
        <v>19</v>
      </c>
      <c r="Q2881">
        <v>23</v>
      </c>
      <c r="R2881">
        <v>2</v>
      </c>
      <c r="S2881">
        <v>0</v>
      </c>
      <c r="T2881">
        <v>0</v>
      </c>
      <c r="U2881">
        <v>38</v>
      </c>
      <c r="V2881">
        <v>5000</v>
      </c>
      <c r="W2881">
        <v>0</v>
      </c>
      <c r="X2881" t="s">
        <v>916</v>
      </c>
      <c r="Y2881">
        <v>0</v>
      </c>
      <c r="Z2881">
        <v>0</v>
      </c>
    </row>
    <row r="2882" spans="1:26" x14ac:dyDescent="0.2">
      <c r="A2882">
        <v>9</v>
      </c>
      <c r="B2882">
        <v>1</v>
      </c>
      <c r="C2882">
        <f>VLOOKUP(D:D,'[2]מפסיקים ומחדשים'!$A:$A,1,0)</f>
        <v>204613772</v>
      </c>
      <c r="D2882">
        <v>204613772</v>
      </c>
      <c r="E2882">
        <f>VLOOKUP(D:D,[3]גיליון2!D:G,4,0)</f>
        <v>0</v>
      </c>
      <c r="F2882" t="s">
        <v>3441</v>
      </c>
      <c r="G2882" t="s">
        <v>148</v>
      </c>
      <c r="H2882">
        <v>1</v>
      </c>
      <c r="I2882">
        <v>93</v>
      </c>
      <c r="J2882">
        <v>3151</v>
      </c>
      <c r="K2882">
        <v>31</v>
      </c>
      <c r="L2882" t="str">
        <f>VLOOKUP(K:K,[3]חוגים!A:B,2,0)</f>
        <v>מדעי התנהגות תואר ראשון</v>
      </c>
      <c r="M2882">
        <v>0</v>
      </c>
      <c r="N2882">
        <v>3</v>
      </c>
      <c r="O2882">
        <v>10</v>
      </c>
      <c r="P2882">
        <v>13</v>
      </c>
      <c r="Q2882">
        <v>21</v>
      </c>
      <c r="R2882">
        <v>1</v>
      </c>
      <c r="S2882">
        <v>0</v>
      </c>
      <c r="T2882">
        <v>84</v>
      </c>
      <c r="U2882">
        <v>26</v>
      </c>
      <c r="V2882">
        <v>5000</v>
      </c>
      <c r="W2882">
        <v>0</v>
      </c>
      <c r="X2882" t="s">
        <v>10252</v>
      </c>
      <c r="Y2882">
        <v>0</v>
      </c>
      <c r="Z2882">
        <v>0</v>
      </c>
    </row>
    <row r="2883" spans="1:26" x14ac:dyDescent="0.2">
      <c r="A2883">
        <v>9</v>
      </c>
      <c r="B2883">
        <v>1</v>
      </c>
      <c r="C2883">
        <f>VLOOKUP(D:D,'[2]מפסיקים ומחדשים'!$A:$A,1,0)</f>
        <v>204881247</v>
      </c>
      <c r="D2883">
        <v>204881247</v>
      </c>
      <c r="E2883">
        <f>VLOOKUP(D:D,[3]גיליון2!D:G,4,0)</f>
        <v>0</v>
      </c>
      <c r="F2883" t="s">
        <v>1711</v>
      </c>
      <c r="G2883" t="s">
        <v>10253</v>
      </c>
      <c r="H2883">
        <v>2</v>
      </c>
      <c r="I2883">
        <v>96</v>
      </c>
      <c r="J2883">
        <v>3151</v>
      </c>
      <c r="K2883">
        <v>31</v>
      </c>
      <c r="L2883" t="str">
        <f>VLOOKUP(K:K,[3]חוגים!A:B,2,0)</f>
        <v>מדעי התנהגות תואר ראשון</v>
      </c>
      <c r="M2883">
        <v>0</v>
      </c>
      <c r="N2883">
        <v>3</v>
      </c>
      <c r="O2883">
        <v>10</v>
      </c>
      <c r="P2883">
        <v>14</v>
      </c>
      <c r="Q2883">
        <v>21</v>
      </c>
      <c r="R2883">
        <v>1</v>
      </c>
      <c r="S2883">
        <v>0</v>
      </c>
      <c r="T2883">
        <v>84</v>
      </c>
      <c r="U2883">
        <v>28</v>
      </c>
      <c r="V2883">
        <v>5000</v>
      </c>
      <c r="W2883">
        <v>0</v>
      </c>
      <c r="X2883" t="s">
        <v>10254</v>
      </c>
      <c r="Y2883">
        <v>0</v>
      </c>
      <c r="Z2883">
        <v>0</v>
      </c>
    </row>
    <row r="2884" spans="1:26" x14ac:dyDescent="0.2">
      <c r="A2884">
        <v>9</v>
      </c>
      <c r="B2884">
        <v>1</v>
      </c>
      <c r="C2884">
        <f>VLOOKUP(D:D,'[2]מפסיקים ומחדשים'!$A:$A,1,0)</f>
        <v>205563711</v>
      </c>
      <c r="D2884">
        <v>205563711</v>
      </c>
      <c r="E2884">
        <f>VLOOKUP(D:D,[3]גיליון2!D:G,4,0)</f>
        <v>0</v>
      </c>
      <c r="F2884" t="s">
        <v>1067</v>
      </c>
      <c r="G2884" t="s">
        <v>831</v>
      </c>
      <c r="H2884">
        <v>1</v>
      </c>
      <c r="I2884">
        <v>94</v>
      </c>
      <c r="J2884">
        <v>3151</v>
      </c>
      <c r="K2884">
        <v>31</v>
      </c>
      <c r="L2884" t="str">
        <f>VLOOKUP(K:K,[3]חוגים!A:B,2,0)</f>
        <v>מדעי התנהגות תואר ראשון</v>
      </c>
      <c r="M2884">
        <v>0</v>
      </c>
      <c r="N2884">
        <v>2</v>
      </c>
      <c r="O2884">
        <v>10</v>
      </c>
      <c r="P2884">
        <v>25</v>
      </c>
      <c r="Q2884">
        <v>22</v>
      </c>
      <c r="R2884">
        <v>1</v>
      </c>
      <c r="S2884">
        <v>0</v>
      </c>
      <c r="T2884">
        <v>36</v>
      </c>
      <c r="U2884">
        <v>50</v>
      </c>
      <c r="V2884">
        <v>5000</v>
      </c>
      <c r="W2884">
        <v>0</v>
      </c>
      <c r="X2884" t="s">
        <v>1068</v>
      </c>
      <c r="Y2884">
        <v>0</v>
      </c>
      <c r="Z2884">
        <v>0</v>
      </c>
    </row>
    <row r="2885" spans="1:26" x14ac:dyDescent="0.2">
      <c r="A2885">
        <v>9</v>
      </c>
      <c r="B2885">
        <v>1</v>
      </c>
      <c r="C2885">
        <f>VLOOKUP(D:D,'[2]מפסיקים ומחדשים'!$A:$A,1,0)</f>
        <v>205892102</v>
      </c>
      <c r="D2885">
        <v>205892102</v>
      </c>
      <c r="E2885">
        <f>VLOOKUP(D:D,[3]גיליון2!D:G,4,0)</f>
        <v>0</v>
      </c>
      <c r="F2885" t="s">
        <v>1156</v>
      </c>
      <c r="G2885" t="s">
        <v>70</v>
      </c>
      <c r="H2885">
        <v>1</v>
      </c>
      <c r="I2885">
        <v>95</v>
      </c>
      <c r="J2885">
        <v>3151</v>
      </c>
      <c r="K2885">
        <v>31</v>
      </c>
      <c r="L2885" t="str">
        <f>VLOOKUP(K:K,[3]חוגים!A:B,2,0)</f>
        <v>מדעי התנהגות תואר ראשון</v>
      </c>
      <c r="M2885">
        <v>0</v>
      </c>
      <c r="N2885">
        <v>2</v>
      </c>
      <c r="O2885">
        <v>10</v>
      </c>
      <c r="P2885">
        <v>23</v>
      </c>
      <c r="Q2885">
        <v>20</v>
      </c>
      <c r="R2885">
        <v>1</v>
      </c>
      <c r="S2885">
        <v>0</v>
      </c>
      <c r="T2885">
        <v>38</v>
      </c>
      <c r="U2885">
        <v>46</v>
      </c>
      <c r="V2885">
        <v>5000</v>
      </c>
      <c r="W2885">
        <v>0</v>
      </c>
      <c r="X2885" t="s">
        <v>1157</v>
      </c>
      <c r="Y2885">
        <v>0</v>
      </c>
      <c r="Z2885">
        <v>0</v>
      </c>
    </row>
    <row r="2886" spans="1:26" x14ac:dyDescent="0.2">
      <c r="A2886">
        <v>9</v>
      </c>
      <c r="B2886">
        <v>1</v>
      </c>
      <c r="C2886">
        <f>VLOOKUP(D:D,'[2]מפסיקים ומחדשים'!$A:$A,1,0)</f>
        <v>205982861</v>
      </c>
      <c r="D2886">
        <v>205982861</v>
      </c>
      <c r="E2886">
        <f>VLOOKUP(D:D,[3]גיליון2!D:G,4,0)</f>
        <v>0</v>
      </c>
      <c r="F2886" t="s">
        <v>1204</v>
      </c>
      <c r="G2886" t="s">
        <v>281</v>
      </c>
      <c r="H2886">
        <v>1</v>
      </c>
      <c r="I2886">
        <v>95</v>
      </c>
      <c r="J2886">
        <v>3151</v>
      </c>
      <c r="K2886">
        <v>31</v>
      </c>
      <c r="L2886" t="str">
        <f>VLOOKUP(K:K,[3]חוגים!A:B,2,0)</f>
        <v>מדעי התנהגות תואר ראשון</v>
      </c>
      <c r="M2886">
        <v>0</v>
      </c>
      <c r="N2886">
        <v>1</v>
      </c>
      <c r="O2886">
        <v>10</v>
      </c>
      <c r="P2886">
        <v>18</v>
      </c>
      <c r="Q2886">
        <v>23</v>
      </c>
      <c r="R2886">
        <v>1</v>
      </c>
      <c r="S2886">
        <v>0</v>
      </c>
      <c r="T2886">
        <v>0</v>
      </c>
      <c r="U2886">
        <v>36</v>
      </c>
      <c r="V2886">
        <v>5000</v>
      </c>
      <c r="W2886">
        <v>0</v>
      </c>
      <c r="X2886" t="s">
        <v>1205</v>
      </c>
      <c r="Y2886">
        <v>0</v>
      </c>
      <c r="Z2886">
        <v>0</v>
      </c>
    </row>
    <row r="2887" spans="1:26" x14ac:dyDescent="0.2">
      <c r="A2887">
        <v>9</v>
      </c>
      <c r="B2887">
        <v>1</v>
      </c>
      <c r="C2887">
        <f>VLOOKUP(D:D,'[2]מפסיקים ומחדשים'!$A:$A,1,0)</f>
        <v>205984289</v>
      </c>
      <c r="D2887">
        <v>205984289</v>
      </c>
      <c r="E2887">
        <f>VLOOKUP(D:D,[3]גיליון2!D:G,4,0)</f>
        <v>0</v>
      </c>
      <c r="F2887" t="s">
        <v>10255</v>
      </c>
      <c r="G2887" t="s">
        <v>940</v>
      </c>
      <c r="H2887">
        <v>1</v>
      </c>
      <c r="I2887">
        <v>95</v>
      </c>
      <c r="J2887">
        <v>3151</v>
      </c>
      <c r="K2887">
        <v>31</v>
      </c>
      <c r="L2887" t="str">
        <f>VLOOKUP(K:K,[3]חוגים!A:B,2,0)</f>
        <v>מדעי התנהגות תואר ראשון</v>
      </c>
      <c r="M2887">
        <v>0</v>
      </c>
      <c r="N2887">
        <v>3</v>
      </c>
      <c r="O2887">
        <v>10</v>
      </c>
      <c r="P2887">
        <v>14</v>
      </c>
      <c r="Q2887">
        <v>21</v>
      </c>
      <c r="R2887">
        <v>1</v>
      </c>
      <c r="S2887">
        <v>0</v>
      </c>
      <c r="T2887">
        <v>84</v>
      </c>
      <c r="U2887">
        <v>28</v>
      </c>
      <c r="V2887">
        <v>5000</v>
      </c>
      <c r="W2887">
        <v>0</v>
      </c>
      <c r="X2887" t="s">
        <v>10256</v>
      </c>
      <c r="Y2887">
        <v>0</v>
      </c>
      <c r="Z2887">
        <v>0</v>
      </c>
    </row>
    <row r="2888" spans="1:26" x14ac:dyDescent="0.2">
      <c r="A2888">
        <v>9</v>
      </c>
      <c r="B2888">
        <v>1</v>
      </c>
      <c r="C2888">
        <f>VLOOKUP(D:D,'[2]מפסיקים ומחדשים'!$A:$A,1,0)</f>
        <v>205986490</v>
      </c>
      <c r="D2888">
        <v>205986490</v>
      </c>
      <c r="E2888">
        <f>VLOOKUP(D:D,[3]גיליון2!D:G,4,0)</f>
        <v>0</v>
      </c>
      <c r="F2888" t="s">
        <v>1211</v>
      </c>
      <c r="G2888" t="s">
        <v>81</v>
      </c>
      <c r="H2888">
        <v>2</v>
      </c>
      <c r="I2888">
        <v>94</v>
      </c>
      <c r="J2888">
        <v>3151</v>
      </c>
      <c r="K2888">
        <v>31</v>
      </c>
      <c r="L2888" t="str">
        <f>VLOOKUP(K:K,[3]חוגים!A:B,2,0)</f>
        <v>מדעי התנהגות תואר ראשון</v>
      </c>
      <c r="M2888">
        <v>0</v>
      </c>
      <c r="N2888">
        <v>1</v>
      </c>
      <c r="O2888">
        <v>10</v>
      </c>
      <c r="P2888">
        <v>18</v>
      </c>
      <c r="Q2888">
        <v>23</v>
      </c>
      <c r="R2888">
        <v>1</v>
      </c>
      <c r="S2888">
        <v>0</v>
      </c>
      <c r="T2888">
        <v>0</v>
      </c>
      <c r="U2888">
        <v>36</v>
      </c>
      <c r="V2888">
        <v>5000</v>
      </c>
      <c r="W2888">
        <v>0</v>
      </c>
      <c r="X2888" t="s">
        <v>1212</v>
      </c>
      <c r="Y2888">
        <v>0</v>
      </c>
      <c r="Z2888">
        <v>0</v>
      </c>
    </row>
    <row r="2889" spans="1:26" x14ac:dyDescent="0.2">
      <c r="A2889">
        <v>9</v>
      </c>
      <c r="B2889">
        <v>1</v>
      </c>
      <c r="C2889">
        <f>VLOOKUP(D:D,'[2]מפסיקים ומחדשים'!$A:$A,1,0)</f>
        <v>206043739</v>
      </c>
      <c r="D2889">
        <v>206043739</v>
      </c>
      <c r="E2889">
        <f>VLOOKUP(D:D,[3]גיליון2!D:G,4,0)</f>
        <v>0</v>
      </c>
      <c r="F2889" t="s">
        <v>2031</v>
      </c>
      <c r="G2889" t="s">
        <v>165</v>
      </c>
      <c r="H2889">
        <v>2</v>
      </c>
      <c r="I2889">
        <v>96</v>
      </c>
      <c r="J2889">
        <v>3151</v>
      </c>
      <c r="K2889">
        <v>31</v>
      </c>
      <c r="L2889" t="str">
        <f>VLOOKUP(K:K,[3]חוגים!A:B,2,0)</f>
        <v>מדעי התנהגות תואר ראשון</v>
      </c>
      <c r="M2889">
        <v>0</v>
      </c>
      <c r="N2889">
        <v>3</v>
      </c>
      <c r="O2889">
        <v>10</v>
      </c>
      <c r="P2889">
        <v>13</v>
      </c>
      <c r="Q2889">
        <v>21</v>
      </c>
      <c r="R2889">
        <v>1</v>
      </c>
      <c r="S2889">
        <v>0</v>
      </c>
      <c r="T2889">
        <v>86</v>
      </c>
      <c r="U2889">
        <v>26</v>
      </c>
      <c r="V2889">
        <v>5000</v>
      </c>
      <c r="W2889">
        <v>0</v>
      </c>
      <c r="X2889" t="s">
        <v>10257</v>
      </c>
      <c r="Y2889">
        <v>0</v>
      </c>
      <c r="Z2889">
        <v>0</v>
      </c>
    </row>
    <row r="2890" spans="1:26" x14ac:dyDescent="0.2">
      <c r="A2890">
        <v>9</v>
      </c>
      <c r="B2890">
        <v>1</v>
      </c>
      <c r="C2890">
        <f>VLOOKUP(D:D,'[2]מפסיקים ומחדשים'!$A:$A,1,0)</f>
        <v>206238925</v>
      </c>
      <c r="D2890">
        <v>206238925</v>
      </c>
      <c r="E2890">
        <f>VLOOKUP(D:D,[3]גיליון2!D:G,4,0)</f>
        <v>0</v>
      </c>
      <c r="F2890" t="s">
        <v>224</v>
      </c>
      <c r="G2890" t="s">
        <v>139</v>
      </c>
      <c r="H2890">
        <v>2</v>
      </c>
      <c r="I2890">
        <v>96</v>
      </c>
      <c r="J2890">
        <v>3151</v>
      </c>
      <c r="K2890">
        <v>31</v>
      </c>
      <c r="L2890" t="str">
        <f>VLOOKUP(K:K,[3]חוגים!A:B,2,0)</f>
        <v>מדעי התנהגות תואר ראשון</v>
      </c>
      <c r="M2890">
        <v>0</v>
      </c>
      <c r="N2890">
        <v>3</v>
      </c>
      <c r="O2890">
        <v>10</v>
      </c>
      <c r="P2890">
        <v>14</v>
      </c>
      <c r="Q2890">
        <v>21</v>
      </c>
      <c r="R2890">
        <v>2</v>
      </c>
      <c r="S2890">
        <v>0</v>
      </c>
      <c r="T2890">
        <v>84</v>
      </c>
      <c r="U2890">
        <v>28</v>
      </c>
      <c r="V2890">
        <v>5000</v>
      </c>
      <c r="W2890">
        <v>0</v>
      </c>
      <c r="X2890" t="s">
        <v>10258</v>
      </c>
      <c r="Y2890">
        <v>0</v>
      </c>
      <c r="Z2890">
        <v>0</v>
      </c>
    </row>
    <row r="2891" spans="1:26" x14ac:dyDescent="0.2">
      <c r="A2891">
        <v>9</v>
      </c>
      <c r="B2891">
        <v>1</v>
      </c>
      <c r="C2891">
        <f>VLOOKUP(D:D,'[2]מפסיקים ומחדשים'!$A:$A,1,0)</f>
        <v>206362675</v>
      </c>
      <c r="D2891">
        <v>206362675</v>
      </c>
      <c r="E2891">
        <f>VLOOKUP(D:D,[3]גיליון2!D:G,4,0)</f>
        <v>0</v>
      </c>
      <c r="F2891" t="s">
        <v>1378</v>
      </c>
      <c r="G2891" t="s">
        <v>934</v>
      </c>
      <c r="H2891">
        <v>2</v>
      </c>
      <c r="I2891">
        <v>99</v>
      </c>
      <c r="J2891">
        <v>3151</v>
      </c>
      <c r="K2891">
        <v>31</v>
      </c>
      <c r="L2891" t="str">
        <f>VLOOKUP(K:K,[3]חוגים!A:B,2,0)</f>
        <v>מדעי התנהגות תואר ראשון</v>
      </c>
      <c r="M2891">
        <v>0</v>
      </c>
      <c r="N2891">
        <v>1</v>
      </c>
      <c r="O2891">
        <v>10</v>
      </c>
      <c r="P2891">
        <v>18</v>
      </c>
      <c r="Q2891">
        <v>23</v>
      </c>
      <c r="R2891">
        <v>2</v>
      </c>
      <c r="S2891">
        <v>0</v>
      </c>
      <c r="T2891">
        <v>0</v>
      </c>
      <c r="U2891">
        <v>36</v>
      </c>
      <c r="V2891">
        <v>5000</v>
      </c>
      <c r="W2891">
        <v>0</v>
      </c>
      <c r="X2891" t="s">
        <v>1379</v>
      </c>
      <c r="Y2891">
        <v>0</v>
      </c>
      <c r="Z2891">
        <v>0</v>
      </c>
    </row>
    <row r="2892" spans="1:26" x14ac:dyDescent="0.2">
      <c r="A2892">
        <v>9</v>
      </c>
      <c r="B2892">
        <v>1</v>
      </c>
      <c r="C2892">
        <f>VLOOKUP(D:D,'[2]מפסיקים ומחדשים'!$A:$A,1,0)</f>
        <v>206409906</v>
      </c>
      <c r="D2892">
        <v>206409906</v>
      </c>
      <c r="E2892">
        <f>VLOOKUP(D:D,[3]גיליון2!D:G,4,0)</f>
        <v>0</v>
      </c>
      <c r="F2892" t="s">
        <v>1433</v>
      </c>
      <c r="G2892" t="s">
        <v>1434</v>
      </c>
      <c r="H2892">
        <v>2</v>
      </c>
      <c r="I2892">
        <v>0</v>
      </c>
      <c r="J2892">
        <v>3151</v>
      </c>
      <c r="K2892">
        <v>31</v>
      </c>
      <c r="L2892" t="str">
        <f>VLOOKUP(K:K,[3]חוגים!A:B,2,0)</f>
        <v>מדעי התנהגות תואר ראשון</v>
      </c>
      <c r="M2892">
        <v>0</v>
      </c>
      <c r="N2892">
        <v>1</v>
      </c>
      <c r="O2892">
        <v>10</v>
      </c>
      <c r="P2892">
        <v>18</v>
      </c>
      <c r="Q2892">
        <v>23</v>
      </c>
      <c r="R2892">
        <v>1</v>
      </c>
      <c r="S2892">
        <v>0</v>
      </c>
      <c r="T2892">
        <v>0</v>
      </c>
      <c r="U2892">
        <v>36</v>
      </c>
      <c r="V2892">
        <v>5000</v>
      </c>
      <c r="W2892">
        <v>0</v>
      </c>
      <c r="X2892" t="s">
        <v>1435</v>
      </c>
      <c r="Y2892">
        <v>0</v>
      </c>
      <c r="Z2892">
        <v>0</v>
      </c>
    </row>
    <row r="2893" spans="1:26" x14ac:dyDescent="0.2">
      <c r="A2893">
        <v>9</v>
      </c>
      <c r="B2893">
        <v>1</v>
      </c>
      <c r="C2893">
        <f>VLOOKUP(D:D,'[2]מפסיקים ומחדשים'!$A:$A,1,0)</f>
        <v>206445520</v>
      </c>
      <c r="D2893">
        <v>206445520</v>
      </c>
      <c r="E2893">
        <f>VLOOKUP(D:D,[3]גיליון2!D:G,4,0)</f>
        <v>0</v>
      </c>
      <c r="F2893" t="s">
        <v>1456</v>
      </c>
      <c r="G2893" t="s">
        <v>638</v>
      </c>
      <c r="H2893">
        <v>2</v>
      </c>
      <c r="I2893">
        <v>98</v>
      </c>
      <c r="J2893">
        <v>3151</v>
      </c>
      <c r="K2893">
        <v>31</v>
      </c>
      <c r="L2893" t="str">
        <f>VLOOKUP(K:K,[3]חוגים!A:B,2,0)</f>
        <v>מדעי התנהגות תואר ראשון</v>
      </c>
      <c r="M2893">
        <v>0</v>
      </c>
      <c r="N2893">
        <v>1</v>
      </c>
      <c r="O2893">
        <v>10</v>
      </c>
      <c r="P2893">
        <v>18</v>
      </c>
      <c r="Q2893">
        <v>23</v>
      </c>
      <c r="R2893">
        <v>2</v>
      </c>
      <c r="S2893">
        <v>0</v>
      </c>
      <c r="T2893">
        <v>0</v>
      </c>
      <c r="U2893">
        <v>36</v>
      </c>
      <c r="V2893">
        <v>5000</v>
      </c>
      <c r="W2893">
        <v>0</v>
      </c>
      <c r="X2893" t="s">
        <v>1457</v>
      </c>
      <c r="Y2893">
        <v>0</v>
      </c>
      <c r="Z2893">
        <v>0</v>
      </c>
    </row>
    <row r="2894" spans="1:26" x14ac:dyDescent="0.2">
      <c r="A2894">
        <v>9</v>
      </c>
      <c r="B2894">
        <v>1</v>
      </c>
      <c r="C2894">
        <f>VLOOKUP(D:D,'[2]מפסיקים ומחדשים'!$A:$A,1,0)</f>
        <v>206460594</v>
      </c>
      <c r="D2894">
        <v>206460594</v>
      </c>
      <c r="E2894">
        <f>VLOOKUP(D:D,[3]גיליון2!D:G,4,0)</f>
        <v>0</v>
      </c>
      <c r="F2894" t="s">
        <v>1470</v>
      </c>
      <c r="G2894" t="s">
        <v>165</v>
      </c>
      <c r="H2894">
        <v>2</v>
      </c>
      <c r="I2894">
        <v>99</v>
      </c>
      <c r="J2894">
        <v>3151</v>
      </c>
      <c r="K2894">
        <v>31</v>
      </c>
      <c r="L2894" t="str">
        <f>VLOOKUP(K:K,[3]חוגים!A:B,2,0)</f>
        <v>מדעי התנהגות תואר ראשון</v>
      </c>
      <c r="M2894">
        <v>0</v>
      </c>
      <c r="N2894">
        <v>2</v>
      </c>
      <c r="O2894">
        <v>10</v>
      </c>
      <c r="P2894">
        <v>24</v>
      </c>
      <c r="Q2894">
        <v>22</v>
      </c>
      <c r="R2894">
        <v>2</v>
      </c>
      <c r="S2894">
        <v>0</v>
      </c>
      <c r="T2894">
        <v>36</v>
      </c>
      <c r="U2894">
        <v>48</v>
      </c>
      <c r="V2894">
        <v>5000</v>
      </c>
      <c r="W2894">
        <v>0</v>
      </c>
      <c r="X2894" t="s">
        <v>1471</v>
      </c>
      <c r="Y2894">
        <v>0</v>
      </c>
      <c r="Z2894">
        <v>0</v>
      </c>
    </row>
    <row r="2895" spans="1:26" x14ac:dyDescent="0.2">
      <c r="A2895">
        <v>9</v>
      </c>
      <c r="B2895">
        <v>1</v>
      </c>
      <c r="C2895">
        <f>VLOOKUP(D:D,'[2]מפסיקים ומחדשים'!$A:$A,1,0)</f>
        <v>206481343</v>
      </c>
      <c r="D2895">
        <v>206481343</v>
      </c>
      <c r="E2895">
        <f>VLOOKUP(D:D,[3]גיליון2!D:G,4,0)</f>
        <v>0</v>
      </c>
      <c r="F2895" t="s">
        <v>1480</v>
      </c>
      <c r="G2895" t="s">
        <v>1481</v>
      </c>
      <c r="H2895">
        <v>2</v>
      </c>
      <c r="I2895">
        <v>98</v>
      </c>
      <c r="J2895">
        <v>3151</v>
      </c>
      <c r="K2895">
        <v>31</v>
      </c>
      <c r="L2895" t="str">
        <f>VLOOKUP(K:K,[3]חוגים!A:B,2,0)</f>
        <v>מדעי התנהגות תואר ראשון</v>
      </c>
      <c r="M2895">
        <v>0</v>
      </c>
      <c r="N2895">
        <v>2</v>
      </c>
      <c r="O2895">
        <v>10</v>
      </c>
      <c r="P2895">
        <v>23</v>
      </c>
      <c r="Q2895">
        <v>22</v>
      </c>
      <c r="R2895">
        <v>1</v>
      </c>
      <c r="S2895">
        <v>0</v>
      </c>
      <c r="T2895">
        <v>36</v>
      </c>
      <c r="U2895">
        <v>46</v>
      </c>
      <c r="V2895">
        <v>5000</v>
      </c>
      <c r="W2895">
        <v>0</v>
      </c>
      <c r="X2895" t="s">
        <v>1482</v>
      </c>
      <c r="Y2895">
        <v>0</v>
      </c>
      <c r="Z2895">
        <v>0</v>
      </c>
    </row>
    <row r="2896" spans="1:26" x14ac:dyDescent="0.2">
      <c r="A2896">
        <v>9</v>
      </c>
      <c r="B2896">
        <v>1</v>
      </c>
      <c r="C2896">
        <f>VLOOKUP(D:D,'[2]מפסיקים ומחדשים'!$A:$A,1,0)</f>
        <v>206513350</v>
      </c>
      <c r="D2896">
        <v>206513350</v>
      </c>
      <c r="E2896">
        <f>VLOOKUP(D:D,[3]גיליון2!D:G,4,0)</f>
        <v>0</v>
      </c>
      <c r="F2896" t="s">
        <v>1514</v>
      </c>
      <c r="G2896" t="s">
        <v>1515</v>
      </c>
      <c r="H2896">
        <v>2</v>
      </c>
      <c r="I2896">
        <v>98</v>
      </c>
      <c r="J2896">
        <v>3151</v>
      </c>
      <c r="K2896">
        <v>31</v>
      </c>
      <c r="L2896" t="str">
        <f>VLOOKUP(K:K,[3]חוגים!A:B,2,0)</f>
        <v>מדעי התנהגות תואר ראשון</v>
      </c>
      <c r="M2896">
        <v>0</v>
      </c>
      <c r="N2896">
        <v>1</v>
      </c>
      <c r="O2896">
        <v>10</v>
      </c>
      <c r="P2896">
        <v>20</v>
      </c>
      <c r="Q2896">
        <v>23</v>
      </c>
      <c r="R2896">
        <v>1</v>
      </c>
      <c r="S2896">
        <v>0</v>
      </c>
      <c r="T2896">
        <v>0</v>
      </c>
      <c r="U2896">
        <v>40</v>
      </c>
      <c r="V2896">
        <v>5000</v>
      </c>
      <c r="W2896">
        <v>0</v>
      </c>
      <c r="X2896" t="s">
        <v>1516</v>
      </c>
      <c r="Y2896">
        <v>0</v>
      </c>
      <c r="Z2896">
        <v>0</v>
      </c>
    </row>
    <row r="2897" spans="1:26" x14ac:dyDescent="0.2">
      <c r="A2897">
        <v>9</v>
      </c>
      <c r="B2897">
        <v>1</v>
      </c>
      <c r="C2897">
        <f>VLOOKUP(D:D,'[2]מפסיקים ומחדשים'!$A:$A,1,0)</f>
        <v>206556243</v>
      </c>
      <c r="D2897">
        <v>206556243</v>
      </c>
      <c r="E2897">
        <f>VLOOKUP(D:D,[3]גיליון2!D:G,4,0)</f>
        <v>0</v>
      </c>
      <c r="F2897" t="s">
        <v>1547</v>
      </c>
      <c r="G2897" t="s">
        <v>165</v>
      </c>
      <c r="H2897">
        <v>2</v>
      </c>
      <c r="I2897">
        <v>98</v>
      </c>
      <c r="J2897">
        <v>3151</v>
      </c>
      <c r="K2897">
        <v>31</v>
      </c>
      <c r="L2897" t="str">
        <f>VLOOKUP(K:K,[3]חוגים!A:B,2,0)</f>
        <v>מדעי התנהגות תואר ראשון</v>
      </c>
      <c r="M2897">
        <v>0</v>
      </c>
      <c r="N2897">
        <v>1</v>
      </c>
      <c r="O2897">
        <v>10</v>
      </c>
      <c r="P2897">
        <v>21</v>
      </c>
      <c r="Q2897">
        <v>23</v>
      </c>
      <c r="R2897">
        <v>1</v>
      </c>
      <c r="S2897">
        <v>0</v>
      </c>
      <c r="T2897">
        <v>0</v>
      </c>
      <c r="U2897">
        <v>42</v>
      </c>
      <c r="V2897">
        <v>5000</v>
      </c>
      <c r="W2897">
        <v>0</v>
      </c>
      <c r="X2897" t="s">
        <v>1548</v>
      </c>
      <c r="Y2897">
        <v>0</v>
      </c>
      <c r="Z2897">
        <v>0</v>
      </c>
    </row>
    <row r="2898" spans="1:26" x14ac:dyDescent="0.2">
      <c r="A2898">
        <v>9</v>
      </c>
      <c r="B2898">
        <v>1</v>
      </c>
      <c r="C2898">
        <f>VLOOKUP(D:D,'[2]מפסיקים ומחדשים'!$A:$A,1,0)</f>
        <v>206561722</v>
      </c>
      <c r="D2898">
        <v>206561722</v>
      </c>
      <c r="E2898">
        <f>VLOOKUP(D:D,[3]גיליון2!D:G,4,0)</f>
        <v>0</v>
      </c>
      <c r="F2898" t="s">
        <v>1362</v>
      </c>
      <c r="G2898" t="s">
        <v>1566</v>
      </c>
      <c r="H2898">
        <v>2</v>
      </c>
      <c r="I2898">
        <v>98</v>
      </c>
      <c r="J2898">
        <v>3151</v>
      </c>
      <c r="K2898">
        <v>31</v>
      </c>
      <c r="L2898" t="str">
        <f>VLOOKUP(K:K,[3]חוגים!A:B,2,0)</f>
        <v>מדעי התנהגות תואר ראשון</v>
      </c>
      <c r="M2898">
        <v>0</v>
      </c>
      <c r="N2898">
        <v>1</v>
      </c>
      <c r="O2898">
        <v>10</v>
      </c>
      <c r="P2898">
        <v>18</v>
      </c>
      <c r="Q2898">
        <v>23</v>
      </c>
      <c r="R2898">
        <v>2</v>
      </c>
      <c r="S2898">
        <v>0</v>
      </c>
      <c r="T2898">
        <v>0</v>
      </c>
      <c r="U2898">
        <v>36</v>
      </c>
      <c r="V2898">
        <v>5000</v>
      </c>
      <c r="W2898">
        <v>0</v>
      </c>
      <c r="X2898" t="s">
        <v>1567</v>
      </c>
      <c r="Y2898">
        <v>0</v>
      </c>
      <c r="Z2898">
        <v>0</v>
      </c>
    </row>
    <row r="2899" spans="1:26" x14ac:dyDescent="0.2">
      <c r="A2899">
        <v>9</v>
      </c>
      <c r="B2899">
        <v>1</v>
      </c>
      <c r="C2899">
        <f>VLOOKUP(D:D,'[2]מפסיקים ומחדשים'!$A:$A,1,0)</f>
        <v>206593196</v>
      </c>
      <c r="D2899">
        <v>206593196</v>
      </c>
      <c r="E2899">
        <f>VLOOKUP(D:D,[3]גיליון2!D:G,4,0)</f>
        <v>0</v>
      </c>
      <c r="F2899" t="s">
        <v>1626</v>
      </c>
      <c r="G2899" t="s">
        <v>1627</v>
      </c>
      <c r="H2899">
        <v>2</v>
      </c>
      <c r="I2899">
        <v>99</v>
      </c>
      <c r="J2899">
        <v>3151</v>
      </c>
      <c r="K2899">
        <v>31</v>
      </c>
      <c r="L2899" t="str">
        <f>VLOOKUP(K:K,[3]חוגים!A:B,2,0)</f>
        <v>מדעי התנהגות תואר ראשון</v>
      </c>
      <c r="M2899">
        <v>0</v>
      </c>
      <c r="N2899">
        <v>1</v>
      </c>
      <c r="O2899">
        <v>10</v>
      </c>
      <c r="P2899">
        <v>19</v>
      </c>
      <c r="Q2899">
        <v>23</v>
      </c>
      <c r="R2899">
        <v>1</v>
      </c>
      <c r="S2899">
        <v>0</v>
      </c>
      <c r="T2899">
        <v>0</v>
      </c>
      <c r="U2899">
        <v>38</v>
      </c>
      <c r="V2899">
        <v>5000</v>
      </c>
      <c r="W2899">
        <v>0</v>
      </c>
      <c r="X2899" t="s">
        <v>1628</v>
      </c>
      <c r="Y2899">
        <v>0</v>
      </c>
      <c r="Z2899">
        <v>0</v>
      </c>
    </row>
    <row r="2900" spans="1:26" x14ac:dyDescent="0.2">
      <c r="A2900">
        <v>9</v>
      </c>
      <c r="B2900">
        <v>1</v>
      </c>
      <c r="C2900">
        <f>VLOOKUP(D:D,'[2]מפסיקים ומחדשים'!$A:$A,1,0)</f>
        <v>206593386</v>
      </c>
      <c r="D2900">
        <v>206593386</v>
      </c>
      <c r="E2900">
        <f>VLOOKUP(D:D,[3]גיליון2!D:G,4,0)</f>
        <v>0</v>
      </c>
      <c r="F2900" t="s">
        <v>1629</v>
      </c>
      <c r="G2900" t="s">
        <v>1630</v>
      </c>
      <c r="H2900">
        <v>2</v>
      </c>
      <c r="I2900">
        <v>99</v>
      </c>
      <c r="J2900">
        <v>3151</v>
      </c>
      <c r="K2900">
        <v>31</v>
      </c>
      <c r="L2900" t="str">
        <f>VLOOKUP(K:K,[3]חוגים!A:B,2,0)</f>
        <v>מדעי התנהגות תואר ראשון</v>
      </c>
      <c r="M2900">
        <v>0</v>
      </c>
      <c r="N2900">
        <v>1</v>
      </c>
      <c r="O2900">
        <v>10</v>
      </c>
      <c r="P2900">
        <v>18</v>
      </c>
      <c r="Q2900">
        <v>23</v>
      </c>
      <c r="R2900">
        <v>1</v>
      </c>
      <c r="S2900">
        <v>0</v>
      </c>
      <c r="T2900">
        <v>0</v>
      </c>
      <c r="U2900">
        <v>36</v>
      </c>
      <c r="V2900">
        <v>5000</v>
      </c>
      <c r="W2900">
        <v>0</v>
      </c>
      <c r="X2900" t="s">
        <v>1631</v>
      </c>
      <c r="Y2900">
        <v>0</v>
      </c>
      <c r="Z2900">
        <v>0</v>
      </c>
    </row>
    <row r="2901" spans="1:26" x14ac:dyDescent="0.2">
      <c r="A2901">
        <v>9</v>
      </c>
      <c r="B2901">
        <v>1</v>
      </c>
      <c r="C2901">
        <f>VLOOKUP(D:D,'[2]מפסיקים ומחדשים'!$A:$A,1,0)</f>
        <v>206671729</v>
      </c>
      <c r="D2901">
        <v>206671729</v>
      </c>
      <c r="E2901">
        <f>VLOOKUP(D:D,[3]גיליון2!D:G,4,0)</f>
        <v>0</v>
      </c>
      <c r="F2901" t="s">
        <v>1737</v>
      </c>
      <c r="G2901" t="s">
        <v>905</v>
      </c>
      <c r="H2901">
        <v>1</v>
      </c>
      <c r="I2901">
        <v>98</v>
      </c>
      <c r="J2901">
        <v>3151</v>
      </c>
      <c r="K2901">
        <v>31</v>
      </c>
      <c r="L2901" t="str">
        <f>VLOOKUP(K:K,[3]חוגים!A:B,2,0)</f>
        <v>מדעי התנהגות תואר ראשון</v>
      </c>
      <c r="M2901">
        <v>0</v>
      </c>
      <c r="N2901">
        <v>2</v>
      </c>
      <c r="O2901">
        <v>10</v>
      </c>
      <c r="P2901">
        <v>24</v>
      </c>
      <c r="Q2901">
        <v>22</v>
      </c>
      <c r="R2901">
        <v>1</v>
      </c>
      <c r="S2901">
        <v>0</v>
      </c>
      <c r="T2901">
        <v>36</v>
      </c>
      <c r="U2901">
        <v>48</v>
      </c>
      <c r="V2901">
        <v>5000</v>
      </c>
      <c r="W2901">
        <v>0</v>
      </c>
      <c r="X2901" t="s">
        <v>1738</v>
      </c>
      <c r="Y2901">
        <v>0</v>
      </c>
      <c r="Z2901">
        <v>0</v>
      </c>
    </row>
    <row r="2902" spans="1:26" x14ac:dyDescent="0.2">
      <c r="A2902">
        <v>9</v>
      </c>
      <c r="B2902">
        <v>1</v>
      </c>
      <c r="C2902">
        <f>VLOOKUP(D:D,'[2]מפסיקים ומחדשים'!$A:$A,1,0)</f>
        <v>206680530</v>
      </c>
      <c r="D2902">
        <v>206680530</v>
      </c>
      <c r="E2902">
        <f>VLOOKUP(D:D,[3]גיליון2!D:G,4,0)</f>
        <v>0</v>
      </c>
      <c r="F2902" t="s">
        <v>1740</v>
      </c>
      <c r="G2902" t="s">
        <v>269</v>
      </c>
      <c r="H2902">
        <v>2</v>
      </c>
      <c r="I2902">
        <v>99</v>
      </c>
      <c r="J2902">
        <v>3151</v>
      </c>
      <c r="K2902">
        <v>31</v>
      </c>
      <c r="L2902" t="str">
        <f>VLOOKUP(K:K,[3]חוגים!A:B,2,0)</f>
        <v>מדעי התנהגות תואר ראשון</v>
      </c>
      <c r="M2902">
        <v>0</v>
      </c>
      <c r="N2902">
        <v>1</v>
      </c>
      <c r="O2902">
        <v>10</v>
      </c>
      <c r="P2902">
        <v>18</v>
      </c>
      <c r="Q2902">
        <v>23</v>
      </c>
      <c r="R2902">
        <v>2</v>
      </c>
      <c r="S2902">
        <v>0</v>
      </c>
      <c r="T2902">
        <v>0</v>
      </c>
      <c r="U2902">
        <v>36</v>
      </c>
      <c r="V2902">
        <v>5000</v>
      </c>
      <c r="W2902">
        <v>0</v>
      </c>
      <c r="X2902" t="s">
        <v>1741</v>
      </c>
      <c r="Y2902">
        <v>0</v>
      </c>
      <c r="Z2902">
        <v>0</v>
      </c>
    </row>
    <row r="2903" spans="1:26" x14ac:dyDescent="0.2">
      <c r="A2903">
        <v>9</v>
      </c>
      <c r="B2903">
        <v>1</v>
      </c>
      <c r="C2903">
        <f>VLOOKUP(D:D,'[2]מפסיקים ומחדשים'!$A:$A,1,0)</f>
        <v>206693202</v>
      </c>
      <c r="D2903">
        <v>206693202</v>
      </c>
      <c r="E2903">
        <f>VLOOKUP(D:D,[3]גיליון2!D:G,4,0)</f>
        <v>0</v>
      </c>
      <c r="F2903" t="s">
        <v>1749</v>
      </c>
      <c r="G2903" t="s">
        <v>176</v>
      </c>
      <c r="H2903">
        <v>2</v>
      </c>
      <c r="I2903">
        <v>0</v>
      </c>
      <c r="J2903">
        <v>3151</v>
      </c>
      <c r="K2903">
        <v>31</v>
      </c>
      <c r="L2903" t="str">
        <f>VLOOKUP(K:K,[3]חוגים!A:B,2,0)</f>
        <v>מדעי התנהגות תואר ראשון</v>
      </c>
      <c r="M2903">
        <v>0</v>
      </c>
      <c r="N2903">
        <v>2</v>
      </c>
      <c r="O2903">
        <v>10</v>
      </c>
      <c r="P2903">
        <v>24</v>
      </c>
      <c r="Q2903">
        <v>22</v>
      </c>
      <c r="R2903">
        <v>1</v>
      </c>
      <c r="S2903">
        <v>0</v>
      </c>
      <c r="T2903">
        <v>38</v>
      </c>
      <c r="U2903">
        <v>48</v>
      </c>
      <c r="V2903">
        <v>5000</v>
      </c>
      <c r="W2903">
        <v>0</v>
      </c>
      <c r="X2903" t="s">
        <v>10259</v>
      </c>
      <c r="Y2903">
        <v>0</v>
      </c>
      <c r="Z2903">
        <v>0</v>
      </c>
    </row>
    <row r="2904" spans="1:26" x14ac:dyDescent="0.2">
      <c r="A2904">
        <v>9</v>
      </c>
      <c r="B2904">
        <v>1</v>
      </c>
      <c r="C2904">
        <f>VLOOKUP(D:D,'[2]מפסיקים ומחדשים'!$A:$A,1,0)</f>
        <v>206749616</v>
      </c>
      <c r="D2904">
        <v>206749616</v>
      </c>
      <c r="E2904">
        <f>VLOOKUP(D:D,[3]גיליון2!D:G,4,0)</f>
        <v>0</v>
      </c>
      <c r="F2904" t="s">
        <v>1779</v>
      </c>
      <c r="G2904" t="s">
        <v>631</v>
      </c>
      <c r="H2904">
        <v>2</v>
      </c>
      <c r="I2904">
        <v>98</v>
      </c>
      <c r="J2904">
        <v>3151</v>
      </c>
      <c r="K2904">
        <v>31</v>
      </c>
      <c r="L2904" t="str">
        <f>VLOOKUP(K:K,[3]חוגים!A:B,2,0)</f>
        <v>מדעי התנהגות תואר ראשון</v>
      </c>
      <c r="M2904">
        <v>0</v>
      </c>
      <c r="N2904">
        <v>1</v>
      </c>
      <c r="O2904">
        <v>10</v>
      </c>
      <c r="P2904">
        <v>19</v>
      </c>
      <c r="Q2904">
        <v>23</v>
      </c>
      <c r="R2904">
        <v>2</v>
      </c>
      <c r="S2904">
        <v>0</v>
      </c>
      <c r="T2904">
        <v>0</v>
      </c>
      <c r="U2904">
        <v>38</v>
      </c>
      <c r="V2904">
        <v>5000</v>
      </c>
      <c r="W2904">
        <v>0</v>
      </c>
      <c r="X2904" t="s">
        <v>1780</v>
      </c>
      <c r="Y2904">
        <v>0</v>
      </c>
      <c r="Z2904">
        <v>0</v>
      </c>
    </row>
    <row r="2905" spans="1:26" x14ac:dyDescent="0.2">
      <c r="A2905">
        <v>9</v>
      </c>
      <c r="B2905">
        <v>1</v>
      </c>
      <c r="C2905" t="e">
        <f>VLOOKUP(D:D,'[2]מפסיקים ומחדשים'!$A:$A,1,0)</f>
        <v>#N/A</v>
      </c>
      <c r="D2905">
        <v>206753808</v>
      </c>
      <c r="E2905">
        <f>VLOOKUP(D:D,[3]גיליון2!D:G,4,0)</f>
        <v>0</v>
      </c>
      <c r="F2905" t="s">
        <v>7101</v>
      </c>
      <c r="G2905" t="s">
        <v>70</v>
      </c>
      <c r="H2905">
        <v>2</v>
      </c>
      <c r="I2905">
        <v>98</v>
      </c>
      <c r="J2905">
        <v>3151</v>
      </c>
      <c r="K2905">
        <v>31</v>
      </c>
      <c r="L2905" t="str">
        <f>VLOOKUP(K:K,[3]חוגים!A:B,2,0)</f>
        <v>מדעי התנהגות תואר ראשון</v>
      </c>
      <c r="M2905">
        <v>0</v>
      </c>
      <c r="N2905">
        <v>1</v>
      </c>
      <c r="O2905">
        <v>10</v>
      </c>
      <c r="P2905">
        <v>9</v>
      </c>
      <c r="Q2905">
        <v>22</v>
      </c>
      <c r="R2905">
        <v>2</v>
      </c>
      <c r="S2905">
        <v>0</v>
      </c>
      <c r="T2905">
        <v>0</v>
      </c>
      <c r="U2905">
        <v>17</v>
      </c>
      <c r="V2905">
        <v>5000</v>
      </c>
      <c r="W2905">
        <v>0</v>
      </c>
      <c r="X2905" t="s">
        <v>10260</v>
      </c>
      <c r="Y2905">
        <v>0</v>
      </c>
      <c r="Z2905">
        <v>0</v>
      </c>
    </row>
    <row r="2906" spans="1:26" x14ac:dyDescent="0.2">
      <c r="A2906">
        <v>9</v>
      </c>
      <c r="B2906">
        <v>1</v>
      </c>
      <c r="C2906">
        <f>VLOOKUP(D:D,'[2]מפסיקים ומחדשים'!$A:$A,1,0)</f>
        <v>206766867</v>
      </c>
      <c r="D2906">
        <v>206766867</v>
      </c>
      <c r="E2906">
        <f>VLOOKUP(D:D,[3]גיליון2!D:G,4,0)</f>
        <v>0</v>
      </c>
      <c r="F2906" t="s">
        <v>1787</v>
      </c>
      <c r="G2906" t="s">
        <v>934</v>
      </c>
      <c r="H2906">
        <v>2</v>
      </c>
      <c r="I2906">
        <v>98</v>
      </c>
      <c r="J2906">
        <v>3151</v>
      </c>
      <c r="K2906">
        <v>31</v>
      </c>
      <c r="L2906" t="str">
        <f>VLOOKUP(K:K,[3]חוגים!A:B,2,0)</f>
        <v>מדעי התנהגות תואר ראשון</v>
      </c>
      <c r="M2906">
        <v>0</v>
      </c>
      <c r="N2906">
        <v>1</v>
      </c>
      <c r="O2906">
        <v>10</v>
      </c>
      <c r="P2906">
        <v>26</v>
      </c>
      <c r="Q2906">
        <v>22</v>
      </c>
      <c r="R2906">
        <v>1</v>
      </c>
      <c r="S2906">
        <v>0</v>
      </c>
      <c r="T2906">
        <v>34</v>
      </c>
      <c r="U2906">
        <v>52</v>
      </c>
      <c r="V2906">
        <v>5000</v>
      </c>
      <c r="W2906">
        <v>0</v>
      </c>
      <c r="X2906" t="s">
        <v>1788</v>
      </c>
      <c r="Y2906">
        <v>0</v>
      </c>
      <c r="Z2906">
        <v>0</v>
      </c>
    </row>
    <row r="2907" spans="1:26" x14ac:dyDescent="0.2">
      <c r="A2907">
        <v>9</v>
      </c>
      <c r="B2907">
        <v>1</v>
      </c>
      <c r="C2907">
        <f>VLOOKUP(D:D,'[2]מפסיקים ומחדשים'!$A:$A,1,0)</f>
        <v>206785263</v>
      </c>
      <c r="D2907">
        <v>206785263</v>
      </c>
      <c r="E2907">
        <f>VLOOKUP(D:D,[3]גיליון2!D:G,4,0)</f>
        <v>0</v>
      </c>
      <c r="F2907" t="s">
        <v>10261</v>
      </c>
      <c r="G2907" t="s">
        <v>142</v>
      </c>
      <c r="H2907">
        <v>2</v>
      </c>
      <c r="I2907">
        <v>98</v>
      </c>
      <c r="J2907">
        <v>3151</v>
      </c>
      <c r="K2907">
        <v>31</v>
      </c>
      <c r="L2907" t="str">
        <f>VLOOKUP(K:K,[3]חוגים!A:B,2,0)</f>
        <v>מדעי התנהגות תואר ראשון</v>
      </c>
      <c r="M2907">
        <v>0</v>
      </c>
      <c r="N2907">
        <v>3</v>
      </c>
      <c r="O2907">
        <v>10</v>
      </c>
      <c r="P2907">
        <v>15</v>
      </c>
      <c r="Q2907">
        <v>21</v>
      </c>
      <c r="R2907">
        <v>1</v>
      </c>
      <c r="S2907">
        <v>0</v>
      </c>
      <c r="T2907">
        <v>82</v>
      </c>
      <c r="U2907">
        <v>30</v>
      </c>
      <c r="V2907">
        <v>5000</v>
      </c>
      <c r="W2907">
        <v>0</v>
      </c>
      <c r="X2907" t="s">
        <v>10262</v>
      </c>
      <c r="Y2907">
        <v>0</v>
      </c>
      <c r="Z2907">
        <v>0</v>
      </c>
    </row>
    <row r="2908" spans="1:26" x14ac:dyDescent="0.2">
      <c r="A2908">
        <v>9</v>
      </c>
      <c r="B2908">
        <v>1</v>
      </c>
      <c r="C2908">
        <f>VLOOKUP(D:D,'[2]מפסיקים ומחדשים'!$A:$A,1,0)</f>
        <v>206840191</v>
      </c>
      <c r="D2908">
        <v>206840191</v>
      </c>
      <c r="E2908">
        <f>VLOOKUP(D:D,[3]גיליון2!D:G,4,0)</f>
        <v>0</v>
      </c>
      <c r="F2908" t="s">
        <v>224</v>
      </c>
      <c r="G2908" t="s">
        <v>151</v>
      </c>
      <c r="H2908">
        <v>2</v>
      </c>
      <c r="I2908">
        <v>98</v>
      </c>
      <c r="J2908">
        <v>3151</v>
      </c>
      <c r="K2908">
        <v>31</v>
      </c>
      <c r="L2908" t="str">
        <f>VLOOKUP(K:K,[3]חוגים!A:B,2,0)</f>
        <v>מדעי התנהגות תואר ראשון</v>
      </c>
      <c r="M2908">
        <v>0</v>
      </c>
      <c r="N2908">
        <v>2</v>
      </c>
      <c r="O2908">
        <v>10</v>
      </c>
      <c r="P2908">
        <v>23</v>
      </c>
      <c r="Q2908">
        <v>22</v>
      </c>
      <c r="R2908">
        <v>1</v>
      </c>
      <c r="S2908">
        <v>0</v>
      </c>
      <c r="T2908">
        <v>36</v>
      </c>
      <c r="U2908">
        <v>46</v>
      </c>
      <c r="V2908">
        <v>5000</v>
      </c>
      <c r="W2908">
        <v>0</v>
      </c>
      <c r="X2908" t="s">
        <v>1851</v>
      </c>
      <c r="Y2908">
        <v>0</v>
      </c>
      <c r="Z2908">
        <v>0</v>
      </c>
    </row>
    <row r="2909" spans="1:26" x14ac:dyDescent="0.2">
      <c r="A2909">
        <v>9</v>
      </c>
      <c r="B2909">
        <v>1</v>
      </c>
      <c r="C2909">
        <f>VLOOKUP(D:D,'[2]מפסיקים ומחדשים'!$A:$A,1,0)</f>
        <v>206843013</v>
      </c>
      <c r="D2909">
        <v>206843013</v>
      </c>
      <c r="E2909">
        <f>VLOOKUP(D:D,[3]גיליון2!D:G,4,0)</f>
        <v>0</v>
      </c>
      <c r="F2909" t="s">
        <v>1858</v>
      </c>
      <c r="G2909" t="s">
        <v>1859</v>
      </c>
      <c r="H2909">
        <v>1</v>
      </c>
      <c r="I2909">
        <v>98</v>
      </c>
      <c r="J2909">
        <v>3151</v>
      </c>
      <c r="K2909">
        <v>31</v>
      </c>
      <c r="L2909" t="str">
        <f>VLOOKUP(K:K,[3]חוגים!A:B,2,0)</f>
        <v>מדעי התנהגות תואר ראשון</v>
      </c>
      <c r="M2909">
        <v>0</v>
      </c>
      <c r="N2909">
        <v>1</v>
      </c>
      <c r="O2909">
        <v>10</v>
      </c>
      <c r="P2909">
        <v>18</v>
      </c>
      <c r="Q2909">
        <v>23</v>
      </c>
      <c r="R2909">
        <v>1</v>
      </c>
      <c r="S2909">
        <v>0</v>
      </c>
      <c r="T2909">
        <v>0</v>
      </c>
      <c r="U2909">
        <v>36</v>
      </c>
      <c r="V2909">
        <v>5000</v>
      </c>
      <c r="W2909">
        <v>0</v>
      </c>
      <c r="X2909" t="s">
        <v>1860</v>
      </c>
      <c r="Y2909">
        <v>0</v>
      </c>
      <c r="Z2909">
        <v>0</v>
      </c>
    </row>
    <row r="2910" spans="1:26" x14ac:dyDescent="0.2">
      <c r="A2910">
        <v>9</v>
      </c>
      <c r="B2910">
        <v>1</v>
      </c>
      <c r="C2910">
        <f>VLOOKUP(D:D,'[2]מפסיקים ומחדשים'!$A:$A,1,0)</f>
        <v>206843955</v>
      </c>
      <c r="D2910">
        <v>206843955</v>
      </c>
      <c r="E2910">
        <f>VLOOKUP(D:D,[3]גיליון2!D:G,4,0)</f>
        <v>0</v>
      </c>
      <c r="F2910" t="s">
        <v>1868</v>
      </c>
      <c r="G2910" t="s">
        <v>44</v>
      </c>
      <c r="H2910">
        <v>2</v>
      </c>
      <c r="I2910">
        <v>98</v>
      </c>
      <c r="J2910">
        <v>3151</v>
      </c>
      <c r="K2910">
        <v>31</v>
      </c>
      <c r="L2910" t="str">
        <f>VLOOKUP(K:K,[3]חוגים!A:B,2,0)</f>
        <v>מדעי התנהגות תואר ראשון</v>
      </c>
      <c r="M2910">
        <v>0</v>
      </c>
      <c r="N2910">
        <v>2</v>
      </c>
      <c r="O2910">
        <v>10</v>
      </c>
      <c r="P2910">
        <v>23</v>
      </c>
      <c r="Q2910">
        <v>22</v>
      </c>
      <c r="R2910">
        <v>1</v>
      </c>
      <c r="S2910">
        <v>0</v>
      </c>
      <c r="T2910">
        <v>36</v>
      </c>
      <c r="U2910">
        <v>46</v>
      </c>
      <c r="V2910">
        <v>5000</v>
      </c>
      <c r="W2910">
        <v>0</v>
      </c>
      <c r="X2910" t="s">
        <v>1869</v>
      </c>
      <c r="Y2910">
        <v>0</v>
      </c>
      <c r="Z2910">
        <v>0</v>
      </c>
    </row>
    <row r="2911" spans="1:26" x14ac:dyDescent="0.2">
      <c r="A2911">
        <v>9</v>
      </c>
      <c r="B2911">
        <v>1</v>
      </c>
      <c r="C2911">
        <f>VLOOKUP(D:D,'[2]מפסיקים ומחדשים'!$A:$A,1,0)</f>
        <v>206863524</v>
      </c>
      <c r="D2911">
        <v>206863524</v>
      </c>
      <c r="E2911">
        <f>VLOOKUP(D:D,[3]גיליון2!D:G,4,0)</f>
        <v>0</v>
      </c>
      <c r="F2911" t="s">
        <v>10263</v>
      </c>
      <c r="G2911" t="s">
        <v>187</v>
      </c>
      <c r="H2911">
        <v>1</v>
      </c>
      <c r="I2911">
        <v>98</v>
      </c>
      <c r="J2911">
        <v>3151</v>
      </c>
      <c r="K2911">
        <v>31</v>
      </c>
      <c r="L2911" t="str">
        <f>VLOOKUP(K:K,[3]חוגים!A:B,2,0)</f>
        <v>מדעי התנהגות תואר ראשון</v>
      </c>
      <c r="M2911">
        <v>0</v>
      </c>
      <c r="N2911">
        <v>1</v>
      </c>
      <c r="O2911">
        <v>10</v>
      </c>
      <c r="P2911">
        <v>21</v>
      </c>
      <c r="Q2911">
        <v>23</v>
      </c>
      <c r="R2911">
        <v>2</v>
      </c>
      <c r="S2911">
        <v>0</v>
      </c>
      <c r="T2911">
        <v>0</v>
      </c>
      <c r="U2911">
        <v>42</v>
      </c>
      <c r="V2911">
        <v>5000</v>
      </c>
      <c r="W2911">
        <v>0</v>
      </c>
      <c r="X2911" t="s">
        <v>10264</v>
      </c>
      <c r="Y2911">
        <v>0</v>
      </c>
      <c r="Z2911">
        <v>0</v>
      </c>
    </row>
    <row r="2912" spans="1:26" x14ac:dyDescent="0.2">
      <c r="A2912">
        <v>9</v>
      </c>
      <c r="B2912">
        <v>1</v>
      </c>
      <c r="C2912">
        <f>VLOOKUP(D:D,'[2]מפסיקים ומחדשים'!$A:$A,1,0)</f>
        <v>206961104</v>
      </c>
      <c r="D2912">
        <v>206961104</v>
      </c>
      <c r="E2912">
        <f>VLOOKUP(D:D,[3]גיליון2!D:G,4,0)</f>
        <v>0</v>
      </c>
      <c r="F2912" t="s">
        <v>10265</v>
      </c>
      <c r="G2912" t="s">
        <v>755</v>
      </c>
      <c r="H2912">
        <v>2</v>
      </c>
      <c r="I2912">
        <v>98</v>
      </c>
      <c r="J2912">
        <v>3151</v>
      </c>
      <c r="K2912">
        <v>31</v>
      </c>
      <c r="L2912" t="str">
        <f>VLOOKUP(K:K,[3]חוגים!A:B,2,0)</f>
        <v>מדעי התנהגות תואר ראשון</v>
      </c>
      <c r="M2912">
        <v>0</v>
      </c>
      <c r="N2912">
        <v>1</v>
      </c>
      <c r="O2912">
        <v>10</v>
      </c>
      <c r="P2912">
        <v>12</v>
      </c>
      <c r="Q2912">
        <v>23</v>
      </c>
      <c r="R2912">
        <v>1</v>
      </c>
      <c r="S2912">
        <v>0</v>
      </c>
      <c r="T2912">
        <v>0</v>
      </c>
      <c r="U2912">
        <v>23</v>
      </c>
      <c r="V2912">
        <v>5000</v>
      </c>
      <c r="W2912">
        <v>0</v>
      </c>
      <c r="X2912" t="s">
        <v>10266</v>
      </c>
      <c r="Y2912">
        <v>0</v>
      </c>
      <c r="Z2912">
        <v>0</v>
      </c>
    </row>
    <row r="2913" spans="1:29" s="1" customFormat="1" x14ac:dyDescent="0.2">
      <c r="A2913">
        <v>9</v>
      </c>
      <c r="B2913">
        <v>1</v>
      </c>
      <c r="C2913">
        <f>VLOOKUP(D:D,'[2]מפסיקים ומחדשים'!$A:$A,1,0)</f>
        <v>206972531</v>
      </c>
      <c r="D2913">
        <v>206972531</v>
      </c>
      <c r="E2913">
        <f>VLOOKUP(D:D,[3]גיליון2!D:G,4,0)</f>
        <v>0</v>
      </c>
      <c r="F2913" t="s">
        <v>1964</v>
      </c>
      <c r="G2913" t="s">
        <v>538</v>
      </c>
      <c r="H2913">
        <v>2</v>
      </c>
      <c r="I2913">
        <v>99</v>
      </c>
      <c r="J2913">
        <v>3151</v>
      </c>
      <c r="K2913">
        <v>31</v>
      </c>
      <c r="L2913" t="str">
        <f>VLOOKUP(K:K,[3]חוגים!A:B,2,0)</f>
        <v>מדעי התנהגות תואר ראשון</v>
      </c>
      <c r="M2913">
        <v>0</v>
      </c>
      <c r="N2913">
        <v>1</v>
      </c>
      <c r="O2913">
        <v>10</v>
      </c>
      <c r="P2913">
        <v>18</v>
      </c>
      <c r="Q2913">
        <v>23</v>
      </c>
      <c r="R2913">
        <v>1</v>
      </c>
      <c r="S2913">
        <v>0</v>
      </c>
      <c r="T2913">
        <v>0</v>
      </c>
      <c r="U2913">
        <v>36</v>
      </c>
      <c r="V2913">
        <v>5000</v>
      </c>
      <c r="W2913">
        <v>0</v>
      </c>
      <c r="X2913" t="s">
        <v>1965</v>
      </c>
      <c r="Y2913">
        <v>0</v>
      </c>
      <c r="Z2913">
        <v>0</v>
      </c>
      <c r="AA2913"/>
      <c r="AB2913"/>
      <c r="AC2913"/>
    </row>
    <row r="2914" spans="1:29" s="1" customFormat="1" x14ac:dyDescent="0.2">
      <c r="A2914">
        <v>9</v>
      </c>
      <c r="B2914">
        <v>1</v>
      </c>
      <c r="C2914">
        <f>VLOOKUP(D:D,'[2]מפסיקים ומחדשים'!$A:$A,1,0)</f>
        <v>206990137</v>
      </c>
      <c r="D2914">
        <v>206990137</v>
      </c>
      <c r="E2914">
        <f>VLOOKUP(D:D,[3]גיליון2!D:G,4,0)</f>
        <v>0</v>
      </c>
      <c r="F2914" t="s">
        <v>1978</v>
      </c>
      <c r="G2914" t="s">
        <v>724</v>
      </c>
      <c r="H2914">
        <v>2</v>
      </c>
      <c r="I2914">
        <v>99</v>
      </c>
      <c r="J2914">
        <v>3151</v>
      </c>
      <c r="K2914">
        <v>31</v>
      </c>
      <c r="L2914" t="str">
        <f>VLOOKUP(K:K,[3]חוגים!A:B,2,0)</f>
        <v>מדעי התנהגות תואר ראשון</v>
      </c>
      <c r="M2914">
        <v>0</v>
      </c>
      <c r="N2914">
        <v>2</v>
      </c>
      <c r="O2914">
        <v>10</v>
      </c>
      <c r="P2914">
        <v>23</v>
      </c>
      <c r="Q2914">
        <v>22</v>
      </c>
      <c r="R2914">
        <v>1</v>
      </c>
      <c r="S2914">
        <v>0</v>
      </c>
      <c r="T2914">
        <v>36</v>
      </c>
      <c r="U2914">
        <v>46</v>
      </c>
      <c r="V2914">
        <v>5000</v>
      </c>
      <c r="W2914">
        <v>0</v>
      </c>
      <c r="X2914" t="s">
        <v>1979</v>
      </c>
      <c r="Y2914">
        <v>0</v>
      </c>
      <c r="Z2914">
        <v>0</v>
      </c>
      <c r="AA2914"/>
      <c r="AB2914"/>
      <c r="AC2914"/>
    </row>
    <row r="2915" spans="1:29" x14ac:dyDescent="0.2">
      <c r="A2915">
        <v>9</v>
      </c>
      <c r="B2915">
        <v>1</v>
      </c>
      <c r="C2915">
        <f>VLOOKUP(D:D,'[2]מפסיקים ומחדשים'!$A:$A,1,0)</f>
        <v>207016387</v>
      </c>
      <c r="D2915">
        <v>207016387</v>
      </c>
      <c r="E2915">
        <f>VLOOKUP(D:D,[3]גיליון2!D:G,4,0)</f>
        <v>0</v>
      </c>
      <c r="F2915" t="s">
        <v>1635</v>
      </c>
      <c r="G2915" t="s">
        <v>110</v>
      </c>
      <c r="H2915">
        <v>2</v>
      </c>
      <c r="I2915">
        <v>98</v>
      </c>
      <c r="J2915">
        <v>3151</v>
      </c>
      <c r="K2915">
        <v>31</v>
      </c>
      <c r="L2915" t="str">
        <f>VLOOKUP(K:K,[3]חוגים!A:B,2,0)</f>
        <v>מדעי התנהגות תואר ראשון</v>
      </c>
      <c r="M2915">
        <v>0</v>
      </c>
      <c r="N2915">
        <v>2</v>
      </c>
      <c r="O2915">
        <v>10</v>
      </c>
      <c r="P2915">
        <v>24</v>
      </c>
      <c r="Q2915">
        <v>22</v>
      </c>
      <c r="R2915">
        <v>1</v>
      </c>
      <c r="S2915">
        <v>0</v>
      </c>
      <c r="T2915">
        <v>38</v>
      </c>
      <c r="U2915">
        <v>48</v>
      </c>
      <c r="V2915">
        <v>5000</v>
      </c>
      <c r="W2915">
        <v>0</v>
      </c>
      <c r="X2915" t="s">
        <v>2023</v>
      </c>
      <c r="Y2915">
        <v>0</v>
      </c>
      <c r="Z2915">
        <v>0</v>
      </c>
    </row>
    <row r="2916" spans="1:29" x14ac:dyDescent="0.2">
      <c r="A2916">
        <v>9</v>
      </c>
      <c r="B2916">
        <v>1</v>
      </c>
      <c r="C2916">
        <f>VLOOKUP(D:D,'[2]מפסיקים ומחדשים'!$A:$A,1,0)</f>
        <v>207018276</v>
      </c>
      <c r="D2916">
        <v>207018276</v>
      </c>
      <c r="E2916">
        <f>VLOOKUP(D:D,[3]גיליון2!D:G,4,0)</f>
        <v>0</v>
      </c>
      <c r="F2916" t="s">
        <v>147</v>
      </c>
      <c r="G2916" t="s">
        <v>32</v>
      </c>
      <c r="H2916">
        <v>2</v>
      </c>
      <c r="I2916">
        <v>98</v>
      </c>
      <c r="J2916">
        <v>3151</v>
      </c>
      <c r="K2916">
        <v>31</v>
      </c>
      <c r="L2916" t="str">
        <f>VLOOKUP(K:K,[3]חוגים!A:B,2,0)</f>
        <v>מדעי התנהגות תואר ראשון</v>
      </c>
      <c r="M2916">
        <v>0</v>
      </c>
      <c r="N2916">
        <v>2</v>
      </c>
      <c r="O2916">
        <v>10</v>
      </c>
      <c r="P2916">
        <v>23</v>
      </c>
      <c r="Q2916">
        <v>22</v>
      </c>
      <c r="R2916">
        <v>1</v>
      </c>
      <c r="S2916">
        <v>0</v>
      </c>
      <c r="T2916">
        <v>36</v>
      </c>
      <c r="U2916">
        <v>46</v>
      </c>
      <c r="V2916">
        <v>5000</v>
      </c>
      <c r="W2916">
        <v>0</v>
      </c>
      <c r="X2916" t="s">
        <v>2026</v>
      </c>
      <c r="Y2916">
        <v>0</v>
      </c>
      <c r="Z2916">
        <v>0</v>
      </c>
    </row>
    <row r="2917" spans="1:29" x14ac:dyDescent="0.2">
      <c r="A2917">
        <v>9</v>
      </c>
      <c r="B2917">
        <v>1</v>
      </c>
      <c r="C2917">
        <f>VLOOKUP(D:D,'[2]מפסיקים ומחדשים'!$A:$A,1,0)</f>
        <v>207019514</v>
      </c>
      <c r="D2917">
        <v>207019514</v>
      </c>
      <c r="E2917">
        <f>VLOOKUP(D:D,[3]גיליון2!D:G,4,0)</f>
        <v>0</v>
      </c>
      <c r="F2917" t="s">
        <v>2027</v>
      </c>
      <c r="G2917" t="s">
        <v>1406</v>
      </c>
      <c r="H2917">
        <v>2</v>
      </c>
      <c r="I2917">
        <v>98</v>
      </c>
      <c r="J2917">
        <v>3151</v>
      </c>
      <c r="K2917">
        <v>31</v>
      </c>
      <c r="L2917" t="str">
        <f>VLOOKUP(K:K,[3]חוגים!A:B,2,0)</f>
        <v>מדעי התנהגות תואר ראשון</v>
      </c>
      <c r="M2917">
        <v>0</v>
      </c>
      <c r="N2917">
        <v>1</v>
      </c>
      <c r="O2917">
        <v>10</v>
      </c>
      <c r="P2917">
        <v>18</v>
      </c>
      <c r="Q2917">
        <v>23</v>
      </c>
      <c r="R2917">
        <v>1</v>
      </c>
      <c r="S2917">
        <v>0</v>
      </c>
      <c r="T2917">
        <v>0</v>
      </c>
      <c r="U2917">
        <v>36</v>
      </c>
      <c r="V2917">
        <v>5000</v>
      </c>
      <c r="W2917">
        <v>0</v>
      </c>
      <c r="X2917" t="s">
        <v>2028</v>
      </c>
      <c r="Y2917">
        <v>0</v>
      </c>
      <c r="Z2917">
        <v>0</v>
      </c>
    </row>
    <row r="2918" spans="1:29" x14ac:dyDescent="0.2">
      <c r="A2918">
        <v>9</v>
      </c>
      <c r="B2918">
        <v>1</v>
      </c>
      <c r="C2918">
        <f>VLOOKUP(D:D,'[2]מפסיקים ומחדשים'!$A:$A,1,0)</f>
        <v>207023920</v>
      </c>
      <c r="D2918">
        <v>207023920</v>
      </c>
      <c r="E2918">
        <f>VLOOKUP(D:D,[3]גיליון2!D:G,4,0)</f>
        <v>0</v>
      </c>
      <c r="F2918" t="s">
        <v>10267</v>
      </c>
      <c r="G2918" t="s">
        <v>89</v>
      </c>
      <c r="H2918">
        <v>2</v>
      </c>
      <c r="I2918">
        <v>96</v>
      </c>
      <c r="J2918">
        <v>3151</v>
      </c>
      <c r="K2918">
        <v>31</v>
      </c>
      <c r="L2918" t="str">
        <f>VLOOKUP(K:K,[3]חוגים!A:B,2,0)</f>
        <v>מדעי התנהגות תואר ראשון</v>
      </c>
      <c r="M2918">
        <v>0</v>
      </c>
      <c r="N2918">
        <v>3</v>
      </c>
      <c r="O2918">
        <v>10</v>
      </c>
      <c r="P2918">
        <v>13</v>
      </c>
      <c r="Q2918">
        <v>21</v>
      </c>
      <c r="R2918">
        <v>1</v>
      </c>
      <c r="S2918">
        <v>0</v>
      </c>
      <c r="T2918">
        <v>86</v>
      </c>
      <c r="U2918">
        <v>26</v>
      </c>
      <c r="V2918">
        <v>5000</v>
      </c>
      <c r="W2918">
        <v>0</v>
      </c>
      <c r="X2918" t="s">
        <v>10268</v>
      </c>
      <c r="Y2918">
        <v>0</v>
      </c>
      <c r="Z2918">
        <v>0</v>
      </c>
    </row>
    <row r="2919" spans="1:29" x14ac:dyDescent="0.2">
      <c r="A2919">
        <v>9</v>
      </c>
      <c r="B2919">
        <v>1</v>
      </c>
      <c r="C2919">
        <f>VLOOKUP(D:D,'[2]מפסיקים ומחדשים'!$A:$A,1,0)</f>
        <v>207051988</v>
      </c>
      <c r="D2919">
        <v>207051988</v>
      </c>
      <c r="E2919">
        <f>VLOOKUP(D:D,[3]גיליון2!D:G,4,0)</f>
        <v>0</v>
      </c>
      <c r="F2919" t="s">
        <v>2061</v>
      </c>
      <c r="G2919" t="s">
        <v>2062</v>
      </c>
      <c r="H2919">
        <v>2</v>
      </c>
      <c r="I2919">
        <v>97</v>
      </c>
      <c r="J2919">
        <v>3151</v>
      </c>
      <c r="K2919">
        <v>31</v>
      </c>
      <c r="L2919" t="str">
        <f>VLOOKUP(K:K,[3]חוגים!A:B,2,0)</f>
        <v>מדעי התנהגות תואר ראשון</v>
      </c>
      <c r="M2919">
        <v>0</v>
      </c>
      <c r="N2919">
        <v>2</v>
      </c>
      <c r="O2919">
        <v>10</v>
      </c>
      <c r="P2919">
        <v>23</v>
      </c>
      <c r="Q2919">
        <v>22</v>
      </c>
      <c r="R2919">
        <v>2</v>
      </c>
      <c r="S2919">
        <v>0</v>
      </c>
      <c r="T2919">
        <v>36</v>
      </c>
      <c r="U2919">
        <v>46</v>
      </c>
      <c r="V2919">
        <v>5000</v>
      </c>
      <c r="W2919">
        <v>0</v>
      </c>
      <c r="X2919" t="s">
        <v>2063</v>
      </c>
      <c r="Y2919">
        <v>0</v>
      </c>
      <c r="Z2919">
        <v>0</v>
      </c>
    </row>
    <row r="2920" spans="1:29" x14ac:dyDescent="0.2">
      <c r="A2920">
        <v>9</v>
      </c>
      <c r="B2920">
        <v>1</v>
      </c>
      <c r="C2920">
        <f>VLOOKUP(D:D,'[2]מפסיקים ומחדשים'!$A:$A,1,0)</f>
        <v>207073370</v>
      </c>
      <c r="D2920">
        <v>207073370</v>
      </c>
      <c r="E2920">
        <f>VLOOKUP(D:D,[3]גיליון2!D:G,4,0)</f>
        <v>0</v>
      </c>
      <c r="F2920" t="s">
        <v>2079</v>
      </c>
      <c r="G2920" t="s">
        <v>333</v>
      </c>
      <c r="H2920">
        <v>1</v>
      </c>
      <c r="I2920">
        <v>96</v>
      </c>
      <c r="J2920">
        <v>3151</v>
      </c>
      <c r="K2920">
        <v>31</v>
      </c>
      <c r="L2920" t="str">
        <f>VLOOKUP(K:K,[3]חוגים!A:B,2,0)</f>
        <v>מדעי התנהגות תואר ראשון</v>
      </c>
      <c r="M2920">
        <v>0</v>
      </c>
      <c r="N2920">
        <v>2</v>
      </c>
      <c r="O2920">
        <v>10</v>
      </c>
      <c r="P2920">
        <v>23</v>
      </c>
      <c r="Q2920">
        <v>22</v>
      </c>
      <c r="R2920">
        <v>1</v>
      </c>
      <c r="S2920">
        <v>0</v>
      </c>
      <c r="T2920">
        <v>36</v>
      </c>
      <c r="U2920">
        <v>46</v>
      </c>
      <c r="V2920">
        <v>5000</v>
      </c>
      <c r="W2920">
        <v>0</v>
      </c>
      <c r="X2920" t="s">
        <v>2080</v>
      </c>
      <c r="Y2920">
        <v>0</v>
      </c>
      <c r="Z2920">
        <v>0</v>
      </c>
    </row>
    <row r="2921" spans="1:29" x14ac:dyDescent="0.2">
      <c r="A2921">
        <v>9</v>
      </c>
      <c r="B2921">
        <v>1</v>
      </c>
      <c r="C2921">
        <f>VLOOKUP(D:D,'[2]מפסיקים ומחדשים'!$A:$A,1,0)</f>
        <v>207084062</v>
      </c>
      <c r="D2921">
        <v>207084062</v>
      </c>
      <c r="E2921">
        <f>VLOOKUP(D:D,[3]גיליון2!D:G,4,0)</f>
        <v>0</v>
      </c>
      <c r="F2921" t="s">
        <v>2091</v>
      </c>
      <c r="G2921" t="s">
        <v>123</v>
      </c>
      <c r="H2921">
        <v>2</v>
      </c>
      <c r="I2921">
        <v>98</v>
      </c>
      <c r="J2921">
        <v>3151</v>
      </c>
      <c r="K2921">
        <v>31</v>
      </c>
      <c r="L2921" t="str">
        <f>VLOOKUP(K:K,[3]חוגים!A:B,2,0)</f>
        <v>מדעי התנהגות תואר ראשון</v>
      </c>
      <c r="M2921">
        <v>0</v>
      </c>
      <c r="N2921">
        <v>1</v>
      </c>
      <c r="O2921">
        <v>10</v>
      </c>
      <c r="P2921">
        <v>18</v>
      </c>
      <c r="Q2921">
        <v>23</v>
      </c>
      <c r="R2921">
        <v>1</v>
      </c>
      <c r="S2921">
        <v>0</v>
      </c>
      <c r="T2921">
        <v>0</v>
      </c>
      <c r="U2921">
        <v>36</v>
      </c>
      <c r="V2921">
        <v>5000</v>
      </c>
      <c r="W2921">
        <v>0</v>
      </c>
      <c r="X2921" t="s">
        <v>2092</v>
      </c>
      <c r="Y2921">
        <v>0</v>
      </c>
      <c r="Z2921">
        <v>0</v>
      </c>
    </row>
    <row r="2922" spans="1:29" x14ac:dyDescent="0.2">
      <c r="A2922">
        <v>9</v>
      </c>
      <c r="B2922">
        <v>1</v>
      </c>
      <c r="C2922">
        <f>VLOOKUP(D:D,'[2]מפסיקים ומחדשים'!$A:$A,1,0)</f>
        <v>207106675</v>
      </c>
      <c r="D2922">
        <v>207106675</v>
      </c>
      <c r="E2922">
        <f>VLOOKUP(D:D,[3]גיליון2!D:G,4,0)</f>
        <v>0</v>
      </c>
      <c r="F2922" t="s">
        <v>2113</v>
      </c>
      <c r="G2922" t="s">
        <v>123</v>
      </c>
      <c r="H2922">
        <v>2</v>
      </c>
      <c r="I2922">
        <v>99</v>
      </c>
      <c r="J2922">
        <v>3151</v>
      </c>
      <c r="K2922">
        <v>31</v>
      </c>
      <c r="L2922" t="str">
        <f>VLOOKUP(K:K,[3]חוגים!A:B,2,0)</f>
        <v>מדעי התנהגות תואר ראשון</v>
      </c>
      <c r="M2922">
        <v>0</v>
      </c>
      <c r="N2922">
        <v>1</v>
      </c>
      <c r="O2922">
        <v>10</v>
      </c>
      <c r="P2922">
        <v>18</v>
      </c>
      <c r="Q2922">
        <v>23</v>
      </c>
      <c r="R2922">
        <v>1</v>
      </c>
      <c r="S2922">
        <v>0</v>
      </c>
      <c r="T2922">
        <v>0</v>
      </c>
      <c r="U2922">
        <v>36</v>
      </c>
      <c r="V2922">
        <v>5000</v>
      </c>
      <c r="W2922">
        <v>0</v>
      </c>
      <c r="X2922" t="s">
        <v>2114</v>
      </c>
      <c r="Y2922">
        <v>0</v>
      </c>
      <c r="Z2922">
        <v>0</v>
      </c>
    </row>
    <row r="2923" spans="1:29" x14ac:dyDescent="0.2">
      <c r="A2923">
        <v>9</v>
      </c>
      <c r="B2923">
        <v>1</v>
      </c>
      <c r="C2923">
        <f>VLOOKUP(D:D,'[2]מפסיקים ומחדשים'!$A:$A,1,0)</f>
        <v>207186305</v>
      </c>
      <c r="D2923">
        <v>207186305</v>
      </c>
      <c r="E2923">
        <f>VLOOKUP(D:D,[3]גיליון2!D:G,4,0)</f>
        <v>0</v>
      </c>
      <c r="F2923" t="s">
        <v>5521</v>
      </c>
      <c r="G2923" t="s">
        <v>10269</v>
      </c>
      <c r="H2923">
        <v>2</v>
      </c>
      <c r="I2923">
        <v>99</v>
      </c>
      <c r="J2923">
        <v>3151</v>
      </c>
      <c r="K2923">
        <v>31</v>
      </c>
      <c r="L2923" t="str">
        <f>VLOOKUP(K:K,[3]חוגים!A:B,2,0)</f>
        <v>מדעי התנהגות תואר ראשון</v>
      </c>
      <c r="M2923">
        <v>0</v>
      </c>
      <c r="N2923">
        <v>1</v>
      </c>
      <c r="O2923">
        <v>10</v>
      </c>
      <c r="P2923">
        <v>18</v>
      </c>
      <c r="Q2923">
        <v>23</v>
      </c>
      <c r="R2923">
        <v>1</v>
      </c>
      <c r="S2923">
        <v>0</v>
      </c>
      <c r="T2923">
        <v>0</v>
      </c>
      <c r="U2923">
        <v>36</v>
      </c>
      <c r="V2923">
        <v>5000</v>
      </c>
      <c r="W2923">
        <v>0</v>
      </c>
      <c r="X2923" t="s">
        <v>10270</v>
      </c>
      <c r="Y2923">
        <v>0</v>
      </c>
      <c r="Z2923">
        <v>0</v>
      </c>
    </row>
    <row r="2924" spans="1:29" x14ac:dyDescent="0.2">
      <c r="A2924">
        <v>9</v>
      </c>
      <c r="B2924">
        <v>1</v>
      </c>
      <c r="C2924">
        <f>VLOOKUP(D:D,'[2]מפסיקים ומחדשים'!$A:$A,1,0)</f>
        <v>207190141</v>
      </c>
      <c r="D2924">
        <v>207190141</v>
      </c>
      <c r="E2924">
        <f>VLOOKUP(D:D,[3]גיליון2!D:G,4,0)</f>
        <v>0</v>
      </c>
      <c r="F2924" t="s">
        <v>2170</v>
      </c>
      <c r="G2924" t="s">
        <v>1043</v>
      </c>
      <c r="H2924">
        <v>2</v>
      </c>
      <c r="I2924">
        <v>99</v>
      </c>
      <c r="J2924">
        <v>3151</v>
      </c>
      <c r="K2924">
        <v>31</v>
      </c>
      <c r="L2924" t="str">
        <f>VLOOKUP(K:K,[3]חוגים!A:B,2,0)</f>
        <v>מדעי התנהגות תואר ראשון</v>
      </c>
      <c r="M2924">
        <v>0</v>
      </c>
      <c r="N2924">
        <v>1</v>
      </c>
      <c r="O2924">
        <v>10</v>
      </c>
      <c r="P2924">
        <v>19</v>
      </c>
      <c r="Q2924">
        <v>23</v>
      </c>
      <c r="R2924">
        <v>1</v>
      </c>
      <c r="S2924">
        <v>0</v>
      </c>
      <c r="T2924">
        <v>0</v>
      </c>
      <c r="U2924">
        <v>38</v>
      </c>
      <c r="V2924">
        <v>5000</v>
      </c>
      <c r="W2924">
        <v>0</v>
      </c>
      <c r="X2924" t="s">
        <v>2171</v>
      </c>
      <c r="Y2924">
        <v>0</v>
      </c>
      <c r="Z2924">
        <v>0</v>
      </c>
    </row>
    <row r="2925" spans="1:29" x14ac:dyDescent="0.2">
      <c r="A2925">
        <v>9</v>
      </c>
      <c r="B2925">
        <v>1</v>
      </c>
      <c r="C2925">
        <f>VLOOKUP(D:D,'[2]מפסיקים ומחדשים'!$A:$A,1,0)</f>
        <v>207211012</v>
      </c>
      <c r="D2925">
        <v>207211012</v>
      </c>
      <c r="E2925">
        <f>VLOOKUP(D:D,[3]גיליון2!D:G,4,0)</f>
        <v>0</v>
      </c>
      <c r="F2925" t="s">
        <v>2158</v>
      </c>
      <c r="G2925" t="s">
        <v>118</v>
      </c>
      <c r="H2925">
        <v>2</v>
      </c>
      <c r="I2925">
        <v>98</v>
      </c>
      <c r="J2925">
        <v>3151</v>
      </c>
      <c r="K2925">
        <v>31</v>
      </c>
      <c r="L2925" t="str">
        <f>VLOOKUP(K:K,[3]חוגים!A:B,2,0)</f>
        <v>מדעי התנהגות תואר ראשון</v>
      </c>
      <c r="M2925">
        <v>0</v>
      </c>
      <c r="N2925">
        <v>1</v>
      </c>
      <c r="O2925">
        <v>10</v>
      </c>
      <c r="P2925">
        <v>18</v>
      </c>
      <c r="Q2925">
        <v>23</v>
      </c>
      <c r="R2925">
        <v>1</v>
      </c>
      <c r="S2925">
        <v>0</v>
      </c>
      <c r="T2925">
        <v>0</v>
      </c>
      <c r="U2925">
        <v>36</v>
      </c>
      <c r="V2925">
        <v>5000</v>
      </c>
      <c r="W2925">
        <v>0</v>
      </c>
      <c r="X2925" t="s">
        <v>10271</v>
      </c>
      <c r="Y2925">
        <v>0</v>
      </c>
      <c r="Z2925">
        <v>0</v>
      </c>
    </row>
    <row r="2926" spans="1:29" x14ac:dyDescent="0.2">
      <c r="A2926">
        <v>9</v>
      </c>
      <c r="B2926">
        <v>1</v>
      </c>
      <c r="C2926">
        <f>VLOOKUP(D:D,'[2]מפסיקים ומחדשים'!$A:$A,1,0)</f>
        <v>207236803</v>
      </c>
      <c r="D2926">
        <v>207236803</v>
      </c>
      <c r="E2926">
        <f>VLOOKUP(D:D,[3]גיליון2!D:G,4,0)</f>
        <v>0</v>
      </c>
      <c r="F2926" t="s">
        <v>2089</v>
      </c>
      <c r="G2926" t="s">
        <v>123</v>
      </c>
      <c r="H2926">
        <v>2</v>
      </c>
      <c r="I2926">
        <v>98</v>
      </c>
      <c r="J2926">
        <v>3151</v>
      </c>
      <c r="K2926">
        <v>31</v>
      </c>
      <c r="L2926" t="str">
        <f>VLOOKUP(K:K,[3]חוגים!A:B,2,0)</f>
        <v>מדעי התנהגות תואר ראשון</v>
      </c>
      <c r="M2926">
        <v>0</v>
      </c>
      <c r="N2926">
        <v>1</v>
      </c>
      <c r="O2926">
        <v>10</v>
      </c>
      <c r="P2926">
        <v>20</v>
      </c>
      <c r="Q2926">
        <v>23</v>
      </c>
      <c r="R2926">
        <v>1</v>
      </c>
      <c r="S2926">
        <v>0</v>
      </c>
      <c r="T2926">
        <v>0</v>
      </c>
      <c r="U2926">
        <v>40</v>
      </c>
      <c r="V2926">
        <v>5000</v>
      </c>
      <c r="W2926">
        <v>0</v>
      </c>
      <c r="X2926" t="s">
        <v>2206</v>
      </c>
      <c r="Y2926">
        <v>0</v>
      </c>
      <c r="Z2926">
        <v>0</v>
      </c>
    </row>
    <row r="2927" spans="1:29" x14ac:dyDescent="0.2">
      <c r="A2927">
        <v>9</v>
      </c>
      <c r="B2927">
        <v>1</v>
      </c>
      <c r="C2927">
        <f>VLOOKUP(D:D,'[2]מפסיקים ומחדשים'!$A:$A,1,0)</f>
        <v>207258849</v>
      </c>
      <c r="D2927">
        <v>207258849</v>
      </c>
      <c r="E2927">
        <f>VLOOKUP(D:D,[3]גיליון2!D:G,4,0)</f>
        <v>0</v>
      </c>
      <c r="F2927" t="s">
        <v>2230</v>
      </c>
      <c r="G2927" t="s">
        <v>1554</v>
      </c>
      <c r="H2927">
        <v>2</v>
      </c>
      <c r="I2927">
        <v>98</v>
      </c>
      <c r="J2927">
        <v>3151</v>
      </c>
      <c r="K2927">
        <v>31</v>
      </c>
      <c r="L2927" t="str">
        <f>VLOOKUP(K:K,[3]חוגים!A:B,2,0)</f>
        <v>מדעי התנהגות תואר ראשון</v>
      </c>
      <c r="M2927">
        <v>0</v>
      </c>
      <c r="N2927">
        <v>1</v>
      </c>
      <c r="O2927">
        <v>10</v>
      </c>
      <c r="P2927">
        <v>18</v>
      </c>
      <c r="Q2927">
        <v>23</v>
      </c>
      <c r="R2927">
        <v>1</v>
      </c>
      <c r="S2927">
        <v>0</v>
      </c>
      <c r="T2927">
        <v>0</v>
      </c>
      <c r="U2927">
        <v>36</v>
      </c>
      <c r="V2927">
        <v>5000</v>
      </c>
      <c r="W2927">
        <v>0</v>
      </c>
      <c r="X2927" t="s">
        <v>2231</v>
      </c>
      <c r="Y2927">
        <v>0</v>
      </c>
      <c r="Z2927">
        <v>0</v>
      </c>
    </row>
    <row r="2928" spans="1:29" x14ac:dyDescent="0.2">
      <c r="A2928">
        <v>9</v>
      </c>
      <c r="B2928">
        <v>1</v>
      </c>
      <c r="C2928">
        <f>VLOOKUP(D:D,'[2]מפסיקים ומחדשים'!$A:$A,1,0)</f>
        <v>207299538</v>
      </c>
      <c r="D2928">
        <v>207299538</v>
      </c>
      <c r="E2928">
        <f>VLOOKUP(D:D,[3]גיליון2!D:G,4,0)</f>
        <v>0</v>
      </c>
      <c r="F2928" t="s">
        <v>2275</v>
      </c>
      <c r="G2928" t="s">
        <v>142</v>
      </c>
      <c r="H2928">
        <v>2</v>
      </c>
      <c r="I2928">
        <v>98</v>
      </c>
      <c r="J2928">
        <v>3151</v>
      </c>
      <c r="K2928">
        <v>31</v>
      </c>
      <c r="L2928" t="str">
        <f>VLOOKUP(K:K,[3]חוגים!A:B,2,0)</f>
        <v>מדעי התנהגות תואר ראשון</v>
      </c>
      <c r="M2928">
        <v>0</v>
      </c>
      <c r="N2928">
        <v>1</v>
      </c>
      <c r="O2928">
        <v>10</v>
      </c>
      <c r="P2928">
        <v>18</v>
      </c>
      <c r="Q2928">
        <v>23</v>
      </c>
      <c r="R2928">
        <v>1</v>
      </c>
      <c r="S2928">
        <v>0</v>
      </c>
      <c r="T2928">
        <v>0</v>
      </c>
      <c r="U2928">
        <v>36</v>
      </c>
      <c r="V2928">
        <v>5000</v>
      </c>
      <c r="W2928">
        <v>0</v>
      </c>
      <c r="X2928" t="s">
        <v>2276</v>
      </c>
      <c r="Y2928">
        <v>0</v>
      </c>
      <c r="Z2928">
        <v>0</v>
      </c>
    </row>
    <row r="2929" spans="1:29" x14ac:dyDescent="0.2">
      <c r="A2929">
        <v>9</v>
      </c>
      <c r="B2929">
        <v>1</v>
      </c>
      <c r="C2929">
        <f>VLOOKUP(D:D,'[2]מפסיקים ומחדשים'!$A:$A,1,0)</f>
        <v>207305004</v>
      </c>
      <c r="D2929">
        <v>207305004</v>
      </c>
      <c r="E2929">
        <f>VLOOKUP(D:D,[3]גיליון2!D:G,4,0)</f>
        <v>0</v>
      </c>
      <c r="F2929" t="s">
        <v>2279</v>
      </c>
      <c r="G2929" t="s">
        <v>2284</v>
      </c>
      <c r="H2929">
        <v>2</v>
      </c>
      <c r="I2929">
        <v>0</v>
      </c>
      <c r="J2929">
        <v>3151</v>
      </c>
      <c r="K2929">
        <v>31</v>
      </c>
      <c r="L2929" t="str">
        <f>VLOOKUP(K:K,[3]חוגים!A:B,2,0)</f>
        <v>מדעי התנהגות תואר ראשון</v>
      </c>
      <c r="M2929">
        <v>0</v>
      </c>
      <c r="N2929">
        <v>3</v>
      </c>
      <c r="O2929">
        <v>10</v>
      </c>
      <c r="P2929">
        <v>12</v>
      </c>
      <c r="Q2929">
        <v>21</v>
      </c>
      <c r="R2929">
        <v>1</v>
      </c>
      <c r="S2929">
        <v>0</v>
      </c>
      <c r="T2929">
        <v>69</v>
      </c>
      <c r="U2929">
        <v>23</v>
      </c>
      <c r="V2929">
        <v>5000</v>
      </c>
      <c r="W2929">
        <v>0</v>
      </c>
      <c r="X2929" t="s">
        <v>2285</v>
      </c>
      <c r="Y2929">
        <v>0</v>
      </c>
      <c r="Z2929">
        <v>0</v>
      </c>
    </row>
    <row r="2930" spans="1:29" x14ac:dyDescent="0.2">
      <c r="A2930">
        <v>9</v>
      </c>
      <c r="B2930">
        <v>1</v>
      </c>
      <c r="C2930">
        <f>VLOOKUP(D:D,'[2]מפסיקים ומחדשים'!$A:$A,1,0)</f>
        <v>207376351</v>
      </c>
      <c r="D2930">
        <v>207376351</v>
      </c>
      <c r="E2930">
        <f>VLOOKUP(D:D,[3]גיליון2!D:G,4,0)</f>
        <v>0</v>
      </c>
      <c r="F2930" t="s">
        <v>89</v>
      </c>
      <c r="G2930" t="s">
        <v>123</v>
      </c>
      <c r="H2930">
        <v>2</v>
      </c>
      <c r="I2930">
        <v>98</v>
      </c>
      <c r="J2930">
        <v>3151</v>
      </c>
      <c r="K2930">
        <v>31</v>
      </c>
      <c r="L2930" t="str">
        <f>VLOOKUP(K:K,[3]חוגים!A:B,2,0)</f>
        <v>מדעי התנהגות תואר ראשון</v>
      </c>
      <c r="M2930">
        <v>0</v>
      </c>
      <c r="N2930">
        <v>2</v>
      </c>
      <c r="O2930">
        <v>10</v>
      </c>
      <c r="P2930">
        <v>22</v>
      </c>
      <c r="Q2930">
        <v>22</v>
      </c>
      <c r="R2930">
        <v>1</v>
      </c>
      <c r="S2930">
        <v>0</v>
      </c>
      <c r="T2930">
        <v>38</v>
      </c>
      <c r="U2930">
        <v>44</v>
      </c>
      <c r="V2930">
        <v>5000</v>
      </c>
      <c r="W2930">
        <v>0</v>
      </c>
      <c r="X2930" t="s">
        <v>2304</v>
      </c>
      <c r="Y2930">
        <v>0</v>
      </c>
      <c r="Z2930">
        <v>0</v>
      </c>
    </row>
    <row r="2931" spans="1:29" x14ac:dyDescent="0.2">
      <c r="A2931">
        <v>9</v>
      </c>
      <c r="B2931">
        <v>1</v>
      </c>
      <c r="C2931">
        <f>VLOOKUP(D:D,'[2]מפסיקים ומחדשים'!$A:$A,1,0)</f>
        <v>207376716</v>
      </c>
      <c r="D2931">
        <v>207376716</v>
      </c>
      <c r="E2931">
        <f>VLOOKUP(D:D,[3]גיליון2!D:G,4,0)</f>
        <v>0</v>
      </c>
      <c r="F2931" t="s">
        <v>446</v>
      </c>
      <c r="G2931" t="s">
        <v>89</v>
      </c>
      <c r="H2931">
        <v>2</v>
      </c>
      <c r="I2931">
        <v>98</v>
      </c>
      <c r="J2931">
        <v>3151</v>
      </c>
      <c r="K2931">
        <v>31</v>
      </c>
      <c r="L2931" t="str">
        <f>VLOOKUP(K:K,[3]חוגים!A:B,2,0)</f>
        <v>מדעי התנהגות תואר ראשון</v>
      </c>
      <c r="M2931">
        <v>0</v>
      </c>
      <c r="N2931">
        <v>2</v>
      </c>
      <c r="O2931">
        <v>10</v>
      </c>
      <c r="P2931">
        <v>23</v>
      </c>
      <c r="Q2931">
        <v>22</v>
      </c>
      <c r="R2931">
        <v>1</v>
      </c>
      <c r="S2931">
        <v>0</v>
      </c>
      <c r="T2931">
        <v>36</v>
      </c>
      <c r="U2931">
        <v>46</v>
      </c>
      <c r="V2931">
        <v>5000</v>
      </c>
      <c r="W2931">
        <v>0</v>
      </c>
      <c r="X2931" t="s">
        <v>2307</v>
      </c>
      <c r="Y2931">
        <v>0</v>
      </c>
      <c r="Z2931">
        <v>0</v>
      </c>
    </row>
    <row r="2932" spans="1:29" x14ac:dyDescent="0.2">
      <c r="A2932">
        <v>9</v>
      </c>
      <c r="B2932">
        <v>1</v>
      </c>
      <c r="C2932">
        <f>VLOOKUP(D:D,'[2]מפסיקים ומחדשים'!$A:$A,1,0)</f>
        <v>207378043</v>
      </c>
      <c r="D2932">
        <v>207378043</v>
      </c>
      <c r="E2932">
        <f>VLOOKUP(D:D,[3]גיליון2!D:G,4,0)</f>
        <v>0</v>
      </c>
      <c r="F2932" t="s">
        <v>2312</v>
      </c>
      <c r="G2932" t="s">
        <v>1426</v>
      </c>
      <c r="H2932">
        <v>2</v>
      </c>
      <c r="I2932">
        <v>98</v>
      </c>
      <c r="J2932">
        <v>3151</v>
      </c>
      <c r="K2932">
        <v>31</v>
      </c>
      <c r="L2932" t="str">
        <f>VLOOKUP(K:K,[3]חוגים!A:B,2,0)</f>
        <v>מדעי התנהגות תואר ראשון</v>
      </c>
      <c r="M2932">
        <v>0</v>
      </c>
      <c r="N2932">
        <v>2</v>
      </c>
      <c r="O2932">
        <v>10</v>
      </c>
      <c r="P2932">
        <v>23</v>
      </c>
      <c r="Q2932">
        <v>22</v>
      </c>
      <c r="R2932">
        <v>2</v>
      </c>
      <c r="S2932">
        <v>0</v>
      </c>
      <c r="T2932">
        <v>36</v>
      </c>
      <c r="U2932">
        <v>46</v>
      </c>
      <c r="V2932">
        <v>5000</v>
      </c>
      <c r="W2932">
        <v>0</v>
      </c>
      <c r="X2932" t="s">
        <v>2313</v>
      </c>
      <c r="Y2932">
        <v>0</v>
      </c>
      <c r="Z2932">
        <v>0</v>
      </c>
    </row>
    <row r="2933" spans="1:29" x14ac:dyDescent="0.2">
      <c r="A2933">
        <v>9</v>
      </c>
      <c r="B2933">
        <v>1</v>
      </c>
      <c r="C2933">
        <f>VLOOKUP(D:D,'[2]מפסיקים ומחדשים'!$A:$A,1,0)</f>
        <v>207378159</v>
      </c>
      <c r="D2933">
        <v>207378159</v>
      </c>
      <c r="E2933">
        <f>VLOOKUP(D:D,[3]גיליון2!D:G,4,0)</f>
        <v>0</v>
      </c>
      <c r="F2933" t="s">
        <v>2314</v>
      </c>
      <c r="G2933" t="s">
        <v>638</v>
      </c>
      <c r="H2933">
        <v>2</v>
      </c>
      <c r="I2933">
        <v>98</v>
      </c>
      <c r="J2933">
        <v>3151</v>
      </c>
      <c r="K2933">
        <v>31</v>
      </c>
      <c r="L2933" t="str">
        <f>VLOOKUP(K:K,[3]חוגים!A:B,2,0)</f>
        <v>מדעי התנהגות תואר ראשון</v>
      </c>
      <c r="M2933">
        <v>0</v>
      </c>
      <c r="N2933">
        <v>2</v>
      </c>
      <c r="O2933">
        <v>10</v>
      </c>
      <c r="P2933">
        <v>23</v>
      </c>
      <c r="Q2933">
        <v>22</v>
      </c>
      <c r="R2933">
        <v>1</v>
      </c>
      <c r="S2933">
        <v>0</v>
      </c>
      <c r="T2933">
        <v>36</v>
      </c>
      <c r="U2933">
        <v>46</v>
      </c>
      <c r="V2933">
        <v>5000</v>
      </c>
      <c r="W2933">
        <v>0</v>
      </c>
      <c r="X2933" t="s">
        <v>2315</v>
      </c>
      <c r="Y2933">
        <v>0</v>
      </c>
      <c r="Z2933">
        <v>0</v>
      </c>
    </row>
    <row r="2934" spans="1:29" x14ac:dyDescent="0.2">
      <c r="A2934">
        <v>9</v>
      </c>
      <c r="B2934">
        <v>1</v>
      </c>
      <c r="C2934">
        <f>VLOOKUP(D:D,'[2]מפסיקים ומחדשים'!$A:$A,1,0)</f>
        <v>207401837</v>
      </c>
      <c r="D2934">
        <v>207401837</v>
      </c>
      <c r="E2934">
        <f>VLOOKUP(D:D,[3]גיליון2!D:G,4,0)</f>
        <v>0</v>
      </c>
      <c r="F2934" t="s">
        <v>2338</v>
      </c>
      <c r="G2934" t="s">
        <v>1996</v>
      </c>
      <c r="H2934">
        <v>2</v>
      </c>
      <c r="I2934">
        <v>98</v>
      </c>
      <c r="J2934">
        <v>3151</v>
      </c>
      <c r="K2934">
        <v>31</v>
      </c>
      <c r="L2934" t="str">
        <f>VLOOKUP(K:K,[3]חוגים!A:B,2,0)</f>
        <v>מדעי התנהגות תואר ראשון</v>
      </c>
      <c r="M2934">
        <v>0</v>
      </c>
      <c r="N2934">
        <v>2</v>
      </c>
      <c r="O2934">
        <v>10</v>
      </c>
      <c r="P2934">
        <v>22</v>
      </c>
      <c r="Q2934">
        <v>22</v>
      </c>
      <c r="R2934">
        <v>1</v>
      </c>
      <c r="S2934">
        <v>0</v>
      </c>
      <c r="T2934">
        <v>36</v>
      </c>
      <c r="U2934">
        <v>44</v>
      </c>
      <c r="V2934">
        <v>5000</v>
      </c>
      <c r="W2934">
        <v>0</v>
      </c>
      <c r="X2934" t="s">
        <v>2339</v>
      </c>
      <c r="Y2934">
        <v>0</v>
      </c>
      <c r="Z2934">
        <v>0</v>
      </c>
    </row>
    <row r="2935" spans="1:29" x14ac:dyDescent="0.2">
      <c r="A2935">
        <v>9</v>
      </c>
      <c r="B2935">
        <v>1</v>
      </c>
      <c r="C2935">
        <f>VLOOKUP(D:D,'[2]מפסיקים ומחדשים'!$A:$A,1,0)</f>
        <v>207420068</v>
      </c>
      <c r="D2935">
        <v>207420068</v>
      </c>
      <c r="E2935">
        <f>VLOOKUP(D:D,[3]גיליון2!D:G,4,0)</f>
        <v>0</v>
      </c>
      <c r="F2935" t="s">
        <v>231</v>
      </c>
      <c r="G2935" t="s">
        <v>162</v>
      </c>
      <c r="H2935">
        <v>2</v>
      </c>
      <c r="I2935">
        <v>99</v>
      </c>
      <c r="J2935">
        <v>3151</v>
      </c>
      <c r="K2935">
        <v>31</v>
      </c>
      <c r="L2935" t="str">
        <f>VLOOKUP(K:K,[3]חוגים!A:B,2,0)</f>
        <v>מדעי התנהגות תואר ראשון</v>
      </c>
      <c r="M2935">
        <v>0</v>
      </c>
      <c r="N2935">
        <v>3</v>
      </c>
      <c r="O2935">
        <v>10</v>
      </c>
      <c r="P2935">
        <v>13</v>
      </c>
      <c r="Q2935">
        <v>21</v>
      </c>
      <c r="R2935">
        <v>2</v>
      </c>
      <c r="S2935">
        <v>0</v>
      </c>
      <c r="T2935">
        <v>86</v>
      </c>
      <c r="U2935">
        <v>26</v>
      </c>
      <c r="V2935">
        <v>5000</v>
      </c>
      <c r="W2935">
        <v>0</v>
      </c>
      <c r="X2935" t="s">
        <v>10272</v>
      </c>
      <c r="Y2935">
        <v>0</v>
      </c>
      <c r="Z2935">
        <v>0</v>
      </c>
    </row>
    <row r="2936" spans="1:29" s="1" customFormat="1" x14ac:dyDescent="0.2">
      <c r="A2936">
        <v>9</v>
      </c>
      <c r="B2936">
        <v>1</v>
      </c>
      <c r="C2936">
        <f>VLOOKUP(D:D,'[2]מפסיקים ומחדשים'!$A:$A,1,0)</f>
        <v>207445057</v>
      </c>
      <c r="D2936">
        <v>207445057</v>
      </c>
      <c r="E2936">
        <f>VLOOKUP(D:D,[3]גיליון2!D:G,4,0)</f>
        <v>0</v>
      </c>
      <c r="F2936" t="s">
        <v>224</v>
      </c>
      <c r="G2936" t="s">
        <v>110</v>
      </c>
      <c r="H2936">
        <v>2</v>
      </c>
      <c r="I2936">
        <v>98</v>
      </c>
      <c r="J2936">
        <v>3151</v>
      </c>
      <c r="K2936">
        <v>31</v>
      </c>
      <c r="L2936" t="str">
        <f>VLOOKUP(K:K,[3]חוגים!A:B,2,0)</f>
        <v>מדעי התנהגות תואר ראשון</v>
      </c>
      <c r="M2936">
        <v>0</v>
      </c>
      <c r="N2936">
        <v>1</v>
      </c>
      <c r="O2936">
        <v>10</v>
      </c>
      <c r="P2936">
        <v>18</v>
      </c>
      <c r="Q2936">
        <v>23</v>
      </c>
      <c r="R2936">
        <v>1</v>
      </c>
      <c r="S2936">
        <v>0</v>
      </c>
      <c r="T2936">
        <v>0</v>
      </c>
      <c r="U2936">
        <v>36</v>
      </c>
      <c r="V2936">
        <v>5000</v>
      </c>
      <c r="W2936">
        <v>0</v>
      </c>
      <c r="X2936" t="s">
        <v>2386</v>
      </c>
      <c r="Y2936">
        <v>0</v>
      </c>
      <c r="Z2936">
        <v>0</v>
      </c>
      <c r="AA2936"/>
      <c r="AB2936"/>
      <c r="AC2936"/>
    </row>
    <row r="2937" spans="1:29" s="1" customFormat="1" x14ac:dyDescent="0.2">
      <c r="A2937">
        <v>9</v>
      </c>
      <c r="B2937">
        <v>1</v>
      </c>
      <c r="C2937">
        <f>VLOOKUP(D:D,'[2]מפסיקים ומחדשים'!$A:$A,1,0)</f>
        <v>207495920</v>
      </c>
      <c r="D2937">
        <v>207495920</v>
      </c>
      <c r="E2937">
        <f>VLOOKUP(D:D,[3]גיליון2!D:G,4,0)</f>
        <v>0</v>
      </c>
      <c r="F2937" t="s">
        <v>2456</v>
      </c>
      <c r="G2937" t="s">
        <v>187</v>
      </c>
      <c r="H2937">
        <v>1</v>
      </c>
      <c r="I2937">
        <v>98</v>
      </c>
      <c r="J2937">
        <v>3151</v>
      </c>
      <c r="K2937">
        <v>31</v>
      </c>
      <c r="L2937" t="str">
        <f>VLOOKUP(K:K,[3]חוגים!A:B,2,0)</f>
        <v>מדעי התנהגות תואר ראשון</v>
      </c>
      <c r="M2937">
        <v>0</v>
      </c>
      <c r="N2937">
        <v>2</v>
      </c>
      <c r="O2937">
        <v>10</v>
      </c>
      <c r="P2937">
        <v>24</v>
      </c>
      <c r="Q2937">
        <v>22</v>
      </c>
      <c r="R2937">
        <v>1</v>
      </c>
      <c r="S2937">
        <v>0</v>
      </c>
      <c r="T2937">
        <v>36</v>
      </c>
      <c r="U2937">
        <v>48</v>
      </c>
      <c r="V2937">
        <v>5000</v>
      </c>
      <c r="W2937">
        <v>0</v>
      </c>
      <c r="X2937" t="s">
        <v>2457</v>
      </c>
      <c r="Y2937">
        <v>0</v>
      </c>
      <c r="Z2937">
        <v>0</v>
      </c>
      <c r="AA2937"/>
      <c r="AB2937"/>
      <c r="AC2937"/>
    </row>
    <row r="2938" spans="1:29" x14ac:dyDescent="0.2">
      <c r="A2938">
        <v>9</v>
      </c>
      <c r="B2938">
        <v>1</v>
      </c>
      <c r="C2938">
        <f>VLOOKUP(D:D,'[2]מפסיקים ומחדשים'!$A:$A,1,0)</f>
        <v>207498353</v>
      </c>
      <c r="D2938">
        <v>207498353</v>
      </c>
      <c r="E2938">
        <f>VLOOKUP(D:D,[3]גיליון2!D:G,4,0)</f>
        <v>0</v>
      </c>
      <c r="F2938" t="s">
        <v>224</v>
      </c>
      <c r="G2938" t="s">
        <v>266</v>
      </c>
      <c r="H2938">
        <v>2</v>
      </c>
      <c r="I2938">
        <v>98</v>
      </c>
      <c r="J2938">
        <v>3151</v>
      </c>
      <c r="K2938">
        <v>31</v>
      </c>
      <c r="L2938" t="str">
        <f>VLOOKUP(K:K,[3]חוגים!A:B,2,0)</f>
        <v>מדעי התנהגות תואר ראשון</v>
      </c>
      <c r="M2938">
        <v>0</v>
      </c>
      <c r="N2938">
        <v>1</v>
      </c>
      <c r="O2938">
        <v>10</v>
      </c>
      <c r="P2938">
        <v>19</v>
      </c>
      <c r="Q2938">
        <v>23</v>
      </c>
      <c r="R2938">
        <v>2</v>
      </c>
      <c r="S2938">
        <v>0</v>
      </c>
      <c r="T2938">
        <v>0</v>
      </c>
      <c r="U2938">
        <v>38</v>
      </c>
      <c r="V2938">
        <v>5000</v>
      </c>
      <c r="W2938">
        <v>0</v>
      </c>
      <c r="X2938" t="s">
        <v>2463</v>
      </c>
      <c r="Y2938">
        <v>0</v>
      </c>
      <c r="Z2938">
        <v>0</v>
      </c>
    </row>
    <row r="2939" spans="1:29" x14ac:dyDescent="0.2">
      <c r="A2939">
        <v>9</v>
      </c>
      <c r="B2939">
        <v>1</v>
      </c>
      <c r="C2939">
        <f>VLOOKUP(D:D,'[2]מפסיקים ומחדשים'!$A:$A,1,0)</f>
        <v>207858341</v>
      </c>
      <c r="D2939">
        <v>207858341</v>
      </c>
      <c r="E2939">
        <f>VLOOKUP(D:D,[3]גיליון2!D:G,4,0)</f>
        <v>0</v>
      </c>
      <c r="F2939" t="s">
        <v>2694</v>
      </c>
      <c r="G2939" t="s">
        <v>567</v>
      </c>
      <c r="H2939">
        <v>2</v>
      </c>
      <c r="I2939">
        <v>99</v>
      </c>
      <c r="J2939">
        <v>3151</v>
      </c>
      <c r="K2939">
        <v>31</v>
      </c>
      <c r="L2939" t="str">
        <f>VLOOKUP(K:K,[3]חוגים!A:B,2,0)</f>
        <v>מדעי התנהגות תואר ראשון</v>
      </c>
      <c r="M2939">
        <v>0</v>
      </c>
      <c r="N2939">
        <v>1</v>
      </c>
      <c r="O2939">
        <v>10</v>
      </c>
      <c r="P2939">
        <v>18</v>
      </c>
      <c r="Q2939">
        <v>23</v>
      </c>
      <c r="R2939">
        <v>2</v>
      </c>
      <c r="S2939">
        <v>0</v>
      </c>
      <c r="T2939">
        <v>0</v>
      </c>
      <c r="U2939">
        <v>36</v>
      </c>
      <c r="V2939">
        <v>5000</v>
      </c>
      <c r="W2939">
        <v>0</v>
      </c>
      <c r="X2939" t="s">
        <v>2695</v>
      </c>
      <c r="Y2939">
        <v>0</v>
      </c>
      <c r="Z2939">
        <v>0</v>
      </c>
    </row>
    <row r="2940" spans="1:29" x14ac:dyDescent="0.2">
      <c r="A2940">
        <v>9</v>
      </c>
      <c r="B2940">
        <v>1</v>
      </c>
      <c r="C2940">
        <f>VLOOKUP(D:D,'[2]מפסיקים ומחדשים'!$A:$A,1,0)</f>
        <v>207859794</v>
      </c>
      <c r="D2940">
        <v>207859794</v>
      </c>
      <c r="E2940">
        <f>VLOOKUP(D:D,[3]גיליון2!D:G,4,0)</f>
        <v>0</v>
      </c>
      <c r="F2940" t="s">
        <v>2697</v>
      </c>
      <c r="G2940" t="s">
        <v>1177</v>
      </c>
      <c r="H2940">
        <v>2</v>
      </c>
      <c r="I2940">
        <v>99</v>
      </c>
      <c r="J2940">
        <v>3151</v>
      </c>
      <c r="K2940">
        <v>31</v>
      </c>
      <c r="L2940" t="str">
        <f>VLOOKUP(K:K,[3]חוגים!A:B,2,0)</f>
        <v>מדעי התנהגות תואר ראשון</v>
      </c>
      <c r="M2940">
        <v>0</v>
      </c>
      <c r="N2940">
        <v>2</v>
      </c>
      <c r="O2940">
        <v>10</v>
      </c>
      <c r="P2940">
        <v>22</v>
      </c>
      <c r="Q2940">
        <v>22</v>
      </c>
      <c r="R2940">
        <v>1</v>
      </c>
      <c r="S2940">
        <v>0</v>
      </c>
      <c r="T2940">
        <v>38</v>
      </c>
      <c r="U2940">
        <v>44</v>
      </c>
      <c r="V2940">
        <v>5000</v>
      </c>
      <c r="W2940">
        <v>0</v>
      </c>
      <c r="X2940" t="s">
        <v>2698</v>
      </c>
      <c r="Y2940">
        <v>0</v>
      </c>
      <c r="Z2940">
        <v>0</v>
      </c>
    </row>
    <row r="2941" spans="1:29" x14ac:dyDescent="0.2">
      <c r="A2941">
        <v>9</v>
      </c>
      <c r="B2941">
        <v>1</v>
      </c>
      <c r="C2941">
        <f>VLOOKUP(D:D,'[2]מפסיקים ומחדשים'!$A:$A,1,0)</f>
        <v>207918426</v>
      </c>
      <c r="D2941">
        <v>207918426</v>
      </c>
      <c r="E2941">
        <f>VLOOKUP(D:D,[3]גיליון2!D:G,4,0)</f>
        <v>0</v>
      </c>
      <c r="F2941" t="s">
        <v>2293</v>
      </c>
      <c r="G2941" t="s">
        <v>610</v>
      </c>
      <c r="H2941">
        <v>2</v>
      </c>
      <c r="I2941">
        <v>99</v>
      </c>
      <c r="J2941">
        <v>3151</v>
      </c>
      <c r="K2941">
        <v>31</v>
      </c>
      <c r="L2941" t="str">
        <f>VLOOKUP(K:K,[3]חוגים!A:B,2,0)</f>
        <v>מדעי התנהגות תואר ראשון</v>
      </c>
      <c r="M2941">
        <v>0</v>
      </c>
      <c r="N2941">
        <v>2</v>
      </c>
      <c r="O2941">
        <v>10</v>
      </c>
      <c r="P2941">
        <v>22</v>
      </c>
      <c r="Q2941">
        <v>22</v>
      </c>
      <c r="R2941">
        <v>1</v>
      </c>
      <c r="S2941">
        <v>0</v>
      </c>
      <c r="T2941">
        <v>36</v>
      </c>
      <c r="U2941">
        <v>44</v>
      </c>
      <c r="V2941">
        <v>5000</v>
      </c>
      <c r="W2941">
        <v>0</v>
      </c>
      <c r="X2941" t="s">
        <v>2751</v>
      </c>
      <c r="Y2941">
        <v>0</v>
      </c>
      <c r="Z2941">
        <v>0</v>
      </c>
    </row>
    <row r="2942" spans="1:29" x14ac:dyDescent="0.2">
      <c r="A2942">
        <v>9</v>
      </c>
      <c r="B2942">
        <v>1</v>
      </c>
      <c r="C2942">
        <f>VLOOKUP(D:D,'[2]מפסיקים ומחדשים'!$A:$A,1,0)</f>
        <v>208003608</v>
      </c>
      <c r="D2942">
        <v>208003608</v>
      </c>
      <c r="E2942">
        <f>VLOOKUP(D:D,[3]גיליון2!D:G,4,0)</f>
        <v>0</v>
      </c>
      <c r="F2942" t="s">
        <v>1733</v>
      </c>
      <c r="G2942" t="s">
        <v>1169</v>
      </c>
      <c r="H2942">
        <v>2</v>
      </c>
      <c r="I2942">
        <v>99</v>
      </c>
      <c r="J2942">
        <v>3151</v>
      </c>
      <c r="K2942">
        <v>31</v>
      </c>
      <c r="L2942" t="str">
        <f>VLOOKUP(K:K,[3]חוגים!A:B,2,0)</f>
        <v>מדעי התנהגות תואר ראשון</v>
      </c>
      <c r="M2942">
        <v>0</v>
      </c>
      <c r="N2942">
        <v>1</v>
      </c>
      <c r="O2942">
        <v>10</v>
      </c>
      <c r="P2942">
        <v>21</v>
      </c>
      <c r="Q2942">
        <v>23</v>
      </c>
      <c r="R2942">
        <v>1</v>
      </c>
      <c r="S2942">
        <v>0</v>
      </c>
      <c r="T2942">
        <v>0</v>
      </c>
      <c r="U2942">
        <v>42</v>
      </c>
      <c r="V2942">
        <v>5000</v>
      </c>
      <c r="W2942">
        <v>0</v>
      </c>
      <c r="X2942" t="s">
        <v>2802</v>
      </c>
      <c r="Y2942">
        <v>0</v>
      </c>
      <c r="Z2942">
        <v>0</v>
      </c>
    </row>
    <row r="2943" spans="1:29" x14ac:dyDescent="0.2">
      <c r="A2943">
        <v>9</v>
      </c>
      <c r="B2943">
        <v>1</v>
      </c>
      <c r="C2943">
        <f>VLOOKUP(D:D,'[2]מפסיקים ומחדשים'!$A:$A,1,0)</f>
        <v>208143008</v>
      </c>
      <c r="D2943">
        <v>208143008</v>
      </c>
      <c r="E2943">
        <f>VLOOKUP(D:D,[3]גיליון2!D:G,4,0)</f>
        <v>0</v>
      </c>
      <c r="F2943" t="s">
        <v>614</v>
      </c>
      <c r="G2943" t="s">
        <v>165</v>
      </c>
      <c r="H2943">
        <v>2</v>
      </c>
      <c r="I2943">
        <v>96</v>
      </c>
      <c r="J2943">
        <v>3151</v>
      </c>
      <c r="K2943">
        <v>31</v>
      </c>
      <c r="L2943" t="str">
        <f>VLOOKUP(K:K,[3]חוגים!A:B,2,0)</f>
        <v>מדעי התנהגות תואר ראשון</v>
      </c>
      <c r="M2943">
        <v>0</v>
      </c>
      <c r="N2943">
        <v>3</v>
      </c>
      <c r="O2943">
        <v>10</v>
      </c>
      <c r="P2943">
        <v>12</v>
      </c>
      <c r="Q2943">
        <v>21</v>
      </c>
      <c r="R2943">
        <v>2</v>
      </c>
      <c r="S2943">
        <v>0</v>
      </c>
      <c r="T2943">
        <v>86</v>
      </c>
      <c r="U2943">
        <v>24</v>
      </c>
      <c r="V2943">
        <v>5000</v>
      </c>
      <c r="W2943">
        <v>0</v>
      </c>
      <c r="X2943" t="s">
        <v>10273</v>
      </c>
      <c r="Y2943">
        <v>0</v>
      </c>
      <c r="Z2943">
        <v>0</v>
      </c>
    </row>
    <row r="2944" spans="1:29" x14ac:dyDescent="0.2">
      <c r="A2944">
        <v>9</v>
      </c>
      <c r="B2944">
        <v>1</v>
      </c>
      <c r="C2944">
        <f>VLOOKUP(D:D,'[2]מפסיקים ומחדשים'!$A:$A,1,0)</f>
        <v>208151712</v>
      </c>
      <c r="D2944">
        <v>208151712</v>
      </c>
      <c r="E2944">
        <f>VLOOKUP(D:D,[3]גיליון2!D:G,4,0)</f>
        <v>0</v>
      </c>
      <c r="F2944" t="s">
        <v>2890</v>
      </c>
      <c r="G2944" t="s">
        <v>2891</v>
      </c>
      <c r="H2944">
        <v>2</v>
      </c>
      <c r="I2944">
        <v>0</v>
      </c>
      <c r="J2944">
        <v>3151</v>
      </c>
      <c r="K2944">
        <v>31</v>
      </c>
      <c r="L2944" t="str">
        <f>VLOOKUP(K:K,[3]חוגים!A:B,2,0)</f>
        <v>מדעי התנהגות תואר ראשון</v>
      </c>
      <c r="M2944">
        <v>0</v>
      </c>
      <c r="N2944">
        <v>2</v>
      </c>
      <c r="O2944">
        <v>10</v>
      </c>
      <c r="P2944">
        <v>14</v>
      </c>
      <c r="Q2944">
        <v>21</v>
      </c>
      <c r="R2944">
        <v>2</v>
      </c>
      <c r="S2944">
        <v>0</v>
      </c>
      <c r="T2944">
        <v>74</v>
      </c>
      <c r="U2944">
        <v>28</v>
      </c>
      <c r="V2944">
        <v>5000</v>
      </c>
      <c r="W2944">
        <v>0</v>
      </c>
      <c r="X2944" t="s">
        <v>2892</v>
      </c>
      <c r="Y2944">
        <v>0</v>
      </c>
      <c r="Z2944">
        <v>0</v>
      </c>
    </row>
    <row r="2945" spans="1:29" x14ac:dyDescent="0.2">
      <c r="A2945">
        <v>9</v>
      </c>
      <c r="B2945">
        <v>1</v>
      </c>
      <c r="C2945">
        <f>VLOOKUP(D:D,'[2]מפסיקים ומחדשים'!$A:$A,1,0)</f>
        <v>208222802</v>
      </c>
      <c r="D2945">
        <v>208222802</v>
      </c>
      <c r="E2945">
        <f>VLOOKUP(D:D,[3]גיליון2!D:G,4,0)</f>
        <v>0</v>
      </c>
      <c r="F2945" t="s">
        <v>2943</v>
      </c>
      <c r="G2945" t="s">
        <v>1289</v>
      </c>
      <c r="H2945">
        <v>2</v>
      </c>
      <c r="I2945">
        <v>98</v>
      </c>
      <c r="J2945">
        <v>3151</v>
      </c>
      <c r="K2945">
        <v>31</v>
      </c>
      <c r="L2945" t="str">
        <f>VLOOKUP(K:K,[3]חוגים!A:B,2,0)</f>
        <v>מדעי התנהגות תואר ראשון</v>
      </c>
      <c r="M2945">
        <v>0</v>
      </c>
      <c r="N2945">
        <v>1</v>
      </c>
      <c r="O2945">
        <v>10</v>
      </c>
      <c r="P2945">
        <v>18</v>
      </c>
      <c r="Q2945">
        <v>23</v>
      </c>
      <c r="R2945">
        <v>1</v>
      </c>
      <c r="S2945">
        <v>0</v>
      </c>
      <c r="T2945">
        <v>0</v>
      </c>
      <c r="U2945">
        <v>36</v>
      </c>
      <c r="V2945">
        <v>5000</v>
      </c>
      <c r="W2945">
        <v>0</v>
      </c>
      <c r="X2945" t="s">
        <v>2944</v>
      </c>
      <c r="Y2945">
        <v>0</v>
      </c>
      <c r="Z2945">
        <v>0</v>
      </c>
    </row>
    <row r="2946" spans="1:29" x14ac:dyDescent="0.2">
      <c r="A2946">
        <v>9</v>
      </c>
      <c r="B2946">
        <v>1</v>
      </c>
      <c r="C2946">
        <f>VLOOKUP(D:D,'[2]מפסיקים ומחדשים'!$A:$A,1,0)</f>
        <v>208253070</v>
      </c>
      <c r="D2946">
        <v>208253070</v>
      </c>
      <c r="E2946">
        <f>VLOOKUP(D:D,[3]גיליון2!D:G,4,0)</f>
        <v>0</v>
      </c>
      <c r="F2946" t="s">
        <v>2978</v>
      </c>
      <c r="G2946" t="s">
        <v>1183</v>
      </c>
      <c r="H2946">
        <v>2</v>
      </c>
      <c r="I2946">
        <v>98</v>
      </c>
      <c r="J2946">
        <v>3151</v>
      </c>
      <c r="K2946">
        <v>31</v>
      </c>
      <c r="L2946" t="str">
        <f>VLOOKUP(K:K,[3]חוגים!A:B,2,0)</f>
        <v>מדעי התנהגות תואר ראשון</v>
      </c>
      <c r="M2946">
        <v>0</v>
      </c>
      <c r="N2946">
        <v>2</v>
      </c>
      <c r="O2946">
        <v>10</v>
      </c>
      <c r="P2946">
        <v>24</v>
      </c>
      <c r="Q2946">
        <v>22</v>
      </c>
      <c r="R2946">
        <v>1</v>
      </c>
      <c r="S2946">
        <v>0</v>
      </c>
      <c r="T2946">
        <v>36</v>
      </c>
      <c r="U2946">
        <v>48</v>
      </c>
      <c r="V2946">
        <v>5000</v>
      </c>
      <c r="W2946">
        <v>0</v>
      </c>
      <c r="X2946" t="s">
        <v>2979</v>
      </c>
      <c r="Y2946">
        <v>0</v>
      </c>
      <c r="Z2946">
        <v>0</v>
      </c>
    </row>
    <row r="2947" spans="1:29" x14ac:dyDescent="0.2">
      <c r="A2947">
        <v>9</v>
      </c>
      <c r="B2947">
        <v>1</v>
      </c>
      <c r="C2947">
        <f>VLOOKUP(D:D,'[2]מפסיקים ומחדשים'!$A:$A,1,0)</f>
        <v>208254482</v>
      </c>
      <c r="D2947">
        <v>208254482</v>
      </c>
      <c r="E2947">
        <f>VLOOKUP(D:D,[3]גיליון2!D:G,4,0)</f>
        <v>0</v>
      </c>
      <c r="F2947" t="s">
        <v>2980</v>
      </c>
      <c r="G2947" t="s">
        <v>567</v>
      </c>
      <c r="H2947">
        <v>2</v>
      </c>
      <c r="I2947">
        <v>98</v>
      </c>
      <c r="J2947">
        <v>3151</v>
      </c>
      <c r="K2947">
        <v>31</v>
      </c>
      <c r="L2947" t="str">
        <f>VLOOKUP(K:K,[3]חוגים!A:B,2,0)</f>
        <v>מדעי התנהגות תואר ראשון</v>
      </c>
      <c r="M2947">
        <v>0</v>
      </c>
      <c r="N2947">
        <v>2</v>
      </c>
      <c r="O2947">
        <v>10</v>
      </c>
      <c r="P2947">
        <v>24</v>
      </c>
      <c r="Q2947">
        <v>22</v>
      </c>
      <c r="R2947">
        <v>1</v>
      </c>
      <c r="S2947">
        <v>0</v>
      </c>
      <c r="T2947">
        <v>38</v>
      </c>
      <c r="U2947">
        <v>48</v>
      </c>
      <c r="V2947">
        <v>5000</v>
      </c>
      <c r="W2947">
        <v>0</v>
      </c>
      <c r="X2947" t="s">
        <v>2981</v>
      </c>
      <c r="Y2947">
        <v>0</v>
      </c>
      <c r="Z2947">
        <v>0</v>
      </c>
    </row>
    <row r="2948" spans="1:29" x14ac:dyDescent="0.2">
      <c r="A2948">
        <v>9</v>
      </c>
      <c r="B2948">
        <v>1</v>
      </c>
      <c r="C2948">
        <f>VLOOKUP(D:D,'[2]מפסיקים ומחדשים'!$A:$A,1,0)</f>
        <v>208260745</v>
      </c>
      <c r="D2948">
        <v>208260745</v>
      </c>
      <c r="E2948">
        <f>VLOOKUP(D:D,[3]גיליון2!D:G,4,0)</f>
        <v>0</v>
      </c>
      <c r="F2948" t="s">
        <v>2987</v>
      </c>
      <c r="G2948" t="s">
        <v>638</v>
      </c>
      <c r="H2948">
        <v>2</v>
      </c>
      <c r="I2948">
        <v>0</v>
      </c>
      <c r="J2948">
        <v>3151</v>
      </c>
      <c r="K2948">
        <v>31</v>
      </c>
      <c r="L2948" t="str">
        <f>VLOOKUP(K:K,[3]חוגים!A:B,2,0)</f>
        <v>מדעי התנהגות תואר ראשון</v>
      </c>
      <c r="M2948">
        <v>0</v>
      </c>
      <c r="N2948">
        <v>1</v>
      </c>
      <c r="O2948">
        <v>10</v>
      </c>
      <c r="P2948">
        <v>22</v>
      </c>
      <c r="Q2948">
        <v>23</v>
      </c>
      <c r="R2948">
        <v>2</v>
      </c>
      <c r="S2948">
        <v>0</v>
      </c>
      <c r="T2948">
        <v>0</v>
      </c>
      <c r="U2948">
        <v>44</v>
      </c>
      <c r="V2948">
        <v>5000</v>
      </c>
      <c r="W2948">
        <v>0</v>
      </c>
      <c r="X2948" t="s">
        <v>2988</v>
      </c>
      <c r="Y2948">
        <v>0</v>
      </c>
      <c r="Z2948">
        <v>0</v>
      </c>
    </row>
    <row r="2949" spans="1:29" x14ac:dyDescent="0.2">
      <c r="A2949">
        <v>9</v>
      </c>
      <c r="B2949">
        <v>1</v>
      </c>
      <c r="C2949">
        <f>VLOOKUP(D:D,'[2]מפסיקים ומחדשים'!$A:$A,1,0)</f>
        <v>208278481</v>
      </c>
      <c r="D2949">
        <v>208278481</v>
      </c>
      <c r="E2949">
        <f>VLOOKUP(D:D,[3]גיליון2!D:G,4,0)</f>
        <v>0</v>
      </c>
      <c r="F2949" t="s">
        <v>3002</v>
      </c>
      <c r="G2949" t="s">
        <v>70</v>
      </c>
      <c r="H2949">
        <v>2</v>
      </c>
      <c r="I2949">
        <v>98</v>
      </c>
      <c r="J2949">
        <v>3151</v>
      </c>
      <c r="K2949">
        <v>31</v>
      </c>
      <c r="L2949" t="str">
        <f>VLOOKUP(K:K,[3]חוגים!A:B,2,0)</f>
        <v>מדעי התנהגות תואר ראשון</v>
      </c>
      <c r="M2949">
        <v>0</v>
      </c>
      <c r="N2949">
        <v>1</v>
      </c>
      <c r="O2949">
        <v>10</v>
      </c>
      <c r="P2949">
        <v>19</v>
      </c>
      <c r="Q2949">
        <v>23</v>
      </c>
      <c r="R2949">
        <v>2</v>
      </c>
      <c r="S2949">
        <v>0</v>
      </c>
      <c r="T2949">
        <v>0</v>
      </c>
      <c r="U2949">
        <v>38</v>
      </c>
      <c r="V2949">
        <v>5000</v>
      </c>
      <c r="W2949">
        <v>0</v>
      </c>
      <c r="X2949" t="s">
        <v>3003</v>
      </c>
      <c r="Y2949">
        <v>0</v>
      </c>
      <c r="Z2949">
        <v>0</v>
      </c>
    </row>
    <row r="2950" spans="1:29" s="1" customFormat="1" x14ac:dyDescent="0.2">
      <c r="A2950">
        <v>9</v>
      </c>
      <c r="B2950">
        <v>1</v>
      </c>
      <c r="C2950">
        <f>VLOOKUP(D:D,'[2]מפסיקים ומחדשים'!$A:$A,1,0)</f>
        <v>208388660</v>
      </c>
      <c r="D2950">
        <v>208388660</v>
      </c>
      <c r="E2950">
        <f>VLOOKUP(D:D,[3]גיליון2!D:G,4,0)</f>
        <v>0</v>
      </c>
      <c r="F2950" t="s">
        <v>109</v>
      </c>
      <c r="G2950" t="s">
        <v>70</v>
      </c>
      <c r="H2950">
        <v>2</v>
      </c>
      <c r="I2950">
        <v>97</v>
      </c>
      <c r="J2950">
        <v>3151</v>
      </c>
      <c r="K2950">
        <v>31</v>
      </c>
      <c r="L2950" t="str">
        <f>VLOOKUP(K:K,[3]חוגים!A:B,2,0)</f>
        <v>מדעי התנהגות תואר ראשון</v>
      </c>
      <c r="M2950">
        <v>0</v>
      </c>
      <c r="N2950">
        <v>2</v>
      </c>
      <c r="O2950">
        <v>10</v>
      </c>
      <c r="P2950">
        <v>24</v>
      </c>
      <c r="Q2950">
        <v>22</v>
      </c>
      <c r="R2950">
        <v>1</v>
      </c>
      <c r="S2950">
        <v>0</v>
      </c>
      <c r="T2950">
        <v>36</v>
      </c>
      <c r="U2950">
        <v>48</v>
      </c>
      <c r="V2950">
        <v>5000</v>
      </c>
      <c r="W2950">
        <v>0</v>
      </c>
      <c r="X2950" t="s">
        <v>3048</v>
      </c>
      <c r="Y2950">
        <v>0</v>
      </c>
      <c r="Z2950">
        <v>0</v>
      </c>
      <c r="AA2950"/>
      <c r="AB2950"/>
      <c r="AC2950"/>
    </row>
    <row r="2951" spans="1:29" s="1" customFormat="1" x14ac:dyDescent="0.2">
      <c r="A2951">
        <v>9</v>
      </c>
      <c r="B2951">
        <v>1</v>
      </c>
      <c r="C2951">
        <f>VLOOKUP(D:D,'[2]מפסיקים ומחדשים'!$A:$A,1,0)</f>
        <v>208394338</v>
      </c>
      <c r="D2951">
        <v>208394338</v>
      </c>
      <c r="E2951">
        <f>VLOOKUP(D:D,[3]גיליון2!D:G,4,0)</f>
        <v>0</v>
      </c>
      <c r="F2951" t="s">
        <v>764</v>
      </c>
      <c r="G2951" t="s">
        <v>154</v>
      </c>
      <c r="H2951">
        <v>2</v>
      </c>
      <c r="I2951">
        <v>96</v>
      </c>
      <c r="J2951">
        <v>3151</v>
      </c>
      <c r="K2951">
        <v>31</v>
      </c>
      <c r="L2951" t="str">
        <f>VLOOKUP(K:K,[3]חוגים!A:B,2,0)</f>
        <v>מדעי התנהגות תואר ראשון</v>
      </c>
      <c r="M2951">
        <v>0</v>
      </c>
      <c r="N2951">
        <v>3</v>
      </c>
      <c r="O2951">
        <v>10</v>
      </c>
      <c r="P2951">
        <v>13</v>
      </c>
      <c r="Q2951">
        <v>21</v>
      </c>
      <c r="R2951">
        <v>2</v>
      </c>
      <c r="S2951">
        <v>0</v>
      </c>
      <c r="T2951">
        <v>88</v>
      </c>
      <c r="U2951">
        <v>26</v>
      </c>
      <c r="V2951">
        <v>5000</v>
      </c>
      <c r="W2951">
        <v>0</v>
      </c>
      <c r="X2951" t="s">
        <v>10274</v>
      </c>
      <c r="Y2951">
        <v>0</v>
      </c>
      <c r="Z2951">
        <v>0</v>
      </c>
      <c r="AA2951"/>
      <c r="AB2951"/>
      <c r="AC2951"/>
    </row>
    <row r="2952" spans="1:29" x14ac:dyDescent="0.2">
      <c r="A2952">
        <v>9</v>
      </c>
      <c r="B2952">
        <v>1</v>
      </c>
      <c r="C2952">
        <f>VLOOKUP(D:D,'[2]מפסיקים ומחדשים'!$A:$A,1,0)</f>
        <v>208403774</v>
      </c>
      <c r="D2952">
        <v>208403774</v>
      </c>
      <c r="E2952">
        <f>VLOOKUP(D:D,[3]גיליון2!D:G,4,0)</f>
        <v>0</v>
      </c>
      <c r="F2952" t="s">
        <v>2701</v>
      </c>
      <c r="G2952" t="s">
        <v>567</v>
      </c>
      <c r="H2952">
        <v>2</v>
      </c>
      <c r="I2952">
        <v>97</v>
      </c>
      <c r="J2952">
        <v>3151</v>
      </c>
      <c r="K2952">
        <v>31</v>
      </c>
      <c r="L2952" t="str">
        <f>VLOOKUP(K:K,[3]חוגים!A:B,2,0)</f>
        <v>מדעי התנהגות תואר ראשון</v>
      </c>
      <c r="M2952">
        <v>0</v>
      </c>
      <c r="N2952">
        <v>2</v>
      </c>
      <c r="O2952">
        <v>10</v>
      </c>
      <c r="P2952">
        <v>24</v>
      </c>
      <c r="Q2952">
        <v>22</v>
      </c>
      <c r="R2952">
        <v>1</v>
      </c>
      <c r="S2952">
        <v>0</v>
      </c>
      <c r="T2952">
        <v>38</v>
      </c>
      <c r="U2952">
        <v>48</v>
      </c>
      <c r="V2952">
        <v>5000</v>
      </c>
      <c r="W2952">
        <v>0</v>
      </c>
      <c r="X2952" t="s">
        <v>3057</v>
      </c>
      <c r="Y2952">
        <v>0</v>
      </c>
      <c r="Z2952">
        <v>0</v>
      </c>
    </row>
    <row r="2953" spans="1:29" x14ac:dyDescent="0.2">
      <c r="A2953">
        <v>9</v>
      </c>
      <c r="B2953">
        <v>1</v>
      </c>
      <c r="C2953">
        <f>VLOOKUP(D:D,'[2]מפסיקים ומחדשים'!$A:$A,1,0)</f>
        <v>208421388</v>
      </c>
      <c r="D2953">
        <v>208421388</v>
      </c>
      <c r="E2953">
        <f>VLOOKUP(D:D,[3]גיליון2!D:G,4,0)</f>
        <v>0</v>
      </c>
      <c r="F2953" t="s">
        <v>848</v>
      </c>
      <c r="G2953" t="s">
        <v>567</v>
      </c>
      <c r="H2953">
        <v>2</v>
      </c>
      <c r="I2953">
        <v>97</v>
      </c>
      <c r="J2953">
        <v>3151</v>
      </c>
      <c r="K2953">
        <v>31</v>
      </c>
      <c r="L2953" t="str">
        <f>VLOOKUP(K:K,[3]חוגים!A:B,2,0)</f>
        <v>מדעי התנהגות תואר ראשון</v>
      </c>
      <c r="M2953">
        <v>0</v>
      </c>
      <c r="N2953">
        <v>2</v>
      </c>
      <c r="O2953">
        <v>10</v>
      </c>
      <c r="P2953">
        <v>22</v>
      </c>
      <c r="Q2953">
        <v>22</v>
      </c>
      <c r="R2953">
        <v>1</v>
      </c>
      <c r="S2953">
        <v>0</v>
      </c>
      <c r="T2953">
        <v>36</v>
      </c>
      <c r="U2953">
        <v>44</v>
      </c>
      <c r="V2953">
        <v>5000</v>
      </c>
      <c r="W2953">
        <v>0</v>
      </c>
      <c r="X2953" t="s">
        <v>10275</v>
      </c>
      <c r="Y2953">
        <v>0</v>
      </c>
      <c r="Z2953">
        <v>0</v>
      </c>
    </row>
    <row r="2954" spans="1:29" x14ac:dyDescent="0.2">
      <c r="A2954">
        <v>9</v>
      </c>
      <c r="B2954">
        <v>1</v>
      </c>
      <c r="C2954">
        <f>VLOOKUP(D:D,'[2]מפסיקים ומחדשים'!$A:$A,1,0)</f>
        <v>208461053</v>
      </c>
      <c r="D2954">
        <v>208461053</v>
      </c>
      <c r="E2954">
        <f>VLOOKUP(D:D,[3]גיליון2!D:G,4,0)</f>
        <v>0</v>
      </c>
      <c r="F2954" t="s">
        <v>1213</v>
      </c>
      <c r="G2954" t="s">
        <v>391</v>
      </c>
      <c r="H2954">
        <v>2</v>
      </c>
      <c r="I2954">
        <v>96</v>
      </c>
      <c r="J2954">
        <v>3151</v>
      </c>
      <c r="K2954">
        <v>31</v>
      </c>
      <c r="L2954" t="str">
        <f>VLOOKUP(K:K,[3]חוגים!A:B,2,0)</f>
        <v>מדעי התנהגות תואר ראשון</v>
      </c>
      <c r="M2954">
        <v>0</v>
      </c>
      <c r="N2954">
        <v>2</v>
      </c>
      <c r="O2954">
        <v>10</v>
      </c>
      <c r="P2954">
        <v>22</v>
      </c>
      <c r="Q2954">
        <v>22</v>
      </c>
      <c r="R2954">
        <v>1</v>
      </c>
      <c r="S2954">
        <v>0</v>
      </c>
      <c r="T2954">
        <v>36</v>
      </c>
      <c r="U2954">
        <v>44</v>
      </c>
      <c r="V2954">
        <v>5000</v>
      </c>
      <c r="W2954">
        <v>0</v>
      </c>
      <c r="X2954" t="s">
        <v>3124</v>
      </c>
      <c r="Y2954">
        <v>0</v>
      </c>
      <c r="Z2954">
        <v>0</v>
      </c>
    </row>
    <row r="2955" spans="1:29" x14ac:dyDescent="0.2">
      <c r="A2955">
        <v>9</v>
      </c>
      <c r="B2955">
        <v>1</v>
      </c>
      <c r="C2955">
        <f>VLOOKUP(D:D,'[2]מפסיקים ומחדשים'!$A:$A,1,0)</f>
        <v>208466946</v>
      </c>
      <c r="D2955">
        <v>208466946</v>
      </c>
      <c r="E2955">
        <f>VLOOKUP(D:D,[3]גיליון2!D:G,4,0)</f>
        <v>0</v>
      </c>
      <c r="F2955" t="s">
        <v>1069</v>
      </c>
      <c r="G2955" t="s">
        <v>53</v>
      </c>
      <c r="H2955">
        <v>2</v>
      </c>
      <c r="I2955">
        <v>96</v>
      </c>
      <c r="J2955">
        <v>3151</v>
      </c>
      <c r="K2955">
        <v>31</v>
      </c>
      <c r="L2955" t="str">
        <f>VLOOKUP(K:K,[3]חוגים!A:B,2,0)</f>
        <v>מדעי התנהגות תואר ראשון</v>
      </c>
      <c r="M2955">
        <v>0</v>
      </c>
      <c r="N2955">
        <v>2</v>
      </c>
      <c r="O2955">
        <v>10</v>
      </c>
      <c r="P2955">
        <v>22</v>
      </c>
      <c r="Q2955">
        <v>22</v>
      </c>
      <c r="R2955">
        <v>1</v>
      </c>
      <c r="S2955">
        <v>0</v>
      </c>
      <c r="T2955">
        <v>36</v>
      </c>
      <c r="U2955">
        <v>44</v>
      </c>
      <c r="V2955">
        <v>5000</v>
      </c>
      <c r="W2955">
        <v>0</v>
      </c>
      <c r="X2955" t="s">
        <v>3136</v>
      </c>
      <c r="Y2955">
        <v>0</v>
      </c>
      <c r="Z2955">
        <v>0</v>
      </c>
    </row>
    <row r="2956" spans="1:29" x14ac:dyDescent="0.2">
      <c r="A2956">
        <v>9</v>
      </c>
      <c r="B2956">
        <v>1</v>
      </c>
      <c r="C2956">
        <f>VLOOKUP(D:D,'[2]מפסיקים ומחדשים'!$A:$A,1,0)</f>
        <v>208504647</v>
      </c>
      <c r="D2956">
        <v>208504647</v>
      </c>
      <c r="E2956">
        <f>VLOOKUP(D:D,[3]גיליון2!D:G,4,0)</f>
        <v>0</v>
      </c>
      <c r="F2956" t="s">
        <v>3160</v>
      </c>
      <c r="G2956" t="s">
        <v>871</v>
      </c>
      <c r="H2956">
        <v>1</v>
      </c>
      <c r="I2956">
        <v>96</v>
      </c>
      <c r="J2956">
        <v>3151</v>
      </c>
      <c r="K2956">
        <v>31</v>
      </c>
      <c r="L2956" t="str">
        <f>VLOOKUP(K:K,[3]חוגים!A:B,2,0)</f>
        <v>מדעי התנהגות תואר ראשון</v>
      </c>
      <c r="M2956">
        <v>0</v>
      </c>
      <c r="N2956">
        <v>2</v>
      </c>
      <c r="O2956">
        <v>10</v>
      </c>
      <c r="P2956">
        <v>23</v>
      </c>
      <c r="Q2956">
        <v>22</v>
      </c>
      <c r="R2956">
        <v>1</v>
      </c>
      <c r="S2956">
        <v>0</v>
      </c>
      <c r="T2956">
        <v>36</v>
      </c>
      <c r="U2956">
        <v>46</v>
      </c>
      <c r="V2956">
        <v>5000</v>
      </c>
      <c r="W2956">
        <v>0</v>
      </c>
      <c r="X2956" t="s">
        <v>3161</v>
      </c>
      <c r="Y2956">
        <v>0</v>
      </c>
      <c r="Z2956">
        <v>0</v>
      </c>
    </row>
    <row r="2957" spans="1:29" x14ac:dyDescent="0.2">
      <c r="A2957">
        <v>9</v>
      </c>
      <c r="B2957">
        <v>1</v>
      </c>
      <c r="C2957">
        <f>VLOOKUP(D:D,'[2]מפסיקים ומחדשים'!$A:$A,1,0)</f>
        <v>208523027</v>
      </c>
      <c r="D2957">
        <v>208523027</v>
      </c>
      <c r="E2957">
        <f>VLOOKUP(D:D,[3]גיליון2!D:G,4,0)</f>
        <v>0</v>
      </c>
      <c r="F2957" t="s">
        <v>3175</v>
      </c>
      <c r="G2957" t="s">
        <v>133</v>
      </c>
      <c r="H2957">
        <v>2</v>
      </c>
      <c r="I2957">
        <v>96</v>
      </c>
      <c r="J2957">
        <v>3151</v>
      </c>
      <c r="K2957">
        <v>31</v>
      </c>
      <c r="L2957" t="str">
        <f>VLOOKUP(K:K,[3]חוגים!A:B,2,0)</f>
        <v>מדעי התנהגות תואר ראשון</v>
      </c>
      <c r="M2957">
        <v>0</v>
      </c>
      <c r="N2957">
        <v>1</v>
      </c>
      <c r="O2957">
        <v>10</v>
      </c>
      <c r="P2957">
        <v>18</v>
      </c>
      <c r="Q2957">
        <v>23</v>
      </c>
      <c r="R2957">
        <v>1</v>
      </c>
      <c r="S2957">
        <v>0</v>
      </c>
      <c r="T2957">
        <v>0</v>
      </c>
      <c r="U2957">
        <v>36</v>
      </c>
      <c r="V2957">
        <v>5000</v>
      </c>
      <c r="W2957">
        <v>0</v>
      </c>
      <c r="X2957" t="s">
        <v>3176</v>
      </c>
      <c r="Y2957">
        <v>0</v>
      </c>
      <c r="Z2957">
        <v>0</v>
      </c>
    </row>
    <row r="2958" spans="1:29" x14ac:dyDescent="0.2">
      <c r="A2958">
        <v>9</v>
      </c>
      <c r="B2958">
        <v>1</v>
      </c>
      <c r="C2958">
        <f>VLOOKUP(D:D,'[2]מפסיקים ומחדשים'!$A:$A,1,0)</f>
        <v>208523563</v>
      </c>
      <c r="D2958">
        <v>208523563</v>
      </c>
      <c r="E2958">
        <f>VLOOKUP(D:D,[3]גיליון2!D:G,4,0)</f>
        <v>0</v>
      </c>
      <c r="F2958" t="s">
        <v>1711</v>
      </c>
      <c r="G2958" t="s">
        <v>484</v>
      </c>
      <c r="H2958">
        <v>2</v>
      </c>
      <c r="I2958">
        <v>96</v>
      </c>
      <c r="J2958">
        <v>3151</v>
      </c>
      <c r="K2958">
        <v>31</v>
      </c>
      <c r="L2958" t="str">
        <f>VLOOKUP(K:K,[3]חוגים!A:B,2,0)</f>
        <v>מדעי התנהגות תואר ראשון</v>
      </c>
      <c r="M2958">
        <v>0</v>
      </c>
      <c r="N2958">
        <v>3</v>
      </c>
      <c r="O2958">
        <v>10</v>
      </c>
      <c r="P2958">
        <v>12</v>
      </c>
      <c r="Q2958">
        <v>21</v>
      </c>
      <c r="R2958">
        <v>2</v>
      </c>
      <c r="S2958">
        <v>0</v>
      </c>
      <c r="T2958">
        <v>88</v>
      </c>
      <c r="U2958">
        <v>24</v>
      </c>
      <c r="V2958">
        <v>5000</v>
      </c>
      <c r="W2958">
        <v>0</v>
      </c>
      <c r="X2958" t="s">
        <v>10276</v>
      </c>
      <c r="Y2958">
        <v>0</v>
      </c>
      <c r="Z2958">
        <v>0</v>
      </c>
    </row>
    <row r="2959" spans="1:29" x14ac:dyDescent="0.2">
      <c r="A2959">
        <v>9</v>
      </c>
      <c r="B2959">
        <v>1</v>
      </c>
      <c r="C2959">
        <f>VLOOKUP(D:D,'[2]מפסיקים ומחדשים'!$A:$A,1,0)</f>
        <v>208543389</v>
      </c>
      <c r="D2959">
        <v>208543389</v>
      </c>
      <c r="E2959">
        <f>VLOOKUP(D:D,[3]גיליון2!D:G,4,0)</f>
        <v>0</v>
      </c>
      <c r="F2959" t="s">
        <v>1042</v>
      </c>
      <c r="G2959" t="s">
        <v>640</v>
      </c>
      <c r="H2959">
        <v>1</v>
      </c>
      <c r="I2959">
        <v>97</v>
      </c>
      <c r="J2959">
        <v>3151</v>
      </c>
      <c r="K2959">
        <v>31</v>
      </c>
      <c r="L2959" t="str">
        <f>VLOOKUP(K:K,[3]חוגים!A:B,2,0)</f>
        <v>מדעי התנהגות תואר ראשון</v>
      </c>
      <c r="M2959">
        <v>0</v>
      </c>
      <c r="N2959">
        <v>3</v>
      </c>
      <c r="O2959">
        <v>10</v>
      </c>
      <c r="P2959">
        <v>15</v>
      </c>
      <c r="Q2959">
        <v>21</v>
      </c>
      <c r="R2959">
        <v>1</v>
      </c>
      <c r="S2959">
        <v>0</v>
      </c>
      <c r="T2959">
        <v>82</v>
      </c>
      <c r="U2959">
        <v>30</v>
      </c>
      <c r="V2959">
        <v>5000</v>
      </c>
      <c r="W2959">
        <v>0</v>
      </c>
      <c r="X2959" t="s">
        <v>10277</v>
      </c>
      <c r="Y2959">
        <v>0</v>
      </c>
      <c r="Z2959">
        <v>0</v>
      </c>
    </row>
    <row r="2960" spans="1:29" x14ac:dyDescent="0.2">
      <c r="A2960">
        <v>9</v>
      </c>
      <c r="B2960">
        <v>1</v>
      </c>
      <c r="C2960">
        <f>VLOOKUP(D:D,'[2]מפסיקים ומחדשים'!$A:$A,1,0)</f>
        <v>208548388</v>
      </c>
      <c r="D2960">
        <v>208548388</v>
      </c>
      <c r="E2960">
        <f>VLOOKUP(D:D,[3]גיליון2!D:G,4,0)</f>
        <v>0</v>
      </c>
      <c r="F2960" t="s">
        <v>2014</v>
      </c>
      <c r="G2960" t="s">
        <v>843</v>
      </c>
      <c r="H2960">
        <v>1</v>
      </c>
      <c r="I2960">
        <v>97</v>
      </c>
      <c r="J2960">
        <v>3151</v>
      </c>
      <c r="K2960">
        <v>31</v>
      </c>
      <c r="L2960" t="str">
        <f>VLOOKUP(K:K,[3]חוגים!A:B,2,0)</f>
        <v>מדעי התנהגות תואר ראשון</v>
      </c>
      <c r="M2960">
        <v>0</v>
      </c>
      <c r="N2960">
        <v>2</v>
      </c>
      <c r="O2960">
        <v>10</v>
      </c>
      <c r="P2960">
        <v>15</v>
      </c>
      <c r="Q2960">
        <v>21</v>
      </c>
      <c r="R2960">
        <v>1</v>
      </c>
      <c r="S2960">
        <v>0</v>
      </c>
      <c r="T2960">
        <v>76</v>
      </c>
      <c r="U2960">
        <v>30</v>
      </c>
      <c r="V2960">
        <v>5000</v>
      </c>
      <c r="W2960">
        <v>0</v>
      </c>
      <c r="X2960" t="s">
        <v>3200</v>
      </c>
      <c r="Y2960">
        <v>0</v>
      </c>
      <c r="Z2960">
        <v>0</v>
      </c>
    </row>
    <row r="2961" spans="1:26" x14ac:dyDescent="0.2">
      <c r="A2961">
        <v>9</v>
      </c>
      <c r="B2961">
        <v>1</v>
      </c>
      <c r="C2961">
        <f>VLOOKUP(D:D,'[2]מפסיקים ומחדשים'!$A:$A,1,0)</f>
        <v>208560334</v>
      </c>
      <c r="D2961">
        <v>208560334</v>
      </c>
      <c r="E2961">
        <f>VLOOKUP(D:D,[3]גיליון2!D:G,4,0)</f>
        <v>0</v>
      </c>
      <c r="F2961" t="s">
        <v>3202</v>
      </c>
      <c r="G2961" t="s">
        <v>984</v>
      </c>
      <c r="H2961">
        <v>2</v>
      </c>
      <c r="I2961">
        <v>97</v>
      </c>
      <c r="J2961">
        <v>3151</v>
      </c>
      <c r="K2961">
        <v>31</v>
      </c>
      <c r="L2961" t="str">
        <f>VLOOKUP(K:K,[3]חוגים!A:B,2,0)</f>
        <v>מדעי התנהגות תואר ראשון</v>
      </c>
      <c r="M2961">
        <v>0</v>
      </c>
      <c r="N2961">
        <v>2</v>
      </c>
      <c r="O2961">
        <v>10</v>
      </c>
      <c r="P2961">
        <v>23</v>
      </c>
      <c r="Q2961">
        <v>22</v>
      </c>
      <c r="R2961">
        <v>1</v>
      </c>
      <c r="S2961">
        <v>0</v>
      </c>
      <c r="T2961">
        <v>36</v>
      </c>
      <c r="U2961">
        <v>46</v>
      </c>
      <c r="V2961">
        <v>5000</v>
      </c>
      <c r="W2961">
        <v>0</v>
      </c>
      <c r="X2961" t="s">
        <v>3203</v>
      </c>
      <c r="Y2961">
        <v>0</v>
      </c>
      <c r="Z2961">
        <v>0</v>
      </c>
    </row>
    <row r="2962" spans="1:26" x14ac:dyDescent="0.2">
      <c r="A2962">
        <v>9</v>
      </c>
      <c r="B2962">
        <v>1</v>
      </c>
      <c r="C2962">
        <f>VLOOKUP(D:D,'[2]מפסיקים ומחדשים'!$A:$A,1,0)</f>
        <v>208574871</v>
      </c>
      <c r="D2962">
        <v>208574871</v>
      </c>
      <c r="E2962">
        <f>VLOOKUP(D:D,[3]גיליון2!D:G,4,0)</f>
        <v>0</v>
      </c>
      <c r="F2962" t="s">
        <v>1915</v>
      </c>
      <c r="G2962" t="s">
        <v>567</v>
      </c>
      <c r="H2962">
        <v>2</v>
      </c>
      <c r="I2962">
        <v>97</v>
      </c>
      <c r="J2962">
        <v>3151</v>
      </c>
      <c r="K2962">
        <v>31</v>
      </c>
      <c r="L2962" t="str">
        <f>VLOOKUP(K:K,[3]חוגים!A:B,2,0)</f>
        <v>מדעי התנהגות תואר ראשון</v>
      </c>
      <c r="M2962">
        <v>0</v>
      </c>
      <c r="N2962">
        <v>3</v>
      </c>
      <c r="O2962">
        <v>10</v>
      </c>
      <c r="P2962">
        <v>12</v>
      </c>
      <c r="Q2962">
        <v>21</v>
      </c>
      <c r="R2962">
        <v>1</v>
      </c>
      <c r="S2962">
        <v>0</v>
      </c>
      <c r="T2962">
        <v>86</v>
      </c>
      <c r="U2962">
        <v>24</v>
      </c>
      <c r="V2962">
        <v>5000</v>
      </c>
      <c r="W2962">
        <v>0</v>
      </c>
      <c r="X2962" t="s">
        <v>10278</v>
      </c>
      <c r="Y2962">
        <v>0</v>
      </c>
      <c r="Z2962">
        <v>0</v>
      </c>
    </row>
    <row r="2963" spans="1:26" x14ac:dyDescent="0.2">
      <c r="A2963">
        <v>9</v>
      </c>
      <c r="B2963">
        <v>1</v>
      </c>
      <c r="C2963">
        <f>VLOOKUP(D:D,'[2]מפסיקים ומחדשים'!$A:$A,1,0)</f>
        <v>208581140</v>
      </c>
      <c r="D2963">
        <v>208581140</v>
      </c>
      <c r="E2963">
        <f>VLOOKUP(D:D,[3]גיליון2!D:G,4,0)</f>
        <v>0</v>
      </c>
      <c r="F2963" t="s">
        <v>10279</v>
      </c>
      <c r="G2963" t="s">
        <v>1029</v>
      </c>
      <c r="H2963">
        <v>2</v>
      </c>
      <c r="I2963">
        <v>98</v>
      </c>
      <c r="J2963">
        <v>3151</v>
      </c>
      <c r="K2963">
        <v>31</v>
      </c>
      <c r="L2963" t="str">
        <f>VLOOKUP(K:K,[3]חוגים!A:B,2,0)</f>
        <v>מדעי התנהגות תואר ראשון</v>
      </c>
      <c r="M2963">
        <v>0</v>
      </c>
      <c r="N2963">
        <v>3</v>
      </c>
      <c r="O2963">
        <v>10</v>
      </c>
      <c r="P2963">
        <v>12</v>
      </c>
      <c r="Q2963">
        <v>21</v>
      </c>
      <c r="R2963">
        <v>1</v>
      </c>
      <c r="S2963">
        <v>0</v>
      </c>
      <c r="T2963">
        <v>86</v>
      </c>
      <c r="U2963">
        <v>24</v>
      </c>
      <c r="V2963">
        <v>5000</v>
      </c>
      <c r="W2963">
        <v>0</v>
      </c>
      <c r="X2963" t="s">
        <v>10280</v>
      </c>
      <c r="Y2963">
        <v>0</v>
      </c>
      <c r="Z2963">
        <v>0</v>
      </c>
    </row>
    <row r="2964" spans="1:26" x14ac:dyDescent="0.2">
      <c r="A2964">
        <v>9</v>
      </c>
      <c r="B2964">
        <v>1</v>
      </c>
      <c r="C2964">
        <f>VLOOKUP(D:D,'[2]מפסיקים ומחדשים'!$A:$A,1,0)</f>
        <v>208582411</v>
      </c>
      <c r="D2964">
        <v>208582411</v>
      </c>
      <c r="E2964">
        <f>VLOOKUP(D:D,[3]גיליון2!D:G,4,0)</f>
        <v>0</v>
      </c>
      <c r="F2964" t="s">
        <v>3219</v>
      </c>
      <c r="G2964" t="s">
        <v>44</v>
      </c>
      <c r="H2964">
        <v>1</v>
      </c>
      <c r="I2964">
        <v>98</v>
      </c>
      <c r="J2964">
        <v>3151</v>
      </c>
      <c r="K2964">
        <v>31</v>
      </c>
      <c r="L2964" t="str">
        <f>VLOOKUP(K:K,[3]חוגים!A:B,2,0)</f>
        <v>מדעי התנהגות תואר ראשון</v>
      </c>
      <c r="M2964">
        <v>0</v>
      </c>
      <c r="N2964">
        <v>1</v>
      </c>
      <c r="O2964">
        <v>10</v>
      </c>
      <c r="P2964">
        <v>19</v>
      </c>
      <c r="Q2964">
        <v>23</v>
      </c>
      <c r="R2964">
        <v>1</v>
      </c>
      <c r="S2964">
        <v>0</v>
      </c>
      <c r="T2964">
        <v>0</v>
      </c>
      <c r="U2964">
        <v>38</v>
      </c>
      <c r="V2964">
        <v>5000</v>
      </c>
      <c r="W2964">
        <v>0</v>
      </c>
      <c r="X2964" t="s">
        <v>3220</v>
      </c>
      <c r="Y2964">
        <v>0</v>
      </c>
      <c r="Z2964">
        <v>0</v>
      </c>
    </row>
    <row r="2965" spans="1:26" x14ac:dyDescent="0.2">
      <c r="A2965">
        <v>9</v>
      </c>
      <c r="B2965">
        <v>1</v>
      </c>
      <c r="C2965">
        <f>VLOOKUP(D:D,'[2]מפסיקים ומחדשים'!$A:$A,1,0)</f>
        <v>208600627</v>
      </c>
      <c r="D2965">
        <v>208600627</v>
      </c>
      <c r="E2965">
        <f>VLOOKUP(D:D,[3]גיליון2!D:G,4,0)</f>
        <v>0</v>
      </c>
      <c r="F2965" t="s">
        <v>3235</v>
      </c>
      <c r="G2965" t="s">
        <v>567</v>
      </c>
      <c r="H2965">
        <v>2</v>
      </c>
      <c r="I2965">
        <v>97</v>
      </c>
      <c r="J2965">
        <v>3151</v>
      </c>
      <c r="K2965">
        <v>31</v>
      </c>
      <c r="L2965" t="str">
        <f>VLOOKUP(K:K,[3]חוגים!A:B,2,0)</f>
        <v>מדעי התנהגות תואר ראשון</v>
      </c>
      <c r="M2965">
        <v>0</v>
      </c>
      <c r="N2965">
        <v>1</v>
      </c>
      <c r="O2965">
        <v>10</v>
      </c>
      <c r="P2965">
        <v>18</v>
      </c>
      <c r="Q2965">
        <v>22</v>
      </c>
      <c r="R2965">
        <v>1</v>
      </c>
      <c r="S2965">
        <v>0</v>
      </c>
      <c r="T2965">
        <v>0</v>
      </c>
      <c r="U2965">
        <v>36</v>
      </c>
      <c r="V2965">
        <v>5000</v>
      </c>
      <c r="W2965">
        <v>0</v>
      </c>
      <c r="X2965" t="s">
        <v>3236</v>
      </c>
      <c r="Y2965">
        <v>0</v>
      </c>
      <c r="Z2965">
        <v>0</v>
      </c>
    </row>
    <row r="2966" spans="1:26" x14ac:dyDescent="0.2">
      <c r="A2966">
        <v>9</v>
      </c>
      <c r="B2966">
        <v>1</v>
      </c>
      <c r="C2966">
        <f>VLOOKUP(D:D,'[2]מפסיקים ומחדשים'!$A:$A,1,0)</f>
        <v>208611285</v>
      </c>
      <c r="D2966">
        <v>208611285</v>
      </c>
      <c r="E2966">
        <f>VLOOKUP(D:D,[3]גיליון2!D:G,4,0)</f>
        <v>0</v>
      </c>
      <c r="F2966" t="s">
        <v>1387</v>
      </c>
      <c r="G2966" t="s">
        <v>567</v>
      </c>
      <c r="H2966">
        <v>2</v>
      </c>
      <c r="I2966">
        <v>97</v>
      </c>
      <c r="J2966">
        <v>3151</v>
      </c>
      <c r="K2966">
        <v>31</v>
      </c>
      <c r="L2966" t="str">
        <f>VLOOKUP(K:K,[3]חוגים!A:B,2,0)</f>
        <v>מדעי התנהגות תואר ראשון</v>
      </c>
      <c r="M2966">
        <v>0</v>
      </c>
      <c r="N2966">
        <v>3</v>
      </c>
      <c r="O2966">
        <v>10</v>
      </c>
      <c r="P2966">
        <v>13</v>
      </c>
      <c r="Q2966">
        <v>21</v>
      </c>
      <c r="R2966">
        <v>1</v>
      </c>
      <c r="S2966">
        <v>0</v>
      </c>
      <c r="T2966">
        <v>86</v>
      </c>
      <c r="U2966">
        <v>26</v>
      </c>
      <c r="V2966">
        <v>5000</v>
      </c>
      <c r="W2966">
        <v>0</v>
      </c>
      <c r="X2966" t="s">
        <v>10281</v>
      </c>
      <c r="Y2966">
        <v>0</v>
      </c>
      <c r="Z2966">
        <v>0</v>
      </c>
    </row>
    <row r="2967" spans="1:26" x14ac:dyDescent="0.2">
      <c r="A2967">
        <v>9</v>
      </c>
      <c r="B2967">
        <v>1</v>
      </c>
      <c r="C2967">
        <f>VLOOKUP(D:D,'[2]מפסיקים ומחדשים'!$A:$A,1,0)</f>
        <v>208636886</v>
      </c>
      <c r="D2967">
        <v>208636886</v>
      </c>
      <c r="E2967">
        <f>VLOOKUP(D:D,[3]גיליון2!D:G,4,0)</f>
        <v>0</v>
      </c>
      <c r="F2967" t="s">
        <v>3275</v>
      </c>
      <c r="G2967" t="s">
        <v>70</v>
      </c>
      <c r="H2967">
        <v>2</v>
      </c>
      <c r="I2967">
        <v>97</v>
      </c>
      <c r="J2967">
        <v>3151</v>
      </c>
      <c r="K2967">
        <v>31</v>
      </c>
      <c r="L2967" t="str">
        <f>VLOOKUP(K:K,[3]חוגים!A:B,2,0)</f>
        <v>מדעי התנהגות תואר ראשון</v>
      </c>
      <c r="M2967">
        <v>0</v>
      </c>
      <c r="N2967">
        <v>1</v>
      </c>
      <c r="O2967">
        <v>10</v>
      </c>
      <c r="P2967">
        <v>18</v>
      </c>
      <c r="Q2967">
        <v>23</v>
      </c>
      <c r="R2967">
        <v>1</v>
      </c>
      <c r="S2967">
        <v>0</v>
      </c>
      <c r="T2967">
        <v>0</v>
      </c>
      <c r="U2967">
        <v>36</v>
      </c>
      <c r="V2967">
        <v>5000</v>
      </c>
      <c r="W2967">
        <v>0</v>
      </c>
      <c r="X2967" t="s">
        <v>3276</v>
      </c>
      <c r="Y2967">
        <v>0</v>
      </c>
      <c r="Z2967">
        <v>0</v>
      </c>
    </row>
    <row r="2968" spans="1:26" x14ac:dyDescent="0.2">
      <c r="A2968">
        <v>9</v>
      </c>
      <c r="B2968">
        <v>1</v>
      </c>
      <c r="C2968">
        <f>VLOOKUP(D:D,'[2]מפסיקים ומחדשים'!$A:$A,1,0)</f>
        <v>208642454</v>
      </c>
      <c r="D2968">
        <v>208642454</v>
      </c>
      <c r="E2968">
        <f>VLOOKUP(D:D,[3]גיליון2!D:G,4,0)</f>
        <v>0</v>
      </c>
      <c r="F2968" t="s">
        <v>176</v>
      </c>
      <c r="G2968" t="s">
        <v>1177</v>
      </c>
      <c r="H2968">
        <v>2</v>
      </c>
      <c r="I2968">
        <v>97</v>
      </c>
      <c r="J2968">
        <v>3151</v>
      </c>
      <c r="K2968">
        <v>31</v>
      </c>
      <c r="L2968" t="str">
        <f>VLOOKUP(K:K,[3]חוגים!A:B,2,0)</f>
        <v>מדעי התנהגות תואר ראשון</v>
      </c>
      <c r="M2968">
        <v>0</v>
      </c>
      <c r="N2968">
        <v>1</v>
      </c>
      <c r="O2968">
        <v>10</v>
      </c>
      <c r="P2968">
        <v>18</v>
      </c>
      <c r="Q2968">
        <v>23</v>
      </c>
      <c r="R2968">
        <v>1</v>
      </c>
      <c r="S2968">
        <v>0</v>
      </c>
      <c r="T2968">
        <v>0</v>
      </c>
      <c r="U2968">
        <v>36</v>
      </c>
      <c r="V2968">
        <v>5000</v>
      </c>
      <c r="W2968">
        <v>0</v>
      </c>
      <c r="X2968" t="s">
        <v>3289</v>
      </c>
      <c r="Y2968">
        <v>0</v>
      </c>
      <c r="Z2968">
        <v>0</v>
      </c>
    </row>
    <row r="2969" spans="1:26" x14ac:dyDescent="0.2">
      <c r="A2969">
        <v>9</v>
      </c>
      <c r="B2969">
        <v>1</v>
      </c>
      <c r="C2969">
        <f>VLOOKUP(D:D,'[2]מפסיקים ומחדשים'!$A:$A,1,0)</f>
        <v>208661009</v>
      </c>
      <c r="D2969">
        <v>208661009</v>
      </c>
      <c r="E2969">
        <f>VLOOKUP(D:D,[3]גיליון2!D:G,4,0)</f>
        <v>0</v>
      </c>
      <c r="F2969" t="s">
        <v>3715</v>
      </c>
      <c r="G2969" t="s">
        <v>5597</v>
      </c>
      <c r="H2969">
        <v>1</v>
      </c>
      <c r="I2969">
        <v>97</v>
      </c>
      <c r="J2969">
        <v>3151</v>
      </c>
      <c r="K2969">
        <v>31</v>
      </c>
      <c r="L2969" t="str">
        <f>VLOOKUP(K:K,[3]חוגים!A:B,2,0)</f>
        <v>מדעי התנהגות תואר ראשון</v>
      </c>
      <c r="M2969">
        <v>0</v>
      </c>
      <c r="N2969">
        <v>3</v>
      </c>
      <c r="O2969">
        <v>10</v>
      </c>
      <c r="P2969">
        <v>13</v>
      </c>
      <c r="Q2969">
        <v>21</v>
      </c>
      <c r="R2969">
        <v>2</v>
      </c>
      <c r="S2969">
        <v>0</v>
      </c>
      <c r="T2969">
        <v>86</v>
      </c>
      <c r="U2969">
        <v>26</v>
      </c>
      <c r="V2969">
        <v>5000</v>
      </c>
      <c r="W2969">
        <v>0</v>
      </c>
      <c r="X2969" t="s">
        <v>10282</v>
      </c>
      <c r="Y2969">
        <v>0</v>
      </c>
      <c r="Z2969">
        <v>0</v>
      </c>
    </row>
    <row r="2970" spans="1:26" x14ac:dyDescent="0.2">
      <c r="A2970">
        <v>9</v>
      </c>
      <c r="B2970">
        <v>1</v>
      </c>
      <c r="C2970">
        <f>VLOOKUP(D:D,'[2]מפסיקים ומחדשים'!$A:$A,1,0)</f>
        <v>208661249</v>
      </c>
      <c r="D2970">
        <v>208661249</v>
      </c>
      <c r="E2970">
        <f>VLOOKUP(D:D,[3]גיליון2!D:G,4,0)</f>
        <v>0</v>
      </c>
      <c r="F2970" t="s">
        <v>64</v>
      </c>
      <c r="G2970" t="s">
        <v>32</v>
      </c>
      <c r="H2970">
        <v>2</v>
      </c>
      <c r="I2970">
        <v>97</v>
      </c>
      <c r="J2970">
        <v>3151</v>
      </c>
      <c r="K2970">
        <v>31</v>
      </c>
      <c r="L2970" t="str">
        <f>VLOOKUP(K:K,[3]חוגים!A:B,2,0)</f>
        <v>מדעי התנהגות תואר ראשון</v>
      </c>
      <c r="M2970">
        <v>0</v>
      </c>
      <c r="N2970">
        <v>3</v>
      </c>
      <c r="O2970">
        <v>10</v>
      </c>
      <c r="P2970">
        <v>11</v>
      </c>
      <c r="Q2970">
        <v>21</v>
      </c>
      <c r="R2970">
        <v>1</v>
      </c>
      <c r="S2970">
        <v>0</v>
      </c>
      <c r="T2970">
        <v>88</v>
      </c>
      <c r="U2970">
        <v>22</v>
      </c>
      <c r="V2970">
        <v>5000</v>
      </c>
      <c r="W2970">
        <v>0</v>
      </c>
      <c r="X2970" t="s">
        <v>65</v>
      </c>
      <c r="Y2970">
        <v>0</v>
      </c>
      <c r="Z2970">
        <v>0</v>
      </c>
    </row>
    <row r="2971" spans="1:26" x14ac:dyDescent="0.2">
      <c r="A2971">
        <v>9</v>
      </c>
      <c r="B2971">
        <v>1</v>
      </c>
      <c r="C2971">
        <f>VLOOKUP(D:D,'[2]מפסיקים ומחדשים'!$A:$A,1,0)</f>
        <v>208664656</v>
      </c>
      <c r="D2971">
        <v>208664656</v>
      </c>
      <c r="E2971">
        <f>VLOOKUP(D:D,[3]גיליון2!D:G,4,0)</f>
        <v>0</v>
      </c>
      <c r="F2971" t="s">
        <v>3304</v>
      </c>
      <c r="G2971" t="s">
        <v>838</v>
      </c>
      <c r="H2971">
        <v>2</v>
      </c>
      <c r="I2971">
        <v>97</v>
      </c>
      <c r="J2971">
        <v>3151</v>
      </c>
      <c r="K2971">
        <v>31</v>
      </c>
      <c r="L2971" t="str">
        <f>VLOOKUP(K:K,[3]חוגים!A:B,2,0)</f>
        <v>מדעי התנהגות תואר ראשון</v>
      </c>
      <c r="M2971">
        <v>0</v>
      </c>
      <c r="N2971">
        <v>1</v>
      </c>
      <c r="O2971">
        <v>10</v>
      </c>
      <c r="P2971">
        <v>20</v>
      </c>
      <c r="Q2971">
        <v>23</v>
      </c>
      <c r="R2971">
        <v>1</v>
      </c>
      <c r="S2971">
        <v>0</v>
      </c>
      <c r="T2971">
        <v>0</v>
      </c>
      <c r="U2971">
        <v>40</v>
      </c>
      <c r="V2971">
        <v>5000</v>
      </c>
      <c r="W2971">
        <v>0</v>
      </c>
      <c r="X2971" t="s">
        <v>3305</v>
      </c>
      <c r="Y2971">
        <v>0</v>
      </c>
      <c r="Z2971">
        <v>0</v>
      </c>
    </row>
    <row r="2972" spans="1:26" x14ac:dyDescent="0.2">
      <c r="A2972">
        <v>9</v>
      </c>
      <c r="B2972">
        <v>1</v>
      </c>
      <c r="C2972">
        <f>VLOOKUP(D:D,'[2]מפסיקים ומחדשים'!$A:$A,1,0)</f>
        <v>208668830</v>
      </c>
      <c r="D2972">
        <v>208668830</v>
      </c>
      <c r="E2972">
        <f>VLOOKUP(D:D,[3]גיליון2!D:G,4,0)</f>
        <v>0</v>
      </c>
      <c r="F2972" t="s">
        <v>218</v>
      </c>
      <c r="G2972" t="s">
        <v>29</v>
      </c>
      <c r="H2972">
        <v>2</v>
      </c>
      <c r="I2972">
        <v>98</v>
      </c>
      <c r="J2972">
        <v>3151</v>
      </c>
      <c r="K2972">
        <v>31</v>
      </c>
      <c r="L2972" t="str">
        <f>VLOOKUP(K:K,[3]חוגים!A:B,2,0)</f>
        <v>מדעי התנהגות תואר ראשון</v>
      </c>
      <c r="M2972">
        <v>0</v>
      </c>
      <c r="N2972">
        <v>1</v>
      </c>
      <c r="O2972">
        <v>10</v>
      </c>
      <c r="P2972">
        <v>19</v>
      </c>
      <c r="Q2972">
        <v>23</v>
      </c>
      <c r="R2972">
        <v>2</v>
      </c>
      <c r="S2972">
        <v>0</v>
      </c>
      <c r="T2972">
        <v>0</v>
      </c>
      <c r="U2972">
        <v>38</v>
      </c>
      <c r="V2972">
        <v>5000</v>
      </c>
      <c r="W2972">
        <v>0</v>
      </c>
      <c r="X2972" t="s">
        <v>3314</v>
      </c>
      <c r="Y2972">
        <v>0</v>
      </c>
      <c r="Z2972">
        <v>0</v>
      </c>
    </row>
    <row r="2973" spans="1:26" x14ac:dyDescent="0.2">
      <c r="A2973">
        <v>9</v>
      </c>
      <c r="B2973">
        <v>1</v>
      </c>
      <c r="C2973">
        <f>VLOOKUP(D:D,'[2]מפסיקים ומחדשים'!$A:$A,1,0)</f>
        <v>208686899</v>
      </c>
      <c r="D2973">
        <v>208686899</v>
      </c>
      <c r="E2973">
        <f>VLOOKUP(D:D,[3]גיליון2!D:G,4,0)</f>
        <v>0</v>
      </c>
      <c r="F2973" t="s">
        <v>3331</v>
      </c>
      <c r="G2973" t="s">
        <v>1034</v>
      </c>
      <c r="H2973">
        <v>2</v>
      </c>
      <c r="I2973">
        <v>97</v>
      </c>
      <c r="J2973">
        <v>3151</v>
      </c>
      <c r="K2973">
        <v>31</v>
      </c>
      <c r="L2973" t="str">
        <f>VLOOKUP(K:K,[3]חוגים!A:B,2,0)</f>
        <v>מדעי התנהגות תואר ראשון</v>
      </c>
      <c r="M2973">
        <v>0</v>
      </c>
      <c r="N2973">
        <v>1</v>
      </c>
      <c r="O2973">
        <v>10</v>
      </c>
      <c r="P2973">
        <v>20</v>
      </c>
      <c r="Q2973">
        <v>23</v>
      </c>
      <c r="R2973">
        <v>2</v>
      </c>
      <c r="S2973">
        <v>0</v>
      </c>
      <c r="T2973">
        <v>0</v>
      </c>
      <c r="U2973">
        <v>40</v>
      </c>
      <c r="V2973">
        <v>5000</v>
      </c>
      <c r="W2973">
        <v>0</v>
      </c>
      <c r="X2973" t="s">
        <v>3332</v>
      </c>
      <c r="Y2973">
        <v>0</v>
      </c>
      <c r="Z2973">
        <v>0</v>
      </c>
    </row>
    <row r="2974" spans="1:26" x14ac:dyDescent="0.2">
      <c r="A2974">
        <v>9</v>
      </c>
      <c r="B2974">
        <v>1</v>
      </c>
      <c r="C2974">
        <f>VLOOKUP(D:D,'[2]מפסיקים ומחדשים'!$A:$A,1,0)</f>
        <v>208773572</v>
      </c>
      <c r="D2974">
        <v>208773572</v>
      </c>
      <c r="E2974">
        <f>VLOOKUP(D:D,[3]גיליון2!D:G,4,0)</f>
        <v>0</v>
      </c>
      <c r="F2974" t="s">
        <v>3400</v>
      </c>
      <c r="G2974" t="s">
        <v>1693</v>
      </c>
      <c r="H2974">
        <v>2</v>
      </c>
      <c r="I2974">
        <v>97</v>
      </c>
      <c r="J2974">
        <v>3151</v>
      </c>
      <c r="K2974">
        <v>31</v>
      </c>
      <c r="L2974" t="str">
        <f>VLOOKUP(K:K,[3]חוגים!A:B,2,0)</f>
        <v>מדעי התנהגות תואר ראשון</v>
      </c>
      <c r="M2974">
        <v>0</v>
      </c>
      <c r="N2974">
        <v>2</v>
      </c>
      <c r="O2974">
        <v>10</v>
      </c>
      <c r="P2974">
        <v>23</v>
      </c>
      <c r="Q2974">
        <v>22</v>
      </c>
      <c r="R2974">
        <v>1</v>
      </c>
      <c r="S2974">
        <v>0</v>
      </c>
      <c r="T2974">
        <v>36</v>
      </c>
      <c r="U2974">
        <v>46</v>
      </c>
      <c r="V2974">
        <v>5000</v>
      </c>
      <c r="W2974">
        <v>0</v>
      </c>
      <c r="X2974" t="s">
        <v>3401</v>
      </c>
      <c r="Y2974">
        <v>0</v>
      </c>
      <c r="Z2974">
        <v>0</v>
      </c>
    </row>
    <row r="2975" spans="1:26" x14ac:dyDescent="0.2">
      <c r="A2975">
        <v>9</v>
      </c>
      <c r="B2975">
        <v>1</v>
      </c>
      <c r="C2975">
        <f>VLOOKUP(D:D,'[2]מפסיקים ומחדשים'!$A:$A,1,0)</f>
        <v>208790741</v>
      </c>
      <c r="D2975">
        <v>208790741</v>
      </c>
      <c r="E2975">
        <f>VLOOKUP(D:D,[3]גיליון2!D:G,4,0)</f>
        <v>0</v>
      </c>
      <c r="F2975" t="s">
        <v>3418</v>
      </c>
      <c r="G2975" t="s">
        <v>2048</v>
      </c>
      <c r="H2975">
        <v>2</v>
      </c>
      <c r="I2975">
        <v>97</v>
      </c>
      <c r="J2975">
        <v>3151</v>
      </c>
      <c r="K2975">
        <v>31</v>
      </c>
      <c r="L2975" t="str">
        <f>VLOOKUP(K:K,[3]חוגים!A:B,2,0)</f>
        <v>מדעי התנהגות תואר ראשון</v>
      </c>
      <c r="M2975">
        <v>0</v>
      </c>
      <c r="N2975">
        <v>3</v>
      </c>
      <c r="O2975">
        <v>10</v>
      </c>
      <c r="P2975">
        <v>13</v>
      </c>
      <c r="Q2975">
        <v>21</v>
      </c>
      <c r="R2975">
        <v>2</v>
      </c>
      <c r="S2975">
        <v>0</v>
      </c>
      <c r="T2975">
        <v>78</v>
      </c>
      <c r="U2975">
        <v>26</v>
      </c>
      <c r="V2975">
        <v>5000</v>
      </c>
      <c r="W2975">
        <v>0</v>
      </c>
      <c r="X2975" t="s">
        <v>3419</v>
      </c>
      <c r="Y2975">
        <v>0</v>
      </c>
      <c r="Z2975">
        <v>0</v>
      </c>
    </row>
    <row r="2976" spans="1:26" x14ac:dyDescent="0.2">
      <c r="A2976">
        <v>9</v>
      </c>
      <c r="B2976">
        <v>1</v>
      </c>
      <c r="C2976">
        <f>VLOOKUP(D:D,'[2]מפסיקים ומחדשים'!$A:$A,1,0)</f>
        <v>208888321</v>
      </c>
      <c r="D2976">
        <v>208888321</v>
      </c>
      <c r="E2976">
        <f>VLOOKUP(D:D,[3]גיליון2!D:G,4,0)</f>
        <v>0</v>
      </c>
      <c r="F2976" t="s">
        <v>3052</v>
      </c>
      <c r="G2976" t="s">
        <v>3467</v>
      </c>
      <c r="H2976">
        <v>1</v>
      </c>
      <c r="I2976">
        <v>97</v>
      </c>
      <c r="J2976">
        <v>3151</v>
      </c>
      <c r="K2976">
        <v>31</v>
      </c>
      <c r="L2976" t="str">
        <f>VLOOKUP(K:K,[3]חוגים!A:B,2,0)</f>
        <v>מדעי התנהגות תואר ראשון</v>
      </c>
      <c r="M2976">
        <v>0</v>
      </c>
      <c r="N2976">
        <v>2</v>
      </c>
      <c r="O2976">
        <v>10</v>
      </c>
      <c r="P2976">
        <v>23</v>
      </c>
      <c r="Q2976">
        <v>22</v>
      </c>
      <c r="R2976">
        <v>1</v>
      </c>
      <c r="S2976">
        <v>0</v>
      </c>
      <c r="T2976">
        <v>44</v>
      </c>
      <c r="U2976">
        <v>46</v>
      </c>
      <c r="V2976">
        <v>5000</v>
      </c>
      <c r="W2976">
        <v>0</v>
      </c>
      <c r="X2976" t="s">
        <v>3468</v>
      </c>
      <c r="Y2976">
        <v>0</v>
      </c>
      <c r="Z2976">
        <v>0</v>
      </c>
    </row>
    <row r="2977" spans="1:26" x14ac:dyDescent="0.2">
      <c r="A2977">
        <v>9</v>
      </c>
      <c r="B2977">
        <v>1</v>
      </c>
      <c r="C2977">
        <f>VLOOKUP(D:D,'[2]מפסיקים ומחדשים'!$A:$A,1,0)</f>
        <v>208933655</v>
      </c>
      <c r="D2977">
        <v>208933655</v>
      </c>
      <c r="E2977">
        <f>VLOOKUP(D:D,[3]גיליון2!D:G,4,0)</f>
        <v>0</v>
      </c>
      <c r="F2977" t="s">
        <v>3491</v>
      </c>
      <c r="G2977" t="s">
        <v>3492</v>
      </c>
      <c r="H2977">
        <v>2</v>
      </c>
      <c r="I2977">
        <v>97</v>
      </c>
      <c r="J2977">
        <v>3151</v>
      </c>
      <c r="K2977">
        <v>31</v>
      </c>
      <c r="L2977" t="str">
        <f>VLOOKUP(K:K,[3]חוגים!A:B,2,0)</f>
        <v>מדעי התנהגות תואר ראשון</v>
      </c>
      <c r="M2977">
        <v>0</v>
      </c>
      <c r="N2977">
        <v>2</v>
      </c>
      <c r="O2977">
        <v>10</v>
      </c>
      <c r="P2977">
        <v>22</v>
      </c>
      <c r="Q2977">
        <v>22</v>
      </c>
      <c r="R2977">
        <v>2</v>
      </c>
      <c r="S2977">
        <v>0</v>
      </c>
      <c r="T2977">
        <v>36</v>
      </c>
      <c r="U2977">
        <v>44</v>
      </c>
      <c r="V2977">
        <v>5000</v>
      </c>
      <c r="W2977">
        <v>0</v>
      </c>
      <c r="X2977" t="s">
        <v>3493</v>
      </c>
      <c r="Y2977">
        <v>0</v>
      </c>
      <c r="Z2977">
        <v>0</v>
      </c>
    </row>
    <row r="2978" spans="1:26" x14ac:dyDescent="0.2">
      <c r="A2978">
        <v>9</v>
      </c>
      <c r="B2978">
        <v>1</v>
      </c>
      <c r="C2978">
        <f>VLOOKUP(D:D,'[2]מפסיקים ומחדשים'!$A:$A,1,0)</f>
        <v>208969113</v>
      </c>
      <c r="D2978">
        <v>208969113</v>
      </c>
      <c r="E2978">
        <f>VLOOKUP(D:D,[3]גיליון2!D:G,4,0)</f>
        <v>0</v>
      </c>
      <c r="F2978" t="s">
        <v>1866</v>
      </c>
      <c r="G2978" t="s">
        <v>281</v>
      </c>
      <c r="H2978">
        <v>1</v>
      </c>
      <c r="I2978">
        <v>97</v>
      </c>
      <c r="J2978">
        <v>3151</v>
      </c>
      <c r="K2978">
        <v>31</v>
      </c>
      <c r="L2978" t="str">
        <f>VLOOKUP(K:K,[3]חוגים!A:B,2,0)</f>
        <v>מדעי התנהגות תואר ראשון</v>
      </c>
      <c r="M2978">
        <v>0</v>
      </c>
      <c r="N2978">
        <v>1</v>
      </c>
      <c r="O2978">
        <v>10</v>
      </c>
      <c r="P2978">
        <v>18</v>
      </c>
      <c r="Q2978">
        <v>23</v>
      </c>
      <c r="R2978">
        <v>2</v>
      </c>
      <c r="S2978">
        <v>0</v>
      </c>
      <c r="T2978">
        <v>0</v>
      </c>
      <c r="U2978">
        <v>36</v>
      </c>
      <c r="V2978">
        <v>5000</v>
      </c>
      <c r="W2978">
        <v>0</v>
      </c>
      <c r="X2978" t="s">
        <v>3529</v>
      </c>
      <c r="Y2978">
        <v>0</v>
      </c>
      <c r="Z2978">
        <v>0</v>
      </c>
    </row>
    <row r="2979" spans="1:26" x14ac:dyDescent="0.2">
      <c r="A2979">
        <v>9</v>
      </c>
      <c r="B2979">
        <v>1</v>
      </c>
      <c r="C2979">
        <f>VLOOKUP(D:D,'[2]מפסיקים ומחדשים'!$A:$A,1,0)</f>
        <v>208988667</v>
      </c>
      <c r="D2979">
        <v>208988667</v>
      </c>
      <c r="E2979">
        <f>VLOOKUP(D:D,[3]גיליון2!D:G,4,0)</f>
        <v>0</v>
      </c>
      <c r="F2979" t="s">
        <v>3549</v>
      </c>
      <c r="G2979" t="s">
        <v>3550</v>
      </c>
      <c r="H2979">
        <v>1</v>
      </c>
      <c r="I2979">
        <v>96</v>
      </c>
      <c r="J2979">
        <v>3151</v>
      </c>
      <c r="K2979">
        <v>31</v>
      </c>
      <c r="L2979" t="str">
        <f>VLOOKUP(K:K,[3]חוגים!A:B,2,0)</f>
        <v>מדעי התנהגות תואר ראשון</v>
      </c>
      <c r="M2979">
        <v>0</v>
      </c>
      <c r="N2979">
        <v>2</v>
      </c>
      <c r="O2979">
        <v>10</v>
      </c>
      <c r="P2979">
        <v>22</v>
      </c>
      <c r="Q2979">
        <v>22</v>
      </c>
      <c r="R2979">
        <v>1</v>
      </c>
      <c r="S2979">
        <v>0</v>
      </c>
      <c r="T2979">
        <v>38</v>
      </c>
      <c r="U2979">
        <v>44</v>
      </c>
      <c r="V2979">
        <v>5000</v>
      </c>
      <c r="W2979">
        <v>0</v>
      </c>
      <c r="X2979" t="s">
        <v>3551</v>
      </c>
      <c r="Y2979">
        <v>0</v>
      </c>
      <c r="Z2979">
        <v>0</v>
      </c>
    </row>
    <row r="2980" spans="1:26" x14ac:dyDescent="0.2">
      <c r="A2980">
        <v>9</v>
      </c>
      <c r="B2980">
        <v>1</v>
      </c>
      <c r="C2980">
        <f>VLOOKUP(D:D,'[2]מפסיקים ומחדשים'!$A:$A,1,0)</f>
        <v>208989749</v>
      </c>
      <c r="D2980">
        <v>208989749</v>
      </c>
      <c r="E2980">
        <f>VLOOKUP(D:D,[3]גיליון2!D:G,4,0)</f>
        <v>0</v>
      </c>
      <c r="F2980" t="s">
        <v>3556</v>
      </c>
      <c r="G2980" t="s">
        <v>365</v>
      </c>
      <c r="H2980">
        <v>2</v>
      </c>
      <c r="I2980">
        <v>97</v>
      </c>
      <c r="J2980">
        <v>3151</v>
      </c>
      <c r="K2980">
        <v>31</v>
      </c>
      <c r="L2980" t="str">
        <f>VLOOKUP(K:K,[3]חוגים!A:B,2,0)</f>
        <v>מדעי התנהגות תואר ראשון</v>
      </c>
      <c r="M2980">
        <v>0</v>
      </c>
      <c r="N2980">
        <v>2</v>
      </c>
      <c r="O2980">
        <v>10</v>
      </c>
      <c r="P2980">
        <v>23</v>
      </c>
      <c r="Q2980">
        <v>22</v>
      </c>
      <c r="R2980">
        <v>2</v>
      </c>
      <c r="S2980">
        <v>0</v>
      </c>
      <c r="T2980">
        <v>36</v>
      </c>
      <c r="U2980">
        <v>46</v>
      </c>
      <c r="V2980">
        <v>5000</v>
      </c>
      <c r="W2980">
        <v>0</v>
      </c>
      <c r="X2980" t="s">
        <v>3557</v>
      </c>
      <c r="Y2980">
        <v>0</v>
      </c>
      <c r="Z2980">
        <v>0</v>
      </c>
    </row>
    <row r="2981" spans="1:26" x14ac:dyDescent="0.2">
      <c r="A2981">
        <v>9</v>
      </c>
      <c r="B2981">
        <v>1</v>
      </c>
      <c r="C2981">
        <f>VLOOKUP(D:D,'[2]מפסיקים ומחדשים'!$A:$A,1,0)</f>
        <v>208994129</v>
      </c>
      <c r="D2981">
        <v>208994129</v>
      </c>
      <c r="E2981">
        <f>VLOOKUP(D:D,[3]גיליון2!D:G,4,0)</f>
        <v>0</v>
      </c>
      <c r="F2981" t="s">
        <v>3563</v>
      </c>
      <c r="G2981" t="s">
        <v>1711</v>
      </c>
      <c r="H2981">
        <v>1</v>
      </c>
      <c r="I2981">
        <v>97</v>
      </c>
      <c r="J2981">
        <v>3151</v>
      </c>
      <c r="K2981">
        <v>31</v>
      </c>
      <c r="L2981" t="str">
        <f>VLOOKUP(K:K,[3]חוגים!A:B,2,0)</f>
        <v>מדעי התנהגות תואר ראשון</v>
      </c>
      <c r="M2981">
        <v>0</v>
      </c>
      <c r="N2981">
        <v>1</v>
      </c>
      <c r="O2981">
        <v>10</v>
      </c>
      <c r="P2981">
        <v>18</v>
      </c>
      <c r="Q2981">
        <v>23</v>
      </c>
      <c r="R2981">
        <v>1</v>
      </c>
      <c r="S2981">
        <v>0</v>
      </c>
      <c r="T2981">
        <v>0</v>
      </c>
      <c r="U2981">
        <v>36</v>
      </c>
      <c r="V2981">
        <v>5000</v>
      </c>
      <c r="W2981">
        <v>0</v>
      </c>
      <c r="X2981" t="s">
        <v>3564</v>
      </c>
      <c r="Y2981">
        <v>0</v>
      </c>
      <c r="Z2981">
        <v>0</v>
      </c>
    </row>
    <row r="2982" spans="1:26" x14ac:dyDescent="0.2">
      <c r="A2982">
        <v>9</v>
      </c>
      <c r="B2982">
        <v>1</v>
      </c>
      <c r="C2982">
        <f>VLOOKUP(D:D,'[2]מפסיקים ומחדשים'!$A:$A,1,0)</f>
        <v>209009034</v>
      </c>
      <c r="D2982">
        <v>209009034</v>
      </c>
      <c r="E2982">
        <f>VLOOKUP(D:D,[3]גיליון2!D:G,4,0)</f>
        <v>0</v>
      </c>
      <c r="F2982" t="s">
        <v>10283</v>
      </c>
      <c r="G2982" t="s">
        <v>2007</v>
      </c>
      <c r="H2982">
        <v>2</v>
      </c>
      <c r="I2982">
        <v>97</v>
      </c>
      <c r="J2982">
        <v>3151</v>
      </c>
      <c r="K2982">
        <v>31</v>
      </c>
      <c r="L2982" t="str">
        <f>VLOOKUP(K:K,[3]חוגים!A:B,2,0)</f>
        <v>מדעי התנהגות תואר ראשון</v>
      </c>
      <c r="M2982">
        <v>0</v>
      </c>
      <c r="N2982">
        <v>3</v>
      </c>
      <c r="O2982">
        <v>10</v>
      </c>
      <c r="P2982">
        <v>11</v>
      </c>
      <c r="Q2982">
        <v>21</v>
      </c>
      <c r="R2982">
        <v>1</v>
      </c>
      <c r="S2982">
        <v>0</v>
      </c>
      <c r="T2982">
        <v>90</v>
      </c>
      <c r="U2982">
        <v>22</v>
      </c>
      <c r="V2982">
        <v>5000</v>
      </c>
      <c r="W2982">
        <v>0</v>
      </c>
      <c r="X2982" t="s">
        <v>10284</v>
      </c>
      <c r="Y2982">
        <v>0</v>
      </c>
      <c r="Z2982">
        <v>0</v>
      </c>
    </row>
    <row r="2983" spans="1:26" x14ac:dyDescent="0.2">
      <c r="A2983">
        <v>9</v>
      </c>
      <c r="B2983">
        <v>1</v>
      </c>
      <c r="C2983">
        <f>VLOOKUP(D:D,'[2]מפסיקים ומחדשים'!$A:$A,1,0)</f>
        <v>209019900</v>
      </c>
      <c r="D2983">
        <v>209019900</v>
      </c>
      <c r="E2983">
        <f>VLOOKUP(D:D,[3]גיליון2!D:G,4,0)</f>
        <v>0</v>
      </c>
      <c r="F2983" t="s">
        <v>10285</v>
      </c>
      <c r="G2983" t="s">
        <v>56</v>
      </c>
      <c r="H2983">
        <v>2</v>
      </c>
      <c r="I2983">
        <v>98</v>
      </c>
      <c r="J2983">
        <v>3151</v>
      </c>
      <c r="K2983">
        <v>31</v>
      </c>
      <c r="L2983" t="str">
        <f>VLOOKUP(K:K,[3]חוגים!A:B,2,0)</f>
        <v>מדעי התנהגות תואר ראשון</v>
      </c>
      <c r="M2983">
        <v>0</v>
      </c>
      <c r="N2983">
        <v>3</v>
      </c>
      <c r="O2983">
        <v>10</v>
      </c>
      <c r="P2983">
        <v>13</v>
      </c>
      <c r="Q2983">
        <v>21</v>
      </c>
      <c r="R2983">
        <v>1</v>
      </c>
      <c r="S2983">
        <v>0</v>
      </c>
      <c r="T2983">
        <v>86</v>
      </c>
      <c r="U2983">
        <v>26</v>
      </c>
      <c r="V2983">
        <v>5000</v>
      </c>
      <c r="W2983">
        <v>0</v>
      </c>
      <c r="X2983" t="s">
        <v>10286</v>
      </c>
      <c r="Y2983">
        <v>0</v>
      </c>
      <c r="Z2983">
        <v>0</v>
      </c>
    </row>
    <row r="2984" spans="1:26" x14ac:dyDescent="0.2">
      <c r="A2984">
        <v>9</v>
      </c>
      <c r="B2984">
        <v>1</v>
      </c>
      <c r="C2984">
        <f>VLOOKUP(D:D,'[2]מפסיקים ומחדשים'!$A:$A,1,0)</f>
        <v>209040674</v>
      </c>
      <c r="D2984">
        <v>209040674</v>
      </c>
      <c r="E2984">
        <f>VLOOKUP(D:D,[3]גיליון2!D:G,4,0)</f>
        <v>0</v>
      </c>
      <c r="F2984" t="s">
        <v>7501</v>
      </c>
      <c r="G2984" t="s">
        <v>107</v>
      </c>
      <c r="H2984">
        <v>2</v>
      </c>
      <c r="I2984">
        <v>97</v>
      </c>
      <c r="J2984">
        <v>3151</v>
      </c>
      <c r="K2984">
        <v>31</v>
      </c>
      <c r="L2984" t="str">
        <f>VLOOKUP(K:K,[3]חוגים!A:B,2,0)</f>
        <v>מדעי התנהגות תואר ראשון</v>
      </c>
      <c r="M2984">
        <v>0</v>
      </c>
      <c r="N2984">
        <v>3</v>
      </c>
      <c r="O2984">
        <v>10</v>
      </c>
      <c r="P2984">
        <v>13</v>
      </c>
      <c r="Q2984">
        <v>21</v>
      </c>
      <c r="R2984">
        <v>1</v>
      </c>
      <c r="S2984">
        <v>0</v>
      </c>
      <c r="T2984">
        <v>86</v>
      </c>
      <c r="U2984">
        <v>26</v>
      </c>
      <c r="V2984">
        <v>5000</v>
      </c>
      <c r="W2984">
        <v>0</v>
      </c>
      <c r="X2984" t="s">
        <v>10287</v>
      </c>
      <c r="Y2984">
        <v>0</v>
      </c>
      <c r="Z2984">
        <v>0</v>
      </c>
    </row>
    <row r="2985" spans="1:26" x14ac:dyDescent="0.2">
      <c r="A2985">
        <v>9</v>
      </c>
      <c r="B2985">
        <v>1</v>
      </c>
      <c r="C2985">
        <f>VLOOKUP(D:D,'[2]מפסיקים ומחדשים'!$A:$A,1,0)</f>
        <v>209046390</v>
      </c>
      <c r="D2985">
        <v>209046390</v>
      </c>
      <c r="E2985">
        <f>VLOOKUP(D:D,[3]גיליון2!D:G,4,0)</f>
        <v>0</v>
      </c>
      <c r="F2985" t="s">
        <v>2831</v>
      </c>
      <c r="G2985" t="s">
        <v>32</v>
      </c>
      <c r="H2985">
        <v>2</v>
      </c>
      <c r="I2985">
        <v>97</v>
      </c>
      <c r="J2985">
        <v>3151</v>
      </c>
      <c r="K2985">
        <v>31</v>
      </c>
      <c r="L2985" t="str">
        <f>VLOOKUP(K:K,[3]חוגים!A:B,2,0)</f>
        <v>מדעי התנהגות תואר ראשון</v>
      </c>
      <c r="M2985">
        <v>0</v>
      </c>
      <c r="N2985">
        <v>3</v>
      </c>
      <c r="O2985">
        <v>10</v>
      </c>
      <c r="P2985">
        <v>16</v>
      </c>
      <c r="Q2985">
        <v>21</v>
      </c>
      <c r="R2985">
        <v>1</v>
      </c>
      <c r="S2985">
        <v>0</v>
      </c>
      <c r="T2985">
        <v>80</v>
      </c>
      <c r="U2985">
        <v>32</v>
      </c>
      <c r="V2985">
        <v>5000</v>
      </c>
      <c r="W2985">
        <v>0</v>
      </c>
      <c r="X2985" t="s">
        <v>10288</v>
      </c>
      <c r="Y2985">
        <v>0</v>
      </c>
      <c r="Z2985">
        <v>0</v>
      </c>
    </row>
    <row r="2986" spans="1:26" x14ac:dyDescent="0.2">
      <c r="A2986">
        <v>9</v>
      </c>
      <c r="B2986">
        <v>1</v>
      </c>
      <c r="C2986">
        <f>VLOOKUP(D:D,'[2]מפסיקים ומחדשים'!$A:$A,1,0)</f>
        <v>209049238</v>
      </c>
      <c r="D2986">
        <v>209049238</v>
      </c>
      <c r="E2986">
        <f>VLOOKUP(D:D,[3]גיליון2!D:G,4,0)</f>
        <v>0</v>
      </c>
      <c r="F2986" t="s">
        <v>567</v>
      </c>
      <c r="G2986" t="s">
        <v>3613</v>
      </c>
      <c r="H2986">
        <v>2</v>
      </c>
      <c r="I2986">
        <v>97</v>
      </c>
      <c r="J2986">
        <v>3151</v>
      </c>
      <c r="K2986">
        <v>31</v>
      </c>
      <c r="L2986" t="str">
        <f>VLOOKUP(K:K,[3]חוגים!A:B,2,0)</f>
        <v>מדעי התנהגות תואר ראשון</v>
      </c>
      <c r="M2986">
        <v>0</v>
      </c>
      <c r="N2986">
        <v>1</v>
      </c>
      <c r="O2986">
        <v>10</v>
      </c>
      <c r="P2986">
        <v>22</v>
      </c>
      <c r="Q2986">
        <v>23</v>
      </c>
      <c r="R2986">
        <v>2</v>
      </c>
      <c r="S2986">
        <v>0</v>
      </c>
      <c r="T2986">
        <v>0</v>
      </c>
      <c r="U2986">
        <v>44</v>
      </c>
      <c r="V2986">
        <v>5000</v>
      </c>
      <c r="W2986">
        <v>0</v>
      </c>
      <c r="X2986" t="s">
        <v>3614</v>
      </c>
      <c r="Y2986">
        <v>0</v>
      </c>
      <c r="Z2986">
        <v>0</v>
      </c>
    </row>
    <row r="2987" spans="1:26" x14ac:dyDescent="0.2">
      <c r="A2987">
        <v>9</v>
      </c>
      <c r="B2987">
        <v>1</v>
      </c>
      <c r="C2987">
        <f>VLOOKUP(D:D,'[2]מפסיקים ומחדשים'!$A:$A,1,0)</f>
        <v>209052976</v>
      </c>
      <c r="D2987">
        <v>209052976</v>
      </c>
      <c r="E2987">
        <f>VLOOKUP(D:D,[3]גיליון2!D:G,4,0)</f>
        <v>0</v>
      </c>
      <c r="F2987" t="s">
        <v>31</v>
      </c>
      <c r="G2987" t="s">
        <v>448</v>
      </c>
      <c r="H2987">
        <v>2</v>
      </c>
      <c r="I2987">
        <v>98</v>
      </c>
      <c r="J2987">
        <v>3151</v>
      </c>
      <c r="K2987">
        <v>31</v>
      </c>
      <c r="L2987" t="str">
        <f>VLOOKUP(K:K,[3]חוגים!A:B,2,0)</f>
        <v>מדעי התנהגות תואר ראשון</v>
      </c>
      <c r="M2987">
        <v>0</v>
      </c>
      <c r="N2987">
        <v>1</v>
      </c>
      <c r="O2987">
        <v>10</v>
      </c>
      <c r="P2987">
        <v>18</v>
      </c>
      <c r="Q2987">
        <v>23</v>
      </c>
      <c r="R2987">
        <v>1</v>
      </c>
      <c r="S2987">
        <v>0</v>
      </c>
      <c r="T2987">
        <v>0</v>
      </c>
      <c r="U2987">
        <v>36</v>
      </c>
      <c r="V2987">
        <v>5000</v>
      </c>
      <c r="W2987">
        <v>0</v>
      </c>
      <c r="X2987" t="s">
        <v>3616</v>
      </c>
      <c r="Y2987">
        <v>0</v>
      </c>
      <c r="Z2987">
        <v>0</v>
      </c>
    </row>
    <row r="2988" spans="1:26" x14ac:dyDescent="0.2">
      <c r="A2988">
        <v>9</v>
      </c>
      <c r="B2988">
        <v>1</v>
      </c>
      <c r="C2988">
        <f>VLOOKUP(D:D,'[2]מפסיקים ומחדשים'!$A:$A,1,0)</f>
        <v>209149145</v>
      </c>
      <c r="D2988">
        <v>209149145</v>
      </c>
      <c r="E2988">
        <f>VLOOKUP(D:D,[3]גיליון2!D:G,4,0)</f>
        <v>0</v>
      </c>
      <c r="F2988" t="s">
        <v>3692</v>
      </c>
      <c r="G2988" t="s">
        <v>225</v>
      </c>
      <c r="H2988">
        <v>2</v>
      </c>
      <c r="I2988">
        <v>98</v>
      </c>
      <c r="J2988">
        <v>3151</v>
      </c>
      <c r="K2988">
        <v>31</v>
      </c>
      <c r="L2988" t="str">
        <f>VLOOKUP(K:K,[3]חוגים!A:B,2,0)</f>
        <v>מדעי התנהגות תואר ראשון</v>
      </c>
      <c r="M2988">
        <v>0</v>
      </c>
      <c r="N2988">
        <v>1</v>
      </c>
      <c r="O2988">
        <v>10</v>
      </c>
      <c r="P2988">
        <v>20</v>
      </c>
      <c r="Q2988">
        <v>23</v>
      </c>
      <c r="R2988">
        <v>1</v>
      </c>
      <c r="S2988">
        <v>0</v>
      </c>
      <c r="T2988">
        <v>0</v>
      </c>
      <c r="U2988">
        <v>40</v>
      </c>
      <c r="V2988">
        <v>5000</v>
      </c>
      <c r="W2988">
        <v>0</v>
      </c>
      <c r="X2988" t="s">
        <v>3693</v>
      </c>
      <c r="Y2988">
        <v>0</v>
      </c>
      <c r="Z2988">
        <v>0</v>
      </c>
    </row>
    <row r="2989" spans="1:26" x14ac:dyDescent="0.2">
      <c r="A2989">
        <v>9</v>
      </c>
      <c r="B2989">
        <v>1</v>
      </c>
      <c r="C2989">
        <f>VLOOKUP(D:D,'[2]מפסיקים ומחדשים'!$A:$A,1,0)</f>
        <v>209165315</v>
      </c>
      <c r="D2989">
        <v>209165315</v>
      </c>
      <c r="E2989">
        <f>VLOOKUP(D:D,[3]גיליון2!D:G,4,0)</f>
        <v>0</v>
      </c>
      <c r="F2989" t="s">
        <v>3703</v>
      </c>
      <c r="G2989" t="s">
        <v>123</v>
      </c>
      <c r="H2989">
        <v>2</v>
      </c>
      <c r="I2989">
        <v>0</v>
      </c>
      <c r="J2989">
        <v>3151</v>
      </c>
      <c r="K2989">
        <v>31</v>
      </c>
      <c r="L2989" t="str">
        <f>VLOOKUP(K:K,[3]חוגים!A:B,2,0)</f>
        <v>מדעי התנהגות תואר ראשון</v>
      </c>
      <c r="M2989">
        <v>0</v>
      </c>
      <c r="N2989">
        <v>1</v>
      </c>
      <c r="O2989">
        <v>10</v>
      </c>
      <c r="P2989">
        <v>18</v>
      </c>
      <c r="Q2989">
        <v>23</v>
      </c>
      <c r="R2989">
        <v>1</v>
      </c>
      <c r="S2989">
        <v>0</v>
      </c>
      <c r="T2989">
        <v>0</v>
      </c>
      <c r="U2989">
        <v>36</v>
      </c>
      <c r="V2989">
        <v>5000</v>
      </c>
      <c r="W2989">
        <v>0</v>
      </c>
      <c r="X2989" t="s">
        <v>3704</v>
      </c>
      <c r="Y2989">
        <v>0</v>
      </c>
      <c r="Z2989">
        <v>0</v>
      </c>
    </row>
    <row r="2990" spans="1:26" x14ac:dyDescent="0.2">
      <c r="A2990">
        <v>9</v>
      </c>
      <c r="B2990">
        <v>1</v>
      </c>
      <c r="C2990">
        <f>VLOOKUP(D:D,'[2]מפסיקים ומחדשים'!$A:$A,1,0)</f>
        <v>209200633</v>
      </c>
      <c r="D2990">
        <v>209200633</v>
      </c>
      <c r="E2990">
        <f>VLOOKUP(D:D,[3]גיליון2!D:G,4,0)</f>
        <v>0</v>
      </c>
      <c r="F2990" t="s">
        <v>3732</v>
      </c>
      <c r="G2990" t="s">
        <v>3733</v>
      </c>
      <c r="H2990">
        <v>1</v>
      </c>
      <c r="I2990">
        <v>98</v>
      </c>
      <c r="J2990">
        <v>3151</v>
      </c>
      <c r="K2990">
        <v>31</v>
      </c>
      <c r="L2990" t="str">
        <f>VLOOKUP(K:K,[3]חוגים!A:B,2,0)</f>
        <v>מדעי התנהגות תואר ראשון</v>
      </c>
      <c r="M2990">
        <v>0</v>
      </c>
      <c r="N2990">
        <v>2</v>
      </c>
      <c r="O2990">
        <v>10</v>
      </c>
      <c r="P2990">
        <v>24</v>
      </c>
      <c r="Q2990">
        <v>22</v>
      </c>
      <c r="R2990">
        <v>1</v>
      </c>
      <c r="S2990">
        <v>0</v>
      </c>
      <c r="T2990">
        <v>36</v>
      </c>
      <c r="U2990">
        <v>48</v>
      </c>
      <c r="V2990">
        <v>5000</v>
      </c>
      <c r="W2990">
        <v>0</v>
      </c>
      <c r="X2990" t="s">
        <v>3734</v>
      </c>
      <c r="Y2990">
        <v>0</v>
      </c>
      <c r="Z2990">
        <v>0</v>
      </c>
    </row>
    <row r="2991" spans="1:26" x14ac:dyDescent="0.2">
      <c r="A2991">
        <v>9</v>
      </c>
      <c r="B2991">
        <v>1</v>
      </c>
      <c r="C2991">
        <f>VLOOKUP(D:D,'[2]מפסיקים ומחדשים'!$A:$A,1,0)</f>
        <v>209205350</v>
      </c>
      <c r="D2991">
        <v>209205350</v>
      </c>
      <c r="E2991">
        <f>VLOOKUP(D:D,[3]גיליון2!D:G,4,0)</f>
        <v>0</v>
      </c>
      <c r="F2991" t="s">
        <v>3739</v>
      </c>
      <c r="G2991" t="s">
        <v>59</v>
      </c>
      <c r="H2991">
        <v>2</v>
      </c>
      <c r="I2991">
        <v>98</v>
      </c>
      <c r="J2991">
        <v>3151</v>
      </c>
      <c r="K2991">
        <v>31</v>
      </c>
      <c r="L2991" t="str">
        <f>VLOOKUP(K:K,[3]חוגים!A:B,2,0)</f>
        <v>מדעי התנהגות תואר ראשון</v>
      </c>
      <c r="M2991">
        <v>0</v>
      </c>
      <c r="N2991">
        <v>2</v>
      </c>
      <c r="O2991">
        <v>10</v>
      </c>
      <c r="P2991">
        <v>22</v>
      </c>
      <c r="Q2991">
        <v>22</v>
      </c>
      <c r="R2991">
        <v>2</v>
      </c>
      <c r="S2991">
        <v>0</v>
      </c>
      <c r="T2991">
        <v>36</v>
      </c>
      <c r="U2991">
        <v>44</v>
      </c>
      <c r="V2991">
        <v>5000</v>
      </c>
      <c r="W2991">
        <v>0</v>
      </c>
      <c r="X2991" t="s">
        <v>3740</v>
      </c>
      <c r="Y2991">
        <v>0</v>
      </c>
      <c r="Z2991">
        <v>0</v>
      </c>
    </row>
    <row r="2992" spans="1:26" x14ac:dyDescent="0.2">
      <c r="A2992">
        <v>9</v>
      </c>
      <c r="B2992">
        <v>1</v>
      </c>
      <c r="C2992">
        <f>VLOOKUP(D:D,'[2]מפסיקים ומחדשים'!$A:$A,1,0)</f>
        <v>209209840</v>
      </c>
      <c r="D2992">
        <v>209209840</v>
      </c>
      <c r="E2992">
        <f>VLOOKUP(D:D,[3]גיליון2!D:G,4,0)</f>
        <v>0</v>
      </c>
      <c r="F2992" t="s">
        <v>3749</v>
      </c>
      <c r="G2992" t="s">
        <v>736</v>
      </c>
      <c r="H2992">
        <v>2</v>
      </c>
      <c r="I2992">
        <v>98</v>
      </c>
      <c r="J2992">
        <v>3151</v>
      </c>
      <c r="K2992">
        <v>31</v>
      </c>
      <c r="L2992" t="str">
        <f>VLOOKUP(K:K,[3]חוגים!A:B,2,0)</f>
        <v>מדעי התנהגות תואר ראשון</v>
      </c>
      <c r="M2992">
        <v>0</v>
      </c>
      <c r="N2992">
        <v>1</v>
      </c>
      <c r="O2992">
        <v>10</v>
      </c>
      <c r="P2992">
        <v>18</v>
      </c>
      <c r="Q2992">
        <v>23</v>
      </c>
      <c r="R2992">
        <v>1</v>
      </c>
      <c r="S2992">
        <v>0</v>
      </c>
      <c r="T2992">
        <v>0</v>
      </c>
      <c r="U2992">
        <v>36</v>
      </c>
      <c r="V2992">
        <v>5000</v>
      </c>
      <c r="W2992">
        <v>0</v>
      </c>
      <c r="X2992" t="s">
        <v>3750</v>
      </c>
      <c r="Y2992">
        <v>0</v>
      </c>
      <c r="Z2992">
        <v>0</v>
      </c>
    </row>
    <row r="2993" spans="1:26" x14ac:dyDescent="0.2">
      <c r="A2993">
        <v>9</v>
      </c>
      <c r="B2993">
        <v>1</v>
      </c>
      <c r="C2993">
        <f>VLOOKUP(D:D,'[2]מפסיקים ומחדשים'!$A:$A,1,0)</f>
        <v>209222140</v>
      </c>
      <c r="D2993">
        <v>209222140</v>
      </c>
      <c r="E2993">
        <f>VLOOKUP(D:D,[3]גיליון2!D:G,4,0)</f>
        <v>0</v>
      </c>
      <c r="F2993" t="s">
        <v>3755</v>
      </c>
      <c r="G2993" t="s">
        <v>269</v>
      </c>
      <c r="H2993">
        <v>2</v>
      </c>
      <c r="I2993">
        <v>99</v>
      </c>
      <c r="J2993">
        <v>3151</v>
      </c>
      <c r="K2993">
        <v>31</v>
      </c>
      <c r="L2993" t="str">
        <f>VLOOKUP(K:K,[3]חוגים!A:B,2,0)</f>
        <v>מדעי התנהגות תואר ראשון</v>
      </c>
      <c r="M2993">
        <v>0</v>
      </c>
      <c r="N2993">
        <v>1</v>
      </c>
      <c r="O2993">
        <v>10</v>
      </c>
      <c r="P2993">
        <v>18</v>
      </c>
      <c r="Q2993">
        <v>23</v>
      </c>
      <c r="R2993">
        <v>1</v>
      </c>
      <c r="S2993">
        <v>0</v>
      </c>
      <c r="T2993">
        <v>0</v>
      </c>
      <c r="U2993">
        <v>36</v>
      </c>
      <c r="V2993">
        <v>5000</v>
      </c>
      <c r="W2993">
        <v>0</v>
      </c>
      <c r="X2993" t="s">
        <v>3756</v>
      </c>
      <c r="Y2993">
        <v>0</v>
      </c>
      <c r="Z2993">
        <v>0</v>
      </c>
    </row>
    <row r="2994" spans="1:26" x14ac:dyDescent="0.2">
      <c r="A2994">
        <v>9</v>
      </c>
      <c r="B2994">
        <v>1</v>
      </c>
      <c r="C2994">
        <f>VLOOKUP(D:D,'[2]מפסיקים ומחדשים'!$A:$A,1,0)</f>
        <v>209223601</v>
      </c>
      <c r="D2994">
        <v>209223601</v>
      </c>
      <c r="E2994">
        <f>VLOOKUP(D:D,[3]גיליון2!D:G,4,0)</f>
        <v>0</v>
      </c>
      <c r="F2994" t="s">
        <v>1915</v>
      </c>
      <c r="G2994" t="s">
        <v>486</v>
      </c>
      <c r="H2994">
        <v>2</v>
      </c>
      <c r="I2994">
        <v>99</v>
      </c>
      <c r="J2994">
        <v>3151</v>
      </c>
      <c r="K2994">
        <v>31</v>
      </c>
      <c r="L2994" t="str">
        <f>VLOOKUP(K:K,[3]חוגים!A:B,2,0)</f>
        <v>מדעי התנהגות תואר ראשון</v>
      </c>
      <c r="M2994">
        <v>0</v>
      </c>
      <c r="N2994">
        <v>1</v>
      </c>
      <c r="O2994">
        <v>10</v>
      </c>
      <c r="P2994">
        <v>19</v>
      </c>
      <c r="Q2994">
        <v>23</v>
      </c>
      <c r="R2994">
        <v>1</v>
      </c>
      <c r="S2994">
        <v>0</v>
      </c>
      <c r="T2994">
        <v>0</v>
      </c>
      <c r="U2994">
        <v>38</v>
      </c>
      <c r="V2994">
        <v>5000</v>
      </c>
      <c r="W2994">
        <v>0</v>
      </c>
      <c r="X2994" t="s">
        <v>3764</v>
      </c>
      <c r="Y2994">
        <v>0</v>
      </c>
      <c r="Z2994">
        <v>0</v>
      </c>
    </row>
    <row r="2995" spans="1:26" x14ac:dyDescent="0.2">
      <c r="A2995">
        <v>9</v>
      </c>
      <c r="B2995">
        <v>1</v>
      </c>
      <c r="C2995">
        <f>VLOOKUP(D:D,'[2]מפסיקים ומחדשים'!$A:$A,1,0)</f>
        <v>209226646</v>
      </c>
      <c r="D2995">
        <v>209226646</v>
      </c>
      <c r="E2995">
        <f>VLOOKUP(D:D,[3]גיליון2!D:G,4,0)</f>
        <v>0</v>
      </c>
      <c r="F2995" t="s">
        <v>2543</v>
      </c>
      <c r="G2995" t="s">
        <v>2062</v>
      </c>
      <c r="H2995">
        <v>2</v>
      </c>
      <c r="I2995">
        <v>99</v>
      </c>
      <c r="J2995">
        <v>3151</v>
      </c>
      <c r="K2995">
        <v>31</v>
      </c>
      <c r="L2995" t="str">
        <f>VLOOKUP(K:K,[3]חוגים!A:B,2,0)</f>
        <v>מדעי התנהגות תואר ראשון</v>
      </c>
      <c r="M2995">
        <v>0</v>
      </c>
      <c r="N2995">
        <v>1</v>
      </c>
      <c r="O2995">
        <v>10</v>
      </c>
      <c r="P2995">
        <v>18</v>
      </c>
      <c r="Q2995">
        <v>23</v>
      </c>
      <c r="R2995">
        <v>1</v>
      </c>
      <c r="S2995">
        <v>0</v>
      </c>
      <c r="T2995">
        <v>0</v>
      </c>
      <c r="U2995">
        <v>36</v>
      </c>
      <c r="V2995">
        <v>5000</v>
      </c>
      <c r="W2995">
        <v>0</v>
      </c>
      <c r="X2995" t="s">
        <v>3768</v>
      </c>
      <c r="Y2995">
        <v>0</v>
      </c>
      <c r="Z2995">
        <v>0</v>
      </c>
    </row>
    <row r="2996" spans="1:26" x14ac:dyDescent="0.2">
      <c r="A2996">
        <v>9</v>
      </c>
      <c r="B2996">
        <v>1</v>
      </c>
      <c r="C2996">
        <f>VLOOKUP(D:D,'[2]מפסיקים ומחדשים'!$A:$A,1,0)</f>
        <v>209233493</v>
      </c>
      <c r="D2996">
        <v>209233493</v>
      </c>
      <c r="E2996">
        <f>VLOOKUP(D:D,[3]גיליון2!D:G,4,0)</f>
        <v>0</v>
      </c>
      <c r="F2996" t="s">
        <v>109</v>
      </c>
      <c r="G2996" t="s">
        <v>38</v>
      </c>
      <c r="H2996">
        <v>2</v>
      </c>
      <c r="I2996">
        <v>98</v>
      </c>
      <c r="J2996">
        <v>3151</v>
      </c>
      <c r="K2996">
        <v>31</v>
      </c>
      <c r="L2996" t="str">
        <f>VLOOKUP(K:K,[3]חוגים!A:B,2,0)</f>
        <v>מדעי התנהגות תואר ראשון</v>
      </c>
      <c r="M2996">
        <v>0</v>
      </c>
      <c r="N2996">
        <v>1</v>
      </c>
      <c r="O2996">
        <v>10</v>
      </c>
      <c r="P2996">
        <v>18</v>
      </c>
      <c r="Q2996">
        <v>23</v>
      </c>
      <c r="R2996">
        <v>2</v>
      </c>
      <c r="S2996">
        <v>0</v>
      </c>
      <c r="T2996">
        <v>0</v>
      </c>
      <c r="U2996">
        <v>36</v>
      </c>
      <c r="V2996">
        <v>5000</v>
      </c>
      <c r="W2996">
        <v>0</v>
      </c>
      <c r="X2996" t="s">
        <v>3779</v>
      </c>
      <c r="Y2996">
        <v>0</v>
      </c>
      <c r="Z2996">
        <v>0</v>
      </c>
    </row>
    <row r="2997" spans="1:26" x14ac:dyDescent="0.2">
      <c r="A2997">
        <v>9</v>
      </c>
      <c r="B2997">
        <v>1</v>
      </c>
      <c r="C2997">
        <f>VLOOKUP(D:D,'[2]מפסיקים ומחדשים'!$A:$A,1,0)</f>
        <v>209242619</v>
      </c>
      <c r="D2997">
        <v>209242619</v>
      </c>
      <c r="E2997">
        <f>VLOOKUP(D:D,[3]גיליון2!D:G,4,0)</f>
        <v>0</v>
      </c>
      <c r="F2997" t="s">
        <v>224</v>
      </c>
      <c r="G2997" t="s">
        <v>638</v>
      </c>
      <c r="H2997">
        <v>2</v>
      </c>
      <c r="I2997">
        <v>97</v>
      </c>
      <c r="J2997">
        <v>3151</v>
      </c>
      <c r="K2997">
        <v>31</v>
      </c>
      <c r="L2997" t="str">
        <f>VLOOKUP(K:K,[3]חוגים!A:B,2,0)</f>
        <v>מדעי התנהגות תואר ראשון</v>
      </c>
      <c r="M2997">
        <v>0</v>
      </c>
      <c r="N2997">
        <v>1</v>
      </c>
      <c r="O2997">
        <v>10</v>
      </c>
      <c r="P2997">
        <v>18</v>
      </c>
      <c r="Q2997">
        <v>23</v>
      </c>
      <c r="R2997">
        <v>1</v>
      </c>
      <c r="S2997">
        <v>0</v>
      </c>
      <c r="T2997">
        <v>0</v>
      </c>
      <c r="U2997">
        <v>36</v>
      </c>
      <c r="V2997">
        <v>5000</v>
      </c>
      <c r="W2997">
        <v>0</v>
      </c>
      <c r="X2997" t="s">
        <v>3786</v>
      </c>
      <c r="Y2997">
        <v>0</v>
      </c>
      <c r="Z2997">
        <v>0</v>
      </c>
    </row>
    <row r="2998" spans="1:26" x14ac:dyDescent="0.2">
      <c r="A2998">
        <v>9</v>
      </c>
      <c r="B2998">
        <v>1</v>
      </c>
      <c r="C2998">
        <f>VLOOKUP(D:D,'[2]מפסיקים ומחדשים'!$A:$A,1,0)</f>
        <v>209268150</v>
      </c>
      <c r="D2998">
        <v>209268150</v>
      </c>
      <c r="E2998">
        <f>VLOOKUP(D:D,[3]גיליון2!D:G,4,0)</f>
        <v>0</v>
      </c>
      <c r="F2998" t="s">
        <v>3790</v>
      </c>
      <c r="G2998" t="s">
        <v>89</v>
      </c>
      <c r="H2998">
        <v>2</v>
      </c>
      <c r="I2998">
        <v>2</v>
      </c>
      <c r="J2998">
        <v>3151</v>
      </c>
      <c r="K2998">
        <v>31</v>
      </c>
      <c r="L2998" t="str">
        <f>VLOOKUP(K:K,[3]חוגים!A:B,2,0)</f>
        <v>מדעי התנהגות תואר ראשון</v>
      </c>
      <c r="M2998">
        <v>0</v>
      </c>
      <c r="N2998">
        <v>1</v>
      </c>
      <c r="O2998">
        <v>10</v>
      </c>
      <c r="P2998">
        <v>18</v>
      </c>
      <c r="Q2998">
        <v>23</v>
      </c>
      <c r="R2998">
        <v>1</v>
      </c>
      <c r="S2998">
        <v>0</v>
      </c>
      <c r="T2998">
        <v>0</v>
      </c>
      <c r="U2998">
        <v>36</v>
      </c>
      <c r="V2998">
        <v>5000</v>
      </c>
      <c r="W2998">
        <v>0</v>
      </c>
      <c r="X2998" t="s">
        <v>3791</v>
      </c>
      <c r="Y2998">
        <v>0</v>
      </c>
      <c r="Z2998">
        <v>0</v>
      </c>
    </row>
    <row r="2999" spans="1:26" x14ac:dyDescent="0.2">
      <c r="A2999">
        <v>9</v>
      </c>
      <c r="B2999">
        <v>1</v>
      </c>
      <c r="C2999">
        <f>VLOOKUP(D:D,'[2]מפסיקים ומחדשים'!$A:$A,1,0)</f>
        <v>209272392</v>
      </c>
      <c r="D2999">
        <v>209272392</v>
      </c>
      <c r="E2999">
        <f>VLOOKUP(D:D,[3]גיליון2!D:G,4,0)</f>
        <v>0</v>
      </c>
      <c r="F2999" t="s">
        <v>3799</v>
      </c>
      <c r="G2999" t="s">
        <v>677</v>
      </c>
      <c r="H2999">
        <v>1</v>
      </c>
      <c r="I2999">
        <v>98</v>
      </c>
      <c r="J2999">
        <v>3151</v>
      </c>
      <c r="K2999">
        <v>31</v>
      </c>
      <c r="L2999" t="str">
        <f>VLOOKUP(K:K,[3]חוגים!A:B,2,0)</f>
        <v>מדעי התנהגות תואר ראשון</v>
      </c>
      <c r="M2999">
        <v>0</v>
      </c>
      <c r="N2999">
        <v>1</v>
      </c>
      <c r="O2999">
        <v>10</v>
      </c>
      <c r="P2999">
        <v>18</v>
      </c>
      <c r="Q2999">
        <v>23</v>
      </c>
      <c r="R2999">
        <v>1</v>
      </c>
      <c r="S2999">
        <v>0</v>
      </c>
      <c r="T2999">
        <v>0</v>
      </c>
      <c r="U2999">
        <v>36</v>
      </c>
      <c r="V2999">
        <v>5000</v>
      </c>
      <c r="W2999">
        <v>0</v>
      </c>
      <c r="X2999" t="s">
        <v>3800</v>
      </c>
      <c r="Y2999">
        <v>0</v>
      </c>
      <c r="Z2999">
        <v>0</v>
      </c>
    </row>
    <row r="3000" spans="1:26" x14ac:dyDescent="0.2">
      <c r="A3000">
        <v>9</v>
      </c>
      <c r="B3000">
        <v>1</v>
      </c>
      <c r="C3000">
        <f>VLOOKUP(D:D,'[2]מפסיקים ומחדשים'!$A:$A,1,0)</f>
        <v>209278514</v>
      </c>
      <c r="D3000">
        <v>209278514</v>
      </c>
      <c r="E3000">
        <f>VLOOKUP(D:D,[3]גיליון2!D:G,4,0)</f>
        <v>0</v>
      </c>
      <c r="F3000" t="s">
        <v>3808</v>
      </c>
      <c r="G3000" t="s">
        <v>861</v>
      </c>
      <c r="H3000">
        <v>2</v>
      </c>
      <c r="I3000">
        <v>99</v>
      </c>
      <c r="J3000">
        <v>3151</v>
      </c>
      <c r="K3000">
        <v>31</v>
      </c>
      <c r="L3000" t="str">
        <f>VLOOKUP(K:K,[3]חוגים!A:B,2,0)</f>
        <v>מדעי התנהגות תואר ראשון</v>
      </c>
      <c r="M3000">
        <v>0</v>
      </c>
      <c r="N3000">
        <v>1</v>
      </c>
      <c r="O3000">
        <v>10</v>
      </c>
      <c r="P3000">
        <v>14</v>
      </c>
      <c r="Q3000">
        <v>23</v>
      </c>
      <c r="R3000">
        <v>1</v>
      </c>
      <c r="S3000">
        <v>0</v>
      </c>
      <c r="T3000">
        <v>0</v>
      </c>
      <c r="U3000">
        <v>27</v>
      </c>
      <c r="V3000">
        <v>5000</v>
      </c>
      <c r="W3000">
        <v>0</v>
      </c>
      <c r="X3000" t="s">
        <v>3809</v>
      </c>
      <c r="Y3000">
        <v>0</v>
      </c>
      <c r="Z3000">
        <v>0</v>
      </c>
    </row>
    <row r="3001" spans="1:26" x14ac:dyDescent="0.2">
      <c r="A3001">
        <v>9</v>
      </c>
      <c r="B3001">
        <v>1</v>
      </c>
      <c r="C3001">
        <f>VLOOKUP(D:D,'[2]מפסיקים ומחדשים'!$A:$A,1,0)</f>
        <v>209278548</v>
      </c>
      <c r="D3001">
        <v>209278548</v>
      </c>
      <c r="E3001">
        <f>VLOOKUP(D:D,[3]גיליון2!D:G,4,0)</f>
        <v>0</v>
      </c>
      <c r="F3001" t="s">
        <v>3810</v>
      </c>
      <c r="G3001" t="s">
        <v>231</v>
      </c>
      <c r="H3001">
        <v>2</v>
      </c>
      <c r="I3001">
        <v>99</v>
      </c>
      <c r="J3001">
        <v>3151</v>
      </c>
      <c r="K3001">
        <v>31</v>
      </c>
      <c r="L3001" t="str">
        <f>VLOOKUP(K:K,[3]חוגים!A:B,2,0)</f>
        <v>מדעי התנהגות תואר ראשון</v>
      </c>
      <c r="M3001">
        <v>0</v>
      </c>
      <c r="N3001">
        <v>2</v>
      </c>
      <c r="O3001">
        <v>10</v>
      </c>
      <c r="P3001">
        <v>24</v>
      </c>
      <c r="Q3001">
        <v>22</v>
      </c>
      <c r="R3001">
        <v>1</v>
      </c>
      <c r="S3001">
        <v>0</v>
      </c>
      <c r="T3001">
        <v>36</v>
      </c>
      <c r="U3001">
        <v>48</v>
      </c>
      <c r="V3001">
        <v>5000</v>
      </c>
      <c r="W3001">
        <v>0</v>
      </c>
      <c r="X3001" t="s">
        <v>3811</v>
      </c>
      <c r="Y3001">
        <v>0</v>
      </c>
      <c r="Z3001">
        <v>0</v>
      </c>
    </row>
    <row r="3002" spans="1:26" x14ac:dyDescent="0.2">
      <c r="A3002">
        <v>9</v>
      </c>
      <c r="B3002">
        <v>1</v>
      </c>
      <c r="C3002">
        <f>VLOOKUP(D:D,'[2]מפסיקים ומחדשים'!$A:$A,1,0)</f>
        <v>209280668</v>
      </c>
      <c r="D3002">
        <v>209280668</v>
      </c>
      <c r="E3002">
        <f>VLOOKUP(D:D,[3]גיליון2!D:G,4,0)</f>
        <v>0</v>
      </c>
      <c r="F3002" t="s">
        <v>49</v>
      </c>
      <c r="G3002" t="s">
        <v>1183</v>
      </c>
      <c r="H3002">
        <v>2</v>
      </c>
      <c r="I3002">
        <v>98</v>
      </c>
      <c r="J3002">
        <v>3151</v>
      </c>
      <c r="K3002">
        <v>31</v>
      </c>
      <c r="L3002" t="str">
        <f>VLOOKUP(K:K,[3]חוגים!A:B,2,0)</f>
        <v>מדעי התנהגות תואר ראשון</v>
      </c>
      <c r="M3002">
        <v>0</v>
      </c>
      <c r="N3002">
        <v>1</v>
      </c>
      <c r="O3002">
        <v>10</v>
      </c>
      <c r="P3002">
        <v>18</v>
      </c>
      <c r="Q3002">
        <v>23</v>
      </c>
      <c r="R3002">
        <v>1</v>
      </c>
      <c r="S3002">
        <v>0</v>
      </c>
      <c r="T3002">
        <v>0</v>
      </c>
      <c r="U3002">
        <v>36</v>
      </c>
      <c r="V3002">
        <v>5000</v>
      </c>
      <c r="W3002">
        <v>0</v>
      </c>
      <c r="X3002" t="s">
        <v>3818</v>
      </c>
      <c r="Y3002">
        <v>0</v>
      </c>
      <c r="Z3002">
        <v>0</v>
      </c>
    </row>
    <row r="3003" spans="1:26" x14ac:dyDescent="0.2">
      <c r="A3003">
        <v>9</v>
      </c>
      <c r="B3003">
        <v>1</v>
      </c>
      <c r="C3003">
        <f>VLOOKUP(D:D,'[2]מפסיקים ומחדשים'!$A:$A,1,0)</f>
        <v>209309020</v>
      </c>
      <c r="D3003">
        <v>209309020</v>
      </c>
      <c r="E3003">
        <f>VLOOKUP(D:D,[3]גיליון2!D:G,4,0)</f>
        <v>0</v>
      </c>
      <c r="F3003" t="s">
        <v>497</v>
      </c>
      <c r="G3003" t="s">
        <v>423</v>
      </c>
      <c r="H3003">
        <v>2</v>
      </c>
      <c r="I3003">
        <v>99</v>
      </c>
      <c r="J3003">
        <v>3151</v>
      </c>
      <c r="K3003">
        <v>31</v>
      </c>
      <c r="L3003" t="str">
        <f>VLOOKUP(K:K,[3]חוגים!A:B,2,0)</f>
        <v>מדעי התנהגות תואר ראשון</v>
      </c>
      <c r="M3003">
        <v>0</v>
      </c>
      <c r="N3003">
        <v>2</v>
      </c>
      <c r="O3003">
        <v>10</v>
      </c>
      <c r="P3003">
        <v>23</v>
      </c>
      <c r="Q3003">
        <v>22</v>
      </c>
      <c r="R3003">
        <v>1</v>
      </c>
      <c r="S3003">
        <v>0</v>
      </c>
      <c r="T3003">
        <v>36</v>
      </c>
      <c r="U3003">
        <v>46</v>
      </c>
      <c r="V3003">
        <v>5000</v>
      </c>
      <c r="W3003">
        <v>0</v>
      </c>
      <c r="X3003" t="s">
        <v>3837</v>
      </c>
      <c r="Y3003">
        <v>0</v>
      </c>
      <c r="Z3003">
        <v>0</v>
      </c>
    </row>
    <row r="3004" spans="1:26" x14ac:dyDescent="0.2">
      <c r="A3004">
        <v>9</v>
      </c>
      <c r="B3004">
        <v>1</v>
      </c>
      <c r="C3004">
        <f>VLOOKUP(D:D,'[2]מפסיקים ומחדשים'!$A:$A,1,0)</f>
        <v>209311810</v>
      </c>
      <c r="D3004">
        <v>209311810</v>
      </c>
      <c r="E3004">
        <f>VLOOKUP(D:D,[3]גיליון2!D:G,4,0)</f>
        <v>0</v>
      </c>
      <c r="F3004" t="s">
        <v>95</v>
      </c>
      <c r="G3004" t="s">
        <v>231</v>
      </c>
      <c r="H3004">
        <v>2</v>
      </c>
      <c r="I3004">
        <v>98</v>
      </c>
      <c r="J3004">
        <v>3151</v>
      </c>
      <c r="K3004">
        <v>31</v>
      </c>
      <c r="L3004" t="str">
        <f>VLOOKUP(K:K,[3]חוגים!A:B,2,0)</f>
        <v>מדעי התנהגות תואר ראשון</v>
      </c>
      <c r="M3004">
        <v>0</v>
      </c>
      <c r="N3004">
        <v>1</v>
      </c>
      <c r="O3004">
        <v>10</v>
      </c>
      <c r="P3004">
        <v>15</v>
      </c>
      <c r="Q3004">
        <v>23</v>
      </c>
      <c r="R3004">
        <v>1</v>
      </c>
      <c r="S3004">
        <v>0</v>
      </c>
      <c r="T3004">
        <v>0</v>
      </c>
      <c r="U3004">
        <v>30</v>
      </c>
      <c r="V3004">
        <v>5000</v>
      </c>
      <c r="W3004">
        <v>0</v>
      </c>
      <c r="X3004" t="s">
        <v>3841</v>
      </c>
      <c r="Y3004">
        <v>0</v>
      </c>
      <c r="Z3004">
        <v>0</v>
      </c>
    </row>
    <row r="3005" spans="1:26" x14ac:dyDescent="0.2">
      <c r="A3005">
        <v>9</v>
      </c>
      <c r="B3005">
        <v>1</v>
      </c>
      <c r="C3005">
        <f>VLOOKUP(D:D,'[2]מפסיקים ומחדשים'!$A:$A,1,0)</f>
        <v>209313154</v>
      </c>
      <c r="D3005">
        <v>209313154</v>
      </c>
      <c r="E3005">
        <f>VLOOKUP(D:D,[3]גיליון2!D:G,4,0)</f>
        <v>0</v>
      </c>
      <c r="F3005" t="s">
        <v>86</v>
      </c>
      <c r="G3005" t="s">
        <v>1481</v>
      </c>
      <c r="H3005">
        <v>1</v>
      </c>
      <c r="I3005">
        <v>98</v>
      </c>
      <c r="J3005">
        <v>3151</v>
      </c>
      <c r="K3005">
        <v>31</v>
      </c>
      <c r="L3005" t="str">
        <f>VLOOKUP(K:K,[3]חוגים!A:B,2,0)</f>
        <v>מדעי התנהגות תואר ראשון</v>
      </c>
      <c r="M3005">
        <v>0</v>
      </c>
      <c r="N3005">
        <v>3</v>
      </c>
      <c r="O3005">
        <v>10</v>
      </c>
      <c r="P3005">
        <v>13</v>
      </c>
      <c r="Q3005">
        <v>21</v>
      </c>
      <c r="R3005">
        <v>1</v>
      </c>
      <c r="S3005">
        <v>0</v>
      </c>
      <c r="T3005">
        <v>86</v>
      </c>
      <c r="U3005">
        <v>26</v>
      </c>
      <c r="V3005">
        <v>5000</v>
      </c>
      <c r="W3005">
        <v>0</v>
      </c>
      <c r="X3005" t="s">
        <v>10289</v>
      </c>
      <c r="Y3005">
        <v>0</v>
      </c>
      <c r="Z3005">
        <v>0</v>
      </c>
    </row>
    <row r="3006" spans="1:26" x14ac:dyDescent="0.2">
      <c r="A3006">
        <v>9</v>
      </c>
      <c r="B3006">
        <v>1</v>
      </c>
      <c r="C3006">
        <f>VLOOKUP(D:D,'[2]מפסיקים ומחדשים'!$A:$A,1,0)</f>
        <v>209366400</v>
      </c>
      <c r="D3006">
        <v>209366400</v>
      </c>
      <c r="E3006">
        <f>VLOOKUP(D:D,[3]גיליון2!D:G,4,0)</f>
        <v>0</v>
      </c>
      <c r="F3006" t="s">
        <v>3896</v>
      </c>
      <c r="G3006" t="s">
        <v>372</v>
      </c>
      <c r="H3006">
        <v>2</v>
      </c>
      <c r="I3006">
        <v>98</v>
      </c>
      <c r="J3006">
        <v>3151</v>
      </c>
      <c r="K3006">
        <v>31</v>
      </c>
      <c r="L3006" t="str">
        <f>VLOOKUP(K:K,[3]חוגים!A:B,2,0)</f>
        <v>מדעי התנהגות תואר ראשון</v>
      </c>
      <c r="M3006">
        <v>0</v>
      </c>
      <c r="N3006">
        <v>2</v>
      </c>
      <c r="O3006">
        <v>10</v>
      </c>
      <c r="P3006">
        <v>24</v>
      </c>
      <c r="Q3006">
        <v>22</v>
      </c>
      <c r="R3006">
        <v>1</v>
      </c>
      <c r="S3006">
        <v>0</v>
      </c>
      <c r="T3006">
        <v>36</v>
      </c>
      <c r="U3006">
        <v>48</v>
      </c>
      <c r="V3006">
        <v>5000</v>
      </c>
      <c r="W3006">
        <v>0</v>
      </c>
      <c r="X3006" t="s">
        <v>3897</v>
      </c>
      <c r="Y3006">
        <v>0</v>
      </c>
      <c r="Z3006">
        <v>0</v>
      </c>
    </row>
    <row r="3007" spans="1:26" x14ac:dyDescent="0.2">
      <c r="A3007">
        <v>9</v>
      </c>
      <c r="B3007">
        <v>1</v>
      </c>
      <c r="C3007">
        <f>VLOOKUP(D:D,'[2]מפסיקים ומחדשים'!$A:$A,1,0)</f>
        <v>209395078</v>
      </c>
      <c r="D3007">
        <v>209395078</v>
      </c>
      <c r="E3007">
        <f>VLOOKUP(D:D,[3]גיליון2!D:G,4,0)</f>
        <v>0</v>
      </c>
      <c r="F3007" t="s">
        <v>660</v>
      </c>
      <c r="G3007" t="s">
        <v>26</v>
      </c>
      <c r="H3007">
        <v>2</v>
      </c>
      <c r="I3007">
        <v>98</v>
      </c>
      <c r="J3007">
        <v>3151</v>
      </c>
      <c r="K3007">
        <v>31</v>
      </c>
      <c r="L3007" t="str">
        <f>VLOOKUP(K:K,[3]חוגים!A:B,2,0)</f>
        <v>מדעי התנהגות תואר ראשון</v>
      </c>
      <c r="M3007">
        <v>0</v>
      </c>
      <c r="N3007">
        <v>1</v>
      </c>
      <c r="O3007">
        <v>10</v>
      </c>
      <c r="P3007">
        <v>18</v>
      </c>
      <c r="Q3007">
        <v>23</v>
      </c>
      <c r="R3007">
        <v>1</v>
      </c>
      <c r="S3007">
        <v>0</v>
      </c>
      <c r="T3007">
        <v>0</v>
      </c>
      <c r="U3007">
        <v>36</v>
      </c>
      <c r="V3007">
        <v>5000</v>
      </c>
      <c r="W3007">
        <v>0</v>
      </c>
      <c r="X3007" t="s">
        <v>3924</v>
      </c>
      <c r="Y3007">
        <v>0</v>
      </c>
      <c r="Z3007">
        <v>0</v>
      </c>
    </row>
    <row r="3008" spans="1:26" x14ac:dyDescent="0.2">
      <c r="A3008">
        <v>9</v>
      </c>
      <c r="B3008">
        <v>1</v>
      </c>
      <c r="C3008">
        <f>VLOOKUP(D:D,'[2]מפסיקים ומחדשים'!$A:$A,1,0)</f>
        <v>209399930</v>
      </c>
      <c r="D3008">
        <v>209399930</v>
      </c>
      <c r="E3008">
        <f>VLOOKUP(D:D,[3]גיליון2!D:G,4,0)</f>
        <v>0</v>
      </c>
      <c r="F3008" t="s">
        <v>3941</v>
      </c>
      <c r="G3008" t="s">
        <v>118</v>
      </c>
      <c r="H3008">
        <v>2</v>
      </c>
      <c r="I3008">
        <v>99</v>
      </c>
      <c r="J3008">
        <v>3151</v>
      </c>
      <c r="K3008">
        <v>31</v>
      </c>
      <c r="L3008" t="str">
        <f>VLOOKUP(K:K,[3]חוגים!A:B,2,0)</f>
        <v>מדעי התנהגות תואר ראשון</v>
      </c>
      <c r="M3008">
        <v>0</v>
      </c>
      <c r="N3008">
        <v>2</v>
      </c>
      <c r="O3008">
        <v>10</v>
      </c>
      <c r="P3008">
        <v>22</v>
      </c>
      <c r="Q3008">
        <v>22</v>
      </c>
      <c r="R3008">
        <v>2</v>
      </c>
      <c r="S3008">
        <v>0</v>
      </c>
      <c r="T3008">
        <v>36</v>
      </c>
      <c r="U3008">
        <v>44</v>
      </c>
      <c r="V3008">
        <v>5000</v>
      </c>
      <c r="W3008">
        <v>0</v>
      </c>
      <c r="X3008" t="s">
        <v>3942</v>
      </c>
      <c r="Y3008">
        <v>0</v>
      </c>
      <c r="Z3008">
        <v>0</v>
      </c>
    </row>
    <row r="3009" spans="1:26" x14ac:dyDescent="0.2">
      <c r="A3009">
        <v>9</v>
      </c>
      <c r="B3009">
        <v>1</v>
      </c>
      <c r="C3009">
        <f>VLOOKUP(D:D,'[2]מפסיקים ומחדשים'!$A:$A,1,0)</f>
        <v>209477553</v>
      </c>
      <c r="D3009">
        <v>209477553</v>
      </c>
      <c r="E3009">
        <f>VLOOKUP(D:D,[3]גיליון2!D:G,4,0)</f>
        <v>0</v>
      </c>
      <c r="F3009" t="s">
        <v>3981</v>
      </c>
      <c r="G3009" t="s">
        <v>1183</v>
      </c>
      <c r="H3009">
        <v>2</v>
      </c>
      <c r="I3009">
        <v>99</v>
      </c>
      <c r="J3009">
        <v>3151</v>
      </c>
      <c r="K3009">
        <v>31</v>
      </c>
      <c r="L3009" t="str">
        <f>VLOOKUP(K:K,[3]חוגים!A:B,2,0)</f>
        <v>מדעי התנהגות תואר ראשון</v>
      </c>
      <c r="M3009">
        <v>0</v>
      </c>
      <c r="N3009">
        <v>2</v>
      </c>
      <c r="O3009">
        <v>10</v>
      </c>
      <c r="P3009">
        <v>23</v>
      </c>
      <c r="Q3009">
        <v>22</v>
      </c>
      <c r="R3009">
        <v>1</v>
      </c>
      <c r="S3009">
        <v>0</v>
      </c>
      <c r="T3009">
        <v>36</v>
      </c>
      <c r="U3009">
        <v>46</v>
      </c>
      <c r="V3009">
        <v>5000</v>
      </c>
      <c r="W3009">
        <v>0</v>
      </c>
      <c r="X3009" t="s">
        <v>3982</v>
      </c>
      <c r="Y3009">
        <v>0</v>
      </c>
      <c r="Z3009">
        <v>0</v>
      </c>
    </row>
    <row r="3010" spans="1:26" x14ac:dyDescent="0.2">
      <c r="A3010">
        <v>9</v>
      </c>
      <c r="B3010">
        <v>1</v>
      </c>
      <c r="C3010">
        <f>VLOOKUP(D:D,'[2]מפסיקים ומחדשים'!$A:$A,1,0)</f>
        <v>209494707</v>
      </c>
      <c r="D3010">
        <v>209494707</v>
      </c>
      <c r="E3010">
        <f>VLOOKUP(D:D,[3]גיליון2!D:G,4,0)</f>
        <v>0</v>
      </c>
      <c r="F3010" t="s">
        <v>3997</v>
      </c>
      <c r="G3010" t="s">
        <v>484</v>
      </c>
      <c r="H3010">
        <v>2</v>
      </c>
      <c r="I3010">
        <v>98</v>
      </c>
      <c r="J3010">
        <v>3151</v>
      </c>
      <c r="K3010">
        <v>31</v>
      </c>
      <c r="L3010" t="str">
        <f>VLOOKUP(K:K,[3]חוגים!A:B,2,0)</f>
        <v>מדעי התנהגות תואר ראשון</v>
      </c>
      <c r="M3010">
        <v>0</v>
      </c>
      <c r="N3010">
        <v>1</v>
      </c>
      <c r="O3010">
        <v>10</v>
      </c>
      <c r="P3010">
        <v>18</v>
      </c>
      <c r="Q3010">
        <v>23</v>
      </c>
      <c r="R3010">
        <v>2</v>
      </c>
      <c r="S3010">
        <v>0</v>
      </c>
      <c r="T3010">
        <v>0</v>
      </c>
      <c r="U3010">
        <v>36</v>
      </c>
      <c r="V3010">
        <v>5000</v>
      </c>
      <c r="W3010">
        <v>0</v>
      </c>
      <c r="X3010" t="s">
        <v>3998</v>
      </c>
      <c r="Y3010">
        <v>0</v>
      </c>
      <c r="Z3010">
        <v>0</v>
      </c>
    </row>
    <row r="3011" spans="1:26" x14ac:dyDescent="0.2">
      <c r="A3011">
        <v>9</v>
      </c>
      <c r="B3011">
        <v>1</v>
      </c>
      <c r="C3011">
        <f>VLOOKUP(D:D,'[2]מפסיקים ומחדשים'!$A:$A,1,0)</f>
        <v>209497338</v>
      </c>
      <c r="D3011">
        <v>209497338</v>
      </c>
      <c r="E3011">
        <f>VLOOKUP(D:D,[3]גיליון2!D:G,4,0)</f>
        <v>0</v>
      </c>
      <c r="F3011" t="s">
        <v>4002</v>
      </c>
      <c r="G3011" t="s">
        <v>127</v>
      </c>
      <c r="H3011">
        <v>2</v>
      </c>
      <c r="I3011">
        <v>98</v>
      </c>
      <c r="J3011">
        <v>3151</v>
      </c>
      <c r="K3011">
        <v>31</v>
      </c>
      <c r="L3011" t="str">
        <f>VLOOKUP(K:K,[3]חוגים!A:B,2,0)</f>
        <v>מדעי התנהגות תואר ראשון</v>
      </c>
      <c r="M3011">
        <v>0</v>
      </c>
      <c r="N3011">
        <v>1</v>
      </c>
      <c r="O3011">
        <v>10</v>
      </c>
      <c r="P3011">
        <v>18</v>
      </c>
      <c r="Q3011">
        <v>23</v>
      </c>
      <c r="R3011">
        <v>2</v>
      </c>
      <c r="S3011">
        <v>0</v>
      </c>
      <c r="T3011">
        <v>0</v>
      </c>
      <c r="U3011">
        <v>36</v>
      </c>
      <c r="V3011">
        <v>5000</v>
      </c>
      <c r="W3011">
        <v>0</v>
      </c>
      <c r="X3011" t="s">
        <v>4003</v>
      </c>
      <c r="Y3011">
        <v>0</v>
      </c>
      <c r="Z3011">
        <v>0</v>
      </c>
    </row>
    <row r="3012" spans="1:26" x14ac:dyDescent="0.2">
      <c r="A3012">
        <v>9</v>
      </c>
      <c r="B3012">
        <v>1</v>
      </c>
      <c r="C3012">
        <f>VLOOKUP(D:D,'[2]מפסיקים ומחדשים'!$A:$A,1,0)</f>
        <v>209525237</v>
      </c>
      <c r="D3012">
        <v>209525237</v>
      </c>
      <c r="E3012">
        <f>VLOOKUP(D:D,[3]גיליון2!D:G,4,0)</f>
        <v>0</v>
      </c>
      <c r="F3012" t="s">
        <v>4042</v>
      </c>
      <c r="G3012" t="s">
        <v>239</v>
      </c>
      <c r="H3012">
        <v>2</v>
      </c>
      <c r="I3012">
        <v>97</v>
      </c>
      <c r="J3012">
        <v>3151</v>
      </c>
      <c r="K3012">
        <v>31</v>
      </c>
      <c r="L3012" t="str">
        <f>VLOOKUP(K:K,[3]חוגים!A:B,2,0)</f>
        <v>מדעי התנהגות תואר ראשון</v>
      </c>
      <c r="M3012">
        <v>0</v>
      </c>
      <c r="N3012">
        <v>1</v>
      </c>
      <c r="O3012">
        <v>10</v>
      </c>
      <c r="P3012">
        <v>19</v>
      </c>
      <c r="Q3012">
        <v>23</v>
      </c>
      <c r="R3012">
        <v>2</v>
      </c>
      <c r="S3012">
        <v>0</v>
      </c>
      <c r="T3012">
        <v>0</v>
      </c>
      <c r="U3012">
        <v>38</v>
      </c>
      <c r="V3012">
        <v>5000</v>
      </c>
      <c r="W3012">
        <v>0</v>
      </c>
      <c r="X3012" t="s">
        <v>4043</v>
      </c>
      <c r="Y3012">
        <v>0</v>
      </c>
      <c r="Z3012">
        <v>0</v>
      </c>
    </row>
    <row r="3013" spans="1:26" x14ac:dyDescent="0.2">
      <c r="A3013">
        <v>9</v>
      </c>
      <c r="B3013">
        <v>1</v>
      </c>
      <c r="C3013">
        <f>VLOOKUP(D:D,'[2]מפסיקים ומחדשים'!$A:$A,1,0)</f>
        <v>209542117</v>
      </c>
      <c r="D3013">
        <v>209542117</v>
      </c>
      <c r="E3013">
        <f>VLOOKUP(D:D,[3]גיליון2!D:G,4,0)</f>
        <v>0</v>
      </c>
      <c r="F3013" t="s">
        <v>4049</v>
      </c>
      <c r="G3013" t="s">
        <v>4050</v>
      </c>
      <c r="H3013">
        <v>2</v>
      </c>
      <c r="I3013">
        <v>98</v>
      </c>
      <c r="J3013">
        <v>3151</v>
      </c>
      <c r="K3013">
        <v>31</v>
      </c>
      <c r="L3013" t="str">
        <f>VLOOKUP(K:K,[3]חוגים!A:B,2,0)</f>
        <v>מדעי התנהגות תואר ראשון</v>
      </c>
      <c r="M3013">
        <v>0</v>
      </c>
      <c r="N3013">
        <v>1</v>
      </c>
      <c r="O3013">
        <v>10</v>
      </c>
      <c r="P3013">
        <v>18</v>
      </c>
      <c r="Q3013">
        <v>23</v>
      </c>
      <c r="R3013">
        <v>1</v>
      </c>
      <c r="S3013">
        <v>0</v>
      </c>
      <c r="T3013">
        <v>0</v>
      </c>
      <c r="U3013">
        <v>36</v>
      </c>
      <c r="V3013">
        <v>5000</v>
      </c>
      <c r="W3013">
        <v>0</v>
      </c>
      <c r="X3013" t="s">
        <v>4051</v>
      </c>
      <c r="Y3013">
        <v>0</v>
      </c>
      <c r="Z3013">
        <v>0</v>
      </c>
    </row>
    <row r="3014" spans="1:26" x14ac:dyDescent="0.2">
      <c r="A3014">
        <v>9</v>
      </c>
      <c r="B3014">
        <v>1</v>
      </c>
      <c r="C3014">
        <f>VLOOKUP(D:D,'[2]מפסיקים ומחדשים'!$A:$A,1,0)</f>
        <v>209546480</v>
      </c>
      <c r="D3014">
        <v>209546480</v>
      </c>
      <c r="E3014">
        <f>VLOOKUP(D:D,[3]גיליון2!D:G,4,0)</f>
        <v>0</v>
      </c>
      <c r="F3014" t="s">
        <v>95</v>
      </c>
      <c r="G3014" t="s">
        <v>165</v>
      </c>
      <c r="H3014">
        <v>2</v>
      </c>
      <c r="I3014">
        <v>97</v>
      </c>
      <c r="J3014">
        <v>3151</v>
      </c>
      <c r="K3014">
        <v>31</v>
      </c>
      <c r="L3014" t="str">
        <f>VLOOKUP(K:K,[3]חוגים!A:B,2,0)</f>
        <v>מדעי התנהגות תואר ראשון</v>
      </c>
      <c r="M3014">
        <v>0</v>
      </c>
      <c r="N3014">
        <v>2</v>
      </c>
      <c r="O3014">
        <v>10</v>
      </c>
      <c r="P3014">
        <v>23</v>
      </c>
      <c r="Q3014">
        <v>22</v>
      </c>
      <c r="R3014">
        <v>1</v>
      </c>
      <c r="S3014">
        <v>0</v>
      </c>
      <c r="T3014">
        <v>38</v>
      </c>
      <c r="U3014">
        <v>46</v>
      </c>
      <c r="V3014">
        <v>5000</v>
      </c>
      <c r="W3014">
        <v>0</v>
      </c>
      <c r="X3014" t="s">
        <v>4056</v>
      </c>
      <c r="Y3014">
        <v>0</v>
      </c>
      <c r="Z3014">
        <v>0</v>
      </c>
    </row>
    <row r="3015" spans="1:26" x14ac:dyDescent="0.2">
      <c r="A3015">
        <v>9</v>
      </c>
      <c r="B3015">
        <v>1</v>
      </c>
      <c r="C3015">
        <f>VLOOKUP(D:D,'[2]מפסיקים ומחדשים'!$A:$A,1,0)</f>
        <v>209557925</v>
      </c>
      <c r="D3015">
        <v>209557925</v>
      </c>
      <c r="E3015">
        <f>VLOOKUP(D:D,[3]גיליון2!D:G,4,0)</f>
        <v>0</v>
      </c>
      <c r="F3015" t="s">
        <v>2213</v>
      </c>
      <c r="G3015" t="s">
        <v>2680</v>
      </c>
      <c r="H3015">
        <v>1</v>
      </c>
      <c r="I3015">
        <v>0</v>
      </c>
      <c r="J3015">
        <v>3151</v>
      </c>
      <c r="K3015">
        <v>31</v>
      </c>
      <c r="L3015" t="str">
        <f>VLOOKUP(K:K,[3]חוגים!A:B,2,0)</f>
        <v>מדעי התנהגות תואר ראשון</v>
      </c>
      <c r="M3015">
        <v>0</v>
      </c>
      <c r="N3015">
        <v>1</v>
      </c>
      <c r="O3015">
        <v>10</v>
      </c>
      <c r="P3015">
        <v>18</v>
      </c>
      <c r="Q3015">
        <v>23</v>
      </c>
      <c r="R3015">
        <v>1</v>
      </c>
      <c r="S3015">
        <v>0</v>
      </c>
      <c r="T3015">
        <v>0</v>
      </c>
      <c r="U3015">
        <v>36</v>
      </c>
      <c r="V3015">
        <v>5000</v>
      </c>
      <c r="W3015">
        <v>0</v>
      </c>
      <c r="X3015" t="s">
        <v>4058</v>
      </c>
      <c r="Y3015">
        <v>0</v>
      </c>
      <c r="Z3015">
        <v>0</v>
      </c>
    </row>
    <row r="3016" spans="1:26" x14ac:dyDescent="0.2">
      <c r="A3016">
        <v>9</v>
      </c>
      <c r="B3016">
        <v>1</v>
      </c>
      <c r="C3016">
        <f>VLOOKUP(D:D,'[2]מפסיקים ומחדשים'!$A:$A,1,0)</f>
        <v>209575752</v>
      </c>
      <c r="D3016">
        <v>209575752</v>
      </c>
      <c r="E3016">
        <f>VLOOKUP(D:D,[3]גיליון2!D:G,4,0)</f>
        <v>0</v>
      </c>
      <c r="F3016" t="s">
        <v>4059</v>
      </c>
      <c r="G3016" t="s">
        <v>981</v>
      </c>
      <c r="H3016">
        <v>1</v>
      </c>
      <c r="I3016">
        <v>97</v>
      </c>
      <c r="J3016">
        <v>3151</v>
      </c>
      <c r="K3016">
        <v>31</v>
      </c>
      <c r="L3016" t="str">
        <f>VLOOKUP(K:K,[3]חוגים!A:B,2,0)</f>
        <v>מדעי התנהגות תואר ראשון</v>
      </c>
      <c r="M3016">
        <v>0</v>
      </c>
      <c r="N3016">
        <v>2</v>
      </c>
      <c r="O3016">
        <v>10</v>
      </c>
      <c r="P3016">
        <v>23</v>
      </c>
      <c r="Q3016">
        <v>22</v>
      </c>
      <c r="R3016">
        <v>1</v>
      </c>
      <c r="S3016">
        <v>0</v>
      </c>
      <c r="T3016">
        <v>36</v>
      </c>
      <c r="U3016">
        <v>46</v>
      </c>
      <c r="V3016">
        <v>5000</v>
      </c>
      <c r="W3016">
        <v>0</v>
      </c>
      <c r="X3016" t="s">
        <v>4060</v>
      </c>
      <c r="Y3016">
        <v>0</v>
      </c>
      <c r="Z3016">
        <v>0</v>
      </c>
    </row>
    <row r="3017" spans="1:26" x14ac:dyDescent="0.2">
      <c r="A3017">
        <v>9</v>
      </c>
      <c r="B3017">
        <v>1</v>
      </c>
      <c r="C3017">
        <f>VLOOKUP(D:D,'[2]מפסיקים ומחדשים'!$A:$A,1,0)</f>
        <v>209581198</v>
      </c>
      <c r="D3017">
        <v>209581198</v>
      </c>
      <c r="E3017">
        <f>VLOOKUP(D:D,[3]גיליון2!D:G,4,0)</f>
        <v>0</v>
      </c>
      <c r="F3017" t="s">
        <v>3083</v>
      </c>
      <c r="G3017" t="s">
        <v>10290</v>
      </c>
      <c r="H3017">
        <v>2</v>
      </c>
      <c r="I3017">
        <v>94</v>
      </c>
      <c r="J3017">
        <v>3151</v>
      </c>
      <c r="K3017">
        <v>31</v>
      </c>
      <c r="L3017" t="str">
        <f>VLOOKUP(K:K,[3]חוגים!A:B,2,0)</f>
        <v>מדעי התנהגות תואר ראשון</v>
      </c>
      <c r="M3017">
        <v>0</v>
      </c>
      <c r="N3017">
        <v>1</v>
      </c>
      <c r="O3017">
        <v>10</v>
      </c>
      <c r="P3017">
        <v>23</v>
      </c>
      <c r="Q3017">
        <v>22</v>
      </c>
      <c r="R3017">
        <v>1</v>
      </c>
      <c r="S3017">
        <v>0</v>
      </c>
      <c r="T3017">
        <v>17</v>
      </c>
      <c r="U3017">
        <v>45</v>
      </c>
      <c r="V3017">
        <v>5000</v>
      </c>
      <c r="W3017">
        <v>0</v>
      </c>
      <c r="X3017" t="s">
        <v>10291</v>
      </c>
      <c r="Y3017">
        <v>0</v>
      </c>
      <c r="Z3017">
        <v>0</v>
      </c>
    </row>
    <row r="3018" spans="1:26" x14ac:dyDescent="0.2">
      <c r="A3018">
        <v>9</v>
      </c>
      <c r="B3018">
        <v>1</v>
      </c>
      <c r="C3018">
        <f>VLOOKUP(D:D,'[2]מפסיקים ומחדשים'!$A:$A,1,0)</f>
        <v>209645480</v>
      </c>
      <c r="D3018">
        <v>209645480</v>
      </c>
      <c r="E3018">
        <f>VLOOKUP(D:D,[3]גיליון2!D:G,4,0)</f>
        <v>0</v>
      </c>
      <c r="F3018" t="s">
        <v>4075</v>
      </c>
      <c r="G3018" t="s">
        <v>269</v>
      </c>
      <c r="H3018">
        <v>2</v>
      </c>
      <c r="I3018">
        <v>99</v>
      </c>
      <c r="J3018">
        <v>3151</v>
      </c>
      <c r="K3018">
        <v>31</v>
      </c>
      <c r="L3018" t="str">
        <f>VLOOKUP(K:K,[3]חוגים!A:B,2,0)</f>
        <v>מדעי התנהגות תואר ראשון</v>
      </c>
      <c r="M3018">
        <v>0</v>
      </c>
      <c r="N3018">
        <v>1</v>
      </c>
      <c r="O3018">
        <v>10</v>
      </c>
      <c r="P3018">
        <v>18</v>
      </c>
      <c r="Q3018">
        <v>23</v>
      </c>
      <c r="R3018">
        <v>2</v>
      </c>
      <c r="S3018">
        <v>0</v>
      </c>
      <c r="T3018">
        <v>0</v>
      </c>
      <c r="U3018">
        <v>36</v>
      </c>
      <c r="V3018">
        <v>5000</v>
      </c>
      <c r="W3018">
        <v>0</v>
      </c>
      <c r="X3018" t="s">
        <v>4076</v>
      </c>
      <c r="Y3018">
        <v>0</v>
      </c>
      <c r="Z3018">
        <v>0</v>
      </c>
    </row>
    <row r="3019" spans="1:26" x14ac:dyDescent="0.2">
      <c r="A3019">
        <v>9</v>
      </c>
      <c r="B3019">
        <v>1</v>
      </c>
      <c r="C3019">
        <f>VLOOKUP(D:D,'[2]מפסיקים ומחדשים'!$A:$A,1,0)</f>
        <v>211396890</v>
      </c>
      <c r="D3019">
        <v>211396890</v>
      </c>
      <c r="E3019">
        <f>VLOOKUP(D:D,[3]גיליון2!D:G,4,0)</f>
        <v>0</v>
      </c>
      <c r="F3019" t="s">
        <v>4157</v>
      </c>
      <c r="G3019" t="s">
        <v>165</v>
      </c>
      <c r="H3019">
        <v>2</v>
      </c>
      <c r="I3019">
        <v>0</v>
      </c>
      <c r="J3019">
        <v>3151</v>
      </c>
      <c r="K3019">
        <v>31</v>
      </c>
      <c r="L3019" t="str">
        <f>VLOOKUP(K:K,[3]חוגים!A:B,2,0)</f>
        <v>מדעי התנהגות תואר ראשון</v>
      </c>
      <c r="M3019">
        <v>0</v>
      </c>
      <c r="N3019">
        <v>1</v>
      </c>
      <c r="O3019">
        <v>10</v>
      </c>
      <c r="P3019">
        <v>19</v>
      </c>
      <c r="Q3019">
        <v>23</v>
      </c>
      <c r="R3019">
        <v>2</v>
      </c>
      <c r="S3019">
        <v>0</v>
      </c>
      <c r="T3019">
        <v>0</v>
      </c>
      <c r="U3019">
        <v>38</v>
      </c>
      <c r="V3019">
        <v>5000</v>
      </c>
      <c r="W3019">
        <v>0</v>
      </c>
      <c r="X3019" t="s">
        <v>4158</v>
      </c>
      <c r="Y3019">
        <v>0</v>
      </c>
      <c r="Z3019">
        <v>0</v>
      </c>
    </row>
    <row r="3020" spans="1:26" x14ac:dyDescent="0.2">
      <c r="A3020">
        <v>9</v>
      </c>
      <c r="B3020">
        <v>1</v>
      </c>
      <c r="C3020">
        <f>VLOOKUP(D:D,'[2]מפסיקים ומחדשים'!$A:$A,1,0)</f>
        <v>211523428</v>
      </c>
      <c r="D3020">
        <v>211523428</v>
      </c>
      <c r="E3020">
        <f>VLOOKUP(D:D,[3]גיליון2!D:G,4,0)</f>
        <v>0</v>
      </c>
      <c r="F3020" t="s">
        <v>4258</v>
      </c>
      <c r="G3020" t="s">
        <v>4259</v>
      </c>
      <c r="H3020">
        <v>2</v>
      </c>
      <c r="I3020">
        <v>1</v>
      </c>
      <c r="J3020">
        <v>3151</v>
      </c>
      <c r="K3020">
        <v>31</v>
      </c>
      <c r="L3020" t="str">
        <f>VLOOKUP(K:K,[3]חוגים!A:B,2,0)</f>
        <v>מדעי התנהגות תואר ראשון</v>
      </c>
      <c r="M3020">
        <v>0</v>
      </c>
      <c r="N3020">
        <v>1</v>
      </c>
      <c r="O3020">
        <v>10</v>
      </c>
      <c r="P3020">
        <v>19</v>
      </c>
      <c r="Q3020">
        <v>22</v>
      </c>
      <c r="R3020">
        <v>1</v>
      </c>
      <c r="S3020">
        <v>0</v>
      </c>
      <c r="T3020">
        <v>27</v>
      </c>
      <c r="U3020">
        <v>37</v>
      </c>
      <c r="V3020">
        <v>5000</v>
      </c>
      <c r="W3020">
        <v>0</v>
      </c>
      <c r="X3020" t="s">
        <v>4260</v>
      </c>
      <c r="Y3020">
        <v>0</v>
      </c>
      <c r="Z3020">
        <v>0</v>
      </c>
    </row>
    <row r="3021" spans="1:26" x14ac:dyDescent="0.2">
      <c r="A3021">
        <v>9</v>
      </c>
      <c r="B3021">
        <v>1</v>
      </c>
      <c r="C3021">
        <f>VLOOKUP(D:D,'[2]מפסיקים ומחדשים'!$A:$A,1,0)</f>
        <v>211565262</v>
      </c>
      <c r="D3021">
        <v>211565262</v>
      </c>
      <c r="E3021">
        <f>VLOOKUP(D:D,[3]גיליון2!D:G,4,0)</f>
        <v>0</v>
      </c>
      <c r="F3021" t="s">
        <v>4273</v>
      </c>
      <c r="G3021" t="s">
        <v>142</v>
      </c>
      <c r="H3021">
        <v>2</v>
      </c>
      <c r="I3021">
        <v>0</v>
      </c>
      <c r="J3021">
        <v>3151</v>
      </c>
      <c r="K3021">
        <v>31</v>
      </c>
      <c r="L3021" t="str">
        <f>VLOOKUP(K:K,[3]חוגים!A:B,2,0)</f>
        <v>מדעי התנהגות תואר ראשון</v>
      </c>
      <c r="M3021">
        <v>0</v>
      </c>
      <c r="N3021">
        <v>1</v>
      </c>
      <c r="O3021">
        <v>10</v>
      </c>
      <c r="P3021">
        <v>18</v>
      </c>
      <c r="Q3021">
        <v>23</v>
      </c>
      <c r="R3021">
        <v>1</v>
      </c>
      <c r="S3021">
        <v>0</v>
      </c>
      <c r="T3021">
        <v>0</v>
      </c>
      <c r="U3021">
        <v>36</v>
      </c>
      <c r="V3021">
        <v>5000</v>
      </c>
      <c r="W3021">
        <v>0</v>
      </c>
      <c r="X3021" t="s">
        <v>4274</v>
      </c>
      <c r="Y3021">
        <v>0</v>
      </c>
      <c r="Z3021">
        <v>0</v>
      </c>
    </row>
    <row r="3022" spans="1:26" x14ac:dyDescent="0.2">
      <c r="A3022">
        <v>9</v>
      </c>
      <c r="B3022">
        <v>1</v>
      </c>
      <c r="C3022">
        <f>VLOOKUP(D:D,'[2]מפסיקים ומחדשים'!$A:$A,1,0)</f>
        <v>211715578</v>
      </c>
      <c r="D3022">
        <v>211715578</v>
      </c>
      <c r="E3022">
        <f>VLOOKUP(D:D,[3]גיליון2!D:G,4,0)</f>
        <v>0</v>
      </c>
      <c r="F3022" t="s">
        <v>4325</v>
      </c>
      <c r="G3022" t="s">
        <v>151</v>
      </c>
      <c r="H3022">
        <v>2</v>
      </c>
      <c r="I3022">
        <v>0</v>
      </c>
      <c r="J3022">
        <v>3151</v>
      </c>
      <c r="K3022">
        <v>31</v>
      </c>
      <c r="L3022" t="str">
        <f>VLOOKUP(K:K,[3]חוגים!A:B,2,0)</f>
        <v>מדעי התנהגות תואר ראשון</v>
      </c>
      <c r="M3022">
        <v>0</v>
      </c>
      <c r="N3022">
        <v>1</v>
      </c>
      <c r="O3022">
        <v>10</v>
      </c>
      <c r="P3022">
        <v>18</v>
      </c>
      <c r="Q3022">
        <v>23</v>
      </c>
      <c r="R3022">
        <v>1</v>
      </c>
      <c r="S3022">
        <v>0</v>
      </c>
      <c r="T3022">
        <v>0</v>
      </c>
      <c r="U3022">
        <v>36</v>
      </c>
      <c r="V3022">
        <v>5000</v>
      </c>
      <c r="W3022">
        <v>0</v>
      </c>
      <c r="X3022" t="s">
        <v>4326</v>
      </c>
      <c r="Y3022">
        <v>0</v>
      </c>
      <c r="Z3022">
        <v>0</v>
      </c>
    </row>
    <row r="3023" spans="1:26" x14ac:dyDescent="0.2">
      <c r="A3023">
        <v>9</v>
      </c>
      <c r="B3023">
        <v>1</v>
      </c>
      <c r="C3023">
        <f>VLOOKUP(D:D,'[2]מפסיקים ומחדשים'!$A:$A,1,0)</f>
        <v>211716022</v>
      </c>
      <c r="D3023">
        <v>211716022</v>
      </c>
      <c r="E3023">
        <f>VLOOKUP(D:D,[3]גיליון2!D:G,4,0)</f>
        <v>0</v>
      </c>
      <c r="F3023" t="s">
        <v>3561</v>
      </c>
      <c r="G3023" t="s">
        <v>4327</v>
      </c>
      <c r="H3023">
        <v>2</v>
      </c>
      <c r="I3023">
        <v>0</v>
      </c>
      <c r="J3023">
        <v>3151</v>
      </c>
      <c r="K3023">
        <v>31</v>
      </c>
      <c r="L3023" t="str">
        <f>VLOOKUP(K:K,[3]חוגים!A:B,2,0)</f>
        <v>מדעי התנהגות תואר ראשון</v>
      </c>
      <c r="M3023">
        <v>0</v>
      </c>
      <c r="N3023">
        <v>2</v>
      </c>
      <c r="O3023">
        <v>10</v>
      </c>
      <c r="P3023">
        <v>25</v>
      </c>
      <c r="Q3023">
        <v>22</v>
      </c>
      <c r="R3023">
        <v>1</v>
      </c>
      <c r="S3023">
        <v>0</v>
      </c>
      <c r="T3023">
        <v>38</v>
      </c>
      <c r="U3023">
        <v>50</v>
      </c>
      <c r="V3023">
        <v>5000</v>
      </c>
      <c r="W3023">
        <v>0</v>
      </c>
      <c r="X3023" t="s">
        <v>4328</v>
      </c>
      <c r="Y3023">
        <v>0</v>
      </c>
      <c r="Z3023">
        <v>0</v>
      </c>
    </row>
    <row r="3024" spans="1:26" x14ac:dyDescent="0.2">
      <c r="A3024">
        <v>9</v>
      </c>
      <c r="B3024">
        <v>1</v>
      </c>
      <c r="C3024">
        <f>VLOOKUP(D:D,'[2]מפסיקים ומחדשים'!$A:$A,1,0)</f>
        <v>211874045</v>
      </c>
      <c r="D3024">
        <v>211874045</v>
      </c>
      <c r="E3024">
        <f>VLOOKUP(D:D,[3]גיליון2!D:G,4,0)</f>
        <v>0</v>
      </c>
      <c r="F3024" t="s">
        <v>4434</v>
      </c>
      <c r="G3024" t="s">
        <v>1351</v>
      </c>
      <c r="H3024">
        <v>2</v>
      </c>
      <c r="I3024">
        <v>0</v>
      </c>
      <c r="J3024">
        <v>3151</v>
      </c>
      <c r="K3024">
        <v>31</v>
      </c>
      <c r="L3024" t="str">
        <f>VLOOKUP(K:K,[3]חוגים!A:B,2,0)</f>
        <v>מדעי התנהגות תואר ראשון</v>
      </c>
      <c r="M3024">
        <v>0</v>
      </c>
      <c r="N3024">
        <v>1</v>
      </c>
      <c r="O3024">
        <v>10</v>
      </c>
      <c r="P3024">
        <v>19</v>
      </c>
      <c r="Q3024">
        <v>23</v>
      </c>
      <c r="R3024">
        <v>1</v>
      </c>
      <c r="S3024">
        <v>0</v>
      </c>
      <c r="T3024">
        <v>0</v>
      </c>
      <c r="U3024">
        <v>38</v>
      </c>
      <c r="V3024">
        <v>5000</v>
      </c>
      <c r="W3024">
        <v>0</v>
      </c>
      <c r="X3024" t="s">
        <v>4435</v>
      </c>
      <c r="Y3024">
        <v>0</v>
      </c>
      <c r="Z3024">
        <v>0</v>
      </c>
    </row>
    <row r="3025" spans="1:26" x14ac:dyDescent="0.2">
      <c r="A3025">
        <v>9</v>
      </c>
      <c r="B3025">
        <v>1</v>
      </c>
      <c r="C3025">
        <f>VLOOKUP(D:D,'[2]מפסיקים ומחדשים'!$A:$A,1,0)</f>
        <v>212600100</v>
      </c>
      <c r="D3025">
        <v>212600100</v>
      </c>
      <c r="E3025">
        <f>VLOOKUP(D:D,[3]גיליון2!D:G,4,0)</f>
        <v>0</v>
      </c>
      <c r="F3025" t="s">
        <v>1439</v>
      </c>
      <c r="G3025" t="s">
        <v>4630</v>
      </c>
      <c r="H3025">
        <v>2</v>
      </c>
      <c r="I3025">
        <v>2</v>
      </c>
      <c r="J3025">
        <v>3151</v>
      </c>
      <c r="K3025">
        <v>31</v>
      </c>
      <c r="L3025" t="str">
        <f>VLOOKUP(K:K,[3]חוגים!A:B,2,0)</f>
        <v>מדעי התנהגות תואר ראשון</v>
      </c>
      <c r="M3025">
        <v>0</v>
      </c>
      <c r="N3025">
        <v>1</v>
      </c>
      <c r="O3025">
        <v>10</v>
      </c>
      <c r="P3025">
        <v>19</v>
      </c>
      <c r="Q3025">
        <v>23</v>
      </c>
      <c r="R3025">
        <v>1</v>
      </c>
      <c r="S3025">
        <v>0</v>
      </c>
      <c r="T3025">
        <v>0</v>
      </c>
      <c r="U3025">
        <v>38</v>
      </c>
      <c r="V3025">
        <v>5000</v>
      </c>
      <c r="W3025">
        <v>0</v>
      </c>
      <c r="X3025" t="s">
        <v>4663</v>
      </c>
      <c r="Y3025">
        <v>0</v>
      </c>
      <c r="Z3025">
        <v>0</v>
      </c>
    </row>
    <row r="3026" spans="1:26" x14ac:dyDescent="0.2">
      <c r="A3026">
        <v>9</v>
      </c>
      <c r="B3026">
        <v>1</v>
      </c>
      <c r="C3026">
        <f>VLOOKUP(D:D,'[2]מפסיקים ומחדשים'!$A:$A,1,0)</f>
        <v>212619340</v>
      </c>
      <c r="D3026">
        <v>212619340</v>
      </c>
      <c r="E3026">
        <f>VLOOKUP(D:D,[3]גיליון2!D:G,4,0)</f>
        <v>0</v>
      </c>
      <c r="F3026" t="s">
        <v>4678</v>
      </c>
      <c r="G3026" t="s">
        <v>4679</v>
      </c>
      <c r="H3026">
        <v>2</v>
      </c>
      <c r="I3026">
        <v>2</v>
      </c>
      <c r="J3026">
        <v>3151</v>
      </c>
      <c r="K3026">
        <v>31</v>
      </c>
      <c r="L3026" t="str">
        <f>VLOOKUP(K:K,[3]חוגים!A:B,2,0)</f>
        <v>מדעי התנהגות תואר ראשון</v>
      </c>
      <c r="M3026">
        <v>0</v>
      </c>
      <c r="N3026">
        <v>1</v>
      </c>
      <c r="O3026">
        <v>10</v>
      </c>
      <c r="P3026">
        <v>21</v>
      </c>
      <c r="Q3026">
        <v>22</v>
      </c>
      <c r="R3026">
        <v>1</v>
      </c>
      <c r="S3026">
        <v>0</v>
      </c>
      <c r="T3026">
        <v>23</v>
      </c>
      <c r="U3026">
        <v>41</v>
      </c>
      <c r="V3026">
        <v>5000</v>
      </c>
      <c r="W3026">
        <v>0</v>
      </c>
      <c r="X3026" t="s">
        <v>4680</v>
      </c>
      <c r="Y3026">
        <v>0</v>
      </c>
      <c r="Z3026">
        <v>0</v>
      </c>
    </row>
    <row r="3027" spans="1:26" x14ac:dyDescent="0.2">
      <c r="A3027">
        <v>9</v>
      </c>
      <c r="B3027">
        <v>1</v>
      </c>
      <c r="C3027">
        <f>VLOOKUP(D:D,'[2]מפסיקים ומחדשים'!$A:$A,1,0)</f>
        <v>213393176</v>
      </c>
      <c r="D3027">
        <v>213393176</v>
      </c>
      <c r="E3027">
        <f>VLOOKUP(D:D,[3]גיליון2!D:G,4,0)</f>
        <v>0</v>
      </c>
      <c r="F3027" t="s">
        <v>988</v>
      </c>
      <c r="G3027" t="s">
        <v>53</v>
      </c>
      <c r="H3027">
        <v>2</v>
      </c>
      <c r="I3027">
        <v>2</v>
      </c>
      <c r="J3027">
        <v>3151</v>
      </c>
      <c r="K3027">
        <v>31</v>
      </c>
      <c r="L3027" t="str">
        <f>VLOOKUP(K:K,[3]חוגים!A:B,2,0)</f>
        <v>מדעי התנהגות תואר ראשון</v>
      </c>
      <c r="M3027">
        <v>0</v>
      </c>
      <c r="N3027">
        <v>1</v>
      </c>
      <c r="O3027">
        <v>10</v>
      </c>
      <c r="P3027">
        <v>18</v>
      </c>
      <c r="Q3027">
        <v>23</v>
      </c>
      <c r="R3027">
        <v>1</v>
      </c>
      <c r="S3027">
        <v>0</v>
      </c>
      <c r="T3027">
        <v>0</v>
      </c>
      <c r="U3027">
        <v>36</v>
      </c>
      <c r="V3027">
        <v>5000</v>
      </c>
      <c r="W3027">
        <v>0</v>
      </c>
      <c r="X3027" t="s">
        <v>10292</v>
      </c>
      <c r="Y3027">
        <v>0</v>
      </c>
      <c r="Z3027">
        <v>0</v>
      </c>
    </row>
    <row r="3028" spans="1:26" x14ac:dyDescent="0.2">
      <c r="A3028">
        <v>9</v>
      </c>
      <c r="B3028">
        <v>1</v>
      </c>
      <c r="C3028">
        <f>VLOOKUP(D:D,'[2]מפסיקים ומחדשים'!$A:$A,1,0)</f>
        <v>214215782</v>
      </c>
      <c r="D3028">
        <v>214215782</v>
      </c>
      <c r="E3028">
        <f>VLOOKUP(D:D,[3]גיליון2!D:G,4,0)</f>
        <v>0</v>
      </c>
      <c r="F3028" t="s">
        <v>4883</v>
      </c>
      <c r="G3028" t="s">
        <v>1883</v>
      </c>
      <c r="H3028">
        <v>2</v>
      </c>
      <c r="I3028">
        <v>3</v>
      </c>
      <c r="J3028">
        <v>3151</v>
      </c>
      <c r="K3028">
        <v>31</v>
      </c>
      <c r="L3028" t="str">
        <f>VLOOKUP(K:K,[3]חוגים!A:B,2,0)</f>
        <v>מדעי התנהגות תואר ראשון</v>
      </c>
      <c r="M3028">
        <v>0</v>
      </c>
      <c r="N3028">
        <v>1</v>
      </c>
      <c r="O3028">
        <v>10</v>
      </c>
      <c r="P3028">
        <v>19</v>
      </c>
      <c r="Q3028">
        <v>23</v>
      </c>
      <c r="R3028">
        <v>1</v>
      </c>
      <c r="S3028">
        <v>0</v>
      </c>
      <c r="T3028">
        <v>0</v>
      </c>
      <c r="U3028">
        <v>38</v>
      </c>
      <c r="V3028">
        <v>5000</v>
      </c>
      <c r="W3028">
        <v>0</v>
      </c>
      <c r="X3028" t="s">
        <v>4884</v>
      </c>
      <c r="Y3028">
        <v>0</v>
      </c>
      <c r="Z3028">
        <v>0</v>
      </c>
    </row>
    <row r="3029" spans="1:26" x14ac:dyDescent="0.2">
      <c r="A3029">
        <v>9</v>
      </c>
      <c r="B3029">
        <v>1</v>
      </c>
      <c r="C3029">
        <f>VLOOKUP(D:D,'[2]מפסיקים ומחדשים'!$A:$A,1,0)</f>
        <v>302600747</v>
      </c>
      <c r="D3029">
        <v>302600747</v>
      </c>
      <c r="E3029">
        <f>VLOOKUP(D:D,[3]גיליון2!D:G,4,0)</f>
        <v>0</v>
      </c>
      <c r="F3029" t="s">
        <v>10293</v>
      </c>
      <c r="G3029" t="s">
        <v>497</v>
      </c>
      <c r="H3029">
        <v>1</v>
      </c>
      <c r="I3029">
        <v>89</v>
      </c>
      <c r="J3029">
        <v>3151</v>
      </c>
      <c r="K3029">
        <v>31</v>
      </c>
      <c r="L3029" t="str">
        <f>VLOOKUP(K:K,[3]חוגים!A:B,2,0)</f>
        <v>מדעי התנהגות תואר ראשון</v>
      </c>
      <c r="M3029">
        <v>0</v>
      </c>
      <c r="N3029">
        <v>3</v>
      </c>
      <c r="O3029">
        <v>10</v>
      </c>
      <c r="P3029">
        <v>13</v>
      </c>
      <c r="Q3029">
        <v>20</v>
      </c>
      <c r="R3029">
        <v>1</v>
      </c>
      <c r="S3029">
        <v>0</v>
      </c>
      <c r="T3029">
        <v>86</v>
      </c>
      <c r="U3029">
        <v>26</v>
      </c>
      <c r="V3029">
        <v>5000</v>
      </c>
      <c r="W3029">
        <v>0</v>
      </c>
      <c r="X3029" t="s">
        <v>10294</v>
      </c>
      <c r="Y3029">
        <v>0</v>
      </c>
      <c r="Z3029">
        <v>0</v>
      </c>
    </row>
    <row r="3030" spans="1:26" x14ac:dyDescent="0.2">
      <c r="A3030">
        <v>9</v>
      </c>
      <c r="B3030">
        <v>1</v>
      </c>
      <c r="C3030">
        <f>VLOOKUP(D:D,'[2]מפסיקים ומחדשים'!$A:$A,1,0)</f>
        <v>305701245</v>
      </c>
      <c r="D3030">
        <v>305701245</v>
      </c>
      <c r="E3030">
        <f>VLOOKUP(D:D,[3]גיליון2!D:G,4,0)</f>
        <v>0</v>
      </c>
      <c r="F3030" t="s">
        <v>10295</v>
      </c>
      <c r="G3030" t="s">
        <v>59</v>
      </c>
      <c r="H3030">
        <v>2</v>
      </c>
      <c r="I3030">
        <v>91</v>
      </c>
      <c r="J3030">
        <v>3151</v>
      </c>
      <c r="K3030">
        <v>31</v>
      </c>
      <c r="L3030" t="str">
        <f>VLOOKUP(K:K,[3]חוגים!A:B,2,0)</f>
        <v>מדעי התנהגות תואר ראשון</v>
      </c>
      <c r="M3030">
        <v>0</v>
      </c>
      <c r="N3030">
        <v>3</v>
      </c>
      <c r="O3030">
        <v>10</v>
      </c>
      <c r="P3030">
        <v>16</v>
      </c>
      <c r="Q3030">
        <v>21</v>
      </c>
      <c r="R3030">
        <v>1</v>
      </c>
      <c r="S3030">
        <v>0</v>
      </c>
      <c r="T3030">
        <v>84</v>
      </c>
      <c r="U3030">
        <v>32</v>
      </c>
      <c r="V3030">
        <v>5000</v>
      </c>
      <c r="W3030">
        <v>0</v>
      </c>
      <c r="X3030" t="s">
        <v>10296</v>
      </c>
      <c r="Y3030">
        <v>0</v>
      </c>
      <c r="Z3030">
        <v>0</v>
      </c>
    </row>
    <row r="3031" spans="1:26" x14ac:dyDescent="0.2">
      <c r="A3031">
        <v>9</v>
      </c>
      <c r="B3031">
        <v>1</v>
      </c>
      <c r="C3031">
        <f>VLOOKUP(D:D,'[2]מפסיקים ומחדשים'!$A:$A,1,0)</f>
        <v>308545821</v>
      </c>
      <c r="D3031">
        <v>308545821</v>
      </c>
      <c r="E3031">
        <f>VLOOKUP(D:D,[3]גיליון2!D:G,4,0)</f>
        <v>0</v>
      </c>
      <c r="F3031" t="s">
        <v>10297</v>
      </c>
      <c r="G3031" t="s">
        <v>976</v>
      </c>
      <c r="H3031">
        <v>1</v>
      </c>
      <c r="I3031">
        <v>93</v>
      </c>
      <c r="J3031">
        <v>3151</v>
      </c>
      <c r="K3031">
        <v>31</v>
      </c>
      <c r="L3031" t="str">
        <f>VLOOKUP(K:K,[3]חוגים!A:B,2,0)</f>
        <v>מדעי התנהגות תואר ראשון</v>
      </c>
      <c r="M3031">
        <v>0</v>
      </c>
      <c r="N3031">
        <v>3</v>
      </c>
      <c r="O3031">
        <v>10</v>
      </c>
      <c r="P3031">
        <v>14</v>
      </c>
      <c r="Q3031">
        <v>21</v>
      </c>
      <c r="R3031">
        <v>1</v>
      </c>
      <c r="S3031">
        <v>0</v>
      </c>
      <c r="T3031">
        <v>84</v>
      </c>
      <c r="U3031">
        <v>28</v>
      </c>
      <c r="V3031">
        <v>5000</v>
      </c>
      <c r="W3031">
        <v>0</v>
      </c>
      <c r="X3031" t="s">
        <v>10298</v>
      </c>
      <c r="Y3031">
        <v>0</v>
      </c>
      <c r="Z3031">
        <v>0</v>
      </c>
    </row>
    <row r="3032" spans="1:26" x14ac:dyDescent="0.2">
      <c r="A3032">
        <v>9</v>
      </c>
      <c r="B3032">
        <v>1</v>
      </c>
      <c r="C3032">
        <f>VLOOKUP(D:D,'[2]מפסיקים ומחדשים'!$A:$A,1,0)</f>
        <v>310406962</v>
      </c>
      <c r="D3032">
        <v>310406962</v>
      </c>
      <c r="E3032">
        <f>VLOOKUP(D:D,[3]גיליון2!D:G,4,0)</f>
        <v>0</v>
      </c>
      <c r="F3032" t="s">
        <v>10299</v>
      </c>
      <c r="G3032" t="s">
        <v>10300</v>
      </c>
      <c r="H3032">
        <v>1</v>
      </c>
      <c r="I3032">
        <v>90</v>
      </c>
      <c r="J3032">
        <v>3151</v>
      </c>
      <c r="K3032">
        <v>31</v>
      </c>
      <c r="L3032" t="str">
        <f>VLOOKUP(K:K,[3]חוגים!A:B,2,0)</f>
        <v>מדעי התנהגות תואר ראשון</v>
      </c>
      <c r="M3032">
        <v>0</v>
      </c>
      <c r="N3032">
        <v>1</v>
      </c>
      <c r="O3032">
        <v>10</v>
      </c>
      <c r="P3032">
        <v>18</v>
      </c>
      <c r="Q3032">
        <v>23</v>
      </c>
      <c r="R3032">
        <v>1</v>
      </c>
      <c r="S3032">
        <v>0</v>
      </c>
      <c r="T3032">
        <v>0</v>
      </c>
      <c r="U3032">
        <v>36</v>
      </c>
      <c r="V3032">
        <v>5000</v>
      </c>
      <c r="W3032">
        <v>0</v>
      </c>
      <c r="X3032" t="s">
        <v>10301</v>
      </c>
      <c r="Y3032">
        <v>0</v>
      </c>
      <c r="Z3032">
        <v>0</v>
      </c>
    </row>
    <row r="3033" spans="1:26" x14ac:dyDescent="0.2">
      <c r="A3033">
        <v>9</v>
      </c>
      <c r="B3033">
        <v>1</v>
      </c>
      <c r="C3033">
        <f>VLOOKUP(D:D,'[2]מפסיקים ומחדשים'!$A:$A,1,0)</f>
        <v>311125918</v>
      </c>
      <c r="D3033">
        <v>311125918</v>
      </c>
      <c r="E3033">
        <f>VLOOKUP(D:D,[3]גיליון2!D:G,4,0)</f>
        <v>0</v>
      </c>
      <c r="F3033" t="s">
        <v>247</v>
      </c>
      <c r="G3033" t="s">
        <v>40</v>
      </c>
      <c r="H3033">
        <v>2</v>
      </c>
      <c r="I3033">
        <v>93</v>
      </c>
      <c r="J3033">
        <v>3151</v>
      </c>
      <c r="K3033">
        <v>31</v>
      </c>
      <c r="L3033" t="str">
        <f>VLOOKUP(K:K,[3]חוגים!A:B,2,0)</f>
        <v>מדעי התנהגות תואר ראשון</v>
      </c>
      <c r="M3033">
        <v>0</v>
      </c>
      <c r="N3033">
        <v>3</v>
      </c>
      <c r="O3033">
        <v>10</v>
      </c>
      <c r="P3033">
        <v>4</v>
      </c>
      <c r="Q3033">
        <v>20</v>
      </c>
      <c r="R3033">
        <v>1</v>
      </c>
      <c r="S3033">
        <v>0</v>
      </c>
      <c r="T3033">
        <v>105</v>
      </c>
      <c r="U3033">
        <v>7</v>
      </c>
      <c r="V3033">
        <v>5000</v>
      </c>
      <c r="W3033">
        <v>0</v>
      </c>
      <c r="X3033" t="s">
        <v>10302</v>
      </c>
      <c r="Y3033">
        <v>0</v>
      </c>
      <c r="Z3033">
        <v>0</v>
      </c>
    </row>
    <row r="3034" spans="1:26" x14ac:dyDescent="0.2">
      <c r="A3034">
        <v>9</v>
      </c>
      <c r="B3034">
        <v>1</v>
      </c>
      <c r="C3034">
        <f>VLOOKUP(D:D,'[2]מפסיקים ומחדשים'!$A:$A,1,0)</f>
        <v>312551930</v>
      </c>
      <c r="D3034">
        <v>312551930</v>
      </c>
      <c r="E3034">
        <f>VLOOKUP(D:D,[3]גיליון2!D:G,4,0)</f>
        <v>0</v>
      </c>
      <c r="F3034" t="s">
        <v>10303</v>
      </c>
      <c r="G3034" t="s">
        <v>148</v>
      </c>
      <c r="H3034">
        <v>1</v>
      </c>
      <c r="I3034">
        <v>93</v>
      </c>
      <c r="J3034">
        <v>3151</v>
      </c>
      <c r="K3034">
        <v>31</v>
      </c>
      <c r="L3034" t="str">
        <f>VLOOKUP(K:K,[3]חוגים!A:B,2,0)</f>
        <v>מדעי התנהגות תואר ראשון</v>
      </c>
      <c r="M3034">
        <v>0</v>
      </c>
      <c r="N3034">
        <v>1</v>
      </c>
      <c r="O3034">
        <v>10</v>
      </c>
      <c r="P3034">
        <v>18</v>
      </c>
      <c r="Q3034">
        <v>23</v>
      </c>
      <c r="R3034">
        <v>1</v>
      </c>
      <c r="S3034">
        <v>0</v>
      </c>
      <c r="T3034">
        <v>0</v>
      </c>
      <c r="U3034">
        <v>36</v>
      </c>
      <c r="V3034">
        <v>5000</v>
      </c>
      <c r="W3034">
        <v>0</v>
      </c>
      <c r="X3034" t="s">
        <v>10304</v>
      </c>
      <c r="Y3034">
        <v>0</v>
      </c>
      <c r="Z3034">
        <v>0</v>
      </c>
    </row>
    <row r="3035" spans="1:26" x14ac:dyDescent="0.2">
      <c r="A3035">
        <v>9</v>
      </c>
      <c r="B3035">
        <v>1</v>
      </c>
      <c r="C3035">
        <f>VLOOKUP(D:D,'[2]מפסיקים ומחדשים'!$A:$A,1,0)</f>
        <v>313138794</v>
      </c>
      <c r="D3035">
        <v>313138794</v>
      </c>
      <c r="E3035">
        <f>VLOOKUP(D:D,[3]גיליון2!D:G,4,0)</f>
        <v>0</v>
      </c>
      <c r="F3035" t="s">
        <v>10305</v>
      </c>
      <c r="G3035" t="s">
        <v>1051</v>
      </c>
      <c r="H3035">
        <v>1</v>
      </c>
      <c r="I3035">
        <v>95</v>
      </c>
      <c r="J3035">
        <v>3151</v>
      </c>
      <c r="K3035">
        <v>31</v>
      </c>
      <c r="L3035" t="str">
        <f>VLOOKUP(K:K,[3]חוגים!A:B,2,0)</f>
        <v>מדעי התנהגות תואר ראשון</v>
      </c>
      <c r="M3035">
        <v>0</v>
      </c>
      <c r="N3035">
        <v>3</v>
      </c>
      <c r="O3035">
        <v>10</v>
      </c>
      <c r="P3035">
        <v>12</v>
      </c>
      <c r="Q3035">
        <v>21</v>
      </c>
      <c r="R3035">
        <v>2</v>
      </c>
      <c r="S3035">
        <v>0</v>
      </c>
      <c r="T3035">
        <v>88</v>
      </c>
      <c r="U3035">
        <v>24</v>
      </c>
      <c r="V3035">
        <v>5000</v>
      </c>
      <c r="W3035">
        <v>0</v>
      </c>
      <c r="X3035" t="s">
        <v>10306</v>
      </c>
      <c r="Y3035">
        <v>0</v>
      </c>
      <c r="Z3035">
        <v>0</v>
      </c>
    </row>
    <row r="3036" spans="1:26" x14ac:dyDescent="0.2">
      <c r="A3036">
        <v>9</v>
      </c>
      <c r="B3036">
        <v>1</v>
      </c>
      <c r="C3036">
        <f>VLOOKUP(D:D,'[2]מפסיקים ומחדשים'!$A:$A,1,0)</f>
        <v>313170417</v>
      </c>
      <c r="D3036">
        <v>313170417</v>
      </c>
      <c r="E3036">
        <f>VLOOKUP(D:D,[3]גיליון2!D:G,4,0)</f>
        <v>0</v>
      </c>
      <c r="F3036" t="s">
        <v>4343</v>
      </c>
      <c r="G3036" t="s">
        <v>1289</v>
      </c>
      <c r="H3036">
        <v>2</v>
      </c>
      <c r="I3036">
        <v>95</v>
      </c>
      <c r="J3036">
        <v>3151</v>
      </c>
      <c r="K3036">
        <v>31</v>
      </c>
      <c r="L3036" t="str">
        <f>VLOOKUP(K:K,[3]חוגים!A:B,2,0)</f>
        <v>מדעי התנהגות תואר ראשון</v>
      </c>
      <c r="M3036">
        <v>0</v>
      </c>
      <c r="N3036">
        <v>3</v>
      </c>
      <c r="O3036">
        <v>10</v>
      </c>
      <c r="P3036">
        <v>14</v>
      </c>
      <c r="Q3036">
        <v>21</v>
      </c>
      <c r="R3036">
        <v>2</v>
      </c>
      <c r="S3036">
        <v>0</v>
      </c>
      <c r="T3036">
        <v>82</v>
      </c>
      <c r="U3036">
        <v>28</v>
      </c>
      <c r="V3036">
        <v>5000</v>
      </c>
      <c r="W3036">
        <v>0</v>
      </c>
      <c r="X3036" t="s">
        <v>10307</v>
      </c>
      <c r="Y3036">
        <v>0</v>
      </c>
      <c r="Z3036">
        <v>0</v>
      </c>
    </row>
    <row r="3037" spans="1:26" x14ac:dyDescent="0.2">
      <c r="A3037">
        <v>9</v>
      </c>
      <c r="B3037">
        <v>1</v>
      </c>
      <c r="C3037">
        <f>VLOOKUP(D:D,'[2]מפסיקים ומחדשים'!$A:$A,1,0)</f>
        <v>313234809</v>
      </c>
      <c r="D3037">
        <v>313234809</v>
      </c>
      <c r="E3037">
        <f>VLOOKUP(D:D,[3]גיליון2!D:G,4,0)</f>
        <v>0</v>
      </c>
      <c r="F3037" t="s">
        <v>3290</v>
      </c>
      <c r="G3037" t="s">
        <v>567</v>
      </c>
      <c r="H3037">
        <v>2</v>
      </c>
      <c r="I3037">
        <v>95</v>
      </c>
      <c r="J3037">
        <v>3151</v>
      </c>
      <c r="K3037">
        <v>31</v>
      </c>
      <c r="L3037" t="str">
        <f>VLOOKUP(K:K,[3]חוגים!A:B,2,0)</f>
        <v>מדעי התנהגות תואר ראשון</v>
      </c>
      <c r="M3037">
        <v>0</v>
      </c>
      <c r="N3037">
        <v>3</v>
      </c>
      <c r="O3037">
        <v>10</v>
      </c>
      <c r="P3037">
        <v>15</v>
      </c>
      <c r="Q3037">
        <v>21</v>
      </c>
      <c r="R3037">
        <v>2</v>
      </c>
      <c r="S3037">
        <v>0</v>
      </c>
      <c r="T3037">
        <v>72</v>
      </c>
      <c r="U3037">
        <v>30</v>
      </c>
      <c r="V3037">
        <v>5000</v>
      </c>
      <c r="W3037">
        <v>0</v>
      </c>
      <c r="X3037" t="s">
        <v>5515</v>
      </c>
      <c r="Y3037">
        <v>0</v>
      </c>
      <c r="Z3037">
        <v>0</v>
      </c>
    </row>
    <row r="3038" spans="1:26" x14ac:dyDescent="0.2">
      <c r="A3038">
        <v>9</v>
      </c>
      <c r="B3038">
        <v>1</v>
      </c>
      <c r="C3038">
        <f>VLOOKUP(D:D,'[2]מפסיקים ומחדשים'!$A:$A,1,0)</f>
        <v>313247223</v>
      </c>
      <c r="D3038">
        <v>313247223</v>
      </c>
      <c r="E3038">
        <f>VLOOKUP(D:D,[3]גיליון2!D:G,4,0)</f>
        <v>0</v>
      </c>
      <c r="F3038" t="s">
        <v>5526</v>
      </c>
      <c r="G3038" t="s">
        <v>2759</v>
      </c>
      <c r="H3038">
        <v>2</v>
      </c>
      <c r="I3038">
        <v>95</v>
      </c>
      <c r="J3038">
        <v>3151</v>
      </c>
      <c r="K3038">
        <v>31</v>
      </c>
      <c r="L3038" t="str">
        <f>VLOOKUP(K:K,[3]חוגים!A:B,2,0)</f>
        <v>מדעי התנהגות תואר ראשון</v>
      </c>
      <c r="M3038">
        <v>0</v>
      </c>
      <c r="N3038">
        <v>1</v>
      </c>
      <c r="O3038">
        <v>10</v>
      </c>
      <c r="P3038">
        <v>19</v>
      </c>
      <c r="Q3038">
        <v>23</v>
      </c>
      <c r="R3038">
        <v>2</v>
      </c>
      <c r="S3038">
        <v>0</v>
      </c>
      <c r="T3038">
        <v>0</v>
      </c>
      <c r="U3038">
        <v>38</v>
      </c>
      <c r="V3038">
        <v>5000</v>
      </c>
      <c r="W3038">
        <v>0</v>
      </c>
      <c r="X3038" t="s">
        <v>5527</v>
      </c>
      <c r="Y3038">
        <v>0</v>
      </c>
      <c r="Z3038">
        <v>0</v>
      </c>
    </row>
    <row r="3039" spans="1:26" x14ac:dyDescent="0.2">
      <c r="A3039">
        <v>9</v>
      </c>
      <c r="B3039">
        <v>1</v>
      </c>
      <c r="C3039">
        <f>VLOOKUP(D:D,'[2]מפסיקים ומחדשים'!$A:$A,1,0)</f>
        <v>313345274</v>
      </c>
      <c r="D3039">
        <v>313345274</v>
      </c>
      <c r="E3039">
        <f>VLOOKUP(D:D,[3]גיליון2!D:G,4,0)</f>
        <v>0</v>
      </c>
      <c r="F3039" t="s">
        <v>5578</v>
      </c>
      <c r="G3039" t="s">
        <v>5579</v>
      </c>
      <c r="H3039">
        <v>1</v>
      </c>
      <c r="I3039">
        <v>96</v>
      </c>
      <c r="J3039">
        <v>3151</v>
      </c>
      <c r="K3039">
        <v>31</v>
      </c>
      <c r="L3039" t="str">
        <f>VLOOKUP(K:K,[3]חוגים!A:B,2,0)</f>
        <v>מדעי התנהגות תואר ראשון</v>
      </c>
      <c r="M3039">
        <v>0</v>
      </c>
      <c r="N3039">
        <v>2</v>
      </c>
      <c r="O3039">
        <v>10</v>
      </c>
      <c r="P3039">
        <v>23</v>
      </c>
      <c r="Q3039">
        <v>22</v>
      </c>
      <c r="R3039">
        <v>1</v>
      </c>
      <c r="S3039">
        <v>0</v>
      </c>
      <c r="T3039">
        <v>36</v>
      </c>
      <c r="U3039">
        <v>46</v>
      </c>
      <c r="V3039">
        <v>5000</v>
      </c>
      <c r="W3039">
        <v>0</v>
      </c>
      <c r="X3039" t="s">
        <v>5580</v>
      </c>
      <c r="Y3039">
        <v>0</v>
      </c>
      <c r="Z3039">
        <v>0</v>
      </c>
    </row>
    <row r="3040" spans="1:26" x14ac:dyDescent="0.2">
      <c r="A3040">
        <v>9</v>
      </c>
      <c r="B3040">
        <v>1</v>
      </c>
      <c r="C3040">
        <f>VLOOKUP(D:D,'[2]מפסיקים ומחדשים'!$A:$A,1,0)</f>
        <v>313430753</v>
      </c>
      <c r="D3040">
        <v>313430753</v>
      </c>
      <c r="E3040">
        <f>VLOOKUP(D:D,[3]גיליון2!D:G,4,0)</f>
        <v>0</v>
      </c>
      <c r="F3040" t="s">
        <v>2275</v>
      </c>
      <c r="G3040" t="s">
        <v>151</v>
      </c>
      <c r="H3040">
        <v>2</v>
      </c>
      <c r="I3040">
        <v>95</v>
      </c>
      <c r="J3040">
        <v>3151</v>
      </c>
      <c r="K3040">
        <v>31</v>
      </c>
      <c r="L3040" t="str">
        <f>VLOOKUP(K:K,[3]חוגים!A:B,2,0)</f>
        <v>מדעי התנהגות תואר ראשון</v>
      </c>
      <c r="M3040">
        <v>0</v>
      </c>
      <c r="N3040">
        <v>3</v>
      </c>
      <c r="O3040">
        <v>10</v>
      </c>
      <c r="P3040">
        <v>14</v>
      </c>
      <c r="Q3040">
        <v>21</v>
      </c>
      <c r="R3040">
        <v>1</v>
      </c>
      <c r="S3040">
        <v>0</v>
      </c>
      <c r="T3040">
        <v>84</v>
      </c>
      <c r="U3040">
        <v>28</v>
      </c>
      <c r="V3040">
        <v>5000</v>
      </c>
      <c r="W3040">
        <v>0</v>
      </c>
      <c r="X3040" t="s">
        <v>10308</v>
      </c>
      <c r="Y3040">
        <v>0</v>
      </c>
      <c r="Z3040">
        <v>0</v>
      </c>
    </row>
    <row r="3041" spans="1:29" x14ac:dyDescent="0.2">
      <c r="A3041">
        <v>9</v>
      </c>
      <c r="B3041">
        <v>1</v>
      </c>
      <c r="C3041">
        <f>VLOOKUP(D:D,'[2]מפסיקים ומחדשים'!$A:$A,1,0)</f>
        <v>313451262</v>
      </c>
      <c r="D3041">
        <v>313451262</v>
      </c>
      <c r="E3041">
        <f>VLOOKUP(D:D,[3]גיליון2!D:G,4,0)</f>
        <v>0</v>
      </c>
      <c r="F3041" t="s">
        <v>5626</v>
      </c>
      <c r="G3041" t="s">
        <v>5627</v>
      </c>
      <c r="H3041">
        <v>1</v>
      </c>
      <c r="I3041">
        <v>95</v>
      </c>
      <c r="J3041">
        <v>3151</v>
      </c>
      <c r="K3041">
        <v>31</v>
      </c>
      <c r="L3041" t="str">
        <f>VLOOKUP(K:K,[3]חוגים!A:B,2,0)</f>
        <v>מדעי התנהגות תואר ראשון</v>
      </c>
      <c r="M3041">
        <v>0</v>
      </c>
      <c r="N3041">
        <v>1</v>
      </c>
      <c r="O3041">
        <v>10</v>
      </c>
      <c r="P3041">
        <v>18</v>
      </c>
      <c r="Q3041">
        <v>23</v>
      </c>
      <c r="R3041">
        <v>1</v>
      </c>
      <c r="S3041">
        <v>0</v>
      </c>
      <c r="T3041">
        <v>0</v>
      </c>
      <c r="U3041">
        <v>36</v>
      </c>
      <c r="V3041">
        <v>5000</v>
      </c>
      <c r="W3041">
        <v>0</v>
      </c>
      <c r="X3041" t="s">
        <v>5628</v>
      </c>
      <c r="Y3041">
        <v>0</v>
      </c>
      <c r="Z3041">
        <v>0</v>
      </c>
    </row>
    <row r="3042" spans="1:29" x14ac:dyDescent="0.2">
      <c r="A3042">
        <v>9</v>
      </c>
      <c r="B3042">
        <v>1</v>
      </c>
      <c r="C3042">
        <f>VLOOKUP(D:D,'[2]מפסיקים ומחדשים'!$A:$A,1,0)</f>
        <v>313545436</v>
      </c>
      <c r="D3042">
        <v>313545436</v>
      </c>
      <c r="E3042">
        <f>VLOOKUP(D:D,[3]גיליון2!D:G,4,0)</f>
        <v>0</v>
      </c>
      <c r="F3042" t="s">
        <v>10309</v>
      </c>
      <c r="G3042" t="s">
        <v>118</v>
      </c>
      <c r="H3042">
        <v>2</v>
      </c>
      <c r="I3042">
        <v>95</v>
      </c>
      <c r="J3042">
        <v>3151</v>
      </c>
      <c r="K3042">
        <v>31</v>
      </c>
      <c r="L3042" t="str">
        <f>VLOOKUP(K:K,[3]חוגים!A:B,2,0)</f>
        <v>מדעי התנהגות תואר ראשון</v>
      </c>
      <c r="M3042">
        <v>0</v>
      </c>
      <c r="N3042">
        <v>3</v>
      </c>
      <c r="O3042">
        <v>10</v>
      </c>
      <c r="P3042">
        <v>13</v>
      </c>
      <c r="Q3042">
        <v>21</v>
      </c>
      <c r="R3042">
        <v>1</v>
      </c>
      <c r="S3042">
        <v>0</v>
      </c>
      <c r="T3042">
        <v>86</v>
      </c>
      <c r="U3042">
        <v>26</v>
      </c>
      <c r="V3042">
        <v>5000</v>
      </c>
      <c r="W3042">
        <v>0</v>
      </c>
      <c r="X3042" t="s">
        <v>10310</v>
      </c>
      <c r="Y3042">
        <v>0</v>
      </c>
      <c r="Z3042">
        <v>0</v>
      </c>
    </row>
    <row r="3043" spans="1:29" x14ac:dyDescent="0.2">
      <c r="A3043">
        <v>9</v>
      </c>
      <c r="B3043">
        <v>1</v>
      </c>
      <c r="C3043">
        <f>VLOOKUP(D:D,'[2]מפסיקים ומחדשים'!$A:$A,1,0)</f>
        <v>314615774</v>
      </c>
      <c r="D3043">
        <v>314615774</v>
      </c>
      <c r="E3043">
        <f>VLOOKUP(D:D,[3]גיליון2!D:G,4,0)</f>
        <v>0</v>
      </c>
      <c r="F3043" t="s">
        <v>5709</v>
      </c>
      <c r="G3043" t="s">
        <v>1836</v>
      </c>
      <c r="H3043">
        <v>2</v>
      </c>
      <c r="I3043">
        <v>98</v>
      </c>
      <c r="J3043">
        <v>3151</v>
      </c>
      <c r="K3043">
        <v>31</v>
      </c>
      <c r="L3043" t="str">
        <f>VLOOKUP(K:K,[3]חוגים!A:B,2,0)</f>
        <v>מדעי התנהגות תואר ראשון</v>
      </c>
      <c r="M3043">
        <v>0</v>
      </c>
      <c r="N3043">
        <v>1</v>
      </c>
      <c r="O3043">
        <v>10</v>
      </c>
      <c r="P3043">
        <v>18</v>
      </c>
      <c r="Q3043">
        <v>23</v>
      </c>
      <c r="R3043">
        <v>1</v>
      </c>
      <c r="S3043">
        <v>0</v>
      </c>
      <c r="T3043">
        <v>0</v>
      </c>
      <c r="U3043">
        <v>36</v>
      </c>
      <c r="V3043">
        <v>5000</v>
      </c>
      <c r="W3043">
        <v>0</v>
      </c>
      <c r="X3043" t="s">
        <v>5710</v>
      </c>
      <c r="Y3043">
        <v>0</v>
      </c>
      <c r="Z3043">
        <v>0</v>
      </c>
    </row>
    <row r="3044" spans="1:29" x14ac:dyDescent="0.2">
      <c r="A3044">
        <v>9</v>
      </c>
      <c r="B3044">
        <v>1</v>
      </c>
      <c r="C3044" t="e">
        <f>VLOOKUP(D:D,'[2]מפסיקים ומחדשים'!$A:$A,1,0)</f>
        <v>#N/A</v>
      </c>
      <c r="D3044">
        <v>314619842</v>
      </c>
      <c r="E3044">
        <f>VLOOKUP(D:D,[3]גיליון2!D:G,4,0)</f>
        <v>0</v>
      </c>
      <c r="F3044" t="s">
        <v>10311</v>
      </c>
      <c r="G3044" t="s">
        <v>333</v>
      </c>
      <c r="H3044">
        <v>1</v>
      </c>
      <c r="I3044">
        <v>98</v>
      </c>
      <c r="J3044">
        <v>3151</v>
      </c>
      <c r="K3044">
        <v>31</v>
      </c>
      <c r="L3044" t="str">
        <f>VLOOKUP(K:K,[3]חוגים!A:B,2,0)</f>
        <v>מדעי התנהגות תואר ראשון</v>
      </c>
      <c r="M3044">
        <v>0</v>
      </c>
      <c r="N3044">
        <v>1</v>
      </c>
      <c r="O3044">
        <v>10</v>
      </c>
      <c r="P3044">
        <v>9</v>
      </c>
      <c r="Q3044">
        <v>23</v>
      </c>
      <c r="R3044">
        <v>2</v>
      </c>
      <c r="S3044">
        <v>0</v>
      </c>
      <c r="T3044">
        <v>0</v>
      </c>
      <c r="U3044">
        <v>17</v>
      </c>
      <c r="V3044">
        <v>5000</v>
      </c>
      <c r="W3044">
        <v>0</v>
      </c>
      <c r="X3044" t="s">
        <v>10312</v>
      </c>
      <c r="Y3044">
        <v>0</v>
      </c>
      <c r="Z3044">
        <v>0</v>
      </c>
    </row>
    <row r="3045" spans="1:29" x14ac:dyDescent="0.2">
      <c r="A3045">
        <v>9</v>
      </c>
      <c r="B3045">
        <v>1</v>
      </c>
      <c r="C3045">
        <f>VLOOKUP(D:D,'[2]מפסיקים ומחדשים'!$A:$A,1,0)</f>
        <v>314623018</v>
      </c>
      <c r="D3045">
        <v>314623018</v>
      </c>
      <c r="E3045">
        <f>VLOOKUP(D:D,[3]גיליון2!D:G,4,0)</f>
        <v>0</v>
      </c>
      <c r="F3045" t="s">
        <v>5720</v>
      </c>
      <c r="G3045" t="s">
        <v>4887</v>
      </c>
      <c r="H3045">
        <v>2</v>
      </c>
      <c r="I3045">
        <v>0</v>
      </c>
      <c r="J3045">
        <v>3151</v>
      </c>
      <c r="K3045">
        <v>31</v>
      </c>
      <c r="L3045" t="str">
        <f>VLOOKUP(K:K,[3]חוגים!A:B,2,0)</f>
        <v>מדעי התנהגות תואר ראשון</v>
      </c>
      <c r="M3045">
        <v>0</v>
      </c>
      <c r="N3045">
        <v>1</v>
      </c>
      <c r="O3045">
        <v>10</v>
      </c>
      <c r="P3045">
        <v>18</v>
      </c>
      <c r="Q3045">
        <v>23</v>
      </c>
      <c r="R3045">
        <v>2</v>
      </c>
      <c r="S3045">
        <v>0</v>
      </c>
      <c r="T3045">
        <v>0</v>
      </c>
      <c r="U3045">
        <v>36</v>
      </c>
      <c r="V3045">
        <v>5000</v>
      </c>
      <c r="W3045">
        <v>0</v>
      </c>
      <c r="X3045" t="s">
        <v>5721</v>
      </c>
      <c r="Y3045">
        <v>0</v>
      </c>
      <c r="Z3045">
        <v>0</v>
      </c>
    </row>
    <row r="3046" spans="1:29" x14ac:dyDescent="0.2">
      <c r="A3046">
        <v>9</v>
      </c>
      <c r="B3046">
        <v>1</v>
      </c>
      <c r="C3046">
        <f>VLOOKUP(D:D,'[2]מפסיקים ומחדשים'!$A:$A,1,0)</f>
        <v>314624560</v>
      </c>
      <c r="D3046">
        <v>314624560</v>
      </c>
      <c r="E3046">
        <f>VLOOKUP(D:D,[3]גיליון2!D:G,4,0)</f>
        <v>0</v>
      </c>
      <c r="F3046" t="s">
        <v>5723</v>
      </c>
      <c r="G3046" t="s">
        <v>5724</v>
      </c>
      <c r="H3046">
        <v>2</v>
      </c>
      <c r="I3046">
        <v>0</v>
      </c>
      <c r="J3046">
        <v>3151</v>
      </c>
      <c r="K3046">
        <v>31</v>
      </c>
      <c r="L3046" t="str">
        <f>VLOOKUP(K:K,[3]חוגים!A:B,2,0)</f>
        <v>מדעי התנהגות תואר ראשון</v>
      </c>
      <c r="M3046">
        <v>0</v>
      </c>
      <c r="N3046">
        <v>1</v>
      </c>
      <c r="O3046">
        <v>10</v>
      </c>
      <c r="P3046">
        <v>18</v>
      </c>
      <c r="Q3046">
        <v>23</v>
      </c>
      <c r="R3046">
        <v>2</v>
      </c>
      <c r="S3046">
        <v>0</v>
      </c>
      <c r="T3046">
        <v>0</v>
      </c>
      <c r="U3046">
        <v>36</v>
      </c>
      <c r="V3046">
        <v>5000</v>
      </c>
      <c r="W3046">
        <v>0</v>
      </c>
      <c r="X3046" t="s">
        <v>5725</v>
      </c>
      <c r="Y3046">
        <v>0</v>
      </c>
      <c r="Z3046">
        <v>0</v>
      </c>
    </row>
    <row r="3047" spans="1:29" x14ac:dyDescent="0.2">
      <c r="A3047">
        <v>9</v>
      </c>
      <c r="B3047">
        <v>1</v>
      </c>
      <c r="C3047">
        <f>VLOOKUP(D:D,'[2]מפסיקים ומחדשים'!$A:$A,1,0)</f>
        <v>314631052</v>
      </c>
      <c r="D3047">
        <v>314631052</v>
      </c>
      <c r="E3047">
        <f>VLOOKUP(D:D,[3]גיליון2!D:G,4,0)</f>
        <v>0</v>
      </c>
      <c r="F3047" t="s">
        <v>130</v>
      </c>
      <c r="G3047" t="s">
        <v>677</v>
      </c>
      <c r="H3047">
        <v>2</v>
      </c>
      <c r="I3047">
        <v>99</v>
      </c>
      <c r="J3047">
        <v>3151</v>
      </c>
      <c r="K3047">
        <v>31</v>
      </c>
      <c r="L3047" t="str">
        <f>VLOOKUP(K:K,[3]חוגים!A:B,2,0)</f>
        <v>מדעי התנהגות תואר ראשון</v>
      </c>
      <c r="M3047">
        <v>0</v>
      </c>
      <c r="N3047">
        <v>1</v>
      </c>
      <c r="O3047">
        <v>10</v>
      </c>
      <c r="P3047">
        <v>18</v>
      </c>
      <c r="Q3047">
        <v>23</v>
      </c>
      <c r="R3047">
        <v>1</v>
      </c>
      <c r="S3047">
        <v>0</v>
      </c>
      <c r="T3047">
        <v>0</v>
      </c>
      <c r="U3047">
        <v>36</v>
      </c>
      <c r="V3047">
        <v>5000</v>
      </c>
      <c r="W3047">
        <v>0</v>
      </c>
      <c r="X3047" t="s">
        <v>5728</v>
      </c>
      <c r="Y3047">
        <v>0</v>
      </c>
      <c r="Z3047">
        <v>0</v>
      </c>
    </row>
    <row r="3048" spans="1:29" x14ac:dyDescent="0.2">
      <c r="A3048">
        <v>9</v>
      </c>
      <c r="B3048">
        <v>1</v>
      </c>
      <c r="C3048">
        <f>VLOOKUP(D:D,'[2]מפסיקים ומחדשים'!$A:$A,1,0)</f>
        <v>314750233</v>
      </c>
      <c r="D3048">
        <v>314750233</v>
      </c>
      <c r="E3048">
        <f>VLOOKUP(D:D,[3]גיליון2!D:G,4,0)</f>
        <v>0</v>
      </c>
      <c r="F3048" t="s">
        <v>144</v>
      </c>
      <c r="G3048" t="s">
        <v>133</v>
      </c>
      <c r="H3048">
        <v>2</v>
      </c>
      <c r="I3048">
        <v>0</v>
      </c>
      <c r="J3048">
        <v>3151</v>
      </c>
      <c r="K3048">
        <v>31</v>
      </c>
      <c r="L3048" t="str">
        <f>VLOOKUP(K:K,[3]חוגים!A:B,2,0)</f>
        <v>מדעי התנהגות תואר ראשון</v>
      </c>
      <c r="M3048">
        <v>0</v>
      </c>
      <c r="N3048">
        <v>1</v>
      </c>
      <c r="O3048">
        <v>10</v>
      </c>
      <c r="P3048">
        <v>18</v>
      </c>
      <c r="Q3048">
        <v>23</v>
      </c>
      <c r="R3048">
        <v>2</v>
      </c>
      <c r="S3048">
        <v>0</v>
      </c>
      <c r="T3048">
        <v>0</v>
      </c>
      <c r="U3048">
        <v>36</v>
      </c>
      <c r="V3048">
        <v>5000</v>
      </c>
      <c r="W3048">
        <v>0</v>
      </c>
      <c r="X3048" t="s">
        <v>5802</v>
      </c>
      <c r="Y3048">
        <v>0</v>
      </c>
      <c r="Z3048">
        <v>0</v>
      </c>
    </row>
    <row r="3049" spans="1:29" x14ac:dyDescent="0.2">
      <c r="A3049">
        <v>9</v>
      </c>
      <c r="B3049">
        <v>1</v>
      </c>
      <c r="C3049">
        <f>VLOOKUP(D:D,'[2]מפסיקים ומחדשים'!$A:$A,1,0)</f>
        <v>314753864</v>
      </c>
      <c r="D3049">
        <v>314753864</v>
      </c>
      <c r="E3049">
        <f>VLOOKUP(D:D,[3]גיליון2!D:G,4,0)</f>
        <v>0</v>
      </c>
      <c r="F3049" t="s">
        <v>5803</v>
      </c>
      <c r="G3049" t="s">
        <v>32</v>
      </c>
      <c r="H3049">
        <v>2</v>
      </c>
      <c r="I3049">
        <v>99</v>
      </c>
      <c r="J3049">
        <v>3151</v>
      </c>
      <c r="K3049">
        <v>31</v>
      </c>
      <c r="L3049" t="str">
        <f>VLOOKUP(K:K,[3]חוגים!A:B,2,0)</f>
        <v>מדעי התנהגות תואר ראשון</v>
      </c>
      <c r="M3049">
        <v>0</v>
      </c>
      <c r="N3049">
        <v>1</v>
      </c>
      <c r="O3049">
        <v>10</v>
      </c>
      <c r="P3049">
        <v>18</v>
      </c>
      <c r="Q3049">
        <v>23</v>
      </c>
      <c r="R3049">
        <v>1</v>
      </c>
      <c r="S3049">
        <v>0</v>
      </c>
      <c r="T3049">
        <v>0</v>
      </c>
      <c r="U3049">
        <v>36</v>
      </c>
      <c r="V3049">
        <v>5000</v>
      </c>
      <c r="W3049">
        <v>0</v>
      </c>
      <c r="X3049" t="s">
        <v>5804</v>
      </c>
      <c r="Y3049">
        <v>0</v>
      </c>
      <c r="Z3049">
        <v>0</v>
      </c>
      <c r="AB3049" s="1"/>
      <c r="AC3049" s="1"/>
    </row>
    <row r="3050" spans="1:29" x14ac:dyDescent="0.2">
      <c r="A3050">
        <v>9</v>
      </c>
      <c r="B3050">
        <v>1</v>
      </c>
      <c r="C3050">
        <f>VLOOKUP(D:D,'[2]מפסיקים ומחדשים'!$A:$A,1,0)</f>
        <v>314908260</v>
      </c>
      <c r="D3050">
        <v>314908260</v>
      </c>
      <c r="E3050">
        <f>VLOOKUP(D:D,[3]גיליון2!D:G,4,0)</f>
        <v>0</v>
      </c>
      <c r="F3050" t="s">
        <v>161</v>
      </c>
      <c r="G3050" t="s">
        <v>1134</v>
      </c>
      <c r="H3050">
        <v>2</v>
      </c>
      <c r="I3050">
        <v>99</v>
      </c>
      <c r="J3050">
        <v>3151</v>
      </c>
      <c r="K3050">
        <v>31</v>
      </c>
      <c r="L3050" t="str">
        <f>VLOOKUP(K:K,[3]חוגים!A:B,2,0)</f>
        <v>מדעי התנהגות תואר ראשון</v>
      </c>
      <c r="M3050">
        <v>0</v>
      </c>
      <c r="N3050">
        <v>1</v>
      </c>
      <c r="O3050">
        <v>10</v>
      </c>
      <c r="P3050">
        <v>18</v>
      </c>
      <c r="Q3050">
        <v>23</v>
      </c>
      <c r="R3050">
        <v>2</v>
      </c>
      <c r="S3050">
        <v>0</v>
      </c>
      <c r="T3050">
        <v>0</v>
      </c>
      <c r="U3050">
        <v>36</v>
      </c>
      <c r="V3050">
        <v>5000</v>
      </c>
      <c r="W3050">
        <v>0</v>
      </c>
      <c r="X3050" t="s">
        <v>10313</v>
      </c>
      <c r="Y3050">
        <v>0</v>
      </c>
      <c r="Z3050">
        <v>0</v>
      </c>
    </row>
    <row r="3051" spans="1:29" x14ac:dyDescent="0.2">
      <c r="A3051">
        <v>9</v>
      </c>
      <c r="B3051">
        <v>1</v>
      </c>
      <c r="C3051">
        <f>VLOOKUP(D:D,'[2]מפסיקים ומחדשים'!$A:$A,1,0)</f>
        <v>314917964</v>
      </c>
      <c r="D3051">
        <v>314917964</v>
      </c>
      <c r="E3051">
        <f>VLOOKUP(D:D,[3]גיליון2!D:G,4,0)</f>
        <v>0</v>
      </c>
      <c r="F3051" t="s">
        <v>10314</v>
      </c>
      <c r="G3051" t="s">
        <v>861</v>
      </c>
      <c r="H3051">
        <v>2</v>
      </c>
      <c r="I3051">
        <v>98</v>
      </c>
      <c r="J3051">
        <v>3151</v>
      </c>
      <c r="K3051">
        <v>31</v>
      </c>
      <c r="L3051" t="str">
        <f>VLOOKUP(K:K,[3]חוגים!A:B,2,0)</f>
        <v>מדעי התנהגות תואר ראשון</v>
      </c>
      <c r="M3051">
        <v>0</v>
      </c>
      <c r="N3051">
        <v>3</v>
      </c>
      <c r="O3051">
        <v>10</v>
      </c>
      <c r="P3051">
        <v>15</v>
      </c>
      <c r="Q3051">
        <v>21</v>
      </c>
      <c r="R3051">
        <v>1</v>
      </c>
      <c r="S3051">
        <v>0</v>
      </c>
      <c r="T3051">
        <v>82</v>
      </c>
      <c r="U3051">
        <v>30</v>
      </c>
      <c r="V3051">
        <v>5000</v>
      </c>
      <c r="W3051">
        <v>0</v>
      </c>
      <c r="X3051" t="s">
        <v>10315</v>
      </c>
      <c r="Y3051">
        <v>0</v>
      </c>
      <c r="Z3051">
        <v>0</v>
      </c>
    </row>
    <row r="3052" spans="1:29" x14ac:dyDescent="0.2">
      <c r="A3052">
        <v>9</v>
      </c>
      <c r="B3052">
        <v>1</v>
      </c>
      <c r="C3052">
        <f>VLOOKUP(D:D,'[2]מפסיקים ומחדשים'!$A:$A,1,0)</f>
        <v>314937954</v>
      </c>
      <c r="D3052">
        <v>314937954</v>
      </c>
      <c r="E3052">
        <f>VLOOKUP(D:D,[3]גיליון2!D:G,4,0)</f>
        <v>0</v>
      </c>
      <c r="F3052" t="s">
        <v>1154</v>
      </c>
      <c r="G3052" t="s">
        <v>181</v>
      </c>
      <c r="H3052">
        <v>2</v>
      </c>
      <c r="I3052">
        <v>99</v>
      </c>
      <c r="J3052">
        <v>3151</v>
      </c>
      <c r="K3052">
        <v>31</v>
      </c>
      <c r="L3052" t="str">
        <f>VLOOKUP(K:K,[3]חוגים!A:B,2,0)</f>
        <v>מדעי התנהגות תואר ראשון</v>
      </c>
      <c r="M3052">
        <v>0</v>
      </c>
      <c r="N3052">
        <v>1</v>
      </c>
      <c r="O3052">
        <v>10</v>
      </c>
      <c r="P3052">
        <v>18</v>
      </c>
      <c r="Q3052">
        <v>23</v>
      </c>
      <c r="R3052">
        <v>1</v>
      </c>
      <c r="S3052">
        <v>0</v>
      </c>
      <c r="T3052">
        <v>0</v>
      </c>
      <c r="U3052">
        <v>36</v>
      </c>
      <c r="V3052">
        <v>5000</v>
      </c>
      <c r="W3052">
        <v>0</v>
      </c>
      <c r="X3052" t="s">
        <v>5897</v>
      </c>
      <c r="Y3052">
        <v>0</v>
      </c>
      <c r="Z3052">
        <v>0</v>
      </c>
    </row>
    <row r="3053" spans="1:29" x14ac:dyDescent="0.2">
      <c r="A3053">
        <v>9</v>
      </c>
      <c r="B3053">
        <v>1</v>
      </c>
      <c r="C3053">
        <f>VLOOKUP(D:D,'[2]מפסיקים ומחדשים'!$A:$A,1,0)</f>
        <v>314939372</v>
      </c>
      <c r="D3053">
        <v>314939372</v>
      </c>
      <c r="E3053">
        <f>VLOOKUP(D:D,[3]גיליון2!D:G,4,0)</f>
        <v>0</v>
      </c>
      <c r="F3053" t="s">
        <v>5906</v>
      </c>
      <c r="G3053" t="s">
        <v>44</v>
      </c>
      <c r="H3053">
        <v>2</v>
      </c>
      <c r="I3053">
        <v>99</v>
      </c>
      <c r="J3053">
        <v>3151</v>
      </c>
      <c r="K3053">
        <v>31</v>
      </c>
      <c r="L3053" t="str">
        <f>VLOOKUP(K:K,[3]חוגים!A:B,2,0)</f>
        <v>מדעי התנהגות תואר ראשון</v>
      </c>
      <c r="M3053">
        <v>0</v>
      </c>
      <c r="N3053">
        <v>1</v>
      </c>
      <c r="O3053">
        <v>10</v>
      </c>
      <c r="P3053">
        <v>18</v>
      </c>
      <c r="Q3053">
        <v>23</v>
      </c>
      <c r="R3053">
        <v>2</v>
      </c>
      <c r="S3053">
        <v>0</v>
      </c>
      <c r="T3053">
        <v>0</v>
      </c>
      <c r="U3053">
        <v>36</v>
      </c>
      <c r="V3053">
        <v>5000</v>
      </c>
      <c r="W3053">
        <v>0</v>
      </c>
      <c r="X3053" t="s">
        <v>5907</v>
      </c>
      <c r="Y3053">
        <v>0</v>
      </c>
      <c r="Z3053">
        <v>0</v>
      </c>
    </row>
    <row r="3054" spans="1:29" x14ac:dyDescent="0.2">
      <c r="A3054">
        <v>9</v>
      </c>
      <c r="B3054">
        <v>1</v>
      </c>
      <c r="C3054">
        <f>VLOOKUP(D:D,'[2]מפסיקים ומחדשים'!$A:$A,1,0)</f>
        <v>314994435</v>
      </c>
      <c r="D3054">
        <v>314994435</v>
      </c>
      <c r="E3054">
        <f>VLOOKUP(D:D,[3]גיליון2!D:G,4,0)</f>
        <v>0</v>
      </c>
      <c r="F3054" t="s">
        <v>5731</v>
      </c>
      <c r="G3054" t="s">
        <v>677</v>
      </c>
      <c r="H3054">
        <v>1</v>
      </c>
      <c r="I3054">
        <v>96</v>
      </c>
      <c r="J3054">
        <v>3151</v>
      </c>
      <c r="K3054">
        <v>31</v>
      </c>
      <c r="L3054" t="str">
        <f>VLOOKUP(K:K,[3]חוגים!A:B,2,0)</f>
        <v>מדעי התנהגות תואר ראשון</v>
      </c>
      <c r="M3054">
        <v>0</v>
      </c>
      <c r="N3054">
        <v>1</v>
      </c>
      <c r="O3054">
        <v>10</v>
      </c>
      <c r="P3054">
        <v>24</v>
      </c>
      <c r="Q3054">
        <v>22</v>
      </c>
      <c r="R3054">
        <v>1</v>
      </c>
      <c r="S3054">
        <v>0</v>
      </c>
      <c r="T3054">
        <v>36</v>
      </c>
      <c r="U3054">
        <v>48</v>
      </c>
      <c r="V3054">
        <v>5000</v>
      </c>
      <c r="W3054">
        <v>0</v>
      </c>
      <c r="X3054" t="s">
        <v>5945</v>
      </c>
      <c r="Y3054">
        <v>0</v>
      </c>
      <c r="Z3054">
        <v>0</v>
      </c>
    </row>
    <row r="3055" spans="1:29" x14ac:dyDescent="0.2">
      <c r="A3055">
        <v>9</v>
      </c>
      <c r="B3055">
        <v>1</v>
      </c>
      <c r="C3055">
        <f>VLOOKUP(D:D,'[2]מפסיקים ומחדשים'!$A:$A,1,0)</f>
        <v>314997883</v>
      </c>
      <c r="D3055">
        <v>314997883</v>
      </c>
      <c r="E3055">
        <f>VLOOKUP(D:D,[3]גיליון2!D:G,4,0)</f>
        <v>0</v>
      </c>
      <c r="F3055" t="s">
        <v>1134</v>
      </c>
      <c r="G3055" t="s">
        <v>1896</v>
      </c>
      <c r="H3055">
        <v>2</v>
      </c>
      <c r="I3055">
        <v>96</v>
      </c>
      <c r="J3055">
        <v>3151</v>
      </c>
      <c r="K3055">
        <v>31</v>
      </c>
      <c r="L3055" t="str">
        <f>VLOOKUP(K:K,[3]חוגים!A:B,2,0)</f>
        <v>מדעי התנהגות תואר ראשון</v>
      </c>
      <c r="M3055">
        <v>0</v>
      </c>
      <c r="N3055">
        <v>1</v>
      </c>
      <c r="O3055">
        <v>10</v>
      </c>
      <c r="P3055">
        <v>19</v>
      </c>
      <c r="Q3055">
        <v>23</v>
      </c>
      <c r="R3055">
        <v>1</v>
      </c>
      <c r="S3055">
        <v>0</v>
      </c>
      <c r="T3055">
        <v>0</v>
      </c>
      <c r="U3055">
        <v>38</v>
      </c>
      <c r="V3055">
        <v>5000</v>
      </c>
      <c r="W3055">
        <v>0</v>
      </c>
      <c r="X3055" t="s">
        <v>5946</v>
      </c>
      <c r="Y3055">
        <v>0</v>
      </c>
      <c r="Z3055">
        <v>0</v>
      </c>
    </row>
    <row r="3056" spans="1:29" x14ac:dyDescent="0.2">
      <c r="A3056">
        <v>9</v>
      </c>
      <c r="B3056">
        <v>1</v>
      </c>
      <c r="C3056">
        <f>VLOOKUP(D:D,'[2]מפסיקים ומחדשים'!$A:$A,1,0)</f>
        <v>315030809</v>
      </c>
      <c r="D3056">
        <v>315030809</v>
      </c>
      <c r="E3056">
        <f>VLOOKUP(D:D,[3]גיליון2!D:G,4,0)</f>
        <v>0</v>
      </c>
      <c r="F3056" t="s">
        <v>5965</v>
      </c>
      <c r="G3056" t="s">
        <v>50</v>
      </c>
      <c r="H3056">
        <v>2</v>
      </c>
      <c r="I3056">
        <v>99</v>
      </c>
      <c r="J3056">
        <v>3151</v>
      </c>
      <c r="K3056">
        <v>31</v>
      </c>
      <c r="L3056" t="str">
        <f>VLOOKUP(K:K,[3]חוגים!A:B,2,0)</f>
        <v>מדעי התנהגות תואר ראשון</v>
      </c>
      <c r="M3056">
        <v>0</v>
      </c>
      <c r="N3056">
        <v>1</v>
      </c>
      <c r="O3056">
        <v>10</v>
      </c>
      <c r="P3056">
        <v>19</v>
      </c>
      <c r="Q3056">
        <v>23</v>
      </c>
      <c r="R3056">
        <v>1</v>
      </c>
      <c r="S3056">
        <v>0</v>
      </c>
      <c r="T3056">
        <v>0</v>
      </c>
      <c r="U3056">
        <v>38</v>
      </c>
      <c r="V3056">
        <v>5000</v>
      </c>
      <c r="W3056">
        <v>0</v>
      </c>
      <c r="X3056" t="s">
        <v>5966</v>
      </c>
      <c r="Y3056">
        <v>0</v>
      </c>
      <c r="Z3056">
        <v>0</v>
      </c>
    </row>
    <row r="3057" spans="1:29" x14ac:dyDescent="0.2">
      <c r="A3057">
        <v>9</v>
      </c>
      <c r="B3057">
        <v>1</v>
      </c>
      <c r="C3057">
        <f>VLOOKUP(D:D,'[2]מפסיקים ומחדשים'!$A:$A,1,0)</f>
        <v>315097345</v>
      </c>
      <c r="D3057">
        <v>315097345</v>
      </c>
      <c r="E3057">
        <f>VLOOKUP(D:D,[3]גיליון2!D:G,4,0)</f>
        <v>0</v>
      </c>
      <c r="F3057" t="s">
        <v>5999</v>
      </c>
      <c r="G3057" t="s">
        <v>139</v>
      </c>
      <c r="H3057">
        <v>2</v>
      </c>
      <c r="I3057">
        <v>99</v>
      </c>
      <c r="J3057">
        <v>3151</v>
      </c>
      <c r="K3057">
        <v>31</v>
      </c>
      <c r="L3057" t="str">
        <f>VLOOKUP(K:K,[3]חוגים!A:B,2,0)</f>
        <v>מדעי התנהגות תואר ראשון</v>
      </c>
      <c r="M3057">
        <v>0</v>
      </c>
      <c r="N3057">
        <v>2</v>
      </c>
      <c r="O3057">
        <v>10</v>
      </c>
      <c r="P3057">
        <v>23</v>
      </c>
      <c r="Q3057">
        <v>22</v>
      </c>
      <c r="R3057">
        <v>1</v>
      </c>
      <c r="S3057">
        <v>0</v>
      </c>
      <c r="T3057">
        <v>36</v>
      </c>
      <c r="U3057">
        <v>46</v>
      </c>
      <c r="V3057">
        <v>5000</v>
      </c>
      <c r="W3057">
        <v>0</v>
      </c>
      <c r="X3057" t="s">
        <v>6000</v>
      </c>
      <c r="Y3057">
        <v>0</v>
      </c>
      <c r="Z3057">
        <v>0</v>
      </c>
    </row>
    <row r="3058" spans="1:29" x14ac:dyDescent="0.2">
      <c r="A3058">
        <v>9</v>
      </c>
      <c r="B3058">
        <v>1</v>
      </c>
      <c r="C3058">
        <f>VLOOKUP(D:D,'[2]מפסיקים ומחדשים'!$A:$A,1,0)</f>
        <v>315112128</v>
      </c>
      <c r="D3058">
        <v>315112128</v>
      </c>
      <c r="E3058">
        <f>VLOOKUP(D:D,[3]גיליון2!D:G,4,0)</f>
        <v>0</v>
      </c>
      <c r="F3058" t="s">
        <v>222</v>
      </c>
      <c r="G3058" t="s">
        <v>940</v>
      </c>
      <c r="H3058">
        <v>2</v>
      </c>
      <c r="I3058">
        <v>99</v>
      </c>
      <c r="J3058">
        <v>3151</v>
      </c>
      <c r="K3058">
        <v>31</v>
      </c>
      <c r="L3058" t="str">
        <f>VLOOKUP(K:K,[3]חוגים!A:B,2,0)</f>
        <v>מדעי התנהגות תואר ראשון</v>
      </c>
      <c r="M3058">
        <v>0</v>
      </c>
      <c r="N3058">
        <v>1</v>
      </c>
      <c r="O3058">
        <v>10</v>
      </c>
      <c r="P3058">
        <v>19</v>
      </c>
      <c r="Q3058">
        <v>23</v>
      </c>
      <c r="R3058">
        <v>1</v>
      </c>
      <c r="S3058">
        <v>0</v>
      </c>
      <c r="T3058">
        <v>0</v>
      </c>
      <c r="U3058">
        <v>38</v>
      </c>
      <c r="V3058">
        <v>5000</v>
      </c>
      <c r="W3058">
        <v>0</v>
      </c>
      <c r="X3058" t="s">
        <v>6018</v>
      </c>
      <c r="Y3058">
        <v>0</v>
      </c>
      <c r="Z3058">
        <v>0</v>
      </c>
    </row>
    <row r="3059" spans="1:29" x14ac:dyDescent="0.2">
      <c r="A3059">
        <v>9</v>
      </c>
      <c r="B3059">
        <v>1</v>
      </c>
      <c r="C3059">
        <f>VLOOKUP(D:D,'[2]מפסיקים ומחדשים'!$A:$A,1,0)</f>
        <v>315113563</v>
      </c>
      <c r="D3059">
        <v>315113563</v>
      </c>
      <c r="E3059">
        <f>VLOOKUP(D:D,[3]גיליון2!D:G,4,0)</f>
        <v>0</v>
      </c>
      <c r="F3059" t="s">
        <v>3327</v>
      </c>
      <c r="G3059" t="s">
        <v>940</v>
      </c>
      <c r="H3059">
        <v>2</v>
      </c>
      <c r="I3059">
        <v>99</v>
      </c>
      <c r="J3059">
        <v>3151</v>
      </c>
      <c r="K3059">
        <v>31</v>
      </c>
      <c r="L3059" t="str">
        <f>VLOOKUP(K:K,[3]חוגים!A:B,2,0)</f>
        <v>מדעי התנהגות תואר ראשון</v>
      </c>
      <c r="M3059">
        <v>0</v>
      </c>
      <c r="N3059">
        <v>2</v>
      </c>
      <c r="O3059">
        <v>10</v>
      </c>
      <c r="P3059">
        <v>23</v>
      </c>
      <c r="Q3059">
        <v>22</v>
      </c>
      <c r="R3059">
        <v>2</v>
      </c>
      <c r="S3059">
        <v>0</v>
      </c>
      <c r="T3059">
        <v>38</v>
      </c>
      <c r="U3059">
        <v>46</v>
      </c>
      <c r="V3059">
        <v>5000</v>
      </c>
      <c r="W3059">
        <v>0</v>
      </c>
      <c r="X3059" t="s">
        <v>6021</v>
      </c>
      <c r="Y3059">
        <v>0</v>
      </c>
      <c r="Z3059">
        <v>0</v>
      </c>
    </row>
    <row r="3060" spans="1:29" x14ac:dyDescent="0.2">
      <c r="A3060">
        <v>9</v>
      </c>
      <c r="B3060">
        <v>1</v>
      </c>
      <c r="C3060">
        <f>VLOOKUP(D:D,'[2]מפסיקים ומחדשים'!$A:$A,1,0)</f>
        <v>315150052</v>
      </c>
      <c r="D3060">
        <v>315150052</v>
      </c>
      <c r="E3060">
        <f>VLOOKUP(D:D,[3]גיליון2!D:G,4,0)</f>
        <v>0</v>
      </c>
      <c r="F3060" t="s">
        <v>3937</v>
      </c>
      <c r="G3060" t="s">
        <v>38</v>
      </c>
      <c r="H3060">
        <v>2</v>
      </c>
      <c r="I3060">
        <v>99</v>
      </c>
      <c r="J3060">
        <v>3151</v>
      </c>
      <c r="K3060">
        <v>31</v>
      </c>
      <c r="L3060" t="str">
        <f>VLOOKUP(K:K,[3]חוגים!A:B,2,0)</f>
        <v>מדעי התנהגות תואר ראשון</v>
      </c>
      <c r="M3060">
        <v>0</v>
      </c>
      <c r="N3060">
        <v>1</v>
      </c>
      <c r="O3060">
        <v>10</v>
      </c>
      <c r="P3060">
        <v>18</v>
      </c>
      <c r="Q3060">
        <v>23</v>
      </c>
      <c r="R3060">
        <v>2</v>
      </c>
      <c r="S3060">
        <v>0</v>
      </c>
      <c r="T3060">
        <v>0</v>
      </c>
      <c r="U3060">
        <v>36</v>
      </c>
      <c r="V3060">
        <v>5000</v>
      </c>
      <c r="W3060">
        <v>0</v>
      </c>
      <c r="X3060" t="s">
        <v>6041</v>
      </c>
      <c r="Y3060">
        <v>0</v>
      </c>
      <c r="Z3060">
        <v>0</v>
      </c>
    </row>
    <row r="3061" spans="1:29" x14ac:dyDescent="0.2">
      <c r="A3061">
        <v>9</v>
      </c>
      <c r="B3061">
        <v>1</v>
      </c>
      <c r="C3061">
        <f>VLOOKUP(D:D,'[2]מפסיקים ומחדשים'!$A:$A,1,0)</f>
        <v>315177840</v>
      </c>
      <c r="D3061">
        <v>315177840</v>
      </c>
      <c r="E3061">
        <f>VLOOKUP(D:D,[3]גיליון2!D:G,4,0)</f>
        <v>0</v>
      </c>
      <c r="F3061" t="s">
        <v>6063</v>
      </c>
      <c r="G3061" t="s">
        <v>234</v>
      </c>
      <c r="H3061">
        <v>2</v>
      </c>
      <c r="I3061">
        <v>99</v>
      </c>
      <c r="J3061">
        <v>3151</v>
      </c>
      <c r="K3061">
        <v>31</v>
      </c>
      <c r="L3061" t="str">
        <f>VLOOKUP(K:K,[3]חוגים!A:B,2,0)</f>
        <v>מדעי התנהגות תואר ראשון</v>
      </c>
      <c r="M3061">
        <v>0</v>
      </c>
      <c r="N3061">
        <v>1</v>
      </c>
      <c r="O3061">
        <v>10</v>
      </c>
      <c r="P3061">
        <v>18</v>
      </c>
      <c r="Q3061">
        <v>23</v>
      </c>
      <c r="R3061">
        <v>1</v>
      </c>
      <c r="S3061">
        <v>0</v>
      </c>
      <c r="T3061">
        <v>0</v>
      </c>
      <c r="U3061">
        <v>36</v>
      </c>
      <c r="V3061">
        <v>5000</v>
      </c>
      <c r="W3061">
        <v>0</v>
      </c>
      <c r="X3061" t="s">
        <v>6064</v>
      </c>
      <c r="Y3061">
        <v>0</v>
      </c>
      <c r="Z3061">
        <v>0</v>
      </c>
    </row>
    <row r="3062" spans="1:29" x14ac:dyDescent="0.2">
      <c r="A3062">
        <v>9</v>
      </c>
      <c r="B3062">
        <v>1</v>
      </c>
      <c r="C3062">
        <f>VLOOKUP(D:D,'[2]מפסיקים ומחדשים'!$A:$A,1,0)</f>
        <v>315253989</v>
      </c>
      <c r="D3062">
        <v>315253989</v>
      </c>
      <c r="E3062">
        <f>VLOOKUP(D:D,[3]גיליון2!D:G,4,0)</f>
        <v>0</v>
      </c>
      <c r="F3062" t="s">
        <v>6113</v>
      </c>
      <c r="G3062" t="s">
        <v>110</v>
      </c>
      <c r="H3062">
        <v>2</v>
      </c>
      <c r="I3062">
        <v>99</v>
      </c>
      <c r="J3062">
        <v>3151</v>
      </c>
      <c r="K3062">
        <v>31</v>
      </c>
      <c r="L3062" t="str">
        <f>VLOOKUP(K:K,[3]חוגים!A:B,2,0)</f>
        <v>מדעי התנהגות תואר ראשון</v>
      </c>
      <c r="M3062">
        <v>0</v>
      </c>
      <c r="N3062">
        <v>1</v>
      </c>
      <c r="O3062">
        <v>10</v>
      </c>
      <c r="P3062">
        <v>20</v>
      </c>
      <c r="Q3062">
        <v>23</v>
      </c>
      <c r="R3062">
        <v>2</v>
      </c>
      <c r="S3062">
        <v>0</v>
      </c>
      <c r="T3062">
        <v>0</v>
      </c>
      <c r="U3062">
        <v>40</v>
      </c>
      <c r="V3062">
        <v>5000</v>
      </c>
      <c r="W3062">
        <v>0</v>
      </c>
      <c r="X3062" t="s">
        <v>6114</v>
      </c>
      <c r="Y3062">
        <v>0</v>
      </c>
      <c r="Z3062">
        <v>0</v>
      </c>
    </row>
    <row r="3063" spans="1:29" x14ac:dyDescent="0.2">
      <c r="A3063">
        <v>9</v>
      </c>
      <c r="B3063">
        <v>1</v>
      </c>
      <c r="C3063">
        <f>VLOOKUP(D:D,'[2]מפסיקים ומחדשים'!$A:$A,1,0)</f>
        <v>315310268</v>
      </c>
      <c r="D3063">
        <v>315310268</v>
      </c>
      <c r="E3063">
        <f>VLOOKUP(D:D,[3]גיליון2!D:G,4,0)</f>
        <v>0</v>
      </c>
      <c r="F3063" t="s">
        <v>1816</v>
      </c>
      <c r="G3063" t="s">
        <v>171</v>
      </c>
      <c r="H3063">
        <v>2</v>
      </c>
      <c r="I3063">
        <v>95</v>
      </c>
      <c r="J3063">
        <v>3151</v>
      </c>
      <c r="K3063">
        <v>31</v>
      </c>
      <c r="L3063" t="str">
        <f>VLOOKUP(K:K,[3]חוגים!A:B,2,0)</f>
        <v>מדעי התנהגות תואר ראשון</v>
      </c>
      <c r="M3063">
        <v>0</v>
      </c>
      <c r="N3063">
        <v>3</v>
      </c>
      <c r="O3063">
        <v>10</v>
      </c>
      <c r="P3063">
        <v>13</v>
      </c>
      <c r="Q3063">
        <v>21</v>
      </c>
      <c r="R3063">
        <v>1</v>
      </c>
      <c r="S3063">
        <v>0</v>
      </c>
      <c r="T3063">
        <v>88</v>
      </c>
      <c r="U3063">
        <v>26</v>
      </c>
      <c r="V3063">
        <v>5000</v>
      </c>
      <c r="W3063">
        <v>0</v>
      </c>
      <c r="X3063" t="s">
        <v>10316</v>
      </c>
      <c r="Y3063">
        <v>0</v>
      </c>
      <c r="Z3063">
        <v>0</v>
      </c>
    </row>
    <row r="3064" spans="1:29" x14ac:dyDescent="0.2">
      <c r="A3064">
        <v>9</v>
      </c>
      <c r="B3064">
        <v>1</v>
      </c>
      <c r="C3064">
        <f>VLOOKUP(D:D,'[2]מפסיקים ומחדשים'!$A:$A,1,0)</f>
        <v>315328864</v>
      </c>
      <c r="D3064">
        <v>315328864</v>
      </c>
      <c r="E3064">
        <f>VLOOKUP(D:D,[3]גיליון2!D:G,4,0)</f>
        <v>0</v>
      </c>
      <c r="F3064" t="s">
        <v>6876</v>
      </c>
      <c r="G3064" t="s">
        <v>1232</v>
      </c>
      <c r="H3064">
        <v>2</v>
      </c>
      <c r="I3064">
        <v>96</v>
      </c>
      <c r="J3064">
        <v>3151</v>
      </c>
      <c r="K3064">
        <v>31</v>
      </c>
      <c r="L3064" t="str">
        <f>VLOOKUP(K:K,[3]חוגים!A:B,2,0)</f>
        <v>מדעי התנהגות תואר ראשון</v>
      </c>
      <c r="M3064">
        <v>0</v>
      </c>
      <c r="N3064">
        <v>3</v>
      </c>
      <c r="O3064">
        <v>10</v>
      </c>
      <c r="P3064">
        <v>2</v>
      </c>
      <c r="Q3064">
        <v>20</v>
      </c>
      <c r="R3064">
        <v>2</v>
      </c>
      <c r="S3064">
        <v>0</v>
      </c>
      <c r="T3064">
        <v>94</v>
      </c>
      <c r="U3064">
        <v>4</v>
      </c>
      <c r="V3064">
        <v>5000</v>
      </c>
      <c r="W3064">
        <v>0</v>
      </c>
      <c r="X3064" t="s">
        <v>10317</v>
      </c>
      <c r="Y3064">
        <v>0</v>
      </c>
      <c r="Z3064">
        <v>0</v>
      </c>
    </row>
    <row r="3065" spans="1:29" x14ac:dyDescent="0.2">
      <c r="A3065">
        <v>9</v>
      </c>
      <c r="B3065">
        <v>1</v>
      </c>
      <c r="C3065">
        <f>VLOOKUP(D:D,'[2]מפסיקים ומחדשים'!$A:$A,1,0)</f>
        <v>315362426</v>
      </c>
      <c r="D3065">
        <v>315362426</v>
      </c>
      <c r="E3065">
        <f>VLOOKUP(D:D,[3]גיליון2!D:G,4,0)</f>
        <v>0</v>
      </c>
      <c r="F3065" t="s">
        <v>6157</v>
      </c>
      <c r="G3065" t="s">
        <v>6158</v>
      </c>
      <c r="H3065">
        <v>2</v>
      </c>
      <c r="I3065">
        <v>96</v>
      </c>
      <c r="J3065">
        <v>3151</v>
      </c>
      <c r="K3065">
        <v>31</v>
      </c>
      <c r="L3065" t="str">
        <f>VLOOKUP(K:K,[3]חוגים!A:B,2,0)</f>
        <v>מדעי התנהגות תואר ראשון</v>
      </c>
      <c r="M3065">
        <v>0</v>
      </c>
      <c r="N3065">
        <v>3</v>
      </c>
      <c r="O3065">
        <v>10</v>
      </c>
      <c r="P3065">
        <v>5</v>
      </c>
      <c r="Q3065">
        <v>21</v>
      </c>
      <c r="R3065">
        <v>1</v>
      </c>
      <c r="S3065">
        <v>0</v>
      </c>
      <c r="T3065">
        <v>75</v>
      </c>
      <c r="U3065">
        <v>9</v>
      </c>
      <c r="V3065">
        <v>5000</v>
      </c>
      <c r="W3065">
        <v>0</v>
      </c>
      <c r="X3065" t="s">
        <v>6159</v>
      </c>
      <c r="Y3065">
        <v>0</v>
      </c>
      <c r="Z3065">
        <v>0</v>
      </c>
    </row>
    <row r="3066" spans="1:29" x14ac:dyDescent="0.2">
      <c r="A3066">
        <v>9</v>
      </c>
      <c r="B3066">
        <v>1</v>
      </c>
      <c r="C3066">
        <f>VLOOKUP(D:D,'[2]מפסיקים ומחדשים'!$A:$A,1,0)</f>
        <v>315408732</v>
      </c>
      <c r="D3066">
        <v>315408732</v>
      </c>
      <c r="E3066">
        <f>VLOOKUP(D:D,[3]גיליון2!D:G,4,0)</f>
        <v>0</v>
      </c>
      <c r="F3066" t="s">
        <v>6186</v>
      </c>
      <c r="G3066" t="s">
        <v>934</v>
      </c>
      <c r="H3066">
        <v>2</v>
      </c>
      <c r="I3066">
        <v>99</v>
      </c>
      <c r="J3066">
        <v>3151</v>
      </c>
      <c r="K3066">
        <v>31</v>
      </c>
      <c r="L3066" t="str">
        <f>VLOOKUP(K:K,[3]חוגים!A:B,2,0)</f>
        <v>מדעי התנהגות תואר ראשון</v>
      </c>
      <c r="M3066">
        <v>0</v>
      </c>
      <c r="N3066">
        <v>1</v>
      </c>
      <c r="O3066">
        <v>10</v>
      </c>
      <c r="P3066">
        <v>18</v>
      </c>
      <c r="Q3066">
        <v>23</v>
      </c>
      <c r="R3066">
        <v>2</v>
      </c>
      <c r="S3066">
        <v>0</v>
      </c>
      <c r="T3066">
        <v>0</v>
      </c>
      <c r="U3066">
        <v>36</v>
      </c>
      <c r="V3066">
        <v>5000</v>
      </c>
      <c r="W3066">
        <v>0</v>
      </c>
      <c r="X3066" t="s">
        <v>6187</v>
      </c>
      <c r="Y3066">
        <v>0</v>
      </c>
      <c r="Z3066">
        <v>0</v>
      </c>
    </row>
    <row r="3067" spans="1:29" x14ac:dyDescent="0.2">
      <c r="A3067">
        <v>9</v>
      </c>
      <c r="B3067">
        <v>1</v>
      </c>
      <c r="C3067">
        <f>VLOOKUP(D:D,'[2]מפסיקים ומחדשים'!$A:$A,1,0)</f>
        <v>315441410</v>
      </c>
      <c r="D3067">
        <v>315441410</v>
      </c>
      <c r="E3067">
        <f>VLOOKUP(D:D,[3]גיליון2!D:G,4,0)</f>
        <v>0</v>
      </c>
      <c r="F3067" t="s">
        <v>10318</v>
      </c>
      <c r="G3067" t="s">
        <v>7251</v>
      </c>
      <c r="H3067">
        <v>2</v>
      </c>
      <c r="I3067">
        <v>96</v>
      </c>
      <c r="J3067">
        <v>3151</v>
      </c>
      <c r="K3067">
        <v>31</v>
      </c>
      <c r="L3067" t="str">
        <f>VLOOKUP(K:K,[3]חוגים!A:B,2,0)</f>
        <v>מדעי התנהגות תואר ראשון</v>
      </c>
      <c r="M3067">
        <v>0</v>
      </c>
      <c r="N3067">
        <v>1</v>
      </c>
      <c r="O3067">
        <v>10</v>
      </c>
      <c r="P3067">
        <v>18</v>
      </c>
      <c r="Q3067">
        <v>23</v>
      </c>
      <c r="R3067">
        <v>2</v>
      </c>
      <c r="S3067">
        <v>0</v>
      </c>
      <c r="T3067">
        <v>0</v>
      </c>
      <c r="U3067">
        <v>36</v>
      </c>
      <c r="V3067">
        <v>5000</v>
      </c>
      <c r="W3067">
        <v>0</v>
      </c>
      <c r="X3067" t="s">
        <v>10319</v>
      </c>
      <c r="Y3067">
        <v>0</v>
      </c>
      <c r="Z3067">
        <v>0</v>
      </c>
      <c r="AB3067" s="1"/>
      <c r="AC3067" s="1"/>
    </row>
    <row r="3068" spans="1:29" x14ac:dyDescent="0.2">
      <c r="A3068">
        <v>9</v>
      </c>
      <c r="B3068">
        <v>1</v>
      </c>
      <c r="C3068">
        <f>VLOOKUP(D:D,'[2]מפסיקים ומחדשים'!$A:$A,1,0)</f>
        <v>315466870</v>
      </c>
      <c r="D3068">
        <v>315466870</v>
      </c>
      <c r="E3068">
        <f>VLOOKUP(D:D,[3]גיליון2!D:G,4,0)</f>
        <v>0</v>
      </c>
      <c r="F3068" t="s">
        <v>1408</v>
      </c>
      <c r="G3068" t="s">
        <v>29</v>
      </c>
      <c r="H3068">
        <v>2</v>
      </c>
      <c r="I3068">
        <v>99</v>
      </c>
      <c r="J3068">
        <v>3151</v>
      </c>
      <c r="K3068">
        <v>31</v>
      </c>
      <c r="L3068" t="str">
        <f>VLOOKUP(K:K,[3]חוגים!A:B,2,0)</f>
        <v>מדעי התנהגות תואר ראשון</v>
      </c>
      <c r="M3068">
        <v>0</v>
      </c>
      <c r="N3068">
        <v>1</v>
      </c>
      <c r="O3068">
        <v>10</v>
      </c>
      <c r="P3068">
        <v>18</v>
      </c>
      <c r="Q3068">
        <v>23</v>
      </c>
      <c r="R3068">
        <v>1</v>
      </c>
      <c r="S3068">
        <v>0</v>
      </c>
      <c r="T3068">
        <v>0</v>
      </c>
      <c r="U3068">
        <v>36</v>
      </c>
      <c r="V3068">
        <v>5000</v>
      </c>
      <c r="W3068">
        <v>0</v>
      </c>
      <c r="X3068" t="s">
        <v>6207</v>
      </c>
      <c r="Y3068">
        <v>0</v>
      </c>
      <c r="Z3068">
        <v>0</v>
      </c>
    </row>
    <row r="3069" spans="1:29" x14ac:dyDescent="0.2">
      <c r="A3069">
        <v>9</v>
      </c>
      <c r="B3069">
        <v>1</v>
      </c>
      <c r="C3069">
        <f>VLOOKUP(D:D,'[2]מפסיקים ומחדשים'!$A:$A,1,0)</f>
        <v>315524116</v>
      </c>
      <c r="D3069">
        <v>315524116</v>
      </c>
      <c r="E3069">
        <f>VLOOKUP(D:D,[3]גיליון2!D:G,4,0)</f>
        <v>0</v>
      </c>
      <c r="F3069" t="s">
        <v>10305</v>
      </c>
      <c r="G3069" t="s">
        <v>391</v>
      </c>
      <c r="H3069">
        <v>1</v>
      </c>
      <c r="I3069">
        <v>96</v>
      </c>
      <c r="J3069">
        <v>3151</v>
      </c>
      <c r="K3069">
        <v>31</v>
      </c>
      <c r="L3069" t="str">
        <f>VLOOKUP(K:K,[3]חוגים!A:B,2,0)</f>
        <v>מדעי התנהגות תואר ראשון</v>
      </c>
      <c r="M3069">
        <v>0</v>
      </c>
      <c r="N3069">
        <v>3</v>
      </c>
      <c r="O3069">
        <v>10</v>
      </c>
      <c r="P3069">
        <v>13</v>
      </c>
      <c r="Q3069">
        <v>21</v>
      </c>
      <c r="R3069">
        <v>2</v>
      </c>
      <c r="S3069">
        <v>0</v>
      </c>
      <c r="T3069">
        <v>88</v>
      </c>
      <c r="U3069">
        <v>26</v>
      </c>
      <c r="V3069">
        <v>5000</v>
      </c>
      <c r="W3069">
        <v>0</v>
      </c>
      <c r="X3069" t="s">
        <v>10320</v>
      </c>
      <c r="Y3069">
        <v>0</v>
      </c>
      <c r="Z3069">
        <v>0</v>
      </c>
    </row>
    <row r="3070" spans="1:29" x14ac:dyDescent="0.2">
      <c r="A3070">
        <v>9</v>
      </c>
      <c r="B3070">
        <v>1</v>
      </c>
      <c r="C3070">
        <f>VLOOKUP(D:D,'[2]מפסיקים ומחדשים'!$A:$A,1,0)</f>
        <v>315525485</v>
      </c>
      <c r="D3070">
        <v>315525485</v>
      </c>
      <c r="E3070">
        <f>VLOOKUP(D:D,[3]גיליון2!D:G,4,0)</f>
        <v>0</v>
      </c>
      <c r="F3070" t="s">
        <v>6235</v>
      </c>
      <c r="G3070" t="s">
        <v>73</v>
      </c>
      <c r="H3070">
        <v>2</v>
      </c>
      <c r="I3070">
        <v>97</v>
      </c>
      <c r="J3070">
        <v>3151</v>
      </c>
      <c r="K3070">
        <v>31</v>
      </c>
      <c r="L3070" t="str">
        <f>VLOOKUP(K:K,[3]חוגים!A:B,2,0)</f>
        <v>מדעי התנהגות תואר ראשון</v>
      </c>
      <c r="M3070">
        <v>0</v>
      </c>
      <c r="N3070">
        <v>1</v>
      </c>
      <c r="O3070">
        <v>10</v>
      </c>
      <c r="P3070">
        <v>18</v>
      </c>
      <c r="Q3070">
        <v>23</v>
      </c>
      <c r="R3070">
        <v>2</v>
      </c>
      <c r="S3070">
        <v>0</v>
      </c>
      <c r="T3070">
        <v>0</v>
      </c>
      <c r="U3070">
        <v>36</v>
      </c>
      <c r="V3070">
        <v>5000</v>
      </c>
      <c r="W3070">
        <v>0</v>
      </c>
      <c r="X3070" t="s">
        <v>6236</v>
      </c>
      <c r="Y3070">
        <v>0</v>
      </c>
      <c r="Z3070">
        <v>0</v>
      </c>
    </row>
    <row r="3071" spans="1:29" x14ac:dyDescent="0.2">
      <c r="A3071">
        <v>9</v>
      </c>
      <c r="B3071">
        <v>1</v>
      </c>
      <c r="C3071">
        <f>VLOOKUP(D:D,'[2]מפסיקים ומחדשים'!$A:$A,1,0)</f>
        <v>315618637</v>
      </c>
      <c r="D3071">
        <v>315618637</v>
      </c>
      <c r="E3071">
        <f>VLOOKUP(D:D,[3]גיליון2!D:G,4,0)</f>
        <v>0</v>
      </c>
      <c r="F3071" t="s">
        <v>10321</v>
      </c>
      <c r="G3071" t="s">
        <v>10322</v>
      </c>
      <c r="H3071">
        <v>2</v>
      </c>
      <c r="I3071">
        <v>96</v>
      </c>
      <c r="J3071">
        <v>3151</v>
      </c>
      <c r="K3071">
        <v>31</v>
      </c>
      <c r="L3071" t="str">
        <f>VLOOKUP(K:K,[3]חוגים!A:B,2,0)</f>
        <v>מדעי התנהגות תואר ראשון</v>
      </c>
      <c r="M3071">
        <v>0</v>
      </c>
      <c r="N3071">
        <v>3</v>
      </c>
      <c r="O3071">
        <v>10</v>
      </c>
      <c r="P3071">
        <v>12</v>
      </c>
      <c r="Q3071">
        <v>21</v>
      </c>
      <c r="R3071">
        <v>1</v>
      </c>
      <c r="S3071">
        <v>0</v>
      </c>
      <c r="T3071">
        <v>86</v>
      </c>
      <c r="U3071">
        <v>24</v>
      </c>
      <c r="V3071">
        <v>5000</v>
      </c>
      <c r="W3071">
        <v>0</v>
      </c>
      <c r="X3071" t="s">
        <v>10323</v>
      </c>
      <c r="Y3071">
        <v>0</v>
      </c>
      <c r="Z3071">
        <v>0</v>
      </c>
    </row>
    <row r="3072" spans="1:29" s="1" customFormat="1" x14ac:dyDescent="0.2">
      <c r="A3072">
        <v>9</v>
      </c>
      <c r="B3072">
        <v>1</v>
      </c>
      <c r="C3072">
        <f>VLOOKUP(D:D,'[2]מפסיקים ומחדשים'!$A:$A,1,0)</f>
        <v>315639484</v>
      </c>
      <c r="D3072">
        <v>315639484</v>
      </c>
      <c r="E3072">
        <f>VLOOKUP(D:D,[3]גיליון2!D:G,4,0)</f>
        <v>0</v>
      </c>
      <c r="F3072" t="s">
        <v>6266</v>
      </c>
      <c r="G3072" t="s">
        <v>62</v>
      </c>
      <c r="H3072">
        <v>2</v>
      </c>
      <c r="I3072">
        <v>98</v>
      </c>
      <c r="J3072">
        <v>3151</v>
      </c>
      <c r="K3072">
        <v>31</v>
      </c>
      <c r="L3072" t="str">
        <f>VLOOKUP(K:K,[3]חוגים!A:B,2,0)</f>
        <v>מדעי התנהגות תואר ראשון</v>
      </c>
      <c r="M3072">
        <v>0</v>
      </c>
      <c r="N3072">
        <v>1</v>
      </c>
      <c r="O3072">
        <v>10</v>
      </c>
      <c r="P3072">
        <v>18</v>
      </c>
      <c r="Q3072">
        <v>23</v>
      </c>
      <c r="R3072">
        <v>1</v>
      </c>
      <c r="S3072">
        <v>0</v>
      </c>
      <c r="T3072">
        <v>0</v>
      </c>
      <c r="U3072">
        <v>36</v>
      </c>
      <c r="V3072">
        <v>5000</v>
      </c>
      <c r="W3072">
        <v>0</v>
      </c>
      <c r="X3072" t="s">
        <v>6267</v>
      </c>
      <c r="Y3072">
        <v>0</v>
      </c>
      <c r="Z3072">
        <v>0</v>
      </c>
      <c r="AA3072"/>
      <c r="AB3072"/>
      <c r="AC3072"/>
    </row>
    <row r="3073" spans="1:29" s="1" customFormat="1" x14ac:dyDescent="0.2">
      <c r="A3073">
        <v>9</v>
      </c>
      <c r="B3073">
        <v>1</v>
      </c>
      <c r="C3073">
        <f>VLOOKUP(D:D,'[2]מפסיקים ומחדשים'!$A:$A,1,0)</f>
        <v>315658138</v>
      </c>
      <c r="D3073">
        <v>315658138</v>
      </c>
      <c r="E3073">
        <f>VLOOKUP(D:D,[3]גיליון2!D:G,4,0)</f>
        <v>0</v>
      </c>
      <c r="F3073" t="s">
        <v>311</v>
      </c>
      <c r="G3073" t="s">
        <v>10324</v>
      </c>
      <c r="H3073">
        <v>1</v>
      </c>
      <c r="I3073">
        <v>96</v>
      </c>
      <c r="J3073">
        <v>3151</v>
      </c>
      <c r="K3073">
        <v>31</v>
      </c>
      <c r="L3073" t="str">
        <f>VLOOKUP(K:K,[3]חוגים!A:B,2,0)</f>
        <v>מדעי התנהגות תואר ראשון</v>
      </c>
      <c r="M3073">
        <v>0</v>
      </c>
      <c r="N3073">
        <v>3</v>
      </c>
      <c r="O3073">
        <v>10</v>
      </c>
      <c r="P3073">
        <v>14</v>
      </c>
      <c r="Q3073">
        <v>21</v>
      </c>
      <c r="R3073">
        <v>1</v>
      </c>
      <c r="S3073">
        <v>0</v>
      </c>
      <c r="T3073">
        <v>84</v>
      </c>
      <c r="U3073">
        <v>28</v>
      </c>
      <c r="V3073">
        <v>5000</v>
      </c>
      <c r="W3073">
        <v>0</v>
      </c>
      <c r="X3073" t="s">
        <v>10325</v>
      </c>
      <c r="Y3073">
        <v>0</v>
      </c>
      <c r="Z3073">
        <v>0</v>
      </c>
      <c r="AA3073"/>
      <c r="AB3073"/>
      <c r="AC3073"/>
    </row>
    <row r="3074" spans="1:29" x14ac:dyDescent="0.2">
      <c r="A3074">
        <v>9</v>
      </c>
      <c r="B3074">
        <v>1</v>
      </c>
      <c r="C3074">
        <f>VLOOKUP(D:D,'[2]מפסיקים ומחדשים'!$A:$A,1,0)</f>
        <v>315671347</v>
      </c>
      <c r="D3074">
        <v>315671347</v>
      </c>
      <c r="E3074">
        <f>VLOOKUP(D:D,[3]גיליון2!D:G,4,0)</f>
        <v>0</v>
      </c>
      <c r="F3074" t="s">
        <v>497</v>
      </c>
      <c r="G3074" t="s">
        <v>176</v>
      </c>
      <c r="H3074">
        <v>2</v>
      </c>
      <c r="I3074">
        <v>96</v>
      </c>
      <c r="J3074">
        <v>3151</v>
      </c>
      <c r="K3074">
        <v>31</v>
      </c>
      <c r="L3074" t="str">
        <f>VLOOKUP(K:K,[3]חוגים!A:B,2,0)</f>
        <v>מדעי התנהגות תואר ראשון</v>
      </c>
      <c r="M3074">
        <v>0</v>
      </c>
      <c r="N3074">
        <v>3</v>
      </c>
      <c r="O3074">
        <v>10</v>
      </c>
      <c r="P3074">
        <v>11</v>
      </c>
      <c r="Q3074">
        <v>21</v>
      </c>
      <c r="R3074">
        <v>1</v>
      </c>
      <c r="S3074">
        <v>0</v>
      </c>
      <c r="T3074">
        <v>88</v>
      </c>
      <c r="U3074">
        <v>22</v>
      </c>
      <c r="V3074">
        <v>5000</v>
      </c>
      <c r="W3074">
        <v>0</v>
      </c>
      <c r="X3074" t="s">
        <v>10326</v>
      </c>
      <c r="Y3074">
        <v>0</v>
      </c>
      <c r="Z3074">
        <v>0</v>
      </c>
    </row>
    <row r="3075" spans="1:29" x14ac:dyDescent="0.2">
      <c r="A3075">
        <v>9</v>
      </c>
      <c r="B3075">
        <v>1</v>
      </c>
      <c r="C3075">
        <f>VLOOKUP(D:D,'[2]מפסיקים ומחדשים'!$A:$A,1,0)</f>
        <v>315781146</v>
      </c>
      <c r="D3075">
        <v>315781146</v>
      </c>
      <c r="E3075">
        <f>VLOOKUP(D:D,[3]גיליון2!D:G,4,0)</f>
        <v>0</v>
      </c>
      <c r="F3075" t="s">
        <v>10327</v>
      </c>
      <c r="G3075" t="s">
        <v>154</v>
      </c>
      <c r="H3075">
        <v>2</v>
      </c>
      <c r="I3075">
        <v>96</v>
      </c>
      <c r="J3075">
        <v>3151</v>
      </c>
      <c r="K3075">
        <v>31</v>
      </c>
      <c r="L3075" t="str">
        <f>VLOOKUP(K:K,[3]חוגים!A:B,2,0)</f>
        <v>מדעי התנהגות תואר ראשון</v>
      </c>
      <c r="M3075">
        <v>0</v>
      </c>
      <c r="N3075">
        <v>3</v>
      </c>
      <c r="O3075">
        <v>10</v>
      </c>
      <c r="P3075">
        <v>13</v>
      </c>
      <c r="Q3075">
        <v>21</v>
      </c>
      <c r="R3075">
        <v>2</v>
      </c>
      <c r="S3075">
        <v>0</v>
      </c>
      <c r="T3075">
        <v>86</v>
      </c>
      <c r="U3075">
        <v>26</v>
      </c>
      <c r="V3075">
        <v>5000</v>
      </c>
      <c r="W3075">
        <v>0</v>
      </c>
      <c r="X3075" t="s">
        <v>10328</v>
      </c>
      <c r="Y3075">
        <v>0</v>
      </c>
      <c r="Z3075">
        <v>0</v>
      </c>
    </row>
    <row r="3076" spans="1:29" x14ac:dyDescent="0.2">
      <c r="A3076">
        <v>9</v>
      </c>
      <c r="B3076">
        <v>1</v>
      </c>
      <c r="C3076">
        <f>VLOOKUP(D:D,'[2]מפסיקים ומחדשים'!$A:$A,1,0)</f>
        <v>315826495</v>
      </c>
      <c r="D3076">
        <v>315826495</v>
      </c>
      <c r="E3076">
        <f>VLOOKUP(D:D,[3]גיליון2!D:G,4,0)</f>
        <v>0</v>
      </c>
      <c r="F3076" t="s">
        <v>507</v>
      </c>
      <c r="G3076" t="s">
        <v>3196</v>
      </c>
      <c r="H3076">
        <v>1</v>
      </c>
      <c r="I3076">
        <v>95</v>
      </c>
      <c r="J3076">
        <v>3151</v>
      </c>
      <c r="K3076">
        <v>31</v>
      </c>
      <c r="L3076" t="str">
        <f>VLOOKUP(K:K,[3]חוגים!A:B,2,0)</f>
        <v>מדעי התנהגות תואר ראשון</v>
      </c>
      <c r="M3076">
        <v>0</v>
      </c>
      <c r="N3076">
        <v>2</v>
      </c>
      <c r="O3076">
        <v>10</v>
      </c>
      <c r="P3076">
        <v>23</v>
      </c>
      <c r="Q3076">
        <v>22</v>
      </c>
      <c r="R3076">
        <v>1</v>
      </c>
      <c r="S3076">
        <v>0</v>
      </c>
      <c r="T3076">
        <v>36</v>
      </c>
      <c r="U3076">
        <v>46</v>
      </c>
      <c r="V3076">
        <v>5000</v>
      </c>
      <c r="W3076">
        <v>0</v>
      </c>
      <c r="X3076" t="s">
        <v>6315</v>
      </c>
      <c r="Y3076">
        <v>0</v>
      </c>
      <c r="Z3076">
        <v>0</v>
      </c>
    </row>
    <row r="3077" spans="1:29" x14ac:dyDescent="0.2">
      <c r="A3077">
        <v>9</v>
      </c>
      <c r="B3077">
        <v>1</v>
      </c>
      <c r="C3077">
        <f>VLOOKUP(D:D,'[2]מפסיקים ומחדשים'!$A:$A,1,0)</f>
        <v>315848556</v>
      </c>
      <c r="D3077">
        <v>315848556</v>
      </c>
      <c r="E3077">
        <f>VLOOKUP(D:D,[3]גיליון2!D:G,4,0)</f>
        <v>0</v>
      </c>
      <c r="F3077" t="s">
        <v>1706</v>
      </c>
      <c r="G3077" t="s">
        <v>70</v>
      </c>
      <c r="H3077">
        <v>1</v>
      </c>
      <c r="I3077">
        <v>95</v>
      </c>
      <c r="J3077">
        <v>3151</v>
      </c>
      <c r="K3077">
        <v>31</v>
      </c>
      <c r="L3077" t="str">
        <f>VLOOKUP(K:K,[3]חוגים!A:B,2,0)</f>
        <v>מדעי התנהגות תואר ראשון</v>
      </c>
      <c r="M3077">
        <v>0</v>
      </c>
      <c r="N3077">
        <v>3</v>
      </c>
      <c r="O3077">
        <v>10</v>
      </c>
      <c r="P3077">
        <v>14</v>
      </c>
      <c r="Q3077">
        <v>21</v>
      </c>
      <c r="R3077">
        <v>1</v>
      </c>
      <c r="S3077">
        <v>0</v>
      </c>
      <c r="T3077">
        <v>82</v>
      </c>
      <c r="U3077">
        <v>28</v>
      </c>
      <c r="V3077">
        <v>5000</v>
      </c>
      <c r="W3077">
        <v>0</v>
      </c>
      <c r="X3077" t="s">
        <v>10329</v>
      </c>
      <c r="Y3077">
        <v>0</v>
      </c>
      <c r="Z3077">
        <v>0</v>
      </c>
      <c r="AB3077" s="1"/>
      <c r="AC3077" s="1"/>
    </row>
    <row r="3078" spans="1:29" x14ac:dyDescent="0.2">
      <c r="A3078">
        <v>9</v>
      </c>
      <c r="B3078">
        <v>1</v>
      </c>
      <c r="C3078">
        <f>VLOOKUP(D:D,'[2]מפסיקים ומחדשים'!$A:$A,1,0)</f>
        <v>315871004</v>
      </c>
      <c r="D3078">
        <v>315871004</v>
      </c>
      <c r="E3078">
        <f>VLOOKUP(D:D,[3]גיליון2!D:G,4,0)</f>
        <v>0</v>
      </c>
      <c r="F3078" t="s">
        <v>10330</v>
      </c>
      <c r="G3078" t="s">
        <v>62</v>
      </c>
      <c r="H3078">
        <v>2</v>
      </c>
      <c r="I3078">
        <v>96</v>
      </c>
      <c r="J3078">
        <v>3151</v>
      </c>
      <c r="K3078">
        <v>31</v>
      </c>
      <c r="L3078" t="str">
        <f>VLOOKUP(K:K,[3]חוגים!A:B,2,0)</f>
        <v>מדעי התנהגות תואר ראשון</v>
      </c>
      <c r="M3078">
        <v>0</v>
      </c>
      <c r="N3078">
        <v>3</v>
      </c>
      <c r="O3078">
        <v>10</v>
      </c>
      <c r="P3078">
        <v>12</v>
      </c>
      <c r="Q3078">
        <v>21</v>
      </c>
      <c r="R3078">
        <v>1</v>
      </c>
      <c r="S3078">
        <v>0</v>
      </c>
      <c r="T3078">
        <v>88</v>
      </c>
      <c r="U3078">
        <v>24</v>
      </c>
      <c r="V3078">
        <v>5000</v>
      </c>
      <c r="W3078">
        <v>0</v>
      </c>
      <c r="X3078" t="s">
        <v>10331</v>
      </c>
      <c r="Y3078">
        <v>0</v>
      </c>
      <c r="Z3078">
        <v>0</v>
      </c>
      <c r="AB3078" s="1"/>
      <c r="AC3078" s="1"/>
    </row>
    <row r="3079" spans="1:29" x14ac:dyDescent="0.2">
      <c r="A3079">
        <v>9</v>
      </c>
      <c r="B3079">
        <v>1</v>
      </c>
      <c r="C3079">
        <f>VLOOKUP(D:D,'[2]מפסיקים ומחדשים'!$A:$A,1,0)</f>
        <v>315872762</v>
      </c>
      <c r="D3079">
        <v>315872762</v>
      </c>
      <c r="E3079">
        <f>VLOOKUP(D:D,[3]גיליון2!D:G,4,0)</f>
        <v>0</v>
      </c>
      <c r="F3079" t="s">
        <v>6337</v>
      </c>
      <c r="G3079" t="s">
        <v>333</v>
      </c>
      <c r="H3079">
        <v>1</v>
      </c>
      <c r="I3079">
        <v>96</v>
      </c>
      <c r="J3079">
        <v>3151</v>
      </c>
      <c r="K3079">
        <v>31</v>
      </c>
      <c r="L3079" t="str">
        <f>VLOOKUP(K:K,[3]חוגים!A:B,2,0)</f>
        <v>מדעי התנהגות תואר ראשון</v>
      </c>
      <c r="M3079">
        <v>0</v>
      </c>
      <c r="N3079">
        <v>2</v>
      </c>
      <c r="O3079">
        <v>10</v>
      </c>
      <c r="P3079">
        <v>23</v>
      </c>
      <c r="Q3079">
        <v>22</v>
      </c>
      <c r="R3079">
        <v>1</v>
      </c>
      <c r="S3079">
        <v>0</v>
      </c>
      <c r="T3079">
        <v>36</v>
      </c>
      <c r="U3079">
        <v>46</v>
      </c>
      <c r="V3079">
        <v>5000</v>
      </c>
      <c r="W3079">
        <v>0</v>
      </c>
      <c r="X3079" t="s">
        <v>6338</v>
      </c>
      <c r="Y3079">
        <v>0</v>
      </c>
      <c r="Z3079">
        <v>0</v>
      </c>
    </row>
    <row r="3080" spans="1:29" x14ac:dyDescent="0.2">
      <c r="A3080">
        <v>9</v>
      </c>
      <c r="B3080">
        <v>1</v>
      </c>
      <c r="C3080">
        <f>VLOOKUP(D:D,'[2]מפסיקים ומחדשים'!$A:$A,1,0)</f>
        <v>315961532</v>
      </c>
      <c r="D3080">
        <v>315961532</v>
      </c>
      <c r="E3080">
        <f>VLOOKUP(D:D,[3]גיליון2!D:G,4,0)</f>
        <v>0</v>
      </c>
      <c r="F3080" t="s">
        <v>5457</v>
      </c>
      <c r="G3080" t="s">
        <v>38</v>
      </c>
      <c r="H3080">
        <v>2</v>
      </c>
      <c r="I3080">
        <v>95</v>
      </c>
      <c r="J3080">
        <v>3151</v>
      </c>
      <c r="K3080">
        <v>31</v>
      </c>
      <c r="L3080" t="str">
        <f>VLOOKUP(K:K,[3]חוגים!A:B,2,0)</f>
        <v>מדעי התנהגות תואר ראשון</v>
      </c>
      <c r="M3080">
        <v>0</v>
      </c>
      <c r="N3080">
        <v>3</v>
      </c>
      <c r="O3080">
        <v>10</v>
      </c>
      <c r="P3080">
        <v>14</v>
      </c>
      <c r="Q3080">
        <v>21</v>
      </c>
      <c r="R3080">
        <v>2</v>
      </c>
      <c r="S3080">
        <v>0</v>
      </c>
      <c r="T3080">
        <v>84</v>
      </c>
      <c r="U3080">
        <v>28</v>
      </c>
      <c r="V3080">
        <v>5000</v>
      </c>
      <c r="W3080">
        <v>0</v>
      </c>
      <c r="X3080" t="s">
        <v>10332</v>
      </c>
      <c r="Y3080">
        <v>0</v>
      </c>
      <c r="Z3080">
        <v>0</v>
      </c>
    </row>
    <row r="3081" spans="1:29" x14ac:dyDescent="0.2">
      <c r="A3081">
        <v>9</v>
      </c>
      <c r="B3081">
        <v>1</v>
      </c>
      <c r="C3081">
        <f>VLOOKUP(D:D,'[2]מפסיקים ומחדשים'!$A:$A,1,0)</f>
        <v>315963587</v>
      </c>
      <c r="D3081">
        <v>315963587</v>
      </c>
      <c r="E3081">
        <f>VLOOKUP(D:D,[3]גיליון2!D:G,4,0)</f>
        <v>0</v>
      </c>
      <c r="F3081" t="s">
        <v>6365</v>
      </c>
      <c r="G3081" t="s">
        <v>516</v>
      </c>
      <c r="H3081">
        <v>1</v>
      </c>
      <c r="I3081">
        <v>95</v>
      </c>
      <c r="J3081">
        <v>3151</v>
      </c>
      <c r="K3081">
        <v>31</v>
      </c>
      <c r="L3081" t="str">
        <f>VLOOKUP(K:K,[3]חוגים!A:B,2,0)</f>
        <v>מדעי התנהגות תואר ראשון</v>
      </c>
      <c r="M3081">
        <v>0</v>
      </c>
      <c r="N3081">
        <v>1</v>
      </c>
      <c r="O3081">
        <v>10</v>
      </c>
      <c r="P3081">
        <v>19</v>
      </c>
      <c r="Q3081">
        <v>23</v>
      </c>
      <c r="R3081">
        <v>1</v>
      </c>
      <c r="S3081">
        <v>0</v>
      </c>
      <c r="T3081">
        <v>0</v>
      </c>
      <c r="U3081">
        <v>38</v>
      </c>
      <c r="V3081">
        <v>5000</v>
      </c>
      <c r="W3081">
        <v>0</v>
      </c>
      <c r="X3081" t="s">
        <v>6366</v>
      </c>
      <c r="Y3081">
        <v>0</v>
      </c>
      <c r="Z3081">
        <v>0</v>
      </c>
      <c r="AB3081" s="9"/>
      <c r="AC3081" s="9"/>
    </row>
    <row r="3082" spans="1:29" x14ac:dyDescent="0.2">
      <c r="A3082">
        <v>9</v>
      </c>
      <c r="B3082">
        <v>1</v>
      </c>
      <c r="C3082">
        <f>VLOOKUP(D:D,'[2]מפסיקים ומחדשים'!$A:$A,1,0)</f>
        <v>316019785</v>
      </c>
      <c r="D3082">
        <v>316019785</v>
      </c>
      <c r="E3082">
        <f>VLOOKUP(D:D,[3]גיליון2!D:G,4,0)</f>
        <v>0</v>
      </c>
      <c r="F3082" t="s">
        <v>10333</v>
      </c>
      <c r="G3082" t="s">
        <v>638</v>
      </c>
      <c r="H3082">
        <v>2</v>
      </c>
      <c r="I3082">
        <v>96</v>
      </c>
      <c r="J3082">
        <v>3151</v>
      </c>
      <c r="K3082">
        <v>31</v>
      </c>
      <c r="L3082" t="str">
        <f>VLOOKUP(K:K,[3]חוגים!A:B,2,0)</f>
        <v>מדעי התנהגות תואר ראשון</v>
      </c>
      <c r="M3082">
        <v>0</v>
      </c>
      <c r="N3082">
        <v>3</v>
      </c>
      <c r="O3082">
        <v>10</v>
      </c>
      <c r="P3082">
        <v>14</v>
      </c>
      <c r="Q3082">
        <v>21</v>
      </c>
      <c r="R3082">
        <v>1</v>
      </c>
      <c r="S3082">
        <v>0</v>
      </c>
      <c r="T3082">
        <v>84</v>
      </c>
      <c r="U3082">
        <v>28</v>
      </c>
      <c r="V3082">
        <v>5000</v>
      </c>
      <c r="W3082">
        <v>0</v>
      </c>
      <c r="X3082" t="s">
        <v>10334</v>
      </c>
      <c r="Y3082">
        <v>0</v>
      </c>
      <c r="Z3082">
        <v>0</v>
      </c>
    </row>
    <row r="3083" spans="1:29" x14ac:dyDescent="0.2">
      <c r="A3083">
        <v>9</v>
      </c>
      <c r="B3083">
        <v>1</v>
      </c>
      <c r="C3083">
        <f>VLOOKUP(D:D,'[2]מפסיקים ומחדשים'!$A:$A,1,0)</f>
        <v>316132992</v>
      </c>
      <c r="D3083">
        <v>316132992</v>
      </c>
      <c r="E3083">
        <f>VLOOKUP(D:D,[3]גיליון2!D:G,4,0)</f>
        <v>0</v>
      </c>
      <c r="F3083" t="s">
        <v>5457</v>
      </c>
      <c r="G3083" t="s">
        <v>110</v>
      </c>
      <c r="H3083">
        <v>2</v>
      </c>
      <c r="I3083">
        <v>97</v>
      </c>
      <c r="J3083">
        <v>3151</v>
      </c>
      <c r="K3083">
        <v>31</v>
      </c>
      <c r="L3083" t="str">
        <f>VLOOKUP(K:K,[3]חוגים!A:B,2,0)</f>
        <v>מדעי התנהגות תואר ראשון</v>
      </c>
      <c r="M3083">
        <v>0</v>
      </c>
      <c r="N3083">
        <v>3</v>
      </c>
      <c r="O3083">
        <v>10</v>
      </c>
      <c r="P3083">
        <v>12</v>
      </c>
      <c r="Q3083">
        <v>21</v>
      </c>
      <c r="R3083">
        <v>1</v>
      </c>
      <c r="S3083">
        <v>0</v>
      </c>
      <c r="T3083">
        <v>88</v>
      </c>
      <c r="U3083">
        <v>24</v>
      </c>
      <c r="V3083">
        <v>5000</v>
      </c>
      <c r="W3083">
        <v>0</v>
      </c>
      <c r="X3083" t="s">
        <v>10335</v>
      </c>
      <c r="Y3083">
        <v>0</v>
      </c>
      <c r="Z3083">
        <v>0</v>
      </c>
    </row>
    <row r="3084" spans="1:29" x14ac:dyDescent="0.2">
      <c r="A3084">
        <v>9</v>
      </c>
      <c r="B3084">
        <v>1</v>
      </c>
      <c r="C3084">
        <f>VLOOKUP(D:D,'[2]מפסיקים ומחדשים'!$A:$A,1,0)</f>
        <v>316148444</v>
      </c>
      <c r="D3084">
        <v>316148444</v>
      </c>
      <c r="E3084">
        <f>VLOOKUP(D:D,[3]גיליון2!D:G,4,0)</f>
        <v>0</v>
      </c>
      <c r="F3084" t="s">
        <v>5291</v>
      </c>
      <c r="G3084" t="s">
        <v>423</v>
      </c>
      <c r="H3084">
        <v>2</v>
      </c>
      <c r="I3084">
        <v>96</v>
      </c>
      <c r="J3084">
        <v>3151</v>
      </c>
      <c r="K3084">
        <v>31</v>
      </c>
      <c r="L3084" t="str">
        <f>VLOOKUP(K:K,[3]חוגים!A:B,2,0)</f>
        <v>מדעי התנהגות תואר ראשון</v>
      </c>
      <c r="M3084">
        <v>0</v>
      </c>
      <c r="N3084">
        <v>3</v>
      </c>
      <c r="O3084">
        <v>10</v>
      </c>
      <c r="P3084">
        <v>13</v>
      </c>
      <c r="Q3084">
        <v>21</v>
      </c>
      <c r="R3084">
        <v>1</v>
      </c>
      <c r="S3084">
        <v>0</v>
      </c>
      <c r="T3084">
        <v>86</v>
      </c>
      <c r="U3084">
        <v>26</v>
      </c>
      <c r="V3084">
        <v>5000</v>
      </c>
      <c r="W3084">
        <v>0</v>
      </c>
      <c r="X3084" t="s">
        <v>10336</v>
      </c>
      <c r="Y3084">
        <v>0</v>
      </c>
      <c r="Z3084">
        <v>0</v>
      </c>
    </row>
    <row r="3085" spans="1:29" x14ac:dyDescent="0.2">
      <c r="A3085">
        <v>9</v>
      </c>
      <c r="B3085">
        <v>1</v>
      </c>
      <c r="C3085">
        <f>VLOOKUP(D:D,'[2]מפסיקים ומחדשים'!$A:$A,1,0)</f>
        <v>316156462</v>
      </c>
      <c r="D3085">
        <v>316156462</v>
      </c>
      <c r="E3085">
        <f>VLOOKUP(D:D,[3]גיליון2!D:G,4,0)</f>
        <v>0</v>
      </c>
      <c r="F3085" t="s">
        <v>10337</v>
      </c>
      <c r="G3085" t="s">
        <v>677</v>
      </c>
      <c r="H3085">
        <v>1</v>
      </c>
      <c r="I3085">
        <v>96</v>
      </c>
      <c r="J3085">
        <v>3151</v>
      </c>
      <c r="K3085">
        <v>31</v>
      </c>
      <c r="L3085" t="str">
        <f>VLOOKUP(K:K,[3]חוגים!A:B,2,0)</f>
        <v>מדעי התנהגות תואר ראשון</v>
      </c>
      <c r="M3085">
        <v>0</v>
      </c>
      <c r="N3085">
        <v>3</v>
      </c>
      <c r="O3085">
        <v>10</v>
      </c>
      <c r="P3085">
        <v>14</v>
      </c>
      <c r="Q3085">
        <v>21</v>
      </c>
      <c r="R3085">
        <v>1</v>
      </c>
      <c r="S3085">
        <v>0</v>
      </c>
      <c r="T3085">
        <v>84</v>
      </c>
      <c r="U3085">
        <v>28</v>
      </c>
      <c r="V3085">
        <v>5000</v>
      </c>
      <c r="W3085">
        <v>0</v>
      </c>
      <c r="X3085" t="s">
        <v>10338</v>
      </c>
      <c r="Y3085">
        <v>0</v>
      </c>
      <c r="Z3085">
        <v>0</v>
      </c>
    </row>
    <row r="3086" spans="1:29" x14ac:dyDescent="0.2">
      <c r="A3086">
        <v>9</v>
      </c>
      <c r="B3086">
        <v>1</v>
      </c>
      <c r="C3086">
        <f>VLOOKUP(D:D,'[2]מפסיקים ומחדשים'!$A:$A,1,0)</f>
        <v>316279314</v>
      </c>
      <c r="D3086">
        <v>316279314</v>
      </c>
      <c r="E3086">
        <f>VLOOKUP(D:D,[3]גיליון2!D:G,4,0)</f>
        <v>0</v>
      </c>
      <c r="F3086" t="s">
        <v>1791</v>
      </c>
      <c r="G3086" t="s">
        <v>1289</v>
      </c>
      <c r="H3086">
        <v>2</v>
      </c>
      <c r="I3086">
        <v>96</v>
      </c>
      <c r="J3086">
        <v>3151</v>
      </c>
      <c r="K3086">
        <v>31</v>
      </c>
      <c r="L3086" t="str">
        <f>VLOOKUP(K:K,[3]חוגים!A:B,2,0)</f>
        <v>מדעי התנהגות תואר ראשון</v>
      </c>
      <c r="M3086">
        <v>0</v>
      </c>
      <c r="N3086">
        <v>1</v>
      </c>
      <c r="O3086">
        <v>10</v>
      </c>
      <c r="P3086">
        <v>18</v>
      </c>
      <c r="Q3086">
        <v>23</v>
      </c>
      <c r="R3086">
        <v>1</v>
      </c>
      <c r="S3086">
        <v>0</v>
      </c>
      <c r="T3086">
        <v>0</v>
      </c>
      <c r="U3086">
        <v>36</v>
      </c>
      <c r="V3086">
        <v>5000</v>
      </c>
      <c r="W3086">
        <v>0</v>
      </c>
      <c r="X3086" t="s">
        <v>6509</v>
      </c>
      <c r="Y3086">
        <v>0</v>
      </c>
      <c r="Z3086">
        <v>0</v>
      </c>
    </row>
    <row r="3087" spans="1:29" x14ac:dyDescent="0.2">
      <c r="A3087">
        <v>9</v>
      </c>
      <c r="B3087">
        <v>1</v>
      </c>
      <c r="C3087">
        <f>VLOOKUP(D:D,'[2]מפסיקים ומחדשים'!$A:$A,1,0)</f>
        <v>316330448</v>
      </c>
      <c r="D3087">
        <v>316330448</v>
      </c>
      <c r="E3087">
        <f>VLOOKUP(D:D,[3]גיליון2!D:G,4,0)</f>
        <v>0</v>
      </c>
      <c r="F3087" t="s">
        <v>10339</v>
      </c>
      <c r="G3087" t="s">
        <v>567</v>
      </c>
      <c r="H3087">
        <v>2</v>
      </c>
      <c r="I3087">
        <v>96</v>
      </c>
      <c r="J3087">
        <v>3151</v>
      </c>
      <c r="K3087">
        <v>31</v>
      </c>
      <c r="L3087" t="str">
        <f>VLOOKUP(K:K,[3]חוגים!A:B,2,0)</f>
        <v>מדעי התנהגות תואר ראשון</v>
      </c>
      <c r="M3087">
        <v>0</v>
      </c>
      <c r="N3087">
        <v>3</v>
      </c>
      <c r="O3087">
        <v>10</v>
      </c>
      <c r="P3087">
        <v>14</v>
      </c>
      <c r="Q3087">
        <v>21</v>
      </c>
      <c r="R3087">
        <v>1</v>
      </c>
      <c r="S3087">
        <v>0</v>
      </c>
      <c r="T3087">
        <v>84</v>
      </c>
      <c r="U3087">
        <v>28</v>
      </c>
      <c r="V3087">
        <v>5000</v>
      </c>
      <c r="W3087">
        <v>0</v>
      </c>
      <c r="X3087" t="s">
        <v>10340</v>
      </c>
      <c r="Y3087">
        <v>0</v>
      </c>
      <c r="Z3087">
        <v>0</v>
      </c>
    </row>
    <row r="3088" spans="1:29" x14ac:dyDescent="0.2">
      <c r="A3088">
        <v>9</v>
      </c>
      <c r="B3088">
        <v>1</v>
      </c>
      <c r="C3088">
        <f>VLOOKUP(D:D,'[2]מפסיקים ומחדשים'!$A:$A,1,0)</f>
        <v>316500248</v>
      </c>
      <c r="D3088">
        <v>316500248</v>
      </c>
      <c r="E3088">
        <f>VLOOKUP(D:D,[3]גיליון2!D:G,4,0)</f>
        <v>0</v>
      </c>
      <c r="F3088" t="s">
        <v>224</v>
      </c>
      <c r="G3088" t="s">
        <v>1594</v>
      </c>
      <c r="H3088">
        <v>2</v>
      </c>
      <c r="I3088">
        <v>95</v>
      </c>
      <c r="J3088">
        <v>3151</v>
      </c>
      <c r="K3088">
        <v>31</v>
      </c>
      <c r="L3088" t="str">
        <f>VLOOKUP(K:K,[3]חוגים!A:B,2,0)</f>
        <v>מדעי התנהגות תואר ראשון</v>
      </c>
      <c r="M3088">
        <v>0</v>
      </c>
      <c r="N3088">
        <v>3</v>
      </c>
      <c r="O3088">
        <v>10</v>
      </c>
      <c r="P3088">
        <v>13</v>
      </c>
      <c r="Q3088">
        <v>21</v>
      </c>
      <c r="R3088">
        <v>1</v>
      </c>
      <c r="S3088">
        <v>0</v>
      </c>
      <c r="T3088">
        <v>86</v>
      </c>
      <c r="U3088">
        <v>26</v>
      </c>
      <c r="V3088">
        <v>5000</v>
      </c>
      <c r="W3088">
        <v>0</v>
      </c>
      <c r="X3088" t="s">
        <v>10341</v>
      </c>
      <c r="Y3088">
        <v>0</v>
      </c>
      <c r="Z3088">
        <v>0</v>
      </c>
    </row>
    <row r="3089" spans="1:26" x14ac:dyDescent="0.2">
      <c r="A3089">
        <v>9</v>
      </c>
      <c r="B3089">
        <v>1</v>
      </c>
      <c r="C3089">
        <f>VLOOKUP(D:D,'[2]מפסיקים ומחדשים'!$A:$A,1,0)</f>
        <v>316522721</v>
      </c>
      <c r="D3089">
        <v>316522721</v>
      </c>
      <c r="E3089">
        <f>VLOOKUP(D:D,[3]גיליון2!D:G,4,0)</f>
        <v>0</v>
      </c>
      <c r="F3089" t="s">
        <v>3441</v>
      </c>
      <c r="G3089" t="s">
        <v>394</v>
      </c>
      <c r="H3089">
        <v>1</v>
      </c>
      <c r="I3089">
        <v>95</v>
      </c>
      <c r="J3089">
        <v>3151</v>
      </c>
      <c r="K3089">
        <v>31</v>
      </c>
      <c r="L3089" t="str">
        <f>VLOOKUP(K:K,[3]חוגים!A:B,2,0)</f>
        <v>מדעי התנהגות תואר ראשון</v>
      </c>
      <c r="M3089">
        <v>0</v>
      </c>
      <c r="N3089">
        <v>3</v>
      </c>
      <c r="O3089">
        <v>10</v>
      </c>
      <c r="P3089">
        <v>18</v>
      </c>
      <c r="Q3089">
        <v>21</v>
      </c>
      <c r="R3089">
        <v>1</v>
      </c>
      <c r="S3089">
        <v>0</v>
      </c>
      <c r="T3089">
        <v>79</v>
      </c>
      <c r="U3089">
        <v>35</v>
      </c>
      <c r="V3089">
        <v>5000</v>
      </c>
      <c r="W3089">
        <v>0</v>
      </c>
      <c r="X3089" t="s">
        <v>10342</v>
      </c>
      <c r="Y3089">
        <v>0</v>
      </c>
      <c r="Z3089">
        <v>0</v>
      </c>
    </row>
    <row r="3090" spans="1:26" x14ac:dyDescent="0.2">
      <c r="A3090">
        <v>9</v>
      </c>
      <c r="B3090">
        <v>1</v>
      </c>
      <c r="C3090">
        <f>VLOOKUP(D:D,'[2]מפסיקים ומחדשים'!$A:$A,1,0)</f>
        <v>316531110</v>
      </c>
      <c r="D3090">
        <v>316531110</v>
      </c>
      <c r="E3090">
        <f>VLOOKUP(D:D,[3]גיליון2!D:G,4,0)</f>
        <v>0</v>
      </c>
      <c r="F3090" t="s">
        <v>6611</v>
      </c>
      <c r="G3090" t="s">
        <v>394</v>
      </c>
      <c r="H3090">
        <v>1</v>
      </c>
      <c r="I3090">
        <v>95</v>
      </c>
      <c r="J3090">
        <v>3151</v>
      </c>
      <c r="K3090">
        <v>31</v>
      </c>
      <c r="L3090" t="str">
        <f>VLOOKUP(K:K,[3]חוגים!A:B,2,0)</f>
        <v>מדעי התנהגות תואר ראשון</v>
      </c>
      <c r="M3090">
        <v>0</v>
      </c>
      <c r="N3090">
        <v>2</v>
      </c>
      <c r="O3090">
        <v>10</v>
      </c>
      <c r="P3090">
        <v>23</v>
      </c>
      <c r="Q3090">
        <v>22</v>
      </c>
      <c r="R3090">
        <v>1</v>
      </c>
      <c r="S3090">
        <v>0</v>
      </c>
      <c r="T3090">
        <v>38</v>
      </c>
      <c r="U3090">
        <v>46</v>
      </c>
      <c r="V3090">
        <v>5000</v>
      </c>
      <c r="W3090">
        <v>0</v>
      </c>
      <c r="X3090" t="s">
        <v>6612</v>
      </c>
      <c r="Y3090">
        <v>0</v>
      </c>
      <c r="Z3090">
        <v>0</v>
      </c>
    </row>
    <row r="3091" spans="1:26" x14ac:dyDescent="0.2">
      <c r="A3091">
        <v>9</v>
      </c>
      <c r="B3091">
        <v>1</v>
      </c>
      <c r="C3091">
        <f>VLOOKUP(D:D,'[2]מפסיקים ומחדשים'!$A:$A,1,0)</f>
        <v>316552298</v>
      </c>
      <c r="D3091">
        <v>316552298</v>
      </c>
      <c r="E3091">
        <f>VLOOKUP(D:D,[3]גיליון2!D:G,4,0)</f>
        <v>0</v>
      </c>
      <c r="F3091" t="s">
        <v>10343</v>
      </c>
      <c r="G3091" t="s">
        <v>538</v>
      </c>
      <c r="H3091">
        <v>1</v>
      </c>
      <c r="I3091">
        <v>96</v>
      </c>
      <c r="J3091">
        <v>3151</v>
      </c>
      <c r="K3091">
        <v>31</v>
      </c>
      <c r="L3091" t="str">
        <f>VLOOKUP(K:K,[3]חוגים!A:B,2,0)</f>
        <v>מדעי התנהגות תואר ראשון</v>
      </c>
      <c r="M3091">
        <v>0</v>
      </c>
      <c r="N3091">
        <v>3</v>
      </c>
      <c r="O3091">
        <v>10</v>
      </c>
      <c r="P3091">
        <v>15</v>
      </c>
      <c r="Q3091">
        <v>21</v>
      </c>
      <c r="R3091">
        <v>2</v>
      </c>
      <c r="S3091">
        <v>0</v>
      </c>
      <c r="T3091">
        <v>84</v>
      </c>
      <c r="U3091">
        <v>30</v>
      </c>
      <c r="V3091">
        <v>5000</v>
      </c>
      <c r="W3091">
        <v>0</v>
      </c>
      <c r="X3091" t="s">
        <v>10344</v>
      </c>
      <c r="Y3091">
        <v>0</v>
      </c>
      <c r="Z3091">
        <v>0</v>
      </c>
    </row>
    <row r="3092" spans="1:26" x14ac:dyDescent="0.2">
      <c r="A3092">
        <v>9</v>
      </c>
      <c r="B3092">
        <v>1</v>
      </c>
      <c r="C3092">
        <f>VLOOKUP(D:D,'[2]מפסיקים ומחדשים'!$A:$A,1,0)</f>
        <v>316560986</v>
      </c>
      <c r="D3092">
        <v>316560986</v>
      </c>
      <c r="E3092">
        <f>VLOOKUP(D:D,[3]גיליון2!D:G,4,0)</f>
        <v>0</v>
      </c>
      <c r="F3092" t="s">
        <v>1775</v>
      </c>
      <c r="G3092" t="s">
        <v>3358</v>
      </c>
      <c r="H3092">
        <v>2</v>
      </c>
      <c r="I3092">
        <v>96</v>
      </c>
      <c r="J3092">
        <v>3151</v>
      </c>
      <c r="K3092">
        <v>31</v>
      </c>
      <c r="L3092" t="str">
        <f>VLOOKUP(K:K,[3]חוגים!A:B,2,0)</f>
        <v>מדעי התנהגות תואר ראשון</v>
      </c>
      <c r="M3092">
        <v>0</v>
      </c>
      <c r="N3092">
        <v>1</v>
      </c>
      <c r="O3092">
        <v>10</v>
      </c>
      <c r="P3092">
        <v>18</v>
      </c>
      <c r="Q3092">
        <v>23</v>
      </c>
      <c r="R3092">
        <v>1</v>
      </c>
      <c r="S3092">
        <v>0</v>
      </c>
      <c r="T3092">
        <v>0</v>
      </c>
      <c r="U3092">
        <v>36</v>
      </c>
      <c r="V3092">
        <v>5000</v>
      </c>
      <c r="W3092">
        <v>0</v>
      </c>
      <c r="X3092" t="s">
        <v>6627</v>
      </c>
      <c r="Y3092">
        <v>0</v>
      </c>
      <c r="Z3092">
        <v>0</v>
      </c>
    </row>
    <row r="3093" spans="1:26" x14ac:dyDescent="0.2">
      <c r="A3093">
        <v>9</v>
      </c>
      <c r="B3093">
        <v>1</v>
      </c>
      <c r="C3093">
        <f>VLOOKUP(D:D,'[2]מפסיקים ומחדשים'!$A:$A,1,0)</f>
        <v>316602499</v>
      </c>
      <c r="D3093">
        <v>316602499</v>
      </c>
      <c r="E3093">
        <f>VLOOKUP(D:D,[3]גיליון2!D:G,4,0)</f>
        <v>0</v>
      </c>
      <c r="F3093" t="s">
        <v>6644</v>
      </c>
      <c r="G3093" t="s">
        <v>139</v>
      </c>
      <c r="H3093">
        <v>2</v>
      </c>
      <c r="I3093">
        <v>95</v>
      </c>
      <c r="J3093">
        <v>3151</v>
      </c>
      <c r="K3093">
        <v>31</v>
      </c>
      <c r="L3093" t="str">
        <f>VLOOKUP(K:K,[3]חוגים!A:B,2,0)</f>
        <v>מדעי התנהגות תואר ראשון</v>
      </c>
      <c r="M3093">
        <v>0</v>
      </c>
      <c r="N3093">
        <v>2</v>
      </c>
      <c r="O3093">
        <v>10</v>
      </c>
      <c r="P3093">
        <v>16</v>
      </c>
      <c r="Q3093">
        <v>21</v>
      </c>
      <c r="R3093">
        <v>1</v>
      </c>
      <c r="S3093">
        <v>0</v>
      </c>
      <c r="T3093">
        <v>76</v>
      </c>
      <c r="U3093">
        <v>32</v>
      </c>
      <c r="V3093">
        <v>5000</v>
      </c>
      <c r="W3093">
        <v>0</v>
      </c>
      <c r="X3093" t="s">
        <v>6645</v>
      </c>
      <c r="Y3093">
        <v>0</v>
      </c>
      <c r="Z3093">
        <v>0</v>
      </c>
    </row>
    <row r="3094" spans="1:26" x14ac:dyDescent="0.2">
      <c r="A3094">
        <v>9</v>
      </c>
      <c r="B3094">
        <v>1</v>
      </c>
      <c r="C3094">
        <f>VLOOKUP(D:D,'[2]מפסיקים ומחדשים'!$A:$A,1,0)</f>
        <v>317792299</v>
      </c>
      <c r="D3094">
        <v>317792299</v>
      </c>
      <c r="E3094">
        <f>VLOOKUP(D:D,[3]גיליון2!D:G,4,0)</f>
        <v>0</v>
      </c>
      <c r="F3094" t="s">
        <v>6679</v>
      </c>
      <c r="G3094" t="s">
        <v>6680</v>
      </c>
      <c r="H3094">
        <v>2</v>
      </c>
      <c r="I3094">
        <v>99</v>
      </c>
      <c r="J3094">
        <v>3151</v>
      </c>
      <c r="K3094">
        <v>31</v>
      </c>
      <c r="L3094" t="str">
        <f>VLOOKUP(K:K,[3]חוגים!A:B,2,0)</f>
        <v>מדעי התנהגות תואר ראשון</v>
      </c>
      <c r="M3094">
        <v>0</v>
      </c>
      <c r="N3094">
        <v>1</v>
      </c>
      <c r="O3094">
        <v>10</v>
      </c>
      <c r="P3094">
        <v>18</v>
      </c>
      <c r="Q3094">
        <v>23</v>
      </c>
      <c r="R3094">
        <v>2</v>
      </c>
      <c r="S3094">
        <v>0</v>
      </c>
      <c r="T3094">
        <v>0</v>
      </c>
      <c r="U3094">
        <v>36</v>
      </c>
      <c r="V3094">
        <v>5000</v>
      </c>
      <c r="W3094">
        <v>0</v>
      </c>
      <c r="X3094" t="s">
        <v>6681</v>
      </c>
      <c r="Y3094">
        <v>0</v>
      </c>
      <c r="Z3094">
        <v>0</v>
      </c>
    </row>
    <row r="3095" spans="1:26" x14ac:dyDescent="0.2">
      <c r="A3095">
        <v>9</v>
      </c>
      <c r="B3095">
        <v>1</v>
      </c>
      <c r="C3095">
        <f>VLOOKUP(D:D,'[2]מפסיקים ומחדשים'!$A:$A,1,0)</f>
        <v>318171162</v>
      </c>
      <c r="D3095">
        <v>318171162</v>
      </c>
      <c r="E3095">
        <f>VLOOKUP(D:D,[3]גיליון2!D:G,4,0)</f>
        <v>0</v>
      </c>
      <c r="F3095" t="s">
        <v>6707</v>
      </c>
      <c r="G3095" t="s">
        <v>53</v>
      </c>
      <c r="H3095">
        <v>2</v>
      </c>
      <c r="I3095">
        <v>98</v>
      </c>
      <c r="J3095">
        <v>3151</v>
      </c>
      <c r="K3095">
        <v>31</v>
      </c>
      <c r="L3095" t="str">
        <f>VLOOKUP(K:K,[3]חוגים!A:B,2,0)</f>
        <v>מדעי התנהגות תואר ראשון</v>
      </c>
      <c r="M3095">
        <v>0</v>
      </c>
      <c r="N3095">
        <v>1</v>
      </c>
      <c r="O3095">
        <v>10</v>
      </c>
      <c r="P3095">
        <v>19</v>
      </c>
      <c r="Q3095">
        <v>23</v>
      </c>
      <c r="R3095">
        <v>2</v>
      </c>
      <c r="S3095">
        <v>0</v>
      </c>
      <c r="T3095">
        <v>0</v>
      </c>
      <c r="U3095">
        <v>38</v>
      </c>
      <c r="V3095">
        <v>5000</v>
      </c>
      <c r="W3095">
        <v>0</v>
      </c>
      <c r="X3095" t="s">
        <v>6708</v>
      </c>
      <c r="Y3095">
        <v>0</v>
      </c>
      <c r="Z3095">
        <v>0</v>
      </c>
    </row>
    <row r="3096" spans="1:26" x14ac:dyDescent="0.2">
      <c r="A3096">
        <v>9</v>
      </c>
      <c r="B3096">
        <v>1</v>
      </c>
      <c r="C3096">
        <f>VLOOKUP(D:D,'[2]מפסיקים ומחדשים'!$A:$A,1,0)</f>
        <v>318191996</v>
      </c>
      <c r="D3096">
        <v>318191996</v>
      </c>
      <c r="E3096">
        <f>VLOOKUP(D:D,[3]גיליון2!D:G,4,0)</f>
        <v>0</v>
      </c>
      <c r="F3096" t="s">
        <v>344</v>
      </c>
      <c r="G3096" t="s">
        <v>67</v>
      </c>
      <c r="H3096">
        <v>2</v>
      </c>
      <c r="I3096">
        <v>97</v>
      </c>
      <c r="J3096">
        <v>3151</v>
      </c>
      <c r="K3096">
        <v>31</v>
      </c>
      <c r="L3096" t="str">
        <f>VLOOKUP(K:K,[3]חוגים!A:B,2,0)</f>
        <v>מדעי התנהגות תואר ראשון</v>
      </c>
      <c r="M3096">
        <v>0</v>
      </c>
      <c r="N3096">
        <v>1</v>
      </c>
      <c r="O3096">
        <v>10</v>
      </c>
      <c r="P3096">
        <v>24</v>
      </c>
      <c r="Q3096">
        <v>22</v>
      </c>
      <c r="R3096">
        <v>1</v>
      </c>
      <c r="S3096">
        <v>0</v>
      </c>
      <c r="T3096">
        <v>36</v>
      </c>
      <c r="U3096">
        <v>48</v>
      </c>
      <c r="V3096">
        <v>5000</v>
      </c>
      <c r="W3096">
        <v>0</v>
      </c>
      <c r="X3096" t="s">
        <v>6720</v>
      </c>
      <c r="Y3096">
        <v>0</v>
      </c>
      <c r="Z3096">
        <v>0</v>
      </c>
    </row>
    <row r="3097" spans="1:26" x14ac:dyDescent="0.2">
      <c r="A3097">
        <v>9</v>
      </c>
      <c r="B3097">
        <v>1</v>
      </c>
      <c r="C3097">
        <f>VLOOKUP(D:D,'[2]מפסיקים ומחדשים'!$A:$A,1,0)</f>
        <v>318246816</v>
      </c>
      <c r="D3097">
        <v>318246816</v>
      </c>
      <c r="E3097">
        <f>VLOOKUP(D:D,[3]גיליון2!D:G,4,0)</f>
        <v>0</v>
      </c>
      <c r="F3097" t="s">
        <v>6753</v>
      </c>
      <c r="G3097" t="s">
        <v>44</v>
      </c>
      <c r="H3097">
        <v>2</v>
      </c>
      <c r="I3097">
        <v>97</v>
      </c>
      <c r="J3097">
        <v>3151</v>
      </c>
      <c r="K3097">
        <v>31</v>
      </c>
      <c r="L3097" t="str">
        <f>VLOOKUP(K:K,[3]חוגים!A:B,2,0)</f>
        <v>מדעי התנהגות תואר ראשון</v>
      </c>
      <c r="M3097">
        <v>0</v>
      </c>
      <c r="N3097">
        <v>2</v>
      </c>
      <c r="O3097">
        <v>10</v>
      </c>
      <c r="P3097">
        <v>23</v>
      </c>
      <c r="Q3097">
        <v>22</v>
      </c>
      <c r="R3097">
        <v>1</v>
      </c>
      <c r="S3097">
        <v>0</v>
      </c>
      <c r="T3097">
        <v>38</v>
      </c>
      <c r="U3097">
        <v>46</v>
      </c>
      <c r="V3097">
        <v>5000</v>
      </c>
      <c r="W3097">
        <v>0</v>
      </c>
      <c r="X3097" t="s">
        <v>6754</v>
      </c>
      <c r="Y3097">
        <v>0</v>
      </c>
      <c r="Z3097">
        <v>0</v>
      </c>
    </row>
    <row r="3098" spans="1:26" x14ac:dyDescent="0.2">
      <c r="A3098">
        <v>9</v>
      </c>
      <c r="B3098">
        <v>1</v>
      </c>
      <c r="C3098">
        <f>VLOOKUP(D:D,'[2]מפסיקים ומחדשים'!$A:$A,1,0)</f>
        <v>318286473</v>
      </c>
      <c r="D3098">
        <v>318286473</v>
      </c>
      <c r="E3098">
        <f>VLOOKUP(D:D,[3]גיליון2!D:G,4,0)</f>
        <v>0</v>
      </c>
      <c r="F3098" t="s">
        <v>6777</v>
      </c>
      <c r="G3098" t="s">
        <v>56</v>
      </c>
      <c r="H3098">
        <v>2</v>
      </c>
      <c r="I3098">
        <v>97</v>
      </c>
      <c r="J3098">
        <v>3151</v>
      </c>
      <c r="K3098">
        <v>31</v>
      </c>
      <c r="L3098" t="str">
        <f>VLOOKUP(K:K,[3]חוגים!A:B,2,0)</f>
        <v>מדעי התנהגות תואר ראשון</v>
      </c>
      <c r="M3098">
        <v>0</v>
      </c>
      <c r="N3098">
        <v>3</v>
      </c>
      <c r="O3098">
        <v>10</v>
      </c>
      <c r="P3098">
        <v>11</v>
      </c>
      <c r="Q3098">
        <v>21</v>
      </c>
      <c r="R3098">
        <v>2</v>
      </c>
      <c r="S3098">
        <v>0</v>
      </c>
      <c r="T3098">
        <v>82</v>
      </c>
      <c r="U3098">
        <v>22</v>
      </c>
      <c r="V3098">
        <v>5000</v>
      </c>
      <c r="W3098">
        <v>0</v>
      </c>
      <c r="X3098" t="s">
        <v>6778</v>
      </c>
      <c r="Y3098">
        <v>0</v>
      </c>
      <c r="Z3098">
        <v>0</v>
      </c>
    </row>
    <row r="3099" spans="1:26" x14ac:dyDescent="0.2">
      <c r="A3099">
        <v>9</v>
      </c>
      <c r="B3099">
        <v>1</v>
      </c>
      <c r="C3099">
        <f>VLOOKUP(D:D,'[2]מפסיקים ומחדשים'!$A:$A,1,0)</f>
        <v>318320371</v>
      </c>
      <c r="D3099">
        <v>318320371</v>
      </c>
      <c r="E3099">
        <f>VLOOKUP(D:D,[3]גיליון2!D:G,4,0)</f>
        <v>0</v>
      </c>
      <c r="F3099" t="s">
        <v>848</v>
      </c>
      <c r="G3099" t="s">
        <v>736</v>
      </c>
      <c r="H3099">
        <v>2</v>
      </c>
      <c r="I3099">
        <v>97</v>
      </c>
      <c r="J3099">
        <v>3151</v>
      </c>
      <c r="K3099">
        <v>31</v>
      </c>
      <c r="L3099" t="str">
        <f>VLOOKUP(K:K,[3]חוגים!A:B,2,0)</f>
        <v>מדעי התנהגות תואר ראשון</v>
      </c>
      <c r="M3099">
        <v>0</v>
      </c>
      <c r="N3099">
        <v>1</v>
      </c>
      <c r="O3099">
        <v>10</v>
      </c>
      <c r="P3099">
        <v>18</v>
      </c>
      <c r="Q3099">
        <v>23</v>
      </c>
      <c r="R3099">
        <v>1</v>
      </c>
      <c r="S3099">
        <v>0</v>
      </c>
      <c r="T3099">
        <v>0</v>
      </c>
      <c r="U3099">
        <v>36</v>
      </c>
      <c r="V3099">
        <v>5000</v>
      </c>
      <c r="W3099">
        <v>0</v>
      </c>
      <c r="X3099" t="s">
        <v>6795</v>
      </c>
      <c r="Y3099">
        <v>0</v>
      </c>
      <c r="Z3099">
        <v>0</v>
      </c>
    </row>
    <row r="3100" spans="1:26" x14ac:dyDescent="0.2">
      <c r="A3100">
        <v>9</v>
      </c>
      <c r="B3100">
        <v>1</v>
      </c>
      <c r="C3100">
        <f>VLOOKUP(D:D,'[2]מפסיקים ומחדשים'!$A:$A,1,0)</f>
        <v>318353885</v>
      </c>
      <c r="D3100">
        <v>318353885</v>
      </c>
      <c r="E3100">
        <f>VLOOKUP(D:D,[3]גיליון2!D:G,4,0)</f>
        <v>0</v>
      </c>
      <c r="F3100" t="s">
        <v>224</v>
      </c>
      <c r="G3100" t="s">
        <v>176</v>
      </c>
      <c r="H3100">
        <v>2</v>
      </c>
      <c r="I3100">
        <v>97</v>
      </c>
      <c r="J3100">
        <v>3151</v>
      </c>
      <c r="K3100">
        <v>31</v>
      </c>
      <c r="L3100" t="str">
        <f>VLOOKUP(K:K,[3]חוגים!A:B,2,0)</f>
        <v>מדעי התנהגות תואר ראשון</v>
      </c>
      <c r="M3100">
        <v>0</v>
      </c>
      <c r="N3100">
        <v>2</v>
      </c>
      <c r="O3100">
        <v>10</v>
      </c>
      <c r="P3100">
        <v>23</v>
      </c>
      <c r="Q3100">
        <v>22</v>
      </c>
      <c r="R3100">
        <v>1</v>
      </c>
      <c r="S3100">
        <v>0</v>
      </c>
      <c r="T3100">
        <v>36</v>
      </c>
      <c r="U3100">
        <v>46</v>
      </c>
      <c r="V3100">
        <v>5000</v>
      </c>
      <c r="W3100">
        <v>0</v>
      </c>
      <c r="X3100" t="s">
        <v>6813</v>
      </c>
      <c r="Y3100">
        <v>0</v>
      </c>
      <c r="Z3100">
        <v>0</v>
      </c>
    </row>
    <row r="3101" spans="1:26" x14ac:dyDescent="0.2">
      <c r="A3101">
        <v>9</v>
      </c>
      <c r="B3101">
        <v>1</v>
      </c>
      <c r="C3101">
        <f>VLOOKUP(D:D,'[2]מפסיקים ומחדשים'!$A:$A,1,0)</f>
        <v>318419900</v>
      </c>
      <c r="D3101">
        <v>318419900</v>
      </c>
      <c r="E3101">
        <f>VLOOKUP(D:D,[3]גיליון2!D:G,4,0)</f>
        <v>0</v>
      </c>
      <c r="F3101" t="s">
        <v>1490</v>
      </c>
      <c r="G3101" t="s">
        <v>32</v>
      </c>
      <c r="H3101">
        <v>2</v>
      </c>
      <c r="I3101">
        <v>97</v>
      </c>
      <c r="J3101">
        <v>3151</v>
      </c>
      <c r="K3101">
        <v>31</v>
      </c>
      <c r="L3101" t="str">
        <f>VLOOKUP(K:K,[3]חוגים!A:B,2,0)</f>
        <v>מדעי התנהגות תואר ראשון</v>
      </c>
      <c r="M3101">
        <v>0</v>
      </c>
      <c r="N3101">
        <v>2</v>
      </c>
      <c r="O3101">
        <v>10</v>
      </c>
      <c r="P3101">
        <v>22</v>
      </c>
      <c r="Q3101">
        <v>22</v>
      </c>
      <c r="R3101">
        <v>1</v>
      </c>
      <c r="S3101">
        <v>0</v>
      </c>
      <c r="T3101">
        <v>36</v>
      </c>
      <c r="U3101">
        <v>44</v>
      </c>
      <c r="V3101">
        <v>5000</v>
      </c>
      <c r="W3101">
        <v>0</v>
      </c>
      <c r="X3101" t="s">
        <v>6844</v>
      </c>
      <c r="Y3101">
        <v>0</v>
      </c>
      <c r="Z3101">
        <v>0</v>
      </c>
    </row>
    <row r="3102" spans="1:26" x14ac:dyDescent="0.2">
      <c r="A3102">
        <v>9</v>
      </c>
      <c r="B3102">
        <v>1</v>
      </c>
      <c r="C3102">
        <f>VLOOKUP(D:D,'[2]מפסיקים ומחדשים'!$A:$A,1,0)</f>
        <v>318420833</v>
      </c>
      <c r="D3102">
        <v>318420833</v>
      </c>
      <c r="E3102">
        <f>VLOOKUP(D:D,[3]גיליון2!D:G,4,0)</f>
        <v>0</v>
      </c>
      <c r="F3102" t="s">
        <v>653</v>
      </c>
      <c r="G3102" t="s">
        <v>112</v>
      </c>
      <c r="H3102">
        <v>1</v>
      </c>
      <c r="I3102">
        <v>97</v>
      </c>
      <c r="J3102">
        <v>3151</v>
      </c>
      <c r="K3102">
        <v>31</v>
      </c>
      <c r="L3102" t="str">
        <f>VLOOKUP(K:K,[3]חוגים!A:B,2,0)</f>
        <v>מדעי התנהגות תואר ראשון</v>
      </c>
      <c r="M3102">
        <v>0</v>
      </c>
      <c r="N3102">
        <v>1</v>
      </c>
      <c r="O3102">
        <v>10</v>
      </c>
      <c r="P3102">
        <v>18</v>
      </c>
      <c r="Q3102">
        <v>23</v>
      </c>
      <c r="R3102">
        <v>1</v>
      </c>
      <c r="S3102">
        <v>0</v>
      </c>
      <c r="T3102">
        <v>0</v>
      </c>
      <c r="U3102">
        <v>36</v>
      </c>
      <c r="V3102">
        <v>5000</v>
      </c>
      <c r="W3102">
        <v>0</v>
      </c>
      <c r="X3102" t="s">
        <v>6847</v>
      </c>
      <c r="Y3102">
        <v>0</v>
      </c>
      <c r="Z3102">
        <v>0</v>
      </c>
    </row>
    <row r="3103" spans="1:26" x14ac:dyDescent="0.2">
      <c r="A3103">
        <v>9</v>
      </c>
      <c r="B3103">
        <v>1</v>
      </c>
      <c r="C3103">
        <f>VLOOKUP(D:D,'[2]מפסיקים ומחדשים'!$A:$A,1,0)</f>
        <v>318423928</v>
      </c>
      <c r="D3103">
        <v>318423928</v>
      </c>
      <c r="E3103">
        <f>VLOOKUP(D:D,[3]גיליון2!D:G,4,0)</f>
        <v>0</v>
      </c>
      <c r="F3103" t="s">
        <v>1099</v>
      </c>
      <c r="G3103" t="s">
        <v>151</v>
      </c>
      <c r="H3103">
        <v>2</v>
      </c>
      <c r="I3103">
        <v>97</v>
      </c>
      <c r="J3103">
        <v>3151</v>
      </c>
      <c r="K3103">
        <v>31</v>
      </c>
      <c r="L3103" t="str">
        <f>VLOOKUP(K:K,[3]חוגים!A:B,2,0)</f>
        <v>מדעי התנהגות תואר ראשון</v>
      </c>
      <c r="M3103">
        <v>0</v>
      </c>
      <c r="N3103">
        <v>2</v>
      </c>
      <c r="O3103">
        <v>10</v>
      </c>
      <c r="P3103">
        <v>24</v>
      </c>
      <c r="Q3103">
        <v>22</v>
      </c>
      <c r="R3103">
        <v>1</v>
      </c>
      <c r="S3103">
        <v>0</v>
      </c>
      <c r="T3103">
        <v>36</v>
      </c>
      <c r="U3103">
        <v>48</v>
      </c>
      <c r="V3103">
        <v>5000</v>
      </c>
      <c r="W3103">
        <v>0</v>
      </c>
      <c r="X3103" t="s">
        <v>6856</v>
      </c>
      <c r="Y3103">
        <v>0</v>
      </c>
      <c r="Z3103">
        <v>0</v>
      </c>
    </row>
    <row r="3104" spans="1:26" x14ac:dyDescent="0.2">
      <c r="A3104">
        <v>9</v>
      </c>
      <c r="B3104">
        <v>1</v>
      </c>
      <c r="C3104">
        <f>VLOOKUP(D:D,'[2]מפסיקים ומחדשים'!$A:$A,1,0)</f>
        <v>318424991</v>
      </c>
      <c r="D3104">
        <v>318424991</v>
      </c>
      <c r="E3104">
        <f>VLOOKUP(D:D,[3]גיליון2!D:G,4,0)</f>
        <v>0</v>
      </c>
      <c r="F3104" t="s">
        <v>2697</v>
      </c>
      <c r="G3104" t="s">
        <v>1062</v>
      </c>
      <c r="H3104">
        <v>1</v>
      </c>
      <c r="I3104">
        <v>97</v>
      </c>
      <c r="J3104">
        <v>3151</v>
      </c>
      <c r="K3104">
        <v>31</v>
      </c>
      <c r="L3104" t="str">
        <f>VLOOKUP(K:K,[3]חוגים!A:B,2,0)</f>
        <v>מדעי התנהגות תואר ראשון</v>
      </c>
      <c r="M3104">
        <v>0</v>
      </c>
      <c r="N3104">
        <v>1</v>
      </c>
      <c r="O3104">
        <v>10</v>
      </c>
      <c r="P3104">
        <v>19</v>
      </c>
      <c r="Q3104">
        <v>23</v>
      </c>
      <c r="R3104">
        <v>2</v>
      </c>
      <c r="S3104">
        <v>0</v>
      </c>
      <c r="T3104">
        <v>0</v>
      </c>
      <c r="U3104">
        <v>38</v>
      </c>
      <c r="V3104">
        <v>5000</v>
      </c>
      <c r="W3104">
        <v>0</v>
      </c>
      <c r="X3104" t="s">
        <v>6857</v>
      </c>
      <c r="Y3104">
        <v>0</v>
      </c>
      <c r="Z3104">
        <v>0</v>
      </c>
    </row>
    <row r="3105" spans="1:26" x14ac:dyDescent="0.2">
      <c r="A3105">
        <v>9</v>
      </c>
      <c r="B3105">
        <v>1</v>
      </c>
      <c r="C3105">
        <f>VLOOKUP(D:D,'[2]מפסיקים ומחדשים'!$A:$A,1,0)</f>
        <v>318434628</v>
      </c>
      <c r="D3105">
        <v>318434628</v>
      </c>
      <c r="E3105">
        <f>VLOOKUP(D:D,[3]גיליון2!D:G,4,0)</f>
        <v>0</v>
      </c>
      <c r="F3105" t="s">
        <v>6871</v>
      </c>
      <c r="G3105" t="s">
        <v>567</v>
      </c>
      <c r="H3105">
        <v>2</v>
      </c>
      <c r="I3105">
        <v>97</v>
      </c>
      <c r="J3105">
        <v>3151</v>
      </c>
      <c r="K3105">
        <v>31</v>
      </c>
      <c r="L3105" t="str">
        <f>VLOOKUP(K:K,[3]חוגים!A:B,2,0)</f>
        <v>מדעי התנהגות תואר ראשון</v>
      </c>
      <c r="M3105">
        <v>0</v>
      </c>
      <c r="N3105">
        <v>1</v>
      </c>
      <c r="O3105">
        <v>10</v>
      </c>
      <c r="P3105">
        <v>19</v>
      </c>
      <c r="Q3105">
        <v>23</v>
      </c>
      <c r="R3105">
        <v>1</v>
      </c>
      <c r="S3105">
        <v>0</v>
      </c>
      <c r="T3105">
        <v>0</v>
      </c>
      <c r="U3105">
        <v>38</v>
      </c>
      <c r="V3105">
        <v>5000</v>
      </c>
      <c r="W3105">
        <v>0</v>
      </c>
      <c r="X3105" t="s">
        <v>6872</v>
      </c>
      <c r="Y3105">
        <v>0</v>
      </c>
      <c r="Z3105">
        <v>0</v>
      </c>
    </row>
    <row r="3106" spans="1:26" x14ac:dyDescent="0.2">
      <c r="A3106">
        <v>9</v>
      </c>
      <c r="B3106">
        <v>1</v>
      </c>
      <c r="C3106">
        <f>VLOOKUP(D:D,'[2]מפסיקים ומחדשים'!$A:$A,1,0)</f>
        <v>318435716</v>
      </c>
      <c r="D3106">
        <v>318435716</v>
      </c>
      <c r="E3106">
        <f>VLOOKUP(D:D,[3]גיליון2!D:G,4,0)</f>
        <v>0</v>
      </c>
      <c r="F3106" t="s">
        <v>660</v>
      </c>
      <c r="G3106" t="s">
        <v>567</v>
      </c>
      <c r="H3106">
        <v>2</v>
      </c>
      <c r="I3106">
        <v>97</v>
      </c>
      <c r="J3106">
        <v>3151</v>
      </c>
      <c r="K3106">
        <v>31</v>
      </c>
      <c r="L3106" t="str">
        <f>VLOOKUP(K:K,[3]חוגים!A:B,2,0)</f>
        <v>מדעי התנהגות תואר ראשון</v>
      </c>
      <c r="M3106">
        <v>0</v>
      </c>
      <c r="N3106">
        <v>1</v>
      </c>
      <c r="O3106">
        <v>10</v>
      </c>
      <c r="P3106">
        <v>18</v>
      </c>
      <c r="Q3106">
        <v>23</v>
      </c>
      <c r="R3106">
        <v>2</v>
      </c>
      <c r="S3106">
        <v>0</v>
      </c>
      <c r="T3106">
        <v>0</v>
      </c>
      <c r="U3106">
        <v>36</v>
      </c>
      <c r="V3106">
        <v>5000</v>
      </c>
      <c r="W3106">
        <v>0</v>
      </c>
      <c r="X3106" t="s">
        <v>6875</v>
      </c>
      <c r="Y3106">
        <v>0</v>
      </c>
      <c r="Z3106">
        <v>0</v>
      </c>
    </row>
    <row r="3107" spans="1:26" x14ac:dyDescent="0.2">
      <c r="A3107">
        <v>9</v>
      </c>
      <c r="B3107">
        <v>1</v>
      </c>
      <c r="C3107">
        <f>VLOOKUP(D:D,'[2]מפסיקים ומחדשים'!$A:$A,1,0)</f>
        <v>318437381</v>
      </c>
      <c r="D3107">
        <v>318437381</v>
      </c>
      <c r="E3107">
        <f>VLOOKUP(D:D,[3]גיליון2!D:G,4,0)</f>
        <v>0</v>
      </c>
      <c r="F3107" t="s">
        <v>10345</v>
      </c>
      <c r="G3107" t="s">
        <v>10346</v>
      </c>
      <c r="H3107">
        <v>2</v>
      </c>
      <c r="I3107">
        <v>97</v>
      </c>
      <c r="J3107">
        <v>3151</v>
      </c>
      <c r="K3107">
        <v>31</v>
      </c>
      <c r="L3107" t="str">
        <f>VLOOKUP(K:K,[3]חוגים!A:B,2,0)</f>
        <v>מדעי התנהגות תואר ראשון</v>
      </c>
      <c r="M3107">
        <v>0</v>
      </c>
      <c r="N3107">
        <v>3</v>
      </c>
      <c r="O3107">
        <v>10</v>
      </c>
      <c r="P3107">
        <v>14</v>
      </c>
      <c r="Q3107">
        <v>21</v>
      </c>
      <c r="R3107">
        <v>1</v>
      </c>
      <c r="S3107">
        <v>0</v>
      </c>
      <c r="T3107">
        <v>84</v>
      </c>
      <c r="U3107">
        <v>28</v>
      </c>
      <c r="V3107">
        <v>5000</v>
      </c>
      <c r="W3107">
        <v>0</v>
      </c>
      <c r="X3107" t="s">
        <v>10347</v>
      </c>
      <c r="Y3107">
        <v>0</v>
      </c>
      <c r="Z3107">
        <v>0</v>
      </c>
    </row>
    <row r="3108" spans="1:26" x14ac:dyDescent="0.2">
      <c r="A3108">
        <v>9</v>
      </c>
      <c r="B3108">
        <v>1</v>
      </c>
      <c r="C3108">
        <f>VLOOKUP(D:D,'[2]מפסיקים ומחדשים'!$A:$A,1,0)</f>
        <v>318439023</v>
      </c>
      <c r="D3108">
        <v>318439023</v>
      </c>
      <c r="E3108">
        <f>VLOOKUP(D:D,[3]גיליון2!D:G,4,0)</f>
        <v>0</v>
      </c>
      <c r="F3108" t="s">
        <v>10348</v>
      </c>
      <c r="G3108" t="s">
        <v>10349</v>
      </c>
      <c r="H3108">
        <v>2</v>
      </c>
      <c r="I3108">
        <v>97</v>
      </c>
      <c r="J3108">
        <v>3151</v>
      </c>
      <c r="K3108">
        <v>31</v>
      </c>
      <c r="L3108" t="str">
        <f>VLOOKUP(K:K,[3]חוגים!A:B,2,0)</f>
        <v>מדעי התנהגות תואר ראשון</v>
      </c>
      <c r="M3108">
        <v>0</v>
      </c>
      <c r="N3108">
        <v>3</v>
      </c>
      <c r="O3108">
        <v>10</v>
      </c>
      <c r="P3108">
        <v>14</v>
      </c>
      <c r="Q3108">
        <v>21</v>
      </c>
      <c r="R3108">
        <v>1</v>
      </c>
      <c r="S3108">
        <v>0</v>
      </c>
      <c r="T3108">
        <v>84</v>
      </c>
      <c r="U3108">
        <v>28</v>
      </c>
      <c r="V3108">
        <v>5000</v>
      </c>
      <c r="W3108">
        <v>0</v>
      </c>
      <c r="X3108" t="s">
        <v>10350</v>
      </c>
      <c r="Y3108">
        <v>0</v>
      </c>
      <c r="Z3108">
        <v>0</v>
      </c>
    </row>
    <row r="3109" spans="1:26" x14ac:dyDescent="0.2">
      <c r="A3109">
        <v>9</v>
      </c>
      <c r="B3109">
        <v>1</v>
      </c>
      <c r="C3109">
        <f>VLOOKUP(D:D,'[2]מפסיקים ומחדשים'!$A:$A,1,0)</f>
        <v>318439858</v>
      </c>
      <c r="D3109">
        <v>318439858</v>
      </c>
      <c r="E3109">
        <f>VLOOKUP(D:D,[3]גיליון2!D:G,4,0)</f>
        <v>0</v>
      </c>
      <c r="F3109" t="s">
        <v>6882</v>
      </c>
      <c r="G3109" t="s">
        <v>1368</v>
      </c>
      <c r="H3109">
        <v>2</v>
      </c>
      <c r="I3109">
        <v>97</v>
      </c>
      <c r="J3109">
        <v>3151</v>
      </c>
      <c r="K3109">
        <v>31</v>
      </c>
      <c r="L3109" t="str">
        <f>VLOOKUP(K:K,[3]חוגים!A:B,2,0)</f>
        <v>מדעי התנהגות תואר ראשון</v>
      </c>
      <c r="M3109">
        <v>0</v>
      </c>
      <c r="N3109">
        <v>1</v>
      </c>
      <c r="O3109">
        <v>10</v>
      </c>
      <c r="P3109">
        <v>18</v>
      </c>
      <c r="Q3109">
        <v>23</v>
      </c>
      <c r="R3109">
        <v>1</v>
      </c>
      <c r="S3109">
        <v>0</v>
      </c>
      <c r="T3109">
        <v>0</v>
      </c>
      <c r="U3109">
        <v>36</v>
      </c>
      <c r="V3109">
        <v>5000</v>
      </c>
      <c r="W3109">
        <v>0</v>
      </c>
      <c r="X3109" t="s">
        <v>6883</v>
      </c>
      <c r="Y3109">
        <v>0</v>
      </c>
      <c r="Z3109">
        <v>0</v>
      </c>
    </row>
    <row r="3110" spans="1:26" x14ac:dyDescent="0.2">
      <c r="A3110">
        <v>9</v>
      </c>
      <c r="B3110">
        <v>1</v>
      </c>
      <c r="C3110">
        <f>VLOOKUP(D:D,'[2]מפסיקים ומחדשים'!$A:$A,1,0)</f>
        <v>318448578</v>
      </c>
      <c r="D3110">
        <v>318448578</v>
      </c>
      <c r="E3110">
        <f>VLOOKUP(D:D,[3]גיליון2!D:G,4,0)</f>
        <v>0</v>
      </c>
      <c r="F3110" t="s">
        <v>7257</v>
      </c>
      <c r="G3110" t="s">
        <v>400</v>
      </c>
      <c r="H3110">
        <v>1</v>
      </c>
      <c r="I3110">
        <v>97</v>
      </c>
      <c r="J3110">
        <v>3151</v>
      </c>
      <c r="K3110">
        <v>31</v>
      </c>
      <c r="L3110" t="str">
        <f>VLOOKUP(K:K,[3]חוגים!A:B,2,0)</f>
        <v>מדעי התנהגות תואר ראשון</v>
      </c>
      <c r="M3110">
        <v>0</v>
      </c>
      <c r="N3110">
        <v>3</v>
      </c>
      <c r="O3110">
        <v>10</v>
      </c>
      <c r="P3110">
        <v>12</v>
      </c>
      <c r="Q3110">
        <v>21</v>
      </c>
      <c r="R3110">
        <v>1</v>
      </c>
      <c r="S3110">
        <v>0</v>
      </c>
      <c r="T3110">
        <v>88</v>
      </c>
      <c r="U3110">
        <v>24</v>
      </c>
      <c r="V3110">
        <v>5000</v>
      </c>
      <c r="W3110">
        <v>0</v>
      </c>
      <c r="X3110" t="s">
        <v>10351</v>
      </c>
      <c r="Y3110">
        <v>0</v>
      </c>
      <c r="Z3110">
        <v>0</v>
      </c>
    </row>
    <row r="3111" spans="1:26" x14ac:dyDescent="0.2">
      <c r="A3111">
        <v>9</v>
      </c>
      <c r="B3111">
        <v>1</v>
      </c>
      <c r="C3111">
        <f>VLOOKUP(D:D,'[2]מפסיקים ומחדשים'!$A:$A,1,0)</f>
        <v>318509205</v>
      </c>
      <c r="D3111">
        <v>318509205</v>
      </c>
      <c r="E3111">
        <f>VLOOKUP(D:D,[3]גיליון2!D:G,4,0)</f>
        <v>0</v>
      </c>
      <c r="F3111" t="s">
        <v>170</v>
      </c>
      <c r="G3111" t="s">
        <v>638</v>
      </c>
      <c r="H3111">
        <v>2</v>
      </c>
      <c r="I3111">
        <v>97</v>
      </c>
      <c r="J3111">
        <v>3151</v>
      </c>
      <c r="K3111">
        <v>31</v>
      </c>
      <c r="L3111" t="str">
        <f>VLOOKUP(K:K,[3]חוגים!A:B,2,0)</f>
        <v>מדעי התנהגות תואר ראשון</v>
      </c>
      <c r="M3111">
        <v>0</v>
      </c>
      <c r="N3111">
        <v>2</v>
      </c>
      <c r="O3111">
        <v>10</v>
      </c>
      <c r="P3111">
        <v>23</v>
      </c>
      <c r="Q3111">
        <v>22</v>
      </c>
      <c r="R3111">
        <v>1</v>
      </c>
      <c r="S3111">
        <v>0</v>
      </c>
      <c r="T3111">
        <v>36</v>
      </c>
      <c r="U3111">
        <v>46</v>
      </c>
      <c r="V3111">
        <v>5000</v>
      </c>
      <c r="W3111">
        <v>0</v>
      </c>
      <c r="X3111" t="s">
        <v>6916</v>
      </c>
      <c r="Y3111">
        <v>0</v>
      </c>
      <c r="Z3111">
        <v>0</v>
      </c>
    </row>
    <row r="3112" spans="1:26" x14ac:dyDescent="0.2">
      <c r="A3112">
        <v>9</v>
      </c>
      <c r="B3112">
        <v>1</v>
      </c>
      <c r="C3112">
        <f>VLOOKUP(D:D,'[2]מפסיקים ומחדשים'!$A:$A,1,0)</f>
        <v>318514312</v>
      </c>
      <c r="D3112">
        <v>318514312</v>
      </c>
      <c r="E3112">
        <f>VLOOKUP(D:D,[3]גיליון2!D:G,4,0)</f>
        <v>0</v>
      </c>
      <c r="F3112" t="s">
        <v>6921</v>
      </c>
      <c r="G3112" t="s">
        <v>538</v>
      </c>
      <c r="H3112">
        <v>2</v>
      </c>
      <c r="I3112">
        <v>97</v>
      </c>
      <c r="J3112">
        <v>3151</v>
      </c>
      <c r="K3112">
        <v>31</v>
      </c>
      <c r="L3112" t="str">
        <f>VLOOKUP(K:K,[3]חוגים!A:B,2,0)</f>
        <v>מדעי התנהגות תואר ראשון</v>
      </c>
      <c r="M3112">
        <v>0</v>
      </c>
      <c r="N3112">
        <v>2</v>
      </c>
      <c r="O3112">
        <v>10</v>
      </c>
      <c r="P3112">
        <v>24</v>
      </c>
      <c r="Q3112">
        <v>22</v>
      </c>
      <c r="R3112">
        <v>1</v>
      </c>
      <c r="S3112">
        <v>0</v>
      </c>
      <c r="T3112">
        <v>36</v>
      </c>
      <c r="U3112">
        <v>48</v>
      </c>
      <c r="V3112">
        <v>5000</v>
      </c>
      <c r="W3112">
        <v>0</v>
      </c>
      <c r="X3112" t="s">
        <v>6922</v>
      </c>
      <c r="Y3112">
        <v>0</v>
      </c>
      <c r="Z3112">
        <v>0</v>
      </c>
    </row>
    <row r="3113" spans="1:26" x14ac:dyDescent="0.2">
      <c r="A3113">
        <v>9</v>
      </c>
      <c r="B3113">
        <v>1</v>
      </c>
      <c r="C3113">
        <f>VLOOKUP(D:D,'[2]מפסיקים ומחדשים'!$A:$A,1,0)</f>
        <v>318566676</v>
      </c>
      <c r="D3113">
        <v>318566676</v>
      </c>
      <c r="E3113">
        <f>VLOOKUP(D:D,[3]גיליון2!D:G,4,0)</f>
        <v>0</v>
      </c>
      <c r="F3113" t="s">
        <v>6952</v>
      </c>
      <c r="G3113" t="s">
        <v>29</v>
      </c>
      <c r="H3113">
        <v>2</v>
      </c>
      <c r="I3113">
        <v>97</v>
      </c>
      <c r="J3113">
        <v>3151</v>
      </c>
      <c r="K3113">
        <v>31</v>
      </c>
      <c r="L3113" t="str">
        <f>VLOOKUP(K:K,[3]חוגים!A:B,2,0)</f>
        <v>מדעי התנהגות תואר ראשון</v>
      </c>
      <c r="M3113">
        <v>0</v>
      </c>
      <c r="N3113">
        <v>1</v>
      </c>
      <c r="O3113">
        <v>10</v>
      </c>
      <c r="P3113">
        <v>19</v>
      </c>
      <c r="Q3113">
        <v>23</v>
      </c>
      <c r="R3113">
        <v>1</v>
      </c>
      <c r="S3113">
        <v>0</v>
      </c>
      <c r="T3113">
        <v>0</v>
      </c>
      <c r="U3113">
        <v>38</v>
      </c>
      <c r="V3113">
        <v>5000</v>
      </c>
      <c r="W3113">
        <v>0</v>
      </c>
      <c r="X3113" t="s">
        <v>6953</v>
      </c>
      <c r="Y3113">
        <v>0</v>
      </c>
      <c r="Z3113">
        <v>0</v>
      </c>
    </row>
    <row r="3114" spans="1:26" x14ac:dyDescent="0.2">
      <c r="A3114">
        <v>9</v>
      </c>
      <c r="B3114">
        <v>1</v>
      </c>
      <c r="C3114">
        <f>VLOOKUP(D:D,'[2]מפסיקים ומחדשים'!$A:$A,1,0)</f>
        <v>318569266</v>
      </c>
      <c r="D3114">
        <v>318569266</v>
      </c>
      <c r="E3114">
        <f>VLOOKUP(D:D,[3]גיליון2!D:G,4,0)</f>
        <v>0</v>
      </c>
      <c r="F3114" t="s">
        <v>6958</v>
      </c>
      <c r="G3114" t="s">
        <v>1247</v>
      </c>
      <c r="H3114">
        <v>2</v>
      </c>
      <c r="I3114">
        <v>97</v>
      </c>
      <c r="J3114">
        <v>3151</v>
      </c>
      <c r="K3114">
        <v>31</v>
      </c>
      <c r="L3114" t="str">
        <f>VLOOKUP(K:K,[3]חוגים!A:B,2,0)</f>
        <v>מדעי התנהגות תואר ראשון</v>
      </c>
      <c r="M3114">
        <v>0</v>
      </c>
      <c r="N3114">
        <v>1</v>
      </c>
      <c r="O3114">
        <v>10</v>
      </c>
      <c r="P3114">
        <v>18</v>
      </c>
      <c r="Q3114">
        <v>23</v>
      </c>
      <c r="R3114">
        <v>1</v>
      </c>
      <c r="S3114">
        <v>0</v>
      </c>
      <c r="T3114">
        <v>0</v>
      </c>
      <c r="U3114">
        <v>36</v>
      </c>
      <c r="V3114">
        <v>5000</v>
      </c>
      <c r="W3114">
        <v>0</v>
      </c>
      <c r="X3114" t="s">
        <v>6959</v>
      </c>
      <c r="Y3114">
        <v>0</v>
      </c>
      <c r="Z3114">
        <v>0</v>
      </c>
    </row>
    <row r="3115" spans="1:26" x14ac:dyDescent="0.2">
      <c r="A3115">
        <v>9</v>
      </c>
      <c r="B3115">
        <v>1</v>
      </c>
      <c r="C3115">
        <f>VLOOKUP(D:D,'[2]מפסיקים ומחדשים'!$A:$A,1,0)</f>
        <v>318570041</v>
      </c>
      <c r="D3115">
        <v>318570041</v>
      </c>
      <c r="E3115">
        <f>VLOOKUP(D:D,[3]גיליון2!D:G,4,0)</f>
        <v>0</v>
      </c>
      <c r="F3115" t="s">
        <v>6961</v>
      </c>
      <c r="G3115" t="s">
        <v>89</v>
      </c>
      <c r="H3115">
        <v>2</v>
      </c>
      <c r="I3115">
        <v>97</v>
      </c>
      <c r="J3115">
        <v>3151</v>
      </c>
      <c r="K3115">
        <v>31</v>
      </c>
      <c r="L3115" t="str">
        <f>VLOOKUP(K:K,[3]חוגים!A:B,2,0)</f>
        <v>מדעי התנהגות תואר ראשון</v>
      </c>
      <c r="M3115">
        <v>0</v>
      </c>
      <c r="N3115">
        <v>1</v>
      </c>
      <c r="O3115">
        <v>10</v>
      </c>
      <c r="P3115">
        <v>19</v>
      </c>
      <c r="Q3115">
        <v>23</v>
      </c>
      <c r="R3115">
        <v>2</v>
      </c>
      <c r="S3115">
        <v>0</v>
      </c>
      <c r="T3115">
        <v>0</v>
      </c>
      <c r="U3115">
        <v>38</v>
      </c>
      <c r="V3115">
        <v>5000</v>
      </c>
      <c r="W3115">
        <v>0</v>
      </c>
      <c r="X3115" t="s">
        <v>6962</v>
      </c>
      <c r="Y3115">
        <v>0</v>
      </c>
      <c r="Z3115">
        <v>0</v>
      </c>
    </row>
    <row r="3116" spans="1:26" x14ac:dyDescent="0.2">
      <c r="A3116">
        <v>9</v>
      </c>
      <c r="B3116">
        <v>1</v>
      </c>
      <c r="C3116">
        <f>VLOOKUP(D:D,'[2]מפסיקים ומחדשים'!$A:$A,1,0)</f>
        <v>318571023</v>
      </c>
      <c r="D3116">
        <v>318571023</v>
      </c>
      <c r="E3116">
        <f>VLOOKUP(D:D,[3]גיליון2!D:G,4,0)</f>
        <v>0</v>
      </c>
      <c r="F3116" t="s">
        <v>224</v>
      </c>
      <c r="G3116" t="s">
        <v>10352</v>
      </c>
      <c r="H3116">
        <v>2</v>
      </c>
      <c r="I3116">
        <v>97</v>
      </c>
      <c r="J3116">
        <v>3151</v>
      </c>
      <c r="K3116">
        <v>31</v>
      </c>
      <c r="L3116" t="str">
        <f>VLOOKUP(K:K,[3]חוגים!A:B,2,0)</f>
        <v>מדעי התנהגות תואר ראשון</v>
      </c>
      <c r="M3116">
        <v>0</v>
      </c>
      <c r="N3116">
        <v>3</v>
      </c>
      <c r="O3116">
        <v>10</v>
      </c>
      <c r="P3116">
        <v>6</v>
      </c>
      <c r="Q3116">
        <v>20</v>
      </c>
      <c r="R3116">
        <v>1</v>
      </c>
      <c r="S3116">
        <v>0</v>
      </c>
      <c r="T3116">
        <v>100</v>
      </c>
      <c r="U3116">
        <v>12</v>
      </c>
      <c r="V3116">
        <v>5000</v>
      </c>
      <c r="W3116">
        <v>0</v>
      </c>
      <c r="X3116" t="s">
        <v>10353</v>
      </c>
      <c r="Y3116">
        <v>0</v>
      </c>
      <c r="Z3116">
        <v>0</v>
      </c>
    </row>
    <row r="3117" spans="1:26" x14ac:dyDescent="0.2">
      <c r="A3117">
        <v>9</v>
      </c>
      <c r="B3117">
        <v>1</v>
      </c>
      <c r="C3117">
        <f>VLOOKUP(D:D,'[2]מפסיקים ומחדשים'!$A:$A,1,0)</f>
        <v>318606845</v>
      </c>
      <c r="D3117">
        <v>318606845</v>
      </c>
      <c r="E3117">
        <f>VLOOKUP(D:D,[3]גיליון2!D:G,4,0)</f>
        <v>0</v>
      </c>
      <c r="F3117" t="s">
        <v>55</v>
      </c>
      <c r="G3117" t="s">
        <v>165</v>
      </c>
      <c r="H3117">
        <v>2</v>
      </c>
      <c r="I3117">
        <v>99</v>
      </c>
      <c r="J3117">
        <v>3151</v>
      </c>
      <c r="K3117">
        <v>31</v>
      </c>
      <c r="L3117" t="str">
        <f>VLOOKUP(K:K,[3]חוגים!A:B,2,0)</f>
        <v>מדעי התנהגות תואר ראשון</v>
      </c>
      <c r="M3117">
        <v>0</v>
      </c>
      <c r="N3117">
        <v>1</v>
      </c>
      <c r="O3117">
        <v>10</v>
      </c>
      <c r="P3117">
        <v>19</v>
      </c>
      <c r="Q3117">
        <v>23</v>
      </c>
      <c r="R3117">
        <v>2</v>
      </c>
      <c r="S3117">
        <v>0</v>
      </c>
      <c r="T3117">
        <v>0</v>
      </c>
      <c r="U3117">
        <v>38</v>
      </c>
      <c r="V3117">
        <v>5000</v>
      </c>
      <c r="W3117">
        <v>0</v>
      </c>
      <c r="X3117" t="s">
        <v>6991</v>
      </c>
      <c r="Y3117">
        <v>0</v>
      </c>
      <c r="Z3117">
        <v>0</v>
      </c>
    </row>
    <row r="3118" spans="1:26" x14ac:dyDescent="0.2">
      <c r="A3118">
        <v>9</v>
      </c>
      <c r="B3118">
        <v>1</v>
      </c>
      <c r="C3118">
        <f>VLOOKUP(D:D,'[2]מפסיקים ומחדשים'!$A:$A,1,0)</f>
        <v>318626058</v>
      </c>
      <c r="D3118">
        <v>318626058</v>
      </c>
      <c r="E3118">
        <f>VLOOKUP(D:D,[3]גיליון2!D:G,4,0)</f>
        <v>0</v>
      </c>
      <c r="F3118" t="s">
        <v>7007</v>
      </c>
      <c r="G3118" t="s">
        <v>7008</v>
      </c>
      <c r="H3118">
        <v>2</v>
      </c>
      <c r="I3118">
        <v>97</v>
      </c>
      <c r="J3118">
        <v>3151</v>
      </c>
      <c r="K3118">
        <v>31</v>
      </c>
      <c r="L3118" t="str">
        <f>VLOOKUP(K:K,[3]חוגים!A:B,2,0)</f>
        <v>מדעי התנהגות תואר ראשון</v>
      </c>
      <c r="M3118">
        <v>0</v>
      </c>
      <c r="N3118">
        <v>1</v>
      </c>
      <c r="O3118">
        <v>10</v>
      </c>
      <c r="P3118">
        <v>18</v>
      </c>
      <c r="Q3118">
        <v>23</v>
      </c>
      <c r="R3118">
        <v>1</v>
      </c>
      <c r="S3118">
        <v>0</v>
      </c>
      <c r="T3118">
        <v>0</v>
      </c>
      <c r="U3118">
        <v>36</v>
      </c>
      <c r="V3118">
        <v>5000</v>
      </c>
      <c r="W3118">
        <v>0</v>
      </c>
      <c r="X3118" t="s">
        <v>7009</v>
      </c>
      <c r="Y3118">
        <v>0</v>
      </c>
      <c r="Z3118">
        <v>0</v>
      </c>
    </row>
    <row r="3119" spans="1:26" x14ac:dyDescent="0.2">
      <c r="A3119">
        <v>9</v>
      </c>
      <c r="B3119">
        <v>1</v>
      </c>
      <c r="C3119">
        <f>VLOOKUP(D:D,'[2]מפסיקים ומחדשים'!$A:$A,1,0)</f>
        <v>318731882</v>
      </c>
      <c r="D3119">
        <v>318731882</v>
      </c>
      <c r="E3119">
        <f>VLOOKUP(D:D,[3]גיליון2!D:G,4,0)</f>
        <v>0</v>
      </c>
      <c r="F3119" t="s">
        <v>2978</v>
      </c>
      <c r="G3119" t="s">
        <v>95</v>
      </c>
      <c r="H3119">
        <v>2</v>
      </c>
      <c r="I3119">
        <v>97</v>
      </c>
      <c r="J3119">
        <v>3151</v>
      </c>
      <c r="K3119">
        <v>31</v>
      </c>
      <c r="L3119" t="str">
        <f>VLOOKUP(K:K,[3]חוגים!A:B,2,0)</f>
        <v>מדעי התנהגות תואר ראשון</v>
      </c>
      <c r="M3119">
        <v>0</v>
      </c>
      <c r="N3119">
        <v>2</v>
      </c>
      <c r="O3119">
        <v>10</v>
      </c>
      <c r="P3119">
        <v>23</v>
      </c>
      <c r="Q3119">
        <v>22</v>
      </c>
      <c r="R3119">
        <v>1</v>
      </c>
      <c r="S3119">
        <v>0</v>
      </c>
      <c r="T3119">
        <v>36</v>
      </c>
      <c r="U3119">
        <v>46</v>
      </c>
      <c r="V3119">
        <v>5000</v>
      </c>
      <c r="W3119">
        <v>0</v>
      </c>
      <c r="X3119" t="s">
        <v>7099</v>
      </c>
      <c r="Y3119">
        <v>0</v>
      </c>
      <c r="Z3119">
        <v>0</v>
      </c>
    </row>
    <row r="3120" spans="1:26" x14ac:dyDescent="0.2">
      <c r="A3120">
        <v>9</v>
      </c>
      <c r="B3120">
        <v>1</v>
      </c>
      <c r="C3120">
        <f>VLOOKUP(D:D,'[2]מפסיקים ומחדשים'!$A:$A,1,0)</f>
        <v>318757374</v>
      </c>
      <c r="D3120">
        <v>318757374</v>
      </c>
      <c r="E3120">
        <f>VLOOKUP(D:D,[3]גיליון2!D:G,4,0)</f>
        <v>0</v>
      </c>
      <c r="F3120" t="s">
        <v>614</v>
      </c>
      <c r="G3120" t="s">
        <v>73</v>
      </c>
      <c r="H3120">
        <v>2</v>
      </c>
      <c r="I3120">
        <v>98</v>
      </c>
      <c r="J3120">
        <v>3151</v>
      </c>
      <c r="K3120">
        <v>31</v>
      </c>
      <c r="L3120" t="str">
        <f>VLOOKUP(K:K,[3]חוגים!A:B,2,0)</f>
        <v>מדעי התנהגות תואר ראשון</v>
      </c>
      <c r="M3120">
        <v>0</v>
      </c>
      <c r="N3120">
        <v>3</v>
      </c>
      <c r="O3120">
        <v>10</v>
      </c>
      <c r="P3120">
        <v>14</v>
      </c>
      <c r="Q3120">
        <v>21</v>
      </c>
      <c r="R3120">
        <v>1</v>
      </c>
      <c r="S3120">
        <v>0</v>
      </c>
      <c r="T3120">
        <v>84</v>
      </c>
      <c r="U3120">
        <v>28</v>
      </c>
      <c r="V3120">
        <v>5000</v>
      </c>
      <c r="W3120">
        <v>0</v>
      </c>
      <c r="X3120" t="s">
        <v>10354</v>
      </c>
      <c r="Y3120">
        <v>0</v>
      </c>
      <c r="Z3120">
        <v>0</v>
      </c>
    </row>
    <row r="3121" spans="1:26" x14ac:dyDescent="0.2">
      <c r="A3121">
        <v>9</v>
      </c>
      <c r="B3121">
        <v>1</v>
      </c>
      <c r="C3121">
        <f>VLOOKUP(D:D,'[2]מפסיקים ומחדשים'!$A:$A,1,0)</f>
        <v>318790409</v>
      </c>
      <c r="D3121">
        <v>318790409</v>
      </c>
      <c r="E3121">
        <f>VLOOKUP(D:D,[3]גיליון2!D:G,4,0)</f>
        <v>0</v>
      </c>
      <c r="F3121" t="s">
        <v>365</v>
      </c>
      <c r="G3121" t="s">
        <v>133</v>
      </c>
      <c r="H3121">
        <v>2</v>
      </c>
      <c r="I3121">
        <v>0</v>
      </c>
      <c r="J3121">
        <v>3151</v>
      </c>
      <c r="K3121">
        <v>31</v>
      </c>
      <c r="L3121" t="str">
        <f>VLOOKUP(K:K,[3]חוגים!A:B,2,0)</f>
        <v>מדעי התנהגות תואר ראשון</v>
      </c>
      <c r="M3121">
        <v>0</v>
      </c>
      <c r="N3121">
        <v>1</v>
      </c>
      <c r="O3121">
        <v>10</v>
      </c>
      <c r="P3121">
        <v>18</v>
      </c>
      <c r="Q3121">
        <v>23</v>
      </c>
      <c r="R3121">
        <v>1</v>
      </c>
      <c r="S3121">
        <v>0</v>
      </c>
      <c r="T3121">
        <v>0</v>
      </c>
      <c r="U3121">
        <v>36</v>
      </c>
      <c r="V3121">
        <v>5000</v>
      </c>
      <c r="W3121">
        <v>0</v>
      </c>
      <c r="X3121" t="s">
        <v>7143</v>
      </c>
      <c r="Y3121">
        <v>0</v>
      </c>
      <c r="Z3121">
        <v>0</v>
      </c>
    </row>
    <row r="3122" spans="1:26" x14ac:dyDescent="0.2">
      <c r="A3122">
        <v>9</v>
      </c>
      <c r="B3122">
        <v>1</v>
      </c>
      <c r="C3122">
        <f>VLOOKUP(D:D,'[2]מפסיקים ומחדשים'!$A:$A,1,0)</f>
        <v>318796943</v>
      </c>
      <c r="D3122">
        <v>318796943</v>
      </c>
      <c r="E3122">
        <f>VLOOKUP(D:D,[3]גיליון2!D:G,4,0)</f>
        <v>0</v>
      </c>
      <c r="F3122" t="s">
        <v>7155</v>
      </c>
      <c r="G3122" t="s">
        <v>136</v>
      </c>
      <c r="H3122">
        <v>2</v>
      </c>
      <c r="I3122">
        <v>98</v>
      </c>
      <c r="J3122">
        <v>3151</v>
      </c>
      <c r="K3122">
        <v>31</v>
      </c>
      <c r="L3122" t="str">
        <f>VLOOKUP(K:K,[3]חוגים!A:B,2,0)</f>
        <v>מדעי התנהגות תואר ראשון</v>
      </c>
      <c r="M3122">
        <v>0</v>
      </c>
      <c r="N3122">
        <v>2</v>
      </c>
      <c r="O3122">
        <v>10</v>
      </c>
      <c r="P3122">
        <v>23</v>
      </c>
      <c r="Q3122">
        <v>22</v>
      </c>
      <c r="R3122">
        <v>1</v>
      </c>
      <c r="S3122">
        <v>0</v>
      </c>
      <c r="T3122">
        <v>36</v>
      </c>
      <c r="U3122">
        <v>46</v>
      </c>
      <c r="V3122">
        <v>5000</v>
      </c>
      <c r="W3122">
        <v>0</v>
      </c>
      <c r="X3122" t="s">
        <v>7156</v>
      </c>
      <c r="Y3122">
        <v>0</v>
      </c>
      <c r="Z3122">
        <v>0</v>
      </c>
    </row>
    <row r="3123" spans="1:26" x14ac:dyDescent="0.2">
      <c r="A3123">
        <v>9</v>
      </c>
      <c r="B3123">
        <v>1</v>
      </c>
      <c r="C3123">
        <f>VLOOKUP(D:D,'[2]מפסיקים ומחדשים'!$A:$A,1,0)</f>
        <v>318802659</v>
      </c>
      <c r="D3123">
        <v>318802659</v>
      </c>
      <c r="E3123">
        <f>VLOOKUP(D:D,[3]גיליון2!D:G,4,0)</f>
        <v>0</v>
      </c>
      <c r="F3123" t="s">
        <v>7167</v>
      </c>
      <c r="G3123" t="s">
        <v>1134</v>
      </c>
      <c r="H3123">
        <v>2</v>
      </c>
      <c r="I3123">
        <v>99</v>
      </c>
      <c r="J3123">
        <v>3151</v>
      </c>
      <c r="K3123">
        <v>31</v>
      </c>
      <c r="L3123" t="str">
        <f>VLOOKUP(K:K,[3]חוגים!A:B,2,0)</f>
        <v>מדעי התנהגות תואר ראשון</v>
      </c>
      <c r="M3123">
        <v>0</v>
      </c>
      <c r="N3123">
        <v>1</v>
      </c>
      <c r="O3123">
        <v>10</v>
      </c>
      <c r="P3123">
        <v>18</v>
      </c>
      <c r="Q3123">
        <v>23</v>
      </c>
      <c r="R3123">
        <v>2</v>
      </c>
      <c r="S3123">
        <v>0</v>
      </c>
      <c r="T3123">
        <v>0</v>
      </c>
      <c r="U3123">
        <v>36</v>
      </c>
      <c r="V3123">
        <v>5000</v>
      </c>
      <c r="W3123">
        <v>0</v>
      </c>
      <c r="X3123" t="s">
        <v>7168</v>
      </c>
      <c r="Y3123">
        <v>0</v>
      </c>
      <c r="Z3123">
        <v>0</v>
      </c>
    </row>
    <row r="3124" spans="1:26" x14ac:dyDescent="0.2">
      <c r="A3124">
        <v>9</v>
      </c>
      <c r="B3124">
        <v>1</v>
      </c>
      <c r="C3124">
        <f>VLOOKUP(D:D,'[2]מפסיקים ומחדשים'!$A:$A,1,0)</f>
        <v>318809852</v>
      </c>
      <c r="D3124">
        <v>318809852</v>
      </c>
      <c r="E3124">
        <f>VLOOKUP(D:D,[3]גיליון2!D:G,4,0)</f>
        <v>0</v>
      </c>
      <c r="F3124" t="s">
        <v>147</v>
      </c>
      <c r="G3124" t="s">
        <v>631</v>
      </c>
      <c r="H3124">
        <v>2</v>
      </c>
      <c r="I3124">
        <v>99</v>
      </c>
      <c r="J3124">
        <v>3151</v>
      </c>
      <c r="K3124">
        <v>31</v>
      </c>
      <c r="L3124" t="str">
        <f>VLOOKUP(K:K,[3]חוגים!A:B,2,0)</f>
        <v>מדעי התנהגות תואר ראשון</v>
      </c>
      <c r="M3124">
        <v>0</v>
      </c>
      <c r="N3124">
        <v>1</v>
      </c>
      <c r="O3124">
        <v>10</v>
      </c>
      <c r="P3124">
        <v>18</v>
      </c>
      <c r="Q3124">
        <v>23</v>
      </c>
      <c r="R3124">
        <v>2</v>
      </c>
      <c r="S3124">
        <v>0</v>
      </c>
      <c r="T3124">
        <v>0</v>
      </c>
      <c r="U3124">
        <v>36</v>
      </c>
      <c r="V3124">
        <v>5000</v>
      </c>
      <c r="W3124">
        <v>0</v>
      </c>
      <c r="X3124" t="s">
        <v>7172</v>
      </c>
      <c r="Y3124">
        <v>0</v>
      </c>
      <c r="Z3124">
        <v>0</v>
      </c>
    </row>
    <row r="3125" spans="1:26" x14ac:dyDescent="0.2">
      <c r="A3125">
        <v>9</v>
      </c>
      <c r="B3125">
        <v>1</v>
      </c>
      <c r="C3125">
        <f>VLOOKUP(D:D,'[2]מפסיקים ומחדשים'!$A:$A,1,0)</f>
        <v>318813326</v>
      </c>
      <c r="D3125">
        <v>318813326</v>
      </c>
      <c r="E3125">
        <f>VLOOKUP(D:D,[3]גיליון2!D:G,4,0)</f>
        <v>0</v>
      </c>
      <c r="F3125" t="s">
        <v>772</v>
      </c>
      <c r="G3125" t="s">
        <v>871</v>
      </c>
      <c r="H3125">
        <v>1</v>
      </c>
      <c r="I3125">
        <v>97</v>
      </c>
      <c r="J3125">
        <v>3151</v>
      </c>
      <c r="K3125">
        <v>31</v>
      </c>
      <c r="L3125" t="str">
        <f>VLOOKUP(K:K,[3]חוגים!A:B,2,0)</f>
        <v>מדעי התנהגות תואר ראשון</v>
      </c>
      <c r="M3125">
        <v>0</v>
      </c>
      <c r="N3125">
        <v>2</v>
      </c>
      <c r="O3125">
        <v>10</v>
      </c>
      <c r="P3125">
        <v>23</v>
      </c>
      <c r="Q3125">
        <v>22</v>
      </c>
      <c r="R3125">
        <v>1</v>
      </c>
      <c r="S3125">
        <v>0</v>
      </c>
      <c r="T3125">
        <v>36</v>
      </c>
      <c r="U3125">
        <v>46</v>
      </c>
      <c r="V3125">
        <v>5000</v>
      </c>
      <c r="W3125">
        <v>0</v>
      </c>
      <c r="X3125" t="s">
        <v>7180</v>
      </c>
      <c r="Y3125">
        <v>0</v>
      </c>
      <c r="Z3125">
        <v>0</v>
      </c>
    </row>
    <row r="3126" spans="1:26" x14ac:dyDescent="0.2">
      <c r="A3126">
        <v>9</v>
      </c>
      <c r="B3126">
        <v>1</v>
      </c>
      <c r="C3126">
        <f>VLOOKUP(D:D,'[2]מפסיקים ומחדשים'!$A:$A,1,0)</f>
        <v>318821303</v>
      </c>
      <c r="D3126">
        <v>318821303</v>
      </c>
      <c r="E3126">
        <f>VLOOKUP(D:D,[3]גיליון2!D:G,4,0)</f>
        <v>0</v>
      </c>
      <c r="F3126" t="s">
        <v>691</v>
      </c>
      <c r="G3126" t="s">
        <v>2156</v>
      </c>
      <c r="H3126">
        <v>1</v>
      </c>
      <c r="I3126">
        <v>98</v>
      </c>
      <c r="J3126">
        <v>3151</v>
      </c>
      <c r="K3126">
        <v>31</v>
      </c>
      <c r="L3126" t="str">
        <f>VLOOKUP(K:K,[3]חוגים!A:B,2,0)</f>
        <v>מדעי התנהגות תואר ראשון</v>
      </c>
      <c r="M3126">
        <v>0</v>
      </c>
      <c r="N3126">
        <v>1</v>
      </c>
      <c r="O3126">
        <v>10</v>
      </c>
      <c r="P3126">
        <v>19</v>
      </c>
      <c r="Q3126">
        <v>23</v>
      </c>
      <c r="R3126">
        <v>1</v>
      </c>
      <c r="S3126">
        <v>0</v>
      </c>
      <c r="T3126">
        <v>0</v>
      </c>
      <c r="U3126">
        <v>38</v>
      </c>
      <c r="V3126">
        <v>5000</v>
      </c>
      <c r="W3126">
        <v>0</v>
      </c>
      <c r="X3126" t="s">
        <v>7186</v>
      </c>
      <c r="Y3126">
        <v>0</v>
      </c>
      <c r="Z3126">
        <v>0</v>
      </c>
    </row>
    <row r="3127" spans="1:26" x14ac:dyDescent="0.2">
      <c r="A3127">
        <v>9</v>
      </c>
      <c r="B3127">
        <v>1</v>
      </c>
      <c r="C3127">
        <f>VLOOKUP(D:D,'[2]מפסיקים ומחדשים'!$A:$A,1,0)</f>
        <v>318845658</v>
      </c>
      <c r="D3127">
        <v>318845658</v>
      </c>
      <c r="E3127">
        <f>VLOOKUP(D:D,[3]גיליון2!D:G,4,0)</f>
        <v>0</v>
      </c>
      <c r="F3127" t="s">
        <v>767</v>
      </c>
      <c r="G3127" t="s">
        <v>375</v>
      </c>
      <c r="H3127">
        <v>2</v>
      </c>
      <c r="I3127">
        <v>99</v>
      </c>
      <c r="J3127">
        <v>3151</v>
      </c>
      <c r="K3127">
        <v>31</v>
      </c>
      <c r="L3127" t="str">
        <f>VLOOKUP(K:K,[3]חוגים!A:B,2,0)</f>
        <v>מדעי התנהגות תואר ראשון</v>
      </c>
      <c r="M3127">
        <v>0</v>
      </c>
      <c r="N3127">
        <v>1</v>
      </c>
      <c r="O3127">
        <v>10</v>
      </c>
      <c r="P3127">
        <v>18</v>
      </c>
      <c r="Q3127">
        <v>23</v>
      </c>
      <c r="R3127">
        <v>2</v>
      </c>
      <c r="S3127">
        <v>0</v>
      </c>
      <c r="T3127">
        <v>0</v>
      </c>
      <c r="U3127">
        <v>36</v>
      </c>
      <c r="V3127">
        <v>5000</v>
      </c>
      <c r="W3127">
        <v>0</v>
      </c>
      <c r="X3127" t="s">
        <v>7194</v>
      </c>
      <c r="Y3127">
        <v>0</v>
      </c>
      <c r="Z3127">
        <v>0</v>
      </c>
    </row>
    <row r="3128" spans="1:26" x14ac:dyDescent="0.2">
      <c r="A3128">
        <v>9</v>
      </c>
      <c r="B3128">
        <v>1</v>
      </c>
      <c r="C3128">
        <f>VLOOKUP(D:D,'[2]מפסיקים ומחדשים'!$A:$A,1,0)</f>
        <v>318850484</v>
      </c>
      <c r="D3128">
        <v>318850484</v>
      </c>
      <c r="E3128">
        <f>VLOOKUP(D:D,[3]גיליון2!D:G,4,0)</f>
        <v>0</v>
      </c>
      <c r="F3128" t="s">
        <v>1419</v>
      </c>
      <c r="G3128" t="s">
        <v>638</v>
      </c>
      <c r="H3128">
        <v>2</v>
      </c>
      <c r="I3128">
        <v>99</v>
      </c>
      <c r="J3128">
        <v>3151</v>
      </c>
      <c r="K3128">
        <v>31</v>
      </c>
      <c r="L3128" t="str">
        <f>VLOOKUP(K:K,[3]חוגים!A:B,2,0)</f>
        <v>מדעי התנהגות תואר ראשון</v>
      </c>
      <c r="M3128">
        <v>0</v>
      </c>
      <c r="N3128">
        <v>3</v>
      </c>
      <c r="O3128">
        <v>10</v>
      </c>
      <c r="P3128">
        <v>15</v>
      </c>
      <c r="Q3128">
        <v>21</v>
      </c>
      <c r="R3128">
        <v>1</v>
      </c>
      <c r="S3128">
        <v>0</v>
      </c>
      <c r="T3128">
        <v>82</v>
      </c>
      <c r="U3128">
        <v>30</v>
      </c>
      <c r="V3128">
        <v>5000</v>
      </c>
      <c r="W3128">
        <v>0</v>
      </c>
      <c r="X3128" t="s">
        <v>10355</v>
      </c>
      <c r="Y3128">
        <v>0</v>
      </c>
      <c r="Z3128">
        <v>0</v>
      </c>
    </row>
    <row r="3129" spans="1:26" x14ac:dyDescent="0.2">
      <c r="A3129">
        <v>9</v>
      </c>
      <c r="B3129">
        <v>1</v>
      </c>
      <c r="C3129">
        <f>VLOOKUP(D:D,'[2]מפסיקים ומחדשים'!$A:$A,1,0)</f>
        <v>318868353</v>
      </c>
      <c r="D3129">
        <v>318868353</v>
      </c>
      <c r="E3129">
        <f>VLOOKUP(D:D,[3]גיליון2!D:G,4,0)</f>
        <v>0</v>
      </c>
      <c r="F3129" t="s">
        <v>2275</v>
      </c>
      <c r="G3129" t="s">
        <v>151</v>
      </c>
      <c r="H3129">
        <v>2</v>
      </c>
      <c r="I3129">
        <v>97</v>
      </c>
      <c r="J3129">
        <v>3151</v>
      </c>
      <c r="K3129">
        <v>31</v>
      </c>
      <c r="L3129" t="str">
        <f>VLOOKUP(K:K,[3]חוגים!A:B,2,0)</f>
        <v>מדעי התנהגות תואר ראשון</v>
      </c>
      <c r="M3129">
        <v>0</v>
      </c>
      <c r="N3129">
        <v>3</v>
      </c>
      <c r="O3129">
        <v>10</v>
      </c>
      <c r="P3129">
        <v>12</v>
      </c>
      <c r="Q3129">
        <v>21</v>
      </c>
      <c r="R3129">
        <v>1</v>
      </c>
      <c r="S3129">
        <v>0</v>
      </c>
      <c r="T3129">
        <v>88</v>
      </c>
      <c r="U3129">
        <v>24</v>
      </c>
      <c r="V3129">
        <v>5000</v>
      </c>
      <c r="W3129">
        <v>0</v>
      </c>
      <c r="X3129" t="s">
        <v>10356</v>
      </c>
      <c r="Y3129">
        <v>0</v>
      </c>
      <c r="Z3129">
        <v>0</v>
      </c>
    </row>
    <row r="3130" spans="1:26" x14ac:dyDescent="0.2">
      <c r="A3130">
        <v>9</v>
      </c>
      <c r="B3130">
        <v>1</v>
      </c>
      <c r="C3130">
        <f>VLOOKUP(D:D,'[2]מפסיקים ומחדשים'!$A:$A,1,0)</f>
        <v>318879400</v>
      </c>
      <c r="D3130">
        <v>318879400</v>
      </c>
      <c r="E3130">
        <f>VLOOKUP(D:D,[3]גיליון2!D:G,4,0)</f>
        <v>0</v>
      </c>
      <c r="F3130" t="s">
        <v>7234</v>
      </c>
      <c r="G3130" t="s">
        <v>838</v>
      </c>
      <c r="H3130">
        <v>2</v>
      </c>
      <c r="I3130">
        <v>99</v>
      </c>
      <c r="J3130">
        <v>3151</v>
      </c>
      <c r="K3130">
        <v>31</v>
      </c>
      <c r="L3130" t="str">
        <f>VLOOKUP(K:K,[3]חוגים!A:B,2,0)</f>
        <v>מדעי התנהגות תואר ראשון</v>
      </c>
      <c r="M3130">
        <v>0</v>
      </c>
      <c r="N3130">
        <v>1</v>
      </c>
      <c r="O3130">
        <v>10</v>
      </c>
      <c r="P3130">
        <v>18</v>
      </c>
      <c r="Q3130">
        <v>23</v>
      </c>
      <c r="R3130">
        <v>1</v>
      </c>
      <c r="S3130">
        <v>0</v>
      </c>
      <c r="T3130">
        <v>0</v>
      </c>
      <c r="U3130">
        <v>36</v>
      </c>
      <c r="V3130">
        <v>5000</v>
      </c>
      <c r="W3130">
        <v>0</v>
      </c>
      <c r="X3130" t="s">
        <v>7235</v>
      </c>
      <c r="Y3130">
        <v>0</v>
      </c>
      <c r="Z3130">
        <v>0</v>
      </c>
    </row>
    <row r="3131" spans="1:26" x14ac:dyDescent="0.2">
      <c r="A3131">
        <v>9</v>
      </c>
      <c r="B3131">
        <v>1</v>
      </c>
      <c r="C3131">
        <f>VLOOKUP(D:D,'[2]מפסיקים ומחדשים'!$A:$A,1,0)</f>
        <v>319027272</v>
      </c>
      <c r="D3131">
        <v>319027272</v>
      </c>
      <c r="E3131">
        <f>VLOOKUP(D:D,[3]גיליון2!D:G,4,0)</f>
        <v>0</v>
      </c>
      <c r="F3131" t="s">
        <v>109</v>
      </c>
      <c r="G3131" t="s">
        <v>7328</v>
      </c>
      <c r="H3131">
        <v>2</v>
      </c>
      <c r="I3131">
        <v>98</v>
      </c>
      <c r="J3131">
        <v>3151</v>
      </c>
      <c r="K3131">
        <v>31</v>
      </c>
      <c r="L3131" t="str">
        <f>VLOOKUP(K:K,[3]חוגים!A:B,2,0)</f>
        <v>מדעי התנהגות תואר ראשון</v>
      </c>
      <c r="M3131">
        <v>0</v>
      </c>
      <c r="N3131">
        <v>1</v>
      </c>
      <c r="O3131">
        <v>10</v>
      </c>
      <c r="P3131">
        <v>18</v>
      </c>
      <c r="Q3131">
        <v>23</v>
      </c>
      <c r="R3131">
        <v>1</v>
      </c>
      <c r="S3131">
        <v>0</v>
      </c>
      <c r="T3131">
        <v>0</v>
      </c>
      <c r="U3131">
        <v>36</v>
      </c>
      <c r="V3131">
        <v>5000</v>
      </c>
      <c r="W3131">
        <v>0</v>
      </c>
      <c r="X3131" t="s">
        <v>7329</v>
      </c>
      <c r="Y3131">
        <v>0</v>
      </c>
      <c r="Z3131">
        <v>0</v>
      </c>
    </row>
    <row r="3132" spans="1:26" x14ac:dyDescent="0.2">
      <c r="A3132">
        <v>9</v>
      </c>
      <c r="B3132">
        <v>1</v>
      </c>
      <c r="C3132">
        <f>VLOOKUP(D:D,'[2]מפסיקים ומחדשים'!$A:$A,1,0)</f>
        <v>319044525</v>
      </c>
      <c r="D3132">
        <v>319044525</v>
      </c>
      <c r="E3132">
        <f>VLOOKUP(D:D,[3]גיליון2!D:G,4,0)</f>
        <v>0</v>
      </c>
      <c r="F3132" t="s">
        <v>7341</v>
      </c>
      <c r="G3132" t="s">
        <v>89</v>
      </c>
      <c r="H3132">
        <v>2</v>
      </c>
      <c r="I3132">
        <v>98</v>
      </c>
      <c r="J3132">
        <v>3151</v>
      </c>
      <c r="K3132">
        <v>31</v>
      </c>
      <c r="L3132" t="str">
        <f>VLOOKUP(K:K,[3]חוגים!A:B,2,0)</f>
        <v>מדעי התנהגות תואר ראשון</v>
      </c>
      <c r="M3132">
        <v>0</v>
      </c>
      <c r="N3132">
        <v>1</v>
      </c>
      <c r="O3132">
        <v>10</v>
      </c>
      <c r="P3132">
        <v>18</v>
      </c>
      <c r="Q3132">
        <v>23</v>
      </c>
      <c r="R3132">
        <v>1</v>
      </c>
      <c r="S3132">
        <v>0</v>
      </c>
      <c r="T3132">
        <v>0</v>
      </c>
      <c r="U3132">
        <v>36</v>
      </c>
      <c r="V3132">
        <v>5000</v>
      </c>
      <c r="W3132">
        <v>0</v>
      </c>
      <c r="X3132" t="s">
        <v>7342</v>
      </c>
      <c r="Y3132">
        <v>0</v>
      </c>
      <c r="Z3132">
        <v>0</v>
      </c>
    </row>
    <row r="3133" spans="1:26" x14ac:dyDescent="0.2">
      <c r="A3133">
        <v>9</v>
      </c>
      <c r="B3133">
        <v>1</v>
      </c>
      <c r="C3133">
        <f>VLOOKUP(D:D,'[2]מפסיקים ומחדשים'!$A:$A,1,0)</f>
        <v>319093530</v>
      </c>
      <c r="D3133">
        <v>319093530</v>
      </c>
      <c r="E3133">
        <f>VLOOKUP(D:D,[3]גיליון2!D:G,4,0)</f>
        <v>0</v>
      </c>
      <c r="F3133" t="s">
        <v>7366</v>
      </c>
      <c r="G3133" t="s">
        <v>53</v>
      </c>
      <c r="H3133">
        <v>2</v>
      </c>
      <c r="I3133">
        <v>98</v>
      </c>
      <c r="J3133">
        <v>3151</v>
      </c>
      <c r="K3133">
        <v>31</v>
      </c>
      <c r="L3133" t="str">
        <f>VLOOKUP(K:K,[3]חוגים!A:B,2,0)</f>
        <v>מדעי התנהגות תואר ראשון</v>
      </c>
      <c r="M3133">
        <v>0</v>
      </c>
      <c r="N3133">
        <v>1</v>
      </c>
      <c r="O3133">
        <v>10</v>
      </c>
      <c r="P3133">
        <v>19</v>
      </c>
      <c r="Q3133">
        <v>23</v>
      </c>
      <c r="R3133">
        <v>2</v>
      </c>
      <c r="S3133">
        <v>0</v>
      </c>
      <c r="T3133">
        <v>0</v>
      </c>
      <c r="U3133">
        <v>38</v>
      </c>
      <c r="V3133">
        <v>5000</v>
      </c>
      <c r="W3133">
        <v>0</v>
      </c>
      <c r="X3133" t="s">
        <v>7367</v>
      </c>
      <c r="Y3133">
        <v>0</v>
      </c>
      <c r="Z3133">
        <v>0</v>
      </c>
    </row>
    <row r="3134" spans="1:26" x14ac:dyDescent="0.2">
      <c r="A3134">
        <v>9</v>
      </c>
      <c r="B3134">
        <v>1</v>
      </c>
      <c r="C3134">
        <f>VLOOKUP(D:D,'[2]מפסיקים ומחדשים'!$A:$A,1,0)</f>
        <v>319131314</v>
      </c>
      <c r="D3134">
        <v>319131314</v>
      </c>
      <c r="E3134">
        <f>VLOOKUP(D:D,[3]גיליון2!D:G,4,0)</f>
        <v>0</v>
      </c>
      <c r="F3134" t="s">
        <v>164</v>
      </c>
      <c r="G3134" t="s">
        <v>423</v>
      </c>
      <c r="H3134">
        <v>2</v>
      </c>
      <c r="I3134">
        <v>98</v>
      </c>
      <c r="J3134">
        <v>3151</v>
      </c>
      <c r="K3134">
        <v>31</v>
      </c>
      <c r="L3134" t="str">
        <f>VLOOKUP(K:K,[3]חוגים!A:B,2,0)</f>
        <v>מדעי התנהגות תואר ראשון</v>
      </c>
      <c r="M3134">
        <v>0</v>
      </c>
      <c r="N3134">
        <v>2</v>
      </c>
      <c r="O3134">
        <v>10</v>
      </c>
      <c r="P3134">
        <v>24</v>
      </c>
      <c r="Q3134">
        <v>22</v>
      </c>
      <c r="R3134">
        <v>1</v>
      </c>
      <c r="S3134">
        <v>0</v>
      </c>
      <c r="T3134">
        <v>36</v>
      </c>
      <c r="U3134">
        <v>48</v>
      </c>
      <c r="V3134">
        <v>5000</v>
      </c>
      <c r="W3134">
        <v>0</v>
      </c>
      <c r="X3134" t="s">
        <v>7400</v>
      </c>
      <c r="Y3134">
        <v>0</v>
      </c>
      <c r="Z3134">
        <v>0</v>
      </c>
    </row>
    <row r="3135" spans="1:26" x14ac:dyDescent="0.2">
      <c r="A3135">
        <v>9</v>
      </c>
      <c r="B3135">
        <v>1</v>
      </c>
      <c r="C3135">
        <f>VLOOKUP(D:D,'[2]מפסיקים ומחדשים'!$A:$A,1,0)</f>
        <v>319431144</v>
      </c>
      <c r="D3135">
        <v>319431144</v>
      </c>
      <c r="E3135">
        <f>VLOOKUP(D:D,[3]גיליון2!D:G,4,0)</f>
        <v>0</v>
      </c>
      <c r="F3135" t="s">
        <v>7422</v>
      </c>
      <c r="G3135" t="s">
        <v>4571</v>
      </c>
      <c r="H3135">
        <v>2</v>
      </c>
      <c r="I3135">
        <v>97</v>
      </c>
      <c r="J3135">
        <v>3151</v>
      </c>
      <c r="K3135">
        <v>31</v>
      </c>
      <c r="L3135" t="str">
        <f>VLOOKUP(K:K,[3]חוגים!A:B,2,0)</f>
        <v>מדעי התנהגות תואר ראשון</v>
      </c>
      <c r="M3135">
        <v>0</v>
      </c>
      <c r="N3135">
        <v>1</v>
      </c>
      <c r="O3135">
        <v>10</v>
      </c>
      <c r="P3135">
        <v>18</v>
      </c>
      <c r="Q3135">
        <v>22</v>
      </c>
      <c r="R3135">
        <v>1</v>
      </c>
      <c r="S3135">
        <v>0</v>
      </c>
      <c r="T3135">
        <v>0</v>
      </c>
      <c r="U3135">
        <v>36</v>
      </c>
      <c r="V3135">
        <v>5000</v>
      </c>
      <c r="W3135">
        <v>0</v>
      </c>
      <c r="X3135" t="s">
        <v>7423</v>
      </c>
      <c r="Y3135">
        <v>0</v>
      </c>
      <c r="Z3135">
        <v>0</v>
      </c>
    </row>
    <row r="3136" spans="1:26" x14ac:dyDescent="0.2">
      <c r="A3136">
        <v>9</v>
      </c>
      <c r="B3136">
        <v>1</v>
      </c>
      <c r="C3136">
        <f>VLOOKUP(D:D,'[2]מפסיקים ומחדשים'!$A:$A,1,0)</f>
        <v>320652712</v>
      </c>
      <c r="D3136">
        <v>320652712</v>
      </c>
      <c r="E3136">
        <f>VLOOKUP(D:D,[3]גיליון2!D:G,4,0)</f>
        <v>0</v>
      </c>
      <c r="F3136" t="s">
        <v>10357</v>
      </c>
      <c r="G3136" t="s">
        <v>8415</v>
      </c>
      <c r="H3136">
        <v>2</v>
      </c>
      <c r="I3136">
        <v>97</v>
      </c>
      <c r="J3136">
        <v>3151</v>
      </c>
      <c r="K3136">
        <v>31</v>
      </c>
      <c r="L3136" t="str">
        <f>VLOOKUP(K:K,[3]חוגים!A:B,2,0)</f>
        <v>מדעי התנהגות תואר ראשון</v>
      </c>
      <c r="M3136">
        <v>0</v>
      </c>
      <c r="N3136">
        <v>3</v>
      </c>
      <c r="O3136">
        <v>10</v>
      </c>
      <c r="P3136">
        <v>14</v>
      </c>
      <c r="Q3136">
        <v>21</v>
      </c>
      <c r="R3136">
        <v>2</v>
      </c>
      <c r="S3136">
        <v>0</v>
      </c>
      <c r="T3136">
        <v>84</v>
      </c>
      <c r="U3136">
        <v>28</v>
      </c>
      <c r="V3136">
        <v>5000</v>
      </c>
      <c r="W3136">
        <v>0</v>
      </c>
      <c r="X3136" t="s">
        <v>10358</v>
      </c>
      <c r="Y3136">
        <v>0</v>
      </c>
      <c r="Z3136">
        <v>0</v>
      </c>
    </row>
    <row r="3137" spans="1:29" x14ac:dyDescent="0.2">
      <c r="A3137">
        <v>9</v>
      </c>
      <c r="B3137">
        <v>1</v>
      </c>
      <c r="C3137">
        <f>VLOOKUP(D:D,'[2]מפסיקים ומחדשים'!$A:$A,1,0)</f>
        <v>320822398</v>
      </c>
      <c r="D3137">
        <v>320822398</v>
      </c>
      <c r="E3137">
        <f>VLOOKUP(D:D,[3]גיליון2!D:G,4,0)</f>
        <v>0</v>
      </c>
      <c r="F3137" t="s">
        <v>10359</v>
      </c>
      <c r="G3137" t="s">
        <v>531</v>
      </c>
      <c r="H3137">
        <v>1</v>
      </c>
      <c r="I3137">
        <v>93</v>
      </c>
      <c r="J3137">
        <v>3151</v>
      </c>
      <c r="K3137">
        <v>31</v>
      </c>
      <c r="L3137" t="str">
        <f>VLOOKUP(K:K,[3]חוגים!A:B,2,0)</f>
        <v>מדעי התנהגות תואר ראשון</v>
      </c>
      <c r="M3137">
        <v>0</v>
      </c>
      <c r="N3137">
        <v>3</v>
      </c>
      <c r="O3137">
        <v>10</v>
      </c>
      <c r="P3137">
        <v>13</v>
      </c>
      <c r="Q3137">
        <v>21</v>
      </c>
      <c r="R3137">
        <v>2</v>
      </c>
      <c r="S3137">
        <v>0</v>
      </c>
      <c r="T3137">
        <v>84</v>
      </c>
      <c r="U3137">
        <v>26</v>
      </c>
      <c r="V3137">
        <v>5000</v>
      </c>
      <c r="W3137">
        <v>0</v>
      </c>
      <c r="X3137" t="s">
        <v>10360</v>
      </c>
      <c r="Y3137">
        <v>0</v>
      </c>
      <c r="Z3137">
        <v>0</v>
      </c>
    </row>
    <row r="3138" spans="1:29" x14ac:dyDescent="0.2">
      <c r="A3138">
        <v>9</v>
      </c>
      <c r="B3138">
        <v>1</v>
      </c>
      <c r="C3138">
        <f>VLOOKUP(D:D,'[2]מפסיקים ומחדשים'!$A:$A,1,0)</f>
        <v>320867641</v>
      </c>
      <c r="D3138">
        <v>320867641</v>
      </c>
      <c r="E3138">
        <f>VLOOKUP(D:D,[3]גיליון2!D:G,4,0)</f>
        <v>0</v>
      </c>
      <c r="F3138" t="s">
        <v>10361</v>
      </c>
      <c r="G3138" t="s">
        <v>4568</v>
      </c>
      <c r="H3138">
        <v>2</v>
      </c>
      <c r="I3138">
        <v>96</v>
      </c>
      <c r="J3138">
        <v>3151</v>
      </c>
      <c r="K3138">
        <v>31</v>
      </c>
      <c r="L3138" t="str">
        <f>VLOOKUP(K:K,[3]חוגים!A:B,2,0)</f>
        <v>מדעי התנהגות תואר ראשון</v>
      </c>
      <c r="M3138">
        <v>0</v>
      </c>
      <c r="N3138">
        <v>3</v>
      </c>
      <c r="O3138">
        <v>10</v>
      </c>
      <c r="P3138">
        <v>14</v>
      </c>
      <c r="Q3138">
        <v>21</v>
      </c>
      <c r="R3138">
        <v>1</v>
      </c>
      <c r="S3138">
        <v>0</v>
      </c>
      <c r="T3138">
        <v>84</v>
      </c>
      <c r="U3138">
        <v>28</v>
      </c>
      <c r="V3138">
        <v>5000</v>
      </c>
      <c r="W3138">
        <v>0</v>
      </c>
      <c r="X3138" t="s">
        <v>10362</v>
      </c>
      <c r="Y3138">
        <v>0</v>
      </c>
      <c r="Z3138">
        <v>0</v>
      </c>
    </row>
    <row r="3139" spans="1:29" x14ac:dyDescent="0.2">
      <c r="A3139">
        <v>9</v>
      </c>
      <c r="B3139">
        <v>1</v>
      </c>
      <c r="C3139">
        <f>VLOOKUP(D:D,'[2]מפסיקים ומחדשים'!$A:$A,1,0)</f>
        <v>322274184</v>
      </c>
      <c r="D3139">
        <v>322274184</v>
      </c>
      <c r="E3139">
        <f>VLOOKUP(D:D,[3]גיליון2!D:G,4,0)</f>
        <v>0</v>
      </c>
      <c r="F3139" t="s">
        <v>7549</v>
      </c>
      <c r="G3139" t="s">
        <v>538</v>
      </c>
      <c r="H3139">
        <v>2</v>
      </c>
      <c r="I3139">
        <v>0</v>
      </c>
      <c r="J3139">
        <v>3151</v>
      </c>
      <c r="K3139">
        <v>31</v>
      </c>
      <c r="L3139" t="str">
        <f>VLOOKUP(K:K,[3]חוגים!A:B,2,0)</f>
        <v>מדעי התנהגות תואר ראשון</v>
      </c>
      <c r="M3139">
        <v>0</v>
      </c>
      <c r="N3139">
        <v>2</v>
      </c>
      <c r="O3139">
        <v>10</v>
      </c>
      <c r="P3139">
        <v>23</v>
      </c>
      <c r="Q3139">
        <v>22</v>
      </c>
      <c r="R3139">
        <v>2</v>
      </c>
      <c r="S3139">
        <v>0</v>
      </c>
      <c r="T3139">
        <v>36</v>
      </c>
      <c r="U3139">
        <v>46</v>
      </c>
      <c r="V3139">
        <v>5000</v>
      </c>
      <c r="W3139">
        <v>0</v>
      </c>
      <c r="X3139" t="s">
        <v>7550</v>
      </c>
      <c r="Y3139">
        <v>0</v>
      </c>
      <c r="Z3139">
        <v>0</v>
      </c>
    </row>
    <row r="3140" spans="1:29" x14ac:dyDescent="0.2">
      <c r="A3140">
        <v>9</v>
      </c>
      <c r="B3140">
        <v>1</v>
      </c>
      <c r="C3140">
        <f>VLOOKUP(D:D,'[2]מפסיקים ומחדשים'!$A:$A,1,0)</f>
        <v>322401142</v>
      </c>
      <c r="D3140">
        <v>322401142</v>
      </c>
      <c r="E3140">
        <f>VLOOKUP(D:D,[3]גיליון2!D:G,4,0)</f>
        <v>0</v>
      </c>
      <c r="F3140" t="s">
        <v>7620</v>
      </c>
      <c r="G3140" t="s">
        <v>883</v>
      </c>
      <c r="H3140">
        <v>2</v>
      </c>
      <c r="I3140">
        <v>0</v>
      </c>
      <c r="J3140">
        <v>3151</v>
      </c>
      <c r="K3140">
        <v>31</v>
      </c>
      <c r="L3140" t="str">
        <f>VLOOKUP(K:K,[3]חוגים!A:B,2,0)</f>
        <v>מדעי התנהגות תואר ראשון</v>
      </c>
      <c r="M3140">
        <v>0</v>
      </c>
      <c r="N3140">
        <v>1</v>
      </c>
      <c r="O3140">
        <v>10</v>
      </c>
      <c r="P3140">
        <v>19</v>
      </c>
      <c r="Q3140">
        <v>23</v>
      </c>
      <c r="R3140">
        <v>1</v>
      </c>
      <c r="S3140">
        <v>0</v>
      </c>
      <c r="T3140">
        <v>0</v>
      </c>
      <c r="U3140">
        <v>38</v>
      </c>
      <c r="V3140">
        <v>5000</v>
      </c>
      <c r="W3140">
        <v>0</v>
      </c>
      <c r="X3140" t="s">
        <v>7621</v>
      </c>
      <c r="Y3140">
        <v>0</v>
      </c>
      <c r="Z3140">
        <v>0</v>
      </c>
    </row>
    <row r="3141" spans="1:29" x14ac:dyDescent="0.2">
      <c r="A3141">
        <v>9</v>
      </c>
      <c r="B3141">
        <v>1</v>
      </c>
      <c r="C3141">
        <f>VLOOKUP(D:D,'[2]מפסיקים ומחדשים'!$A:$A,1,0)</f>
        <v>322543273</v>
      </c>
      <c r="D3141">
        <v>322543273</v>
      </c>
      <c r="E3141">
        <f>VLOOKUP(D:D,[3]גיליון2!D:G,4,0)</f>
        <v>0</v>
      </c>
      <c r="F3141" t="s">
        <v>2404</v>
      </c>
      <c r="G3141" t="s">
        <v>32</v>
      </c>
      <c r="H3141">
        <v>2</v>
      </c>
      <c r="I3141">
        <v>0</v>
      </c>
      <c r="J3141">
        <v>3151</v>
      </c>
      <c r="K3141">
        <v>31</v>
      </c>
      <c r="L3141" t="str">
        <f>VLOOKUP(K:K,[3]חוגים!A:B,2,0)</f>
        <v>מדעי התנהגות תואר ראשון</v>
      </c>
      <c r="M3141">
        <v>0</v>
      </c>
      <c r="N3141">
        <v>1</v>
      </c>
      <c r="O3141">
        <v>10</v>
      </c>
      <c r="P3141">
        <v>18</v>
      </c>
      <c r="Q3141">
        <v>23</v>
      </c>
      <c r="R3141">
        <v>1</v>
      </c>
      <c r="S3141">
        <v>0</v>
      </c>
      <c r="T3141">
        <v>0</v>
      </c>
      <c r="U3141">
        <v>36</v>
      </c>
      <c r="V3141">
        <v>5000</v>
      </c>
      <c r="W3141">
        <v>0</v>
      </c>
      <c r="X3141" t="s">
        <v>7681</v>
      </c>
      <c r="Y3141">
        <v>0</v>
      </c>
      <c r="Z3141">
        <v>0</v>
      </c>
    </row>
    <row r="3142" spans="1:29" x14ac:dyDescent="0.2">
      <c r="A3142">
        <v>9</v>
      </c>
      <c r="B3142">
        <v>1</v>
      </c>
      <c r="C3142">
        <f>VLOOKUP(D:D,'[2]מפסיקים ומחדשים'!$A:$A,1,0)</f>
        <v>322699109</v>
      </c>
      <c r="D3142">
        <v>322699109</v>
      </c>
      <c r="E3142">
        <f>VLOOKUP(D:D,[3]גיליון2!D:G,4,0)</f>
        <v>0</v>
      </c>
      <c r="F3142" t="s">
        <v>2833</v>
      </c>
      <c r="G3142" t="s">
        <v>110</v>
      </c>
      <c r="H3142">
        <v>2</v>
      </c>
      <c r="I3142">
        <v>0</v>
      </c>
      <c r="J3142">
        <v>3151</v>
      </c>
      <c r="K3142">
        <v>31</v>
      </c>
      <c r="L3142" t="str">
        <f>VLOOKUP(K:K,[3]חוגים!A:B,2,0)</f>
        <v>מדעי התנהגות תואר ראשון</v>
      </c>
      <c r="M3142">
        <v>0</v>
      </c>
      <c r="N3142">
        <v>1</v>
      </c>
      <c r="O3142">
        <v>10</v>
      </c>
      <c r="P3142">
        <v>19</v>
      </c>
      <c r="Q3142">
        <v>23</v>
      </c>
      <c r="R3142">
        <v>2</v>
      </c>
      <c r="S3142">
        <v>0</v>
      </c>
      <c r="T3142">
        <v>0</v>
      </c>
      <c r="U3142">
        <v>38</v>
      </c>
      <c r="V3142">
        <v>5000</v>
      </c>
      <c r="W3142">
        <v>0</v>
      </c>
      <c r="X3142" t="s">
        <v>7785</v>
      </c>
      <c r="Y3142">
        <v>0</v>
      </c>
      <c r="Z3142">
        <v>0</v>
      </c>
    </row>
    <row r="3143" spans="1:29" x14ac:dyDescent="0.2">
      <c r="A3143">
        <v>9</v>
      </c>
      <c r="B3143">
        <v>1</v>
      </c>
      <c r="C3143">
        <f>VLOOKUP(D:D,'[2]מפסיקים ומחדשים'!$A:$A,1,0)</f>
        <v>322815390</v>
      </c>
      <c r="D3143">
        <v>322815390</v>
      </c>
      <c r="E3143">
        <f>VLOOKUP(D:D,[3]גיליון2!D:G,4,0)</f>
        <v>0</v>
      </c>
      <c r="F3143" t="s">
        <v>1134</v>
      </c>
      <c r="G3143" t="s">
        <v>154</v>
      </c>
      <c r="H3143">
        <v>2</v>
      </c>
      <c r="I3143">
        <v>0</v>
      </c>
      <c r="J3143">
        <v>3151</v>
      </c>
      <c r="K3143">
        <v>31</v>
      </c>
      <c r="L3143" t="str">
        <f>VLOOKUP(K:K,[3]חוגים!A:B,2,0)</f>
        <v>מדעי התנהגות תואר ראשון</v>
      </c>
      <c r="M3143">
        <v>0</v>
      </c>
      <c r="N3143">
        <v>1</v>
      </c>
      <c r="O3143">
        <v>10</v>
      </c>
      <c r="P3143">
        <v>18</v>
      </c>
      <c r="Q3143">
        <v>23</v>
      </c>
      <c r="R3143">
        <v>2</v>
      </c>
      <c r="S3143">
        <v>0</v>
      </c>
      <c r="T3143">
        <v>0</v>
      </c>
      <c r="U3143">
        <v>36</v>
      </c>
      <c r="V3143">
        <v>5000</v>
      </c>
      <c r="W3143">
        <v>0</v>
      </c>
      <c r="X3143" t="s">
        <v>7852</v>
      </c>
      <c r="Y3143">
        <v>0</v>
      </c>
      <c r="Z3143">
        <v>0</v>
      </c>
    </row>
    <row r="3144" spans="1:29" x14ac:dyDescent="0.2">
      <c r="A3144">
        <v>9</v>
      </c>
      <c r="B3144">
        <v>1</v>
      </c>
      <c r="C3144">
        <f>VLOOKUP(D:D,'[2]מפסיקים ומחדשים'!$A:$A,1,0)</f>
        <v>322855701</v>
      </c>
      <c r="D3144">
        <v>322855701</v>
      </c>
      <c r="E3144">
        <f>VLOOKUP(D:D,[3]גיליון2!D:G,4,0)</f>
        <v>0</v>
      </c>
      <c r="F3144" t="s">
        <v>1439</v>
      </c>
      <c r="G3144" t="s">
        <v>78</v>
      </c>
      <c r="H3144">
        <v>2</v>
      </c>
      <c r="I3144">
        <v>1</v>
      </c>
      <c r="J3144">
        <v>3151</v>
      </c>
      <c r="K3144">
        <v>31</v>
      </c>
      <c r="L3144" t="str">
        <f>VLOOKUP(K:K,[3]חוגים!A:B,2,0)</f>
        <v>מדעי התנהגות תואר ראשון</v>
      </c>
      <c r="M3144">
        <v>0</v>
      </c>
      <c r="N3144">
        <v>1</v>
      </c>
      <c r="O3144">
        <v>10</v>
      </c>
      <c r="P3144">
        <v>14</v>
      </c>
      <c r="Q3144">
        <v>22</v>
      </c>
      <c r="R3144">
        <v>1</v>
      </c>
      <c r="S3144">
        <v>0</v>
      </c>
      <c r="T3144">
        <v>19</v>
      </c>
      <c r="U3144">
        <v>27</v>
      </c>
      <c r="V3144">
        <v>5000</v>
      </c>
      <c r="W3144">
        <v>0</v>
      </c>
      <c r="X3144" t="s">
        <v>7872</v>
      </c>
      <c r="Y3144">
        <v>0</v>
      </c>
      <c r="Z3144">
        <v>0</v>
      </c>
    </row>
    <row r="3145" spans="1:29" x14ac:dyDescent="0.2">
      <c r="A3145">
        <v>9</v>
      </c>
      <c r="B3145">
        <v>1</v>
      </c>
      <c r="C3145">
        <f>VLOOKUP(D:D,'[2]מפסיקים ומחדשים'!$A:$A,1,0)</f>
        <v>323385989</v>
      </c>
      <c r="D3145">
        <v>323385989</v>
      </c>
      <c r="E3145">
        <f>VLOOKUP(D:D,[3]גיליון2!D:G,4,0)</f>
        <v>0</v>
      </c>
      <c r="F3145" t="s">
        <v>7993</v>
      </c>
      <c r="G3145" t="s">
        <v>7994</v>
      </c>
      <c r="H3145">
        <v>2</v>
      </c>
      <c r="I3145">
        <v>96</v>
      </c>
      <c r="J3145">
        <v>3151</v>
      </c>
      <c r="K3145">
        <v>31</v>
      </c>
      <c r="L3145" t="str">
        <f>VLOOKUP(K:K,[3]חוגים!A:B,2,0)</f>
        <v>מדעי התנהגות תואר ראשון</v>
      </c>
      <c r="M3145">
        <v>0</v>
      </c>
      <c r="N3145">
        <v>2</v>
      </c>
      <c r="O3145">
        <v>10</v>
      </c>
      <c r="P3145">
        <v>24</v>
      </c>
      <c r="Q3145">
        <v>22</v>
      </c>
      <c r="R3145">
        <v>1</v>
      </c>
      <c r="S3145">
        <v>0</v>
      </c>
      <c r="T3145">
        <v>36</v>
      </c>
      <c r="U3145">
        <v>48</v>
      </c>
      <c r="V3145">
        <v>5000</v>
      </c>
      <c r="W3145">
        <v>0</v>
      </c>
      <c r="X3145" t="s">
        <v>7995</v>
      </c>
      <c r="Y3145">
        <v>0</v>
      </c>
      <c r="Z3145">
        <v>0</v>
      </c>
    </row>
    <row r="3146" spans="1:29" x14ac:dyDescent="0.2">
      <c r="A3146">
        <v>9</v>
      </c>
      <c r="B3146">
        <v>1</v>
      </c>
      <c r="C3146">
        <f>VLOOKUP(D:D,'[2]מפסיקים ומחדשים'!$A:$A,1,0)</f>
        <v>323920298</v>
      </c>
      <c r="D3146">
        <v>323920298</v>
      </c>
      <c r="E3146">
        <f>VLOOKUP(D:D,[3]גיליון2!D:G,4,0)</f>
        <v>0</v>
      </c>
      <c r="F3146" t="s">
        <v>10363</v>
      </c>
      <c r="G3146" t="s">
        <v>10364</v>
      </c>
      <c r="H3146">
        <v>2</v>
      </c>
      <c r="I3146">
        <v>1</v>
      </c>
      <c r="J3146">
        <v>3151</v>
      </c>
      <c r="K3146">
        <v>31</v>
      </c>
      <c r="L3146" t="str">
        <f>VLOOKUP(K:K,[3]חוגים!A:B,2,0)</f>
        <v>מדעי התנהגות תואר ראשון</v>
      </c>
      <c r="M3146">
        <v>0</v>
      </c>
      <c r="N3146">
        <v>1</v>
      </c>
      <c r="O3146">
        <v>10</v>
      </c>
      <c r="P3146">
        <v>18</v>
      </c>
      <c r="Q3146">
        <v>23</v>
      </c>
      <c r="R3146">
        <v>1</v>
      </c>
      <c r="S3146">
        <v>0</v>
      </c>
      <c r="T3146">
        <v>0</v>
      </c>
      <c r="U3146">
        <v>36</v>
      </c>
      <c r="V3146">
        <v>5000</v>
      </c>
      <c r="W3146">
        <v>0</v>
      </c>
      <c r="X3146" t="s">
        <v>10365</v>
      </c>
      <c r="Y3146">
        <v>0</v>
      </c>
      <c r="Z3146">
        <v>0</v>
      </c>
    </row>
    <row r="3147" spans="1:29" x14ac:dyDescent="0.2">
      <c r="A3147">
        <v>9</v>
      </c>
      <c r="B3147">
        <v>1</v>
      </c>
      <c r="C3147">
        <f>VLOOKUP(D:D,'[2]מפסיקים ומחדשים'!$A:$A,1,0)</f>
        <v>324616937</v>
      </c>
      <c r="D3147">
        <v>324616937</v>
      </c>
      <c r="E3147">
        <f>VLOOKUP(D:D,[3]גיליון2!D:G,4,0)</f>
        <v>0</v>
      </c>
      <c r="F3147" t="s">
        <v>8136</v>
      </c>
      <c r="G3147" t="s">
        <v>8137</v>
      </c>
      <c r="H3147">
        <v>1</v>
      </c>
      <c r="I3147">
        <v>97</v>
      </c>
      <c r="J3147">
        <v>3151</v>
      </c>
      <c r="K3147">
        <v>31</v>
      </c>
      <c r="L3147" t="str">
        <f>VLOOKUP(K:K,[3]חוגים!A:B,2,0)</f>
        <v>מדעי התנהגות תואר ראשון</v>
      </c>
      <c r="M3147">
        <v>0</v>
      </c>
      <c r="N3147">
        <v>2</v>
      </c>
      <c r="O3147">
        <v>10</v>
      </c>
      <c r="P3147">
        <v>23</v>
      </c>
      <c r="Q3147">
        <v>22</v>
      </c>
      <c r="R3147">
        <v>1</v>
      </c>
      <c r="S3147">
        <v>0</v>
      </c>
      <c r="T3147">
        <v>38</v>
      </c>
      <c r="U3147">
        <v>46</v>
      </c>
      <c r="V3147">
        <v>5000</v>
      </c>
      <c r="W3147">
        <v>0</v>
      </c>
      <c r="X3147" t="s">
        <v>8138</v>
      </c>
      <c r="Y3147">
        <v>0</v>
      </c>
      <c r="Z3147">
        <v>0</v>
      </c>
    </row>
    <row r="3148" spans="1:29" x14ac:dyDescent="0.2">
      <c r="A3148">
        <v>9</v>
      </c>
      <c r="B3148">
        <v>1</v>
      </c>
      <c r="C3148">
        <f>VLOOKUP(D:D,'[2]מפסיקים ומחדשים'!$A:$A,1,0)</f>
        <v>206422743</v>
      </c>
      <c r="D3148">
        <v>206422743</v>
      </c>
      <c r="E3148">
        <f>VLOOKUP(D:D,[3]גיליון2!D:G,4,0)</f>
        <v>0</v>
      </c>
      <c r="F3148" t="s">
        <v>1442</v>
      </c>
      <c r="G3148" t="s">
        <v>1443</v>
      </c>
      <c r="H3148">
        <v>2</v>
      </c>
      <c r="I3148">
        <v>99</v>
      </c>
      <c r="J3148">
        <v>3152</v>
      </c>
      <c r="K3148">
        <v>31</v>
      </c>
      <c r="L3148" t="str">
        <f>VLOOKUP(K:K,[3]חוגים!A:B,2,0)</f>
        <v>מדעי התנהגות תואר ראשון</v>
      </c>
      <c r="M3148">
        <v>0</v>
      </c>
      <c r="N3148">
        <v>3</v>
      </c>
      <c r="O3148">
        <v>10</v>
      </c>
      <c r="P3148">
        <v>18</v>
      </c>
      <c r="Q3148">
        <v>23</v>
      </c>
      <c r="R3148">
        <v>1</v>
      </c>
      <c r="S3148">
        <v>0</v>
      </c>
      <c r="T3148">
        <v>0</v>
      </c>
      <c r="U3148">
        <v>36</v>
      </c>
      <c r="V3148">
        <v>5000</v>
      </c>
      <c r="W3148">
        <v>0</v>
      </c>
      <c r="X3148" t="s">
        <v>1444</v>
      </c>
      <c r="Y3148">
        <v>0</v>
      </c>
      <c r="Z3148">
        <v>0</v>
      </c>
    </row>
    <row r="3149" spans="1:29" x14ac:dyDescent="0.2">
      <c r="A3149">
        <v>9</v>
      </c>
      <c r="B3149">
        <v>1</v>
      </c>
      <c r="C3149">
        <f>VLOOKUP(D:D,'[2]מפסיקים ומחדשים'!$A:$A,1,0)</f>
        <v>206531030</v>
      </c>
      <c r="D3149">
        <v>206531030</v>
      </c>
      <c r="E3149">
        <f>VLOOKUP(D:D,[3]גיליון2!D:G,4,0)</f>
        <v>0</v>
      </c>
      <c r="F3149" t="s">
        <v>1521</v>
      </c>
      <c r="G3149" t="s">
        <v>1522</v>
      </c>
      <c r="H3149">
        <v>2</v>
      </c>
      <c r="I3149">
        <v>99</v>
      </c>
      <c r="J3149">
        <v>3152</v>
      </c>
      <c r="K3149">
        <v>31</v>
      </c>
      <c r="L3149" t="str">
        <f>VLOOKUP(K:K,[3]חוגים!A:B,2,0)</f>
        <v>מדעי התנהגות תואר ראשון</v>
      </c>
      <c r="M3149">
        <v>0</v>
      </c>
      <c r="N3149">
        <v>3</v>
      </c>
      <c r="O3149">
        <v>10</v>
      </c>
      <c r="P3149">
        <v>18</v>
      </c>
      <c r="Q3149">
        <v>23</v>
      </c>
      <c r="R3149">
        <v>1</v>
      </c>
      <c r="S3149">
        <v>0</v>
      </c>
      <c r="T3149">
        <v>0</v>
      </c>
      <c r="U3149">
        <v>36</v>
      </c>
      <c r="V3149">
        <v>5000</v>
      </c>
      <c r="W3149">
        <v>0</v>
      </c>
      <c r="X3149" t="s">
        <v>1523</v>
      </c>
      <c r="Y3149">
        <v>0</v>
      </c>
      <c r="Z3149">
        <v>0</v>
      </c>
    </row>
    <row r="3150" spans="1:29" x14ac:dyDescent="0.2">
      <c r="A3150">
        <v>9</v>
      </c>
      <c r="B3150">
        <v>1</v>
      </c>
      <c r="C3150">
        <f>VLOOKUP(D:D,'[2]מפסיקים ומחדשים'!$A:$A,1,0)</f>
        <v>206578536</v>
      </c>
      <c r="D3150">
        <v>206578536</v>
      </c>
      <c r="E3150">
        <f>VLOOKUP(D:D,[3]גיליון2!D:G,4,0)</f>
        <v>0</v>
      </c>
      <c r="F3150" t="s">
        <v>1134</v>
      </c>
      <c r="G3150" t="s">
        <v>225</v>
      </c>
      <c r="H3150">
        <v>2</v>
      </c>
      <c r="I3150">
        <v>99</v>
      </c>
      <c r="J3150">
        <v>3152</v>
      </c>
      <c r="K3150">
        <v>31</v>
      </c>
      <c r="L3150" t="str">
        <f>VLOOKUP(K:K,[3]חוגים!A:B,2,0)</f>
        <v>מדעי התנהגות תואר ראשון</v>
      </c>
      <c r="M3150">
        <v>0</v>
      </c>
      <c r="N3150">
        <v>3</v>
      </c>
      <c r="O3150">
        <v>10</v>
      </c>
      <c r="P3150">
        <v>18</v>
      </c>
      <c r="Q3150">
        <v>23</v>
      </c>
      <c r="R3150">
        <v>1</v>
      </c>
      <c r="S3150">
        <v>0</v>
      </c>
      <c r="T3150">
        <v>0</v>
      </c>
      <c r="U3150">
        <v>36</v>
      </c>
      <c r="V3150">
        <v>5000</v>
      </c>
      <c r="W3150">
        <v>0</v>
      </c>
      <c r="X3150" t="s">
        <v>1612</v>
      </c>
      <c r="Y3150">
        <v>0</v>
      </c>
      <c r="Z3150">
        <v>0</v>
      </c>
    </row>
    <row r="3151" spans="1:29" x14ac:dyDescent="0.2">
      <c r="A3151">
        <v>9</v>
      </c>
      <c r="B3151">
        <v>1</v>
      </c>
      <c r="C3151">
        <f>VLOOKUP(D:D,'[2]מפסיקים ומחדשים'!$A:$A,1,0)</f>
        <v>206585499</v>
      </c>
      <c r="D3151">
        <v>206585499</v>
      </c>
      <c r="E3151">
        <f>VLOOKUP(D:D,[3]גיליון2!D:G,4,0)</f>
        <v>0</v>
      </c>
      <c r="F3151" t="s">
        <v>224</v>
      </c>
      <c r="G3151" t="s">
        <v>610</v>
      </c>
      <c r="H3151">
        <v>2</v>
      </c>
      <c r="I3151">
        <v>98</v>
      </c>
      <c r="J3151">
        <v>3152</v>
      </c>
      <c r="K3151">
        <v>31</v>
      </c>
      <c r="L3151" t="str">
        <f>VLOOKUP(K:K,[3]חוגים!A:B,2,0)</f>
        <v>מדעי התנהגות תואר ראשון</v>
      </c>
      <c r="M3151">
        <v>0</v>
      </c>
      <c r="N3151">
        <v>3</v>
      </c>
      <c r="O3151">
        <v>10</v>
      </c>
      <c r="P3151">
        <v>18</v>
      </c>
      <c r="Q3151">
        <v>23</v>
      </c>
      <c r="R3151">
        <v>2</v>
      </c>
      <c r="S3151">
        <v>0</v>
      </c>
      <c r="T3151">
        <v>0</v>
      </c>
      <c r="U3151">
        <v>36</v>
      </c>
      <c r="V3151">
        <v>5000</v>
      </c>
      <c r="W3151">
        <v>0</v>
      </c>
      <c r="X3151" t="s">
        <v>1616</v>
      </c>
      <c r="Y3151">
        <v>0</v>
      </c>
      <c r="Z3151">
        <v>0</v>
      </c>
    </row>
    <row r="3152" spans="1:29" x14ac:dyDescent="0.2">
      <c r="A3152">
        <v>9</v>
      </c>
      <c r="B3152">
        <v>1</v>
      </c>
      <c r="C3152">
        <f>VLOOKUP(D:D,'[2]מפסיקים ומחדשים'!$A:$A,1,0)</f>
        <v>206587586</v>
      </c>
      <c r="D3152">
        <v>206587586</v>
      </c>
      <c r="E3152">
        <f>VLOOKUP(D:D,[3]גיליון2!D:G,4,0)</f>
        <v>0</v>
      </c>
      <c r="F3152" t="s">
        <v>10366</v>
      </c>
      <c r="G3152" t="s">
        <v>165</v>
      </c>
      <c r="H3152">
        <v>2</v>
      </c>
      <c r="I3152">
        <v>98</v>
      </c>
      <c r="J3152">
        <v>3152</v>
      </c>
      <c r="K3152">
        <v>31</v>
      </c>
      <c r="L3152" t="str">
        <f>VLOOKUP(K:K,[3]חוגים!A:B,2,0)</f>
        <v>מדעי התנהגות תואר ראשון</v>
      </c>
      <c r="M3152">
        <v>0</v>
      </c>
      <c r="N3152">
        <v>3</v>
      </c>
      <c r="O3152">
        <v>10</v>
      </c>
      <c r="P3152">
        <v>17</v>
      </c>
      <c r="Q3152">
        <v>23</v>
      </c>
      <c r="R3152">
        <v>2</v>
      </c>
      <c r="S3152">
        <v>0</v>
      </c>
      <c r="T3152">
        <v>0</v>
      </c>
      <c r="U3152">
        <v>34</v>
      </c>
      <c r="V3152">
        <v>5000</v>
      </c>
      <c r="W3152">
        <v>0</v>
      </c>
      <c r="X3152" t="s">
        <v>10367</v>
      </c>
      <c r="Y3152">
        <v>0</v>
      </c>
      <c r="Z3152">
        <v>0</v>
      </c>
      <c r="AB3152" s="1"/>
      <c r="AC3152" s="1"/>
    </row>
    <row r="3153" spans="1:26" x14ac:dyDescent="0.2">
      <c r="A3153">
        <v>9</v>
      </c>
      <c r="B3153">
        <v>1</v>
      </c>
      <c r="C3153">
        <f>VLOOKUP(D:D,'[2]מפסיקים ומחדשים'!$A:$A,1,0)</f>
        <v>206769721</v>
      </c>
      <c r="D3153">
        <v>206769721</v>
      </c>
      <c r="E3153">
        <f>VLOOKUP(D:D,[3]גיליון2!D:G,4,0)</f>
        <v>0</v>
      </c>
      <c r="F3153" t="s">
        <v>1791</v>
      </c>
      <c r="G3153" t="s">
        <v>567</v>
      </c>
      <c r="H3153">
        <v>2</v>
      </c>
      <c r="I3153">
        <v>98</v>
      </c>
      <c r="J3153">
        <v>3152</v>
      </c>
      <c r="K3153">
        <v>31</v>
      </c>
      <c r="L3153" t="str">
        <f>VLOOKUP(K:K,[3]חוגים!A:B,2,0)</f>
        <v>מדעי התנהגות תואר ראשון</v>
      </c>
      <c r="M3153">
        <v>0</v>
      </c>
      <c r="N3153">
        <v>3</v>
      </c>
      <c r="O3153">
        <v>10</v>
      </c>
      <c r="P3153">
        <v>18</v>
      </c>
      <c r="Q3153">
        <v>23</v>
      </c>
      <c r="R3153">
        <v>2</v>
      </c>
      <c r="S3153">
        <v>0</v>
      </c>
      <c r="T3153">
        <v>0</v>
      </c>
      <c r="U3153">
        <v>36</v>
      </c>
      <c r="V3153">
        <v>5000</v>
      </c>
      <c r="W3153">
        <v>0</v>
      </c>
      <c r="X3153" t="s">
        <v>1792</v>
      </c>
      <c r="Y3153">
        <v>0</v>
      </c>
      <c r="Z3153">
        <v>0</v>
      </c>
    </row>
    <row r="3154" spans="1:26" x14ac:dyDescent="0.2">
      <c r="A3154">
        <v>9</v>
      </c>
      <c r="B3154">
        <v>1</v>
      </c>
      <c r="C3154">
        <f>VLOOKUP(D:D,'[2]מפסיקים ומחדשים'!$A:$A,1,0)</f>
        <v>207084997</v>
      </c>
      <c r="D3154">
        <v>207084997</v>
      </c>
      <c r="E3154">
        <f>VLOOKUP(D:D,[3]גיליון2!D:G,4,0)</f>
        <v>0</v>
      </c>
      <c r="F3154" t="s">
        <v>2095</v>
      </c>
      <c r="G3154" t="s">
        <v>62</v>
      </c>
      <c r="H3154">
        <v>2</v>
      </c>
      <c r="I3154">
        <v>98</v>
      </c>
      <c r="J3154">
        <v>3152</v>
      </c>
      <c r="K3154">
        <v>31</v>
      </c>
      <c r="L3154" t="str">
        <f>VLOOKUP(K:K,[3]חוגים!A:B,2,0)</f>
        <v>מדעי התנהגות תואר ראשון</v>
      </c>
      <c r="M3154">
        <v>0</v>
      </c>
      <c r="N3154">
        <v>3</v>
      </c>
      <c r="O3154">
        <v>10</v>
      </c>
      <c r="P3154">
        <v>18</v>
      </c>
      <c r="Q3154">
        <v>23</v>
      </c>
      <c r="R3154">
        <v>2</v>
      </c>
      <c r="S3154">
        <v>0</v>
      </c>
      <c r="T3154">
        <v>0</v>
      </c>
      <c r="U3154">
        <v>36</v>
      </c>
      <c r="V3154">
        <v>5000</v>
      </c>
      <c r="W3154">
        <v>0</v>
      </c>
      <c r="X3154" t="s">
        <v>2096</v>
      </c>
      <c r="Y3154">
        <v>0</v>
      </c>
      <c r="Z3154">
        <v>0</v>
      </c>
    </row>
    <row r="3155" spans="1:26" x14ac:dyDescent="0.2">
      <c r="A3155">
        <v>9</v>
      </c>
      <c r="B3155">
        <v>1</v>
      </c>
      <c r="C3155">
        <f>VLOOKUP(D:D,'[2]מפסיקים ומחדשים'!$A:$A,1,0)</f>
        <v>207105669</v>
      </c>
      <c r="D3155">
        <v>207105669</v>
      </c>
      <c r="E3155">
        <f>VLOOKUP(D:D,[3]גיליון2!D:G,4,0)</f>
        <v>0</v>
      </c>
      <c r="F3155" t="s">
        <v>1084</v>
      </c>
      <c r="G3155" t="s">
        <v>38</v>
      </c>
      <c r="H3155">
        <v>2</v>
      </c>
      <c r="I3155">
        <v>99</v>
      </c>
      <c r="J3155">
        <v>3152</v>
      </c>
      <c r="K3155">
        <v>31</v>
      </c>
      <c r="L3155" t="str">
        <f>VLOOKUP(K:K,[3]חוגים!A:B,2,0)</f>
        <v>מדעי התנהגות תואר ראשון</v>
      </c>
      <c r="M3155">
        <v>0</v>
      </c>
      <c r="N3155">
        <v>3</v>
      </c>
      <c r="O3155">
        <v>10</v>
      </c>
      <c r="P3155">
        <v>20</v>
      </c>
      <c r="Q3155">
        <v>23</v>
      </c>
      <c r="R3155">
        <v>2</v>
      </c>
      <c r="S3155">
        <v>0</v>
      </c>
      <c r="T3155">
        <v>0</v>
      </c>
      <c r="U3155">
        <v>40</v>
      </c>
      <c r="V3155">
        <v>5000</v>
      </c>
      <c r="W3155">
        <v>0</v>
      </c>
      <c r="X3155" t="s">
        <v>2105</v>
      </c>
      <c r="Y3155">
        <v>0</v>
      </c>
      <c r="Z3155">
        <v>0</v>
      </c>
    </row>
    <row r="3156" spans="1:26" x14ac:dyDescent="0.2">
      <c r="A3156">
        <v>9</v>
      </c>
      <c r="B3156">
        <v>1</v>
      </c>
      <c r="C3156">
        <f>VLOOKUP(D:D,'[2]מפסיקים ומחדשים'!$A:$A,1,0)</f>
        <v>207182650</v>
      </c>
      <c r="D3156">
        <v>207182650</v>
      </c>
      <c r="E3156">
        <f>VLOOKUP(D:D,[3]גיליון2!D:G,4,0)</f>
        <v>0</v>
      </c>
      <c r="F3156" t="s">
        <v>2164</v>
      </c>
      <c r="G3156" t="s">
        <v>1672</v>
      </c>
      <c r="H3156">
        <v>2</v>
      </c>
      <c r="I3156">
        <v>98</v>
      </c>
      <c r="J3156">
        <v>3152</v>
      </c>
      <c r="K3156">
        <v>31</v>
      </c>
      <c r="L3156" t="str">
        <f>VLOOKUP(K:K,[3]חוגים!A:B,2,0)</f>
        <v>מדעי התנהגות תואר ראשון</v>
      </c>
      <c r="M3156">
        <v>0</v>
      </c>
      <c r="N3156">
        <v>3</v>
      </c>
      <c r="O3156">
        <v>10</v>
      </c>
      <c r="P3156">
        <v>19</v>
      </c>
      <c r="Q3156">
        <v>23</v>
      </c>
      <c r="R3156">
        <v>2</v>
      </c>
      <c r="S3156">
        <v>0</v>
      </c>
      <c r="T3156">
        <v>0</v>
      </c>
      <c r="U3156">
        <v>38</v>
      </c>
      <c r="V3156">
        <v>5000</v>
      </c>
      <c r="W3156">
        <v>0</v>
      </c>
      <c r="X3156" t="s">
        <v>2165</v>
      </c>
      <c r="Y3156">
        <v>0</v>
      </c>
      <c r="Z3156">
        <v>0</v>
      </c>
    </row>
    <row r="3157" spans="1:26" x14ac:dyDescent="0.2">
      <c r="A3157">
        <v>9</v>
      </c>
      <c r="B3157">
        <v>1</v>
      </c>
      <c r="C3157">
        <f>VLOOKUP(D:D,'[2]מפסיקים ומחדשים'!$A:$A,1,0)</f>
        <v>207199944</v>
      </c>
      <c r="D3157">
        <v>207199944</v>
      </c>
      <c r="E3157">
        <f>VLOOKUP(D:D,[3]גיליון2!D:G,4,0)</f>
        <v>0</v>
      </c>
      <c r="F3157" t="s">
        <v>95</v>
      </c>
      <c r="G3157" t="s">
        <v>333</v>
      </c>
      <c r="H3157">
        <v>1</v>
      </c>
      <c r="I3157">
        <v>99</v>
      </c>
      <c r="J3157">
        <v>3152</v>
      </c>
      <c r="K3157">
        <v>31</v>
      </c>
      <c r="L3157" t="str">
        <f>VLOOKUP(K:K,[3]חוגים!A:B,2,0)</f>
        <v>מדעי התנהגות תואר ראשון</v>
      </c>
      <c r="M3157">
        <v>0</v>
      </c>
      <c r="N3157">
        <v>3</v>
      </c>
      <c r="O3157">
        <v>10</v>
      </c>
      <c r="P3157">
        <v>18</v>
      </c>
      <c r="Q3157">
        <v>23</v>
      </c>
      <c r="R3157">
        <v>1</v>
      </c>
      <c r="S3157">
        <v>0</v>
      </c>
      <c r="T3157">
        <v>0</v>
      </c>
      <c r="U3157">
        <v>36</v>
      </c>
      <c r="V3157">
        <v>5000</v>
      </c>
      <c r="W3157">
        <v>0</v>
      </c>
      <c r="X3157" t="s">
        <v>2183</v>
      </c>
      <c r="Y3157">
        <v>0</v>
      </c>
      <c r="Z3157">
        <v>0</v>
      </c>
    </row>
    <row r="3158" spans="1:26" x14ac:dyDescent="0.2">
      <c r="A3158">
        <v>9</v>
      </c>
      <c r="B3158">
        <v>1</v>
      </c>
      <c r="C3158">
        <f>VLOOKUP(D:D,'[2]מפסיקים ומחדשים'!$A:$A,1,0)</f>
        <v>207258732</v>
      </c>
      <c r="D3158">
        <v>207258732</v>
      </c>
      <c r="E3158">
        <f>VLOOKUP(D:D,[3]גיליון2!D:G,4,0)</f>
        <v>0</v>
      </c>
      <c r="F3158" t="s">
        <v>2228</v>
      </c>
      <c r="G3158" t="s">
        <v>940</v>
      </c>
      <c r="H3158">
        <v>2</v>
      </c>
      <c r="I3158">
        <v>98</v>
      </c>
      <c r="J3158">
        <v>3152</v>
      </c>
      <c r="K3158">
        <v>31</v>
      </c>
      <c r="L3158" t="str">
        <f>VLOOKUP(K:K,[3]חוגים!A:B,2,0)</f>
        <v>מדעי התנהגות תואר ראשון</v>
      </c>
      <c r="M3158">
        <v>0</v>
      </c>
      <c r="N3158">
        <v>3</v>
      </c>
      <c r="O3158">
        <v>10</v>
      </c>
      <c r="P3158">
        <v>19</v>
      </c>
      <c r="Q3158">
        <v>23</v>
      </c>
      <c r="R3158">
        <v>1</v>
      </c>
      <c r="S3158">
        <v>0</v>
      </c>
      <c r="T3158">
        <v>0</v>
      </c>
      <c r="U3158">
        <v>38</v>
      </c>
      <c r="V3158">
        <v>5000</v>
      </c>
      <c r="W3158">
        <v>0</v>
      </c>
      <c r="X3158" t="s">
        <v>2229</v>
      </c>
      <c r="Y3158">
        <v>0</v>
      </c>
      <c r="Z3158">
        <v>0</v>
      </c>
    </row>
    <row r="3159" spans="1:26" x14ac:dyDescent="0.2">
      <c r="A3159">
        <v>9</v>
      </c>
      <c r="B3159">
        <v>1</v>
      </c>
      <c r="C3159">
        <f>VLOOKUP(D:D,'[2]מפסיקים ומחדשים'!$A:$A,1,0)</f>
        <v>207276122</v>
      </c>
      <c r="D3159">
        <v>207276122</v>
      </c>
      <c r="E3159">
        <f>VLOOKUP(D:D,[3]גיליון2!D:G,4,0)</f>
        <v>0</v>
      </c>
      <c r="F3159" t="s">
        <v>1192</v>
      </c>
      <c r="G3159" t="s">
        <v>484</v>
      </c>
      <c r="H3159">
        <v>2</v>
      </c>
      <c r="I3159">
        <v>98</v>
      </c>
      <c r="J3159">
        <v>3152</v>
      </c>
      <c r="K3159">
        <v>31</v>
      </c>
      <c r="L3159" t="str">
        <f>VLOOKUP(K:K,[3]חוגים!A:B,2,0)</f>
        <v>מדעי התנהגות תואר ראשון</v>
      </c>
      <c r="M3159">
        <v>0</v>
      </c>
      <c r="N3159">
        <v>3</v>
      </c>
      <c r="O3159">
        <v>10</v>
      </c>
      <c r="P3159">
        <v>18</v>
      </c>
      <c r="Q3159">
        <v>23</v>
      </c>
      <c r="R3159">
        <v>2</v>
      </c>
      <c r="S3159">
        <v>0</v>
      </c>
      <c r="T3159">
        <v>0</v>
      </c>
      <c r="U3159">
        <v>36</v>
      </c>
      <c r="V3159">
        <v>5000</v>
      </c>
      <c r="W3159">
        <v>0</v>
      </c>
      <c r="X3159" t="s">
        <v>2242</v>
      </c>
      <c r="Y3159">
        <v>0</v>
      </c>
      <c r="Z3159">
        <v>0</v>
      </c>
    </row>
    <row r="3160" spans="1:26" x14ac:dyDescent="0.2">
      <c r="A3160">
        <v>9</v>
      </c>
      <c r="B3160">
        <v>1</v>
      </c>
      <c r="C3160">
        <f>VLOOKUP(D:D,'[2]מפסיקים ומחדשים'!$A:$A,1,0)</f>
        <v>207276387</v>
      </c>
      <c r="D3160">
        <v>207276387</v>
      </c>
      <c r="E3160">
        <f>VLOOKUP(D:D,[3]גיליון2!D:G,4,0)</f>
        <v>0</v>
      </c>
      <c r="F3160" t="s">
        <v>2243</v>
      </c>
      <c r="G3160" t="s">
        <v>2244</v>
      </c>
      <c r="H3160">
        <v>2</v>
      </c>
      <c r="I3160">
        <v>98</v>
      </c>
      <c r="J3160">
        <v>3152</v>
      </c>
      <c r="K3160">
        <v>31</v>
      </c>
      <c r="L3160" t="str">
        <f>VLOOKUP(K:K,[3]חוגים!A:B,2,0)</f>
        <v>מדעי התנהגות תואר ראשון</v>
      </c>
      <c r="M3160">
        <v>0</v>
      </c>
      <c r="N3160">
        <v>3</v>
      </c>
      <c r="O3160">
        <v>10</v>
      </c>
      <c r="P3160">
        <v>17</v>
      </c>
      <c r="Q3160">
        <v>23</v>
      </c>
      <c r="R3160">
        <v>1</v>
      </c>
      <c r="S3160">
        <v>0</v>
      </c>
      <c r="T3160">
        <v>0</v>
      </c>
      <c r="U3160">
        <v>34</v>
      </c>
      <c r="V3160">
        <v>5000</v>
      </c>
      <c r="W3160">
        <v>0</v>
      </c>
      <c r="X3160" t="s">
        <v>2245</v>
      </c>
      <c r="Y3160">
        <v>0</v>
      </c>
      <c r="Z3160">
        <v>0</v>
      </c>
    </row>
    <row r="3161" spans="1:26" x14ac:dyDescent="0.2">
      <c r="A3161">
        <v>9</v>
      </c>
      <c r="B3161">
        <v>1</v>
      </c>
      <c r="C3161">
        <f>VLOOKUP(D:D,'[2]מפסיקים ומחדשים'!$A:$A,1,0)</f>
        <v>207422866</v>
      </c>
      <c r="D3161">
        <v>207422866</v>
      </c>
      <c r="E3161">
        <f>VLOOKUP(D:D,[3]גיליון2!D:G,4,0)</f>
        <v>0</v>
      </c>
      <c r="F3161" t="s">
        <v>1540</v>
      </c>
      <c r="G3161" t="s">
        <v>151</v>
      </c>
      <c r="H3161">
        <v>2</v>
      </c>
      <c r="I3161">
        <v>99</v>
      </c>
      <c r="J3161">
        <v>3152</v>
      </c>
      <c r="K3161">
        <v>31</v>
      </c>
      <c r="L3161" t="str">
        <f>VLOOKUP(K:K,[3]חוגים!A:B,2,0)</f>
        <v>מדעי התנהגות תואר ראשון</v>
      </c>
      <c r="M3161">
        <v>0</v>
      </c>
      <c r="N3161">
        <v>3</v>
      </c>
      <c r="O3161">
        <v>10</v>
      </c>
      <c r="P3161">
        <v>18</v>
      </c>
      <c r="Q3161">
        <v>23</v>
      </c>
      <c r="R3161">
        <v>1</v>
      </c>
      <c r="S3161">
        <v>0</v>
      </c>
      <c r="T3161">
        <v>0</v>
      </c>
      <c r="U3161">
        <v>36</v>
      </c>
      <c r="V3161">
        <v>5000</v>
      </c>
      <c r="W3161">
        <v>0</v>
      </c>
      <c r="X3161" t="s">
        <v>2356</v>
      </c>
      <c r="Y3161">
        <v>0</v>
      </c>
      <c r="Z3161">
        <v>0</v>
      </c>
    </row>
    <row r="3162" spans="1:26" x14ac:dyDescent="0.2">
      <c r="A3162">
        <v>9</v>
      </c>
      <c r="B3162">
        <v>1</v>
      </c>
      <c r="C3162">
        <f>VLOOKUP(D:D,'[2]מפסיקים ומחדשים'!$A:$A,1,0)</f>
        <v>207493339</v>
      </c>
      <c r="D3162">
        <v>207493339</v>
      </c>
      <c r="E3162">
        <f>VLOOKUP(D:D,[3]גיליון2!D:G,4,0)</f>
        <v>0</v>
      </c>
      <c r="F3162" t="s">
        <v>2453</v>
      </c>
      <c r="G3162" t="s">
        <v>2454</v>
      </c>
      <c r="H3162">
        <v>2</v>
      </c>
      <c r="I3162">
        <v>98</v>
      </c>
      <c r="J3162">
        <v>3152</v>
      </c>
      <c r="K3162">
        <v>31</v>
      </c>
      <c r="L3162" t="str">
        <f>VLOOKUP(K:K,[3]חוגים!A:B,2,0)</f>
        <v>מדעי התנהגות תואר ראשון</v>
      </c>
      <c r="M3162">
        <v>0</v>
      </c>
      <c r="N3162">
        <v>3</v>
      </c>
      <c r="O3162">
        <v>10</v>
      </c>
      <c r="P3162">
        <v>18</v>
      </c>
      <c r="Q3162">
        <v>23</v>
      </c>
      <c r="R3162">
        <v>1</v>
      </c>
      <c r="S3162">
        <v>0</v>
      </c>
      <c r="T3162">
        <v>0</v>
      </c>
      <c r="U3162">
        <v>36</v>
      </c>
      <c r="V3162">
        <v>5000</v>
      </c>
      <c r="W3162">
        <v>0</v>
      </c>
      <c r="X3162" t="s">
        <v>2455</v>
      </c>
      <c r="Y3162">
        <v>0</v>
      </c>
      <c r="Z3162">
        <v>0</v>
      </c>
    </row>
    <row r="3163" spans="1:26" x14ac:dyDescent="0.2">
      <c r="A3163">
        <v>9</v>
      </c>
      <c r="B3163">
        <v>1</v>
      </c>
      <c r="C3163">
        <f>VLOOKUP(D:D,'[2]מפסיקים ומחדשים'!$A:$A,1,0)</f>
        <v>207615428</v>
      </c>
      <c r="D3163">
        <v>207615428</v>
      </c>
      <c r="E3163">
        <f>VLOOKUP(D:D,[3]גיליון2!D:G,4,0)</f>
        <v>0</v>
      </c>
      <c r="F3163" t="s">
        <v>2512</v>
      </c>
      <c r="G3163" t="s">
        <v>56</v>
      </c>
      <c r="H3163">
        <v>2</v>
      </c>
      <c r="I3163">
        <v>98</v>
      </c>
      <c r="J3163">
        <v>3152</v>
      </c>
      <c r="K3163">
        <v>31</v>
      </c>
      <c r="L3163" t="str">
        <f>VLOOKUP(K:K,[3]חוגים!A:B,2,0)</f>
        <v>מדעי התנהגות תואר ראשון</v>
      </c>
      <c r="M3163">
        <v>0</v>
      </c>
      <c r="N3163">
        <v>3</v>
      </c>
      <c r="O3163">
        <v>10</v>
      </c>
      <c r="P3163">
        <v>18</v>
      </c>
      <c r="Q3163">
        <v>23</v>
      </c>
      <c r="R3163">
        <v>2</v>
      </c>
      <c r="S3163">
        <v>0</v>
      </c>
      <c r="T3163">
        <v>0</v>
      </c>
      <c r="U3163">
        <v>36</v>
      </c>
      <c r="V3163">
        <v>5000</v>
      </c>
      <c r="W3163">
        <v>0</v>
      </c>
      <c r="X3163" t="s">
        <v>2513</v>
      </c>
      <c r="Y3163">
        <v>0</v>
      </c>
      <c r="Z3163">
        <v>0</v>
      </c>
    </row>
    <row r="3164" spans="1:26" x14ac:dyDescent="0.2">
      <c r="A3164">
        <v>9</v>
      </c>
      <c r="B3164">
        <v>1</v>
      </c>
      <c r="C3164">
        <f>VLOOKUP(D:D,'[2]מפסיקים ומחדשים'!$A:$A,1,0)</f>
        <v>207843855</v>
      </c>
      <c r="D3164">
        <v>207843855</v>
      </c>
      <c r="E3164">
        <f>VLOOKUP(D:D,[3]גיליון2!D:G,4,0)</f>
        <v>0</v>
      </c>
      <c r="F3164" t="s">
        <v>2684</v>
      </c>
      <c r="G3164" t="s">
        <v>151</v>
      </c>
      <c r="H3164">
        <v>2</v>
      </c>
      <c r="I3164">
        <v>98</v>
      </c>
      <c r="J3164">
        <v>3152</v>
      </c>
      <c r="K3164">
        <v>31</v>
      </c>
      <c r="L3164" t="str">
        <f>VLOOKUP(K:K,[3]חוגים!A:B,2,0)</f>
        <v>מדעי התנהגות תואר ראשון</v>
      </c>
      <c r="M3164">
        <v>0</v>
      </c>
      <c r="N3164">
        <v>3</v>
      </c>
      <c r="O3164">
        <v>10</v>
      </c>
      <c r="P3164">
        <v>19</v>
      </c>
      <c r="Q3164">
        <v>23</v>
      </c>
      <c r="R3164">
        <v>1</v>
      </c>
      <c r="S3164">
        <v>0</v>
      </c>
      <c r="T3164">
        <v>0</v>
      </c>
      <c r="U3164">
        <v>38</v>
      </c>
      <c r="V3164">
        <v>5000</v>
      </c>
      <c r="W3164">
        <v>0</v>
      </c>
      <c r="X3164" t="s">
        <v>2685</v>
      </c>
      <c r="Y3164">
        <v>0</v>
      </c>
      <c r="Z3164">
        <v>0</v>
      </c>
    </row>
    <row r="3165" spans="1:26" x14ac:dyDescent="0.2">
      <c r="A3165">
        <v>9</v>
      </c>
      <c r="B3165">
        <v>1</v>
      </c>
      <c r="C3165">
        <f>VLOOKUP(D:D,'[2]מפסיקים ומחדשים'!$A:$A,1,0)</f>
        <v>207895426</v>
      </c>
      <c r="D3165">
        <v>207895426</v>
      </c>
      <c r="E3165">
        <f>VLOOKUP(D:D,[3]גיליון2!D:G,4,0)</f>
        <v>0</v>
      </c>
      <c r="F3165" t="s">
        <v>2733</v>
      </c>
      <c r="G3165" t="s">
        <v>44</v>
      </c>
      <c r="H3165">
        <v>2</v>
      </c>
      <c r="I3165">
        <v>99</v>
      </c>
      <c r="J3165">
        <v>3152</v>
      </c>
      <c r="K3165">
        <v>31</v>
      </c>
      <c r="L3165" t="str">
        <f>VLOOKUP(K:K,[3]חוגים!A:B,2,0)</f>
        <v>מדעי התנהגות תואר ראשון</v>
      </c>
      <c r="M3165">
        <v>0</v>
      </c>
      <c r="N3165">
        <v>3</v>
      </c>
      <c r="O3165">
        <v>10</v>
      </c>
      <c r="P3165">
        <v>18</v>
      </c>
      <c r="Q3165">
        <v>23</v>
      </c>
      <c r="R3165">
        <v>2</v>
      </c>
      <c r="S3165">
        <v>0</v>
      </c>
      <c r="T3165">
        <v>0</v>
      </c>
      <c r="U3165">
        <v>36</v>
      </c>
      <c r="V3165">
        <v>5000</v>
      </c>
      <c r="W3165">
        <v>0</v>
      </c>
      <c r="X3165" t="s">
        <v>2734</v>
      </c>
      <c r="Y3165">
        <v>0</v>
      </c>
      <c r="Z3165">
        <v>0</v>
      </c>
    </row>
    <row r="3166" spans="1:26" x14ac:dyDescent="0.2">
      <c r="A3166">
        <v>9</v>
      </c>
      <c r="B3166">
        <v>1</v>
      </c>
      <c r="C3166">
        <f>VLOOKUP(D:D,'[2]מפסיקים ומחדשים'!$A:$A,1,0)</f>
        <v>207931775</v>
      </c>
      <c r="D3166">
        <v>207931775</v>
      </c>
      <c r="E3166">
        <f>VLOOKUP(D:D,[3]גיליון2!D:G,4,0)</f>
        <v>0</v>
      </c>
      <c r="F3166" t="s">
        <v>2756</v>
      </c>
      <c r="G3166" t="s">
        <v>70</v>
      </c>
      <c r="H3166">
        <v>2</v>
      </c>
      <c r="I3166">
        <v>0</v>
      </c>
      <c r="J3166">
        <v>3152</v>
      </c>
      <c r="K3166">
        <v>31</v>
      </c>
      <c r="L3166" t="str">
        <f>VLOOKUP(K:K,[3]חוגים!A:B,2,0)</f>
        <v>מדעי התנהגות תואר ראשון</v>
      </c>
      <c r="M3166">
        <v>0</v>
      </c>
      <c r="N3166">
        <v>3</v>
      </c>
      <c r="O3166">
        <v>10</v>
      </c>
      <c r="P3166">
        <v>20</v>
      </c>
      <c r="Q3166">
        <v>23</v>
      </c>
      <c r="R3166">
        <v>1</v>
      </c>
      <c r="S3166">
        <v>0</v>
      </c>
      <c r="T3166">
        <v>0</v>
      </c>
      <c r="U3166">
        <v>40</v>
      </c>
      <c r="V3166">
        <v>5000</v>
      </c>
      <c r="W3166">
        <v>0</v>
      </c>
      <c r="X3166" t="s">
        <v>2757</v>
      </c>
      <c r="Y3166">
        <v>0</v>
      </c>
      <c r="Z3166">
        <v>0</v>
      </c>
    </row>
    <row r="3167" spans="1:26" x14ac:dyDescent="0.2">
      <c r="A3167">
        <v>9</v>
      </c>
      <c r="B3167">
        <v>1</v>
      </c>
      <c r="C3167">
        <f>VLOOKUP(D:D,'[2]מפסיקים ומחדשים'!$A:$A,1,0)</f>
        <v>207964891</v>
      </c>
      <c r="D3167">
        <v>207964891</v>
      </c>
      <c r="E3167">
        <f>VLOOKUP(D:D,[3]גיליון2!D:G,4,0)</f>
        <v>0</v>
      </c>
      <c r="F3167" t="s">
        <v>109</v>
      </c>
      <c r="G3167" t="s">
        <v>872</v>
      </c>
      <c r="H3167">
        <v>2</v>
      </c>
      <c r="I3167">
        <v>99</v>
      </c>
      <c r="J3167">
        <v>3152</v>
      </c>
      <c r="K3167">
        <v>31</v>
      </c>
      <c r="L3167" t="str">
        <f>VLOOKUP(K:K,[3]חוגים!A:B,2,0)</f>
        <v>מדעי התנהגות תואר ראשון</v>
      </c>
      <c r="M3167">
        <v>0</v>
      </c>
      <c r="N3167">
        <v>3</v>
      </c>
      <c r="O3167">
        <v>10</v>
      </c>
      <c r="P3167">
        <v>22</v>
      </c>
      <c r="Q3167">
        <v>23</v>
      </c>
      <c r="R3167">
        <v>2</v>
      </c>
      <c r="S3167">
        <v>0</v>
      </c>
      <c r="T3167">
        <v>0</v>
      </c>
      <c r="U3167">
        <v>44</v>
      </c>
      <c r="V3167">
        <v>5000</v>
      </c>
      <c r="W3167">
        <v>0</v>
      </c>
      <c r="X3167" t="s">
        <v>2780</v>
      </c>
      <c r="Y3167">
        <v>0</v>
      </c>
      <c r="Z3167">
        <v>0</v>
      </c>
    </row>
    <row r="3168" spans="1:26" x14ac:dyDescent="0.2">
      <c r="A3168">
        <v>9</v>
      </c>
      <c r="B3168">
        <v>1</v>
      </c>
      <c r="C3168">
        <f>VLOOKUP(D:D,'[2]מפסיקים ומחדשים'!$A:$A,1,0)</f>
        <v>207967720</v>
      </c>
      <c r="D3168">
        <v>207967720</v>
      </c>
      <c r="E3168">
        <f>VLOOKUP(D:D,[3]גיליון2!D:G,4,0)</f>
        <v>0</v>
      </c>
      <c r="F3168" t="s">
        <v>2781</v>
      </c>
      <c r="G3168" t="s">
        <v>110</v>
      </c>
      <c r="H3168">
        <v>2</v>
      </c>
      <c r="I3168">
        <v>0</v>
      </c>
      <c r="J3168">
        <v>3152</v>
      </c>
      <c r="K3168">
        <v>31</v>
      </c>
      <c r="L3168" t="str">
        <f>VLOOKUP(K:K,[3]חוגים!A:B,2,0)</f>
        <v>מדעי התנהגות תואר ראשון</v>
      </c>
      <c r="M3168">
        <v>0</v>
      </c>
      <c r="N3168">
        <v>3</v>
      </c>
      <c r="O3168">
        <v>10</v>
      </c>
      <c r="P3168">
        <v>18</v>
      </c>
      <c r="Q3168">
        <v>23</v>
      </c>
      <c r="R3168">
        <v>2</v>
      </c>
      <c r="S3168">
        <v>0</v>
      </c>
      <c r="T3168">
        <v>0</v>
      </c>
      <c r="U3168">
        <v>36</v>
      </c>
      <c r="V3168">
        <v>5000</v>
      </c>
      <c r="W3168">
        <v>0</v>
      </c>
      <c r="X3168" t="s">
        <v>2782</v>
      </c>
      <c r="Y3168">
        <v>0</v>
      </c>
      <c r="Z3168">
        <v>0</v>
      </c>
    </row>
    <row r="3169" spans="1:29" x14ac:dyDescent="0.2">
      <c r="A3169">
        <v>9</v>
      </c>
      <c r="B3169">
        <v>1</v>
      </c>
      <c r="C3169">
        <f>VLOOKUP(D:D,'[2]מפסיקים ומחדשים'!$A:$A,1,0)</f>
        <v>208005306</v>
      </c>
      <c r="D3169">
        <v>208005306</v>
      </c>
      <c r="E3169">
        <f>VLOOKUP(D:D,[3]גיליון2!D:G,4,0)</f>
        <v>0</v>
      </c>
      <c r="F3169" t="s">
        <v>1610</v>
      </c>
      <c r="G3169" t="s">
        <v>1043</v>
      </c>
      <c r="H3169">
        <v>2</v>
      </c>
      <c r="I3169">
        <v>99</v>
      </c>
      <c r="J3169">
        <v>3152</v>
      </c>
      <c r="K3169">
        <v>31</v>
      </c>
      <c r="L3169" t="str">
        <f>VLOOKUP(K:K,[3]חוגים!A:B,2,0)</f>
        <v>מדעי התנהגות תואר ראשון</v>
      </c>
      <c r="M3169">
        <v>0</v>
      </c>
      <c r="N3169">
        <v>3</v>
      </c>
      <c r="O3169">
        <v>10</v>
      </c>
      <c r="P3169">
        <v>20</v>
      </c>
      <c r="Q3169">
        <v>23</v>
      </c>
      <c r="R3169">
        <v>1</v>
      </c>
      <c r="S3169">
        <v>0</v>
      </c>
      <c r="T3169">
        <v>0</v>
      </c>
      <c r="U3169">
        <v>40</v>
      </c>
      <c r="V3169">
        <v>5000</v>
      </c>
      <c r="W3169">
        <v>0</v>
      </c>
      <c r="X3169" t="s">
        <v>2807</v>
      </c>
      <c r="Y3169">
        <v>0</v>
      </c>
      <c r="Z3169">
        <v>0</v>
      </c>
    </row>
    <row r="3170" spans="1:29" x14ac:dyDescent="0.2">
      <c r="A3170">
        <v>9</v>
      </c>
      <c r="B3170">
        <v>1</v>
      </c>
      <c r="C3170">
        <f>VLOOKUP(D:D,'[2]מפסיקים ומחדשים'!$A:$A,1,0)</f>
        <v>208086702</v>
      </c>
      <c r="D3170">
        <v>208086702</v>
      </c>
      <c r="E3170">
        <f>VLOOKUP(D:D,[3]גיליון2!D:G,4,0)</f>
        <v>0</v>
      </c>
      <c r="F3170" t="s">
        <v>2852</v>
      </c>
      <c r="G3170" t="s">
        <v>567</v>
      </c>
      <c r="H3170">
        <v>2</v>
      </c>
      <c r="I3170">
        <v>98</v>
      </c>
      <c r="J3170">
        <v>3152</v>
      </c>
      <c r="K3170">
        <v>31</v>
      </c>
      <c r="L3170" t="str">
        <f>VLOOKUP(K:K,[3]חוגים!A:B,2,0)</f>
        <v>מדעי התנהגות תואר ראשון</v>
      </c>
      <c r="M3170">
        <v>0</v>
      </c>
      <c r="N3170">
        <v>3</v>
      </c>
      <c r="O3170">
        <v>10</v>
      </c>
      <c r="P3170">
        <v>19</v>
      </c>
      <c r="Q3170">
        <v>23</v>
      </c>
      <c r="R3170">
        <v>1</v>
      </c>
      <c r="S3170">
        <v>0</v>
      </c>
      <c r="T3170">
        <v>0</v>
      </c>
      <c r="U3170">
        <v>38</v>
      </c>
      <c r="V3170">
        <v>5000</v>
      </c>
      <c r="W3170">
        <v>0</v>
      </c>
      <c r="X3170" t="s">
        <v>2853</v>
      </c>
      <c r="Y3170">
        <v>0</v>
      </c>
      <c r="Z3170">
        <v>0</v>
      </c>
    </row>
    <row r="3171" spans="1:29" x14ac:dyDescent="0.2">
      <c r="A3171">
        <v>9</v>
      </c>
      <c r="B3171">
        <v>1</v>
      </c>
      <c r="C3171">
        <f>VLOOKUP(D:D,'[2]מפסיקים ומחדשים'!$A:$A,1,0)</f>
        <v>208214312</v>
      </c>
      <c r="D3171">
        <v>208214312</v>
      </c>
      <c r="E3171">
        <f>VLOOKUP(D:D,[3]גיליון2!D:G,4,0)</f>
        <v>0</v>
      </c>
      <c r="F3171" t="s">
        <v>2935</v>
      </c>
      <c r="G3171" t="s">
        <v>67</v>
      </c>
      <c r="H3171">
        <v>2</v>
      </c>
      <c r="I3171">
        <v>99</v>
      </c>
      <c r="J3171">
        <v>3152</v>
      </c>
      <c r="K3171">
        <v>31</v>
      </c>
      <c r="L3171" t="str">
        <f>VLOOKUP(K:K,[3]חוגים!A:B,2,0)</f>
        <v>מדעי התנהגות תואר ראשון</v>
      </c>
      <c r="M3171">
        <v>0</v>
      </c>
      <c r="N3171">
        <v>3</v>
      </c>
      <c r="O3171">
        <v>10</v>
      </c>
      <c r="P3171">
        <v>18</v>
      </c>
      <c r="Q3171">
        <v>23</v>
      </c>
      <c r="R3171">
        <v>1</v>
      </c>
      <c r="S3171">
        <v>0</v>
      </c>
      <c r="T3171">
        <v>0</v>
      </c>
      <c r="U3171">
        <v>36</v>
      </c>
      <c r="V3171">
        <v>5000</v>
      </c>
      <c r="W3171">
        <v>0</v>
      </c>
      <c r="X3171" t="s">
        <v>2936</v>
      </c>
      <c r="Y3171">
        <v>0</v>
      </c>
      <c r="Z3171">
        <v>0</v>
      </c>
    </row>
    <row r="3172" spans="1:29" x14ac:dyDescent="0.2">
      <c r="A3172">
        <v>9</v>
      </c>
      <c r="B3172">
        <v>1</v>
      </c>
      <c r="C3172">
        <f>VLOOKUP(D:D,'[2]מפסיקים ומחדשים'!$A:$A,1,0)</f>
        <v>208514927</v>
      </c>
      <c r="D3172">
        <v>208514927</v>
      </c>
      <c r="E3172">
        <f>VLOOKUP(D:D,[3]גיליון2!D:G,4,0)</f>
        <v>0</v>
      </c>
      <c r="F3172" t="s">
        <v>3166</v>
      </c>
      <c r="G3172" t="s">
        <v>538</v>
      </c>
      <c r="H3172">
        <v>2</v>
      </c>
      <c r="I3172">
        <v>97</v>
      </c>
      <c r="J3172">
        <v>3152</v>
      </c>
      <c r="K3172">
        <v>31</v>
      </c>
      <c r="L3172" t="str">
        <f>VLOOKUP(K:K,[3]חוגים!A:B,2,0)</f>
        <v>מדעי התנהגות תואר ראשון</v>
      </c>
      <c r="M3172">
        <v>0</v>
      </c>
      <c r="N3172">
        <v>3</v>
      </c>
      <c r="O3172">
        <v>10</v>
      </c>
      <c r="P3172">
        <v>19</v>
      </c>
      <c r="Q3172">
        <v>23</v>
      </c>
      <c r="R3172">
        <v>1</v>
      </c>
      <c r="S3172">
        <v>0</v>
      </c>
      <c r="T3172">
        <v>0</v>
      </c>
      <c r="U3172">
        <v>38</v>
      </c>
      <c r="V3172">
        <v>5000</v>
      </c>
      <c r="W3172">
        <v>0</v>
      </c>
      <c r="X3172" t="s">
        <v>3167</v>
      </c>
      <c r="Y3172">
        <v>0</v>
      </c>
      <c r="Z3172">
        <v>0</v>
      </c>
    </row>
    <row r="3173" spans="1:29" x14ac:dyDescent="0.2">
      <c r="A3173">
        <v>9</v>
      </c>
      <c r="B3173">
        <v>1</v>
      </c>
      <c r="C3173">
        <f>VLOOKUP(D:D,'[2]מפסיקים ומחדשים'!$A:$A,1,0)</f>
        <v>208603506</v>
      </c>
      <c r="D3173">
        <v>208603506</v>
      </c>
      <c r="E3173">
        <f>VLOOKUP(D:D,[3]גיליון2!D:G,4,0)</f>
        <v>0</v>
      </c>
      <c r="F3173" t="s">
        <v>3239</v>
      </c>
      <c r="G3173" t="s">
        <v>148</v>
      </c>
      <c r="H3173">
        <v>2</v>
      </c>
      <c r="I3173">
        <v>97</v>
      </c>
      <c r="J3173">
        <v>3152</v>
      </c>
      <c r="K3173">
        <v>31</v>
      </c>
      <c r="L3173" t="str">
        <f>VLOOKUP(K:K,[3]חוגים!A:B,2,0)</f>
        <v>מדעי התנהגות תואר ראשון</v>
      </c>
      <c r="M3173">
        <v>0</v>
      </c>
      <c r="N3173">
        <v>3</v>
      </c>
      <c r="O3173">
        <v>10</v>
      </c>
      <c r="P3173">
        <v>18</v>
      </c>
      <c r="Q3173">
        <v>23</v>
      </c>
      <c r="R3173">
        <v>1</v>
      </c>
      <c r="S3173">
        <v>0</v>
      </c>
      <c r="T3173">
        <v>0</v>
      </c>
      <c r="U3173">
        <v>36</v>
      </c>
      <c r="V3173">
        <v>5000</v>
      </c>
      <c r="W3173">
        <v>0</v>
      </c>
      <c r="X3173" t="s">
        <v>3240</v>
      </c>
      <c r="Y3173">
        <v>0</v>
      </c>
      <c r="Z3173">
        <v>0</v>
      </c>
    </row>
    <row r="3174" spans="1:29" x14ac:dyDescent="0.2">
      <c r="A3174">
        <v>9</v>
      </c>
      <c r="B3174">
        <v>1</v>
      </c>
      <c r="C3174">
        <f>VLOOKUP(D:D,'[2]מפסיקים ומחדשים'!$A:$A,1,0)</f>
        <v>208640243</v>
      </c>
      <c r="D3174">
        <v>208640243</v>
      </c>
      <c r="E3174">
        <f>VLOOKUP(D:D,[3]גיליון2!D:G,4,0)</f>
        <v>0</v>
      </c>
      <c r="F3174" t="s">
        <v>3284</v>
      </c>
      <c r="G3174" t="s">
        <v>2759</v>
      </c>
      <c r="H3174">
        <v>2</v>
      </c>
      <c r="I3174">
        <v>97</v>
      </c>
      <c r="J3174">
        <v>3152</v>
      </c>
      <c r="K3174">
        <v>31</v>
      </c>
      <c r="L3174" t="str">
        <f>VLOOKUP(K:K,[3]חוגים!A:B,2,0)</f>
        <v>מדעי התנהגות תואר ראשון</v>
      </c>
      <c r="M3174">
        <v>0</v>
      </c>
      <c r="N3174">
        <v>3</v>
      </c>
      <c r="O3174">
        <v>10</v>
      </c>
      <c r="P3174">
        <v>19</v>
      </c>
      <c r="Q3174">
        <v>23</v>
      </c>
      <c r="R3174">
        <v>1</v>
      </c>
      <c r="S3174">
        <v>0</v>
      </c>
      <c r="T3174">
        <v>0</v>
      </c>
      <c r="U3174">
        <v>38</v>
      </c>
      <c r="V3174">
        <v>5000</v>
      </c>
      <c r="W3174">
        <v>0</v>
      </c>
      <c r="X3174" t="s">
        <v>3285</v>
      </c>
      <c r="Y3174">
        <v>0</v>
      </c>
      <c r="Z3174">
        <v>0</v>
      </c>
    </row>
    <row r="3175" spans="1:29" x14ac:dyDescent="0.2">
      <c r="A3175">
        <v>9</v>
      </c>
      <c r="B3175">
        <v>1</v>
      </c>
      <c r="C3175">
        <f>VLOOKUP(D:D,'[2]מפסיקים ומחדשים'!$A:$A,1,0)</f>
        <v>208703769</v>
      </c>
      <c r="D3175">
        <v>208703769</v>
      </c>
      <c r="E3175">
        <f>VLOOKUP(D:D,[3]גיליון2!D:G,4,0)</f>
        <v>0</v>
      </c>
      <c r="F3175" t="s">
        <v>3344</v>
      </c>
      <c r="G3175" t="s">
        <v>3345</v>
      </c>
      <c r="H3175">
        <v>2</v>
      </c>
      <c r="I3175">
        <v>98</v>
      </c>
      <c r="J3175">
        <v>3152</v>
      </c>
      <c r="K3175">
        <v>31</v>
      </c>
      <c r="L3175" t="str">
        <f>VLOOKUP(K:K,[3]חוגים!A:B,2,0)</f>
        <v>מדעי התנהגות תואר ראשון</v>
      </c>
      <c r="M3175">
        <v>0</v>
      </c>
      <c r="N3175">
        <v>3</v>
      </c>
      <c r="O3175">
        <v>10</v>
      </c>
      <c r="P3175">
        <v>18</v>
      </c>
      <c r="Q3175">
        <v>23</v>
      </c>
      <c r="R3175">
        <v>1</v>
      </c>
      <c r="S3175">
        <v>0</v>
      </c>
      <c r="T3175">
        <v>0</v>
      </c>
      <c r="U3175">
        <v>36</v>
      </c>
      <c r="V3175">
        <v>5000</v>
      </c>
      <c r="W3175">
        <v>0</v>
      </c>
      <c r="X3175" t="s">
        <v>3346</v>
      </c>
      <c r="Y3175">
        <v>0</v>
      </c>
      <c r="Z3175">
        <v>0</v>
      </c>
    </row>
    <row r="3176" spans="1:29" x14ac:dyDescent="0.2">
      <c r="A3176">
        <v>9</v>
      </c>
      <c r="B3176">
        <v>1</v>
      </c>
      <c r="C3176">
        <f>VLOOKUP(D:D,'[2]מפסיקים ומחדשים'!$A:$A,1,0)</f>
        <v>208777862</v>
      </c>
      <c r="D3176">
        <v>208777862</v>
      </c>
      <c r="E3176">
        <f>VLOOKUP(D:D,[3]גיליון2!D:G,4,0)</f>
        <v>0</v>
      </c>
      <c r="F3176" t="s">
        <v>3403</v>
      </c>
      <c r="G3176" t="s">
        <v>342</v>
      </c>
      <c r="H3176">
        <v>2</v>
      </c>
      <c r="I3176">
        <v>97</v>
      </c>
      <c r="J3176">
        <v>3152</v>
      </c>
      <c r="K3176">
        <v>31</v>
      </c>
      <c r="L3176" t="str">
        <f>VLOOKUP(K:K,[3]חוגים!A:B,2,0)</f>
        <v>מדעי התנהגות תואר ראשון</v>
      </c>
      <c r="M3176">
        <v>0</v>
      </c>
      <c r="N3176">
        <v>3</v>
      </c>
      <c r="O3176">
        <v>10</v>
      </c>
      <c r="P3176">
        <v>19</v>
      </c>
      <c r="Q3176">
        <v>23</v>
      </c>
      <c r="R3176">
        <v>2</v>
      </c>
      <c r="S3176">
        <v>0</v>
      </c>
      <c r="T3176">
        <v>0</v>
      </c>
      <c r="U3176">
        <v>38</v>
      </c>
      <c r="V3176">
        <v>5000</v>
      </c>
      <c r="W3176">
        <v>0</v>
      </c>
      <c r="X3176" t="s">
        <v>3404</v>
      </c>
      <c r="Y3176">
        <v>0</v>
      </c>
      <c r="Z3176">
        <v>0</v>
      </c>
    </row>
    <row r="3177" spans="1:29" x14ac:dyDescent="0.2">
      <c r="A3177">
        <v>9</v>
      </c>
      <c r="B3177">
        <v>1</v>
      </c>
      <c r="C3177">
        <f>VLOOKUP(D:D,'[2]מפסיקים ומחדשים'!$A:$A,1,0)</f>
        <v>208966747</v>
      </c>
      <c r="D3177">
        <v>208966747</v>
      </c>
      <c r="E3177">
        <f>VLOOKUP(D:D,[3]גיליון2!D:G,4,0)</f>
        <v>0</v>
      </c>
      <c r="F3177" t="s">
        <v>3523</v>
      </c>
      <c r="G3177" t="s">
        <v>702</v>
      </c>
      <c r="H3177">
        <v>2</v>
      </c>
      <c r="I3177">
        <v>96</v>
      </c>
      <c r="J3177">
        <v>3152</v>
      </c>
      <c r="K3177">
        <v>31</v>
      </c>
      <c r="L3177" t="str">
        <f>VLOOKUP(K:K,[3]חוגים!A:B,2,0)</f>
        <v>מדעי התנהגות תואר ראשון</v>
      </c>
      <c r="M3177">
        <v>0</v>
      </c>
      <c r="N3177">
        <v>3</v>
      </c>
      <c r="O3177">
        <v>10</v>
      </c>
      <c r="P3177">
        <v>18</v>
      </c>
      <c r="Q3177">
        <v>23</v>
      </c>
      <c r="R3177">
        <v>1</v>
      </c>
      <c r="S3177">
        <v>0</v>
      </c>
      <c r="T3177">
        <v>0</v>
      </c>
      <c r="U3177">
        <v>36</v>
      </c>
      <c r="V3177">
        <v>5000</v>
      </c>
      <c r="W3177">
        <v>0</v>
      </c>
      <c r="X3177" t="s">
        <v>3524</v>
      </c>
      <c r="Y3177">
        <v>0</v>
      </c>
      <c r="Z3177">
        <v>0</v>
      </c>
    </row>
    <row r="3178" spans="1:29" x14ac:dyDescent="0.2">
      <c r="A3178">
        <v>9</v>
      </c>
      <c r="B3178">
        <v>1</v>
      </c>
      <c r="C3178">
        <f>VLOOKUP(D:D,'[2]מפסיקים ומחדשים'!$A:$A,1,0)</f>
        <v>209058791</v>
      </c>
      <c r="D3178">
        <v>209058791</v>
      </c>
      <c r="E3178">
        <f>VLOOKUP(D:D,[3]גיליון2!D:G,4,0)</f>
        <v>0</v>
      </c>
      <c r="F3178" t="s">
        <v>1814</v>
      </c>
      <c r="G3178" t="s">
        <v>3618</v>
      </c>
      <c r="H3178">
        <v>2</v>
      </c>
      <c r="I3178">
        <v>98</v>
      </c>
      <c r="J3178">
        <v>3152</v>
      </c>
      <c r="K3178">
        <v>31</v>
      </c>
      <c r="L3178" t="str">
        <f>VLOOKUP(K:K,[3]חוגים!A:B,2,0)</f>
        <v>מדעי התנהגות תואר ראשון</v>
      </c>
      <c r="M3178">
        <v>0</v>
      </c>
      <c r="N3178">
        <v>3</v>
      </c>
      <c r="O3178">
        <v>10</v>
      </c>
      <c r="P3178">
        <v>18</v>
      </c>
      <c r="Q3178">
        <v>23</v>
      </c>
      <c r="R3178">
        <v>2</v>
      </c>
      <c r="S3178">
        <v>0</v>
      </c>
      <c r="T3178">
        <v>0</v>
      </c>
      <c r="U3178">
        <v>36</v>
      </c>
      <c r="V3178">
        <v>5000</v>
      </c>
      <c r="W3178">
        <v>0</v>
      </c>
      <c r="X3178" t="s">
        <v>3619</v>
      </c>
      <c r="Y3178">
        <v>0</v>
      </c>
      <c r="Z3178">
        <v>0</v>
      </c>
    </row>
    <row r="3179" spans="1:29" x14ac:dyDescent="0.2">
      <c r="A3179">
        <v>9</v>
      </c>
      <c r="B3179">
        <v>1</v>
      </c>
      <c r="C3179">
        <f>VLOOKUP(D:D,'[2]מפסיקים ומחדשים'!$A:$A,1,0)</f>
        <v>209060003</v>
      </c>
      <c r="D3179">
        <v>209060003</v>
      </c>
      <c r="E3179">
        <f>VLOOKUP(D:D,[3]גיליון2!D:G,4,0)</f>
        <v>0</v>
      </c>
      <c r="F3179" t="s">
        <v>3621</v>
      </c>
      <c r="G3179" t="s">
        <v>32</v>
      </c>
      <c r="H3179">
        <v>2</v>
      </c>
      <c r="I3179">
        <v>98</v>
      </c>
      <c r="J3179">
        <v>3152</v>
      </c>
      <c r="K3179">
        <v>31</v>
      </c>
      <c r="L3179" t="str">
        <f>VLOOKUP(K:K,[3]חוגים!A:B,2,0)</f>
        <v>מדעי התנהגות תואר ראשון</v>
      </c>
      <c r="M3179">
        <v>0</v>
      </c>
      <c r="N3179">
        <v>3</v>
      </c>
      <c r="O3179">
        <v>10</v>
      </c>
      <c r="P3179">
        <v>18</v>
      </c>
      <c r="Q3179">
        <v>23</v>
      </c>
      <c r="R3179">
        <v>1</v>
      </c>
      <c r="S3179">
        <v>0</v>
      </c>
      <c r="T3179">
        <v>0</v>
      </c>
      <c r="U3179">
        <v>36</v>
      </c>
      <c r="V3179">
        <v>5000</v>
      </c>
      <c r="W3179">
        <v>0</v>
      </c>
      <c r="X3179" t="s">
        <v>3622</v>
      </c>
      <c r="Y3179">
        <v>0</v>
      </c>
      <c r="Z3179">
        <v>0</v>
      </c>
    </row>
    <row r="3180" spans="1:29" x14ac:dyDescent="0.2">
      <c r="A3180">
        <v>9</v>
      </c>
      <c r="B3180">
        <v>1</v>
      </c>
      <c r="C3180">
        <f>VLOOKUP(D:D,'[2]מפסיקים ומחדשים'!$A:$A,1,0)</f>
        <v>209136126</v>
      </c>
      <c r="D3180">
        <v>209136126</v>
      </c>
      <c r="E3180">
        <f>VLOOKUP(D:D,[3]גיליון2!D:G,4,0)</f>
        <v>0</v>
      </c>
      <c r="F3180" t="s">
        <v>2089</v>
      </c>
      <c r="G3180" t="s">
        <v>1488</v>
      </c>
      <c r="H3180">
        <v>2</v>
      </c>
      <c r="I3180">
        <v>98</v>
      </c>
      <c r="J3180">
        <v>3152</v>
      </c>
      <c r="K3180">
        <v>31</v>
      </c>
      <c r="L3180" t="str">
        <f>VLOOKUP(K:K,[3]חוגים!A:B,2,0)</f>
        <v>מדעי התנהגות תואר ראשון</v>
      </c>
      <c r="M3180">
        <v>0</v>
      </c>
      <c r="N3180">
        <v>3</v>
      </c>
      <c r="O3180">
        <v>10</v>
      </c>
      <c r="P3180">
        <v>18</v>
      </c>
      <c r="Q3180">
        <v>23</v>
      </c>
      <c r="R3180">
        <v>2</v>
      </c>
      <c r="S3180">
        <v>0</v>
      </c>
      <c r="T3180">
        <v>0</v>
      </c>
      <c r="U3180">
        <v>36</v>
      </c>
      <c r="V3180">
        <v>5000</v>
      </c>
      <c r="W3180">
        <v>0</v>
      </c>
      <c r="X3180" t="s">
        <v>3683</v>
      </c>
      <c r="Y3180">
        <v>0</v>
      </c>
      <c r="Z3180">
        <v>0</v>
      </c>
      <c r="AB3180" s="5"/>
      <c r="AC3180" s="5"/>
    </row>
    <row r="3181" spans="1:29" x14ac:dyDescent="0.2">
      <c r="A3181">
        <v>9</v>
      </c>
      <c r="B3181">
        <v>1</v>
      </c>
      <c r="C3181" t="e">
        <f>VLOOKUP(D:D,'[2]מפסיקים ומחדשים'!$A:$A,1,0)</f>
        <v>#N/A</v>
      </c>
      <c r="D3181">
        <v>209164003</v>
      </c>
      <c r="E3181">
        <f>VLOOKUP(D:D,[3]גיליון2!D:G,4,0)</f>
        <v>0</v>
      </c>
      <c r="F3181" t="s">
        <v>3701</v>
      </c>
      <c r="G3181" t="s">
        <v>123</v>
      </c>
      <c r="H3181">
        <v>2</v>
      </c>
      <c r="I3181">
        <v>98</v>
      </c>
      <c r="J3181">
        <v>3152</v>
      </c>
      <c r="K3181">
        <v>31</v>
      </c>
      <c r="L3181" t="str">
        <f>VLOOKUP(K:K,[3]חוגים!A:B,2,0)</f>
        <v>מדעי התנהגות תואר ראשון</v>
      </c>
      <c r="M3181">
        <v>0</v>
      </c>
      <c r="N3181">
        <v>3</v>
      </c>
      <c r="O3181">
        <v>10</v>
      </c>
      <c r="P3181">
        <v>9</v>
      </c>
      <c r="Q3181">
        <v>23</v>
      </c>
      <c r="R3181">
        <v>1</v>
      </c>
      <c r="S3181">
        <v>0</v>
      </c>
      <c r="T3181">
        <v>0</v>
      </c>
      <c r="U3181">
        <v>17</v>
      </c>
      <c r="V3181">
        <v>5000</v>
      </c>
      <c r="W3181">
        <v>0</v>
      </c>
      <c r="X3181" t="s">
        <v>3702</v>
      </c>
      <c r="Y3181">
        <v>0</v>
      </c>
      <c r="Z3181">
        <v>0</v>
      </c>
    </row>
    <row r="3182" spans="1:29" x14ac:dyDescent="0.2">
      <c r="A3182">
        <v>9</v>
      </c>
      <c r="B3182">
        <v>1</v>
      </c>
      <c r="C3182">
        <f>VLOOKUP(D:D,'[2]מפסיקים ומחדשים'!$A:$A,1,0)</f>
        <v>209223213</v>
      </c>
      <c r="D3182">
        <v>209223213</v>
      </c>
      <c r="E3182">
        <f>VLOOKUP(D:D,[3]גיליון2!D:G,4,0)</f>
        <v>0</v>
      </c>
      <c r="F3182" t="s">
        <v>3759</v>
      </c>
      <c r="G3182" t="s">
        <v>222</v>
      </c>
      <c r="H3182">
        <v>2</v>
      </c>
      <c r="I3182">
        <v>99</v>
      </c>
      <c r="J3182">
        <v>3152</v>
      </c>
      <c r="K3182">
        <v>31</v>
      </c>
      <c r="L3182" t="str">
        <f>VLOOKUP(K:K,[3]חוגים!A:B,2,0)</f>
        <v>מדעי התנהגות תואר ראשון</v>
      </c>
      <c r="M3182">
        <v>0</v>
      </c>
      <c r="N3182">
        <v>3</v>
      </c>
      <c r="O3182">
        <v>10</v>
      </c>
      <c r="P3182">
        <v>19</v>
      </c>
      <c r="Q3182">
        <v>23</v>
      </c>
      <c r="R3182">
        <v>2</v>
      </c>
      <c r="S3182">
        <v>0</v>
      </c>
      <c r="T3182">
        <v>0</v>
      </c>
      <c r="U3182">
        <v>38</v>
      </c>
      <c r="V3182">
        <v>5000</v>
      </c>
      <c r="W3182">
        <v>0</v>
      </c>
      <c r="X3182" t="s">
        <v>3760</v>
      </c>
      <c r="Y3182">
        <v>0</v>
      </c>
      <c r="Z3182">
        <v>0</v>
      </c>
    </row>
    <row r="3183" spans="1:29" x14ac:dyDescent="0.2">
      <c r="A3183">
        <v>9</v>
      </c>
      <c r="B3183">
        <v>1</v>
      </c>
      <c r="C3183">
        <f>VLOOKUP(D:D,'[2]מפסיקים ומחדשים'!$A:$A,1,0)</f>
        <v>209298017</v>
      </c>
      <c r="D3183">
        <v>209298017</v>
      </c>
      <c r="E3183">
        <f>VLOOKUP(D:D,[3]גיליון2!D:G,4,0)</f>
        <v>0</v>
      </c>
      <c r="F3183" t="s">
        <v>2819</v>
      </c>
      <c r="G3183" t="s">
        <v>123</v>
      </c>
      <c r="H3183">
        <v>2</v>
      </c>
      <c r="I3183">
        <v>98</v>
      </c>
      <c r="J3183">
        <v>3152</v>
      </c>
      <c r="K3183">
        <v>31</v>
      </c>
      <c r="L3183" t="str">
        <f>VLOOKUP(K:K,[3]חוגים!A:B,2,0)</f>
        <v>מדעי התנהגות תואר ראשון</v>
      </c>
      <c r="M3183">
        <v>0</v>
      </c>
      <c r="N3183">
        <v>3</v>
      </c>
      <c r="O3183">
        <v>10</v>
      </c>
      <c r="P3183">
        <v>18</v>
      </c>
      <c r="Q3183">
        <v>23</v>
      </c>
      <c r="R3183">
        <v>2</v>
      </c>
      <c r="S3183">
        <v>0</v>
      </c>
      <c r="T3183">
        <v>0</v>
      </c>
      <c r="U3183">
        <v>36</v>
      </c>
      <c r="V3183">
        <v>5000</v>
      </c>
      <c r="W3183">
        <v>0</v>
      </c>
      <c r="X3183" t="s">
        <v>3830</v>
      </c>
      <c r="Y3183">
        <v>0</v>
      </c>
      <c r="Z3183">
        <v>0</v>
      </c>
    </row>
    <row r="3184" spans="1:29" x14ac:dyDescent="0.2">
      <c r="A3184">
        <v>9</v>
      </c>
      <c r="B3184">
        <v>1</v>
      </c>
      <c r="C3184">
        <f>VLOOKUP(D:D,'[2]מפסיקים ומחדשים'!$A:$A,1,0)</f>
        <v>209353069</v>
      </c>
      <c r="D3184">
        <v>209353069</v>
      </c>
      <c r="E3184">
        <f>VLOOKUP(D:D,[3]גיליון2!D:G,4,0)</f>
        <v>0</v>
      </c>
      <c r="F3184" t="s">
        <v>3876</v>
      </c>
      <c r="G3184" t="s">
        <v>1134</v>
      </c>
      <c r="H3184">
        <v>2</v>
      </c>
      <c r="I3184">
        <v>97</v>
      </c>
      <c r="J3184">
        <v>3152</v>
      </c>
      <c r="K3184">
        <v>31</v>
      </c>
      <c r="L3184" t="str">
        <f>VLOOKUP(K:K,[3]חוגים!A:B,2,0)</f>
        <v>מדעי התנהגות תואר ראשון</v>
      </c>
      <c r="M3184">
        <v>0</v>
      </c>
      <c r="N3184">
        <v>3</v>
      </c>
      <c r="O3184">
        <v>10</v>
      </c>
      <c r="P3184">
        <v>19</v>
      </c>
      <c r="Q3184">
        <v>23</v>
      </c>
      <c r="R3184">
        <v>1</v>
      </c>
      <c r="S3184">
        <v>0</v>
      </c>
      <c r="T3184">
        <v>0</v>
      </c>
      <c r="U3184">
        <v>38</v>
      </c>
      <c r="V3184">
        <v>5000</v>
      </c>
      <c r="W3184">
        <v>0</v>
      </c>
      <c r="X3184" t="s">
        <v>3877</v>
      </c>
      <c r="Y3184">
        <v>0</v>
      </c>
      <c r="Z3184">
        <v>0</v>
      </c>
    </row>
    <row r="3185" spans="1:29" x14ac:dyDescent="0.2">
      <c r="A3185">
        <v>9</v>
      </c>
      <c r="B3185">
        <v>1</v>
      </c>
      <c r="C3185">
        <f>VLOOKUP(D:D,'[2]מפסיקים ומחדשים'!$A:$A,1,0)</f>
        <v>209540806</v>
      </c>
      <c r="D3185">
        <v>209540806</v>
      </c>
      <c r="E3185">
        <f>VLOOKUP(D:D,[3]גיליון2!D:G,4,0)</f>
        <v>0</v>
      </c>
      <c r="F3185" t="s">
        <v>4047</v>
      </c>
      <c r="G3185" t="s">
        <v>266</v>
      </c>
      <c r="H3185">
        <v>2</v>
      </c>
      <c r="I3185">
        <v>98</v>
      </c>
      <c r="J3185">
        <v>3152</v>
      </c>
      <c r="K3185">
        <v>31</v>
      </c>
      <c r="L3185" t="str">
        <f>VLOOKUP(K:K,[3]חוגים!A:B,2,0)</f>
        <v>מדעי התנהגות תואר ראשון</v>
      </c>
      <c r="M3185">
        <v>0</v>
      </c>
      <c r="N3185">
        <v>3</v>
      </c>
      <c r="O3185">
        <v>10</v>
      </c>
      <c r="P3185">
        <v>20</v>
      </c>
      <c r="Q3185">
        <v>23</v>
      </c>
      <c r="R3185">
        <v>1</v>
      </c>
      <c r="S3185">
        <v>0</v>
      </c>
      <c r="T3185">
        <v>0</v>
      </c>
      <c r="U3185">
        <v>40</v>
      </c>
      <c r="V3185">
        <v>5000</v>
      </c>
      <c r="W3185">
        <v>0</v>
      </c>
      <c r="X3185" t="s">
        <v>4048</v>
      </c>
      <c r="Y3185">
        <v>0</v>
      </c>
      <c r="Z3185">
        <v>0</v>
      </c>
    </row>
    <row r="3186" spans="1:29" x14ac:dyDescent="0.2">
      <c r="A3186">
        <v>9</v>
      </c>
      <c r="B3186">
        <v>1</v>
      </c>
      <c r="C3186">
        <f>VLOOKUP(D:D,'[2]מפסיקים ומחדשים'!$A:$A,1,0)</f>
        <v>212255350</v>
      </c>
      <c r="D3186">
        <v>212255350</v>
      </c>
      <c r="E3186">
        <f>VLOOKUP(D:D,[3]גיליון2!D:G,4,0)</f>
        <v>0</v>
      </c>
      <c r="F3186" t="s">
        <v>4567</v>
      </c>
      <c r="G3186" t="s">
        <v>4568</v>
      </c>
      <c r="H3186">
        <v>2</v>
      </c>
      <c r="I3186">
        <v>1</v>
      </c>
      <c r="J3186">
        <v>3152</v>
      </c>
      <c r="K3186">
        <v>31</v>
      </c>
      <c r="L3186" t="str">
        <f>VLOOKUP(K:K,[3]חוגים!A:B,2,0)</f>
        <v>מדעי התנהגות תואר ראשון</v>
      </c>
      <c r="M3186">
        <v>0</v>
      </c>
      <c r="N3186">
        <v>3</v>
      </c>
      <c r="O3186">
        <v>10</v>
      </c>
      <c r="P3186">
        <v>19</v>
      </c>
      <c r="Q3186">
        <v>23</v>
      </c>
      <c r="R3186">
        <v>1</v>
      </c>
      <c r="S3186">
        <v>0</v>
      </c>
      <c r="T3186">
        <v>0</v>
      </c>
      <c r="U3186">
        <v>38</v>
      </c>
      <c r="V3186">
        <v>5000</v>
      </c>
      <c r="W3186">
        <v>0</v>
      </c>
      <c r="X3186" t="s">
        <v>4569</v>
      </c>
      <c r="Y3186">
        <v>0</v>
      </c>
      <c r="Z3186">
        <v>0</v>
      </c>
    </row>
    <row r="3187" spans="1:29" x14ac:dyDescent="0.2">
      <c r="A3187">
        <v>9</v>
      </c>
      <c r="B3187">
        <v>1</v>
      </c>
      <c r="C3187">
        <f>VLOOKUP(D:D,'[2]מפסיקים ומחדשים'!$A:$A,1,0)</f>
        <v>212966949</v>
      </c>
      <c r="D3187">
        <v>212966949</v>
      </c>
      <c r="E3187">
        <f>VLOOKUP(D:D,[3]גיליון2!D:G,4,0)</f>
        <v>0</v>
      </c>
      <c r="F3187" t="s">
        <v>1439</v>
      </c>
      <c r="G3187" t="s">
        <v>32</v>
      </c>
      <c r="H3187">
        <v>2</v>
      </c>
      <c r="I3187">
        <v>2</v>
      </c>
      <c r="J3187">
        <v>3152</v>
      </c>
      <c r="K3187">
        <v>31</v>
      </c>
      <c r="L3187" t="str">
        <f>VLOOKUP(K:K,[3]חוגים!A:B,2,0)</f>
        <v>מדעי התנהגות תואר ראשון</v>
      </c>
      <c r="M3187">
        <v>0</v>
      </c>
      <c r="N3187">
        <v>3</v>
      </c>
      <c r="O3187">
        <v>10</v>
      </c>
      <c r="P3187">
        <v>19</v>
      </c>
      <c r="Q3187">
        <v>23</v>
      </c>
      <c r="R3187">
        <v>2</v>
      </c>
      <c r="S3187">
        <v>0</v>
      </c>
      <c r="T3187">
        <v>0</v>
      </c>
      <c r="U3187">
        <v>38</v>
      </c>
      <c r="V3187">
        <v>5000</v>
      </c>
      <c r="W3187">
        <v>0</v>
      </c>
      <c r="X3187" t="s">
        <v>4757</v>
      </c>
      <c r="Y3187">
        <v>0</v>
      </c>
      <c r="Z3187">
        <v>0</v>
      </c>
    </row>
    <row r="3188" spans="1:29" x14ac:dyDescent="0.2">
      <c r="A3188">
        <v>9</v>
      </c>
      <c r="B3188">
        <v>1</v>
      </c>
      <c r="C3188">
        <f>VLOOKUP(D:D,'[2]מפסיקים ומחדשים'!$A:$A,1,0)</f>
        <v>308206481</v>
      </c>
      <c r="D3188">
        <v>308206481</v>
      </c>
      <c r="E3188">
        <f>VLOOKUP(D:D,[3]גיליון2!D:G,4,0)</f>
        <v>0</v>
      </c>
      <c r="F3188" t="s">
        <v>6482</v>
      </c>
      <c r="G3188" t="s">
        <v>10368</v>
      </c>
      <c r="H3188">
        <v>1</v>
      </c>
      <c r="I3188">
        <v>93</v>
      </c>
      <c r="J3188">
        <v>3152</v>
      </c>
      <c r="K3188">
        <v>31</v>
      </c>
      <c r="L3188" t="str">
        <f>VLOOKUP(K:K,[3]חוגים!A:B,2,0)</f>
        <v>מדעי התנהגות תואר ראשון</v>
      </c>
      <c r="M3188">
        <v>0</v>
      </c>
      <c r="N3188">
        <v>3</v>
      </c>
      <c r="O3188">
        <v>10</v>
      </c>
      <c r="P3188">
        <v>19</v>
      </c>
      <c r="Q3188">
        <v>23</v>
      </c>
      <c r="R3188">
        <v>1</v>
      </c>
      <c r="S3188">
        <v>0</v>
      </c>
      <c r="T3188">
        <v>0</v>
      </c>
      <c r="U3188">
        <v>38</v>
      </c>
      <c r="V3188">
        <v>5000</v>
      </c>
      <c r="W3188">
        <v>0</v>
      </c>
      <c r="X3188" t="s">
        <v>10369</v>
      </c>
      <c r="Y3188">
        <v>0</v>
      </c>
      <c r="Z3188">
        <v>0</v>
      </c>
    </row>
    <row r="3189" spans="1:29" x14ac:dyDescent="0.2">
      <c r="A3189">
        <v>9</v>
      </c>
      <c r="B3189">
        <v>1</v>
      </c>
      <c r="C3189">
        <f>VLOOKUP(D:D,'[2]מפסיקים ומחדשים'!$A:$A,1,0)</f>
        <v>314710492</v>
      </c>
      <c r="D3189">
        <v>314710492</v>
      </c>
      <c r="E3189">
        <f>VLOOKUP(D:D,[3]גיליון2!D:G,4,0)</f>
        <v>0</v>
      </c>
      <c r="F3189" t="s">
        <v>499</v>
      </c>
      <c r="G3189" t="s">
        <v>1232</v>
      </c>
      <c r="H3189">
        <v>2</v>
      </c>
      <c r="I3189">
        <v>99</v>
      </c>
      <c r="J3189">
        <v>3152</v>
      </c>
      <c r="K3189">
        <v>31</v>
      </c>
      <c r="L3189" t="str">
        <f>VLOOKUP(K:K,[3]חוגים!A:B,2,0)</f>
        <v>מדעי התנהגות תואר ראשון</v>
      </c>
      <c r="M3189">
        <v>0</v>
      </c>
      <c r="N3189">
        <v>3</v>
      </c>
      <c r="O3189">
        <v>10</v>
      </c>
      <c r="P3189">
        <v>18</v>
      </c>
      <c r="Q3189">
        <v>23</v>
      </c>
      <c r="R3189">
        <v>2</v>
      </c>
      <c r="S3189">
        <v>0</v>
      </c>
      <c r="T3189">
        <v>0</v>
      </c>
      <c r="U3189">
        <v>36</v>
      </c>
      <c r="V3189">
        <v>5000</v>
      </c>
      <c r="W3189">
        <v>0</v>
      </c>
      <c r="X3189" t="s">
        <v>5769</v>
      </c>
      <c r="Y3189">
        <v>0</v>
      </c>
      <c r="Z3189">
        <v>0</v>
      </c>
    </row>
    <row r="3190" spans="1:29" x14ac:dyDescent="0.2">
      <c r="A3190">
        <v>9</v>
      </c>
      <c r="B3190">
        <v>1</v>
      </c>
      <c r="C3190">
        <f>VLOOKUP(D:D,'[2]מפסיקים ומחדשים'!$A:$A,1,0)</f>
        <v>315098871</v>
      </c>
      <c r="D3190">
        <v>315098871</v>
      </c>
      <c r="E3190">
        <f>VLOOKUP(D:D,[3]גיליון2!D:G,4,0)</f>
        <v>0</v>
      </c>
      <c r="F3190" t="s">
        <v>2811</v>
      </c>
      <c r="G3190" t="s">
        <v>38</v>
      </c>
      <c r="H3190">
        <v>2</v>
      </c>
      <c r="I3190">
        <v>99</v>
      </c>
      <c r="J3190">
        <v>3152</v>
      </c>
      <c r="K3190">
        <v>31</v>
      </c>
      <c r="L3190" t="str">
        <f>VLOOKUP(K:K,[3]חוגים!A:B,2,0)</f>
        <v>מדעי התנהגות תואר ראשון</v>
      </c>
      <c r="M3190">
        <v>0</v>
      </c>
      <c r="N3190">
        <v>3</v>
      </c>
      <c r="O3190">
        <v>10</v>
      </c>
      <c r="P3190">
        <v>19</v>
      </c>
      <c r="Q3190">
        <v>23</v>
      </c>
      <c r="R3190">
        <v>1</v>
      </c>
      <c r="S3190">
        <v>0</v>
      </c>
      <c r="T3190">
        <v>0</v>
      </c>
      <c r="U3190">
        <v>38</v>
      </c>
      <c r="V3190">
        <v>5000</v>
      </c>
      <c r="W3190">
        <v>0</v>
      </c>
      <c r="X3190" t="s">
        <v>6007</v>
      </c>
      <c r="Y3190">
        <v>0</v>
      </c>
      <c r="Z3190">
        <v>0</v>
      </c>
    </row>
    <row r="3191" spans="1:29" x14ac:dyDescent="0.2">
      <c r="A3191">
        <v>9</v>
      </c>
      <c r="B3191">
        <v>1</v>
      </c>
      <c r="C3191">
        <f>VLOOKUP(D:D,'[2]מפסיקים ומחדשים'!$A:$A,1,0)</f>
        <v>315850768</v>
      </c>
      <c r="D3191">
        <v>315850768</v>
      </c>
      <c r="E3191">
        <f>VLOOKUP(D:D,[3]גיליון2!D:G,4,0)</f>
        <v>0</v>
      </c>
      <c r="F3191" t="s">
        <v>6320</v>
      </c>
      <c r="G3191" t="s">
        <v>38</v>
      </c>
      <c r="H3191">
        <v>2</v>
      </c>
      <c r="I3191">
        <v>98</v>
      </c>
      <c r="J3191">
        <v>3152</v>
      </c>
      <c r="K3191">
        <v>31</v>
      </c>
      <c r="L3191" t="str">
        <f>VLOOKUP(K:K,[3]חוגים!A:B,2,0)</f>
        <v>מדעי התנהגות תואר ראשון</v>
      </c>
      <c r="M3191">
        <v>0</v>
      </c>
      <c r="N3191">
        <v>3</v>
      </c>
      <c r="O3191">
        <v>10</v>
      </c>
      <c r="P3191">
        <v>18</v>
      </c>
      <c r="Q3191">
        <v>23</v>
      </c>
      <c r="R3191">
        <v>1</v>
      </c>
      <c r="S3191">
        <v>0</v>
      </c>
      <c r="T3191">
        <v>0</v>
      </c>
      <c r="U3191">
        <v>36</v>
      </c>
      <c r="V3191">
        <v>5000</v>
      </c>
      <c r="W3191">
        <v>0</v>
      </c>
      <c r="X3191" t="s">
        <v>6321</v>
      </c>
      <c r="Y3191">
        <v>0</v>
      </c>
      <c r="Z3191">
        <v>0</v>
      </c>
      <c r="AB3191" s="1"/>
      <c r="AC3191" s="1"/>
    </row>
    <row r="3192" spans="1:29" x14ac:dyDescent="0.2">
      <c r="A3192">
        <v>9</v>
      </c>
      <c r="B3192">
        <v>1</v>
      </c>
      <c r="C3192">
        <f>VLOOKUP(D:D,'[2]מפסיקים ומחדשים'!$A:$A,1,0)</f>
        <v>316221530</v>
      </c>
      <c r="D3192">
        <v>316221530</v>
      </c>
      <c r="E3192">
        <f>VLOOKUP(D:D,[3]גיליון2!D:G,4,0)</f>
        <v>0</v>
      </c>
      <c r="F3192" t="s">
        <v>1643</v>
      </c>
      <c r="G3192" t="s">
        <v>2007</v>
      </c>
      <c r="H3192">
        <v>2</v>
      </c>
      <c r="I3192">
        <v>96</v>
      </c>
      <c r="J3192">
        <v>3152</v>
      </c>
      <c r="K3192">
        <v>31</v>
      </c>
      <c r="L3192" t="str">
        <f>VLOOKUP(K:K,[3]חוגים!A:B,2,0)</f>
        <v>מדעי התנהגות תואר ראשון</v>
      </c>
      <c r="M3192">
        <v>0</v>
      </c>
      <c r="N3192">
        <v>3</v>
      </c>
      <c r="O3192">
        <v>10</v>
      </c>
      <c r="P3192">
        <v>19</v>
      </c>
      <c r="Q3192">
        <v>23</v>
      </c>
      <c r="R3192">
        <v>1</v>
      </c>
      <c r="S3192">
        <v>0</v>
      </c>
      <c r="T3192">
        <v>0</v>
      </c>
      <c r="U3192">
        <v>38</v>
      </c>
      <c r="V3192">
        <v>5000</v>
      </c>
      <c r="W3192">
        <v>0</v>
      </c>
      <c r="X3192" t="s">
        <v>6492</v>
      </c>
      <c r="Y3192">
        <v>0</v>
      </c>
      <c r="Z3192">
        <v>0</v>
      </c>
    </row>
    <row r="3193" spans="1:29" x14ac:dyDescent="0.2">
      <c r="A3193">
        <v>9</v>
      </c>
      <c r="B3193">
        <v>1</v>
      </c>
      <c r="C3193">
        <f>VLOOKUP(D:D,'[2]מפסיקים ומחדשים'!$A:$A,1,0)</f>
        <v>318416278</v>
      </c>
      <c r="D3193">
        <v>318416278</v>
      </c>
      <c r="F3193" t="s">
        <v>109</v>
      </c>
      <c r="G3193" t="s">
        <v>10370</v>
      </c>
      <c r="H3193">
        <v>1</v>
      </c>
      <c r="I3193">
        <v>97</v>
      </c>
      <c r="J3193">
        <v>3152</v>
      </c>
      <c r="K3193">
        <v>31</v>
      </c>
      <c r="L3193" t="str">
        <f>VLOOKUP(K:K,[3]חוגים!A:B,2,0)</f>
        <v>מדעי התנהגות תואר ראשון</v>
      </c>
      <c r="M3193">
        <v>0</v>
      </c>
      <c r="N3193">
        <v>1</v>
      </c>
      <c r="O3193">
        <v>10</v>
      </c>
      <c r="P3193">
        <v>18</v>
      </c>
      <c r="Q3193">
        <v>23</v>
      </c>
      <c r="R3193">
        <v>1</v>
      </c>
      <c r="S3193">
        <v>0</v>
      </c>
      <c r="T3193">
        <v>0</v>
      </c>
      <c r="U3193">
        <v>36</v>
      </c>
      <c r="V3193">
        <v>5000</v>
      </c>
      <c r="W3193">
        <v>0</v>
      </c>
      <c r="X3193" t="s">
        <v>10371</v>
      </c>
      <c r="Y3193">
        <v>0</v>
      </c>
      <c r="Z3193">
        <v>0</v>
      </c>
    </row>
    <row r="3194" spans="1:29" x14ac:dyDescent="0.2">
      <c r="A3194">
        <v>9</v>
      </c>
      <c r="B3194">
        <v>1</v>
      </c>
      <c r="C3194">
        <f>VLOOKUP(D:D,'[2]מפסיקים ומחדשים'!$A:$A,1,0)</f>
        <v>318604972</v>
      </c>
      <c r="D3194">
        <v>318604972</v>
      </c>
      <c r="E3194">
        <f>VLOOKUP(D:D,[3]גיליון2!D:G,4,0)</f>
        <v>0</v>
      </c>
      <c r="F3194" t="s">
        <v>10372</v>
      </c>
      <c r="G3194" t="s">
        <v>484</v>
      </c>
      <c r="H3194">
        <v>2</v>
      </c>
      <c r="I3194">
        <v>97</v>
      </c>
      <c r="J3194">
        <v>3152</v>
      </c>
      <c r="K3194">
        <v>31</v>
      </c>
      <c r="L3194" t="str">
        <f>VLOOKUP(K:K,[3]חוגים!A:B,2,0)</f>
        <v>מדעי התנהגות תואר ראשון</v>
      </c>
      <c r="M3194">
        <v>0</v>
      </c>
      <c r="N3194">
        <v>3</v>
      </c>
      <c r="O3194">
        <v>10</v>
      </c>
      <c r="P3194">
        <v>18</v>
      </c>
      <c r="Q3194">
        <v>23</v>
      </c>
      <c r="R3194">
        <v>1</v>
      </c>
      <c r="S3194">
        <v>0</v>
      </c>
      <c r="T3194">
        <v>0</v>
      </c>
      <c r="U3194">
        <v>36</v>
      </c>
      <c r="V3194">
        <v>5000</v>
      </c>
      <c r="W3194">
        <v>0</v>
      </c>
      <c r="X3194" t="s">
        <v>10373</v>
      </c>
      <c r="Y3194">
        <v>0</v>
      </c>
      <c r="Z3194">
        <v>0</v>
      </c>
    </row>
    <row r="3195" spans="1:29" x14ac:dyDescent="0.2">
      <c r="A3195">
        <v>9</v>
      </c>
      <c r="B3195">
        <v>1</v>
      </c>
      <c r="C3195">
        <f>VLOOKUP(D:D,'[2]מפסיקים ומחדשים'!$A:$A,1,0)</f>
        <v>318724564</v>
      </c>
      <c r="D3195">
        <v>318724564</v>
      </c>
      <c r="E3195">
        <f>VLOOKUP(D:D,[3]גיליון2!D:G,4,0)</f>
        <v>0</v>
      </c>
      <c r="F3195" t="s">
        <v>7095</v>
      </c>
      <c r="G3195" t="s">
        <v>56</v>
      </c>
      <c r="H3195">
        <v>2</v>
      </c>
      <c r="I3195">
        <v>99</v>
      </c>
      <c r="J3195">
        <v>3152</v>
      </c>
      <c r="K3195">
        <v>31</v>
      </c>
      <c r="L3195" t="str">
        <f>VLOOKUP(K:K,[3]חוגים!A:B,2,0)</f>
        <v>מדעי התנהגות תואר ראשון</v>
      </c>
      <c r="M3195">
        <v>0</v>
      </c>
      <c r="N3195">
        <v>3</v>
      </c>
      <c r="O3195">
        <v>10</v>
      </c>
      <c r="P3195">
        <v>18</v>
      </c>
      <c r="Q3195">
        <v>23</v>
      </c>
      <c r="R3195">
        <v>2</v>
      </c>
      <c r="S3195">
        <v>0</v>
      </c>
      <c r="T3195">
        <v>0</v>
      </c>
      <c r="U3195">
        <v>36</v>
      </c>
      <c r="V3195">
        <v>5000</v>
      </c>
      <c r="W3195">
        <v>0</v>
      </c>
      <c r="X3195" t="s">
        <v>7096</v>
      </c>
      <c r="Y3195">
        <v>0</v>
      </c>
      <c r="Z3195">
        <v>0</v>
      </c>
    </row>
    <row r="3196" spans="1:29" x14ac:dyDescent="0.2">
      <c r="A3196">
        <v>9</v>
      </c>
      <c r="B3196">
        <v>1</v>
      </c>
      <c r="C3196">
        <f>VLOOKUP(D:D,'[2]מפסיקים ומחדשים'!$A:$A,1,0)</f>
        <v>318734787</v>
      </c>
      <c r="D3196">
        <v>318734787</v>
      </c>
      <c r="E3196">
        <f>VLOOKUP(D:D,[3]גיליון2!D:G,4,0)</f>
        <v>0</v>
      </c>
      <c r="F3196" t="s">
        <v>7101</v>
      </c>
      <c r="G3196" t="s">
        <v>32</v>
      </c>
      <c r="H3196">
        <v>2</v>
      </c>
      <c r="I3196">
        <v>97</v>
      </c>
      <c r="J3196">
        <v>3152</v>
      </c>
      <c r="K3196">
        <v>31</v>
      </c>
      <c r="L3196" t="str">
        <f>VLOOKUP(K:K,[3]חוגים!A:B,2,0)</f>
        <v>מדעי התנהגות תואר ראשון</v>
      </c>
      <c r="M3196">
        <v>0</v>
      </c>
      <c r="N3196">
        <v>3</v>
      </c>
      <c r="O3196">
        <v>10</v>
      </c>
      <c r="P3196">
        <v>18</v>
      </c>
      <c r="Q3196">
        <v>23</v>
      </c>
      <c r="R3196">
        <v>1</v>
      </c>
      <c r="S3196">
        <v>0</v>
      </c>
      <c r="T3196">
        <v>0</v>
      </c>
      <c r="U3196">
        <v>36</v>
      </c>
      <c r="V3196">
        <v>5000</v>
      </c>
      <c r="W3196">
        <v>0</v>
      </c>
      <c r="X3196" t="s">
        <v>7102</v>
      </c>
      <c r="Y3196">
        <v>0</v>
      </c>
      <c r="Z3196">
        <v>0</v>
      </c>
    </row>
    <row r="3197" spans="1:29" x14ac:dyDescent="0.2">
      <c r="A3197">
        <v>9</v>
      </c>
      <c r="B3197">
        <v>1</v>
      </c>
      <c r="C3197">
        <f>VLOOKUP(D:D,'[2]מפסיקים ומחדשים'!$A:$A,1,0)</f>
        <v>318793791</v>
      </c>
      <c r="D3197">
        <v>318793791</v>
      </c>
      <c r="E3197">
        <f>VLOOKUP(D:D,[3]גיליון2!D:G,4,0)</f>
        <v>0</v>
      </c>
      <c r="F3197" t="s">
        <v>7149</v>
      </c>
      <c r="G3197" t="s">
        <v>567</v>
      </c>
      <c r="H3197">
        <v>2</v>
      </c>
      <c r="I3197">
        <v>0</v>
      </c>
      <c r="J3197">
        <v>3152</v>
      </c>
      <c r="K3197">
        <v>31</v>
      </c>
      <c r="L3197" t="str">
        <f>VLOOKUP(K:K,[3]חוגים!A:B,2,0)</f>
        <v>מדעי התנהגות תואר ראשון</v>
      </c>
      <c r="M3197">
        <v>0</v>
      </c>
      <c r="N3197">
        <v>3</v>
      </c>
      <c r="O3197">
        <v>10</v>
      </c>
      <c r="P3197">
        <v>19</v>
      </c>
      <c r="Q3197">
        <v>23</v>
      </c>
      <c r="R3197">
        <v>2</v>
      </c>
      <c r="S3197">
        <v>0</v>
      </c>
      <c r="T3197">
        <v>0</v>
      </c>
      <c r="U3197">
        <v>38</v>
      </c>
      <c r="V3197">
        <v>5000</v>
      </c>
      <c r="W3197">
        <v>0</v>
      </c>
      <c r="X3197" t="s">
        <v>7150</v>
      </c>
      <c r="Y3197">
        <v>0</v>
      </c>
      <c r="Z3197">
        <v>0</v>
      </c>
    </row>
    <row r="3198" spans="1:29" x14ac:dyDescent="0.2">
      <c r="A3198">
        <v>9</v>
      </c>
      <c r="B3198">
        <v>1</v>
      </c>
      <c r="C3198">
        <f>VLOOKUP(D:D,'[2]מפסיקים ומחדשים'!$A:$A,1,0)</f>
        <v>318816824</v>
      </c>
      <c r="D3198">
        <v>318816824</v>
      </c>
      <c r="E3198">
        <f>VLOOKUP(D:D,[3]גיליון2!D:G,4,0)</f>
        <v>0</v>
      </c>
      <c r="F3198" t="s">
        <v>10374</v>
      </c>
      <c r="G3198" t="s">
        <v>56</v>
      </c>
      <c r="H3198">
        <v>2</v>
      </c>
      <c r="I3198">
        <v>99</v>
      </c>
      <c r="J3198">
        <v>3152</v>
      </c>
      <c r="K3198">
        <v>31</v>
      </c>
      <c r="L3198" t="str">
        <f>VLOOKUP(K:K,[3]חוגים!A:B,2,0)</f>
        <v>מדעי התנהגות תואר ראשון</v>
      </c>
      <c r="M3198">
        <v>0</v>
      </c>
      <c r="N3198">
        <v>3</v>
      </c>
      <c r="O3198">
        <v>10</v>
      </c>
      <c r="P3198">
        <v>15</v>
      </c>
      <c r="Q3198">
        <v>23</v>
      </c>
      <c r="R3198">
        <v>1</v>
      </c>
      <c r="S3198">
        <v>0</v>
      </c>
      <c r="T3198">
        <v>0</v>
      </c>
      <c r="U3198">
        <v>29</v>
      </c>
      <c r="V3198">
        <v>5000</v>
      </c>
      <c r="W3198">
        <v>0</v>
      </c>
      <c r="X3198" t="s">
        <v>10375</v>
      </c>
      <c r="Y3198">
        <v>0</v>
      </c>
      <c r="Z3198">
        <v>0</v>
      </c>
    </row>
    <row r="3199" spans="1:29" x14ac:dyDescent="0.2">
      <c r="A3199">
        <v>9</v>
      </c>
      <c r="B3199">
        <v>1</v>
      </c>
      <c r="C3199">
        <f>VLOOKUP(D:D,'[2]מפסיקים ומחדשים'!$A:$A,1,0)</f>
        <v>318881737</v>
      </c>
      <c r="D3199">
        <v>318881737</v>
      </c>
      <c r="E3199">
        <f>VLOOKUP(D:D,[3]גיליון2!D:G,4,0)</f>
        <v>0</v>
      </c>
      <c r="F3199" t="s">
        <v>7240</v>
      </c>
      <c r="G3199" t="s">
        <v>736</v>
      </c>
      <c r="H3199">
        <v>2</v>
      </c>
      <c r="I3199">
        <v>98</v>
      </c>
      <c r="J3199">
        <v>3152</v>
      </c>
      <c r="K3199">
        <v>31</v>
      </c>
      <c r="L3199" t="str">
        <f>VLOOKUP(K:K,[3]חוגים!A:B,2,0)</f>
        <v>מדעי התנהגות תואר ראשון</v>
      </c>
      <c r="M3199">
        <v>0</v>
      </c>
      <c r="N3199">
        <v>3</v>
      </c>
      <c r="O3199">
        <v>10</v>
      </c>
      <c r="P3199">
        <v>19</v>
      </c>
      <c r="Q3199">
        <v>23</v>
      </c>
      <c r="R3199">
        <v>1</v>
      </c>
      <c r="S3199">
        <v>0</v>
      </c>
      <c r="T3199">
        <v>0</v>
      </c>
      <c r="U3199">
        <v>38</v>
      </c>
      <c r="V3199">
        <v>5000</v>
      </c>
      <c r="W3199">
        <v>0</v>
      </c>
      <c r="X3199" t="s">
        <v>7241</v>
      </c>
      <c r="Y3199">
        <v>0</v>
      </c>
      <c r="Z3199">
        <v>0</v>
      </c>
    </row>
    <row r="3200" spans="1:29" x14ac:dyDescent="0.2">
      <c r="A3200">
        <v>9</v>
      </c>
      <c r="B3200">
        <v>1</v>
      </c>
      <c r="C3200">
        <f>VLOOKUP(D:D,'[2]מפסיקים ומחדשים'!$A:$A,1,0)</f>
        <v>318985553</v>
      </c>
      <c r="D3200">
        <v>318985553</v>
      </c>
      <c r="E3200">
        <f>VLOOKUP(D:D,[3]גיליון2!D:G,4,0)</f>
        <v>0</v>
      </c>
      <c r="F3200" t="s">
        <v>7299</v>
      </c>
      <c r="G3200" t="s">
        <v>787</v>
      </c>
      <c r="H3200">
        <v>2</v>
      </c>
      <c r="I3200">
        <v>98</v>
      </c>
      <c r="J3200">
        <v>3152</v>
      </c>
      <c r="K3200">
        <v>31</v>
      </c>
      <c r="L3200" t="str">
        <f>VLOOKUP(K:K,[3]חוגים!A:B,2,0)</f>
        <v>מדעי התנהגות תואר ראשון</v>
      </c>
      <c r="M3200">
        <v>0</v>
      </c>
      <c r="N3200">
        <v>3</v>
      </c>
      <c r="O3200">
        <v>10</v>
      </c>
      <c r="P3200">
        <v>18</v>
      </c>
      <c r="Q3200">
        <v>23</v>
      </c>
      <c r="R3200">
        <v>1</v>
      </c>
      <c r="S3200">
        <v>0</v>
      </c>
      <c r="T3200">
        <v>0</v>
      </c>
      <c r="U3200">
        <v>36</v>
      </c>
      <c r="V3200">
        <v>5000</v>
      </c>
      <c r="W3200">
        <v>0</v>
      </c>
      <c r="X3200" t="s">
        <v>7300</v>
      </c>
      <c r="Y3200">
        <v>0</v>
      </c>
      <c r="Z3200">
        <v>0</v>
      </c>
    </row>
    <row r="3201" spans="1:29" x14ac:dyDescent="0.2">
      <c r="A3201">
        <v>9</v>
      </c>
      <c r="B3201">
        <v>1</v>
      </c>
      <c r="C3201">
        <f>VLOOKUP(D:D,'[2]מפסיקים ומחדשים'!$A:$A,1,0)</f>
        <v>319074282</v>
      </c>
      <c r="D3201">
        <v>319074282</v>
      </c>
      <c r="E3201">
        <f>VLOOKUP(D:D,[3]גיליון2!D:G,4,0)</f>
        <v>0</v>
      </c>
      <c r="F3201" t="s">
        <v>7354</v>
      </c>
      <c r="G3201" t="s">
        <v>41</v>
      </c>
      <c r="H3201">
        <v>2</v>
      </c>
      <c r="I3201">
        <v>98</v>
      </c>
      <c r="J3201">
        <v>3152</v>
      </c>
      <c r="K3201">
        <v>31</v>
      </c>
      <c r="L3201" t="str">
        <f>VLOOKUP(K:K,[3]חוגים!A:B,2,0)</f>
        <v>מדעי התנהגות תואר ראשון</v>
      </c>
      <c r="M3201">
        <v>0</v>
      </c>
      <c r="N3201">
        <v>3</v>
      </c>
      <c r="O3201">
        <v>10</v>
      </c>
      <c r="P3201">
        <v>18</v>
      </c>
      <c r="Q3201">
        <v>23</v>
      </c>
      <c r="R3201">
        <v>2</v>
      </c>
      <c r="S3201">
        <v>0</v>
      </c>
      <c r="T3201">
        <v>0</v>
      </c>
      <c r="U3201">
        <v>36</v>
      </c>
      <c r="V3201">
        <v>5000</v>
      </c>
      <c r="W3201">
        <v>0</v>
      </c>
      <c r="X3201" t="s">
        <v>7355</v>
      </c>
      <c r="Y3201">
        <v>0</v>
      </c>
      <c r="Z3201">
        <v>0</v>
      </c>
    </row>
    <row r="3202" spans="1:29" x14ac:dyDescent="0.2">
      <c r="A3202">
        <v>9</v>
      </c>
      <c r="B3202">
        <v>1</v>
      </c>
      <c r="C3202">
        <f>VLOOKUP(D:D,'[2]מפסיקים ומחדשים'!$A:$A,1,0)</f>
        <v>319096426</v>
      </c>
      <c r="D3202">
        <v>319096426</v>
      </c>
      <c r="E3202">
        <f>VLOOKUP(D:D,[3]גיליון2!D:G,4,0)</f>
        <v>0</v>
      </c>
      <c r="F3202" t="s">
        <v>10376</v>
      </c>
      <c r="G3202" t="s">
        <v>484</v>
      </c>
      <c r="H3202">
        <v>2</v>
      </c>
      <c r="I3202">
        <v>98</v>
      </c>
      <c r="J3202">
        <v>3152</v>
      </c>
      <c r="K3202">
        <v>31</v>
      </c>
      <c r="L3202" t="str">
        <f>VLOOKUP(K:K,[3]חוגים!A:B,2,0)</f>
        <v>מדעי התנהגות תואר ראשון</v>
      </c>
      <c r="M3202">
        <v>0</v>
      </c>
      <c r="N3202">
        <v>3</v>
      </c>
      <c r="O3202">
        <v>10</v>
      </c>
      <c r="P3202">
        <v>9</v>
      </c>
      <c r="Q3202">
        <v>23</v>
      </c>
      <c r="R3202">
        <v>1</v>
      </c>
      <c r="S3202">
        <v>0</v>
      </c>
      <c r="T3202">
        <v>0</v>
      </c>
      <c r="U3202">
        <v>17</v>
      </c>
      <c r="V3202">
        <v>5000</v>
      </c>
      <c r="W3202">
        <v>0</v>
      </c>
      <c r="X3202" t="s">
        <v>10377</v>
      </c>
      <c r="Y3202">
        <v>0</v>
      </c>
      <c r="Z3202">
        <v>0</v>
      </c>
    </row>
    <row r="3203" spans="1:29" x14ac:dyDescent="0.2">
      <c r="A3203">
        <v>9</v>
      </c>
      <c r="B3203">
        <v>1</v>
      </c>
      <c r="C3203">
        <f>VLOOKUP(D:D,'[2]מפסיקים ומחדשים'!$A:$A,1,0)</f>
        <v>322377383</v>
      </c>
      <c r="D3203">
        <v>322377383</v>
      </c>
      <c r="E3203">
        <f>VLOOKUP(D:D,[3]גיליון2!D:G,4,0)</f>
        <v>0</v>
      </c>
      <c r="F3203" t="s">
        <v>301</v>
      </c>
      <c r="G3203" t="s">
        <v>7603</v>
      </c>
      <c r="H3203">
        <v>2</v>
      </c>
      <c r="I3203">
        <v>1</v>
      </c>
      <c r="J3203">
        <v>3152</v>
      </c>
      <c r="K3203">
        <v>31</v>
      </c>
      <c r="L3203" t="str">
        <f>VLOOKUP(K:K,[3]חוגים!A:B,2,0)</f>
        <v>מדעי התנהגות תואר ראשון</v>
      </c>
      <c r="M3203">
        <v>0</v>
      </c>
      <c r="N3203">
        <v>3</v>
      </c>
      <c r="O3203">
        <v>10</v>
      </c>
      <c r="P3203">
        <v>18</v>
      </c>
      <c r="Q3203">
        <v>23</v>
      </c>
      <c r="R3203">
        <v>1</v>
      </c>
      <c r="S3203">
        <v>0</v>
      </c>
      <c r="T3203">
        <v>0</v>
      </c>
      <c r="U3203">
        <v>36</v>
      </c>
      <c r="V3203">
        <v>5000</v>
      </c>
      <c r="W3203">
        <v>0</v>
      </c>
      <c r="X3203" t="s">
        <v>7604</v>
      </c>
      <c r="Y3203">
        <v>0</v>
      </c>
      <c r="Z3203">
        <v>0</v>
      </c>
    </row>
    <row r="3204" spans="1:29" x14ac:dyDescent="0.2">
      <c r="A3204">
        <v>9</v>
      </c>
      <c r="B3204">
        <v>1</v>
      </c>
      <c r="C3204">
        <f>VLOOKUP(D:D,'[2]מפסיקים ומחדשים'!$A:$A,1,0)</f>
        <v>322384025</v>
      </c>
      <c r="D3204">
        <v>322384025</v>
      </c>
      <c r="E3204">
        <f>VLOOKUP(D:D,[3]גיליון2!D:G,4,0)</f>
        <v>0</v>
      </c>
      <c r="F3204" t="s">
        <v>671</v>
      </c>
      <c r="G3204" t="s">
        <v>222</v>
      </c>
      <c r="H3204">
        <v>2</v>
      </c>
      <c r="I3204">
        <v>0</v>
      </c>
      <c r="J3204">
        <v>3152</v>
      </c>
      <c r="K3204">
        <v>31</v>
      </c>
      <c r="L3204" t="str">
        <f>VLOOKUP(K:K,[3]חוגים!A:B,2,0)</f>
        <v>מדעי התנהגות תואר ראשון</v>
      </c>
      <c r="M3204">
        <v>0</v>
      </c>
      <c r="N3204">
        <v>3</v>
      </c>
      <c r="O3204">
        <v>10</v>
      </c>
      <c r="P3204">
        <v>18</v>
      </c>
      <c r="Q3204">
        <v>23</v>
      </c>
      <c r="R3204">
        <v>1</v>
      </c>
      <c r="S3204">
        <v>0</v>
      </c>
      <c r="T3204">
        <v>0</v>
      </c>
      <c r="U3204">
        <v>36</v>
      </c>
      <c r="V3204">
        <v>5000</v>
      </c>
      <c r="W3204">
        <v>0</v>
      </c>
      <c r="X3204" t="s">
        <v>7611</v>
      </c>
      <c r="Y3204">
        <v>0</v>
      </c>
      <c r="Z3204">
        <v>0</v>
      </c>
    </row>
    <row r="3205" spans="1:29" x14ac:dyDescent="0.2">
      <c r="A3205">
        <v>9</v>
      </c>
      <c r="B3205">
        <v>1</v>
      </c>
      <c r="C3205">
        <f>VLOOKUP(D:D,'[2]מפסיקים ומחדשים'!$A:$A,1,0)</f>
        <v>322440538</v>
      </c>
      <c r="D3205">
        <v>322440538</v>
      </c>
      <c r="E3205">
        <f>VLOOKUP(D:D,[3]גיליון2!D:G,4,0)</f>
        <v>0</v>
      </c>
      <c r="F3205" t="s">
        <v>7632</v>
      </c>
      <c r="G3205" t="s">
        <v>1406</v>
      </c>
      <c r="H3205">
        <v>2</v>
      </c>
      <c r="I3205">
        <v>0</v>
      </c>
      <c r="J3205">
        <v>3152</v>
      </c>
      <c r="K3205">
        <v>31</v>
      </c>
      <c r="L3205" t="str">
        <f>VLOOKUP(K:K,[3]חוגים!A:B,2,0)</f>
        <v>מדעי התנהגות תואר ראשון</v>
      </c>
      <c r="M3205">
        <v>0</v>
      </c>
      <c r="N3205">
        <v>3</v>
      </c>
      <c r="O3205">
        <v>10</v>
      </c>
      <c r="P3205">
        <v>18</v>
      </c>
      <c r="Q3205">
        <v>23</v>
      </c>
      <c r="R3205">
        <v>1</v>
      </c>
      <c r="S3205">
        <v>0</v>
      </c>
      <c r="T3205">
        <v>0</v>
      </c>
      <c r="U3205">
        <v>36</v>
      </c>
      <c r="V3205">
        <v>5000</v>
      </c>
      <c r="W3205">
        <v>0</v>
      </c>
      <c r="X3205" t="s">
        <v>7633</v>
      </c>
      <c r="Y3205">
        <v>0</v>
      </c>
      <c r="Z3205">
        <v>0</v>
      </c>
    </row>
    <row r="3206" spans="1:29" x14ac:dyDescent="0.2">
      <c r="A3206">
        <v>9</v>
      </c>
      <c r="B3206">
        <v>1</v>
      </c>
      <c r="C3206" t="e">
        <f>VLOOKUP(D:D,'[2]מפסיקים ומחדשים'!$A:$A,1,0)</f>
        <v>#N/A</v>
      </c>
      <c r="D3206">
        <v>322564857</v>
      </c>
      <c r="E3206">
        <f>VLOOKUP(D:D,[3]גיליון2!D:G,4,0)</f>
        <v>0</v>
      </c>
      <c r="F3206" t="s">
        <v>1814</v>
      </c>
      <c r="G3206" t="s">
        <v>1488</v>
      </c>
      <c r="H3206">
        <v>2</v>
      </c>
      <c r="I3206">
        <v>0</v>
      </c>
      <c r="J3206">
        <v>3152</v>
      </c>
      <c r="K3206">
        <v>31</v>
      </c>
      <c r="L3206" t="str">
        <f>VLOOKUP(K:K,[3]חוגים!A:B,2,0)</f>
        <v>מדעי התנהגות תואר ראשון</v>
      </c>
      <c r="M3206">
        <v>0</v>
      </c>
      <c r="N3206">
        <v>3</v>
      </c>
      <c r="O3206">
        <v>10</v>
      </c>
      <c r="P3206">
        <v>10</v>
      </c>
      <c r="Q3206">
        <v>23</v>
      </c>
      <c r="R3206">
        <v>2</v>
      </c>
      <c r="S3206">
        <v>0</v>
      </c>
      <c r="T3206">
        <v>0</v>
      </c>
      <c r="U3206">
        <v>19</v>
      </c>
      <c r="V3206">
        <v>5000</v>
      </c>
      <c r="W3206">
        <v>0</v>
      </c>
      <c r="X3206" t="s">
        <v>10378</v>
      </c>
      <c r="Y3206">
        <v>0</v>
      </c>
      <c r="Z3206">
        <v>0</v>
      </c>
    </row>
    <row r="3207" spans="1:29" s="1" customFormat="1" x14ac:dyDescent="0.2">
      <c r="A3207">
        <v>9</v>
      </c>
      <c r="B3207">
        <v>1</v>
      </c>
      <c r="C3207">
        <f>VLOOKUP(D:D,'[2]מפסיקים ומחדשים'!$A:$A,1,0)</f>
        <v>322657594</v>
      </c>
      <c r="D3207">
        <v>322657594</v>
      </c>
      <c r="E3207">
        <f>VLOOKUP(D:D,[3]גיליון2!D:G,4,0)</f>
        <v>0</v>
      </c>
      <c r="F3207" t="s">
        <v>7763</v>
      </c>
      <c r="G3207" t="s">
        <v>7764</v>
      </c>
      <c r="H3207">
        <v>2</v>
      </c>
      <c r="I3207">
        <v>0</v>
      </c>
      <c r="J3207">
        <v>3152</v>
      </c>
      <c r="K3207">
        <v>31</v>
      </c>
      <c r="L3207" t="str">
        <f>VLOOKUP(K:K,[3]חוגים!A:B,2,0)</f>
        <v>מדעי התנהגות תואר ראשון</v>
      </c>
      <c r="M3207">
        <v>0</v>
      </c>
      <c r="N3207">
        <v>3</v>
      </c>
      <c r="O3207">
        <v>10</v>
      </c>
      <c r="P3207">
        <v>20</v>
      </c>
      <c r="Q3207">
        <v>23</v>
      </c>
      <c r="R3207">
        <v>2</v>
      </c>
      <c r="S3207">
        <v>0</v>
      </c>
      <c r="T3207">
        <v>0</v>
      </c>
      <c r="U3207">
        <v>40</v>
      </c>
      <c r="V3207">
        <v>5000</v>
      </c>
      <c r="W3207">
        <v>0</v>
      </c>
      <c r="X3207" t="s">
        <v>7765</v>
      </c>
      <c r="Y3207">
        <v>0</v>
      </c>
      <c r="Z3207">
        <v>0</v>
      </c>
      <c r="AA3207"/>
      <c r="AB3207"/>
      <c r="AC3207"/>
    </row>
    <row r="3208" spans="1:29" s="1" customFormat="1" x14ac:dyDescent="0.2">
      <c r="A3208">
        <v>9</v>
      </c>
      <c r="B3208">
        <v>1</v>
      </c>
      <c r="C3208">
        <f>VLOOKUP(D:D,'[2]מפסיקים ומחדשים'!$A:$A,1,0)</f>
        <v>322851866</v>
      </c>
      <c r="D3208">
        <v>322851866</v>
      </c>
      <c r="E3208">
        <f>VLOOKUP(D:D,[3]גיליון2!D:G,4,0)</f>
        <v>0</v>
      </c>
      <c r="F3208" t="s">
        <v>1711</v>
      </c>
      <c r="G3208" t="s">
        <v>165</v>
      </c>
      <c r="H3208">
        <v>2</v>
      </c>
      <c r="I3208">
        <v>1</v>
      </c>
      <c r="J3208">
        <v>3152</v>
      </c>
      <c r="K3208">
        <v>31</v>
      </c>
      <c r="L3208" t="str">
        <f>VLOOKUP(K:K,[3]חוגים!A:B,2,0)</f>
        <v>מדעי התנהגות תואר ראשון</v>
      </c>
      <c r="M3208">
        <v>0</v>
      </c>
      <c r="N3208">
        <v>3</v>
      </c>
      <c r="O3208">
        <v>10</v>
      </c>
      <c r="P3208">
        <v>20</v>
      </c>
      <c r="Q3208">
        <v>23</v>
      </c>
      <c r="R3208">
        <v>2</v>
      </c>
      <c r="S3208">
        <v>0</v>
      </c>
      <c r="T3208">
        <v>0</v>
      </c>
      <c r="U3208">
        <v>40</v>
      </c>
      <c r="V3208">
        <v>5000</v>
      </c>
      <c r="W3208">
        <v>0</v>
      </c>
      <c r="X3208" t="s">
        <v>7869</v>
      </c>
      <c r="Y3208">
        <v>0</v>
      </c>
      <c r="Z3208">
        <v>0</v>
      </c>
      <c r="AA3208"/>
      <c r="AB3208"/>
      <c r="AC3208"/>
    </row>
    <row r="3209" spans="1:29" x14ac:dyDescent="0.2">
      <c r="A3209">
        <v>9</v>
      </c>
      <c r="B3209">
        <v>1</v>
      </c>
      <c r="C3209">
        <f>VLOOKUP(D:D,'[2]מפסיקים ומחדשים'!$A:$A,1,0)</f>
        <v>322901679</v>
      </c>
      <c r="D3209">
        <v>322901679</v>
      </c>
      <c r="E3209">
        <f>VLOOKUP(D:D,[3]גיליון2!D:G,4,0)</f>
        <v>0</v>
      </c>
      <c r="F3209" t="s">
        <v>4644</v>
      </c>
      <c r="G3209" t="s">
        <v>7892</v>
      </c>
      <c r="H3209">
        <v>2</v>
      </c>
      <c r="I3209">
        <v>3</v>
      </c>
      <c r="J3209">
        <v>3152</v>
      </c>
      <c r="K3209">
        <v>31</v>
      </c>
      <c r="L3209" t="str">
        <f>VLOOKUP(K:K,[3]חוגים!A:B,2,0)</f>
        <v>מדעי התנהגות תואר ראשון</v>
      </c>
      <c r="M3209">
        <v>0</v>
      </c>
      <c r="N3209">
        <v>3</v>
      </c>
      <c r="O3209">
        <v>10</v>
      </c>
      <c r="P3209">
        <v>18</v>
      </c>
      <c r="Q3209">
        <v>23</v>
      </c>
      <c r="R3209">
        <v>2</v>
      </c>
      <c r="S3209">
        <v>0</v>
      </c>
      <c r="T3209">
        <v>0</v>
      </c>
      <c r="U3209">
        <v>36</v>
      </c>
      <c r="V3209">
        <v>5000</v>
      </c>
      <c r="W3209">
        <v>0</v>
      </c>
      <c r="X3209" t="s">
        <v>7893</v>
      </c>
      <c r="Y3209">
        <v>0</v>
      </c>
      <c r="Z3209">
        <v>0</v>
      </c>
    </row>
    <row r="3210" spans="1:29" x14ac:dyDescent="0.2">
      <c r="A3210">
        <v>9</v>
      </c>
      <c r="B3210">
        <v>1</v>
      </c>
      <c r="C3210">
        <f>VLOOKUP(D:D,'[2]מפסיקים ומחדשים'!$A:$A,1,0)</f>
        <v>322924366</v>
      </c>
      <c r="D3210">
        <v>322924366</v>
      </c>
      <c r="E3210">
        <f>VLOOKUP(D:D,[3]גיליון2!D:G,4,0)</f>
        <v>0</v>
      </c>
      <c r="F3210" t="s">
        <v>55</v>
      </c>
      <c r="G3210" t="s">
        <v>32</v>
      </c>
      <c r="H3210">
        <v>2</v>
      </c>
      <c r="I3210">
        <v>1</v>
      </c>
      <c r="J3210">
        <v>3152</v>
      </c>
      <c r="K3210">
        <v>31</v>
      </c>
      <c r="L3210" t="str">
        <f>VLOOKUP(K:K,[3]חוגים!A:B,2,0)</f>
        <v>מדעי התנהגות תואר ראשון</v>
      </c>
      <c r="M3210">
        <v>0</v>
      </c>
      <c r="N3210">
        <v>3</v>
      </c>
      <c r="O3210">
        <v>10</v>
      </c>
      <c r="P3210">
        <v>18</v>
      </c>
      <c r="Q3210">
        <v>23</v>
      </c>
      <c r="R3210">
        <v>1</v>
      </c>
      <c r="S3210">
        <v>0</v>
      </c>
      <c r="T3210">
        <v>0</v>
      </c>
      <c r="U3210">
        <v>36</v>
      </c>
      <c r="V3210">
        <v>5000</v>
      </c>
      <c r="W3210">
        <v>0</v>
      </c>
      <c r="X3210" t="s">
        <v>7904</v>
      </c>
      <c r="Y3210">
        <v>0</v>
      </c>
      <c r="Z3210">
        <v>0</v>
      </c>
    </row>
    <row r="3211" spans="1:29" x14ac:dyDescent="0.2">
      <c r="A3211">
        <v>9</v>
      </c>
      <c r="B3211">
        <v>1</v>
      </c>
      <c r="C3211">
        <f>VLOOKUP(D:D,'[2]מפסיקים ומחדשים'!$A:$A,1,0)</f>
        <v>323134833</v>
      </c>
      <c r="D3211">
        <v>323134833</v>
      </c>
      <c r="E3211">
        <f>VLOOKUP(D:D,[3]גיליון2!D:G,4,0)</f>
        <v>0</v>
      </c>
      <c r="F3211" t="s">
        <v>833</v>
      </c>
      <c r="G3211" t="s">
        <v>56</v>
      </c>
      <c r="H3211">
        <v>2</v>
      </c>
      <c r="I3211">
        <v>0</v>
      </c>
      <c r="J3211">
        <v>3152</v>
      </c>
      <c r="K3211">
        <v>31</v>
      </c>
      <c r="L3211" t="str">
        <f>VLOOKUP(K:K,[3]חוגים!A:B,2,0)</f>
        <v>מדעי התנהגות תואר ראשון</v>
      </c>
      <c r="M3211">
        <v>0</v>
      </c>
      <c r="N3211">
        <v>3</v>
      </c>
      <c r="O3211">
        <v>10</v>
      </c>
      <c r="P3211">
        <v>19</v>
      </c>
      <c r="Q3211">
        <v>23</v>
      </c>
      <c r="R3211">
        <v>1</v>
      </c>
      <c r="S3211">
        <v>0</v>
      </c>
      <c r="T3211">
        <v>0</v>
      </c>
      <c r="U3211">
        <v>38</v>
      </c>
      <c r="V3211">
        <v>5000</v>
      </c>
      <c r="W3211">
        <v>0</v>
      </c>
      <c r="X3211" t="s">
        <v>7979</v>
      </c>
      <c r="Y3211">
        <v>0</v>
      </c>
      <c r="Z3211">
        <v>0</v>
      </c>
    </row>
    <row r="3212" spans="1:29" x14ac:dyDescent="0.2">
      <c r="A3212">
        <v>9</v>
      </c>
      <c r="B3212">
        <v>1</v>
      </c>
      <c r="C3212">
        <f>VLOOKUP(D:D,'[2]מפסיקים ומחדשים'!$A:$A,1,0)</f>
        <v>324141753</v>
      </c>
      <c r="D3212">
        <v>324141753</v>
      </c>
      <c r="E3212">
        <f>VLOOKUP(D:D,[3]גיליון2!D:G,4,0)</f>
        <v>0</v>
      </c>
      <c r="F3212" t="s">
        <v>8083</v>
      </c>
      <c r="G3212" t="s">
        <v>2490</v>
      </c>
      <c r="H3212">
        <v>2</v>
      </c>
      <c r="I3212">
        <v>2</v>
      </c>
      <c r="J3212">
        <v>3152</v>
      </c>
      <c r="K3212">
        <v>31</v>
      </c>
      <c r="L3212" t="str">
        <f>VLOOKUP(K:K,[3]חוגים!A:B,2,0)</f>
        <v>מדעי התנהגות תואר ראשון</v>
      </c>
      <c r="M3212">
        <v>0</v>
      </c>
      <c r="N3212">
        <v>3</v>
      </c>
      <c r="O3212">
        <v>10</v>
      </c>
      <c r="P3212">
        <v>17</v>
      </c>
      <c r="Q3212">
        <v>23</v>
      </c>
      <c r="R3212">
        <v>1</v>
      </c>
      <c r="S3212">
        <v>0</v>
      </c>
      <c r="T3212">
        <v>0</v>
      </c>
      <c r="U3212">
        <v>34</v>
      </c>
      <c r="V3212">
        <v>5000</v>
      </c>
      <c r="W3212">
        <v>0</v>
      </c>
      <c r="X3212" t="s">
        <v>8084</v>
      </c>
      <c r="Y3212">
        <v>0</v>
      </c>
      <c r="Z3212">
        <v>0</v>
      </c>
    </row>
    <row r="3213" spans="1:29" x14ac:dyDescent="0.2">
      <c r="A3213">
        <v>9</v>
      </c>
      <c r="B3213">
        <v>1</v>
      </c>
      <c r="C3213">
        <f>VLOOKUP(D:D,'[2]מפסיקים ומחדשים'!$A:$A,1,0)</f>
        <v>325896991</v>
      </c>
      <c r="D3213">
        <v>325896991</v>
      </c>
      <c r="E3213">
        <f>VLOOKUP(D:D,[3]גיליון2!D:G,4,0)</f>
        <v>0</v>
      </c>
      <c r="F3213" t="s">
        <v>2946</v>
      </c>
      <c r="G3213" t="s">
        <v>8229</v>
      </c>
      <c r="H3213">
        <v>2</v>
      </c>
      <c r="I3213">
        <v>4</v>
      </c>
      <c r="J3213">
        <v>3152</v>
      </c>
      <c r="K3213">
        <v>31</v>
      </c>
      <c r="L3213" t="str">
        <f>VLOOKUP(K:K,[3]חוגים!A:B,2,0)</f>
        <v>מדעי התנהגות תואר ראשון</v>
      </c>
      <c r="M3213">
        <v>0</v>
      </c>
      <c r="N3213">
        <v>3</v>
      </c>
      <c r="O3213">
        <v>10</v>
      </c>
      <c r="P3213">
        <v>19</v>
      </c>
      <c r="Q3213">
        <v>23</v>
      </c>
      <c r="R3213">
        <v>1</v>
      </c>
      <c r="S3213">
        <v>0</v>
      </c>
      <c r="T3213">
        <v>0</v>
      </c>
      <c r="U3213">
        <v>38</v>
      </c>
      <c r="V3213">
        <v>5000</v>
      </c>
      <c r="W3213">
        <v>0</v>
      </c>
      <c r="X3213" t="s">
        <v>8230</v>
      </c>
      <c r="Y3213">
        <v>0</v>
      </c>
      <c r="Z3213">
        <v>0</v>
      </c>
    </row>
    <row r="3214" spans="1:29" x14ac:dyDescent="0.2">
      <c r="A3214">
        <v>9</v>
      </c>
      <c r="B3214">
        <v>1</v>
      </c>
      <c r="C3214">
        <f>VLOOKUP(D:D,'[2]מפסיקים ומחדשים'!$A:$A,1,0)</f>
        <v>36859122</v>
      </c>
      <c r="D3214">
        <v>36859122</v>
      </c>
      <c r="E3214" t="str">
        <f>VLOOKUP(D:D,[3]גיליון2!D:G,4,0)</f>
        <v>ה.גמר/תזה</v>
      </c>
      <c r="F3214" t="s">
        <v>448</v>
      </c>
      <c r="G3214" t="s">
        <v>154</v>
      </c>
      <c r="H3214">
        <v>2</v>
      </c>
      <c r="I3214">
        <v>85</v>
      </c>
      <c r="J3214">
        <v>3265</v>
      </c>
      <c r="K3214">
        <v>32</v>
      </c>
      <c r="L3214" t="str">
        <f>VLOOKUP(K:K,[3]חוגים!A:B,2,0)</f>
        <v>פסיכולוגיה תואר שני</v>
      </c>
      <c r="M3214">
        <v>0</v>
      </c>
      <c r="N3214">
        <v>2</v>
      </c>
      <c r="O3214">
        <v>20</v>
      </c>
      <c r="P3214">
        <v>0</v>
      </c>
      <c r="Q3214">
        <v>20</v>
      </c>
      <c r="R3214">
        <v>1</v>
      </c>
      <c r="S3214">
        <v>0</v>
      </c>
      <c r="T3214">
        <v>56</v>
      </c>
      <c r="U3214">
        <v>0</v>
      </c>
      <c r="V3214">
        <v>5000</v>
      </c>
      <c r="W3214">
        <v>0</v>
      </c>
      <c r="X3214" t="s">
        <v>449</v>
      </c>
      <c r="Y3214">
        <v>0</v>
      </c>
      <c r="Z3214">
        <v>0</v>
      </c>
    </row>
    <row r="3215" spans="1:29" x14ac:dyDescent="0.2">
      <c r="A3215">
        <v>9</v>
      </c>
      <c r="B3215">
        <v>1</v>
      </c>
      <c r="C3215">
        <f>VLOOKUP(D:D,'[2]מפסיקים ומחדשים'!$A:$A,1,0)</f>
        <v>65631939</v>
      </c>
      <c r="D3215">
        <v>65631939</v>
      </c>
      <c r="E3215">
        <f>VLOOKUP(D:D,[3]גיליון2!D:G,4,0)</f>
        <v>0</v>
      </c>
      <c r="F3215" t="s">
        <v>594</v>
      </c>
      <c r="G3215" t="s">
        <v>50</v>
      </c>
      <c r="H3215">
        <v>2</v>
      </c>
      <c r="I3215">
        <v>82</v>
      </c>
      <c r="J3215">
        <v>3265</v>
      </c>
      <c r="K3215">
        <v>32</v>
      </c>
      <c r="L3215" t="str">
        <f>VLOOKUP(K:K,[3]חוגים!A:B,2,0)</f>
        <v>פסיכולוגיה תואר שני</v>
      </c>
      <c r="M3215">
        <v>0</v>
      </c>
      <c r="N3215">
        <v>2</v>
      </c>
      <c r="O3215">
        <v>20</v>
      </c>
      <c r="P3215">
        <v>15</v>
      </c>
      <c r="Q3215">
        <v>22</v>
      </c>
      <c r="R3215">
        <v>1</v>
      </c>
      <c r="S3215">
        <v>0</v>
      </c>
      <c r="T3215">
        <v>28</v>
      </c>
      <c r="U3215">
        <v>30</v>
      </c>
      <c r="V3215">
        <v>5000</v>
      </c>
      <c r="W3215">
        <v>0</v>
      </c>
      <c r="X3215" t="s">
        <v>595</v>
      </c>
      <c r="Y3215">
        <v>0</v>
      </c>
      <c r="Z3215">
        <v>0</v>
      </c>
    </row>
    <row r="3216" spans="1:29" x14ac:dyDescent="0.2">
      <c r="A3216">
        <v>9</v>
      </c>
      <c r="B3216">
        <v>1</v>
      </c>
      <c r="C3216">
        <f>VLOOKUP(D:D,'[2]מפסיקים ומחדשים'!$A:$A,1,0)</f>
        <v>200999498</v>
      </c>
      <c r="D3216">
        <v>200999498</v>
      </c>
      <c r="E3216">
        <f>VLOOKUP(D:D,[3]גיליון2!D:G,4,0)</f>
        <v>0</v>
      </c>
      <c r="F3216" t="s">
        <v>690</v>
      </c>
      <c r="G3216" t="s">
        <v>691</v>
      </c>
      <c r="H3216">
        <v>1</v>
      </c>
      <c r="I3216">
        <v>90</v>
      </c>
      <c r="J3216">
        <v>3265</v>
      </c>
      <c r="K3216">
        <v>32</v>
      </c>
      <c r="L3216" t="str">
        <f>VLOOKUP(K:K,[3]חוגים!A:B,2,0)</f>
        <v>פסיכולוגיה תואר שני</v>
      </c>
      <c r="M3216">
        <v>0</v>
      </c>
      <c r="N3216">
        <v>1</v>
      </c>
      <c r="O3216">
        <v>20</v>
      </c>
      <c r="P3216">
        <v>16</v>
      </c>
      <c r="Q3216">
        <v>23</v>
      </c>
      <c r="R3216">
        <v>1</v>
      </c>
      <c r="S3216">
        <v>0</v>
      </c>
      <c r="T3216">
        <v>0</v>
      </c>
      <c r="U3216">
        <v>32</v>
      </c>
      <c r="V3216">
        <v>5000</v>
      </c>
      <c r="W3216">
        <v>0</v>
      </c>
      <c r="X3216" t="s">
        <v>692</v>
      </c>
      <c r="Y3216">
        <v>0</v>
      </c>
      <c r="Z3216">
        <v>0</v>
      </c>
    </row>
    <row r="3217" spans="1:29" x14ac:dyDescent="0.2">
      <c r="A3217">
        <v>9</v>
      </c>
      <c r="B3217">
        <v>1</v>
      </c>
      <c r="C3217">
        <f>VLOOKUP(D:D,'[2]מפסיקים ומחדשים'!$A:$A,1,0)</f>
        <v>203081740</v>
      </c>
      <c r="D3217">
        <v>203081740</v>
      </c>
      <c r="E3217" t="str">
        <f>VLOOKUP(D:D,[3]גיליון2!D:G,4,0)</f>
        <v>ה.גמר/תזה</v>
      </c>
      <c r="F3217" t="s">
        <v>10379</v>
      </c>
      <c r="G3217" t="s">
        <v>2664</v>
      </c>
      <c r="H3217">
        <v>1</v>
      </c>
      <c r="I3217">
        <v>91</v>
      </c>
      <c r="J3217">
        <v>3265</v>
      </c>
      <c r="K3217">
        <v>32</v>
      </c>
      <c r="L3217" t="str">
        <f>VLOOKUP(K:K,[3]חוגים!A:B,2,0)</f>
        <v>פסיכולוגיה תואר שני</v>
      </c>
      <c r="M3217">
        <v>0</v>
      </c>
      <c r="N3217">
        <v>2</v>
      </c>
      <c r="O3217">
        <v>20</v>
      </c>
      <c r="P3217">
        <v>0</v>
      </c>
      <c r="Q3217">
        <v>20</v>
      </c>
      <c r="R3217">
        <v>1</v>
      </c>
      <c r="S3217">
        <v>0</v>
      </c>
      <c r="T3217">
        <v>56</v>
      </c>
      <c r="U3217">
        <v>0</v>
      </c>
      <c r="V3217">
        <v>5000</v>
      </c>
      <c r="W3217">
        <v>0</v>
      </c>
      <c r="X3217" t="s">
        <v>10380</v>
      </c>
      <c r="Y3217">
        <v>0</v>
      </c>
      <c r="Z3217">
        <v>0</v>
      </c>
    </row>
    <row r="3218" spans="1:29" x14ac:dyDescent="0.2">
      <c r="A3218">
        <v>9</v>
      </c>
      <c r="B3218">
        <v>1</v>
      </c>
      <c r="C3218">
        <f>VLOOKUP(D:D,'[2]מפסיקים ומחדשים'!$A:$A,1,0)</f>
        <v>204460174</v>
      </c>
      <c r="D3218">
        <v>204460174</v>
      </c>
      <c r="E3218">
        <f>VLOOKUP(D:D,[3]גיליון2!D:G,4,0)</f>
        <v>0</v>
      </c>
      <c r="F3218" t="s">
        <v>767</v>
      </c>
      <c r="G3218" t="s">
        <v>59</v>
      </c>
      <c r="H3218">
        <v>2</v>
      </c>
      <c r="I3218">
        <v>92</v>
      </c>
      <c r="J3218">
        <v>3265</v>
      </c>
      <c r="K3218">
        <v>32</v>
      </c>
      <c r="L3218" t="str">
        <f>VLOOKUP(K:K,[3]חוגים!A:B,2,0)</f>
        <v>פסיכולוגיה תואר שני</v>
      </c>
      <c r="M3218">
        <v>0</v>
      </c>
      <c r="N3218">
        <v>1</v>
      </c>
      <c r="O3218">
        <v>20</v>
      </c>
      <c r="P3218">
        <v>16</v>
      </c>
      <c r="Q3218">
        <v>23</v>
      </c>
      <c r="R3218">
        <v>1</v>
      </c>
      <c r="S3218">
        <v>0</v>
      </c>
      <c r="T3218">
        <v>0</v>
      </c>
      <c r="U3218">
        <v>32</v>
      </c>
      <c r="V3218">
        <v>5000</v>
      </c>
      <c r="W3218">
        <v>0</v>
      </c>
      <c r="X3218" t="s">
        <v>926</v>
      </c>
      <c r="Y3218">
        <v>0</v>
      </c>
      <c r="Z3218">
        <v>0</v>
      </c>
    </row>
    <row r="3219" spans="1:29" x14ac:dyDescent="0.2">
      <c r="A3219">
        <v>9</v>
      </c>
      <c r="B3219">
        <v>1</v>
      </c>
      <c r="C3219">
        <f>VLOOKUP(D:D,'[2]מפסיקים ומחדשים'!$A:$A,1,0)</f>
        <v>205442387</v>
      </c>
      <c r="D3219">
        <v>205442387</v>
      </c>
      <c r="E3219" t="str">
        <f>VLOOKUP(D:D,[3]גיליון2!D:G,4,0)</f>
        <v>ה.גמר/תזה</v>
      </c>
      <c r="F3219" t="s">
        <v>1036</v>
      </c>
      <c r="G3219" t="s">
        <v>130</v>
      </c>
      <c r="H3219">
        <v>1</v>
      </c>
      <c r="I3219">
        <v>94</v>
      </c>
      <c r="J3219">
        <v>3265</v>
      </c>
      <c r="K3219">
        <v>32</v>
      </c>
      <c r="L3219" t="str">
        <f>VLOOKUP(K:K,[3]חוגים!A:B,2,0)</f>
        <v>פסיכולוגיה תואר שני</v>
      </c>
      <c r="M3219">
        <v>0</v>
      </c>
      <c r="N3219">
        <v>2</v>
      </c>
      <c r="O3219">
        <v>20</v>
      </c>
      <c r="P3219">
        <v>0</v>
      </c>
      <c r="Q3219">
        <v>21</v>
      </c>
      <c r="R3219">
        <v>1</v>
      </c>
      <c r="S3219">
        <v>0</v>
      </c>
      <c r="T3219">
        <v>56</v>
      </c>
      <c r="U3219">
        <v>0</v>
      </c>
      <c r="V3219">
        <v>5000</v>
      </c>
      <c r="W3219">
        <v>0</v>
      </c>
      <c r="X3219" t="s">
        <v>1037</v>
      </c>
      <c r="Y3219">
        <v>0</v>
      </c>
      <c r="Z3219">
        <v>0</v>
      </c>
    </row>
    <row r="3220" spans="1:29" x14ac:dyDescent="0.2">
      <c r="A3220">
        <v>9</v>
      </c>
      <c r="B3220">
        <v>1</v>
      </c>
      <c r="C3220">
        <f>VLOOKUP(D:D,'[2]מפסיקים ומחדשים'!$A:$A,1,0)</f>
        <v>205492093</v>
      </c>
      <c r="D3220">
        <v>205492093</v>
      </c>
      <c r="E3220">
        <f>VLOOKUP(D:D,[3]גיליון2!D:G,4,0)</f>
        <v>0</v>
      </c>
      <c r="F3220" t="s">
        <v>1050</v>
      </c>
      <c r="G3220" t="s">
        <v>1051</v>
      </c>
      <c r="H3220">
        <v>1</v>
      </c>
      <c r="I3220">
        <v>94</v>
      </c>
      <c r="J3220">
        <v>3265</v>
      </c>
      <c r="K3220">
        <v>32</v>
      </c>
      <c r="L3220" t="str">
        <f>VLOOKUP(K:K,[3]חוגים!A:B,2,0)</f>
        <v>פסיכולוגיה תואר שני</v>
      </c>
      <c r="M3220">
        <v>0</v>
      </c>
      <c r="N3220">
        <v>1</v>
      </c>
      <c r="O3220">
        <v>20</v>
      </c>
      <c r="P3220">
        <v>16</v>
      </c>
      <c r="Q3220">
        <v>23</v>
      </c>
      <c r="R3220">
        <v>1</v>
      </c>
      <c r="S3220">
        <v>0</v>
      </c>
      <c r="T3220">
        <v>0</v>
      </c>
      <c r="U3220">
        <v>32</v>
      </c>
      <c r="V3220">
        <v>5000</v>
      </c>
      <c r="W3220">
        <v>0</v>
      </c>
      <c r="X3220" t="s">
        <v>1052</v>
      </c>
      <c r="Y3220">
        <v>0</v>
      </c>
      <c r="Z3220">
        <v>0</v>
      </c>
    </row>
    <row r="3221" spans="1:29" x14ac:dyDescent="0.2">
      <c r="A3221">
        <v>9</v>
      </c>
      <c r="B3221">
        <v>1</v>
      </c>
      <c r="C3221">
        <f>VLOOKUP(D:D,'[2]מפסיקים ומחדשים'!$A:$A,1,0)</f>
        <v>205664709</v>
      </c>
      <c r="D3221">
        <v>205664709</v>
      </c>
      <c r="E3221">
        <f>VLOOKUP(D:D,[3]גיליון2!D:G,4,0)</f>
        <v>0</v>
      </c>
      <c r="F3221" t="s">
        <v>2831</v>
      </c>
      <c r="G3221" t="s">
        <v>538</v>
      </c>
      <c r="H3221">
        <v>2</v>
      </c>
      <c r="I3221">
        <v>94</v>
      </c>
      <c r="J3221">
        <v>3265</v>
      </c>
      <c r="K3221">
        <v>32</v>
      </c>
      <c r="L3221" t="str">
        <f>VLOOKUP(K:K,[3]חוגים!A:B,2,0)</f>
        <v>פסיכולוגיה תואר שני</v>
      </c>
      <c r="M3221">
        <v>0</v>
      </c>
      <c r="N3221">
        <v>2</v>
      </c>
      <c r="O3221">
        <v>20</v>
      </c>
      <c r="P3221">
        <v>14</v>
      </c>
      <c r="Q3221">
        <v>22</v>
      </c>
      <c r="R3221">
        <v>1</v>
      </c>
      <c r="S3221">
        <v>0</v>
      </c>
      <c r="T3221">
        <v>30</v>
      </c>
      <c r="U3221">
        <v>28</v>
      </c>
      <c r="V3221">
        <v>5000</v>
      </c>
      <c r="W3221">
        <v>0</v>
      </c>
      <c r="X3221" t="s">
        <v>10381</v>
      </c>
      <c r="Y3221">
        <v>0</v>
      </c>
      <c r="Z3221">
        <v>0</v>
      </c>
    </row>
    <row r="3222" spans="1:29" x14ac:dyDescent="0.2">
      <c r="A3222">
        <v>9</v>
      </c>
      <c r="B3222">
        <v>1</v>
      </c>
      <c r="C3222">
        <f>VLOOKUP(D:D,'[2]מפסיקים ומחדשים'!$A:$A,1,0)</f>
        <v>205685175</v>
      </c>
      <c r="D3222">
        <v>205685175</v>
      </c>
      <c r="E3222">
        <f>VLOOKUP(D:D,[3]גיליון2!D:G,4,0)</f>
        <v>0</v>
      </c>
      <c r="F3222" t="s">
        <v>10382</v>
      </c>
      <c r="G3222" t="s">
        <v>56</v>
      </c>
      <c r="H3222">
        <v>2</v>
      </c>
      <c r="I3222">
        <v>94</v>
      </c>
      <c r="J3222">
        <v>3265</v>
      </c>
      <c r="K3222">
        <v>32</v>
      </c>
      <c r="L3222" t="str">
        <f>VLOOKUP(K:K,[3]חוגים!A:B,2,0)</f>
        <v>פסיכולוגיה תואר שני</v>
      </c>
      <c r="M3222">
        <v>0</v>
      </c>
      <c r="N3222">
        <v>2</v>
      </c>
      <c r="O3222">
        <v>20</v>
      </c>
      <c r="P3222">
        <v>14</v>
      </c>
      <c r="Q3222">
        <v>22</v>
      </c>
      <c r="R3222">
        <v>1</v>
      </c>
      <c r="S3222">
        <v>0</v>
      </c>
      <c r="T3222">
        <v>30</v>
      </c>
      <c r="U3222">
        <v>28</v>
      </c>
      <c r="V3222">
        <v>5000</v>
      </c>
      <c r="W3222">
        <v>0</v>
      </c>
      <c r="X3222" t="s">
        <v>10383</v>
      </c>
      <c r="Y3222">
        <v>0</v>
      </c>
      <c r="Z3222">
        <v>0</v>
      </c>
    </row>
    <row r="3223" spans="1:29" x14ac:dyDescent="0.2">
      <c r="A3223">
        <v>9</v>
      </c>
      <c r="B3223">
        <v>1</v>
      </c>
      <c r="C3223">
        <f>VLOOKUP(D:D,'[2]מפסיקים ומחדשים'!$A:$A,1,0)</f>
        <v>205734130</v>
      </c>
      <c r="D3223">
        <v>205734130</v>
      </c>
      <c r="E3223">
        <f>VLOOKUP(D:D,[3]גיליון2!D:G,4,0)</f>
        <v>0</v>
      </c>
      <c r="F3223" t="s">
        <v>10384</v>
      </c>
      <c r="G3223" t="s">
        <v>10385</v>
      </c>
      <c r="H3223">
        <v>2</v>
      </c>
      <c r="I3223">
        <v>95</v>
      </c>
      <c r="J3223">
        <v>3265</v>
      </c>
      <c r="K3223">
        <v>32</v>
      </c>
      <c r="L3223" t="str">
        <f>VLOOKUP(K:K,[3]חוגים!A:B,2,0)</f>
        <v>פסיכולוגיה תואר שני</v>
      </c>
      <c r="M3223">
        <v>0</v>
      </c>
      <c r="N3223">
        <v>2</v>
      </c>
      <c r="O3223">
        <v>20</v>
      </c>
      <c r="P3223">
        <v>14</v>
      </c>
      <c r="Q3223">
        <v>22</v>
      </c>
      <c r="R3223">
        <v>1</v>
      </c>
      <c r="S3223">
        <v>0</v>
      </c>
      <c r="T3223">
        <v>30</v>
      </c>
      <c r="U3223">
        <v>28</v>
      </c>
      <c r="V3223">
        <v>5000</v>
      </c>
      <c r="W3223">
        <v>0</v>
      </c>
      <c r="X3223" t="s">
        <v>10386</v>
      </c>
      <c r="Y3223">
        <v>0</v>
      </c>
      <c r="Z3223">
        <v>0</v>
      </c>
    </row>
    <row r="3224" spans="1:29" x14ac:dyDescent="0.2">
      <c r="A3224">
        <v>9</v>
      </c>
      <c r="B3224">
        <v>1</v>
      </c>
      <c r="C3224">
        <f>VLOOKUP(D:D,'[2]מפסיקים ומחדשים'!$A:$A,1,0)</f>
        <v>205745482</v>
      </c>
      <c r="D3224">
        <v>205745482</v>
      </c>
      <c r="E3224">
        <f>VLOOKUP(D:D,[3]גיליון2!D:G,4,0)</f>
        <v>0</v>
      </c>
      <c r="F3224" t="s">
        <v>1108</v>
      </c>
      <c r="G3224" t="s">
        <v>1109</v>
      </c>
      <c r="H3224">
        <v>2</v>
      </c>
      <c r="I3224">
        <v>94</v>
      </c>
      <c r="J3224">
        <v>3265</v>
      </c>
      <c r="K3224">
        <v>32</v>
      </c>
      <c r="L3224" t="str">
        <f>VLOOKUP(K:K,[3]חוגים!A:B,2,0)</f>
        <v>פסיכולוגיה תואר שני</v>
      </c>
      <c r="M3224">
        <v>0</v>
      </c>
      <c r="N3224">
        <v>1</v>
      </c>
      <c r="O3224">
        <v>20</v>
      </c>
      <c r="P3224">
        <v>16</v>
      </c>
      <c r="Q3224">
        <v>23</v>
      </c>
      <c r="R3224">
        <v>1</v>
      </c>
      <c r="S3224">
        <v>0</v>
      </c>
      <c r="T3224">
        <v>0</v>
      </c>
      <c r="U3224">
        <v>32</v>
      </c>
      <c r="V3224">
        <v>5000</v>
      </c>
      <c r="W3224">
        <v>0</v>
      </c>
      <c r="X3224" t="s">
        <v>1110</v>
      </c>
      <c r="Y3224">
        <v>0</v>
      </c>
      <c r="Z3224">
        <v>0</v>
      </c>
    </row>
    <row r="3225" spans="1:29" x14ac:dyDescent="0.2">
      <c r="A3225">
        <v>9</v>
      </c>
      <c r="B3225">
        <v>1</v>
      </c>
      <c r="C3225">
        <f>VLOOKUP(D:D,'[2]מפסיקים ומחדשים'!$A:$A,1,0)</f>
        <v>205788847</v>
      </c>
      <c r="D3225">
        <v>205788847</v>
      </c>
      <c r="E3225">
        <f>VLOOKUP(D:D,[3]גיליון2!D:G,4,0)</f>
        <v>0</v>
      </c>
      <c r="F3225" t="s">
        <v>1117</v>
      </c>
      <c r="G3225" t="s">
        <v>181</v>
      </c>
      <c r="H3225">
        <v>2</v>
      </c>
      <c r="I3225">
        <v>94</v>
      </c>
      <c r="J3225">
        <v>3265</v>
      </c>
      <c r="K3225">
        <v>32</v>
      </c>
      <c r="L3225" t="str">
        <f>VLOOKUP(K:K,[3]חוגים!A:B,2,0)</f>
        <v>פסיכולוגיה תואר שני</v>
      </c>
      <c r="M3225">
        <v>0</v>
      </c>
      <c r="N3225">
        <v>1</v>
      </c>
      <c r="O3225">
        <v>20</v>
      </c>
      <c r="P3225">
        <v>16</v>
      </c>
      <c r="Q3225">
        <v>23</v>
      </c>
      <c r="R3225">
        <v>1</v>
      </c>
      <c r="S3225">
        <v>0</v>
      </c>
      <c r="T3225">
        <v>0</v>
      </c>
      <c r="U3225">
        <v>32</v>
      </c>
      <c r="V3225">
        <v>5000</v>
      </c>
      <c r="W3225">
        <v>0</v>
      </c>
      <c r="X3225" t="s">
        <v>1118</v>
      </c>
      <c r="Y3225">
        <v>0</v>
      </c>
      <c r="Z3225">
        <v>0</v>
      </c>
      <c r="AB3225" s="1"/>
      <c r="AC3225" s="1"/>
    </row>
    <row r="3226" spans="1:29" x14ac:dyDescent="0.2">
      <c r="A3226">
        <v>9</v>
      </c>
      <c r="B3226">
        <v>1</v>
      </c>
      <c r="C3226">
        <f>VLOOKUP(D:D,'[2]מפסיקים ומחדשים'!$A:$A,1,0)</f>
        <v>205789563</v>
      </c>
      <c r="D3226">
        <v>205789563</v>
      </c>
      <c r="E3226">
        <f>VLOOKUP(D:D,[3]גיליון2!D:G,4,0)</f>
        <v>0</v>
      </c>
      <c r="F3226" t="s">
        <v>453</v>
      </c>
      <c r="G3226" t="s">
        <v>148</v>
      </c>
      <c r="H3226">
        <v>2</v>
      </c>
      <c r="I3226">
        <v>94</v>
      </c>
      <c r="J3226">
        <v>3265</v>
      </c>
      <c r="K3226">
        <v>32</v>
      </c>
      <c r="L3226" t="str">
        <f>VLOOKUP(K:K,[3]חוגים!A:B,2,0)</f>
        <v>פסיכולוגיה תואר שני</v>
      </c>
      <c r="M3226">
        <v>0</v>
      </c>
      <c r="N3226">
        <v>1</v>
      </c>
      <c r="O3226">
        <v>20</v>
      </c>
      <c r="P3226">
        <v>16</v>
      </c>
      <c r="Q3226">
        <v>23</v>
      </c>
      <c r="R3226">
        <v>1</v>
      </c>
      <c r="S3226">
        <v>0</v>
      </c>
      <c r="T3226">
        <v>0</v>
      </c>
      <c r="U3226">
        <v>32</v>
      </c>
      <c r="V3226">
        <v>5000</v>
      </c>
      <c r="W3226">
        <v>0</v>
      </c>
      <c r="X3226" t="s">
        <v>1119</v>
      </c>
      <c r="Y3226">
        <v>0</v>
      </c>
      <c r="Z3226">
        <v>0</v>
      </c>
      <c r="AB3226" s="1"/>
      <c r="AC3226" s="1"/>
    </row>
    <row r="3227" spans="1:29" x14ac:dyDescent="0.2">
      <c r="A3227">
        <v>9</v>
      </c>
      <c r="B3227">
        <v>1</v>
      </c>
      <c r="C3227">
        <f>VLOOKUP(D:D,'[2]מפסיקים ומחדשים'!$A:$A,1,0)</f>
        <v>205846959</v>
      </c>
      <c r="D3227">
        <v>205846959</v>
      </c>
      <c r="E3227" t="str">
        <f>VLOOKUP(D:D,[3]גיליון2!D:G,4,0)</f>
        <v>ה.גמר/תזה</v>
      </c>
      <c r="F3227" t="s">
        <v>1136</v>
      </c>
      <c r="G3227" t="s">
        <v>1137</v>
      </c>
      <c r="H3227">
        <v>2</v>
      </c>
      <c r="I3227">
        <v>94</v>
      </c>
      <c r="J3227">
        <v>3265</v>
      </c>
      <c r="K3227">
        <v>32</v>
      </c>
      <c r="L3227" t="str">
        <f>VLOOKUP(K:K,[3]חוגים!A:B,2,0)</f>
        <v>פסיכולוגיה תואר שני</v>
      </c>
      <c r="M3227">
        <v>0</v>
      </c>
      <c r="N3227">
        <v>2</v>
      </c>
      <c r="O3227">
        <v>20</v>
      </c>
      <c r="P3227">
        <v>0</v>
      </c>
      <c r="Q3227">
        <v>21</v>
      </c>
      <c r="R3227">
        <v>1</v>
      </c>
      <c r="S3227">
        <v>0</v>
      </c>
      <c r="T3227">
        <v>54</v>
      </c>
      <c r="U3227">
        <v>0</v>
      </c>
      <c r="V3227">
        <v>5000</v>
      </c>
      <c r="W3227">
        <v>0</v>
      </c>
      <c r="X3227" t="s">
        <v>1138</v>
      </c>
      <c r="Y3227">
        <v>0</v>
      </c>
      <c r="Z3227">
        <v>0</v>
      </c>
    </row>
    <row r="3228" spans="1:29" x14ac:dyDescent="0.2">
      <c r="A3228">
        <v>9</v>
      </c>
      <c r="B3228">
        <v>1</v>
      </c>
      <c r="C3228">
        <f>VLOOKUP(D:D,'[2]מפסיקים ומחדשים'!$A:$A,1,0)</f>
        <v>205911860</v>
      </c>
      <c r="D3228">
        <v>205911860</v>
      </c>
      <c r="E3228">
        <f>VLOOKUP(D:D,[3]גיליון2!D:G,4,0)</f>
        <v>0</v>
      </c>
      <c r="F3228" t="s">
        <v>4085</v>
      </c>
      <c r="G3228" t="s">
        <v>1008</v>
      </c>
      <c r="H3228">
        <v>2</v>
      </c>
      <c r="I3228">
        <v>95</v>
      </c>
      <c r="J3228">
        <v>3265</v>
      </c>
      <c r="K3228">
        <v>32</v>
      </c>
      <c r="L3228" t="str">
        <f>VLOOKUP(K:K,[3]חוגים!A:B,2,0)</f>
        <v>פסיכולוגיה תואר שני</v>
      </c>
      <c r="M3228">
        <v>0</v>
      </c>
      <c r="N3228">
        <v>2</v>
      </c>
      <c r="O3228">
        <v>20</v>
      </c>
      <c r="P3228">
        <v>14</v>
      </c>
      <c r="Q3228">
        <v>22</v>
      </c>
      <c r="R3228">
        <v>1</v>
      </c>
      <c r="S3228">
        <v>0</v>
      </c>
      <c r="T3228">
        <v>30</v>
      </c>
      <c r="U3228">
        <v>28</v>
      </c>
      <c r="V3228">
        <v>5000</v>
      </c>
      <c r="W3228">
        <v>0</v>
      </c>
      <c r="X3228" t="s">
        <v>10387</v>
      </c>
      <c r="Y3228">
        <v>0</v>
      </c>
      <c r="Z3228">
        <v>0</v>
      </c>
    </row>
    <row r="3229" spans="1:29" x14ac:dyDescent="0.2">
      <c r="A3229">
        <v>9</v>
      </c>
      <c r="B3229">
        <v>1</v>
      </c>
      <c r="C3229">
        <f>VLOOKUP(D:D,'[2]מפסיקים ומחדשים'!$A:$A,1,0)</f>
        <v>206065963</v>
      </c>
      <c r="D3229">
        <v>206065963</v>
      </c>
      <c r="E3229">
        <f>VLOOKUP(D:D,[3]גיליון2!D:G,4,0)</f>
        <v>0</v>
      </c>
      <c r="F3229" t="s">
        <v>1261</v>
      </c>
      <c r="G3229" t="s">
        <v>56</v>
      </c>
      <c r="H3229">
        <v>2</v>
      </c>
      <c r="I3229">
        <v>95</v>
      </c>
      <c r="J3229">
        <v>3265</v>
      </c>
      <c r="K3229">
        <v>32</v>
      </c>
      <c r="L3229" t="str">
        <f>VLOOKUP(K:K,[3]חוגים!A:B,2,0)</f>
        <v>פסיכולוגיה תואר שני</v>
      </c>
      <c r="M3229">
        <v>0</v>
      </c>
      <c r="N3229">
        <v>1</v>
      </c>
      <c r="O3229">
        <v>20</v>
      </c>
      <c r="P3229">
        <v>16</v>
      </c>
      <c r="Q3229">
        <v>23</v>
      </c>
      <c r="R3229">
        <v>1</v>
      </c>
      <c r="S3229">
        <v>0</v>
      </c>
      <c r="T3229">
        <v>0</v>
      </c>
      <c r="U3229">
        <v>32</v>
      </c>
      <c r="V3229">
        <v>5000</v>
      </c>
      <c r="W3229">
        <v>0</v>
      </c>
      <c r="X3229" t="s">
        <v>1262</v>
      </c>
      <c r="Y3229">
        <v>0</v>
      </c>
      <c r="Z3229">
        <v>0</v>
      </c>
    </row>
    <row r="3230" spans="1:29" x14ac:dyDescent="0.2">
      <c r="A3230">
        <v>9</v>
      </c>
      <c r="B3230">
        <v>1</v>
      </c>
      <c r="C3230">
        <f>VLOOKUP(D:D,'[2]מפסיקים ומחדשים'!$A:$A,1,0)</f>
        <v>206104093</v>
      </c>
      <c r="D3230">
        <v>206104093</v>
      </c>
      <c r="E3230">
        <f>VLOOKUP(D:D,[3]גיליון2!D:G,4,0)</f>
        <v>0</v>
      </c>
      <c r="F3230" t="s">
        <v>1915</v>
      </c>
      <c r="G3230" t="s">
        <v>112</v>
      </c>
      <c r="H3230">
        <v>1</v>
      </c>
      <c r="I3230">
        <v>95</v>
      </c>
      <c r="J3230">
        <v>3265</v>
      </c>
      <c r="K3230">
        <v>32</v>
      </c>
      <c r="L3230" t="str">
        <f>VLOOKUP(K:K,[3]חוגים!A:B,2,0)</f>
        <v>פסיכולוגיה תואר שני</v>
      </c>
      <c r="M3230">
        <v>0</v>
      </c>
      <c r="N3230">
        <v>1</v>
      </c>
      <c r="O3230">
        <v>20</v>
      </c>
      <c r="P3230">
        <v>16</v>
      </c>
      <c r="Q3230">
        <v>22</v>
      </c>
      <c r="R3230">
        <v>1</v>
      </c>
      <c r="S3230">
        <v>0</v>
      </c>
      <c r="T3230">
        <v>22</v>
      </c>
      <c r="U3230">
        <v>32</v>
      </c>
      <c r="V3230">
        <v>5000</v>
      </c>
      <c r="W3230">
        <v>0</v>
      </c>
      <c r="X3230" t="s">
        <v>10388</v>
      </c>
      <c r="Y3230">
        <v>0</v>
      </c>
      <c r="Z3230">
        <v>0</v>
      </c>
    </row>
    <row r="3231" spans="1:29" x14ac:dyDescent="0.2">
      <c r="A3231">
        <v>9</v>
      </c>
      <c r="B3231">
        <v>1</v>
      </c>
      <c r="C3231">
        <f>VLOOKUP(D:D,'[2]מפסיקים ומחדשים'!$A:$A,1,0)</f>
        <v>208836692</v>
      </c>
      <c r="D3231">
        <v>208836692</v>
      </c>
      <c r="E3231">
        <f>VLOOKUP(D:D,[3]גיליון2!D:G,4,0)</f>
        <v>0</v>
      </c>
      <c r="F3231" t="s">
        <v>8731</v>
      </c>
      <c r="G3231" t="s">
        <v>62</v>
      </c>
      <c r="H3231">
        <v>2</v>
      </c>
      <c r="I3231">
        <v>97</v>
      </c>
      <c r="J3231">
        <v>3265</v>
      </c>
      <c r="K3231">
        <v>32</v>
      </c>
      <c r="L3231" t="str">
        <f>VLOOKUP(K:K,[3]חוגים!A:B,2,0)</f>
        <v>פסיכולוגיה תואר שני</v>
      </c>
      <c r="M3231">
        <v>0</v>
      </c>
      <c r="N3231">
        <v>2</v>
      </c>
      <c r="O3231">
        <v>20</v>
      </c>
      <c r="P3231">
        <v>14</v>
      </c>
      <c r="Q3231">
        <v>22</v>
      </c>
      <c r="R3231">
        <v>1</v>
      </c>
      <c r="S3231">
        <v>0</v>
      </c>
      <c r="T3231">
        <v>30</v>
      </c>
      <c r="U3231">
        <v>28</v>
      </c>
      <c r="V3231">
        <v>5000</v>
      </c>
      <c r="W3231">
        <v>0</v>
      </c>
      <c r="X3231" t="s">
        <v>10389</v>
      </c>
      <c r="Y3231">
        <v>0</v>
      </c>
      <c r="Z3231">
        <v>0</v>
      </c>
    </row>
    <row r="3232" spans="1:29" x14ac:dyDescent="0.2">
      <c r="A3232">
        <v>9</v>
      </c>
      <c r="B3232">
        <v>1</v>
      </c>
      <c r="C3232">
        <f>VLOOKUP(D:D,'[2]מפסיקים ומחדשים'!$A:$A,1,0)</f>
        <v>305683443</v>
      </c>
      <c r="D3232">
        <v>305683443</v>
      </c>
      <c r="E3232">
        <f>VLOOKUP(D:D,[3]גיליון2!D:G,4,0)</f>
        <v>0</v>
      </c>
      <c r="F3232" t="s">
        <v>5111</v>
      </c>
      <c r="G3232" t="s">
        <v>610</v>
      </c>
      <c r="H3232">
        <v>1</v>
      </c>
      <c r="I3232">
        <v>90</v>
      </c>
      <c r="J3232">
        <v>3265</v>
      </c>
      <c r="K3232">
        <v>32</v>
      </c>
      <c r="L3232" t="str">
        <f>VLOOKUP(K:K,[3]חוגים!A:B,2,0)</f>
        <v>פסיכולוגיה תואר שני</v>
      </c>
      <c r="M3232">
        <v>0</v>
      </c>
      <c r="N3232">
        <v>1</v>
      </c>
      <c r="O3232">
        <v>20</v>
      </c>
      <c r="P3232">
        <v>16</v>
      </c>
      <c r="Q3232">
        <v>23</v>
      </c>
      <c r="R3232">
        <v>1</v>
      </c>
      <c r="S3232">
        <v>0</v>
      </c>
      <c r="T3232">
        <v>0</v>
      </c>
      <c r="U3232">
        <v>32</v>
      </c>
      <c r="V3232">
        <v>5000</v>
      </c>
      <c r="W3232">
        <v>0</v>
      </c>
      <c r="X3232" t="s">
        <v>5112</v>
      </c>
      <c r="Y3232">
        <v>0</v>
      </c>
      <c r="Z3232">
        <v>0</v>
      </c>
    </row>
    <row r="3233" spans="1:29" x14ac:dyDescent="0.2">
      <c r="A3233">
        <v>9</v>
      </c>
      <c r="B3233">
        <v>1</v>
      </c>
      <c r="C3233">
        <f>VLOOKUP(D:D,'[2]מפסיקים ומחדשים'!$A:$A,1,0)</f>
        <v>308019629</v>
      </c>
      <c r="D3233">
        <v>308019629</v>
      </c>
      <c r="E3233" t="str">
        <f>VLOOKUP(D:D,[3]גיליון2!D:G,4,0)</f>
        <v>ה.גמר/תזה</v>
      </c>
      <c r="F3233" t="s">
        <v>10390</v>
      </c>
      <c r="G3233" t="s">
        <v>838</v>
      </c>
      <c r="H3233">
        <v>1</v>
      </c>
      <c r="I3233">
        <v>92</v>
      </c>
      <c r="J3233">
        <v>3265</v>
      </c>
      <c r="K3233">
        <v>32</v>
      </c>
      <c r="L3233" t="str">
        <f>VLOOKUP(K:K,[3]חוגים!A:B,2,0)</f>
        <v>פסיכולוגיה תואר שני</v>
      </c>
      <c r="M3233">
        <v>0</v>
      </c>
      <c r="N3233">
        <v>2</v>
      </c>
      <c r="O3233">
        <v>20</v>
      </c>
      <c r="P3233">
        <v>0</v>
      </c>
      <c r="Q3233">
        <v>21</v>
      </c>
      <c r="R3233">
        <v>1</v>
      </c>
      <c r="S3233">
        <v>0</v>
      </c>
      <c r="T3233">
        <v>56</v>
      </c>
      <c r="U3233">
        <v>0</v>
      </c>
      <c r="V3233">
        <v>5000</v>
      </c>
      <c r="W3233">
        <v>0</v>
      </c>
      <c r="X3233" t="s">
        <v>10391</v>
      </c>
      <c r="Y3233">
        <v>0</v>
      </c>
      <c r="Z3233">
        <v>0</v>
      </c>
    </row>
    <row r="3234" spans="1:29" x14ac:dyDescent="0.2">
      <c r="A3234">
        <v>9</v>
      </c>
      <c r="B3234">
        <v>1</v>
      </c>
      <c r="C3234">
        <f>VLOOKUP(D:D,'[2]מפסיקים ומחדשים'!$A:$A,1,0)</f>
        <v>308285444</v>
      </c>
      <c r="D3234">
        <v>308285444</v>
      </c>
      <c r="E3234">
        <f>VLOOKUP(D:D,[3]גיליון2!D:G,4,0)</f>
        <v>0</v>
      </c>
      <c r="F3234" t="s">
        <v>10392</v>
      </c>
      <c r="G3234" t="s">
        <v>44</v>
      </c>
      <c r="H3234">
        <v>2</v>
      </c>
      <c r="I3234">
        <v>92</v>
      </c>
      <c r="J3234">
        <v>3265</v>
      </c>
      <c r="K3234">
        <v>32</v>
      </c>
      <c r="L3234" t="str">
        <f>VLOOKUP(K:K,[3]חוגים!A:B,2,0)</f>
        <v>פסיכולוגיה תואר שני</v>
      </c>
      <c r="M3234">
        <v>0</v>
      </c>
      <c r="N3234">
        <v>2</v>
      </c>
      <c r="O3234">
        <v>20</v>
      </c>
      <c r="P3234">
        <v>14</v>
      </c>
      <c r="Q3234">
        <v>22</v>
      </c>
      <c r="R3234">
        <v>1</v>
      </c>
      <c r="S3234">
        <v>0</v>
      </c>
      <c r="T3234">
        <v>30</v>
      </c>
      <c r="U3234">
        <v>28</v>
      </c>
      <c r="V3234">
        <v>5000</v>
      </c>
      <c r="W3234">
        <v>0</v>
      </c>
      <c r="X3234" t="s">
        <v>10393</v>
      </c>
      <c r="Y3234">
        <v>0</v>
      </c>
      <c r="Z3234">
        <v>0</v>
      </c>
    </row>
    <row r="3235" spans="1:29" x14ac:dyDescent="0.2">
      <c r="A3235">
        <v>9</v>
      </c>
      <c r="B3235">
        <v>1</v>
      </c>
      <c r="C3235">
        <f>VLOOKUP(D:D,'[2]מפסיקים ומחדשים'!$A:$A,1,0)</f>
        <v>308351576</v>
      </c>
      <c r="D3235">
        <v>308351576</v>
      </c>
      <c r="E3235">
        <f>VLOOKUP(D:D,[3]גיליון2!D:G,4,0)</f>
        <v>0</v>
      </c>
      <c r="F3235" t="s">
        <v>224</v>
      </c>
      <c r="G3235" t="s">
        <v>133</v>
      </c>
      <c r="H3235">
        <v>2</v>
      </c>
      <c r="I3235">
        <v>93</v>
      </c>
      <c r="J3235">
        <v>3265</v>
      </c>
      <c r="K3235">
        <v>32</v>
      </c>
      <c r="L3235" t="str">
        <f>VLOOKUP(K:K,[3]חוגים!A:B,2,0)</f>
        <v>פסיכולוגיה תואר שני</v>
      </c>
      <c r="M3235">
        <v>0</v>
      </c>
      <c r="N3235">
        <v>2</v>
      </c>
      <c r="O3235">
        <v>20</v>
      </c>
      <c r="P3235">
        <v>14</v>
      </c>
      <c r="Q3235">
        <v>22</v>
      </c>
      <c r="R3235">
        <v>1</v>
      </c>
      <c r="S3235">
        <v>0</v>
      </c>
      <c r="T3235">
        <v>30</v>
      </c>
      <c r="U3235">
        <v>28</v>
      </c>
      <c r="V3235">
        <v>5000</v>
      </c>
      <c r="W3235">
        <v>0</v>
      </c>
      <c r="X3235" t="s">
        <v>10394</v>
      </c>
      <c r="Y3235">
        <v>0</v>
      </c>
      <c r="Z3235">
        <v>0</v>
      </c>
    </row>
    <row r="3236" spans="1:29" x14ac:dyDescent="0.2">
      <c r="A3236" s="11">
        <v>9</v>
      </c>
      <c r="B3236" s="11">
        <v>1</v>
      </c>
      <c r="C3236">
        <f>VLOOKUP(D:D,'[2]מפסיקים ומחדשים'!$A:$A,1,0)</f>
        <v>311318893</v>
      </c>
      <c r="D3236" s="11">
        <v>311318893</v>
      </c>
      <c r="E3236" t="str">
        <f>VLOOKUP(D:D,[3]גיליון2!D:G,4,0)</f>
        <v>כפול</v>
      </c>
      <c r="F3236" s="11" t="s">
        <v>411</v>
      </c>
      <c r="G3236" s="11" t="s">
        <v>461</v>
      </c>
      <c r="H3236" s="11">
        <v>1</v>
      </c>
      <c r="I3236" s="11">
        <v>94</v>
      </c>
      <c r="J3236" s="11">
        <v>3265</v>
      </c>
      <c r="K3236">
        <v>32</v>
      </c>
      <c r="L3236" t="str">
        <f>VLOOKUP(K:K,[3]חוגים!A:B,2,0)</f>
        <v>פסיכולוגיה תואר שני</v>
      </c>
      <c r="M3236" s="11">
        <v>0</v>
      </c>
      <c r="N3236" s="11">
        <v>1</v>
      </c>
      <c r="O3236" s="11">
        <v>20</v>
      </c>
      <c r="P3236" s="11">
        <v>16</v>
      </c>
      <c r="Q3236" s="11">
        <v>23</v>
      </c>
      <c r="R3236" s="11">
        <v>1</v>
      </c>
      <c r="S3236" s="11">
        <v>0</v>
      </c>
      <c r="T3236" s="11">
        <v>0</v>
      </c>
      <c r="U3236" s="11">
        <v>32</v>
      </c>
      <c r="V3236" s="11">
        <v>5000</v>
      </c>
      <c r="W3236" s="11">
        <v>0</v>
      </c>
      <c r="X3236" s="11" t="s">
        <v>5321</v>
      </c>
      <c r="Y3236" s="11">
        <v>0</v>
      </c>
      <c r="Z3236" s="11">
        <v>0</v>
      </c>
      <c r="AA3236" s="11"/>
    </row>
    <row r="3237" spans="1:29" x14ac:dyDescent="0.2">
      <c r="A3237">
        <v>9</v>
      </c>
      <c r="B3237">
        <v>1</v>
      </c>
      <c r="C3237">
        <f>VLOOKUP(D:D,'[2]מפסיקים ומחדשים'!$A:$A,1,0)</f>
        <v>311575690</v>
      </c>
      <c r="D3237">
        <v>311575690</v>
      </c>
      <c r="E3237" t="str">
        <f>VLOOKUP(D:D,[3]גיליון2!D:G,4,0)</f>
        <v>ה.גמר/תזה</v>
      </c>
      <c r="F3237" t="s">
        <v>3598</v>
      </c>
      <c r="G3237" t="s">
        <v>95</v>
      </c>
      <c r="H3237">
        <v>2</v>
      </c>
      <c r="I3237">
        <v>94</v>
      </c>
      <c r="J3237">
        <v>3265</v>
      </c>
      <c r="K3237">
        <v>32</v>
      </c>
      <c r="L3237" t="str">
        <f>VLOOKUP(K:K,[3]חוגים!A:B,2,0)</f>
        <v>פסיכולוגיה תואר שני</v>
      </c>
      <c r="M3237">
        <v>0</v>
      </c>
      <c r="N3237">
        <v>2</v>
      </c>
      <c r="O3237">
        <v>20</v>
      </c>
      <c r="P3237">
        <v>0</v>
      </c>
      <c r="Q3237">
        <v>21</v>
      </c>
      <c r="R3237">
        <v>1</v>
      </c>
      <c r="S3237">
        <v>0</v>
      </c>
      <c r="T3237">
        <v>56</v>
      </c>
      <c r="U3237">
        <v>0</v>
      </c>
      <c r="V3237">
        <v>5000</v>
      </c>
      <c r="W3237">
        <v>0</v>
      </c>
      <c r="X3237" t="s">
        <v>10395</v>
      </c>
      <c r="Y3237">
        <v>0</v>
      </c>
      <c r="Z3237">
        <v>0</v>
      </c>
    </row>
    <row r="3238" spans="1:29" s="1" customFormat="1" x14ac:dyDescent="0.2">
      <c r="A3238">
        <v>9</v>
      </c>
      <c r="B3238">
        <v>1</v>
      </c>
      <c r="C3238">
        <f>VLOOKUP(D:D,'[2]מפסיקים ומחדשים'!$A:$A,1,0)</f>
        <v>312342447</v>
      </c>
      <c r="D3238">
        <v>312342447</v>
      </c>
      <c r="E3238" t="str">
        <f>VLOOKUP(D:D,[3]גיליון2!D:G,4,0)</f>
        <v>ה.גמר/תזה</v>
      </c>
      <c r="F3238" t="s">
        <v>5419</v>
      </c>
      <c r="G3238" t="s">
        <v>3845</v>
      </c>
      <c r="H3238">
        <v>2</v>
      </c>
      <c r="I3238">
        <v>94</v>
      </c>
      <c r="J3238">
        <v>3265</v>
      </c>
      <c r="K3238">
        <v>32</v>
      </c>
      <c r="L3238" t="str">
        <f>VLOOKUP(K:K,[3]חוגים!A:B,2,0)</f>
        <v>פסיכולוגיה תואר שני</v>
      </c>
      <c r="M3238">
        <v>0</v>
      </c>
      <c r="N3238">
        <v>2</v>
      </c>
      <c r="O3238">
        <v>20</v>
      </c>
      <c r="P3238">
        <v>0</v>
      </c>
      <c r="Q3238">
        <v>19</v>
      </c>
      <c r="R3238">
        <v>1</v>
      </c>
      <c r="S3238">
        <v>0</v>
      </c>
      <c r="T3238">
        <v>56</v>
      </c>
      <c r="U3238">
        <v>0</v>
      </c>
      <c r="V3238">
        <v>5000</v>
      </c>
      <c r="W3238">
        <v>0</v>
      </c>
      <c r="X3238" t="s">
        <v>5420</v>
      </c>
      <c r="Y3238">
        <v>0</v>
      </c>
      <c r="Z3238">
        <v>0</v>
      </c>
      <c r="AA3238"/>
      <c r="AB3238"/>
      <c r="AC3238"/>
    </row>
    <row r="3239" spans="1:29" s="1" customFormat="1" x14ac:dyDescent="0.2">
      <c r="A3239">
        <v>9</v>
      </c>
      <c r="B3239">
        <v>1</v>
      </c>
      <c r="C3239">
        <f>VLOOKUP(D:D,'[2]מפסיקים ומחדשים'!$A:$A,1,0)</f>
        <v>312536493</v>
      </c>
      <c r="D3239">
        <v>312536493</v>
      </c>
      <c r="E3239">
        <f>VLOOKUP(D:D,[3]גיליון2!D:G,4,0)</f>
        <v>0</v>
      </c>
      <c r="F3239" t="s">
        <v>224</v>
      </c>
      <c r="G3239" t="s">
        <v>29</v>
      </c>
      <c r="H3239">
        <v>1</v>
      </c>
      <c r="I3239">
        <v>94</v>
      </c>
      <c r="J3239">
        <v>3265</v>
      </c>
      <c r="K3239">
        <v>32</v>
      </c>
      <c r="L3239" t="str">
        <f>VLOOKUP(K:K,[3]חוגים!A:B,2,0)</f>
        <v>פסיכולוגיה תואר שני</v>
      </c>
      <c r="M3239">
        <v>0</v>
      </c>
      <c r="N3239">
        <v>1</v>
      </c>
      <c r="O3239">
        <v>20</v>
      </c>
      <c r="P3239">
        <v>16</v>
      </c>
      <c r="Q3239">
        <v>23</v>
      </c>
      <c r="R3239">
        <v>1</v>
      </c>
      <c r="S3239">
        <v>0</v>
      </c>
      <c r="T3239">
        <v>0</v>
      </c>
      <c r="U3239">
        <v>32</v>
      </c>
      <c r="V3239">
        <v>5000</v>
      </c>
      <c r="W3239">
        <v>0</v>
      </c>
      <c r="X3239" t="s">
        <v>5453</v>
      </c>
      <c r="Y3239">
        <v>0</v>
      </c>
      <c r="Z3239">
        <v>0</v>
      </c>
      <c r="AA3239"/>
      <c r="AB3239"/>
      <c r="AC3239"/>
    </row>
    <row r="3240" spans="1:29" x14ac:dyDescent="0.2">
      <c r="A3240">
        <v>9</v>
      </c>
      <c r="B3240">
        <v>1</v>
      </c>
      <c r="C3240">
        <f>VLOOKUP(D:D,'[2]מפסיקים ומחדשים'!$A:$A,1,0)</f>
        <v>313469272</v>
      </c>
      <c r="D3240">
        <v>313469272</v>
      </c>
      <c r="E3240">
        <f>VLOOKUP(D:D,[3]גיליון2!D:G,4,0)</f>
        <v>0</v>
      </c>
      <c r="F3240" t="s">
        <v>4820</v>
      </c>
      <c r="G3240" t="s">
        <v>538</v>
      </c>
      <c r="H3240">
        <v>2</v>
      </c>
      <c r="I3240">
        <v>96</v>
      </c>
      <c r="J3240">
        <v>3265</v>
      </c>
      <c r="K3240">
        <v>32</v>
      </c>
      <c r="L3240" t="str">
        <f>VLOOKUP(K:K,[3]חוגים!A:B,2,0)</f>
        <v>פסיכולוגיה תואר שני</v>
      </c>
      <c r="M3240">
        <v>0</v>
      </c>
      <c r="N3240">
        <v>2</v>
      </c>
      <c r="O3240">
        <v>20</v>
      </c>
      <c r="P3240">
        <v>14</v>
      </c>
      <c r="Q3240">
        <v>22</v>
      </c>
      <c r="R3240">
        <v>1</v>
      </c>
      <c r="S3240">
        <v>0</v>
      </c>
      <c r="T3240">
        <v>30</v>
      </c>
      <c r="U3240">
        <v>28</v>
      </c>
      <c r="V3240">
        <v>5000</v>
      </c>
      <c r="W3240">
        <v>0</v>
      </c>
      <c r="X3240" t="s">
        <v>10396</v>
      </c>
      <c r="Y3240">
        <v>0</v>
      </c>
      <c r="Z3240">
        <v>0</v>
      </c>
    </row>
    <row r="3241" spans="1:29" x14ac:dyDescent="0.2">
      <c r="A3241">
        <v>9</v>
      </c>
      <c r="B3241">
        <v>1</v>
      </c>
      <c r="C3241">
        <f>VLOOKUP(D:D,'[2]מפסיקים ומחדשים'!$A:$A,1,0)</f>
        <v>315416693</v>
      </c>
      <c r="D3241">
        <v>315416693</v>
      </c>
      <c r="E3241">
        <f>VLOOKUP(D:D,[3]גיליון2!D:G,4,0)</f>
        <v>0</v>
      </c>
      <c r="F3241" t="s">
        <v>6188</v>
      </c>
      <c r="G3241" t="s">
        <v>6189</v>
      </c>
      <c r="H3241">
        <v>1</v>
      </c>
      <c r="I3241">
        <v>95</v>
      </c>
      <c r="J3241">
        <v>3265</v>
      </c>
      <c r="K3241">
        <v>32</v>
      </c>
      <c r="L3241" t="str">
        <f>VLOOKUP(K:K,[3]חוגים!A:B,2,0)</f>
        <v>פסיכולוגיה תואר שני</v>
      </c>
      <c r="M3241">
        <v>0</v>
      </c>
      <c r="N3241">
        <v>1</v>
      </c>
      <c r="O3241">
        <v>20</v>
      </c>
      <c r="P3241">
        <v>16</v>
      </c>
      <c r="Q3241">
        <v>23</v>
      </c>
      <c r="R3241">
        <v>1</v>
      </c>
      <c r="S3241">
        <v>0</v>
      </c>
      <c r="T3241">
        <v>0</v>
      </c>
      <c r="U3241">
        <v>32</v>
      </c>
      <c r="V3241">
        <v>5000</v>
      </c>
      <c r="W3241">
        <v>0</v>
      </c>
      <c r="X3241" t="s">
        <v>6190</v>
      </c>
      <c r="Y3241">
        <v>0</v>
      </c>
      <c r="Z3241">
        <v>0</v>
      </c>
    </row>
    <row r="3242" spans="1:29" x14ac:dyDescent="0.2">
      <c r="A3242">
        <v>9</v>
      </c>
      <c r="B3242">
        <v>1</v>
      </c>
      <c r="C3242">
        <f>VLOOKUP(D:D,'[2]מפסיקים ומחדשים'!$A:$A,1,0)</f>
        <v>315828467</v>
      </c>
      <c r="D3242">
        <v>315828467</v>
      </c>
      <c r="E3242">
        <f>VLOOKUP(D:D,[3]גיליון2!D:G,4,0)</f>
        <v>0</v>
      </c>
      <c r="F3242" t="s">
        <v>345</v>
      </c>
      <c r="G3242" t="s">
        <v>1065</v>
      </c>
      <c r="H3242">
        <v>2</v>
      </c>
      <c r="I3242">
        <v>96</v>
      </c>
      <c r="J3242">
        <v>3265</v>
      </c>
      <c r="K3242">
        <v>32</v>
      </c>
      <c r="L3242" t="str">
        <f>VLOOKUP(K:K,[3]חוגים!A:B,2,0)</f>
        <v>פסיכולוגיה תואר שני</v>
      </c>
      <c r="M3242">
        <v>0</v>
      </c>
      <c r="N3242">
        <v>2</v>
      </c>
      <c r="O3242">
        <v>20</v>
      </c>
      <c r="P3242">
        <v>14</v>
      </c>
      <c r="Q3242">
        <v>22</v>
      </c>
      <c r="R3242">
        <v>1</v>
      </c>
      <c r="S3242">
        <v>0</v>
      </c>
      <c r="T3242">
        <v>30</v>
      </c>
      <c r="U3242">
        <v>28</v>
      </c>
      <c r="V3242">
        <v>5000</v>
      </c>
      <c r="W3242">
        <v>0</v>
      </c>
      <c r="X3242" t="s">
        <v>10397</v>
      </c>
      <c r="Y3242">
        <v>0</v>
      </c>
      <c r="Z3242">
        <v>0</v>
      </c>
    </row>
    <row r="3243" spans="1:29" x14ac:dyDescent="0.2">
      <c r="A3243">
        <v>9</v>
      </c>
      <c r="B3243">
        <v>1</v>
      </c>
      <c r="C3243">
        <f>VLOOKUP(D:D,'[2]מפסיקים ומחדשים'!$A:$A,1,0)</f>
        <v>316480995</v>
      </c>
      <c r="D3243">
        <v>316480995</v>
      </c>
      <c r="E3243">
        <f>VLOOKUP(D:D,[3]גיליון2!D:G,4,0)</f>
        <v>0</v>
      </c>
      <c r="F3243" t="s">
        <v>10398</v>
      </c>
      <c r="G3243" t="s">
        <v>964</v>
      </c>
      <c r="H3243">
        <v>2</v>
      </c>
      <c r="I3243">
        <v>96</v>
      </c>
      <c r="J3243">
        <v>3265</v>
      </c>
      <c r="K3243">
        <v>32</v>
      </c>
      <c r="L3243" t="str">
        <f>VLOOKUP(K:K,[3]חוגים!A:B,2,0)</f>
        <v>פסיכולוגיה תואר שני</v>
      </c>
      <c r="M3243">
        <v>0</v>
      </c>
      <c r="N3243">
        <v>2</v>
      </c>
      <c r="O3243">
        <v>20</v>
      </c>
      <c r="P3243">
        <v>14</v>
      </c>
      <c r="Q3243">
        <v>22</v>
      </c>
      <c r="R3243">
        <v>1</v>
      </c>
      <c r="S3243">
        <v>0</v>
      </c>
      <c r="T3243">
        <v>30</v>
      </c>
      <c r="U3243">
        <v>28</v>
      </c>
      <c r="V3243">
        <v>5000</v>
      </c>
      <c r="W3243">
        <v>0</v>
      </c>
      <c r="X3243" t="s">
        <v>10399</v>
      </c>
      <c r="Y3243">
        <v>0</v>
      </c>
      <c r="Z3243">
        <v>0</v>
      </c>
    </row>
    <row r="3244" spans="1:29" x14ac:dyDescent="0.2">
      <c r="A3244">
        <v>9</v>
      </c>
      <c r="B3244">
        <v>1</v>
      </c>
      <c r="C3244">
        <f>VLOOKUP(D:D,'[2]מפסיקים ומחדשים'!$A:$A,1,0)</f>
        <v>316493600</v>
      </c>
      <c r="D3244">
        <v>316493600</v>
      </c>
      <c r="E3244">
        <f>VLOOKUP(D:D,[3]גיליון2!D:G,4,0)</f>
        <v>0</v>
      </c>
      <c r="F3244" t="s">
        <v>486</v>
      </c>
      <c r="G3244" t="s">
        <v>567</v>
      </c>
      <c r="H3244">
        <v>2</v>
      </c>
      <c r="I3244">
        <v>95</v>
      </c>
      <c r="J3244">
        <v>3265</v>
      </c>
      <c r="K3244">
        <v>32</v>
      </c>
      <c r="L3244" t="str">
        <f>VLOOKUP(K:K,[3]חוגים!A:B,2,0)</f>
        <v>פסיכולוגיה תואר שני</v>
      </c>
      <c r="M3244">
        <v>0</v>
      </c>
      <c r="N3244">
        <v>1</v>
      </c>
      <c r="O3244">
        <v>20</v>
      </c>
      <c r="P3244">
        <v>16</v>
      </c>
      <c r="Q3244">
        <v>23</v>
      </c>
      <c r="R3244">
        <v>1</v>
      </c>
      <c r="S3244">
        <v>0</v>
      </c>
      <c r="T3244">
        <v>0</v>
      </c>
      <c r="U3244">
        <v>32</v>
      </c>
      <c r="V3244">
        <v>5000</v>
      </c>
      <c r="W3244">
        <v>0</v>
      </c>
      <c r="X3244" t="s">
        <v>6596</v>
      </c>
      <c r="Y3244">
        <v>0</v>
      </c>
      <c r="Z3244">
        <v>0</v>
      </c>
    </row>
    <row r="3245" spans="1:29" x14ac:dyDescent="0.2">
      <c r="A3245">
        <v>9</v>
      </c>
      <c r="B3245">
        <v>1</v>
      </c>
      <c r="C3245">
        <f>VLOOKUP(D:D,'[2]מפסיקים ומחדשים'!$A:$A,1,0)</f>
        <v>316958941</v>
      </c>
      <c r="D3245">
        <v>316958941</v>
      </c>
      <c r="E3245" t="str">
        <f>VLOOKUP(D:D,[3]גיליון2!D:G,4,0)</f>
        <v>ה.גמר/תזה</v>
      </c>
      <c r="F3245" t="s">
        <v>10400</v>
      </c>
      <c r="G3245" t="s">
        <v>10401</v>
      </c>
      <c r="H3245">
        <v>2</v>
      </c>
      <c r="I3245">
        <v>94</v>
      </c>
      <c r="J3245">
        <v>3265</v>
      </c>
      <c r="K3245">
        <v>32</v>
      </c>
      <c r="L3245" t="str">
        <f>VLOOKUP(K:K,[3]חוגים!A:B,2,0)</f>
        <v>פסיכולוגיה תואר שני</v>
      </c>
      <c r="M3245">
        <v>0</v>
      </c>
      <c r="N3245">
        <v>2</v>
      </c>
      <c r="O3245">
        <v>20</v>
      </c>
      <c r="P3245">
        <v>0</v>
      </c>
      <c r="Q3245">
        <v>21</v>
      </c>
      <c r="R3245">
        <v>1</v>
      </c>
      <c r="S3245">
        <v>0</v>
      </c>
      <c r="T3245">
        <v>56</v>
      </c>
      <c r="U3245">
        <v>0</v>
      </c>
      <c r="V3245">
        <v>5000</v>
      </c>
      <c r="W3245">
        <v>0</v>
      </c>
      <c r="X3245" t="s">
        <v>10402</v>
      </c>
      <c r="Y3245">
        <v>0</v>
      </c>
      <c r="Z3245">
        <v>0</v>
      </c>
    </row>
    <row r="3246" spans="1:29" x14ac:dyDescent="0.2">
      <c r="A3246">
        <v>9</v>
      </c>
      <c r="B3246">
        <v>1</v>
      </c>
      <c r="C3246">
        <f>VLOOKUP(D:D,'[2]מפסיקים ומחדשים'!$A:$A,1,0)</f>
        <v>318331071</v>
      </c>
      <c r="D3246">
        <v>318331071</v>
      </c>
      <c r="E3246">
        <f>VLOOKUP(D:D,[3]גיליון2!D:G,4,0)</f>
        <v>0</v>
      </c>
      <c r="F3246" t="s">
        <v>224</v>
      </c>
      <c r="G3246" t="s">
        <v>176</v>
      </c>
      <c r="H3246">
        <v>2</v>
      </c>
      <c r="I3246">
        <v>97</v>
      </c>
      <c r="J3246">
        <v>3265</v>
      </c>
      <c r="K3246">
        <v>32</v>
      </c>
      <c r="L3246" t="str">
        <f>VLOOKUP(K:K,[3]חוגים!A:B,2,0)</f>
        <v>פסיכולוגיה תואר שני</v>
      </c>
      <c r="M3246">
        <v>0</v>
      </c>
      <c r="N3246">
        <v>2</v>
      </c>
      <c r="O3246">
        <v>20</v>
      </c>
      <c r="P3246">
        <v>14</v>
      </c>
      <c r="Q3246">
        <v>22</v>
      </c>
      <c r="R3246">
        <v>1</v>
      </c>
      <c r="S3246">
        <v>0</v>
      </c>
      <c r="T3246">
        <v>30</v>
      </c>
      <c r="U3246">
        <v>28</v>
      </c>
      <c r="V3246">
        <v>5000</v>
      </c>
      <c r="W3246">
        <v>0</v>
      </c>
      <c r="X3246" t="s">
        <v>10403</v>
      </c>
      <c r="Y3246">
        <v>0</v>
      </c>
      <c r="Z3246">
        <v>0</v>
      </c>
    </row>
    <row r="3247" spans="1:29" x14ac:dyDescent="0.2">
      <c r="A3247">
        <v>9</v>
      </c>
      <c r="B3247">
        <v>1</v>
      </c>
      <c r="C3247">
        <f>VLOOKUP(D:D,'[2]מפסיקים ומחדשים'!$A:$A,1,0)</f>
        <v>318746294</v>
      </c>
      <c r="D3247">
        <v>318746294</v>
      </c>
      <c r="E3247">
        <f>VLOOKUP(D:D,[3]גיליון2!D:G,4,0)</f>
        <v>0</v>
      </c>
      <c r="F3247" t="s">
        <v>7113</v>
      </c>
      <c r="G3247" t="s">
        <v>638</v>
      </c>
      <c r="H3247">
        <v>2</v>
      </c>
      <c r="I3247">
        <v>97</v>
      </c>
      <c r="J3247">
        <v>3265</v>
      </c>
      <c r="K3247">
        <v>32</v>
      </c>
      <c r="L3247" t="str">
        <f>VLOOKUP(K:K,[3]חוגים!A:B,2,0)</f>
        <v>פסיכולוגיה תואר שני</v>
      </c>
      <c r="M3247">
        <v>0</v>
      </c>
      <c r="N3247">
        <v>1</v>
      </c>
      <c r="O3247">
        <v>20</v>
      </c>
      <c r="P3247">
        <v>16</v>
      </c>
      <c r="Q3247">
        <v>23</v>
      </c>
      <c r="R3247">
        <v>1</v>
      </c>
      <c r="S3247">
        <v>0</v>
      </c>
      <c r="T3247">
        <v>0</v>
      </c>
      <c r="U3247">
        <v>32</v>
      </c>
      <c r="V3247">
        <v>5000</v>
      </c>
      <c r="W3247">
        <v>0</v>
      </c>
      <c r="X3247" t="s">
        <v>7114</v>
      </c>
      <c r="Y3247">
        <v>0</v>
      </c>
      <c r="Z3247">
        <v>0</v>
      </c>
    </row>
    <row r="3248" spans="1:29" x14ac:dyDescent="0.2">
      <c r="A3248">
        <v>9</v>
      </c>
      <c r="B3248">
        <v>1</v>
      </c>
      <c r="C3248">
        <f>VLOOKUP(D:D,'[2]מפסיקים ומחדשים'!$A:$A,1,0)</f>
        <v>39914353</v>
      </c>
      <c r="D3248">
        <v>39914353</v>
      </c>
      <c r="E3248">
        <f>VLOOKUP(D:D,[3]גיליון2!D:G,4,0)</f>
        <v>0</v>
      </c>
      <c r="F3248" t="s">
        <v>524</v>
      </c>
      <c r="G3248" t="s">
        <v>400</v>
      </c>
      <c r="H3248">
        <v>1</v>
      </c>
      <c r="I3248">
        <v>83</v>
      </c>
      <c r="J3248">
        <v>3266</v>
      </c>
      <c r="K3248">
        <v>32</v>
      </c>
      <c r="L3248" t="str">
        <f>VLOOKUP(K:K,[3]חוגים!A:B,2,0)</f>
        <v>פסיכולוגיה תואר שני</v>
      </c>
      <c r="M3248">
        <v>0</v>
      </c>
      <c r="N3248">
        <v>2</v>
      </c>
      <c r="O3248">
        <v>20</v>
      </c>
      <c r="P3248">
        <v>14</v>
      </c>
      <c r="Q3248">
        <v>22</v>
      </c>
      <c r="R3248">
        <v>1</v>
      </c>
      <c r="S3248">
        <v>0</v>
      </c>
      <c r="T3248">
        <v>26</v>
      </c>
      <c r="U3248">
        <v>28</v>
      </c>
      <c r="V3248">
        <v>5000</v>
      </c>
      <c r="W3248">
        <v>0</v>
      </c>
      <c r="X3248" t="s">
        <v>525</v>
      </c>
      <c r="Y3248">
        <v>0</v>
      </c>
      <c r="Z3248">
        <v>0</v>
      </c>
    </row>
    <row r="3249" spans="1:26" x14ac:dyDescent="0.2">
      <c r="A3249">
        <v>9</v>
      </c>
      <c r="B3249">
        <v>1</v>
      </c>
      <c r="C3249">
        <f>VLOOKUP(D:D,'[2]מפסיקים ומחדשים'!$A:$A,1,0)</f>
        <v>203455274</v>
      </c>
      <c r="D3249">
        <v>203455274</v>
      </c>
      <c r="E3249">
        <f>VLOOKUP(D:D,[3]גיליון2!D:G,4,0)</f>
        <v>0</v>
      </c>
      <c r="F3249" t="s">
        <v>8670</v>
      </c>
      <c r="G3249" t="s">
        <v>1624</v>
      </c>
      <c r="H3249">
        <v>1</v>
      </c>
      <c r="I3249">
        <v>92</v>
      </c>
      <c r="J3249">
        <v>3266</v>
      </c>
      <c r="K3249">
        <v>32</v>
      </c>
      <c r="L3249" t="str">
        <f>VLOOKUP(K:K,[3]חוגים!A:B,2,0)</f>
        <v>פסיכולוגיה תואר שני</v>
      </c>
      <c r="M3249">
        <v>0</v>
      </c>
      <c r="N3249">
        <v>1</v>
      </c>
      <c r="O3249">
        <v>20</v>
      </c>
      <c r="P3249">
        <v>14</v>
      </c>
      <c r="Q3249">
        <v>23</v>
      </c>
      <c r="R3249">
        <v>1</v>
      </c>
      <c r="S3249">
        <v>0</v>
      </c>
      <c r="T3249">
        <v>0</v>
      </c>
      <c r="U3249">
        <v>28</v>
      </c>
      <c r="V3249">
        <v>5000</v>
      </c>
      <c r="W3249">
        <v>0</v>
      </c>
      <c r="X3249" t="s">
        <v>10404</v>
      </c>
      <c r="Y3249">
        <v>0</v>
      </c>
      <c r="Z3249">
        <v>0</v>
      </c>
    </row>
    <row r="3250" spans="1:26" x14ac:dyDescent="0.2">
      <c r="A3250">
        <v>9</v>
      </c>
      <c r="B3250">
        <v>1</v>
      </c>
      <c r="C3250">
        <f>VLOOKUP(D:D,'[2]מפסיקים ומחדשים'!$A:$A,1,0)</f>
        <v>203695515</v>
      </c>
      <c r="D3250">
        <v>203695515</v>
      </c>
      <c r="E3250" t="str">
        <f>VLOOKUP(D:D,[3]גיליון2!D:G,4,0)</f>
        <v>ה.גמר/תזה</v>
      </c>
      <c r="F3250" t="s">
        <v>2545</v>
      </c>
      <c r="G3250" t="s">
        <v>3036</v>
      </c>
      <c r="H3250">
        <v>2</v>
      </c>
      <c r="I3250">
        <v>92</v>
      </c>
      <c r="J3250">
        <v>3266</v>
      </c>
      <c r="K3250">
        <v>32</v>
      </c>
      <c r="L3250" t="str">
        <f>VLOOKUP(K:K,[3]חוגים!A:B,2,0)</f>
        <v>פסיכולוגיה תואר שני</v>
      </c>
      <c r="M3250">
        <v>0</v>
      </c>
      <c r="N3250">
        <v>2</v>
      </c>
      <c r="O3250">
        <v>20</v>
      </c>
      <c r="P3250">
        <v>0</v>
      </c>
      <c r="Q3250">
        <v>19</v>
      </c>
      <c r="R3250">
        <v>1</v>
      </c>
      <c r="S3250">
        <v>0</v>
      </c>
      <c r="T3250">
        <v>60</v>
      </c>
      <c r="U3250">
        <v>0</v>
      </c>
      <c r="V3250">
        <v>5000</v>
      </c>
      <c r="W3250">
        <v>0</v>
      </c>
      <c r="X3250" t="s">
        <v>10405</v>
      </c>
      <c r="Y3250">
        <v>0</v>
      </c>
      <c r="Z3250">
        <v>0</v>
      </c>
    </row>
    <row r="3251" spans="1:26" x14ac:dyDescent="0.2">
      <c r="A3251">
        <v>9</v>
      </c>
      <c r="B3251">
        <v>1</v>
      </c>
      <c r="C3251">
        <f>VLOOKUP(D:D,'[2]מפסיקים ומחדשים'!$A:$A,1,0)</f>
        <v>203708755</v>
      </c>
      <c r="D3251">
        <v>203708755</v>
      </c>
      <c r="E3251" t="str">
        <f>VLOOKUP(D:D,[3]גיליון2!D:G,4,0)</f>
        <v>ה.גמר/תזה</v>
      </c>
      <c r="F3251" t="s">
        <v>2033</v>
      </c>
      <c r="G3251" t="s">
        <v>133</v>
      </c>
      <c r="H3251">
        <v>2</v>
      </c>
      <c r="I3251">
        <v>92</v>
      </c>
      <c r="J3251">
        <v>3266</v>
      </c>
      <c r="K3251">
        <v>32</v>
      </c>
      <c r="L3251" t="str">
        <f>VLOOKUP(K:K,[3]חוגים!A:B,2,0)</f>
        <v>פסיכולוגיה תואר שני</v>
      </c>
      <c r="M3251">
        <v>0</v>
      </c>
      <c r="N3251">
        <v>2</v>
      </c>
      <c r="O3251">
        <v>20</v>
      </c>
      <c r="P3251">
        <v>0</v>
      </c>
      <c r="Q3251">
        <v>19</v>
      </c>
      <c r="R3251">
        <v>1</v>
      </c>
      <c r="S3251">
        <v>0</v>
      </c>
      <c r="T3251">
        <v>56</v>
      </c>
      <c r="U3251">
        <v>0</v>
      </c>
      <c r="V3251">
        <v>5000</v>
      </c>
      <c r="W3251">
        <v>0</v>
      </c>
      <c r="X3251" t="s">
        <v>10406</v>
      </c>
      <c r="Y3251">
        <v>0</v>
      </c>
      <c r="Z3251">
        <v>0</v>
      </c>
    </row>
    <row r="3252" spans="1:26" x14ac:dyDescent="0.2">
      <c r="A3252">
        <v>9</v>
      </c>
      <c r="B3252">
        <v>1</v>
      </c>
      <c r="C3252">
        <f>VLOOKUP(D:D,'[2]מפסיקים ומחדשים'!$A:$A,1,0)</f>
        <v>203712682</v>
      </c>
      <c r="D3252">
        <v>203712682</v>
      </c>
      <c r="E3252">
        <f>VLOOKUP(D:D,[3]גיליון2!D:G,4,0)</f>
        <v>0</v>
      </c>
      <c r="F3252" t="s">
        <v>827</v>
      </c>
      <c r="G3252" t="s">
        <v>828</v>
      </c>
      <c r="H3252">
        <v>1</v>
      </c>
      <c r="I3252">
        <v>92</v>
      </c>
      <c r="J3252">
        <v>3266</v>
      </c>
      <c r="K3252">
        <v>32</v>
      </c>
      <c r="L3252" t="str">
        <f>VLOOKUP(K:K,[3]חוגים!A:B,2,0)</f>
        <v>פסיכולוגיה תואר שני</v>
      </c>
      <c r="M3252">
        <v>0</v>
      </c>
      <c r="N3252">
        <v>2</v>
      </c>
      <c r="O3252">
        <v>20</v>
      </c>
      <c r="P3252">
        <v>15</v>
      </c>
      <c r="Q3252">
        <v>22</v>
      </c>
      <c r="R3252">
        <v>1</v>
      </c>
      <c r="S3252">
        <v>0</v>
      </c>
      <c r="T3252">
        <v>26</v>
      </c>
      <c r="U3252">
        <v>30</v>
      </c>
      <c r="V3252">
        <v>5000</v>
      </c>
      <c r="W3252">
        <v>0</v>
      </c>
      <c r="X3252" t="s">
        <v>829</v>
      </c>
      <c r="Y3252">
        <v>0</v>
      </c>
      <c r="Z3252">
        <v>0</v>
      </c>
    </row>
    <row r="3253" spans="1:26" x14ac:dyDescent="0.2">
      <c r="A3253">
        <v>9</v>
      </c>
      <c r="B3253">
        <v>1</v>
      </c>
      <c r="C3253">
        <f>VLOOKUP(D:D,'[2]מפסיקים ומחדשים'!$A:$A,1,0)</f>
        <v>203719547</v>
      </c>
      <c r="D3253">
        <v>203719547</v>
      </c>
      <c r="E3253">
        <f>VLOOKUP(D:D,[3]גיליון2!D:G,4,0)</f>
        <v>0</v>
      </c>
      <c r="F3253" t="s">
        <v>757</v>
      </c>
      <c r="G3253" t="s">
        <v>838</v>
      </c>
      <c r="H3253">
        <v>1</v>
      </c>
      <c r="I3253">
        <v>92</v>
      </c>
      <c r="J3253">
        <v>3266</v>
      </c>
      <c r="K3253">
        <v>32</v>
      </c>
      <c r="L3253" t="str">
        <f>VLOOKUP(K:K,[3]חוגים!A:B,2,0)</f>
        <v>פסיכולוגיה תואר שני</v>
      </c>
      <c r="M3253">
        <v>0</v>
      </c>
      <c r="N3253">
        <v>1</v>
      </c>
      <c r="O3253">
        <v>20</v>
      </c>
      <c r="P3253">
        <v>14</v>
      </c>
      <c r="Q3253">
        <v>23</v>
      </c>
      <c r="R3253">
        <v>1</v>
      </c>
      <c r="S3253">
        <v>0</v>
      </c>
      <c r="T3253">
        <v>0</v>
      </c>
      <c r="U3253">
        <v>28</v>
      </c>
      <c r="V3253">
        <v>5000</v>
      </c>
      <c r="W3253">
        <v>0</v>
      </c>
      <c r="X3253" t="s">
        <v>839</v>
      </c>
      <c r="Y3253">
        <v>0</v>
      </c>
      <c r="Z3253">
        <v>0</v>
      </c>
    </row>
    <row r="3254" spans="1:26" x14ac:dyDescent="0.2">
      <c r="A3254">
        <v>9</v>
      </c>
      <c r="B3254">
        <v>1</v>
      </c>
      <c r="C3254">
        <f>VLOOKUP(D:D,'[2]מפסיקים ומחדשים'!$A:$A,1,0)</f>
        <v>204158554</v>
      </c>
      <c r="D3254">
        <v>204158554</v>
      </c>
      <c r="E3254" t="str">
        <f>VLOOKUP(D:D,[3]גיליון2!D:G,4,0)</f>
        <v>ה.גמר/תזה</v>
      </c>
      <c r="F3254" t="s">
        <v>10407</v>
      </c>
      <c r="G3254" t="s">
        <v>10408</v>
      </c>
      <c r="H3254">
        <v>1</v>
      </c>
      <c r="I3254">
        <v>92</v>
      </c>
      <c r="J3254">
        <v>3266</v>
      </c>
      <c r="K3254">
        <v>32</v>
      </c>
      <c r="L3254" t="str">
        <f>VLOOKUP(K:K,[3]חוגים!A:B,2,0)</f>
        <v>פסיכולוגיה תואר שני</v>
      </c>
      <c r="M3254">
        <v>0</v>
      </c>
      <c r="N3254">
        <v>2</v>
      </c>
      <c r="O3254">
        <v>20</v>
      </c>
      <c r="P3254">
        <v>0</v>
      </c>
      <c r="Q3254">
        <v>21</v>
      </c>
      <c r="R3254">
        <v>1</v>
      </c>
      <c r="S3254">
        <v>0</v>
      </c>
      <c r="T3254">
        <v>56</v>
      </c>
      <c r="U3254">
        <v>0</v>
      </c>
      <c r="V3254">
        <v>5000</v>
      </c>
      <c r="W3254">
        <v>0</v>
      </c>
      <c r="X3254" t="s">
        <v>10409</v>
      </c>
      <c r="Y3254">
        <v>0</v>
      </c>
      <c r="Z3254">
        <v>0</v>
      </c>
    </row>
    <row r="3255" spans="1:26" x14ac:dyDescent="0.2">
      <c r="A3255">
        <v>9</v>
      </c>
      <c r="B3255">
        <v>1</v>
      </c>
      <c r="C3255">
        <f>VLOOKUP(D:D,'[2]מפסיקים ומחדשים'!$A:$A,1,0)</f>
        <v>204503700</v>
      </c>
      <c r="D3255">
        <v>204503700</v>
      </c>
      <c r="E3255">
        <f>VLOOKUP(D:D,[3]גיליון2!D:G,4,0)</f>
        <v>0</v>
      </c>
      <c r="F3255" t="s">
        <v>929</v>
      </c>
      <c r="G3255" t="s">
        <v>333</v>
      </c>
      <c r="H3255">
        <v>1</v>
      </c>
      <c r="I3255">
        <v>92</v>
      </c>
      <c r="J3255">
        <v>3266</v>
      </c>
      <c r="K3255">
        <v>32</v>
      </c>
      <c r="L3255" t="str">
        <f>VLOOKUP(K:K,[3]חוגים!A:B,2,0)</f>
        <v>פסיכולוגיה תואר שני</v>
      </c>
      <c r="M3255">
        <v>0</v>
      </c>
      <c r="N3255">
        <v>2</v>
      </c>
      <c r="O3255">
        <v>20</v>
      </c>
      <c r="P3255">
        <v>14</v>
      </c>
      <c r="Q3255">
        <v>22</v>
      </c>
      <c r="R3255">
        <v>1</v>
      </c>
      <c r="S3255">
        <v>0</v>
      </c>
      <c r="T3255">
        <v>26</v>
      </c>
      <c r="U3255">
        <v>28</v>
      </c>
      <c r="V3255">
        <v>5000</v>
      </c>
      <c r="W3255">
        <v>0</v>
      </c>
      <c r="X3255" t="s">
        <v>930</v>
      </c>
      <c r="Y3255">
        <v>0</v>
      </c>
      <c r="Z3255">
        <v>0</v>
      </c>
    </row>
    <row r="3256" spans="1:26" x14ac:dyDescent="0.2">
      <c r="A3256">
        <v>9</v>
      </c>
      <c r="B3256">
        <v>1</v>
      </c>
      <c r="C3256">
        <f>VLOOKUP(D:D,'[2]מפסיקים ומחדשים'!$A:$A,1,0)</f>
        <v>204589683</v>
      </c>
      <c r="D3256">
        <v>204589683</v>
      </c>
      <c r="E3256">
        <f>VLOOKUP(D:D,[3]גיליון2!D:G,4,0)</f>
        <v>0</v>
      </c>
      <c r="F3256" t="s">
        <v>6097</v>
      </c>
      <c r="G3256" t="s">
        <v>29</v>
      </c>
      <c r="H3256">
        <v>1</v>
      </c>
      <c r="I3256">
        <v>93</v>
      </c>
      <c r="J3256">
        <v>3266</v>
      </c>
      <c r="K3256">
        <v>32</v>
      </c>
      <c r="L3256" t="str">
        <f>VLOOKUP(K:K,[3]חוגים!A:B,2,0)</f>
        <v>פסיכולוגיה תואר שני</v>
      </c>
      <c r="M3256">
        <v>0</v>
      </c>
      <c r="N3256">
        <v>2</v>
      </c>
      <c r="O3256">
        <v>20</v>
      </c>
      <c r="P3256">
        <v>15</v>
      </c>
      <c r="Q3256">
        <v>22</v>
      </c>
      <c r="R3256">
        <v>1</v>
      </c>
      <c r="S3256">
        <v>0</v>
      </c>
      <c r="T3256">
        <v>26</v>
      </c>
      <c r="U3256">
        <v>30</v>
      </c>
      <c r="V3256">
        <v>5000</v>
      </c>
      <c r="W3256">
        <v>0</v>
      </c>
      <c r="X3256" t="s">
        <v>10410</v>
      </c>
      <c r="Y3256">
        <v>0</v>
      </c>
      <c r="Z3256">
        <v>0</v>
      </c>
    </row>
    <row r="3257" spans="1:26" x14ac:dyDescent="0.2">
      <c r="A3257">
        <v>9</v>
      </c>
      <c r="B3257">
        <v>1</v>
      </c>
      <c r="C3257">
        <f>VLOOKUP(D:D,'[2]מפסיקים ומחדשים'!$A:$A,1,0)</f>
        <v>205506892</v>
      </c>
      <c r="D3257">
        <v>205506892</v>
      </c>
      <c r="E3257" t="str">
        <f>VLOOKUP(D:D,[3]גיליון2!D:G,4,0)</f>
        <v>ה.גמר/תזה</v>
      </c>
      <c r="F3257" t="s">
        <v>722</v>
      </c>
      <c r="G3257" t="s">
        <v>118</v>
      </c>
      <c r="H3257">
        <v>2</v>
      </c>
      <c r="I3257">
        <v>94</v>
      </c>
      <c r="J3257">
        <v>3266</v>
      </c>
      <c r="K3257">
        <v>32</v>
      </c>
      <c r="L3257" t="str">
        <f>VLOOKUP(K:K,[3]חוגים!A:B,2,0)</f>
        <v>פסיכולוגיה תואר שני</v>
      </c>
      <c r="M3257">
        <v>0</v>
      </c>
      <c r="N3257">
        <v>2</v>
      </c>
      <c r="O3257">
        <v>20</v>
      </c>
      <c r="P3257">
        <v>0</v>
      </c>
      <c r="Q3257">
        <v>21</v>
      </c>
      <c r="R3257">
        <v>1</v>
      </c>
      <c r="S3257">
        <v>0</v>
      </c>
      <c r="T3257">
        <v>56</v>
      </c>
      <c r="U3257">
        <v>0</v>
      </c>
      <c r="V3257">
        <v>5000</v>
      </c>
      <c r="W3257">
        <v>0</v>
      </c>
      <c r="X3257" t="s">
        <v>10411</v>
      </c>
      <c r="Y3257">
        <v>0</v>
      </c>
      <c r="Z3257">
        <v>0</v>
      </c>
    </row>
    <row r="3258" spans="1:26" x14ac:dyDescent="0.2">
      <c r="A3258">
        <v>9</v>
      </c>
      <c r="B3258">
        <v>1</v>
      </c>
      <c r="C3258">
        <f>VLOOKUP(D:D,'[2]מפסיקים ומחדשים'!$A:$A,1,0)</f>
        <v>206028342</v>
      </c>
      <c r="D3258">
        <v>206028342</v>
      </c>
      <c r="E3258">
        <f>VLOOKUP(D:D,[3]גיליון2!D:G,4,0)</f>
        <v>0</v>
      </c>
      <c r="F3258" t="s">
        <v>1238</v>
      </c>
      <c r="G3258" t="s">
        <v>1239</v>
      </c>
      <c r="H3258">
        <v>1</v>
      </c>
      <c r="I3258">
        <v>96</v>
      </c>
      <c r="J3258">
        <v>3266</v>
      </c>
      <c r="K3258">
        <v>32</v>
      </c>
      <c r="L3258" t="str">
        <f>VLOOKUP(K:K,[3]חוגים!A:B,2,0)</f>
        <v>פסיכולוגיה תואר שני</v>
      </c>
      <c r="M3258">
        <v>0</v>
      </c>
      <c r="N3258">
        <v>1</v>
      </c>
      <c r="O3258">
        <v>20</v>
      </c>
      <c r="P3258">
        <v>14</v>
      </c>
      <c r="Q3258">
        <v>23</v>
      </c>
      <c r="R3258">
        <v>1</v>
      </c>
      <c r="S3258">
        <v>0</v>
      </c>
      <c r="T3258">
        <v>0</v>
      </c>
      <c r="U3258">
        <v>28</v>
      </c>
      <c r="V3258">
        <v>5000</v>
      </c>
      <c r="W3258">
        <v>0</v>
      </c>
      <c r="X3258" t="s">
        <v>1240</v>
      </c>
      <c r="Y3258">
        <v>0</v>
      </c>
      <c r="Z3258">
        <v>0</v>
      </c>
    </row>
    <row r="3259" spans="1:26" x14ac:dyDescent="0.2">
      <c r="A3259">
        <v>9</v>
      </c>
      <c r="B3259">
        <v>1</v>
      </c>
      <c r="C3259">
        <f>VLOOKUP(D:D,'[2]מפסיקים ומחדשים'!$A:$A,1,0)</f>
        <v>206347049</v>
      </c>
      <c r="D3259">
        <v>206347049</v>
      </c>
      <c r="E3259">
        <f>VLOOKUP(D:D,[3]גיליון2!D:G,4,0)</f>
        <v>0</v>
      </c>
      <c r="F3259" t="s">
        <v>109</v>
      </c>
      <c r="G3259" t="s">
        <v>89</v>
      </c>
      <c r="H3259">
        <v>1</v>
      </c>
      <c r="I3259">
        <v>94</v>
      </c>
      <c r="J3259">
        <v>3266</v>
      </c>
      <c r="K3259">
        <v>32</v>
      </c>
      <c r="L3259" t="str">
        <f>VLOOKUP(K:K,[3]חוגים!A:B,2,0)</f>
        <v>פסיכולוגיה תואר שני</v>
      </c>
      <c r="M3259">
        <v>0</v>
      </c>
      <c r="N3259">
        <v>2</v>
      </c>
      <c r="O3259">
        <v>20</v>
      </c>
      <c r="P3259">
        <v>14</v>
      </c>
      <c r="Q3259">
        <v>22</v>
      </c>
      <c r="R3259">
        <v>1</v>
      </c>
      <c r="S3259">
        <v>0</v>
      </c>
      <c r="T3259">
        <v>26</v>
      </c>
      <c r="U3259">
        <v>28</v>
      </c>
      <c r="V3259">
        <v>5000</v>
      </c>
      <c r="W3259">
        <v>0</v>
      </c>
      <c r="X3259" t="s">
        <v>1372</v>
      </c>
      <c r="Y3259">
        <v>0</v>
      </c>
      <c r="Z3259">
        <v>0</v>
      </c>
    </row>
    <row r="3260" spans="1:26" x14ac:dyDescent="0.2">
      <c r="A3260">
        <v>9</v>
      </c>
      <c r="B3260">
        <v>1</v>
      </c>
      <c r="C3260">
        <f>VLOOKUP(D:D,'[2]מפסיקים ומחדשים'!$A:$A,1,0)</f>
        <v>208912170</v>
      </c>
      <c r="D3260">
        <v>208912170</v>
      </c>
      <c r="E3260">
        <f>VLOOKUP(D:D,[3]גיליון2!D:G,4,0)</f>
        <v>0</v>
      </c>
      <c r="F3260" t="s">
        <v>3475</v>
      </c>
      <c r="G3260" t="s">
        <v>365</v>
      </c>
      <c r="H3260">
        <v>2</v>
      </c>
      <c r="I3260">
        <v>97</v>
      </c>
      <c r="J3260">
        <v>3266</v>
      </c>
      <c r="K3260">
        <v>32</v>
      </c>
      <c r="L3260" t="str">
        <f>VLOOKUP(K:K,[3]חוגים!A:B,2,0)</f>
        <v>פסיכולוגיה תואר שני</v>
      </c>
      <c r="M3260">
        <v>0</v>
      </c>
      <c r="N3260">
        <v>1</v>
      </c>
      <c r="O3260">
        <v>20</v>
      </c>
      <c r="P3260">
        <v>14</v>
      </c>
      <c r="Q3260">
        <v>23</v>
      </c>
      <c r="R3260">
        <v>1</v>
      </c>
      <c r="S3260">
        <v>0</v>
      </c>
      <c r="T3260">
        <v>0</v>
      </c>
      <c r="U3260">
        <v>28</v>
      </c>
      <c r="V3260">
        <v>5000</v>
      </c>
      <c r="W3260">
        <v>0</v>
      </c>
      <c r="X3260" t="s">
        <v>3476</v>
      </c>
      <c r="Y3260">
        <v>0</v>
      </c>
      <c r="Z3260">
        <v>0</v>
      </c>
    </row>
    <row r="3261" spans="1:26" x14ac:dyDescent="0.2">
      <c r="A3261">
        <v>9</v>
      </c>
      <c r="B3261">
        <v>1</v>
      </c>
      <c r="C3261">
        <f>VLOOKUP(D:D,'[2]מפסיקים ומחדשים'!$A:$A,1,0)</f>
        <v>303057202</v>
      </c>
      <c r="D3261">
        <v>303057202</v>
      </c>
      <c r="E3261">
        <f>VLOOKUP(D:D,[3]גיליון2!D:G,4,0)</f>
        <v>0</v>
      </c>
      <c r="F3261" t="s">
        <v>46</v>
      </c>
      <c r="G3261" t="s">
        <v>4021</v>
      </c>
      <c r="H3261">
        <v>1</v>
      </c>
      <c r="I3261">
        <v>89</v>
      </c>
      <c r="J3261">
        <v>3266</v>
      </c>
      <c r="K3261">
        <v>32</v>
      </c>
      <c r="L3261" t="str">
        <f>VLOOKUP(K:K,[3]חוגים!A:B,2,0)</f>
        <v>פסיכולוגיה תואר שני</v>
      </c>
      <c r="M3261">
        <v>0</v>
      </c>
      <c r="N3261">
        <v>1</v>
      </c>
      <c r="O3261">
        <v>20</v>
      </c>
      <c r="P3261">
        <v>14</v>
      </c>
      <c r="Q3261">
        <v>18</v>
      </c>
      <c r="R3261">
        <v>1</v>
      </c>
      <c r="S3261">
        <v>0</v>
      </c>
      <c r="T3261">
        <v>0</v>
      </c>
      <c r="U3261">
        <v>28</v>
      </c>
      <c r="V3261">
        <v>5000</v>
      </c>
      <c r="W3261">
        <v>0</v>
      </c>
      <c r="X3261" t="s">
        <v>5033</v>
      </c>
      <c r="Y3261">
        <v>0</v>
      </c>
      <c r="Z3261">
        <v>0</v>
      </c>
    </row>
    <row r="3262" spans="1:26" x14ac:dyDescent="0.2">
      <c r="A3262">
        <v>9</v>
      </c>
      <c r="B3262">
        <v>1</v>
      </c>
      <c r="C3262">
        <f>VLOOKUP(D:D,'[2]מפסיקים ומחדשים'!$A:$A,1,0)</f>
        <v>305100083</v>
      </c>
      <c r="D3262">
        <v>305100083</v>
      </c>
      <c r="E3262">
        <f>VLOOKUP(D:D,[3]גיליון2!D:G,4,0)</f>
        <v>0</v>
      </c>
      <c r="F3262" t="s">
        <v>5075</v>
      </c>
      <c r="G3262" t="s">
        <v>538</v>
      </c>
      <c r="H3262">
        <v>1</v>
      </c>
      <c r="I3262">
        <v>90</v>
      </c>
      <c r="J3262">
        <v>3266</v>
      </c>
      <c r="K3262">
        <v>32</v>
      </c>
      <c r="L3262" t="str">
        <f>VLOOKUP(K:K,[3]חוגים!A:B,2,0)</f>
        <v>פסיכולוגיה תואר שני</v>
      </c>
      <c r="M3262">
        <v>0</v>
      </c>
      <c r="N3262">
        <v>1</v>
      </c>
      <c r="O3262">
        <v>20</v>
      </c>
      <c r="P3262">
        <v>14</v>
      </c>
      <c r="Q3262">
        <v>23</v>
      </c>
      <c r="R3262">
        <v>1</v>
      </c>
      <c r="S3262">
        <v>0</v>
      </c>
      <c r="T3262">
        <v>0</v>
      </c>
      <c r="U3262">
        <v>28</v>
      </c>
      <c r="V3262">
        <v>5000</v>
      </c>
      <c r="W3262">
        <v>0</v>
      </c>
      <c r="X3262" t="s">
        <v>5076</v>
      </c>
      <c r="Y3262">
        <v>0</v>
      </c>
      <c r="Z3262">
        <v>0</v>
      </c>
    </row>
    <row r="3263" spans="1:26" x14ac:dyDescent="0.2">
      <c r="A3263">
        <v>9</v>
      </c>
      <c r="B3263">
        <v>1</v>
      </c>
      <c r="C3263">
        <f>VLOOKUP(D:D,'[2]מפסיקים ומחדשים'!$A:$A,1,0)</f>
        <v>305209223</v>
      </c>
      <c r="D3263">
        <v>305209223</v>
      </c>
      <c r="E3263">
        <f>VLOOKUP(D:D,[3]גיליון2!D:G,4,0)</f>
        <v>0</v>
      </c>
      <c r="F3263" t="s">
        <v>10412</v>
      </c>
      <c r="G3263" t="s">
        <v>861</v>
      </c>
      <c r="H3263">
        <v>1</v>
      </c>
      <c r="I3263">
        <v>90</v>
      </c>
      <c r="J3263">
        <v>3266</v>
      </c>
      <c r="K3263">
        <v>32</v>
      </c>
      <c r="L3263" t="str">
        <f>VLOOKUP(K:K,[3]חוגים!A:B,2,0)</f>
        <v>פסיכולוגיה תואר שני</v>
      </c>
      <c r="M3263">
        <v>0</v>
      </c>
      <c r="N3263">
        <v>2</v>
      </c>
      <c r="O3263">
        <v>20</v>
      </c>
      <c r="P3263">
        <v>14</v>
      </c>
      <c r="Q3263">
        <v>22</v>
      </c>
      <c r="R3263">
        <v>1</v>
      </c>
      <c r="S3263">
        <v>0</v>
      </c>
      <c r="T3263">
        <v>26</v>
      </c>
      <c r="U3263">
        <v>28</v>
      </c>
      <c r="V3263">
        <v>5000</v>
      </c>
      <c r="W3263">
        <v>0</v>
      </c>
      <c r="X3263" t="s">
        <v>10413</v>
      </c>
      <c r="Y3263">
        <v>0</v>
      </c>
      <c r="Z3263">
        <v>0</v>
      </c>
    </row>
    <row r="3264" spans="1:26" x14ac:dyDescent="0.2">
      <c r="A3264">
        <v>9</v>
      </c>
      <c r="B3264">
        <v>1</v>
      </c>
      <c r="C3264">
        <f>VLOOKUP(D:D,'[2]מפסיקים ומחדשים'!$A:$A,1,0)</f>
        <v>305607483</v>
      </c>
      <c r="D3264">
        <v>305607483</v>
      </c>
      <c r="E3264">
        <f>VLOOKUP(D:D,[3]גיליון2!D:G,4,0)</f>
        <v>0</v>
      </c>
      <c r="F3264" t="s">
        <v>5102</v>
      </c>
      <c r="G3264" t="s">
        <v>1154</v>
      </c>
      <c r="H3264">
        <v>1</v>
      </c>
      <c r="I3264">
        <v>91</v>
      </c>
      <c r="J3264">
        <v>3266</v>
      </c>
      <c r="K3264">
        <v>32</v>
      </c>
      <c r="L3264" t="str">
        <f>VLOOKUP(K:K,[3]חוגים!A:B,2,0)</f>
        <v>פסיכולוגיה תואר שני</v>
      </c>
      <c r="M3264">
        <v>0</v>
      </c>
      <c r="N3264">
        <v>1</v>
      </c>
      <c r="O3264">
        <v>20</v>
      </c>
      <c r="P3264">
        <v>13</v>
      </c>
      <c r="Q3264">
        <v>23</v>
      </c>
      <c r="R3264">
        <v>1</v>
      </c>
      <c r="S3264">
        <v>0</v>
      </c>
      <c r="T3264">
        <v>0</v>
      </c>
      <c r="U3264">
        <v>26</v>
      </c>
      <c r="V3264">
        <v>5000</v>
      </c>
      <c r="W3264">
        <v>0</v>
      </c>
      <c r="X3264" t="s">
        <v>5103</v>
      </c>
      <c r="Y3264">
        <v>0</v>
      </c>
      <c r="Z3264">
        <v>0</v>
      </c>
    </row>
    <row r="3265" spans="1:29" x14ac:dyDescent="0.2">
      <c r="A3265">
        <v>9</v>
      </c>
      <c r="B3265">
        <v>1</v>
      </c>
      <c r="C3265">
        <f>VLOOKUP(D:D,'[2]מפסיקים ומחדשים'!$A:$A,1,0)</f>
        <v>305749111</v>
      </c>
      <c r="D3265">
        <v>305749111</v>
      </c>
      <c r="E3265">
        <f>VLOOKUP(D:D,[3]גיליון2!D:G,4,0)</f>
        <v>0</v>
      </c>
      <c r="F3265" t="s">
        <v>3533</v>
      </c>
      <c r="G3265" t="s">
        <v>5114</v>
      </c>
      <c r="H3265">
        <v>2</v>
      </c>
      <c r="I3265">
        <v>91</v>
      </c>
      <c r="J3265">
        <v>3266</v>
      </c>
      <c r="K3265">
        <v>32</v>
      </c>
      <c r="L3265" t="str">
        <f>VLOOKUP(K:K,[3]חוגים!A:B,2,0)</f>
        <v>פסיכולוגיה תואר שני</v>
      </c>
      <c r="M3265">
        <v>0</v>
      </c>
      <c r="N3265">
        <v>1</v>
      </c>
      <c r="O3265">
        <v>20</v>
      </c>
      <c r="P3265">
        <v>14</v>
      </c>
      <c r="Q3265">
        <v>23</v>
      </c>
      <c r="R3265">
        <v>1</v>
      </c>
      <c r="S3265">
        <v>0</v>
      </c>
      <c r="T3265">
        <v>0</v>
      </c>
      <c r="U3265">
        <v>28</v>
      </c>
      <c r="V3265">
        <v>5000</v>
      </c>
      <c r="W3265">
        <v>0</v>
      </c>
      <c r="X3265" t="s">
        <v>5115</v>
      </c>
      <c r="Y3265">
        <v>0</v>
      </c>
      <c r="Z3265">
        <v>0</v>
      </c>
    </row>
    <row r="3266" spans="1:29" x14ac:dyDescent="0.2">
      <c r="A3266">
        <v>9</v>
      </c>
      <c r="B3266">
        <v>1</v>
      </c>
      <c r="C3266">
        <f>VLOOKUP(D:D,'[2]מפסיקים ומחדשים'!$A:$A,1,0)</f>
        <v>307830075</v>
      </c>
      <c r="D3266">
        <v>307830075</v>
      </c>
      <c r="E3266" t="str">
        <f>VLOOKUP(D:D,[3]גיליון2!D:G,4,0)</f>
        <v>ה.גמר/תזה</v>
      </c>
      <c r="F3266" t="s">
        <v>10414</v>
      </c>
      <c r="G3266" t="s">
        <v>677</v>
      </c>
      <c r="H3266">
        <v>1</v>
      </c>
      <c r="I3266">
        <v>93</v>
      </c>
      <c r="J3266">
        <v>3266</v>
      </c>
      <c r="K3266">
        <v>32</v>
      </c>
      <c r="L3266" t="str">
        <f>VLOOKUP(K:K,[3]חוגים!A:B,2,0)</f>
        <v>פסיכולוגיה תואר שני</v>
      </c>
      <c r="M3266">
        <v>0</v>
      </c>
      <c r="N3266">
        <v>2</v>
      </c>
      <c r="O3266">
        <v>20</v>
      </c>
      <c r="P3266">
        <v>0</v>
      </c>
      <c r="Q3266">
        <v>21</v>
      </c>
      <c r="R3266">
        <v>1</v>
      </c>
      <c r="S3266">
        <v>0</v>
      </c>
      <c r="T3266">
        <v>56</v>
      </c>
      <c r="U3266">
        <v>0</v>
      </c>
      <c r="V3266">
        <v>5000</v>
      </c>
      <c r="W3266">
        <v>0</v>
      </c>
      <c r="X3266" t="s">
        <v>10415</v>
      </c>
      <c r="Y3266">
        <v>0</v>
      </c>
      <c r="Z3266">
        <v>0</v>
      </c>
    </row>
    <row r="3267" spans="1:29" x14ac:dyDescent="0.2">
      <c r="A3267">
        <v>9</v>
      </c>
      <c r="B3267">
        <v>1</v>
      </c>
      <c r="C3267">
        <f>VLOOKUP(D:D,'[2]מפסיקים ומחדשים'!$A:$A,1,0)</f>
        <v>307923573</v>
      </c>
      <c r="D3267">
        <v>307923573</v>
      </c>
      <c r="E3267">
        <f>VLOOKUP(D:D,[3]גיליון2!D:G,4,0)</f>
        <v>0</v>
      </c>
      <c r="F3267" t="s">
        <v>1452</v>
      </c>
      <c r="G3267" t="s">
        <v>704</v>
      </c>
      <c r="H3267">
        <v>1</v>
      </c>
      <c r="I3267">
        <v>93</v>
      </c>
      <c r="J3267">
        <v>3266</v>
      </c>
      <c r="K3267">
        <v>32</v>
      </c>
      <c r="L3267" t="str">
        <f>VLOOKUP(K:K,[3]חוגים!A:B,2,0)</f>
        <v>פסיכולוגיה תואר שני</v>
      </c>
      <c r="M3267">
        <v>0</v>
      </c>
      <c r="N3267">
        <v>2</v>
      </c>
      <c r="O3267">
        <v>20</v>
      </c>
      <c r="P3267">
        <v>14</v>
      </c>
      <c r="Q3267">
        <v>22</v>
      </c>
      <c r="R3267">
        <v>1</v>
      </c>
      <c r="S3267">
        <v>0</v>
      </c>
      <c r="T3267">
        <v>26</v>
      </c>
      <c r="U3267">
        <v>28</v>
      </c>
      <c r="V3267">
        <v>5000</v>
      </c>
      <c r="W3267">
        <v>0</v>
      </c>
      <c r="X3267" t="s">
        <v>10416</v>
      </c>
      <c r="Y3267">
        <v>0</v>
      </c>
      <c r="Z3267">
        <v>0</v>
      </c>
    </row>
    <row r="3268" spans="1:29" x14ac:dyDescent="0.2">
      <c r="A3268">
        <v>9</v>
      </c>
      <c r="B3268">
        <v>1</v>
      </c>
      <c r="C3268">
        <f>VLOOKUP(D:D,'[2]מפסיקים ומחדשים'!$A:$A,1,0)</f>
        <v>308026269</v>
      </c>
      <c r="D3268">
        <v>308026269</v>
      </c>
      <c r="E3268">
        <f>VLOOKUP(D:D,[3]גיליון2!D:G,4,0)</f>
        <v>0</v>
      </c>
      <c r="F3268" t="s">
        <v>10417</v>
      </c>
      <c r="G3268" t="s">
        <v>269</v>
      </c>
      <c r="H3268">
        <v>2</v>
      </c>
      <c r="I3268">
        <v>92</v>
      </c>
      <c r="J3268">
        <v>3266</v>
      </c>
      <c r="K3268">
        <v>32</v>
      </c>
      <c r="L3268" t="str">
        <f>VLOOKUP(K:K,[3]חוגים!A:B,2,0)</f>
        <v>פסיכולוגיה תואר שני</v>
      </c>
      <c r="M3268">
        <v>0</v>
      </c>
      <c r="N3268">
        <v>2</v>
      </c>
      <c r="O3268">
        <v>20</v>
      </c>
      <c r="P3268">
        <v>15</v>
      </c>
      <c r="Q3268">
        <v>22</v>
      </c>
      <c r="R3268">
        <v>1</v>
      </c>
      <c r="S3268">
        <v>0</v>
      </c>
      <c r="T3268">
        <v>26</v>
      </c>
      <c r="U3268">
        <v>30</v>
      </c>
      <c r="V3268">
        <v>5000</v>
      </c>
      <c r="W3268">
        <v>0</v>
      </c>
      <c r="X3268" t="s">
        <v>10418</v>
      </c>
      <c r="Y3268">
        <v>0</v>
      </c>
      <c r="Z3268">
        <v>0</v>
      </c>
    </row>
    <row r="3269" spans="1:29" x14ac:dyDescent="0.2">
      <c r="A3269">
        <v>9</v>
      </c>
      <c r="B3269">
        <v>1</v>
      </c>
      <c r="C3269">
        <f>VLOOKUP(D:D,'[2]מפסיקים ומחדשים'!$A:$A,1,0)</f>
        <v>308154129</v>
      </c>
      <c r="D3269">
        <v>308154129</v>
      </c>
      <c r="E3269" t="str">
        <f>VLOOKUP(D:D,[3]גיליון2!D:G,4,0)</f>
        <v>ה.גמר/תזה</v>
      </c>
      <c r="F3269" t="s">
        <v>5181</v>
      </c>
      <c r="G3269" t="s">
        <v>843</v>
      </c>
      <c r="H3269">
        <v>1</v>
      </c>
      <c r="I3269">
        <v>92</v>
      </c>
      <c r="J3269">
        <v>3266</v>
      </c>
      <c r="K3269">
        <v>32</v>
      </c>
      <c r="L3269" t="str">
        <f>VLOOKUP(K:K,[3]חוגים!A:B,2,0)</f>
        <v>פסיכולוגיה תואר שני</v>
      </c>
      <c r="M3269">
        <v>0</v>
      </c>
      <c r="N3269">
        <v>2</v>
      </c>
      <c r="O3269">
        <v>20</v>
      </c>
      <c r="P3269">
        <v>0</v>
      </c>
      <c r="Q3269">
        <v>21</v>
      </c>
      <c r="R3269">
        <v>1</v>
      </c>
      <c r="S3269">
        <v>0</v>
      </c>
      <c r="T3269">
        <v>54</v>
      </c>
      <c r="U3269">
        <v>0</v>
      </c>
      <c r="V3269">
        <v>5000</v>
      </c>
      <c r="W3269">
        <v>0</v>
      </c>
      <c r="X3269" t="s">
        <v>5182</v>
      </c>
      <c r="Y3269">
        <v>0</v>
      </c>
      <c r="Z3269">
        <v>0</v>
      </c>
    </row>
    <row r="3270" spans="1:29" x14ac:dyDescent="0.2">
      <c r="A3270">
        <v>9</v>
      </c>
      <c r="B3270">
        <v>1</v>
      </c>
      <c r="C3270">
        <f>VLOOKUP(D:D,'[2]מפסיקים ומחדשים'!$A:$A,1,0)</f>
        <v>311302392</v>
      </c>
      <c r="D3270">
        <v>311302392</v>
      </c>
      <c r="E3270">
        <f>VLOOKUP(D:D,[3]גיליון2!D:G,4,0)</f>
        <v>0</v>
      </c>
      <c r="F3270" t="s">
        <v>5308</v>
      </c>
      <c r="G3270" t="s">
        <v>118</v>
      </c>
      <c r="H3270">
        <v>1</v>
      </c>
      <c r="I3270">
        <v>94</v>
      </c>
      <c r="J3270">
        <v>3266</v>
      </c>
      <c r="K3270">
        <v>32</v>
      </c>
      <c r="L3270" t="str">
        <f>VLOOKUP(K:K,[3]חוגים!A:B,2,0)</f>
        <v>פסיכולוגיה תואר שני</v>
      </c>
      <c r="M3270">
        <v>0</v>
      </c>
      <c r="N3270">
        <v>1</v>
      </c>
      <c r="O3270">
        <v>20</v>
      </c>
      <c r="P3270">
        <v>14</v>
      </c>
      <c r="Q3270">
        <v>23</v>
      </c>
      <c r="R3270">
        <v>1</v>
      </c>
      <c r="S3270">
        <v>0</v>
      </c>
      <c r="T3270">
        <v>0</v>
      </c>
      <c r="U3270">
        <v>28</v>
      </c>
      <c r="V3270">
        <v>5000</v>
      </c>
      <c r="W3270">
        <v>0</v>
      </c>
      <c r="X3270" t="s">
        <v>5309</v>
      </c>
      <c r="Y3270">
        <v>0</v>
      </c>
      <c r="Z3270">
        <v>0</v>
      </c>
    </row>
    <row r="3271" spans="1:29" x14ac:dyDescent="0.2">
      <c r="A3271">
        <v>9</v>
      </c>
      <c r="B3271">
        <v>1</v>
      </c>
      <c r="C3271">
        <f>VLOOKUP(D:D,'[2]מפסיקים ומחדשים'!$A:$A,1,0)</f>
        <v>311507362</v>
      </c>
      <c r="D3271">
        <v>311507362</v>
      </c>
      <c r="E3271" t="str">
        <f>VLOOKUP(D:D,[3]גיליון2!D:G,4,0)</f>
        <v>ה.גמר/תזה</v>
      </c>
      <c r="F3271" t="s">
        <v>5348</v>
      </c>
      <c r="G3271" t="s">
        <v>5349</v>
      </c>
      <c r="H3271">
        <v>1</v>
      </c>
      <c r="I3271">
        <v>93</v>
      </c>
      <c r="J3271">
        <v>3266</v>
      </c>
      <c r="K3271">
        <v>32</v>
      </c>
      <c r="L3271" t="str">
        <f>VLOOKUP(K:K,[3]חוגים!A:B,2,0)</f>
        <v>פסיכולוגיה תואר שני</v>
      </c>
      <c r="M3271">
        <v>0</v>
      </c>
      <c r="N3271">
        <v>2</v>
      </c>
      <c r="O3271">
        <v>20</v>
      </c>
      <c r="P3271">
        <v>0</v>
      </c>
      <c r="Q3271">
        <v>21</v>
      </c>
      <c r="R3271">
        <v>1</v>
      </c>
      <c r="S3271">
        <v>0</v>
      </c>
      <c r="T3271">
        <v>56</v>
      </c>
      <c r="U3271">
        <v>0</v>
      </c>
      <c r="V3271">
        <v>5000</v>
      </c>
      <c r="W3271">
        <v>0</v>
      </c>
      <c r="X3271" t="s">
        <v>5350</v>
      </c>
      <c r="Y3271">
        <v>0</v>
      </c>
      <c r="Z3271">
        <v>0</v>
      </c>
      <c r="AB3271" s="1"/>
      <c r="AC3271" s="1"/>
    </row>
    <row r="3272" spans="1:29" x14ac:dyDescent="0.2">
      <c r="A3272">
        <v>9</v>
      </c>
      <c r="B3272">
        <v>1</v>
      </c>
      <c r="C3272">
        <f>VLOOKUP(D:D,'[2]מפסיקים ומחדשים'!$A:$A,1,0)</f>
        <v>311598965</v>
      </c>
      <c r="D3272">
        <v>311598965</v>
      </c>
      <c r="E3272" t="str">
        <f>VLOOKUP(D:D,[3]גיליון2!D:G,4,0)</f>
        <v>ה.גמר/תזה</v>
      </c>
      <c r="F3272" t="s">
        <v>10419</v>
      </c>
      <c r="G3272" t="s">
        <v>10420</v>
      </c>
      <c r="H3272">
        <v>2</v>
      </c>
      <c r="I3272">
        <v>93</v>
      </c>
      <c r="J3272">
        <v>3266</v>
      </c>
      <c r="K3272">
        <v>32</v>
      </c>
      <c r="L3272" t="str">
        <f>VLOOKUP(K:K,[3]חוגים!A:B,2,0)</f>
        <v>פסיכולוגיה תואר שני</v>
      </c>
      <c r="M3272">
        <v>0</v>
      </c>
      <c r="N3272">
        <v>2</v>
      </c>
      <c r="O3272">
        <v>20</v>
      </c>
      <c r="P3272">
        <v>0</v>
      </c>
      <c r="Q3272">
        <v>21</v>
      </c>
      <c r="R3272">
        <v>1</v>
      </c>
      <c r="S3272">
        <v>0</v>
      </c>
      <c r="T3272">
        <v>56</v>
      </c>
      <c r="U3272">
        <v>0</v>
      </c>
      <c r="V3272">
        <v>5000</v>
      </c>
      <c r="W3272">
        <v>0</v>
      </c>
      <c r="X3272" t="s">
        <v>10421</v>
      </c>
      <c r="Y3272">
        <v>0</v>
      </c>
      <c r="Z3272">
        <v>0</v>
      </c>
    </row>
    <row r="3273" spans="1:29" x14ac:dyDescent="0.2">
      <c r="A3273">
        <v>9</v>
      </c>
      <c r="B3273">
        <v>1</v>
      </c>
      <c r="C3273">
        <f>VLOOKUP(D:D,'[2]מפסיקים ומחדשים'!$A:$A,1,0)</f>
        <v>312273097</v>
      </c>
      <c r="D3273">
        <v>312273097</v>
      </c>
      <c r="E3273">
        <f>VLOOKUP(D:D,[3]גיליון2!D:G,4,0)</f>
        <v>0</v>
      </c>
      <c r="F3273" t="s">
        <v>10422</v>
      </c>
      <c r="G3273" t="s">
        <v>2091</v>
      </c>
      <c r="H3273">
        <v>1</v>
      </c>
      <c r="I3273">
        <v>94</v>
      </c>
      <c r="J3273">
        <v>3266</v>
      </c>
      <c r="K3273">
        <v>32</v>
      </c>
      <c r="L3273" t="str">
        <f>VLOOKUP(K:K,[3]חוגים!A:B,2,0)</f>
        <v>פסיכולוגיה תואר שני</v>
      </c>
      <c r="M3273">
        <v>0</v>
      </c>
      <c r="N3273">
        <v>2</v>
      </c>
      <c r="O3273">
        <v>20</v>
      </c>
      <c r="P3273">
        <v>15</v>
      </c>
      <c r="Q3273">
        <v>22</v>
      </c>
      <c r="R3273">
        <v>1</v>
      </c>
      <c r="S3273">
        <v>0</v>
      </c>
      <c r="T3273">
        <v>26</v>
      </c>
      <c r="U3273">
        <v>30</v>
      </c>
      <c r="V3273">
        <v>5000</v>
      </c>
      <c r="W3273">
        <v>0</v>
      </c>
      <c r="X3273" t="s">
        <v>10423</v>
      </c>
      <c r="Y3273">
        <v>0</v>
      </c>
      <c r="Z3273">
        <v>0</v>
      </c>
    </row>
    <row r="3274" spans="1:29" x14ac:dyDescent="0.2">
      <c r="A3274">
        <v>9</v>
      </c>
      <c r="B3274">
        <v>1</v>
      </c>
      <c r="C3274">
        <f>VLOOKUP(D:D,'[2]מפסיקים ומחדשים'!$A:$A,1,0)</f>
        <v>312485006</v>
      </c>
      <c r="D3274">
        <v>312485006</v>
      </c>
      <c r="E3274">
        <f>VLOOKUP(D:D,[3]גיליון2!D:G,4,0)</f>
        <v>0</v>
      </c>
      <c r="F3274" t="s">
        <v>10424</v>
      </c>
      <c r="G3274" t="s">
        <v>1177</v>
      </c>
      <c r="H3274">
        <v>2</v>
      </c>
      <c r="I3274">
        <v>93</v>
      </c>
      <c r="J3274">
        <v>3266</v>
      </c>
      <c r="K3274">
        <v>32</v>
      </c>
      <c r="L3274" t="str">
        <f>VLOOKUP(K:K,[3]חוגים!A:B,2,0)</f>
        <v>פסיכולוגיה תואר שני</v>
      </c>
      <c r="M3274">
        <v>0</v>
      </c>
      <c r="N3274">
        <v>2</v>
      </c>
      <c r="O3274">
        <v>20</v>
      </c>
      <c r="P3274">
        <v>14</v>
      </c>
      <c r="Q3274">
        <v>22</v>
      </c>
      <c r="R3274">
        <v>1</v>
      </c>
      <c r="S3274">
        <v>0</v>
      </c>
      <c r="T3274">
        <v>26</v>
      </c>
      <c r="U3274">
        <v>28</v>
      </c>
      <c r="V3274">
        <v>5000</v>
      </c>
      <c r="W3274">
        <v>0</v>
      </c>
      <c r="X3274" t="s">
        <v>10425</v>
      </c>
      <c r="Y3274">
        <v>0</v>
      </c>
      <c r="Z3274">
        <v>0</v>
      </c>
    </row>
    <row r="3275" spans="1:29" x14ac:dyDescent="0.2">
      <c r="A3275">
        <v>9</v>
      </c>
      <c r="B3275">
        <v>1</v>
      </c>
      <c r="C3275">
        <f>VLOOKUP(D:D,'[2]מפסיקים ומחדשים'!$A:$A,1,0)</f>
        <v>313158511</v>
      </c>
      <c r="D3275">
        <v>313158511</v>
      </c>
      <c r="E3275">
        <f>VLOOKUP(D:D,[3]גיליון2!D:G,4,0)</f>
        <v>0</v>
      </c>
      <c r="F3275" t="s">
        <v>2293</v>
      </c>
      <c r="G3275" t="s">
        <v>1488</v>
      </c>
      <c r="H3275">
        <v>2</v>
      </c>
      <c r="I3275">
        <v>95</v>
      </c>
      <c r="J3275">
        <v>3266</v>
      </c>
      <c r="K3275">
        <v>32</v>
      </c>
      <c r="L3275" t="str">
        <f>VLOOKUP(K:K,[3]חוגים!A:B,2,0)</f>
        <v>פסיכולוגיה תואר שני</v>
      </c>
      <c r="M3275">
        <v>0</v>
      </c>
      <c r="N3275">
        <v>2</v>
      </c>
      <c r="O3275">
        <v>20</v>
      </c>
      <c r="P3275">
        <v>15</v>
      </c>
      <c r="Q3275">
        <v>22</v>
      </c>
      <c r="R3275">
        <v>1</v>
      </c>
      <c r="S3275">
        <v>0</v>
      </c>
      <c r="T3275">
        <v>26</v>
      </c>
      <c r="U3275">
        <v>30</v>
      </c>
      <c r="V3275">
        <v>5000</v>
      </c>
      <c r="W3275">
        <v>0</v>
      </c>
      <c r="X3275" t="s">
        <v>5480</v>
      </c>
      <c r="Y3275">
        <v>0</v>
      </c>
      <c r="Z3275">
        <v>0</v>
      </c>
    </row>
    <row r="3276" spans="1:29" s="1" customFormat="1" x14ac:dyDescent="0.2">
      <c r="A3276">
        <v>9</v>
      </c>
      <c r="B3276">
        <v>1</v>
      </c>
      <c r="C3276">
        <f>VLOOKUP(D:D,'[2]מפסיקים ומחדשים'!$A:$A,1,0)</f>
        <v>313249138</v>
      </c>
      <c r="D3276">
        <v>313249138</v>
      </c>
      <c r="E3276">
        <f>VLOOKUP(D:D,[3]גיליון2!D:G,4,0)</f>
        <v>0</v>
      </c>
      <c r="F3276" t="s">
        <v>5530</v>
      </c>
      <c r="G3276" t="s">
        <v>5531</v>
      </c>
      <c r="H3276">
        <v>2</v>
      </c>
      <c r="I3276">
        <v>95</v>
      </c>
      <c r="J3276">
        <v>3266</v>
      </c>
      <c r="K3276">
        <v>32</v>
      </c>
      <c r="L3276" t="str">
        <f>VLOOKUP(K:K,[3]חוגים!A:B,2,0)</f>
        <v>פסיכולוגיה תואר שני</v>
      </c>
      <c r="M3276">
        <v>0</v>
      </c>
      <c r="N3276">
        <v>1</v>
      </c>
      <c r="O3276">
        <v>20</v>
      </c>
      <c r="P3276">
        <v>14</v>
      </c>
      <c r="Q3276">
        <v>23</v>
      </c>
      <c r="R3276">
        <v>1</v>
      </c>
      <c r="S3276">
        <v>0</v>
      </c>
      <c r="T3276">
        <v>0</v>
      </c>
      <c r="U3276">
        <v>28</v>
      </c>
      <c r="V3276">
        <v>5000</v>
      </c>
      <c r="W3276">
        <v>0</v>
      </c>
      <c r="X3276" t="s">
        <v>5532</v>
      </c>
      <c r="Y3276">
        <v>0</v>
      </c>
      <c r="Z3276">
        <v>0</v>
      </c>
      <c r="AA3276"/>
      <c r="AB3276"/>
      <c r="AC3276"/>
    </row>
    <row r="3277" spans="1:29" s="1" customFormat="1" x14ac:dyDescent="0.2">
      <c r="A3277">
        <v>9</v>
      </c>
      <c r="B3277">
        <v>1</v>
      </c>
      <c r="C3277">
        <f>VLOOKUP(D:D,'[2]מפסיקים ומחדשים'!$A:$A,1,0)</f>
        <v>313523110</v>
      </c>
      <c r="D3277">
        <v>313523110</v>
      </c>
      <c r="E3277">
        <f>VLOOKUP(D:D,[3]גיליון2!D:G,4,0)</f>
        <v>0</v>
      </c>
      <c r="F3277" t="s">
        <v>5640</v>
      </c>
      <c r="G3277" t="s">
        <v>610</v>
      </c>
      <c r="H3277">
        <v>2</v>
      </c>
      <c r="I3277">
        <v>94</v>
      </c>
      <c r="J3277">
        <v>3266</v>
      </c>
      <c r="K3277">
        <v>32</v>
      </c>
      <c r="L3277" t="str">
        <f>VLOOKUP(K:K,[3]חוגים!A:B,2,0)</f>
        <v>פסיכולוגיה תואר שני</v>
      </c>
      <c r="M3277">
        <v>0</v>
      </c>
      <c r="N3277">
        <v>1</v>
      </c>
      <c r="O3277">
        <v>20</v>
      </c>
      <c r="P3277">
        <v>14</v>
      </c>
      <c r="Q3277">
        <v>23</v>
      </c>
      <c r="R3277">
        <v>1</v>
      </c>
      <c r="S3277">
        <v>0</v>
      </c>
      <c r="T3277">
        <v>0</v>
      </c>
      <c r="U3277">
        <v>28</v>
      </c>
      <c r="V3277">
        <v>5000</v>
      </c>
      <c r="W3277">
        <v>0</v>
      </c>
      <c r="X3277" t="s">
        <v>5641</v>
      </c>
      <c r="Y3277">
        <v>0</v>
      </c>
      <c r="Z3277">
        <v>0</v>
      </c>
      <c r="AA3277"/>
      <c r="AB3277"/>
      <c r="AC3277"/>
    </row>
    <row r="3278" spans="1:29" x14ac:dyDescent="0.2">
      <c r="A3278">
        <v>9</v>
      </c>
      <c r="B3278">
        <v>1</v>
      </c>
      <c r="C3278">
        <f>VLOOKUP(D:D,'[2]מפסיקים ומחדשים'!$A:$A,1,0)</f>
        <v>314765462</v>
      </c>
      <c r="D3278">
        <v>314765462</v>
      </c>
      <c r="E3278">
        <f>VLOOKUP(D:D,[3]גיליון2!D:G,4,0)</f>
        <v>0</v>
      </c>
      <c r="F3278" t="s">
        <v>3677</v>
      </c>
      <c r="G3278" t="s">
        <v>3267</v>
      </c>
      <c r="H3278">
        <v>2</v>
      </c>
      <c r="I3278">
        <v>95</v>
      </c>
      <c r="J3278">
        <v>3266</v>
      </c>
      <c r="K3278">
        <v>32</v>
      </c>
      <c r="L3278" t="str">
        <f>VLOOKUP(K:K,[3]חוגים!A:B,2,0)</f>
        <v>פסיכולוגיה תואר שני</v>
      </c>
      <c r="M3278">
        <v>0</v>
      </c>
      <c r="N3278">
        <v>1</v>
      </c>
      <c r="O3278">
        <v>20</v>
      </c>
      <c r="P3278">
        <v>14</v>
      </c>
      <c r="Q3278">
        <v>23</v>
      </c>
      <c r="R3278">
        <v>1</v>
      </c>
      <c r="S3278">
        <v>0</v>
      </c>
      <c r="T3278">
        <v>0</v>
      </c>
      <c r="U3278">
        <v>28</v>
      </c>
      <c r="V3278">
        <v>5000</v>
      </c>
      <c r="W3278">
        <v>0</v>
      </c>
      <c r="X3278" t="s">
        <v>5809</v>
      </c>
      <c r="Y3278">
        <v>0</v>
      </c>
      <c r="Z3278">
        <v>0</v>
      </c>
    </row>
    <row r="3279" spans="1:29" x14ac:dyDescent="0.2">
      <c r="A3279">
        <v>9</v>
      </c>
      <c r="B3279">
        <v>1</v>
      </c>
      <c r="C3279">
        <f>VLOOKUP(D:D,'[2]מפסיקים ומחדשים'!$A:$A,1,0)</f>
        <v>327432621</v>
      </c>
      <c r="D3279">
        <v>327432621</v>
      </c>
      <c r="E3279" t="str">
        <f>VLOOKUP(D:D,[3]גיליון2!D:G,4,0)</f>
        <v>ה.גמר/תזה</v>
      </c>
      <c r="F3279" t="s">
        <v>10426</v>
      </c>
      <c r="G3279" t="s">
        <v>10427</v>
      </c>
      <c r="H3279">
        <v>2</v>
      </c>
      <c r="I3279">
        <v>93</v>
      </c>
      <c r="J3279">
        <v>3266</v>
      </c>
      <c r="K3279">
        <v>32</v>
      </c>
      <c r="L3279" t="str">
        <f>VLOOKUP(K:K,[3]חוגים!A:B,2,0)</f>
        <v>פסיכולוגיה תואר שני</v>
      </c>
      <c r="M3279">
        <v>0</v>
      </c>
      <c r="N3279">
        <v>2</v>
      </c>
      <c r="O3279">
        <v>20</v>
      </c>
      <c r="P3279">
        <v>0</v>
      </c>
      <c r="Q3279">
        <v>21</v>
      </c>
      <c r="R3279">
        <v>1</v>
      </c>
      <c r="S3279">
        <v>0</v>
      </c>
      <c r="T3279">
        <v>60</v>
      </c>
      <c r="U3279">
        <v>0</v>
      </c>
      <c r="V3279">
        <v>5000</v>
      </c>
      <c r="W3279">
        <v>0</v>
      </c>
      <c r="X3279" t="s">
        <v>10428</v>
      </c>
      <c r="Y3279">
        <v>0</v>
      </c>
      <c r="Z3279">
        <v>0</v>
      </c>
    </row>
    <row r="3280" spans="1:29" x14ac:dyDescent="0.2">
      <c r="A3280">
        <v>9</v>
      </c>
      <c r="B3280">
        <v>1</v>
      </c>
      <c r="C3280">
        <f>VLOOKUP(D:D,'[2]מפסיקים ומחדשים'!$A:$A,1,0)</f>
        <v>337735955</v>
      </c>
      <c r="D3280">
        <v>337735955</v>
      </c>
      <c r="E3280">
        <f>VLOOKUP(D:D,[3]גיליון2!D:G,4,0)</f>
        <v>0</v>
      </c>
      <c r="F3280" t="s">
        <v>742</v>
      </c>
      <c r="G3280" t="s">
        <v>10429</v>
      </c>
      <c r="H3280">
        <v>2</v>
      </c>
      <c r="I3280">
        <v>93</v>
      </c>
      <c r="J3280">
        <v>3266</v>
      </c>
      <c r="K3280">
        <v>32</v>
      </c>
      <c r="L3280" t="str">
        <f>VLOOKUP(K:K,[3]חוגים!A:B,2,0)</f>
        <v>פסיכולוגיה תואר שני</v>
      </c>
      <c r="M3280">
        <v>0</v>
      </c>
      <c r="N3280">
        <v>2</v>
      </c>
      <c r="O3280">
        <v>20</v>
      </c>
      <c r="P3280">
        <v>14</v>
      </c>
      <c r="Q3280">
        <v>22</v>
      </c>
      <c r="R3280">
        <v>1</v>
      </c>
      <c r="S3280">
        <v>0</v>
      </c>
      <c r="T3280">
        <v>26</v>
      </c>
      <c r="U3280">
        <v>28</v>
      </c>
      <c r="V3280">
        <v>5000</v>
      </c>
      <c r="W3280">
        <v>0</v>
      </c>
      <c r="X3280" t="s">
        <v>10430</v>
      </c>
      <c r="Y3280">
        <v>0</v>
      </c>
      <c r="Z3280">
        <v>0</v>
      </c>
    </row>
    <row r="3281" spans="1:26" x14ac:dyDescent="0.2">
      <c r="A3281">
        <v>9</v>
      </c>
      <c r="B3281">
        <v>1</v>
      </c>
      <c r="C3281">
        <f>VLOOKUP(D:D,'[2]מפסיקים ומחדשים'!$A:$A,1,0)</f>
        <v>38192241</v>
      </c>
      <c r="D3281">
        <v>38192241</v>
      </c>
      <c r="E3281">
        <f>VLOOKUP(D:D,[3]גיליון2!D:G,4,0)</f>
        <v>0</v>
      </c>
      <c r="F3281" t="s">
        <v>471</v>
      </c>
      <c r="G3281" t="s">
        <v>472</v>
      </c>
      <c r="H3281">
        <v>1</v>
      </c>
      <c r="I3281">
        <v>86</v>
      </c>
      <c r="J3281">
        <v>3267</v>
      </c>
      <c r="K3281">
        <v>32</v>
      </c>
      <c r="L3281" t="str">
        <f>VLOOKUP(K:K,[3]חוגים!A:B,2,0)</f>
        <v>פסיכולוגיה תואר שני</v>
      </c>
      <c r="M3281">
        <v>0</v>
      </c>
      <c r="N3281">
        <v>2</v>
      </c>
      <c r="O3281">
        <v>20</v>
      </c>
      <c r="P3281">
        <v>1</v>
      </c>
      <c r="Q3281">
        <v>21</v>
      </c>
      <c r="R3281">
        <v>1</v>
      </c>
      <c r="S3281">
        <v>0</v>
      </c>
      <c r="T3281">
        <v>38</v>
      </c>
      <c r="U3281">
        <v>2</v>
      </c>
      <c r="V3281">
        <v>5000</v>
      </c>
      <c r="W3281">
        <v>0</v>
      </c>
      <c r="X3281" t="s">
        <v>473</v>
      </c>
      <c r="Y3281">
        <v>0</v>
      </c>
      <c r="Z3281">
        <v>0</v>
      </c>
    </row>
    <row r="3282" spans="1:26" x14ac:dyDescent="0.2">
      <c r="A3282">
        <v>9</v>
      </c>
      <c r="B3282">
        <v>1</v>
      </c>
      <c r="C3282">
        <f>VLOOKUP(D:D,'[2]מפסיקים ומחדשים'!$A:$A,1,0)</f>
        <v>200474559</v>
      </c>
      <c r="D3282">
        <v>200474559</v>
      </c>
      <c r="E3282">
        <f>VLOOKUP(D:D,[3]גיליון2!D:G,4,0)</f>
        <v>0</v>
      </c>
      <c r="F3282" t="s">
        <v>647</v>
      </c>
      <c r="G3282" t="s">
        <v>648</v>
      </c>
      <c r="H3282">
        <v>2</v>
      </c>
      <c r="I3282">
        <v>88</v>
      </c>
      <c r="J3282">
        <v>3267</v>
      </c>
      <c r="K3282">
        <v>32</v>
      </c>
      <c r="L3282" t="str">
        <f>VLOOKUP(K:K,[3]חוגים!A:B,2,0)</f>
        <v>פסיכולוגיה תואר שני</v>
      </c>
      <c r="M3282">
        <v>0</v>
      </c>
      <c r="N3282">
        <v>2</v>
      </c>
      <c r="O3282">
        <v>20</v>
      </c>
      <c r="P3282">
        <v>14</v>
      </c>
      <c r="Q3282">
        <v>22</v>
      </c>
      <c r="R3282">
        <v>1</v>
      </c>
      <c r="S3282">
        <v>0</v>
      </c>
      <c r="T3282">
        <v>26</v>
      </c>
      <c r="U3282">
        <v>28</v>
      </c>
      <c r="V3282">
        <v>5000</v>
      </c>
      <c r="W3282">
        <v>0</v>
      </c>
      <c r="X3282" t="s">
        <v>649</v>
      </c>
      <c r="Y3282">
        <v>0</v>
      </c>
      <c r="Z3282">
        <v>0</v>
      </c>
    </row>
    <row r="3283" spans="1:26" x14ac:dyDescent="0.2">
      <c r="A3283">
        <v>9</v>
      </c>
      <c r="B3283">
        <v>1</v>
      </c>
      <c r="C3283" t="e">
        <f>VLOOKUP(D:D,'[2]מפסיקים ומחדשים'!$A:$A,1,0)</f>
        <v>#N/A</v>
      </c>
      <c r="D3283">
        <v>200861789</v>
      </c>
      <c r="E3283" t="str">
        <f>VLOOKUP(D:D,[3]גיליון2!D:G,4,0)</f>
        <v>ה.גמר/תזה</v>
      </c>
      <c r="F3283" t="s">
        <v>26</v>
      </c>
      <c r="G3283" t="s">
        <v>1126</v>
      </c>
      <c r="H3283">
        <v>2</v>
      </c>
      <c r="I3283">
        <v>90</v>
      </c>
      <c r="J3283">
        <v>3267</v>
      </c>
      <c r="K3283">
        <v>32</v>
      </c>
      <c r="L3283" t="str">
        <f>VLOOKUP(K:K,[3]חוגים!A:B,2,0)</f>
        <v>פסיכולוגיה תואר שני</v>
      </c>
      <c r="M3283">
        <v>0</v>
      </c>
      <c r="N3283">
        <v>2</v>
      </c>
      <c r="O3283">
        <v>20</v>
      </c>
      <c r="P3283">
        <v>0</v>
      </c>
      <c r="Q3283">
        <v>21</v>
      </c>
      <c r="R3283">
        <v>1</v>
      </c>
      <c r="S3283">
        <v>0</v>
      </c>
      <c r="T3283">
        <v>60</v>
      </c>
      <c r="U3283">
        <v>0</v>
      </c>
      <c r="V3283">
        <v>5000</v>
      </c>
      <c r="W3283">
        <v>0</v>
      </c>
      <c r="X3283" t="s">
        <v>10431</v>
      </c>
      <c r="Y3283">
        <v>0</v>
      </c>
      <c r="Z3283">
        <v>0</v>
      </c>
    </row>
    <row r="3284" spans="1:26" x14ac:dyDescent="0.2">
      <c r="A3284">
        <v>9</v>
      </c>
      <c r="B3284">
        <v>1</v>
      </c>
      <c r="C3284">
        <f>VLOOKUP(D:D,'[2]מפסיקים ומחדשים'!$A:$A,1,0)</f>
        <v>200866218</v>
      </c>
      <c r="D3284">
        <v>200866218</v>
      </c>
      <c r="E3284" t="str">
        <f>VLOOKUP(D:D,[3]גיליון2!D:G,4,0)</f>
        <v>ה.גמר/תזה</v>
      </c>
      <c r="F3284" t="s">
        <v>1154</v>
      </c>
      <c r="G3284" t="s">
        <v>1944</v>
      </c>
      <c r="H3284">
        <v>1</v>
      </c>
      <c r="I3284">
        <v>90</v>
      </c>
      <c r="J3284">
        <v>3267</v>
      </c>
      <c r="K3284">
        <v>32</v>
      </c>
      <c r="L3284" t="str">
        <f>VLOOKUP(K:K,[3]חוגים!A:B,2,0)</f>
        <v>פסיכולוגיה תואר שני</v>
      </c>
      <c r="M3284">
        <v>0</v>
      </c>
      <c r="N3284">
        <v>2</v>
      </c>
      <c r="O3284">
        <v>20</v>
      </c>
      <c r="P3284">
        <v>0</v>
      </c>
      <c r="Q3284">
        <v>21</v>
      </c>
      <c r="R3284">
        <v>1</v>
      </c>
      <c r="S3284">
        <v>0</v>
      </c>
      <c r="T3284">
        <v>56</v>
      </c>
      <c r="U3284">
        <v>0</v>
      </c>
      <c r="V3284">
        <v>5000</v>
      </c>
      <c r="W3284">
        <v>0</v>
      </c>
      <c r="X3284" t="s">
        <v>10432</v>
      </c>
      <c r="Y3284">
        <v>0</v>
      </c>
      <c r="Z3284">
        <v>0</v>
      </c>
    </row>
    <row r="3285" spans="1:26" x14ac:dyDescent="0.2">
      <c r="A3285">
        <v>9</v>
      </c>
      <c r="B3285">
        <v>1</v>
      </c>
      <c r="C3285">
        <f>VLOOKUP(D:D,'[2]מפסיקים ומחדשים'!$A:$A,1,0)</f>
        <v>200979524</v>
      </c>
      <c r="D3285">
        <v>200979524</v>
      </c>
      <c r="E3285" t="str">
        <f>VLOOKUP(D:D,[3]גיליון2!D:G,4,0)</f>
        <v>ה.גמר/תזה</v>
      </c>
      <c r="F3285" t="s">
        <v>1164</v>
      </c>
      <c r="G3285" t="s">
        <v>940</v>
      </c>
      <c r="H3285">
        <v>1</v>
      </c>
      <c r="I3285">
        <v>90</v>
      </c>
      <c r="J3285">
        <v>3267</v>
      </c>
      <c r="K3285">
        <v>32</v>
      </c>
      <c r="L3285" t="str">
        <f>VLOOKUP(K:K,[3]חוגים!A:B,2,0)</f>
        <v>פסיכולוגיה תואר שני</v>
      </c>
      <c r="M3285">
        <v>0</v>
      </c>
      <c r="N3285">
        <v>2</v>
      </c>
      <c r="O3285">
        <v>20</v>
      </c>
      <c r="P3285">
        <v>0</v>
      </c>
      <c r="Q3285">
        <v>20</v>
      </c>
      <c r="R3285">
        <v>1</v>
      </c>
      <c r="S3285">
        <v>0</v>
      </c>
      <c r="T3285">
        <v>56</v>
      </c>
      <c r="U3285">
        <v>0</v>
      </c>
      <c r="V3285">
        <v>5000</v>
      </c>
      <c r="W3285">
        <v>0</v>
      </c>
      <c r="X3285" t="s">
        <v>10433</v>
      </c>
      <c r="Y3285">
        <v>0</v>
      </c>
      <c r="Z3285">
        <v>0</v>
      </c>
    </row>
    <row r="3286" spans="1:26" x14ac:dyDescent="0.2">
      <c r="A3286">
        <v>9</v>
      </c>
      <c r="B3286">
        <v>1</v>
      </c>
      <c r="C3286">
        <f>VLOOKUP(D:D,'[2]מפסיקים ומחדשים'!$A:$A,1,0)</f>
        <v>201442076</v>
      </c>
      <c r="D3286">
        <v>201442076</v>
      </c>
      <c r="E3286" t="str">
        <f>VLOOKUP(D:D,[3]גיליון2!D:G,4,0)</f>
        <v>ה.גמר/תזה</v>
      </c>
      <c r="F3286" t="s">
        <v>423</v>
      </c>
      <c r="G3286" t="s">
        <v>724</v>
      </c>
      <c r="H3286">
        <v>1</v>
      </c>
      <c r="I3286">
        <v>89</v>
      </c>
      <c r="J3286">
        <v>3267</v>
      </c>
      <c r="K3286">
        <v>32</v>
      </c>
      <c r="L3286" t="str">
        <f>VLOOKUP(K:K,[3]חוגים!A:B,2,0)</f>
        <v>פסיכולוגיה תואר שני</v>
      </c>
      <c r="M3286">
        <v>0</v>
      </c>
      <c r="N3286">
        <v>2</v>
      </c>
      <c r="O3286">
        <v>20</v>
      </c>
      <c r="P3286">
        <v>0</v>
      </c>
      <c r="Q3286">
        <v>20</v>
      </c>
      <c r="R3286">
        <v>1</v>
      </c>
      <c r="S3286">
        <v>0</v>
      </c>
      <c r="T3286">
        <v>56</v>
      </c>
      <c r="U3286">
        <v>0</v>
      </c>
      <c r="V3286">
        <v>5000</v>
      </c>
      <c r="W3286">
        <v>0</v>
      </c>
      <c r="X3286" t="s">
        <v>725</v>
      </c>
      <c r="Y3286">
        <v>0</v>
      </c>
      <c r="Z3286">
        <v>0</v>
      </c>
    </row>
    <row r="3287" spans="1:26" x14ac:dyDescent="0.2">
      <c r="A3287">
        <v>9</v>
      </c>
      <c r="B3287">
        <v>1</v>
      </c>
      <c r="C3287">
        <f>VLOOKUP(D:D,'[2]מפסיקים ומחדשים'!$A:$A,1,0)</f>
        <v>203239835</v>
      </c>
      <c r="D3287">
        <v>203239835</v>
      </c>
      <c r="E3287">
        <f>VLOOKUP(D:D,[3]גיליון2!D:G,4,0)</f>
        <v>0</v>
      </c>
      <c r="F3287" t="s">
        <v>762</v>
      </c>
      <c r="G3287" t="s">
        <v>44</v>
      </c>
      <c r="H3287">
        <v>2</v>
      </c>
      <c r="I3287">
        <v>92</v>
      </c>
      <c r="J3287">
        <v>3267</v>
      </c>
      <c r="K3287">
        <v>32</v>
      </c>
      <c r="L3287" t="str">
        <f>VLOOKUP(K:K,[3]חוגים!A:B,2,0)</f>
        <v>פסיכולוגיה תואר שני</v>
      </c>
      <c r="M3287">
        <v>0</v>
      </c>
      <c r="N3287">
        <v>1</v>
      </c>
      <c r="O3287">
        <v>20</v>
      </c>
      <c r="P3287">
        <v>14</v>
      </c>
      <c r="Q3287">
        <v>23</v>
      </c>
      <c r="R3287">
        <v>1</v>
      </c>
      <c r="S3287">
        <v>0</v>
      </c>
      <c r="T3287">
        <v>0</v>
      </c>
      <c r="U3287">
        <v>28</v>
      </c>
      <c r="V3287">
        <v>5000</v>
      </c>
      <c r="W3287">
        <v>0</v>
      </c>
      <c r="X3287" t="s">
        <v>763</v>
      </c>
      <c r="Y3287">
        <v>0</v>
      </c>
      <c r="Z3287">
        <v>0</v>
      </c>
    </row>
    <row r="3288" spans="1:26" x14ac:dyDescent="0.2">
      <c r="A3288">
        <v>9</v>
      </c>
      <c r="B3288">
        <v>1</v>
      </c>
      <c r="C3288">
        <f>VLOOKUP(D:D,'[2]מפסיקים ומחדשים'!$A:$A,1,0)</f>
        <v>203439708</v>
      </c>
      <c r="D3288">
        <v>203439708</v>
      </c>
      <c r="E3288">
        <f>VLOOKUP(D:D,[3]גיליון2!D:G,4,0)</f>
        <v>0</v>
      </c>
      <c r="F3288" t="s">
        <v>791</v>
      </c>
      <c r="G3288" t="s">
        <v>792</v>
      </c>
      <c r="H3288">
        <v>1</v>
      </c>
      <c r="I3288">
        <v>93</v>
      </c>
      <c r="J3288">
        <v>3267</v>
      </c>
      <c r="K3288">
        <v>32</v>
      </c>
      <c r="L3288" t="str">
        <f>VLOOKUP(K:K,[3]חוגים!A:B,2,0)</f>
        <v>פסיכולוגיה תואר שני</v>
      </c>
      <c r="M3288">
        <v>0</v>
      </c>
      <c r="N3288">
        <v>2</v>
      </c>
      <c r="O3288">
        <v>20</v>
      </c>
      <c r="P3288">
        <v>14</v>
      </c>
      <c r="Q3288">
        <v>22</v>
      </c>
      <c r="R3288">
        <v>1</v>
      </c>
      <c r="S3288">
        <v>0</v>
      </c>
      <c r="T3288">
        <v>26</v>
      </c>
      <c r="U3288">
        <v>28</v>
      </c>
      <c r="V3288">
        <v>5000</v>
      </c>
      <c r="W3288">
        <v>0</v>
      </c>
      <c r="X3288" t="s">
        <v>793</v>
      </c>
      <c r="Y3288">
        <v>0</v>
      </c>
      <c r="Z3288">
        <v>0</v>
      </c>
    </row>
    <row r="3289" spans="1:26" x14ac:dyDescent="0.2">
      <c r="A3289">
        <v>9</v>
      </c>
      <c r="B3289">
        <v>1</v>
      </c>
      <c r="C3289">
        <f>VLOOKUP(D:D,'[2]מפסיקים ומחדשים'!$A:$A,1,0)</f>
        <v>203534672</v>
      </c>
      <c r="D3289">
        <v>203534672</v>
      </c>
      <c r="E3289" t="str">
        <f>VLOOKUP(D:D,[3]גיליון2!D:G,4,0)</f>
        <v>ה.גמר/תזה</v>
      </c>
      <c r="F3289" t="s">
        <v>2160</v>
      </c>
      <c r="G3289" t="s">
        <v>831</v>
      </c>
      <c r="H3289">
        <v>2</v>
      </c>
      <c r="I3289">
        <v>93</v>
      </c>
      <c r="J3289">
        <v>3267</v>
      </c>
      <c r="K3289">
        <v>32</v>
      </c>
      <c r="L3289" t="str">
        <f>VLOOKUP(K:K,[3]חוגים!A:B,2,0)</f>
        <v>פסיכולוגיה תואר שני</v>
      </c>
      <c r="M3289">
        <v>0</v>
      </c>
      <c r="N3289">
        <v>2</v>
      </c>
      <c r="O3289">
        <v>20</v>
      </c>
      <c r="P3289">
        <v>0</v>
      </c>
      <c r="Q3289">
        <v>21</v>
      </c>
      <c r="R3289">
        <v>1</v>
      </c>
      <c r="S3289">
        <v>0</v>
      </c>
      <c r="T3289">
        <v>56</v>
      </c>
      <c r="U3289">
        <v>0</v>
      </c>
      <c r="V3289">
        <v>5000</v>
      </c>
      <c r="W3289">
        <v>0</v>
      </c>
      <c r="X3289" t="s">
        <v>10434</v>
      </c>
      <c r="Y3289">
        <v>0</v>
      </c>
      <c r="Z3289">
        <v>0</v>
      </c>
    </row>
    <row r="3290" spans="1:26" x14ac:dyDescent="0.2">
      <c r="A3290">
        <v>9</v>
      </c>
      <c r="B3290">
        <v>1</v>
      </c>
      <c r="C3290">
        <f>VLOOKUP(D:D,'[2]מפסיקים ומחדשים'!$A:$A,1,0)</f>
        <v>203708441</v>
      </c>
      <c r="D3290">
        <v>203708441</v>
      </c>
      <c r="E3290">
        <f>VLOOKUP(D:D,[3]גיליון2!D:G,4,0)</f>
        <v>0</v>
      </c>
      <c r="F3290" t="s">
        <v>2074</v>
      </c>
      <c r="G3290" t="s">
        <v>464</v>
      </c>
      <c r="H3290">
        <v>2</v>
      </c>
      <c r="I3290">
        <v>92</v>
      </c>
      <c r="J3290">
        <v>3267</v>
      </c>
      <c r="K3290">
        <v>32</v>
      </c>
      <c r="L3290" t="str">
        <f>VLOOKUP(K:K,[3]חוגים!A:B,2,0)</f>
        <v>פסיכולוגיה תואר שני</v>
      </c>
      <c r="M3290">
        <v>0</v>
      </c>
      <c r="N3290">
        <v>2</v>
      </c>
      <c r="O3290">
        <v>20</v>
      </c>
      <c r="P3290">
        <v>14</v>
      </c>
      <c r="Q3290">
        <v>22</v>
      </c>
      <c r="R3290">
        <v>1</v>
      </c>
      <c r="S3290">
        <v>0</v>
      </c>
      <c r="T3290">
        <v>26</v>
      </c>
      <c r="U3290">
        <v>28</v>
      </c>
      <c r="V3290">
        <v>5000</v>
      </c>
      <c r="W3290">
        <v>0</v>
      </c>
      <c r="X3290" t="s">
        <v>10435</v>
      </c>
      <c r="Y3290">
        <v>0</v>
      </c>
      <c r="Z3290">
        <v>0</v>
      </c>
    </row>
    <row r="3291" spans="1:26" x14ac:dyDescent="0.2">
      <c r="A3291">
        <v>9</v>
      </c>
      <c r="B3291">
        <v>1</v>
      </c>
      <c r="C3291">
        <f>VLOOKUP(D:D,'[2]מפסיקים ומחדשים'!$A:$A,1,0)</f>
        <v>204350268</v>
      </c>
      <c r="D3291">
        <v>204350268</v>
      </c>
      <c r="E3291">
        <f>VLOOKUP(D:D,[3]גיליון2!D:G,4,0)</f>
        <v>0</v>
      </c>
      <c r="F3291" t="s">
        <v>221</v>
      </c>
      <c r="G3291" t="s">
        <v>107</v>
      </c>
      <c r="H3291">
        <v>2</v>
      </c>
      <c r="I3291">
        <v>93</v>
      </c>
      <c r="J3291">
        <v>3267</v>
      </c>
      <c r="K3291">
        <v>32</v>
      </c>
      <c r="L3291" t="str">
        <f>VLOOKUP(K:K,[3]חוגים!A:B,2,0)</f>
        <v>פסיכולוגיה תואר שני</v>
      </c>
      <c r="M3291">
        <v>0</v>
      </c>
      <c r="N3291">
        <v>2</v>
      </c>
      <c r="O3291">
        <v>20</v>
      </c>
      <c r="P3291">
        <v>14</v>
      </c>
      <c r="Q3291">
        <v>22</v>
      </c>
      <c r="R3291">
        <v>1</v>
      </c>
      <c r="S3291">
        <v>0</v>
      </c>
      <c r="T3291">
        <v>26</v>
      </c>
      <c r="U3291">
        <v>28</v>
      </c>
      <c r="V3291">
        <v>5000</v>
      </c>
      <c r="W3291">
        <v>0</v>
      </c>
      <c r="X3291" t="s">
        <v>913</v>
      </c>
      <c r="Y3291">
        <v>0</v>
      </c>
      <c r="Z3291">
        <v>0</v>
      </c>
    </row>
    <row r="3292" spans="1:26" x14ac:dyDescent="0.2">
      <c r="A3292">
        <v>9</v>
      </c>
      <c r="B3292">
        <v>1</v>
      </c>
      <c r="C3292">
        <f>VLOOKUP(D:D,'[2]מפסיקים ומחדשים'!$A:$A,1,0)</f>
        <v>204747703</v>
      </c>
      <c r="D3292">
        <v>204747703</v>
      </c>
      <c r="E3292">
        <f>VLOOKUP(D:D,[3]גיליון2!D:G,4,0)</f>
        <v>0</v>
      </c>
      <c r="F3292" t="s">
        <v>109</v>
      </c>
      <c r="G3292" t="s">
        <v>151</v>
      </c>
      <c r="H3292">
        <v>2</v>
      </c>
      <c r="I3292">
        <v>93</v>
      </c>
      <c r="J3292">
        <v>3267</v>
      </c>
      <c r="K3292">
        <v>32</v>
      </c>
      <c r="L3292" t="str">
        <f>VLOOKUP(K:K,[3]חוגים!A:B,2,0)</f>
        <v>פסיכולוגיה תואר שני</v>
      </c>
      <c r="M3292">
        <v>0</v>
      </c>
      <c r="N3292">
        <v>1</v>
      </c>
      <c r="O3292">
        <v>20</v>
      </c>
      <c r="P3292">
        <v>14</v>
      </c>
      <c r="Q3292">
        <v>23</v>
      </c>
      <c r="R3292">
        <v>1</v>
      </c>
      <c r="S3292">
        <v>0</v>
      </c>
      <c r="T3292">
        <v>0</v>
      </c>
      <c r="U3292">
        <v>28</v>
      </c>
      <c r="V3292">
        <v>5000</v>
      </c>
      <c r="W3292">
        <v>0</v>
      </c>
      <c r="X3292" t="s">
        <v>978</v>
      </c>
      <c r="Y3292">
        <v>0</v>
      </c>
      <c r="Z3292">
        <v>0</v>
      </c>
    </row>
    <row r="3293" spans="1:26" x14ac:dyDescent="0.2">
      <c r="A3293">
        <v>9</v>
      </c>
      <c r="B3293">
        <v>1</v>
      </c>
      <c r="C3293">
        <f>VLOOKUP(D:D,'[2]מפסיקים ומחדשים'!$A:$A,1,0)</f>
        <v>205682263</v>
      </c>
      <c r="D3293">
        <v>205682263</v>
      </c>
      <c r="E3293">
        <f>VLOOKUP(D:D,[3]גיליון2!D:G,4,0)</f>
        <v>0</v>
      </c>
      <c r="F3293" t="s">
        <v>10436</v>
      </c>
      <c r="G3293" t="s">
        <v>269</v>
      </c>
      <c r="H3293">
        <v>2</v>
      </c>
      <c r="I3293">
        <v>94</v>
      </c>
      <c r="J3293">
        <v>3267</v>
      </c>
      <c r="K3293">
        <v>32</v>
      </c>
      <c r="L3293" t="str">
        <f>VLOOKUP(K:K,[3]חוגים!A:B,2,0)</f>
        <v>פסיכולוגיה תואר שני</v>
      </c>
      <c r="M3293">
        <v>0</v>
      </c>
      <c r="N3293">
        <v>2</v>
      </c>
      <c r="O3293">
        <v>20</v>
      </c>
      <c r="P3293">
        <v>14</v>
      </c>
      <c r="Q3293">
        <v>22</v>
      </c>
      <c r="R3293">
        <v>1</v>
      </c>
      <c r="S3293">
        <v>0</v>
      </c>
      <c r="T3293">
        <v>26</v>
      </c>
      <c r="U3293">
        <v>28</v>
      </c>
      <c r="V3293">
        <v>5000</v>
      </c>
      <c r="W3293">
        <v>0</v>
      </c>
      <c r="X3293" t="s">
        <v>10437</v>
      </c>
      <c r="Y3293">
        <v>0</v>
      </c>
      <c r="Z3293">
        <v>0</v>
      </c>
    </row>
    <row r="3294" spans="1:26" x14ac:dyDescent="0.2">
      <c r="A3294">
        <v>9</v>
      </c>
      <c r="B3294">
        <v>1</v>
      </c>
      <c r="C3294">
        <f>VLOOKUP(D:D,'[2]מפסיקים ומחדשים'!$A:$A,1,0)</f>
        <v>207680810</v>
      </c>
      <c r="D3294">
        <v>207680810</v>
      </c>
      <c r="E3294">
        <f>VLOOKUP(D:D,[3]גיליון2!D:G,4,0)</f>
        <v>0</v>
      </c>
      <c r="F3294" t="s">
        <v>10438</v>
      </c>
      <c r="G3294" t="s">
        <v>934</v>
      </c>
      <c r="H3294">
        <v>2</v>
      </c>
      <c r="I3294">
        <v>96</v>
      </c>
      <c r="J3294">
        <v>3267</v>
      </c>
      <c r="K3294">
        <v>32</v>
      </c>
      <c r="L3294" t="str">
        <f>VLOOKUP(K:K,[3]חוגים!A:B,2,0)</f>
        <v>פסיכולוגיה תואר שני</v>
      </c>
      <c r="M3294">
        <v>0</v>
      </c>
      <c r="N3294">
        <v>2</v>
      </c>
      <c r="O3294">
        <v>20</v>
      </c>
      <c r="P3294">
        <v>14</v>
      </c>
      <c r="Q3294">
        <v>22</v>
      </c>
      <c r="R3294">
        <v>1</v>
      </c>
      <c r="S3294">
        <v>0</v>
      </c>
      <c r="T3294">
        <v>26</v>
      </c>
      <c r="U3294">
        <v>28</v>
      </c>
      <c r="V3294">
        <v>5000</v>
      </c>
      <c r="W3294">
        <v>0</v>
      </c>
      <c r="X3294" t="s">
        <v>10439</v>
      </c>
      <c r="Y3294">
        <v>0</v>
      </c>
      <c r="Z3294">
        <v>0</v>
      </c>
    </row>
    <row r="3295" spans="1:26" x14ac:dyDescent="0.2">
      <c r="A3295">
        <v>9</v>
      </c>
      <c r="B3295">
        <v>1</v>
      </c>
      <c r="C3295">
        <f>VLOOKUP(D:D,'[2]מפסיקים ומחדשים'!$A:$A,1,0)</f>
        <v>209430024</v>
      </c>
      <c r="D3295">
        <v>209430024</v>
      </c>
      <c r="E3295">
        <f>VLOOKUP(D:D,[3]גיליון2!D:G,4,0)</f>
        <v>0</v>
      </c>
      <c r="F3295" t="s">
        <v>3968</v>
      </c>
      <c r="G3295" t="s">
        <v>3969</v>
      </c>
      <c r="H3295">
        <v>2</v>
      </c>
      <c r="I3295">
        <v>97</v>
      </c>
      <c r="J3295">
        <v>3267</v>
      </c>
      <c r="K3295">
        <v>32</v>
      </c>
      <c r="L3295" t="str">
        <f>VLOOKUP(K:K,[3]חוגים!A:B,2,0)</f>
        <v>פסיכולוגיה תואר שני</v>
      </c>
      <c r="M3295">
        <v>0</v>
      </c>
      <c r="N3295">
        <v>2</v>
      </c>
      <c r="O3295">
        <v>20</v>
      </c>
      <c r="P3295">
        <v>11</v>
      </c>
      <c r="Q3295">
        <v>21</v>
      </c>
      <c r="R3295">
        <v>1</v>
      </c>
      <c r="S3295">
        <v>0</v>
      </c>
      <c r="T3295">
        <v>36</v>
      </c>
      <c r="U3295">
        <v>22</v>
      </c>
      <c r="V3295">
        <v>5000</v>
      </c>
      <c r="W3295">
        <v>0</v>
      </c>
      <c r="X3295" t="s">
        <v>3970</v>
      </c>
      <c r="Y3295">
        <v>0</v>
      </c>
      <c r="Z3295">
        <v>0</v>
      </c>
    </row>
    <row r="3296" spans="1:26" x14ac:dyDescent="0.2">
      <c r="A3296">
        <v>9</v>
      </c>
      <c r="B3296">
        <v>1</v>
      </c>
      <c r="C3296">
        <f>VLOOKUP(D:D,'[2]מפסיקים ומחדשים'!$A:$A,1,0)</f>
        <v>302912910</v>
      </c>
      <c r="D3296">
        <v>302912910</v>
      </c>
      <c r="E3296">
        <f>VLOOKUP(D:D,[3]גיליון2!D:G,4,0)</f>
        <v>0</v>
      </c>
      <c r="F3296" t="s">
        <v>10440</v>
      </c>
      <c r="G3296" t="s">
        <v>222</v>
      </c>
      <c r="H3296">
        <v>1</v>
      </c>
      <c r="I3296">
        <v>90</v>
      </c>
      <c r="J3296">
        <v>3267</v>
      </c>
      <c r="K3296">
        <v>32</v>
      </c>
      <c r="L3296" t="str">
        <f>VLOOKUP(K:K,[3]חוגים!A:B,2,0)</f>
        <v>פסיכולוגיה תואר שני</v>
      </c>
      <c r="M3296">
        <v>0</v>
      </c>
      <c r="N3296">
        <v>2</v>
      </c>
      <c r="O3296">
        <v>20</v>
      </c>
      <c r="P3296">
        <v>4</v>
      </c>
      <c r="Q3296">
        <v>21</v>
      </c>
      <c r="R3296">
        <v>1</v>
      </c>
      <c r="S3296">
        <v>0</v>
      </c>
      <c r="T3296">
        <v>48</v>
      </c>
      <c r="U3296">
        <v>8</v>
      </c>
      <c r="V3296">
        <v>5000</v>
      </c>
      <c r="W3296">
        <v>0</v>
      </c>
      <c r="X3296" t="s">
        <v>10441</v>
      </c>
      <c r="Y3296">
        <v>0</v>
      </c>
      <c r="Z3296">
        <v>0</v>
      </c>
    </row>
    <row r="3297" spans="1:26" x14ac:dyDescent="0.2">
      <c r="A3297">
        <v>9</v>
      </c>
      <c r="B3297">
        <v>1</v>
      </c>
      <c r="C3297">
        <f>VLOOKUP(D:D,'[2]מפסיקים ומחדשים'!$A:$A,1,0)</f>
        <v>311357487</v>
      </c>
      <c r="D3297">
        <v>311357487</v>
      </c>
      <c r="E3297">
        <f>VLOOKUP(D:D,[3]גיליון2!D:G,4,0)</f>
        <v>0</v>
      </c>
      <c r="F3297" t="s">
        <v>4077</v>
      </c>
      <c r="G3297" t="s">
        <v>101</v>
      </c>
      <c r="H3297">
        <v>1</v>
      </c>
      <c r="I3297">
        <v>93</v>
      </c>
      <c r="J3297">
        <v>3267</v>
      </c>
      <c r="K3297">
        <v>32</v>
      </c>
      <c r="L3297" t="str">
        <f>VLOOKUP(K:K,[3]חוגים!A:B,2,0)</f>
        <v>פסיכולוגיה תואר שני</v>
      </c>
      <c r="M3297">
        <v>0</v>
      </c>
      <c r="N3297">
        <v>1</v>
      </c>
      <c r="O3297">
        <v>20</v>
      </c>
      <c r="P3297">
        <v>14</v>
      </c>
      <c r="Q3297">
        <v>23</v>
      </c>
      <c r="R3297">
        <v>1</v>
      </c>
      <c r="S3297">
        <v>0</v>
      </c>
      <c r="T3297">
        <v>0</v>
      </c>
      <c r="U3297">
        <v>28</v>
      </c>
      <c r="V3297">
        <v>5000</v>
      </c>
      <c r="W3297">
        <v>0</v>
      </c>
      <c r="X3297" t="s">
        <v>5330</v>
      </c>
      <c r="Y3297">
        <v>0</v>
      </c>
      <c r="Z3297">
        <v>0</v>
      </c>
    </row>
    <row r="3298" spans="1:26" x14ac:dyDescent="0.2">
      <c r="A3298">
        <v>9</v>
      </c>
      <c r="B3298">
        <v>1</v>
      </c>
      <c r="C3298">
        <f>VLOOKUP(D:D,'[2]מפסיקים ומחדשים'!$A:$A,1,0)</f>
        <v>311398440</v>
      </c>
      <c r="D3298">
        <v>311398440</v>
      </c>
      <c r="E3298">
        <f>VLOOKUP(D:D,[3]גיליון2!D:G,4,0)</f>
        <v>0</v>
      </c>
      <c r="F3298" t="s">
        <v>1682</v>
      </c>
      <c r="G3298" t="s">
        <v>1177</v>
      </c>
      <c r="H3298">
        <v>2</v>
      </c>
      <c r="I3298">
        <v>93</v>
      </c>
      <c r="J3298">
        <v>3267</v>
      </c>
      <c r="K3298">
        <v>32</v>
      </c>
      <c r="L3298" t="str">
        <f>VLOOKUP(K:K,[3]חוגים!A:B,2,0)</f>
        <v>פסיכולוגיה תואר שני</v>
      </c>
      <c r="M3298">
        <v>0</v>
      </c>
      <c r="N3298">
        <v>2</v>
      </c>
      <c r="O3298">
        <v>20</v>
      </c>
      <c r="P3298">
        <v>15</v>
      </c>
      <c r="Q3298">
        <v>22</v>
      </c>
      <c r="R3298">
        <v>1</v>
      </c>
      <c r="S3298">
        <v>0</v>
      </c>
      <c r="T3298">
        <v>26</v>
      </c>
      <c r="U3298">
        <v>30</v>
      </c>
      <c r="V3298">
        <v>5000</v>
      </c>
      <c r="W3298">
        <v>0</v>
      </c>
      <c r="X3298" t="s">
        <v>5335</v>
      </c>
      <c r="Y3298">
        <v>0</v>
      </c>
      <c r="Z3298">
        <v>0</v>
      </c>
    </row>
    <row r="3299" spans="1:26" x14ac:dyDescent="0.2">
      <c r="A3299">
        <v>9</v>
      </c>
      <c r="B3299">
        <v>1</v>
      </c>
      <c r="C3299">
        <f>VLOOKUP(D:D,'[2]מפסיקים ומחדשים'!$A:$A,1,0)</f>
        <v>311546188</v>
      </c>
      <c r="D3299">
        <v>311546188</v>
      </c>
      <c r="E3299">
        <f>VLOOKUP(D:D,[3]גיליון2!D:G,4,0)</f>
        <v>0</v>
      </c>
      <c r="F3299" t="s">
        <v>5355</v>
      </c>
      <c r="G3299" t="s">
        <v>5356</v>
      </c>
      <c r="H3299">
        <v>2</v>
      </c>
      <c r="I3299">
        <v>93</v>
      </c>
      <c r="J3299">
        <v>3267</v>
      </c>
      <c r="K3299">
        <v>32</v>
      </c>
      <c r="L3299" t="str">
        <f>VLOOKUP(K:K,[3]חוגים!A:B,2,0)</f>
        <v>פסיכולוגיה תואר שני</v>
      </c>
      <c r="M3299">
        <v>0</v>
      </c>
      <c r="N3299">
        <v>2</v>
      </c>
      <c r="O3299">
        <v>20</v>
      </c>
      <c r="P3299">
        <v>14</v>
      </c>
      <c r="Q3299">
        <v>22</v>
      </c>
      <c r="R3299">
        <v>1</v>
      </c>
      <c r="S3299">
        <v>0</v>
      </c>
      <c r="T3299">
        <v>26</v>
      </c>
      <c r="U3299">
        <v>28</v>
      </c>
      <c r="V3299">
        <v>5000</v>
      </c>
      <c r="W3299">
        <v>0</v>
      </c>
      <c r="X3299" t="s">
        <v>5357</v>
      </c>
      <c r="Y3299">
        <v>0</v>
      </c>
      <c r="Z3299">
        <v>0</v>
      </c>
    </row>
    <row r="3300" spans="1:26" x14ac:dyDescent="0.2">
      <c r="A3300">
        <v>9</v>
      </c>
      <c r="B3300">
        <v>1</v>
      </c>
      <c r="C3300">
        <f>VLOOKUP(D:D,'[2]מפסיקים ומחדשים'!$A:$A,1,0)</f>
        <v>311605380</v>
      </c>
      <c r="D3300">
        <v>311605380</v>
      </c>
      <c r="E3300">
        <f>VLOOKUP(D:D,[3]גיליון2!D:G,4,0)</f>
        <v>0</v>
      </c>
      <c r="F3300" t="s">
        <v>1737</v>
      </c>
      <c r="G3300" t="s">
        <v>677</v>
      </c>
      <c r="H3300">
        <v>1</v>
      </c>
      <c r="I3300">
        <v>93</v>
      </c>
      <c r="J3300">
        <v>3267</v>
      </c>
      <c r="K3300">
        <v>32</v>
      </c>
      <c r="L3300" t="str">
        <f>VLOOKUP(K:K,[3]חוגים!A:B,2,0)</f>
        <v>פסיכולוגיה תואר שני</v>
      </c>
      <c r="M3300">
        <v>0</v>
      </c>
      <c r="N3300">
        <v>2</v>
      </c>
      <c r="O3300">
        <v>20</v>
      </c>
      <c r="P3300">
        <v>15</v>
      </c>
      <c r="Q3300">
        <v>22</v>
      </c>
      <c r="R3300">
        <v>1</v>
      </c>
      <c r="S3300">
        <v>0</v>
      </c>
      <c r="T3300">
        <v>26</v>
      </c>
      <c r="U3300">
        <v>30</v>
      </c>
      <c r="V3300">
        <v>5000</v>
      </c>
      <c r="W3300">
        <v>0</v>
      </c>
      <c r="X3300" t="s">
        <v>10442</v>
      </c>
      <c r="Y3300">
        <v>0</v>
      </c>
      <c r="Z3300">
        <v>0</v>
      </c>
    </row>
    <row r="3301" spans="1:26" x14ac:dyDescent="0.2">
      <c r="A3301">
        <v>9</v>
      </c>
      <c r="B3301">
        <v>1</v>
      </c>
      <c r="C3301">
        <f>VLOOKUP(D:D,'[2]מפסיקים ומחדשים'!$A:$A,1,0)</f>
        <v>312347487</v>
      </c>
      <c r="D3301">
        <v>312347487</v>
      </c>
      <c r="E3301">
        <f>VLOOKUP(D:D,[3]גיליון2!D:G,4,0)</f>
        <v>0</v>
      </c>
      <c r="F3301" t="s">
        <v>10443</v>
      </c>
      <c r="G3301" t="s">
        <v>154</v>
      </c>
      <c r="H3301">
        <v>2</v>
      </c>
      <c r="I3301">
        <v>94</v>
      </c>
      <c r="J3301">
        <v>3267</v>
      </c>
      <c r="K3301">
        <v>32</v>
      </c>
      <c r="L3301" t="str">
        <f>VLOOKUP(K:K,[3]חוגים!A:B,2,0)</f>
        <v>פסיכולוגיה תואר שני</v>
      </c>
      <c r="M3301">
        <v>0</v>
      </c>
      <c r="N3301">
        <v>2</v>
      </c>
      <c r="O3301">
        <v>20</v>
      </c>
      <c r="P3301">
        <v>14</v>
      </c>
      <c r="Q3301">
        <v>22</v>
      </c>
      <c r="R3301">
        <v>1</v>
      </c>
      <c r="S3301">
        <v>0</v>
      </c>
      <c r="T3301">
        <v>26</v>
      </c>
      <c r="U3301">
        <v>28</v>
      </c>
      <c r="V3301">
        <v>5000</v>
      </c>
      <c r="W3301">
        <v>0</v>
      </c>
      <c r="X3301" t="s">
        <v>10444</v>
      </c>
      <c r="Y3301">
        <v>0</v>
      </c>
      <c r="Z3301">
        <v>0</v>
      </c>
    </row>
    <row r="3302" spans="1:26" x14ac:dyDescent="0.2">
      <c r="A3302">
        <v>9</v>
      </c>
      <c r="B3302">
        <v>1</v>
      </c>
      <c r="C3302">
        <f>VLOOKUP(D:D,'[2]מפסיקים ומחדשים'!$A:$A,1,0)</f>
        <v>312416118</v>
      </c>
      <c r="D3302">
        <v>312416118</v>
      </c>
      <c r="E3302">
        <f>VLOOKUP(D:D,[3]גיליון2!D:G,4,0)</f>
        <v>0</v>
      </c>
      <c r="F3302" t="s">
        <v>848</v>
      </c>
      <c r="G3302" t="s">
        <v>1062</v>
      </c>
      <c r="H3302">
        <v>2</v>
      </c>
      <c r="I3302">
        <v>94</v>
      </c>
      <c r="J3302">
        <v>3267</v>
      </c>
      <c r="K3302">
        <v>32</v>
      </c>
      <c r="L3302" t="str">
        <f>VLOOKUP(K:K,[3]חוגים!A:B,2,0)</f>
        <v>פסיכולוגיה תואר שני</v>
      </c>
      <c r="M3302">
        <v>0</v>
      </c>
      <c r="N3302">
        <v>1</v>
      </c>
      <c r="O3302">
        <v>20</v>
      </c>
      <c r="P3302">
        <v>14</v>
      </c>
      <c r="Q3302">
        <v>23</v>
      </c>
      <c r="R3302">
        <v>1</v>
      </c>
      <c r="S3302">
        <v>0</v>
      </c>
      <c r="T3302">
        <v>0</v>
      </c>
      <c r="U3302">
        <v>28</v>
      </c>
      <c r="V3302">
        <v>5000</v>
      </c>
      <c r="W3302">
        <v>0</v>
      </c>
      <c r="X3302" t="s">
        <v>5427</v>
      </c>
      <c r="Y3302">
        <v>0</v>
      </c>
      <c r="Z3302">
        <v>0</v>
      </c>
    </row>
    <row r="3303" spans="1:26" x14ac:dyDescent="0.2">
      <c r="A3303">
        <v>9</v>
      </c>
      <c r="B3303">
        <v>1</v>
      </c>
      <c r="C3303">
        <f>VLOOKUP(D:D,'[2]מפסיקים ומחדשים'!$A:$A,1,0)</f>
        <v>312534837</v>
      </c>
      <c r="D3303">
        <v>312534837</v>
      </c>
      <c r="E3303">
        <f>VLOOKUP(D:D,[3]גיליון2!D:G,4,0)</f>
        <v>0</v>
      </c>
      <c r="F3303" t="s">
        <v>10445</v>
      </c>
      <c r="G3303" t="s">
        <v>225</v>
      </c>
      <c r="H3303">
        <v>2</v>
      </c>
      <c r="I3303">
        <v>94</v>
      </c>
      <c r="J3303">
        <v>3267</v>
      </c>
      <c r="K3303">
        <v>32</v>
      </c>
      <c r="L3303" t="str">
        <f>VLOOKUP(K:K,[3]חוגים!A:B,2,0)</f>
        <v>פסיכולוגיה תואר שני</v>
      </c>
      <c r="M3303">
        <v>0</v>
      </c>
      <c r="N3303">
        <v>2</v>
      </c>
      <c r="O3303">
        <v>20</v>
      </c>
      <c r="P3303">
        <v>14</v>
      </c>
      <c r="Q3303">
        <v>22</v>
      </c>
      <c r="R3303">
        <v>1</v>
      </c>
      <c r="S3303">
        <v>0</v>
      </c>
      <c r="T3303">
        <v>26</v>
      </c>
      <c r="U3303">
        <v>28</v>
      </c>
      <c r="V3303">
        <v>5000</v>
      </c>
      <c r="W3303">
        <v>0</v>
      </c>
      <c r="X3303" t="s">
        <v>10446</v>
      </c>
      <c r="Y3303">
        <v>0</v>
      </c>
      <c r="Z3303">
        <v>0</v>
      </c>
    </row>
    <row r="3304" spans="1:26" x14ac:dyDescent="0.2">
      <c r="A3304">
        <v>9</v>
      </c>
      <c r="B3304">
        <v>1</v>
      </c>
      <c r="C3304">
        <f>VLOOKUP(D:D,'[2]מפסיקים ומחדשים'!$A:$A,1,0)</f>
        <v>312538374</v>
      </c>
      <c r="D3304">
        <v>312538374</v>
      </c>
      <c r="E3304">
        <f>VLOOKUP(D:D,[3]גיליון2!D:G,4,0)</f>
        <v>0</v>
      </c>
      <c r="F3304" t="s">
        <v>5168</v>
      </c>
      <c r="G3304" t="s">
        <v>638</v>
      </c>
      <c r="H3304">
        <v>2</v>
      </c>
      <c r="I3304">
        <v>94</v>
      </c>
      <c r="J3304">
        <v>3267</v>
      </c>
      <c r="K3304">
        <v>32</v>
      </c>
      <c r="L3304" t="str">
        <f>VLOOKUP(K:K,[3]חוגים!A:B,2,0)</f>
        <v>פסיכולוגיה תואר שני</v>
      </c>
      <c r="M3304">
        <v>0</v>
      </c>
      <c r="N3304">
        <v>2</v>
      </c>
      <c r="O3304">
        <v>20</v>
      </c>
      <c r="P3304">
        <v>14</v>
      </c>
      <c r="Q3304">
        <v>22</v>
      </c>
      <c r="R3304">
        <v>1</v>
      </c>
      <c r="S3304">
        <v>0</v>
      </c>
      <c r="T3304">
        <v>26</v>
      </c>
      <c r="U3304">
        <v>28</v>
      </c>
      <c r="V3304">
        <v>5000</v>
      </c>
      <c r="W3304">
        <v>0</v>
      </c>
      <c r="X3304" t="s">
        <v>10447</v>
      </c>
      <c r="Y3304">
        <v>0</v>
      </c>
      <c r="Z3304">
        <v>0</v>
      </c>
    </row>
    <row r="3305" spans="1:26" x14ac:dyDescent="0.2">
      <c r="A3305">
        <v>9</v>
      </c>
      <c r="B3305">
        <v>1</v>
      </c>
      <c r="C3305">
        <f>VLOOKUP(D:D,'[2]מפסיקים ומחדשים'!$A:$A,1,0)</f>
        <v>312588783</v>
      </c>
      <c r="D3305">
        <v>312588783</v>
      </c>
      <c r="E3305">
        <f>VLOOKUP(D:D,[3]גיליון2!D:G,4,0)</f>
        <v>0</v>
      </c>
      <c r="F3305" t="s">
        <v>204</v>
      </c>
      <c r="G3305" t="s">
        <v>142</v>
      </c>
      <c r="H3305">
        <v>2</v>
      </c>
      <c r="I3305">
        <v>94</v>
      </c>
      <c r="J3305">
        <v>3267</v>
      </c>
      <c r="K3305">
        <v>32</v>
      </c>
      <c r="L3305" t="str">
        <f>VLOOKUP(K:K,[3]חוגים!A:B,2,0)</f>
        <v>פסיכולוגיה תואר שני</v>
      </c>
      <c r="M3305">
        <v>0</v>
      </c>
      <c r="N3305">
        <v>1</v>
      </c>
      <c r="O3305">
        <v>20</v>
      </c>
      <c r="P3305">
        <v>14</v>
      </c>
      <c r="Q3305">
        <v>23</v>
      </c>
      <c r="R3305">
        <v>1</v>
      </c>
      <c r="S3305">
        <v>0</v>
      </c>
      <c r="T3305">
        <v>0</v>
      </c>
      <c r="U3305">
        <v>28</v>
      </c>
      <c r="V3305">
        <v>5000</v>
      </c>
      <c r="W3305">
        <v>0</v>
      </c>
      <c r="X3305" t="s">
        <v>5463</v>
      </c>
      <c r="Y3305">
        <v>0</v>
      </c>
      <c r="Z3305">
        <v>0</v>
      </c>
    </row>
    <row r="3306" spans="1:26" x14ac:dyDescent="0.2">
      <c r="A3306">
        <v>9</v>
      </c>
      <c r="B3306">
        <v>1</v>
      </c>
      <c r="C3306">
        <f>VLOOKUP(D:D,'[2]מפסיקים ומחדשים'!$A:$A,1,0)</f>
        <v>313118846</v>
      </c>
      <c r="D3306">
        <v>313118846</v>
      </c>
      <c r="E3306">
        <f>VLOOKUP(D:D,[3]גיליון2!D:G,4,0)</f>
        <v>0</v>
      </c>
      <c r="F3306" t="s">
        <v>9669</v>
      </c>
      <c r="G3306" t="s">
        <v>3171</v>
      </c>
      <c r="H3306">
        <v>2</v>
      </c>
      <c r="I3306">
        <v>95</v>
      </c>
      <c r="J3306">
        <v>3267</v>
      </c>
      <c r="K3306">
        <v>32</v>
      </c>
      <c r="L3306" t="str">
        <f>VLOOKUP(K:K,[3]חוגים!A:B,2,0)</f>
        <v>פסיכולוגיה תואר שני</v>
      </c>
      <c r="M3306">
        <v>0</v>
      </c>
      <c r="N3306">
        <v>2</v>
      </c>
      <c r="O3306">
        <v>20</v>
      </c>
      <c r="P3306">
        <v>15</v>
      </c>
      <c r="Q3306">
        <v>22</v>
      </c>
      <c r="R3306">
        <v>1</v>
      </c>
      <c r="S3306">
        <v>0</v>
      </c>
      <c r="T3306">
        <v>26</v>
      </c>
      <c r="U3306">
        <v>30</v>
      </c>
      <c r="V3306">
        <v>5000</v>
      </c>
      <c r="W3306">
        <v>0</v>
      </c>
      <c r="X3306" t="s">
        <v>10448</v>
      </c>
      <c r="Y3306">
        <v>0</v>
      </c>
      <c r="Z3306">
        <v>0</v>
      </c>
    </row>
    <row r="3307" spans="1:26" x14ac:dyDescent="0.2">
      <c r="A3307">
        <v>9</v>
      </c>
      <c r="B3307">
        <v>1</v>
      </c>
      <c r="C3307">
        <f>VLOOKUP(D:D,'[2]מפסיקים ומחדשים'!$A:$A,1,0)</f>
        <v>315792416</v>
      </c>
      <c r="D3307">
        <v>315792416</v>
      </c>
      <c r="E3307">
        <f>VLOOKUP(D:D,[3]גיליון2!D:G,4,0)</f>
        <v>0</v>
      </c>
      <c r="F3307" t="s">
        <v>6305</v>
      </c>
      <c r="G3307" t="s">
        <v>1126</v>
      </c>
      <c r="H3307">
        <v>2</v>
      </c>
      <c r="I3307">
        <v>96</v>
      </c>
      <c r="J3307">
        <v>3267</v>
      </c>
      <c r="K3307">
        <v>32</v>
      </c>
      <c r="L3307" t="str">
        <f>VLOOKUP(K:K,[3]חוגים!A:B,2,0)</f>
        <v>פסיכולוגיה תואר שני</v>
      </c>
      <c r="M3307">
        <v>0</v>
      </c>
      <c r="N3307">
        <v>1</v>
      </c>
      <c r="O3307">
        <v>20</v>
      </c>
      <c r="P3307">
        <v>14</v>
      </c>
      <c r="Q3307">
        <v>23</v>
      </c>
      <c r="R3307">
        <v>1</v>
      </c>
      <c r="S3307">
        <v>0</v>
      </c>
      <c r="T3307">
        <v>0</v>
      </c>
      <c r="U3307">
        <v>28</v>
      </c>
      <c r="V3307">
        <v>5000</v>
      </c>
      <c r="W3307">
        <v>0</v>
      </c>
      <c r="X3307" t="s">
        <v>6306</v>
      </c>
      <c r="Y3307">
        <v>0</v>
      </c>
      <c r="Z3307">
        <v>0</v>
      </c>
    </row>
    <row r="3308" spans="1:26" x14ac:dyDescent="0.2">
      <c r="A3308">
        <v>9</v>
      </c>
      <c r="B3308">
        <v>1</v>
      </c>
      <c r="C3308">
        <f>VLOOKUP(D:D,'[2]מפסיקים ומחדשים'!$A:$A,1,0)</f>
        <v>318428984</v>
      </c>
      <c r="D3308">
        <v>318428984</v>
      </c>
      <c r="E3308">
        <f>VLOOKUP(D:D,[3]גיליון2!D:G,4,0)</f>
        <v>0</v>
      </c>
      <c r="F3308" t="s">
        <v>6858</v>
      </c>
      <c r="G3308" t="s">
        <v>193</v>
      </c>
      <c r="H3308">
        <v>2</v>
      </c>
      <c r="I3308">
        <v>97</v>
      </c>
      <c r="J3308">
        <v>3267</v>
      </c>
      <c r="K3308">
        <v>32</v>
      </c>
      <c r="L3308" t="str">
        <f>VLOOKUP(K:K,[3]חוגים!A:B,2,0)</f>
        <v>פסיכולוגיה תואר שני</v>
      </c>
      <c r="M3308">
        <v>0</v>
      </c>
      <c r="N3308">
        <v>2</v>
      </c>
      <c r="O3308">
        <v>20</v>
      </c>
      <c r="P3308">
        <v>14</v>
      </c>
      <c r="Q3308">
        <v>22</v>
      </c>
      <c r="R3308">
        <v>1</v>
      </c>
      <c r="S3308">
        <v>0</v>
      </c>
      <c r="T3308">
        <v>26</v>
      </c>
      <c r="U3308">
        <v>28</v>
      </c>
      <c r="V3308">
        <v>5000</v>
      </c>
      <c r="W3308">
        <v>0</v>
      </c>
      <c r="X3308" t="s">
        <v>6859</v>
      </c>
      <c r="Y3308">
        <v>0</v>
      </c>
      <c r="Z3308">
        <v>0</v>
      </c>
    </row>
    <row r="3309" spans="1:26" x14ac:dyDescent="0.2">
      <c r="A3309">
        <v>9</v>
      </c>
      <c r="B3309">
        <v>1</v>
      </c>
      <c r="C3309">
        <f>VLOOKUP(D:D,'[2]מפסיקים ומחדשים'!$A:$A,1,0)</f>
        <v>32934796</v>
      </c>
      <c r="D3309">
        <v>32934796</v>
      </c>
      <c r="E3309">
        <f>VLOOKUP(D:D,[3]גיליון2!D:G,4,0)</f>
        <v>0</v>
      </c>
      <c r="F3309" t="s">
        <v>385</v>
      </c>
      <c r="G3309" t="s">
        <v>269</v>
      </c>
      <c r="H3309">
        <v>2</v>
      </c>
      <c r="I3309">
        <v>79</v>
      </c>
      <c r="J3309">
        <v>3271</v>
      </c>
      <c r="K3309">
        <v>32</v>
      </c>
      <c r="L3309" t="str">
        <f>VLOOKUP(K:K,[3]חוגים!A:B,2,0)</f>
        <v>פסיכולוגיה תואר שני</v>
      </c>
      <c r="M3309">
        <v>0</v>
      </c>
      <c r="N3309">
        <v>1</v>
      </c>
      <c r="O3309">
        <v>20</v>
      </c>
      <c r="P3309">
        <v>15</v>
      </c>
      <c r="Q3309">
        <v>23</v>
      </c>
      <c r="R3309">
        <v>1</v>
      </c>
      <c r="S3309">
        <v>0</v>
      </c>
      <c r="T3309">
        <v>0</v>
      </c>
      <c r="U3309">
        <v>30</v>
      </c>
      <c r="V3309">
        <v>5000</v>
      </c>
      <c r="W3309">
        <v>0</v>
      </c>
      <c r="X3309" t="s">
        <v>386</v>
      </c>
      <c r="Y3309">
        <v>0</v>
      </c>
      <c r="Z3309">
        <v>0</v>
      </c>
    </row>
    <row r="3310" spans="1:26" x14ac:dyDescent="0.2">
      <c r="A3310">
        <v>9</v>
      </c>
      <c r="B3310">
        <v>1</v>
      </c>
      <c r="C3310">
        <f>VLOOKUP(D:D,'[2]מפסיקים ומחדשים'!$A:$A,1,0)</f>
        <v>38776548</v>
      </c>
      <c r="D3310">
        <v>38776548</v>
      </c>
      <c r="E3310">
        <f>VLOOKUP(D:D,[3]גיליון2!D:G,4,0)</f>
        <v>0</v>
      </c>
      <c r="F3310" t="s">
        <v>488</v>
      </c>
      <c r="G3310" t="s">
        <v>44</v>
      </c>
      <c r="H3310">
        <v>2</v>
      </c>
      <c r="I3310">
        <v>90</v>
      </c>
      <c r="J3310">
        <v>3271</v>
      </c>
      <c r="K3310">
        <v>32</v>
      </c>
      <c r="L3310" t="str">
        <f>VLOOKUP(K:K,[3]חוגים!A:B,2,0)</f>
        <v>פסיכולוגיה תואר שני</v>
      </c>
      <c r="M3310">
        <v>0</v>
      </c>
      <c r="N3310">
        <v>1</v>
      </c>
      <c r="O3310">
        <v>20</v>
      </c>
      <c r="P3310">
        <v>15</v>
      </c>
      <c r="Q3310">
        <v>23</v>
      </c>
      <c r="R3310">
        <v>1</v>
      </c>
      <c r="S3310">
        <v>0</v>
      </c>
      <c r="T3310">
        <v>0</v>
      </c>
      <c r="U3310">
        <v>30</v>
      </c>
      <c r="V3310">
        <v>5000</v>
      </c>
      <c r="W3310">
        <v>0</v>
      </c>
      <c r="X3310" t="s">
        <v>489</v>
      </c>
      <c r="Y3310">
        <v>0</v>
      </c>
      <c r="Z3310">
        <v>0</v>
      </c>
    </row>
    <row r="3311" spans="1:26" x14ac:dyDescent="0.2">
      <c r="A3311">
        <v>9</v>
      </c>
      <c r="B3311">
        <v>1</v>
      </c>
      <c r="C3311">
        <f>VLOOKUP(D:D,'[2]מפסיקים ומחדשים'!$A:$A,1,0)</f>
        <v>39303334</v>
      </c>
      <c r="D3311">
        <v>39303334</v>
      </c>
      <c r="E3311">
        <f>VLOOKUP(D:D,[3]גיליון2!D:G,4,0)</f>
        <v>0</v>
      </c>
      <c r="F3311" t="s">
        <v>499</v>
      </c>
      <c r="G3311" t="s">
        <v>500</v>
      </c>
      <c r="H3311">
        <v>2</v>
      </c>
      <c r="I3311">
        <v>84</v>
      </c>
      <c r="J3311">
        <v>3271</v>
      </c>
      <c r="K3311">
        <v>32</v>
      </c>
      <c r="L3311" t="str">
        <f>VLOOKUP(K:K,[3]חוגים!A:B,2,0)</f>
        <v>פסיכולוגיה תואר שני</v>
      </c>
      <c r="M3311">
        <v>0</v>
      </c>
      <c r="N3311">
        <v>2</v>
      </c>
      <c r="O3311">
        <v>20</v>
      </c>
      <c r="P3311">
        <v>11</v>
      </c>
      <c r="Q3311">
        <v>22</v>
      </c>
      <c r="R3311">
        <v>1</v>
      </c>
      <c r="S3311">
        <v>0</v>
      </c>
      <c r="T3311">
        <v>32</v>
      </c>
      <c r="U3311">
        <v>22</v>
      </c>
      <c r="V3311">
        <v>5000</v>
      </c>
      <c r="W3311">
        <v>0</v>
      </c>
      <c r="X3311" t="s">
        <v>501</v>
      </c>
      <c r="Y3311">
        <v>0</v>
      </c>
      <c r="Z3311">
        <v>0</v>
      </c>
    </row>
    <row r="3312" spans="1:26" x14ac:dyDescent="0.2">
      <c r="A3312">
        <v>9</v>
      </c>
      <c r="B3312">
        <v>1</v>
      </c>
      <c r="C3312">
        <f>VLOOKUP(D:D,'[2]מפסיקים ומחדשים'!$A:$A,1,0)</f>
        <v>200689487</v>
      </c>
      <c r="D3312">
        <v>200689487</v>
      </c>
      <c r="E3312">
        <f>VLOOKUP(D:D,[3]גיליון2!D:G,4,0)</f>
        <v>0</v>
      </c>
      <c r="F3312" t="s">
        <v>665</v>
      </c>
      <c r="G3312" t="s">
        <v>666</v>
      </c>
      <c r="H3312">
        <v>2</v>
      </c>
      <c r="I3312">
        <v>89</v>
      </c>
      <c r="J3312">
        <v>3271</v>
      </c>
      <c r="K3312">
        <v>32</v>
      </c>
      <c r="L3312" t="str">
        <f>VLOOKUP(K:K,[3]חוגים!A:B,2,0)</f>
        <v>פסיכולוגיה תואר שני</v>
      </c>
      <c r="M3312">
        <v>0</v>
      </c>
      <c r="N3312">
        <v>2</v>
      </c>
      <c r="O3312">
        <v>20</v>
      </c>
      <c r="P3312">
        <v>10</v>
      </c>
      <c r="Q3312">
        <v>22</v>
      </c>
      <c r="R3312">
        <v>1</v>
      </c>
      <c r="S3312">
        <v>0</v>
      </c>
      <c r="T3312">
        <v>34</v>
      </c>
      <c r="U3312">
        <v>20</v>
      </c>
      <c r="V3312">
        <v>5000</v>
      </c>
      <c r="W3312">
        <v>0</v>
      </c>
      <c r="X3312" t="s">
        <v>667</v>
      </c>
      <c r="Y3312">
        <v>0</v>
      </c>
      <c r="Z3312">
        <v>0</v>
      </c>
    </row>
    <row r="3313" spans="1:26" x14ac:dyDescent="0.2">
      <c r="A3313">
        <v>9</v>
      </c>
      <c r="B3313">
        <v>1</v>
      </c>
      <c r="C3313">
        <f>VLOOKUP(D:D,'[2]מפסיקים ומחדשים'!$A:$A,1,0)</f>
        <v>201205085</v>
      </c>
      <c r="D3313">
        <v>201205085</v>
      </c>
      <c r="E3313">
        <f>VLOOKUP(D:D,[3]גיליון2!D:G,4,0)</f>
        <v>0</v>
      </c>
      <c r="F3313" t="s">
        <v>709</v>
      </c>
      <c r="G3313" t="s">
        <v>118</v>
      </c>
      <c r="H3313">
        <v>2</v>
      </c>
      <c r="I3313">
        <v>89</v>
      </c>
      <c r="J3313">
        <v>3271</v>
      </c>
      <c r="K3313">
        <v>32</v>
      </c>
      <c r="L3313" t="str">
        <f>VLOOKUP(K:K,[3]חוגים!A:B,2,0)</f>
        <v>פסיכולוגיה תואר שני</v>
      </c>
      <c r="M3313">
        <v>0</v>
      </c>
      <c r="N3313">
        <v>1</v>
      </c>
      <c r="O3313">
        <v>20</v>
      </c>
      <c r="P3313">
        <v>15</v>
      </c>
      <c r="Q3313">
        <v>23</v>
      </c>
      <c r="R3313">
        <v>1</v>
      </c>
      <c r="S3313">
        <v>0</v>
      </c>
      <c r="T3313">
        <v>0</v>
      </c>
      <c r="U3313">
        <v>30</v>
      </c>
      <c r="V3313">
        <v>5000</v>
      </c>
      <c r="W3313">
        <v>0</v>
      </c>
      <c r="X3313" t="s">
        <v>710</v>
      </c>
      <c r="Y3313">
        <v>0</v>
      </c>
      <c r="Z3313">
        <v>0</v>
      </c>
    </row>
    <row r="3314" spans="1:26" x14ac:dyDescent="0.2">
      <c r="A3314">
        <v>9</v>
      </c>
      <c r="B3314">
        <v>1</v>
      </c>
      <c r="C3314">
        <f>VLOOKUP(D:D,'[2]מפסיקים ומחדשים'!$A:$A,1,0)</f>
        <v>203698485</v>
      </c>
      <c r="D3314">
        <v>203698485</v>
      </c>
      <c r="E3314">
        <f>VLOOKUP(D:D,[3]גיליון2!D:G,4,0)</f>
        <v>0</v>
      </c>
      <c r="F3314" t="s">
        <v>792</v>
      </c>
      <c r="G3314" t="s">
        <v>118</v>
      </c>
      <c r="H3314">
        <v>2</v>
      </c>
      <c r="I3314">
        <v>92</v>
      </c>
      <c r="J3314">
        <v>3271</v>
      </c>
      <c r="K3314">
        <v>32</v>
      </c>
      <c r="L3314" t="str">
        <f>VLOOKUP(K:K,[3]חוגים!A:B,2,0)</f>
        <v>פסיכולוגיה תואר שני</v>
      </c>
      <c r="M3314">
        <v>0</v>
      </c>
      <c r="N3314">
        <v>2</v>
      </c>
      <c r="O3314">
        <v>20</v>
      </c>
      <c r="P3314">
        <v>11</v>
      </c>
      <c r="Q3314">
        <v>22</v>
      </c>
      <c r="R3314">
        <v>1</v>
      </c>
      <c r="S3314">
        <v>0</v>
      </c>
      <c r="T3314">
        <v>32</v>
      </c>
      <c r="U3314">
        <v>22</v>
      </c>
      <c r="V3314">
        <v>5000</v>
      </c>
      <c r="W3314">
        <v>0</v>
      </c>
      <c r="X3314" t="s">
        <v>823</v>
      </c>
      <c r="Y3314">
        <v>0</v>
      </c>
      <c r="Z3314">
        <v>0</v>
      </c>
    </row>
    <row r="3315" spans="1:26" x14ac:dyDescent="0.2">
      <c r="A3315">
        <v>9</v>
      </c>
      <c r="B3315">
        <v>1</v>
      </c>
      <c r="C3315">
        <f>VLOOKUP(D:D,'[2]מפסיקים ומחדשים'!$A:$A,1,0)</f>
        <v>204038681</v>
      </c>
      <c r="D3315">
        <v>204038681</v>
      </c>
      <c r="E3315">
        <f>VLOOKUP(D:D,[3]גיליון2!D:G,4,0)</f>
        <v>0</v>
      </c>
      <c r="F3315" t="s">
        <v>10449</v>
      </c>
      <c r="G3315" t="s">
        <v>461</v>
      </c>
      <c r="H3315">
        <v>2</v>
      </c>
      <c r="I3315">
        <v>91</v>
      </c>
      <c r="J3315">
        <v>3271</v>
      </c>
      <c r="K3315">
        <v>32</v>
      </c>
      <c r="L3315" t="str">
        <f>VLOOKUP(K:K,[3]חוגים!A:B,2,0)</f>
        <v>פסיכולוגיה תואר שני</v>
      </c>
      <c r="M3315">
        <v>0</v>
      </c>
      <c r="N3315">
        <v>2</v>
      </c>
      <c r="O3315">
        <v>20</v>
      </c>
      <c r="P3315">
        <v>11</v>
      </c>
      <c r="Q3315">
        <v>22</v>
      </c>
      <c r="R3315">
        <v>1</v>
      </c>
      <c r="S3315">
        <v>0</v>
      </c>
      <c r="T3315">
        <v>32</v>
      </c>
      <c r="U3315">
        <v>22</v>
      </c>
      <c r="V3315">
        <v>5000</v>
      </c>
      <c r="W3315">
        <v>0</v>
      </c>
      <c r="X3315" t="s">
        <v>10450</v>
      </c>
      <c r="Y3315">
        <v>0</v>
      </c>
      <c r="Z3315">
        <v>0</v>
      </c>
    </row>
    <row r="3316" spans="1:26" x14ac:dyDescent="0.2">
      <c r="A3316">
        <v>9</v>
      </c>
      <c r="B3316">
        <v>1</v>
      </c>
      <c r="C3316">
        <f>VLOOKUP(D:D,'[2]מפסיקים ומחדשים'!$A:$A,1,0)</f>
        <v>204584429</v>
      </c>
      <c r="D3316">
        <v>204584429</v>
      </c>
      <c r="E3316">
        <f>VLOOKUP(D:D,[3]גיליון2!D:G,4,0)</f>
        <v>0</v>
      </c>
      <c r="F3316" t="s">
        <v>757</v>
      </c>
      <c r="G3316" t="s">
        <v>53</v>
      </c>
      <c r="H3316">
        <v>2</v>
      </c>
      <c r="I3316">
        <v>93</v>
      </c>
      <c r="J3316">
        <v>3271</v>
      </c>
      <c r="K3316">
        <v>32</v>
      </c>
      <c r="L3316" t="str">
        <f>VLOOKUP(K:K,[3]חוגים!A:B,2,0)</f>
        <v>פסיכולוגיה תואר שני</v>
      </c>
      <c r="M3316">
        <v>0</v>
      </c>
      <c r="N3316">
        <v>2</v>
      </c>
      <c r="O3316">
        <v>20</v>
      </c>
      <c r="P3316">
        <v>11</v>
      </c>
      <c r="Q3316">
        <v>22</v>
      </c>
      <c r="R3316">
        <v>1</v>
      </c>
      <c r="S3316">
        <v>0</v>
      </c>
      <c r="T3316">
        <v>32</v>
      </c>
      <c r="U3316">
        <v>22</v>
      </c>
      <c r="V3316">
        <v>5000</v>
      </c>
      <c r="W3316">
        <v>0</v>
      </c>
      <c r="X3316" t="s">
        <v>10451</v>
      </c>
      <c r="Y3316">
        <v>0</v>
      </c>
      <c r="Z3316">
        <v>0</v>
      </c>
    </row>
    <row r="3317" spans="1:26" x14ac:dyDescent="0.2">
      <c r="A3317">
        <v>9</v>
      </c>
      <c r="B3317">
        <v>1</v>
      </c>
      <c r="C3317">
        <f>VLOOKUP(D:D,'[2]מפסיקים ומחדשים'!$A:$A,1,0)</f>
        <v>205524119</v>
      </c>
      <c r="D3317">
        <v>205524119</v>
      </c>
      <c r="E3317" t="str">
        <f>VLOOKUP(D:D,[3]גיליון2!D:G,4,0)</f>
        <v>ה.גמר/תזה</v>
      </c>
      <c r="F3317" t="s">
        <v>10452</v>
      </c>
      <c r="G3317" t="s">
        <v>1008</v>
      </c>
      <c r="H3317">
        <v>2</v>
      </c>
      <c r="I3317">
        <v>94</v>
      </c>
      <c r="J3317">
        <v>3271</v>
      </c>
      <c r="K3317">
        <v>32</v>
      </c>
      <c r="L3317" t="str">
        <f>VLOOKUP(K:K,[3]חוגים!A:B,2,0)</f>
        <v>פסיכולוגיה תואר שני</v>
      </c>
      <c r="M3317">
        <v>0</v>
      </c>
      <c r="N3317">
        <v>2</v>
      </c>
      <c r="O3317">
        <v>20</v>
      </c>
      <c r="P3317">
        <v>0</v>
      </c>
      <c r="Q3317">
        <v>21</v>
      </c>
      <c r="R3317">
        <v>1</v>
      </c>
      <c r="S3317">
        <v>0</v>
      </c>
      <c r="T3317">
        <v>56</v>
      </c>
      <c r="U3317">
        <v>0</v>
      </c>
      <c r="V3317">
        <v>5000</v>
      </c>
      <c r="W3317">
        <v>0</v>
      </c>
      <c r="X3317" t="s">
        <v>10453</v>
      </c>
      <c r="Y3317">
        <v>0</v>
      </c>
      <c r="Z3317">
        <v>0</v>
      </c>
    </row>
    <row r="3318" spans="1:26" x14ac:dyDescent="0.2">
      <c r="A3318">
        <v>9</v>
      </c>
      <c r="B3318">
        <v>1</v>
      </c>
      <c r="C3318">
        <f>VLOOKUP(D:D,'[2]מפסיקים ומחדשים'!$A:$A,1,0)</f>
        <v>205588890</v>
      </c>
      <c r="D3318">
        <v>205588890</v>
      </c>
      <c r="E3318">
        <f>VLOOKUP(D:D,[3]גיליון2!D:G,4,0)</f>
        <v>0</v>
      </c>
      <c r="F3318" t="s">
        <v>10454</v>
      </c>
      <c r="G3318" t="s">
        <v>4983</v>
      </c>
      <c r="H3318">
        <v>2</v>
      </c>
      <c r="I3318">
        <v>94</v>
      </c>
      <c r="J3318">
        <v>3271</v>
      </c>
      <c r="K3318">
        <v>32</v>
      </c>
      <c r="L3318" t="str">
        <f>VLOOKUP(K:K,[3]חוגים!A:B,2,0)</f>
        <v>פסיכולוגיה תואר שני</v>
      </c>
      <c r="M3318">
        <v>0</v>
      </c>
      <c r="N3318">
        <v>2</v>
      </c>
      <c r="O3318">
        <v>20</v>
      </c>
      <c r="P3318">
        <v>11</v>
      </c>
      <c r="Q3318">
        <v>22</v>
      </c>
      <c r="R3318">
        <v>1</v>
      </c>
      <c r="S3318">
        <v>0</v>
      </c>
      <c r="T3318">
        <v>36</v>
      </c>
      <c r="U3318">
        <v>22</v>
      </c>
      <c r="V3318">
        <v>5000</v>
      </c>
      <c r="W3318">
        <v>0</v>
      </c>
      <c r="X3318" t="s">
        <v>10455</v>
      </c>
      <c r="Y3318">
        <v>0</v>
      </c>
      <c r="Z3318">
        <v>0</v>
      </c>
    </row>
    <row r="3319" spans="1:26" x14ac:dyDescent="0.2">
      <c r="A3319">
        <v>9</v>
      </c>
      <c r="B3319">
        <v>1</v>
      </c>
      <c r="C3319">
        <f>VLOOKUP(D:D,'[2]מפסיקים ומחדשים'!$A:$A,1,0)</f>
        <v>205687833</v>
      </c>
      <c r="D3319">
        <v>205687833</v>
      </c>
      <c r="E3319">
        <f>VLOOKUP(D:D,[3]גיליון2!D:G,4,0)</f>
        <v>0</v>
      </c>
      <c r="F3319" t="s">
        <v>178</v>
      </c>
      <c r="G3319" t="s">
        <v>151</v>
      </c>
      <c r="H3319">
        <v>2</v>
      </c>
      <c r="I3319">
        <v>94</v>
      </c>
      <c r="J3319">
        <v>3271</v>
      </c>
      <c r="K3319">
        <v>32</v>
      </c>
      <c r="L3319" t="str">
        <f>VLOOKUP(K:K,[3]חוגים!A:B,2,0)</f>
        <v>פסיכולוגיה תואר שני</v>
      </c>
      <c r="M3319">
        <v>0</v>
      </c>
      <c r="N3319">
        <v>2</v>
      </c>
      <c r="O3319">
        <v>20</v>
      </c>
      <c r="P3319">
        <v>11</v>
      </c>
      <c r="Q3319">
        <v>22</v>
      </c>
      <c r="R3319">
        <v>1</v>
      </c>
      <c r="S3319">
        <v>0</v>
      </c>
      <c r="T3319">
        <v>32</v>
      </c>
      <c r="U3319">
        <v>22</v>
      </c>
      <c r="V3319">
        <v>5000</v>
      </c>
      <c r="W3319">
        <v>0</v>
      </c>
      <c r="X3319" t="s">
        <v>1090</v>
      </c>
      <c r="Y3319">
        <v>0</v>
      </c>
      <c r="Z3319">
        <v>0</v>
      </c>
    </row>
    <row r="3320" spans="1:26" x14ac:dyDescent="0.2">
      <c r="A3320">
        <v>9</v>
      </c>
      <c r="B3320">
        <v>1</v>
      </c>
      <c r="C3320">
        <f>VLOOKUP(D:D,'[2]מפסיקים ומחדשים'!$A:$A,1,0)</f>
        <v>205917065</v>
      </c>
      <c r="D3320">
        <v>205917065</v>
      </c>
      <c r="E3320">
        <f>VLOOKUP(D:D,[3]גיליון2!D:G,4,0)</f>
        <v>0</v>
      </c>
      <c r="F3320" t="s">
        <v>1168</v>
      </c>
      <c r="G3320" t="s">
        <v>1169</v>
      </c>
      <c r="H3320">
        <v>2</v>
      </c>
      <c r="I3320">
        <v>95</v>
      </c>
      <c r="J3320">
        <v>3271</v>
      </c>
      <c r="K3320">
        <v>32</v>
      </c>
      <c r="L3320" t="str">
        <f>VLOOKUP(K:K,[3]חוגים!A:B,2,0)</f>
        <v>פסיכולוגיה תואר שני</v>
      </c>
      <c r="M3320">
        <v>0</v>
      </c>
      <c r="N3320">
        <v>1</v>
      </c>
      <c r="O3320">
        <v>20</v>
      </c>
      <c r="P3320">
        <v>15</v>
      </c>
      <c r="Q3320">
        <v>23</v>
      </c>
      <c r="R3320">
        <v>1</v>
      </c>
      <c r="S3320">
        <v>0</v>
      </c>
      <c r="T3320">
        <v>0</v>
      </c>
      <c r="U3320">
        <v>30</v>
      </c>
      <c r="V3320">
        <v>5000</v>
      </c>
      <c r="W3320">
        <v>0</v>
      </c>
      <c r="X3320" t="s">
        <v>1170</v>
      </c>
      <c r="Y3320">
        <v>0</v>
      </c>
      <c r="Z3320">
        <v>0</v>
      </c>
    </row>
    <row r="3321" spans="1:26" x14ac:dyDescent="0.2">
      <c r="A3321">
        <v>9</v>
      </c>
      <c r="B3321">
        <v>1</v>
      </c>
      <c r="C3321">
        <f>VLOOKUP(D:D,'[2]מפסיקים ומחדשים'!$A:$A,1,0)</f>
        <v>205963408</v>
      </c>
      <c r="D3321">
        <v>205963408</v>
      </c>
      <c r="E3321">
        <f>VLOOKUP(D:D,[3]גיליון2!D:G,4,0)</f>
        <v>0</v>
      </c>
      <c r="F3321" t="s">
        <v>1197</v>
      </c>
      <c r="G3321" t="s">
        <v>1198</v>
      </c>
      <c r="H3321">
        <v>2</v>
      </c>
      <c r="I3321">
        <v>96</v>
      </c>
      <c r="J3321">
        <v>3271</v>
      </c>
      <c r="K3321">
        <v>32</v>
      </c>
      <c r="L3321" t="str">
        <f>VLOOKUP(K:K,[3]חוגים!A:B,2,0)</f>
        <v>פסיכולוגיה תואר שני</v>
      </c>
      <c r="M3321">
        <v>0</v>
      </c>
      <c r="N3321">
        <v>1</v>
      </c>
      <c r="O3321">
        <v>20</v>
      </c>
      <c r="P3321">
        <v>15</v>
      </c>
      <c r="Q3321">
        <v>23</v>
      </c>
      <c r="R3321">
        <v>1</v>
      </c>
      <c r="S3321">
        <v>0</v>
      </c>
      <c r="T3321">
        <v>0</v>
      </c>
      <c r="U3321">
        <v>30</v>
      </c>
      <c r="V3321">
        <v>5000</v>
      </c>
      <c r="W3321">
        <v>0</v>
      </c>
      <c r="X3321" t="s">
        <v>1199</v>
      </c>
      <c r="Y3321">
        <v>0</v>
      </c>
      <c r="Z3321">
        <v>0</v>
      </c>
    </row>
    <row r="3322" spans="1:26" x14ac:dyDescent="0.2">
      <c r="A3322">
        <v>9</v>
      </c>
      <c r="B3322">
        <v>1</v>
      </c>
      <c r="C3322">
        <f>VLOOKUP(D:D,'[2]מפסיקים ומחדשים'!$A:$A,1,0)</f>
        <v>206173270</v>
      </c>
      <c r="D3322">
        <v>206173270</v>
      </c>
      <c r="E3322">
        <f>VLOOKUP(D:D,[3]גיליון2!D:G,4,0)</f>
        <v>0</v>
      </c>
      <c r="F3322" t="s">
        <v>1304</v>
      </c>
      <c r="G3322" t="s">
        <v>1305</v>
      </c>
      <c r="H3322">
        <v>2</v>
      </c>
      <c r="I3322">
        <v>95</v>
      </c>
      <c r="J3322">
        <v>3271</v>
      </c>
      <c r="K3322">
        <v>32</v>
      </c>
      <c r="L3322" t="str">
        <f>VLOOKUP(K:K,[3]חוגים!A:B,2,0)</f>
        <v>פסיכולוגיה תואר שני</v>
      </c>
      <c r="M3322">
        <v>0</v>
      </c>
      <c r="N3322">
        <v>1</v>
      </c>
      <c r="O3322">
        <v>20</v>
      </c>
      <c r="P3322">
        <v>15</v>
      </c>
      <c r="Q3322">
        <v>23</v>
      </c>
      <c r="R3322">
        <v>1</v>
      </c>
      <c r="S3322">
        <v>0</v>
      </c>
      <c r="T3322">
        <v>0</v>
      </c>
      <c r="U3322">
        <v>30</v>
      </c>
      <c r="V3322">
        <v>5000</v>
      </c>
      <c r="W3322">
        <v>0</v>
      </c>
      <c r="X3322" t="s">
        <v>1306</v>
      </c>
      <c r="Y3322">
        <v>0</v>
      </c>
      <c r="Z3322">
        <v>0</v>
      </c>
    </row>
    <row r="3323" spans="1:26" x14ac:dyDescent="0.2">
      <c r="A3323">
        <v>9</v>
      </c>
      <c r="B3323">
        <v>1</v>
      </c>
      <c r="C3323">
        <f>VLOOKUP(D:D,'[2]מפסיקים ומחדשים'!$A:$A,1,0)</f>
        <v>208460246</v>
      </c>
      <c r="D3323">
        <v>208460246</v>
      </c>
      <c r="E3323">
        <f>VLOOKUP(D:D,[3]גיליון2!D:G,4,0)</f>
        <v>0</v>
      </c>
      <c r="F3323" t="s">
        <v>103</v>
      </c>
      <c r="G3323" t="s">
        <v>3118</v>
      </c>
      <c r="H3323">
        <v>2</v>
      </c>
      <c r="I3323">
        <v>96</v>
      </c>
      <c r="J3323">
        <v>3271</v>
      </c>
      <c r="K3323">
        <v>32</v>
      </c>
      <c r="L3323" t="str">
        <f>VLOOKUP(K:K,[3]חוגים!A:B,2,0)</f>
        <v>פסיכולוגיה תואר שני</v>
      </c>
      <c r="M3323">
        <v>0</v>
      </c>
      <c r="N3323">
        <v>1</v>
      </c>
      <c r="O3323">
        <v>20</v>
      </c>
      <c r="P3323">
        <v>15</v>
      </c>
      <c r="Q3323">
        <v>23</v>
      </c>
      <c r="R3323">
        <v>1</v>
      </c>
      <c r="S3323">
        <v>0</v>
      </c>
      <c r="T3323">
        <v>0</v>
      </c>
      <c r="U3323">
        <v>30</v>
      </c>
      <c r="V3323">
        <v>5000</v>
      </c>
      <c r="W3323">
        <v>0</v>
      </c>
      <c r="X3323" t="s">
        <v>3119</v>
      </c>
      <c r="Y3323">
        <v>0</v>
      </c>
      <c r="Z3323">
        <v>0</v>
      </c>
    </row>
    <row r="3324" spans="1:26" x14ac:dyDescent="0.2">
      <c r="A3324">
        <v>9</v>
      </c>
      <c r="B3324">
        <v>1</v>
      </c>
      <c r="C3324">
        <f>VLOOKUP(D:D,'[2]מפסיקים ומחדשים'!$A:$A,1,0)</f>
        <v>209081298</v>
      </c>
      <c r="D3324">
        <v>209081298</v>
      </c>
      <c r="E3324">
        <f>VLOOKUP(D:D,[3]גיליון2!D:G,4,0)</f>
        <v>0</v>
      </c>
      <c r="F3324" t="s">
        <v>10456</v>
      </c>
      <c r="G3324" t="s">
        <v>1711</v>
      </c>
      <c r="H3324">
        <v>1</v>
      </c>
      <c r="I3324">
        <v>97</v>
      </c>
      <c r="J3324">
        <v>3271</v>
      </c>
      <c r="K3324">
        <v>32</v>
      </c>
      <c r="L3324" t="str">
        <f>VLOOKUP(K:K,[3]חוגים!A:B,2,0)</f>
        <v>פסיכולוגיה תואר שני</v>
      </c>
      <c r="M3324">
        <v>0</v>
      </c>
      <c r="N3324">
        <v>2</v>
      </c>
      <c r="O3324">
        <v>20</v>
      </c>
      <c r="P3324">
        <v>11</v>
      </c>
      <c r="Q3324">
        <v>22</v>
      </c>
      <c r="R3324">
        <v>1</v>
      </c>
      <c r="S3324">
        <v>0</v>
      </c>
      <c r="T3324">
        <v>36</v>
      </c>
      <c r="U3324">
        <v>22</v>
      </c>
      <c r="V3324">
        <v>5000</v>
      </c>
      <c r="W3324">
        <v>0</v>
      </c>
      <c r="X3324" t="s">
        <v>10457</v>
      </c>
      <c r="Y3324">
        <v>0</v>
      </c>
      <c r="Z3324">
        <v>0</v>
      </c>
    </row>
    <row r="3325" spans="1:26" x14ac:dyDescent="0.2">
      <c r="A3325">
        <v>9</v>
      </c>
      <c r="B3325">
        <v>1</v>
      </c>
      <c r="C3325">
        <f>VLOOKUP(D:D,'[2]מפסיקים ומחדשים'!$A:$A,1,0)</f>
        <v>302926670</v>
      </c>
      <c r="D3325">
        <v>302926670</v>
      </c>
      <c r="E3325">
        <f>VLOOKUP(D:D,[3]גיליון2!D:G,4,0)</f>
        <v>0</v>
      </c>
      <c r="F3325" t="s">
        <v>3430</v>
      </c>
      <c r="G3325" t="s">
        <v>4887</v>
      </c>
      <c r="H3325">
        <v>2</v>
      </c>
      <c r="I3325">
        <v>90</v>
      </c>
      <c r="J3325">
        <v>3271</v>
      </c>
      <c r="K3325">
        <v>32</v>
      </c>
      <c r="L3325" t="str">
        <f>VLOOKUP(K:K,[3]חוגים!A:B,2,0)</f>
        <v>פסיכולוגיה תואר שני</v>
      </c>
      <c r="M3325">
        <v>0</v>
      </c>
      <c r="N3325">
        <v>1</v>
      </c>
      <c r="O3325">
        <v>20</v>
      </c>
      <c r="P3325">
        <v>3</v>
      </c>
      <c r="Q3325">
        <v>22</v>
      </c>
      <c r="R3325">
        <v>1</v>
      </c>
      <c r="S3325">
        <v>0</v>
      </c>
      <c r="T3325">
        <v>18</v>
      </c>
      <c r="U3325">
        <v>5</v>
      </c>
      <c r="V3325">
        <v>5000</v>
      </c>
      <c r="W3325">
        <v>0</v>
      </c>
      <c r="X3325" t="s">
        <v>5029</v>
      </c>
      <c r="Y3325">
        <v>0</v>
      </c>
      <c r="Z3325">
        <v>0</v>
      </c>
    </row>
    <row r="3326" spans="1:26" x14ac:dyDescent="0.2">
      <c r="A3326">
        <v>9</v>
      </c>
      <c r="B3326">
        <v>1</v>
      </c>
      <c r="C3326">
        <f>VLOOKUP(D:D,'[2]מפסיקים ומחדשים'!$A:$A,1,0)</f>
        <v>304065352</v>
      </c>
      <c r="D3326">
        <v>304065352</v>
      </c>
      <c r="E3326">
        <f>VLOOKUP(D:D,[3]גיליון2!D:G,4,0)</f>
        <v>0</v>
      </c>
      <c r="F3326" t="s">
        <v>5042</v>
      </c>
      <c r="G3326" t="s">
        <v>638</v>
      </c>
      <c r="H3326">
        <v>2</v>
      </c>
      <c r="I3326">
        <v>84</v>
      </c>
      <c r="J3326">
        <v>3271</v>
      </c>
      <c r="K3326">
        <v>32</v>
      </c>
      <c r="L3326" t="str">
        <f>VLOOKUP(K:K,[3]חוגים!A:B,2,0)</f>
        <v>פסיכולוגיה תואר שני</v>
      </c>
      <c r="M3326">
        <v>0</v>
      </c>
      <c r="N3326">
        <v>2</v>
      </c>
      <c r="O3326">
        <v>20</v>
      </c>
      <c r="P3326">
        <v>11</v>
      </c>
      <c r="Q3326">
        <v>22</v>
      </c>
      <c r="R3326">
        <v>1</v>
      </c>
      <c r="S3326">
        <v>0</v>
      </c>
      <c r="T3326">
        <v>32</v>
      </c>
      <c r="U3326">
        <v>22</v>
      </c>
      <c r="V3326">
        <v>5000</v>
      </c>
      <c r="W3326">
        <v>0</v>
      </c>
      <c r="X3326" t="s">
        <v>5043</v>
      </c>
      <c r="Y3326">
        <v>0</v>
      </c>
      <c r="Z3326">
        <v>0</v>
      </c>
    </row>
    <row r="3327" spans="1:26" x14ac:dyDescent="0.2">
      <c r="A3327">
        <v>9</v>
      </c>
      <c r="B3327">
        <v>1</v>
      </c>
      <c r="C3327">
        <f>VLOOKUP(D:D,'[2]מפסיקים ומחדשים'!$A:$A,1,0)</f>
        <v>304788946</v>
      </c>
      <c r="D3327">
        <v>304788946</v>
      </c>
      <c r="E3327">
        <f>VLOOKUP(D:D,[3]גיליון2!D:G,4,0)</f>
        <v>0</v>
      </c>
      <c r="F3327" t="s">
        <v>55</v>
      </c>
      <c r="G3327" t="s">
        <v>5220</v>
      </c>
      <c r="H3327">
        <v>1</v>
      </c>
      <c r="I3327">
        <v>87</v>
      </c>
      <c r="J3327">
        <v>3271</v>
      </c>
      <c r="K3327">
        <v>32</v>
      </c>
      <c r="L3327" t="str">
        <f>VLOOKUP(K:K,[3]חוגים!A:B,2,0)</f>
        <v>פסיכולוגיה תואר שני</v>
      </c>
      <c r="M3327">
        <v>0</v>
      </c>
      <c r="N3327">
        <v>2</v>
      </c>
      <c r="O3327">
        <v>20</v>
      </c>
      <c r="P3327">
        <v>1</v>
      </c>
      <c r="Q3327">
        <v>19</v>
      </c>
      <c r="R3327">
        <v>1</v>
      </c>
      <c r="S3327">
        <v>0</v>
      </c>
      <c r="T3327">
        <v>56</v>
      </c>
      <c r="U3327">
        <v>2</v>
      </c>
      <c r="V3327">
        <v>5000</v>
      </c>
      <c r="W3327">
        <v>0</v>
      </c>
      <c r="X3327" t="s">
        <v>10458</v>
      </c>
      <c r="Y3327">
        <v>0</v>
      </c>
      <c r="Z3327">
        <v>0</v>
      </c>
    </row>
    <row r="3328" spans="1:26" x14ac:dyDescent="0.2">
      <c r="A3328">
        <v>9</v>
      </c>
      <c r="B3328">
        <v>1</v>
      </c>
      <c r="C3328">
        <f>VLOOKUP(D:D,'[2]מפסיקים ומחדשים'!$A:$A,1,0)</f>
        <v>304831118</v>
      </c>
      <c r="D3328">
        <v>304831118</v>
      </c>
      <c r="E3328">
        <f>VLOOKUP(D:D,[3]גיליון2!D:G,4,0)</f>
        <v>0</v>
      </c>
      <c r="F3328" t="s">
        <v>463</v>
      </c>
      <c r="G3328" t="s">
        <v>981</v>
      </c>
      <c r="H3328">
        <v>1</v>
      </c>
      <c r="I3328">
        <v>90</v>
      </c>
      <c r="J3328">
        <v>3271</v>
      </c>
      <c r="K3328">
        <v>32</v>
      </c>
      <c r="L3328" t="str">
        <f>VLOOKUP(K:K,[3]חוגים!A:B,2,0)</f>
        <v>פסיכולוגיה תואר שני</v>
      </c>
      <c r="M3328">
        <v>0</v>
      </c>
      <c r="N3328">
        <v>2</v>
      </c>
      <c r="O3328">
        <v>20</v>
      </c>
      <c r="P3328">
        <v>11</v>
      </c>
      <c r="Q3328">
        <v>22</v>
      </c>
      <c r="R3328">
        <v>1</v>
      </c>
      <c r="S3328">
        <v>0</v>
      </c>
      <c r="T3328">
        <v>36</v>
      </c>
      <c r="U3328">
        <v>22</v>
      </c>
      <c r="V3328">
        <v>5000</v>
      </c>
      <c r="W3328">
        <v>0</v>
      </c>
      <c r="X3328" t="s">
        <v>10459</v>
      </c>
      <c r="Y3328">
        <v>0</v>
      </c>
      <c r="Z3328">
        <v>0</v>
      </c>
    </row>
    <row r="3329" spans="1:26" x14ac:dyDescent="0.2">
      <c r="A3329">
        <v>9</v>
      </c>
      <c r="B3329">
        <v>1</v>
      </c>
      <c r="C3329">
        <f>VLOOKUP(D:D,'[2]מפסיקים ומחדשים'!$A:$A,1,0)</f>
        <v>305542706</v>
      </c>
      <c r="D3329">
        <v>305542706</v>
      </c>
      <c r="E3329">
        <f>VLOOKUP(D:D,[3]גיליון2!D:G,4,0)</f>
        <v>0</v>
      </c>
      <c r="F3329" t="s">
        <v>224</v>
      </c>
      <c r="G3329" t="s">
        <v>5093</v>
      </c>
      <c r="H3329">
        <v>1</v>
      </c>
      <c r="I3329">
        <v>90</v>
      </c>
      <c r="J3329">
        <v>3271</v>
      </c>
      <c r="K3329">
        <v>32</v>
      </c>
      <c r="L3329" t="str">
        <f>VLOOKUP(K:K,[3]חוגים!A:B,2,0)</f>
        <v>פסיכולוגיה תואר שני</v>
      </c>
      <c r="M3329">
        <v>0</v>
      </c>
      <c r="N3329">
        <v>1</v>
      </c>
      <c r="O3329">
        <v>20</v>
      </c>
      <c r="P3329">
        <v>15</v>
      </c>
      <c r="Q3329">
        <v>23</v>
      </c>
      <c r="R3329">
        <v>1</v>
      </c>
      <c r="S3329">
        <v>0</v>
      </c>
      <c r="T3329">
        <v>0</v>
      </c>
      <c r="U3329">
        <v>30</v>
      </c>
      <c r="V3329">
        <v>5000</v>
      </c>
      <c r="W3329">
        <v>0</v>
      </c>
      <c r="X3329" t="s">
        <v>10460</v>
      </c>
      <c r="Y3329">
        <v>0</v>
      </c>
      <c r="Z3329">
        <v>0</v>
      </c>
    </row>
    <row r="3330" spans="1:26" x14ac:dyDescent="0.2">
      <c r="A3330">
        <v>9</v>
      </c>
      <c r="B3330">
        <v>1</v>
      </c>
      <c r="C3330">
        <f>VLOOKUP(D:D,'[2]מפסיקים ומחדשים'!$A:$A,1,0)</f>
        <v>305761512</v>
      </c>
      <c r="D3330">
        <v>305761512</v>
      </c>
      <c r="E3330">
        <f>VLOOKUP(D:D,[3]גיליון2!D:G,4,0)</f>
        <v>0</v>
      </c>
      <c r="F3330" t="s">
        <v>224</v>
      </c>
      <c r="G3330" t="s">
        <v>821</v>
      </c>
      <c r="H3330">
        <v>1</v>
      </c>
      <c r="I3330">
        <v>92</v>
      </c>
      <c r="J3330">
        <v>3271</v>
      </c>
      <c r="K3330">
        <v>32</v>
      </c>
      <c r="L3330" t="str">
        <f>VLOOKUP(K:K,[3]חוגים!A:B,2,0)</f>
        <v>פסיכולוגיה תואר שני</v>
      </c>
      <c r="M3330">
        <v>0</v>
      </c>
      <c r="N3330">
        <v>1</v>
      </c>
      <c r="O3330">
        <v>20</v>
      </c>
      <c r="P3330">
        <v>11</v>
      </c>
      <c r="Q3330">
        <v>22</v>
      </c>
      <c r="R3330">
        <v>1</v>
      </c>
      <c r="S3330">
        <v>0</v>
      </c>
      <c r="T3330">
        <v>34</v>
      </c>
      <c r="U3330">
        <v>22</v>
      </c>
      <c r="V3330">
        <v>5000</v>
      </c>
      <c r="W3330">
        <v>0</v>
      </c>
      <c r="X3330" t="s">
        <v>10461</v>
      </c>
      <c r="Y3330">
        <v>0</v>
      </c>
      <c r="Z3330">
        <v>0</v>
      </c>
    </row>
    <row r="3331" spans="1:26" x14ac:dyDescent="0.2">
      <c r="A3331">
        <v>9</v>
      </c>
      <c r="B3331">
        <v>1</v>
      </c>
      <c r="C3331">
        <f>VLOOKUP(D:D,'[2]מפסיקים ומחדשים'!$A:$A,1,0)</f>
        <v>308042761</v>
      </c>
      <c r="D3331">
        <v>308042761</v>
      </c>
      <c r="E3331" t="str">
        <f>VLOOKUP(D:D,[3]גיליון2!D:G,4,0)</f>
        <v>ה.גמר/תזה</v>
      </c>
      <c r="F3331" t="s">
        <v>55</v>
      </c>
      <c r="G3331" t="s">
        <v>70</v>
      </c>
      <c r="H3331">
        <v>1</v>
      </c>
      <c r="I3331">
        <v>92</v>
      </c>
      <c r="J3331">
        <v>3271</v>
      </c>
      <c r="K3331">
        <v>32</v>
      </c>
      <c r="L3331" t="str">
        <f>VLOOKUP(K:K,[3]חוגים!A:B,2,0)</f>
        <v>פסיכולוגיה תואר שני</v>
      </c>
      <c r="M3331">
        <v>0</v>
      </c>
      <c r="N3331">
        <v>2</v>
      </c>
      <c r="O3331">
        <v>20</v>
      </c>
      <c r="P3331">
        <v>0</v>
      </c>
      <c r="Q3331">
        <v>19</v>
      </c>
      <c r="R3331">
        <v>1</v>
      </c>
      <c r="S3331">
        <v>0</v>
      </c>
      <c r="T3331">
        <v>56</v>
      </c>
      <c r="U3331">
        <v>0</v>
      </c>
      <c r="V3331">
        <v>5000</v>
      </c>
      <c r="W3331">
        <v>0</v>
      </c>
      <c r="X3331" t="s">
        <v>10462</v>
      </c>
      <c r="Y3331">
        <v>0</v>
      </c>
      <c r="Z3331">
        <v>0</v>
      </c>
    </row>
    <row r="3332" spans="1:26" x14ac:dyDescent="0.2">
      <c r="A3332">
        <v>9</v>
      </c>
      <c r="B3332">
        <v>1</v>
      </c>
      <c r="C3332">
        <f>VLOOKUP(D:D,'[2]מפסיקים ומחדשים'!$A:$A,1,0)</f>
        <v>308042779</v>
      </c>
      <c r="D3332">
        <v>308042779</v>
      </c>
      <c r="E3332" t="str">
        <f>VLOOKUP(D:D,[3]גיליון2!D:G,4,0)</f>
        <v>ה.גמר/תזה</v>
      </c>
      <c r="F3332" t="s">
        <v>55</v>
      </c>
      <c r="G3332" t="s">
        <v>8123</v>
      </c>
      <c r="H3332">
        <v>1</v>
      </c>
      <c r="I3332">
        <v>92</v>
      </c>
      <c r="J3332">
        <v>3271</v>
      </c>
      <c r="K3332">
        <v>32</v>
      </c>
      <c r="L3332" t="str">
        <f>VLOOKUP(K:K,[3]חוגים!A:B,2,0)</f>
        <v>פסיכולוגיה תואר שני</v>
      </c>
      <c r="M3332">
        <v>0</v>
      </c>
      <c r="N3332">
        <v>2</v>
      </c>
      <c r="O3332">
        <v>20</v>
      </c>
      <c r="P3332">
        <v>0</v>
      </c>
      <c r="Q3332">
        <v>19</v>
      </c>
      <c r="R3332">
        <v>1</v>
      </c>
      <c r="S3332">
        <v>0</v>
      </c>
      <c r="T3332">
        <v>56</v>
      </c>
      <c r="U3332">
        <v>0</v>
      </c>
      <c r="V3332">
        <v>5000</v>
      </c>
      <c r="W3332">
        <v>0</v>
      </c>
      <c r="X3332" t="s">
        <v>10463</v>
      </c>
      <c r="Y3332">
        <v>0</v>
      </c>
      <c r="Z3332">
        <v>0</v>
      </c>
    </row>
    <row r="3333" spans="1:26" x14ac:dyDescent="0.2">
      <c r="A3333">
        <v>9</v>
      </c>
      <c r="B3333">
        <v>1</v>
      </c>
      <c r="C3333">
        <f>VLOOKUP(D:D,'[2]מפסיקים ומחדשים'!$A:$A,1,0)</f>
        <v>309323764</v>
      </c>
      <c r="D3333">
        <v>309323764</v>
      </c>
      <c r="E3333">
        <f>VLOOKUP(D:D,[3]גיליון2!D:G,4,0)</f>
        <v>0</v>
      </c>
      <c r="F3333" t="s">
        <v>5248</v>
      </c>
      <c r="G3333" t="s">
        <v>2738</v>
      </c>
      <c r="H3333">
        <v>2</v>
      </c>
      <c r="I3333">
        <v>82</v>
      </c>
      <c r="J3333">
        <v>3271</v>
      </c>
      <c r="K3333">
        <v>32</v>
      </c>
      <c r="L3333" t="str">
        <f>VLOOKUP(K:K,[3]חוגים!A:B,2,0)</f>
        <v>פסיכולוגיה תואר שני</v>
      </c>
      <c r="M3333">
        <v>0</v>
      </c>
      <c r="N3333">
        <v>2</v>
      </c>
      <c r="O3333">
        <v>20</v>
      </c>
      <c r="P3333">
        <v>11</v>
      </c>
      <c r="Q3333">
        <v>22</v>
      </c>
      <c r="R3333">
        <v>1</v>
      </c>
      <c r="S3333">
        <v>0</v>
      </c>
      <c r="T3333">
        <v>32</v>
      </c>
      <c r="U3333">
        <v>22</v>
      </c>
      <c r="V3333">
        <v>5000</v>
      </c>
      <c r="W3333">
        <v>0</v>
      </c>
      <c r="X3333" t="s">
        <v>5249</v>
      </c>
      <c r="Y3333">
        <v>0</v>
      </c>
      <c r="Z3333">
        <v>0</v>
      </c>
    </row>
    <row r="3334" spans="1:26" x14ac:dyDescent="0.2">
      <c r="A3334">
        <v>9</v>
      </c>
      <c r="B3334">
        <v>1</v>
      </c>
      <c r="C3334">
        <f>VLOOKUP(D:D,'[2]מפסיקים ומחדשים'!$A:$A,1,0)</f>
        <v>311330955</v>
      </c>
      <c r="D3334">
        <v>311330955</v>
      </c>
      <c r="E3334" t="str">
        <f>VLOOKUP(D:D,[3]גיליון2!D:G,4,0)</f>
        <v>ה.גמר/תזה</v>
      </c>
      <c r="F3334" t="s">
        <v>767</v>
      </c>
      <c r="G3334" t="s">
        <v>831</v>
      </c>
      <c r="H3334">
        <v>2</v>
      </c>
      <c r="I3334">
        <v>93</v>
      </c>
      <c r="J3334">
        <v>3271</v>
      </c>
      <c r="K3334">
        <v>32</v>
      </c>
      <c r="L3334" t="str">
        <f>VLOOKUP(K:K,[3]חוגים!A:B,2,0)</f>
        <v>פסיכולוגיה תואר שני</v>
      </c>
      <c r="M3334">
        <v>0</v>
      </c>
      <c r="N3334">
        <v>2</v>
      </c>
      <c r="O3334">
        <v>20</v>
      </c>
      <c r="P3334">
        <v>0</v>
      </c>
      <c r="Q3334">
        <v>21</v>
      </c>
      <c r="R3334">
        <v>1</v>
      </c>
      <c r="S3334">
        <v>0</v>
      </c>
      <c r="T3334">
        <v>56</v>
      </c>
      <c r="U3334">
        <v>0</v>
      </c>
      <c r="V3334">
        <v>5000</v>
      </c>
      <c r="W3334">
        <v>0</v>
      </c>
      <c r="X3334" t="s">
        <v>10464</v>
      </c>
      <c r="Y3334">
        <v>0</v>
      </c>
      <c r="Z3334">
        <v>0</v>
      </c>
    </row>
    <row r="3335" spans="1:26" x14ac:dyDescent="0.2">
      <c r="A3335">
        <v>9</v>
      </c>
      <c r="B3335">
        <v>1</v>
      </c>
      <c r="C3335">
        <f>VLOOKUP(D:D,'[2]מפסיקים ומחדשים'!$A:$A,1,0)</f>
        <v>311341069</v>
      </c>
      <c r="D3335">
        <v>311341069</v>
      </c>
      <c r="E3335" t="str">
        <f>VLOOKUP(D:D,[3]גיליון2!D:G,4,0)</f>
        <v>ה.גמר/תזה</v>
      </c>
      <c r="F3335" t="s">
        <v>10465</v>
      </c>
      <c r="G3335" t="s">
        <v>10466</v>
      </c>
      <c r="H3335">
        <v>2</v>
      </c>
      <c r="I3335">
        <v>93</v>
      </c>
      <c r="J3335">
        <v>3271</v>
      </c>
      <c r="K3335">
        <v>32</v>
      </c>
      <c r="L3335" t="str">
        <f>VLOOKUP(K:K,[3]חוגים!A:B,2,0)</f>
        <v>פסיכולוגיה תואר שני</v>
      </c>
      <c r="M3335">
        <v>0</v>
      </c>
      <c r="N3335">
        <v>2</v>
      </c>
      <c r="O3335">
        <v>20</v>
      </c>
      <c r="P3335">
        <v>0</v>
      </c>
      <c r="Q3335">
        <v>21</v>
      </c>
      <c r="R3335">
        <v>1</v>
      </c>
      <c r="S3335">
        <v>0</v>
      </c>
      <c r="T3335">
        <v>56</v>
      </c>
      <c r="U3335">
        <v>0</v>
      </c>
      <c r="V3335">
        <v>5000</v>
      </c>
      <c r="W3335">
        <v>0</v>
      </c>
      <c r="X3335" t="s">
        <v>10467</v>
      </c>
      <c r="Y3335">
        <v>0</v>
      </c>
      <c r="Z3335">
        <v>0</v>
      </c>
    </row>
    <row r="3336" spans="1:26" x14ac:dyDescent="0.2">
      <c r="A3336">
        <v>9</v>
      </c>
      <c r="B3336">
        <v>1</v>
      </c>
      <c r="C3336">
        <f>VLOOKUP(D:D,'[2]מפסיקים ומחדשים'!$A:$A,1,0)</f>
        <v>311516306</v>
      </c>
      <c r="D3336">
        <v>311516306</v>
      </c>
      <c r="E3336">
        <f>VLOOKUP(D:D,[3]גיליון2!D:G,4,0)</f>
        <v>0</v>
      </c>
      <c r="F3336" t="s">
        <v>70</v>
      </c>
      <c r="G3336" t="s">
        <v>165</v>
      </c>
      <c r="H3336">
        <v>2</v>
      </c>
      <c r="I3336">
        <v>94</v>
      </c>
      <c r="J3336">
        <v>3271</v>
      </c>
      <c r="K3336">
        <v>32</v>
      </c>
      <c r="L3336" t="str">
        <f>VLOOKUP(K:K,[3]חוגים!A:B,2,0)</f>
        <v>פסיכולוגיה תואר שני</v>
      </c>
      <c r="M3336">
        <v>0</v>
      </c>
      <c r="N3336">
        <v>1</v>
      </c>
      <c r="O3336">
        <v>20</v>
      </c>
      <c r="P3336">
        <v>14</v>
      </c>
      <c r="Q3336">
        <v>23</v>
      </c>
      <c r="R3336">
        <v>1</v>
      </c>
      <c r="S3336">
        <v>0</v>
      </c>
      <c r="T3336">
        <v>0</v>
      </c>
      <c r="U3336">
        <v>28</v>
      </c>
      <c r="V3336">
        <v>5000</v>
      </c>
      <c r="W3336">
        <v>0</v>
      </c>
      <c r="X3336" t="s">
        <v>5352</v>
      </c>
      <c r="Y3336">
        <v>0</v>
      </c>
      <c r="Z3336">
        <v>0</v>
      </c>
    </row>
    <row r="3337" spans="1:26" x14ac:dyDescent="0.2">
      <c r="A3337">
        <v>9</v>
      </c>
      <c r="B3337">
        <v>1</v>
      </c>
      <c r="C3337">
        <f>VLOOKUP(D:D,'[2]מפסיקים ומחדשים'!$A:$A,1,0)</f>
        <v>312498645</v>
      </c>
      <c r="D3337">
        <v>312498645</v>
      </c>
      <c r="E3337">
        <f>VLOOKUP(D:D,[3]גיליון2!D:G,4,0)</f>
        <v>0</v>
      </c>
      <c r="F3337" t="s">
        <v>5443</v>
      </c>
      <c r="G3337" t="s">
        <v>119</v>
      </c>
      <c r="H3337">
        <v>2</v>
      </c>
      <c r="I3337">
        <v>93</v>
      </c>
      <c r="J3337">
        <v>3271</v>
      </c>
      <c r="K3337">
        <v>32</v>
      </c>
      <c r="L3337" t="str">
        <f>VLOOKUP(K:K,[3]חוגים!A:B,2,0)</f>
        <v>פסיכולוגיה תואר שני</v>
      </c>
      <c r="M3337">
        <v>0</v>
      </c>
      <c r="N3337">
        <v>1</v>
      </c>
      <c r="O3337">
        <v>20</v>
      </c>
      <c r="P3337">
        <v>15</v>
      </c>
      <c r="Q3337">
        <v>23</v>
      </c>
      <c r="R3337">
        <v>1</v>
      </c>
      <c r="S3337">
        <v>0</v>
      </c>
      <c r="T3337">
        <v>0</v>
      </c>
      <c r="U3337">
        <v>30</v>
      </c>
      <c r="V3337">
        <v>5000</v>
      </c>
      <c r="W3337">
        <v>0</v>
      </c>
      <c r="X3337" t="s">
        <v>5444</v>
      </c>
      <c r="Y3337">
        <v>0</v>
      </c>
      <c r="Z3337">
        <v>0</v>
      </c>
    </row>
    <row r="3338" spans="1:26" x14ac:dyDescent="0.2">
      <c r="A3338">
        <v>9</v>
      </c>
      <c r="B3338">
        <v>1</v>
      </c>
      <c r="C3338">
        <f>VLOOKUP(D:D,'[2]מפסיקים ומחדשים'!$A:$A,1,0)</f>
        <v>314770710</v>
      </c>
      <c r="D3338">
        <v>314770710</v>
      </c>
      <c r="E3338">
        <f>VLOOKUP(D:D,[3]גיליון2!D:G,4,0)</f>
        <v>0</v>
      </c>
      <c r="F3338" t="s">
        <v>5810</v>
      </c>
      <c r="G3338" t="s">
        <v>821</v>
      </c>
      <c r="H3338">
        <v>2</v>
      </c>
      <c r="I3338">
        <v>96</v>
      </c>
      <c r="J3338">
        <v>3271</v>
      </c>
      <c r="K3338">
        <v>32</v>
      </c>
      <c r="L3338" t="str">
        <f>VLOOKUP(K:K,[3]חוגים!A:B,2,0)</f>
        <v>פסיכולוגיה תואר שני</v>
      </c>
      <c r="M3338">
        <v>0</v>
      </c>
      <c r="N3338">
        <v>1</v>
      </c>
      <c r="O3338">
        <v>20</v>
      </c>
      <c r="P3338">
        <v>15</v>
      </c>
      <c r="Q3338">
        <v>23</v>
      </c>
      <c r="R3338">
        <v>1</v>
      </c>
      <c r="S3338">
        <v>0</v>
      </c>
      <c r="T3338">
        <v>0</v>
      </c>
      <c r="U3338">
        <v>30</v>
      </c>
      <c r="V3338">
        <v>5000</v>
      </c>
      <c r="W3338">
        <v>0</v>
      </c>
      <c r="X3338" t="s">
        <v>5811</v>
      </c>
      <c r="Y3338">
        <v>0</v>
      </c>
      <c r="Z3338">
        <v>0</v>
      </c>
    </row>
    <row r="3339" spans="1:26" x14ac:dyDescent="0.2">
      <c r="A3339">
        <v>9</v>
      </c>
      <c r="B3339">
        <v>1</v>
      </c>
      <c r="C3339">
        <f>VLOOKUP(D:D,'[2]מפסיקים ומחדשים'!$A:$A,1,0)</f>
        <v>314861618</v>
      </c>
      <c r="D3339">
        <v>314861618</v>
      </c>
      <c r="E3339">
        <f>VLOOKUP(D:D,[3]גיליון2!D:G,4,0)</f>
        <v>0</v>
      </c>
      <c r="F3339" t="s">
        <v>5848</v>
      </c>
      <c r="G3339" t="s">
        <v>5849</v>
      </c>
      <c r="H3339">
        <v>2</v>
      </c>
      <c r="I3339">
        <v>95</v>
      </c>
      <c r="J3339">
        <v>3271</v>
      </c>
      <c r="K3339">
        <v>32</v>
      </c>
      <c r="L3339" t="str">
        <f>VLOOKUP(K:K,[3]חוגים!A:B,2,0)</f>
        <v>פסיכולוגיה תואר שני</v>
      </c>
      <c r="M3339">
        <v>0</v>
      </c>
      <c r="N3339">
        <v>1</v>
      </c>
      <c r="O3339">
        <v>20</v>
      </c>
      <c r="P3339">
        <v>15</v>
      </c>
      <c r="Q3339">
        <v>23</v>
      </c>
      <c r="R3339">
        <v>1</v>
      </c>
      <c r="S3339">
        <v>0</v>
      </c>
      <c r="T3339">
        <v>0</v>
      </c>
      <c r="U3339">
        <v>30</v>
      </c>
      <c r="V3339">
        <v>5000</v>
      </c>
      <c r="W3339">
        <v>0</v>
      </c>
      <c r="X3339" t="s">
        <v>5850</v>
      </c>
      <c r="Y3339">
        <v>0</v>
      </c>
      <c r="Z3339">
        <v>0</v>
      </c>
    </row>
    <row r="3340" spans="1:26" x14ac:dyDescent="0.2">
      <c r="A3340">
        <v>9</v>
      </c>
      <c r="B3340">
        <v>1</v>
      </c>
      <c r="C3340">
        <f>VLOOKUP(D:D,'[2]מפסיקים ומחדשים'!$A:$A,1,0)</f>
        <v>316124213</v>
      </c>
      <c r="D3340">
        <v>316124213</v>
      </c>
      <c r="E3340">
        <f>VLOOKUP(D:D,[3]גיליון2!D:G,4,0)</f>
        <v>0</v>
      </c>
      <c r="F3340" t="s">
        <v>6454</v>
      </c>
      <c r="G3340" t="s">
        <v>123</v>
      </c>
      <c r="H3340">
        <v>2</v>
      </c>
      <c r="I3340">
        <v>96</v>
      </c>
      <c r="J3340">
        <v>3271</v>
      </c>
      <c r="K3340">
        <v>32</v>
      </c>
      <c r="L3340" t="str">
        <f>VLOOKUP(K:K,[3]חוגים!A:B,2,0)</f>
        <v>פסיכולוגיה תואר שני</v>
      </c>
      <c r="M3340">
        <v>0</v>
      </c>
      <c r="N3340">
        <v>1</v>
      </c>
      <c r="O3340">
        <v>20</v>
      </c>
      <c r="P3340">
        <v>15</v>
      </c>
      <c r="Q3340">
        <v>23</v>
      </c>
      <c r="R3340">
        <v>1</v>
      </c>
      <c r="S3340">
        <v>0</v>
      </c>
      <c r="T3340">
        <v>0</v>
      </c>
      <c r="U3340">
        <v>30</v>
      </c>
      <c r="V3340">
        <v>5000</v>
      </c>
      <c r="W3340">
        <v>0</v>
      </c>
      <c r="X3340" t="s">
        <v>6455</v>
      </c>
      <c r="Y3340">
        <v>0</v>
      </c>
      <c r="Z3340">
        <v>0</v>
      </c>
    </row>
    <row r="3341" spans="1:26" x14ac:dyDescent="0.2">
      <c r="A3341">
        <v>9</v>
      </c>
      <c r="B3341">
        <v>1</v>
      </c>
      <c r="C3341">
        <f>VLOOKUP(D:D,'[2]מפסיקים ומחדשים'!$A:$A,1,0)</f>
        <v>316389204</v>
      </c>
      <c r="D3341">
        <v>316389204</v>
      </c>
      <c r="E3341">
        <f>VLOOKUP(D:D,[3]גיליון2!D:G,4,0)</f>
        <v>0</v>
      </c>
      <c r="F3341" t="s">
        <v>219</v>
      </c>
      <c r="G3341" t="s">
        <v>1062</v>
      </c>
      <c r="H3341">
        <v>2</v>
      </c>
      <c r="I3341">
        <v>96</v>
      </c>
      <c r="J3341">
        <v>3271</v>
      </c>
      <c r="K3341">
        <v>32</v>
      </c>
      <c r="L3341" t="str">
        <f>VLOOKUP(K:K,[3]חוגים!A:B,2,0)</f>
        <v>פסיכולוגיה תואר שני</v>
      </c>
      <c r="M3341">
        <v>0</v>
      </c>
      <c r="N3341">
        <v>1</v>
      </c>
      <c r="O3341">
        <v>20</v>
      </c>
      <c r="P3341">
        <v>15</v>
      </c>
      <c r="Q3341">
        <v>23</v>
      </c>
      <c r="R3341">
        <v>1</v>
      </c>
      <c r="S3341">
        <v>0</v>
      </c>
      <c r="T3341">
        <v>0</v>
      </c>
      <c r="U3341">
        <v>30</v>
      </c>
      <c r="V3341">
        <v>5000</v>
      </c>
      <c r="W3341">
        <v>0</v>
      </c>
      <c r="X3341" t="s">
        <v>6554</v>
      </c>
      <c r="Y3341">
        <v>0</v>
      </c>
      <c r="Z3341">
        <v>0</v>
      </c>
    </row>
    <row r="3342" spans="1:26" x14ac:dyDescent="0.2">
      <c r="A3342">
        <v>9</v>
      </c>
      <c r="B3342">
        <v>1</v>
      </c>
      <c r="C3342">
        <f>VLOOKUP(D:D,'[2]מפסיקים ומחדשים'!$A:$A,1,0)</f>
        <v>318378734</v>
      </c>
      <c r="D3342">
        <v>318378734</v>
      </c>
      <c r="E3342">
        <f>VLOOKUP(D:D,[3]גיליון2!D:G,4,0)</f>
        <v>0</v>
      </c>
      <c r="F3342" t="s">
        <v>5941</v>
      </c>
      <c r="G3342" t="s">
        <v>6822</v>
      </c>
      <c r="H3342">
        <v>2</v>
      </c>
      <c r="I3342">
        <v>97</v>
      </c>
      <c r="J3342">
        <v>3271</v>
      </c>
      <c r="K3342">
        <v>32</v>
      </c>
      <c r="L3342" t="str">
        <f>VLOOKUP(K:K,[3]חוגים!A:B,2,0)</f>
        <v>פסיכולוגיה תואר שני</v>
      </c>
      <c r="M3342">
        <v>0</v>
      </c>
      <c r="N3342">
        <v>1</v>
      </c>
      <c r="O3342">
        <v>20</v>
      </c>
      <c r="P3342">
        <v>15</v>
      </c>
      <c r="Q3342">
        <v>23</v>
      </c>
      <c r="R3342">
        <v>1</v>
      </c>
      <c r="S3342">
        <v>0</v>
      </c>
      <c r="T3342">
        <v>0</v>
      </c>
      <c r="U3342">
        <v>30</v>
      </c>
      <c r="V3342">
        <v>5000</v>
      </c>
      <c r="W3342">
        <v>0</v>
      </c>
      <c r="X3342" t="s">
        <v>6823</v>
      </c>
      <c r="Y3342">
        <v>0</v>
      </c>
      <c r="Z3342">
        <v>0</v>
      </c>
    </row>
    <row r="3343" spans="1:26" x14ac:dyDescent="0.2">
      <c r="A3343">
        <v>9</v>
      </c>
      <c r="B3343">
        <v>1</v>
      </c>
      <c r="C3343">
        <f>VLOOKUP(D:D,'[2]מפסיקים ומחדשים'!$A:$A,1,0)</f>
        <v>318468147</v>
      </c>
      <c r="D3343">
        <v>318468147</v>
      </c>
      <c r="E3343">
        <f>VLOOKUP(D:D,[3]גיליון2!D:G,4,0)</f>
        <v>0</v>
      </c>
      <c r="F3343" t="s">
        <v>7771</v>
      </c>
      <c r="G3343" t="s">
        <v>154</v>
      </c>
      <c r="H3343">
        <v>2</v>
      </c>
      <c r="I3343">
        <v>98</v>
      </c>
      <c r="J3343">
        <v>3271</v>
      </c>
      <c r="K3343">
        <v>32</v>
      </c>
      <c r="L3343" t="str">
        <f>VLOOKUP(K:K,[3]חוגים!A:B,2,0)</f>
        <v>פסיכולוגיה תואר שני</v>
      </c>
      <c r="M3343">
        <v>0</v>
      </c>
      <c r="N3343">
        <v>2</v>
      </c>
      <c r="O3343">
        <v>20</v>
      </c>
      <c r="P3343">
        <v>11</v>
      </c>
      <c r="Q3343">
        <v>22</v>
      </c>
      <c r="R3343">
        <v>1</v>
      </c>
      <c r="S3343">
        <v>0</v>
      </c>
      <c r="T3343">
        <v>36</v>
      </c>
      <c r="U3343">
        <v>22</v>
      </c>
      <c r="V3343">
        <v>5000</v>
      </c>
      <c r="W3343">
        <v>0</v>
      </c>
      <c r="X3343" t="s">
        <v>10468</v>
      </c>
      <c r="Y3343">
        <v>0</v>
      </c>
      <c r="Z3343">
        <v>0</v>
      </c>
    </row>
    <row r="3344" spans="1:26" x14ac:dyDescent="0.2">
      <c r="A3344">
        <v>9</v>
      </c>
      <c r="B3344">
        <v>1</v>
      </c>
      <c r="C3344">
        <f>VLOOKUP(D:D,'[2]מפסיקים ומחדשים'!$A:$A,1,0)</f>
        <v>204455042</v>
      </c>
      <c r="D3344">
        <v>204455042</v>
      </c>
      <c r="E3344" t="str">
        <f>VLOOKUP(D:D,[3]גיליון2!D:G,4,0)</f>
        <v>ה.גמר/תזה</v>
      </c>
      <c r="F3344" t="s">
        <v>219</v>
      </c>
      <c r="G3344" t="s">
        <v>281</v>
      </c>
      <c r="H3344">
        <v>1</v>
      </c>
      <c r="I3344">
        <v>92</v>
      </c>
      <c r="J3344">
        <v>3272</v>
      </c>
      <c r="K3344">
        <v>32</v>
      </c>
      <c r="L3344" t="str">
        <f>VLOOKUP(K:K,[3]חוגים!A:B,2,0)</f>
        <v>פסיכולוגיה תואר שני</v>
      </c>
      <c r="M3344">
        <v>0</v>
      </c>
      <c r="N3344">
        <v>2</v>
      </c>
      <c r="O3344">
        <v>20</v>
      </c>
      <c r="P3344">
        <v>0</v>
      </c>
      <c r="Q3344">
        <v>19</v>
      </c>
      <c r="R3344">
        <v>1</v>
      </c>
      <c r="S3344">
        <v>0</v>
      </c>
      <c r="T3344">
        <v>56</v>
      </c>
      <c r="U3344">
        <v>0</v>
      </c>
      <c r="V3344">
        <v>5000</v>
      </c>
      <c r="W3344">
        <v>0</v>
      </c>
      <c r="X3344" t="s">
        <v>10469</v>
      </c>
      <c r="Y3344">
        <v>0</v>
      </c>
      <c r="Z3344">
        <v>0</v>
      </c>
    </row>
    <row r="3345" spans="1:26" x14ac:dyDescent="0.2">
      <c r="A3345">
        <v>9</v>
      </c>
      <c r="B3345">
        <v>1</v>
      </c>
      <c r="C3345">
        <f>VLOOKUP(D:D,'[2]מפסיקים ומחדשים'!$A:$A,1,0)</f>
        <v>207484056</v>
      </c>
      <c r="D3345">
        <v>207484056</v>
      </c>
      <c r="E3345">
        <f>VLOOKUP(D:D,[3]גיליון2!D:G,4,0)</f>
        <v>0</v>
      </c>
      <c r="F3345" t="s">
        <v>10470</v>
      </c>
      <c r="G3345" t="s">
        <v>365</v>
      </c>
      <c r="H3345">
        <v>2</v>
      </c>
      <c r="I3345">
        <v>96</v>
      </c>
      <c r="J3345">
        <v>3272</v>
      </c>
      <c r="K3345">
        <v>32</v>
      </c>
      <c r="L3345" t="str">
        <f>VLOOKUP(K:K,[3]חוגים!A:B,2,0)</f>
        <v>פסיכולוגיה תואר שני</v>
      </c>
      <c r="M3345">
        <v>0</v>
      </c>
      <c r="N3345">
        <v>2</v>
      </c>
      <c r="O3345">
        <v>20</v>
      </c>
      <c r="P3345">
        <v>11</v>
      </c>
      <c r="Q3345">
        <v>22</v>
      </c>
      <c r="R3345">
        <v>1</v>
      </c>
      <c r="S3345">
        <v>0</v>
      </c>
      <c r="T3345">
        <v>32</v>
      </c>
      <c r="U3345">
        <v>22</v>
      </c>
      <c r="V3345">
        <v>5000</v>
      </c>
      <c r="W3345">
        <v>0</v>
      </c>
      <c r="X3345" t="s">
        <v>10471</v>
      </c>
      <c r="Y3345">
        <v>0</v>
      </c>
      <c r="Z3345">
        <v>0</v>
      </c>
    </row>
    <row r="3346" spans="1:26" x14ac:dyDescent="0.2">
      <c r="A3346">
        <v>9</v>
      </c>
      <c r="B3346">
        <v>1</v>
      </c>
      <c r="C3346">
        <f>VLOOKUP(D:D,'[2]מפסיקים ומחדשים'!$A:$A,1,0)</f>
        <v>208408013</v>
      </c>
      <c r="D3346">
        <v>208408013</v>
      </c>
      <c r="E3346">
        <f>VLOOKUP(D:D,[3]גיליון2!D:G,4,0)</f>
        <v>0</v>
      </c>
      <c r="F3346" t="s">
        <v>3061</v>
      </c>
      <c r="G3346" t="s">
        <v>32</v>
      </c>
      <c r="H3346">
        <v>2</v>
      </c>
      <c r="I3346">
        <v>96</v>
      </c>
      <c r="J3346">
        <v>3272</v>
      </c>
      <c r="K3346">
        <v>32</v>
      </c>
      <c r="L3346" t="str">
        <f>VLOOKUP(K:K,[3]חוגים!A:B,2,0)</f>
        <v>פסיכולוגיה תואר שני</v>
      </c>
      <c r="M3346">
        <v>0</v>
      </c>
      <c r="N3346">
        <v>2</v>
      </c>
      <c r="O3346">
        <v>20</v>
      </c>
      <c r="P3346">
        <v>11</v>
      </c>
      <c r="Q3346">
        <v>22</v>
      </c>
      <c r="R3346">
        <v>1</v>
      </c>
      <c r="S3346">
        <v>0</v>
      </c>
      <c r="T3346">
        <v>32</v>
      </c>
      <c r="U3346">
        <v>22</v>
      </c>
      <c r="V3346">
        <v>5000</v>
      </c>
      <c r="W3346">
        <v>0</v>
      </c>
      <c r="X3346" t="s">
        <v>3062</v>
      </c>
      <c r="Y3346">
        <v>0</v>
      </c>
      <c r="Z3346">
        <v>0</v>
      </c>
    </row>
    <row r="3347" spans="1:26" x14ac:dyDescent="0.2">
      <c r="A3347">
        <v>9</v>
      </c>
      <c r="B3347">
        <v>1</v>
      </c>
      <c r="C3347">
        <f>VLOOKUP(D:D,'[2]מפסיקים ומחדשים'!$A:$A,1,0)</f>
        <v>308372598</v>
      </c>
      <c r="D3347">
        <v>308372598</v>
      </c>
      <c r="E3347">
        <f>VLOOKUP(D:D,[3]גיליון2!D:G,4,0)</f>
        <v>0</v>
      </c>
      <c r="F3347" t="s">
        <v>5210</v>
      </c>
      <c r="G3347" t="s">
        <v>154</v>
      </c>
      <c r="H3347">
        <v>2</v>
      </c>
      <c r="I3347">
        <v>92</v>
      </c>
      <c r="J3347">
        <v>3272</v>
      </c>
      <c r="K3347">
        <v>32</v>
      </c>
      <c r="L3347" t="str">
        <f>VLOOKUP(K:K,[3]חוגים!A:B,2,0)</f>
        <v>פסיכולוגיה תואר שני</v>
      </c>
      <c r="M3347">
        <v>0</v>
      </c>
      <c r="N3347">
        <v>1</v>
      </c>
      <c r="O3347">
        <v>20</v>
      </c>
      <c r="P3347">
        <v>5</v>
      </c>
      <c r="Q3347">
        <v>22</v>
      </c>
      <c r="R3347">
        <v>1</v>
      </c>
      <c r="S3347">
        <v>0</v>
      </c>
      <c r="T3347">
        <v>32</v>
      </c>
      <c r="U3347">
        <v>10</v>
      </c>
      <c r="V3347">
        <v>5000</v>
      </c>
      <c r="W3347">
        <v>0</v>
      </c>
      <c r="X3347" t="s">
        <v>5211</v>
      </c>
      <c r="Y3347">
        <v>0</v>
      </c>
      <c r="Z3347">
        <v>0</v>
      </c>
    </row>
    <row r="3348" spans="1:26" x14ac:dyDescent="0.2">
      <c r="A3348">
        <v>9</v>
      </c>
      <c r="B3348">
        <v>1</v>
      </c>
      <c r="C3348">
        <f>VLOOKUP(D:D,'[2]מפסיקים ומחדשים'!$A:$A,1,0)</f>
        <v>312418940</v>
      </c>
      <c r="D3348">
        <v>312418940</v>
      </c>
      <c r="E3348">
        <f>VLOOKUP(D:D,[3]גיליון2!D:G,4,0)</f>
        <v>0</v>
      </c>
      <c r="F3348" t="s">
        <v>5428</v>
      </c>
      <c r="G3348" t="s">
        <v>139</v>
      </c>
      <c r="H3348">
        <v>2</v>
      </c>
      <c r="I3348">
        <v>94</v>
      </c>
      <c r="J3348">
        <v>3272</v>
      </c>
      <c r="K3348">
        <v>32</v>
      </c>
      <c r="L3348" t="str">
        <f>VLOOKUP(K:K,[3]חוגים!A:B,2,0)</f>
        <v>פסיכולוגיה תואר שני</v>
      </c>
      <c r="M3348">
        <v>0</v>
      </c>
      <c r="N3348">
        <v>1</v>
      </c>
      <c r="O3348">
        <v>20</v>
      </c>
      <c r="P3348">
        <v>17</v>
      </c>
      <c r="Q3348">
        <v>23</v>
      </c>
      <c r="R3348">
        <v>1</v>
      </c>
      <c r="S3348">
        <v>0</v>
      </c>
      <c r="T3348">
        <v>0</v>
      </c>
      <c r="U3348">
        <v>34</v>
      </c>
      <c r="V3348">
        <v>5000</v>
      </c>
      <c r="W3348">
        <v>0</v>
      </c>
      <c r="X3348" t="s">
        <v>5429</v>
      </c>
      <c r="Y3348">
        <v>0</v>
      </c>
      <c r="Z3348">
        <v>0</v>
      </c>
    </row>
    <row r="3349" spans="1:26" x14ac:dyDescent="0.2">
      <c r="A3349">
        <v>9</v>
      </c>
      <c r="B3349">
        <v>1</v>
      </c>
      <c r="C3349">
        <f>VLOOKUP(D:D,'[2]מפסיקים ומחדשים'!$A:$A,1,0)</f>
        <v>313355646</v>
      </c>
      <c r="D3349">
        <v>313355646</v>
      </c>
      <c r="E3349">
        <f>VLOOKUP(D:D,[3]גיליון2!D:G,4,0)</f>
        <v>0</v>
      </c>
      <c r="F3349" t="s">
        <v>5594</v>
      </c>
      <c r="G3349" t="s">
        <v>5595</v>
      </c>
      <c r="H3349">
        <v>2</v>
      </c>
      <c r="I3349">
        <v>96</v>
      </c>
      <c r="J3349">
        <v>3272</v>
      </c>
      <c r="K3349">
        <v>32</v>
      </c>
      <c r="L3349" t="str">
        <f>VLOOKUP(K:K,[3]חוגים!A:B,2,0)</f>
        <v>פסיכולוגיה תואר שני</v>
      </c>
      <c r="M3349">
        <v>0</v>
      </c>
      <c r="N3349">
        <v>1</v>
      </c>
      <c r="O3349">
        <v>20</v>
      </c>
      <c r="P3349">
        <v>17</v>
      </c>
      <c r="Q3349">
        <v>23</v>
      </c>
      <c r="R3349">
        <v>1</v>
      </c>
      <c r="S3349">
        <v>0</v>
      </c>
      <c r="T3349">
        <v>0</v>
      </c>
      <c r="U3349">
        <v>34</v>
      </c>
      <c r="V3349">
        <v>5000</v>
      </c>
      <c r="W3349">
        <v>0</v>
      </c>
      <c r="X3349" t="s">
        <v>5596</v>
      </c>
      <c r="Y3349">
        <v>0</v>
      </c>
      <c r="Z3349">
        <v>0</v>
      </c>
    </row>
    <row r="3350" spans="1:26" x14ac:dyDescent="0.2">
      <c r="A3350">
        <v>9</v>
      </c>
      <c r="B3350">
        <v>1</v>
      </c>
      <c r="C3350">
        <f>VLOOKUP(D:D,'[2]מפסיקים ומחדשים'!$A:$A,1,0)</f>
        <v>315026716</v>
      </c>
      <c r="D3350">
        <v>315026716</v>
      </c>
      <c r="E3350">
        <f>VLOOKUP(D:D,[3]גיליון2!D:G,4,0)</f>
        <v>0</v>
      </c>
      <c r="F3350" t="s">
        <v>1527</v>
      </c>
      <c r="G3350" t="s">
        <v>44</v>
      </c>
      <c r="H3350">
        <v>2</v>
      </c>
      <c r="I3350">
        <v>95</v>
      </c>
      <c r="J3350">
        <v>3272</v>
      </c>
      <c r="K3350">
        <v>32</v>
      </c>
      <c r="L3350" t="str">
        <f>VLOOKUP(K:K,[3]חוגים!A:B,2,0)</f>
        <v>פסיכולוגיה תואר שני</v>
      </c>
      <c r="M3350">
        <v>0</v>
      </c>
      <c r="N3350">
        <v>1</v>
      </c>
      <c r="O3350">
        <v>20</v>
      </c>
      <c r="P3350">
        <v>17</v>
      </c>
      <c r="Q3350">
        <v>23</v>
      </c>
      <c r="R3350">
        <v>1</v>
      </c>
      <c r="S3350">
        <v>0</v>
      </c>
      <c r="T3350">
        <v>0</v>
      </c>
      <c r="U3350">
        <v>34</v>
      </c>
      <c r="V3350">
        <v>5000</v>
      </c>
      <c r="W3350">
        <v>0</v>
      </c>
      <c r="X3350" t="s">
        <v>5958</v>
      </c>
      <c r="Y3350">
        <v>0</v>
      </c>
      <c r="Z3350">
        <v>0</v>
      </c>
    </row>
    <row r="3351" spans="1:26" x14ac:dyDescent="0.2">
      <c r="A3351">
        <v>9</v>
      </c>
      <c r="B3351">
        <v>1</v>
      </c>
      <c r="C3351">
        <f>VLOOKUP(D:D,'[2]מפסיקים ומחדשים'!$A:$A,1,0)</f>
        <v>315476929</v>
      </c>
      <c r="D3351">
        <v>315476929</v>
      </c>
      <c r="E3351" t="str">
        <f>VLOOKUP(D:D,[3]גיליון2!D:G,4,0)</f>
        <v>ה.גמר/תזה</v>
      </c>
      <c r="F3351" t="s">
        <v>10472</v>
      </c>
      <c r="G3351" t="s">
        <v>2947</v>
      </c>
      <c r="H3351">
        <v>2</v>
      </c>
      <c r="I3351">
        <v>96</v>
      </c>
      <c r="J3351">
        <v>3272</v>
      </c>
      <c r="K3351">
        <v>32</v>
      </c>
      <c r="L3351" t="str">
        <f>VLOOKUP(K:K,[3]חוגים!A:B,2,0)</f>
        <v>פסיכולוגיה תואר שני</v>
      </c>
      <c r="M3351">
        <v>0</v>
      </c>
      <c r="N3351">
        <v>2</v>
      </c>
      <c r="O3351">
        <v>20</v>
      </c>
      <c r="P3351">
        <v>0</v>
      </c>
      <c r="Q3351">
        <v>21</v>
      </c>
      <c r="R3351">
        <v>1</v>
      </c>
      <c r="S3351">
        <v>0</v>
      </c>
      <c r="T3351">
        <v>56</v>
      </c>
      <c r="U3351">
        <v>0</v>
      </c>
      <c r="V3351">
        <v>5000</v>
      </c>
      <c r="W3351">
        <v>0</v>
      </c>
      <c r="X3351" t="s">
        <v>10473</v>
      </c>
      <c r="Y3351">
        <v>0</v>
      </c>
      <c r="Z3351">
        <v>0</v>
      </c>
    </row>
    <row r="3352" spans="1:26" x14ac:dyDescent="0.2">
      <c r="A3352">
        <v>9</v>
      </c>
      <c r="B3352">
        <v>1</v>
      </c>
      <c r="C3352">
        <f>VLOOKUP(D:D,'[2]מפסיקים ומחדשים'!$A:$A,1,0)</f>
        <v>316116649</v>
      </c>
      <c r="D3352">
        <v>316116649</v>
      </c>
      <c r="E3352">
        <f>VLOOKUP(D:D,[3]גיליון2!D:G,4,0)</f>
        <v>0</v>
      </c>
      <c r="F3352" t="s">
        <v>6448</v>
      </c>
      <c r="G3352" t="s">
        <v>838</v>
      </c>
      <c r="H3352">
        <v>2</v>
      </c>
      <c r="I3352">
        <v>96</v>
      </c>
      <c r="J3352">
        <v>3272</v>
      </c>
      <c r="K3352">
        <v>32</v>
      </c>
      <c r="L3352" t="str">
        <f>VLOOKUP(K:K,[3]חוגים!A:B,2,0)</f>
        <v>פסיכולוגיה תואר שני</v>
      </c>
      <c r="M3352">
        <v>0</v>
      </c>
      <c r="N3352">
        <v>1</v>
      </c>
      <c r="O3352">
        <v>20</v>
      </c>
      <c r="P3352">
        <v>16</v>
      </c>
      <c r="Q3352">
        <v>23</v>
      </c>
      <c r="R3352">
        <v>1</v>
      </c>
      <c r="S3352">
        <v>0</v>
      </c>
      <c r="T3352">
        <v>0</v>
      </c>
      <c r="U3352">
        <v>32</v>
      </c>
      <c r="V3352">
        <v>5000</v>
      </c>
      <c r="W3352">
        <v>0</v>
      </c>
      <c r="X3352" t="s">
        <v>6449</v>
      </c>
      <c r="Y3352">
        <v>0</v>
      </c>
      <c r="Z3352">
        <v>0</v>
      </c>
    </row>
    <row r="3353" spans="1:26" x14ac:dyDescent="0.2">
      <c r="A3353">
        <v>9</v>
      </c>
      <c r="B3353">
        <v>1</v>
      </c>
      <c r="C3353">
        <f>VLOOKUP(D:D,'[2]מפסיקים ומחדשים'!$A:$A,1,0)</f>
        <v>318868379</v>
      </c>
      <c r="D3353">
        <v>318868379</v>
      </c>
      <c r="E3353">
        <f>VLOOKUP(D:D,[3]גיליון2!D:G,4,0)</f>
        <v>0</v>
      </c>
      <c r="F3353" t="s">
        <v>10474</v>
      </c>
      <c r="G3353" t="s">
        <v>550</v>
      </c>
      <c r="H3353">
        <v>2</v>
      </c>
      <c r="I3353">
        <v>97</v>
      </c>
      <c r="J3353">
        <v>3272</v>
      </c>
      <c r="K3353">
        <v>32</v>
      </c>
      <c r="L3353" t="str">
        <f>VLOOKUP(K:K,[3]חוגים!A:B,2,0)</f>
        <v>פסיכולוגיה תואר שני</v>
      </c>
      <c r="M3353">
        <v>0</v>
      </c>
      <c r="N3353">
        <v>2</v>
      </c>
      <c r="O3353">
        <v>20</v>
      </c>
      <c r="P3353">
        <v>11</v>
      </c>
      <c r="Q3353">
        <v>22</v>
      </c>
      <c r="R3353">
        <v>1</v>
      </c>
      <c r="S3353">
        <v>0</v>
      </c>
      <c r="T3353">
        <v>32</v>
      </c>
      <c r="U3353">
        <v>22</v>
      </c>
      <c r="V3353">
        <v>5000</v>
      </c>
      <c r="W3353">
        <v>0</v>
      </c>
      <c r="X3353" t="s">
        <v>10475</v>
      </c>
      <c r="Y3353">
        <v>0</v>
      </c>
      <c r="Z3353">
        <v>0</v>
      </c>
    </row>
    <row r="3354" spans="1:26" x14ac:dyDescent="0.2">
      <c r="A3354">
        <v>9</v>
      </c>
      <c r="B3354">
        <v>1</v>
      </c>
      <c r="C3354">
        <f>VLOOKUP(D:D,'[2]מפסיקים ומחדשים'!$A:$A,1,0)</f>
        <v>37076643</v>
      </c>
      <c r="D3354">
        <v>37076643</v>
      </c>
      <c r="E3354">
        <f>VLOOKUP(D:D,[3]גיליון2!D:G,4,0)</f>
        <v>0</v>
      </c>
      <c r="F3354" t="s">
        <v>463</v>
      </c>
      <c r="G3354" t="s">
        <v>464</v>
      </c>
      <c r="H3354">
        <v>2</v>
      </c>
      <c r="I3354">
        <v>85</v>
      </c>
      <c r="J3354">
        <v>3273</v>
      </c>
      <c r="K3354">
        <v>32</v>
      </c>
      <c r="L3354" t="str">
        <f>VLOOKUP(K:K,[3]חוגים!A:B,2,0)</f>
        <v>פסיכולוגיה תואר שני</v>
      </c>
      <c r="M3354">
        <v>0</v>
      </c>
      <c r="N3354">
        <v>1</v>
      </c>
      <c r="O3354">
        <v>20</v>
      </c>
      <c r="P3354">
        <v>15</v>
      </c>
      <c r="Q3354">
        <v>23</v>
      </c>
      <c r="R3354">
        <v>1</v>
      </c>
      <c r="S3354">
        <v>0</v>
      </c>
      <c r="T3354">
        <v>0</v>
      </c>
      <c r="U3354">
        <v>30</v>
      </c>
      <c r="V3354">
        <v>5000</v>
      </c>
      <c r="W3354">
        <v>0</v>
      </c>
      <c r="X3354" t="s">
        <v>465</v>
      </c>
      <c r="Y3354">
        <v>0</v>
      </c>
      <c r="Z3354">
        <v>0</v>
      </c>
    </row>
    <row r="3355" spans="1:26" x14ac:dyDescent="0.2">
      <c r="A3355">
        <v>9</v>
      </c>
      <c r="B3355">
        <v>1</v>
      </c>
      <c r="C3355">
        <f>VLOOKUP(D:D,'[2]מפסיקים ומחדשים'!$A:$A,1,0)</f>
        <v>38425336</v>
      </c>
      <c r="D3355">
        <v>38425336</v>
      </c>
      <c r="E3355">
        <f>VLOOKUP(D:D,[3]גיליון2!D:G,4,0)</f>
        <v>0</v>
      </c>
      <c r="F3355" t="s">
        <v>474</v>
      </c>
      <c r="G3355" t="s">
        <v>475</v>
      </c>
      <c r="H3355">
        <v>2</v>
      </c>
      <c r="I3355">
        <v>75</v>
      </c>
      <c r="J3355">
        <v>3273</v>
      </c>
      <c r="K3355">
        <v>32</v>
      </c>
      <c r="L3355" t="str">
        <f>VLOOKUP(K:K,[3]חוגים!A:B,2,0)</f>
        <v>פסיכולוגיה תואר שני</v>
      </c>
      <c r="M3355">
        <v>0</v>
      </c>
      <c r="N3355">
        <v>1</v>
      </c>
      <c r="O3355">
        <v>20</v>
      </c>
      <c r="P3355">
        <v>14</v>
      </c>
      <c r="Q3355">
        <v>22</v>
      </c>
      <c r="R3355">
        <v>1</v>
      </c>
      <c r="S3355">
        <v>0</v>
      </c>
      <c r="T3355">
        <v>30</v>
      </c>
      <c r="U3355">
        <v>28</v>
      </c>
      <c r="V3355">
        <v>5000</v>
      </c>
      <c r="W3355">
        <v>0</v>
      </c>
      <c r="X3355" t="s">
        <v>476</v>
      </c>
      <c r="Y3355">
        <v>0</v>
      </c>
      <c r="Z3355">
        <v>0</v>
      </c>
    </row>
    <row r="3356" spans="1:26" x14ac:dyDescent="0.2">
      <c r="A3356">
        <v>9</v>
      </c>
      <c r="B3356">
        <v>1</v>
      </c>
      <c r="C3356">
        <f>VLOOKUP(D:D,'[2]מפסיקים ומחדשים'!$A:$A,1,0)</f>
        <v>200025872</v>
      </c>
      <c r="D3356">
        <v>200025872</v>
      </c>
      <c r="E3356" t="str">
        <f>VLOOKUP(D:D,[3]גיליון2!D:G,4,0)</f>
        <v>ה.גמר/תזה</v>
      </c>
      <c r="F3356" t="s">
        <v>621</v>
      </c>
      <c r="G3356" t="s">
        <v>622</v>
      </c>
      <c r="H3356">
        <v>2</v>
      </c>
      <c r="I3356">
        <v>85</v>
      </c>
      <c r="J3356">
        <v>3273</v>
      </c>
      <c r="K3356">
        <v>32</v>
      </c>
      <c r="L3356" t="str">
        <f>VLOOKUP(K:K,[3]חוגים!A:B,2,0)</f>
        <v>פסיכולוגיה תואר שני</v>
      </c>
      <c r="M3356">
        <v>0</v>
      </c>
      <c r="N3356">
        <v>1</v>
      </c>
      <c r="O3356">
        <v>20</v>
      </c>
      <c r="P3356">
        <v>0</v>
      </c>
      <c r="Q3356">
        <v>20</v>
      </c>
      <c r="R3356">
        <v>1</v>
      </c>
      <c r="S3356">
        <v>0</v>
      </c>
      <c r="T3356">
        <v>56</v>
      </c>
      <c r="U3356">
        <v>0</v>
      </c>
      <c r="V3356">
        <v>5000</v>
      </c>
      <c r="W3356">
        <v>0</v>
      </c>
      <c r="X3356" t="s">
        <v>623</v>
      </c>
      <c r="Y3356">
        <v>0</v>
      </c>
      <c r="Z3356">
        <v>0</v>
      </c>
    </row>
    <row r="3357" spans="1:26" x14ac:dyDescent="0.2">
      <c r="A3357">
        <v>9</v>
      </c>
      <c r="B3357">
        <v>1</v>
      </c>
      <c r="C3357">
        <f>VLOOKUP(D:D,'[2]מפסיקים ומחדשים'!$A:$A,1,0)</f>
        <v>201107026</v>
      </c>
      <c r="D3357">
        <v>201107026</v>
      </c>
      <c r="E3357" t="str">
        <f>VLOOKUP(D:D,[3]גיליון2!D:G,4,0)</f>
        <v>ה.גמר/תזה</v>
      </c>
      <c r="F3357" t="s">
        <v>5245</v>
      </c>
      <c r="G3357" t="s">
        <v>53</v>
      </c>
      <c r="H3357">
        <v>2</v>
      </c>
      <c r="I3357">
        <v>88</v>
      </c>
      <c r="J3357">
        <v>3273</v>
      </c>
      <c r="K3357">
        <v>32</v>
      </c>
      <c r="L3357" t="str">
        <f>VLOOKUP(K:K,[3]חוגים!A:B,2,0)</f>
        <v>פסיכולוגיה תואר שני</v>
      </c>
      <c r="M3357">
        <v>0</v>
      </c>
      <c r="N3357">
        <v>1</v>
      </c>
      <c r="O3357">
        <v>20</v>
      </c>
      <c r="P3357">
        <v>0</v>
      </c>
      <c r="Q3357">
        <v>19</v>
      </c>
      <c r="R3357">
        <v>1</v>
      </c>
      <c r="S3357">
        <v>0</v>
      </c>
      <c r="T3357">
        <v>54</v>
      </c>
      <c r="U3357">
        <v>0</v>
      </c>
      <c r="V3357">
        <v>5000</v>
      </c>
      <c r="W3357">
        <v>0</v>
      </c>
      <c r="X3357" t="s">
        <v>10476</v>
      </c>
      <c r="Y3357">
        <v>0</v>
      </c>
      <c r="Z3357">
        <v>0</v>
      </c>
    </row>
    <row r="3358" spans="1:26" x14ac:dyDescent="0.2">
      <c r="A3358">
        <v>9</v>
      </c>
      <c r="B3358">
        <v>1</v>
      </c>
      <c r="C3358">
        <f>VLOOKUP(D:D,'[2]מפסיקים ומחדשים'!$A:$A,1,0)</f>
        <v>203109145</v>
      </c>
      <c r="D3358">
        <v>203109145</v>
      </c>
      <c r="E3358">
        <f>VLOOKUP(D:D,[3]גיליון2!D:G,4,0)</f>
        <v>0</v>
      </c>
      <c r="F3358" t="s">
        <v>747</v>
      </c>
      <c r="G3358" t="s">
        <v>59</v>
      </c>
      <c r="H3358">
        <v>2</v>
      </c>
      <c r="I3358">
        <v>92</v>
      </c>
      <c r="J3358">
        <v>3273</v>
      </c>
      <c r="K3358">
        <v>32</v>
      </c>
      <c r="L3358" t="str">
        <f>VLOOKUP(K:K,[3]חוגים!A:B,2,0)</f>
        <v>פסיכולוגיה תואר שני</v>
      </c>
      <c r="M3358">
        <v>0</v>
      </c>
      <c r="N3358">
        <v>1</v>
      </c>
      <c r="O3358">
        <v>20</v>
      </c>
      <c r="P3358">
        <v>14</v>
      </c>
      <c r="Q3358">
        <v>22</v>
      </c>
      <c r="R3358">
        <v>1</v>
      </c>
      <c r="S3358">
        <v>0</v>
      </c>
      <c r="T3358">
        <v>30</v>
      </c>
      <c r="U3358">
        <v>28</v>
      </c>
      <c r="V3358">
        <v>5000</v>
      </c>
      <c r="W3358">
        <v>0</v>
      </c>
      <c r="X3358" t="s">
        <v>748</v>
      </c>
      <c r="Y3358">
        <v>0</v>
      </c>
      <c r="Z3358">
        <v>0</v>
      </c>
    </row>
    <row r="3359" spans="1:26" x14ac:dyDescent="0.2">
      <c r="A3359">
        <v>9</v>
      </c>
      <c r="B3359">
        <v>1</v>
      </c>
      <c r="C3359">
        <f>VLOOKUP(D:D,'[2]מפסיקים ומחדשים'!$A:$A,1,0)</f>
        <v>203130554</v>
      </c>
      <c r="D3359">
        <v>203130554</v>
      </c>
      <c r="E3359">
        <f>VLOOKUP(D:D,[3]גיליון2!D:G,4,0)</f>
        <v>0</v>
      </c>
      <c r="F3359" t="s">
        <v>10477</v>
      </c>
      <c r="G3359" t="s">
        <v>1017</v>
      </c>
      <c r="H3359">
        <v>2</v>
      </c>
      <c r="I3359">
        <v>93</v>
      </c>
      <c r="J3359">
        <v>3273</v>
      </c>
      <c r="K3359">
        <v>32</v>
      </c>
      <c r="L3359" t="str">
        <f>VLOOKUP(K:K,[3]חוגים!A:B,2,0)</f>
        <v>פסיכולוגיה תואר שני</v>
      </c>
      <c r="M3359">
        <v>0</v>
      </c>
      <c r="N3359">
        <v>1</v>
      </c>
      <c r="O3359">
        <v>20</v>
      </c>
      <c r="P3359">
        <v>14</v>
      </c>
      <c r="Q3359">
        <v>22</v>
      </c>
      <c r="R3359">
        <v>1</v>
      </c>
      <c r="S3359">
        <v>0</v>
      </c>
      <c r="T3359">
        <v>30</v>
      </c>
      <c r="U3359">
        <v>28</v>
      </c>
      <c r="V3359">
        <v>5000</v>
      </c>
      <c r="W3359">
        <v>0</v>
      </c>
      <c r="X3359" t="s">
        <v>10478</v>
      </c>
      <c r="Y3359">
        <v>0</v>
      </c>
      <c r="Z3359">
        <v>0</v>
      </c>
    </row>
    <row r="3360" spans="1:26" x14ac:dyDescent="0.2">
      <c r="A3360">
        <v>9</v>
      </c>
      <c r="B3360">
        <v>1</v>
      </c>
      <c r="C3360">
        <f>VLOOKUP(D:D,'[2]מפסיקים ומחדשים'!$A:$A,1,0)</f>
        <v>203216320</v>
      </c>
      <c r="D3360">
        <v>203216320</v>
      </c>
      <c r="E3360">
        <f>VLOOKUP(D:D,[3]גיליון2!D:G,4,0)</f>
        <v>0</v>
      </c>
      <c r="F3360" t="s">
        <v>759</v>
      </c>
      <c r="G3360" t="s">
        <v>760</v>
      </c>
      <c r="H3360">
        <v>2</v>
      </c>
      <c r="I3360">
        <v>93</v>
      </c>
      <c r="J3360">
        <v>3273</v>
      </c>
      <c r="K3360">
        <v>32</v>
      </c>
      <c r="L3360" t="str">
        <f>VLOOKUP(K:K,[3]חוגים!A:B,2,0)</f>
        <v>פסיכולוגיה תואר שני</v>
      </c>
      <c r="M3360">
        <v>0</v>
      </c>
      <c r="N3360">
        <v>1</v>
      </c>
      <c r="O3360">
        <v>20</v>
      </c>
      <c r="P3360">
        <v>15</v>
      </c>
      <c r="Q3360">
        <v>23</v>
      </c>
      <c r="R3360">
        <v>1</v>
      </c>
      <c r="S3360">
        <v>0</v>
      </c>
      <c r="T3360">
        <v>0</v>
      </c>
      <c r="U3360">
        <v>30</v>
      </c>
      <c r="V3360">
        <v>5000</v>
      </c>
      <c r="W3360">
        <v>0</v>
      </c>
      <c r="X3360" t="s">
        <v>761</v>
      </c>
      <c r="Y3360">
        <v>0</v>
      </c>
      <c r="Z3360">
        <v>0</v>
      </c>
    </row>
    <row r="3361" spans="1:26" x14ac:dyDescent="0.2">
      <c r="A3361">
        <v>9</v>
      </c>
      <c r="B3361">
        <v>1</v>
      </c>
      <c r="C3361">
        <f>VLOOKUP(D:D,'[2]מפסיקים ומחדשים'!$A:$A,1,0)</f>
        <v>203264551</v>
      </c>
      <c r="D3361">
        <v>203264551</v>
      </c>
      <c r="E3361">
        <f>VLOOKUP(D:D,[3]גיליון2!D:G,4,0)</f>
        <v>0</v>
      </c>
      <c r="F3361" t="s">
        <v>764</v>
      </c>
      <c r="G3361" t="s">
        <v>44</v>
      </c>
      <c r="H3361">
        <v>2</v>
      </c>
      <c r="I3361">
        <v>93</v>
      </c>
      <c r="J3361">
        <v>3273</v>
      </c>
      <c r="K3361">
        <v>32</v>
      </c>
      <c r="L3361" t="str">
        <f>VLOOKUP(K:K,[3]חוגים!A:B,2,0)</f>
        <v>פסיכולוגיה תואר שני</v>
      </c>
      <c r="M3361">
        <v>0</v>
      </c>
      <c r="N3361">
        <v>1</v>
      </c>
      <c r="O3361">
        <v>20</v>
      </c>
      <c r="P3361">
        <v>15</v>
      </c>
      <c r="Q3361">
        <v>23</v>
      </c>
      <c r="R3361">
        <v>1</v>
      </c>
      <c r="S3361">
        <v>0</v>
      </c>
      <c r="T3361">
        <v>0</v>
      </c>
      <c r="U3361">
        <v>30</v>
      </c>
      <c r="V3361">
        <v>5000</v>
      </c>
      <c r="W3361">
        <v>0</v>
      </c>
      <c r="X3361" t="s">
        <v>765</v>
      </c>
      <c r="Y3361">
        <v>0</v>
      </c>
      <c r="Z3361">
        <v>0</v>
      </c>
    </row>
    <row r="3362" spans="1:26" x14ac:dyDescent="0.2">
      <c r="A3362">
        <v>9</v>
      </c>
      <c r="B3362">
        <v>1</v>
      </c>
      <c r="C3362">
        <f>VLOOKUP(D:D,'[2]מפסיקים ומחדשים'!$A:$A,1,0)</f>
        <v>204093652</v>
      </c>
      <c r="D3362">
        <v>204093652</v>
      </c>
      <c r="E3362">
        <f>VLOOKUP(D:D,[3]גיליון2!D:G,4,0)</f>
        <v>0</v>
      </c>
      <c r="F3362" t="s">
        <v>10479</v>
      </c>
      <c r="G3362" t="s">
        <v>567</v>
      </c>
      <c r="H3362">
        <v>2</v>
      </c>
      <c r="I3362">
        <v>91</v>
      </c>
      <c r="J3362">
        <v>3273</v>
      </c>
      <c r="K3362">
        <v>32</v>
      </c>
      <c r="L3362" t="str">
        <f>VLOOKUP(K:K,[3]חוגים!A:B,2,0)</f>
        <v>פסיכולוגיה תואר שני</v>
      </c>
      <c r="M3362">
        <v>0</v>
      </c>
      <c r="N3362">
        <v>1</v>
      </c>
      <c r="O3362">
        <v>20</v>
      </c>
      <c r="P3362">
        <v>14</v>
      </c>
      <c r="Q3362">
        <v>22</v>
      </c>
      <c r="R3362">
        <v>1</v>
      </c>
      <c r="S3362">
        <v>0</v>
      </c>
      <c r="T3362">
        <v>30</v>
      </c>
      <c r="U3362">
        <v>28</v>
      </c>
      <c r="V3362">
        <v>5000</v>
      </c>
      <c r="W3362">
        <v>0</v>
      </c>
      <c r="X3362" t="s">
        <v>10480</v>
      </c>
      <c r="Y3362">
        <v>0</v>
      </c>
      <c r="Z3362">
        <v>0</v>
      </c>
    </row>
    <row r="3363" spans="1:26" x14ac:dyDescent="0.2">
      <c r="A3363">
        <v>9</v>
      </c>
      <c r="B3363">
        <v>1</v>
      </c>
      <c r="C3363">
        <f>VLOOKUP(D:D,'[2]מפסיקים ומחדשים'!$A:$A,1,0)</f>
        <v>205458771</v>
      </c>
      <c r="D3363">
        <v>205458771</v>
      </c>
      <c r="E3363" t="str">
        <f>VLOOKUP(D:D,[3]גיליון2!D:G,4,0)</f>
        <v>ה.גמר/תזה</v>
      </c>
      <c r="F3363" t="s">
        <v>224</v>
      </c>
      <c r="G3363" t="s">
        <v>651</v>
      </c>
      <c r="H3363">
        <v>2</v>
      </c>
      <c r="I3363">
        <v>94</v>
      </c>
      <c r="J3363">
        <v>3273</v>
      </c>
      <c r="K3363">
        <v>32</v>
      </c>
      <c r="L3363" t="str">
        <f>VLOOKUP(K:K,[3]חוגים!A:B,2,0)</f>
        <v>פסיכולוגיה תואר שני</v>
      </c>
      <c r="M3363">
        <v>0</v>
      </c>
      <c r="N3363">
        <v>1</v>
      </c>
      <c r="O3363">
        <v>20</v>
      </c>
      <c r="P3363">
        <v>0</v>
      </c>
      <c r="Q3363">
        <v>21</v>
      </c>
      <c r="R3363">
        <v>1</v>
      </c>
      <c r="S3363">
        <v>0</v>
      </c>
      <c r="T3363">
        <v>56</v>
      </c>
      <c r="U3363">
        <v>0</v>
      </c>
      <c r="V3363">
        <v>5000</v>
      </c>
      <c r="W3363">
        <v>0</v>
      </c>
      <c r="X3363" t="s">
        <v>10481</v>
      </c>
      <c r="Y3363">
        <v>0</v>
      </c>
      <c r="Z3363">
        <v>0</v>
      </c>
    </row>
    <row r="3364" spans="1:26" x14ac:dyDescent="0.2">
      <c r="A3364">
        <v>9</v>
      </c>
      <c r="B3364">
        <v>1</v>
      </c>
      <c r="C3364">
        <f>VLOOKUP(D:D,'[2]מפסיקים ומחדשים'!$A:$A,1,0)</f>
        <v>205531395</v>
      </c>
      <c r="D3364">
        <v>205531395</v>
      </c>
      <c r="E3364">
        <f>VLOOKUP(D:D,[3]גיליון2!D:G,4,0)</f>
        <v>0</v>
      </c>
      <c r="F3364" t="s">
        <v>9874</v>
      </c>
      <c r="G3364" t="s">
        <v>1976</v>
      </c>
      <c r="H3364">
        <v>2</v>
      </c>
      <c r="I3364">
        <v>95</v>
      </c>
      <c r="J3364">
        <v>3273</v>
      </c>
      <c r="K3364">
        <v>32</v>
      </c>
      <c r="L3364" t="str">
        <f>VLOOKUP(K:K,[3]חוגים!A:B,2,0)</f>
        <v>פסיכולוגיה תואר שני</v>
      </c>
      <c r="M3364">
        <v>0</v>
      </c>
      <c r="N3364">
        <v>1</v>
      </c>
      <c r="O3364">
        <v>20</v>
      </c>
      <c r="P3364">
        <v>2</v>
      </c>
      <c r="Q3364">
        <v>21</v>
      </c>
      <c r="R3364">
        <v>1</v>
      </c>
      <c r="S3364">
        <v>0</v>
      </c>
      <c r="T3364">
        <v>48</v>
      </c>
      <c r="U3364">
        <v>4</v>
      </c>
      <c r="V3364">
        <v>5000</v>
      </c>
      <c r="W3364">
        <v>0</v>
      </c>
      <c r="X3364" t="s">
        <v>10482</v>
      </c>
      <c r="Y3364">
        <v>0</v>
      </c>
      <c r="Z3364">
        <v>0</v>
      </c>
    </row>
    <row r="3365" spans="1:26" x14ac:dyDescent="0.2">
      <c r="A3365">
        <v>9</v>
      </c>
      <c r="B3365">
        <v>1</v>
      </c>
      <c r="C3365">
        <f>VLOOKUP(D:D,'[2]מפסיקים ומחדשים'!$A:$A,1,0)</f>
        <v>205594674</v>
      </c>
      <c r="D3365">
        <v>205594674</v>
      </c>
      <c r="E3365">
        <f>VLOOKUP(D:D,[3]גיליון2!D:G,4,0)</f>
        <v>0</v>
      </c>
      <c r="F3365" t="s">
        <v>1081</v>
      </c>
      <c r="G3365" t="s">
        <v>1062</v>
      </c>
      <c r="H3365">
        <v>2</v>
      </c>
      <c r="I3365">
        <v>94</v>
      </c>
      <c r="J3365">
        <v>3273</v>
      </c>
      <c r="K3365">
        <v>32</v>
      </c>
      <c r="L3365" t="str">
        <f>VLOOKUP(K:K,[3]חוגים!A:B,2,0)</f>
        <v>פסיכולוגיה תואר שני</v>
      </c>
      <c r="M3365">
        <v>0</v>
      </c>
      <c r="N3365">
        <v>1</v>
      </c>
      <c r="O3365">
        <v>20</v>
      </c>
      <c r="P3365">
        <v>15</v>
      </c>
      <c r="Q3365">
        <v>23</v>
      </c>
      <c r="R3365">
        <v>1</v>
      </c>
      <c r="S3365">
        <v>0</v>
      </c>
      <c r="T3365">
        <v>0</v>
      </c>
      <c r="U3365">
        <v>30</v>
      </c>
      <c r="V3365">
        <v>5000</v>
      </c>
      <c r="W3365">
        <v>0</v>
      </c>
      <c r="X3365" t="s">
        <v>1082</v>
      </c>
      <c r="Y3365">
        <v>0</v>
      </c>
      <c r="Z3365">
        <v>0</v>
      </c>
    </row>
    <row r="3366" spans="1:26" x14ac:dyDescent="0.2">
      <c r="A3366">
        <v>9</v>
      </c>
      <c r="B3366">
        <v>1</v>
      </c>
      <c r="C3366">
        <f>VLOOKUP(D:D,'[2]מפסיקים ומחדשים'!$A:$A,1,0)</f>
        <v>205818693</v>
      </c>
      <c r="D3366">
        <v>205818693</v>
      </c>
      <c r="E3366">
        <f>VLOOKUP(D:D,[3]גיליון2!D:G,4,0)</f>
        <v>0</v>
      </c>
      <c r="F3366" t="s">
        <v>1125</v>
      </c>
      <c r="G3366" t="s">
        <v>1126</v>
      </c>
      <c r="H3366">
        <v>2</v>
      </c>
      <c r="I3366">
        <v>94</v>
      </c>
      <c r="J3366">
        <v>3273</v>
      </c>
      <c r="K3366">
        <v>32</v>
      </c>
      <c r="L3366" t="str">
        <f>VLOOKUP(K:K,[3]חוגים!A:B,2,0)</f>
        <v>פסיכולוגיה תואר שני</v>
      </c>
      <c r="M3366">
        <v>0</v>
      </c>
      <c r="N3366">
        <v>1</v>
      </c>
      <c r="O3366">
        <v>20</v>
      </c>
      <c r="P3366">
        <v>2</v>
      </c>
      <c r="Q3366">
        <v>20</v>
      </c>
      <c r="R3366">
        <v>1</v>
      </c>
      <c r="S3366">
        <v>0</v>
      </c>
      <c r="T3366">
        <v>20</v>
      </c>
      <c r="U3366">
        <v>4</v>
      </c>
      <c r="V3366">
        <v>5000</v>
      </c>
      <c r="W3366">
        <v>0</v>
      </c>
      <c r="X3366" t="s">
        <v>1127</v>
      </c>
      <c r="Y3366">
        <v>0</v>
      </c>
      <c r="Z3366">
        <v>0</v>
      </c>
    </row>
    <row r="3367" spans="1:26" x14ac:dyDescent="0.2">
      <c r="A3367">
        <v>9</v>
      </c>
      <c r="B3367">
        <v>1</v>
      </c>
      <c r="C3367">
        <f>VLOOKUP(D:D,'[2]מפסיקים ומחדשים'!$A:$A,1,0)</f>
        <v>206050023</v>
      </c>
      <c r="D3367">
        <v>206050023</v>
      </c>
      <c r="E3367" t="str">
        <f>VLOOKUP(D:D,[3]גיליון2!D:G,4,0)</f>
        <v>ה.גמר/תזה</v>
      </c>
      <c r="F3367" t="s">
        <v>1253</v>
      </c>
      <c r="G3367" t="s">
        <v>1254</v>
      </c>
      <c r="H3367">
        <v>2</v>
      </c>
      <c r="I3367">
        <v>95</v>
      </c>
      <c r="J3367">
        <v>3273</v>
      </c>
      <c r="K3367">
        <v>32</v>
      </c>
      <c r="L3367" t="str">
        <f>VLOOKUP(K:K,[3]חוגים!A:B,2,0)</f>
        <v>פסיכולוגיה תואר שני</v>
      </c>
      <c r="M3367">
        <v>0</v>
      </c>
      <c r="N3367">
        <v>1</v>
      </c>
      <c r="O3367">
        <v>20</v>
      </c>
      <c r="P3367">
        <v>0</v>
      </c>
      <c r="Q3367">
        <v>19</v>
      </c>
      <c r="R3367">
        <v>1</v>
      </c>
      <c r="S3367">
        <v>0</v>
      </c>
      <c r="T3367">
        <v>56</v>
      </c>
      <c r="U3367">
        <v>0</v>
      </c>
      <c r="V3367">
        <v>5000</v>
      </c>
      <c r="W3367">
        <v>0</v>
      </c>
      <c r="X3367" t="s">
        <v>1255</v>
      </c>
      <c r="Y3367">
        <v>0</v>
      </c>
      <c r="Z3367">
        <v>0</v>
      </c>
    </row>
    <row r="3368" spans="1:26" x14ac:dyDescent="0.2">
      <c r="A3368">
        <v>9</v>
      </c>
      <c r="B3368">
        <v>1</v>
      </c>
      <c r="C3368">
        <f>VLOOKUP(D:D,'[2]מפסיקים ומחדשים'!$A:$A,1,0)</f>
        <v>206106411</v>
      </c>
      <c r="D3368">
        <v>206106411</v>
      </c>
      <c r="E3368">
        <f>VLOOKUP(D:D,[3]גיליון2!D:G,4,0)</f>
        <v>0</v>
      </c>
      <c r="F3368" t="s">
        <v>1278</v>
      </c>
      <c r="G3368" t="s">
        <v>95</v>
      </c>
      <c r="H3368">
        <v>2</v>
      </c>
      <c r="I3368">
        <v>95</v>
      </c>
      <c r="J3368">
        <v>3273</v>
      </c>
      <c r="K3368">
        <v>32</v>
      </c>
      <c r="L3368" t="str">
        <f>VLOOKUP(K:K,[3]חוגים!A:B,2,0)</f>
        <v>פסיכולוגיה תואר שני</v>
      </c>
      <c r="M3368">
        <v>0</v>
      </c>
      <c r="N3368">
        <v>1</v>
      </c>
      <c r="O3368">
        <v>20</v>
      </c>
      <c r="P3368">
        <v>15</v>
      </c>
      <c r="Q3368">
        <v>23</v>
      </c>
      <c r="R3368">
        <v>1</v>
      </c>
      <c r="S3368">
        <v>0</v>
      </c>
      <c r="T3368">
        <v>0</v>
      </c>
      <c r="U3368">
        <v>30</v>
      </c>
      <c r="V3368">
        <v>5000</v>
      </c>
      <c r="W3368">
        <v>0</v>
      </c>
      <c r="X3368" t="s">
        <v>1279</v>
      </c>
      <c r="Y3368">
        <v>0</v>
      </c>
      <c r="Z3368">
        <v>0</v>
      </c>
    </row>
    <row r="3369" spans="1:26" x14ac:dyDescent="0.2">
      <c r="A3369">
        <v>9</v>
      </c>
      <c r="B3369">
        <v>1</v>
      </c>
      <c r="C3369">
        <f>VLOOKUP(D:D,'[2]מפסיקים ומחדשים'!$A:$A,1,0)</f>
        <v>206237075</v>
      </c>
      <c r="D3369">
        <v>206237075</v>
      </c>
      <c r="E3369" t="str">
        <f>VLOOKUP(D:D,[3]גיליון2!D:G,4,0)</f>
        <v>ה.גמר/תזה</v>
      </c>
      <c r="F3369" t="s">
        <v>10483</v>
      </c>
      <c r="G3369" t="s">
        <v>3845</v>
      </c>
      <c r="H3369">
        <v>2</v>
      </c>
      <c r="I3369">
        <v>96</v>
      </c>
      <c r="J3369">
        <v>3273</v>
      </c>
      <c r="K3369">
        <v>32</v>
      </c>
      <c r="L3369" t="str">
        <f>VLOOKUP(K:K,[3]חוגים!A:B,2,0)</f>
        <v>פסיכולוגיה תואר שני</v>
      </c>
      <c r="M3369">
        <v>0</v>
      </c>
      <c r="N3369">
        <v>1</v>
      </c>
      <c r="O3369">
        <v>20</v>
      </c>
      <c r="P3369">
        <v>0</v>
      </c>
      <c r="Q3369">
        <v>21</v>
      </c>
      <c r="R3369">
        <v>1</v>
      </c>
      <c r="S3369">
        <v>0</v>
      </c>
      <c r="T3369">
        <v>56</v>
      </c>
      <c r="U3369">
        <v>0</v>
      </c>
      <c r="V3369">
        <v>5000</v>
      </c>
      <c r="W3369">
        <v>0</v>
      </c>
      <c r="X3369" t="s">
        <v>10484</v>
      </c>
      <c r="Y3369">
        <v>0</v>
      </c>
      <c r="Z3369">
        <v>0</v>
      </c>
    </row>
    <row r="3370" spans="1:26" x14ac:dyDescent="0.2">
      <c r="A3370">
        <v>9</v>
      </c>
      <c r="B3370">
        <v>1</v>
      </c>
      <c r="C3370">
        <f>VLOOKUP(D:D,'[2]מפסיקים ומחדשים'!$A:$A,1,0)</f>
        <v>208786442</v>
      </c>
      <c r="D3370">
        <v>208786442</v>
      </c>
      <c r="E3370">
        <f>VLOOKUP(D:D,[3]גיליון2!D:G,4,0)</f>
        <v>0</v>
      </c>
      <c r="F3370" t="s">
        <v>3412</v>
      </c>
      <c r="G3370" t="s">
        <v>567</v>
      </c>
      <c r="H3370">
        <v>2</v>
      </c>
      <c r="I3370">
        <v>97</v>
      </c>
      <c r="J3370">
        <v>3273</v>
      </c>
      <c r="K3370">
        <v>32</v>
      </c>
      <c r="L3370" t="str">
        <f>VLOOKUP(K:K,[3]חוגים!A:B,2,0)</f>
        <v>פסיכולוגיה תואר שני</v>
      </c>
      <c r="M3370">
        <v>0</v>
      </c>
      <c r="N3370">
        <v>1</v>
      </c>
      <c r="O3370">
        <v>20</v>
      </c>
      <c r="P3370">
        <v>15</v>
      </c>
      <c r="Q3370">
        <v>23</v>
      </c>
      <c r="R3370">
        <v>1</v>
      </c>
      <c r="S3370">
        <v>0</v>
      </c>
      <c r="T3370">
        <v>0</v>
      </c>
      <c r="U3370">
        <v>30</v>
      </c>
      <c r="V3370">
        <v>5000</v>
      </c>
      <c r="W3370">
        <v>0</v>
      </c>
      <c r="X3370" t="s">
        <v>3413</v>
      </c>
      <c r="Y3370">
        <v>0</v>
      </c>
      <c r="Z3370">
        <v>0</v>
      </c>
    </row>
    <row r="3371" spans="1:26" x14ac:dyDescent="0.2">
      <c r="A3371">
        <v>9</v>
      </c>
      <c r="B3371">
        <v>1</v>
      </c>
      <c r="C3371">
        <f>VLOOKUP(D:D,'[2]מפסיקים ומחדשים'!$A:$A,1,0)</f>
        <v>300938206</v>
      </c>
      <c r="D3371">
        <v>300938206</v>
      </c>
      <c r="E3371">
        <f>VLOOKUP(D:D,[3]גיליון2!D:G,4,0)</f>
        <v>0</v>
      </c>
      <c r="F3371" t="s">
        <v>10485</v>
      </c>
      <c r="G3371" t="s">
        <v>10486</v>
      </c>
      <c r="H3371">
        <v>2</v>
      </c>
      <c r="I3371">
        <v>87</v>
      </c>
      <c r="J3371">
        <v>3273</v>
      </c>
      <c r="K3371">
        <v>32</v>
      </c>
      <c r="L3371" t="str">
        <f>VLOOKUP(K:K,[3]חוגים!A:B,2,0)</f>
        <v>פסיכולוגיה תואר שני</v>
      </c>
      <c r="M3371">
        <v>0</v>
      </c>
      <c r="N3371">
        <v>1</v>
      </c>
      <c r="O3371">
        <v>20</v>
      </c>
      <c r="P3371">
        <v>14</v>
      </c>
      <c r="Q3371">
        <v>22</v>
      </c>
      <c r="R3371">
        <v>1</v>
      </c>
      <c r="S3371">
        <v>0</v>
      </c>
      <c r="T3371">
        <v>30</v>
      </c>
      <c r="U3371">
        <v>28</v>
      </c>
      <c r="V3371">
        <v>5000</v>
      </c>
      <c r="W3371">
        <v>0</v>
      </c>
      <c r="X3371" t="s">
        <v>10487</v>
      </c>
      <c r="Y3371">
        <v>0</v>
      </c>
      <c r="Z3371">
        <v>0</v>
      </c>
    </row>
    <row r="3372" spans="1:26" x14ac:dyDescent="0.2">
      <c r="A3372">
        <v>9</v>
      </c>
      <c r="B3372">
        <v>1</v>
      </c>
      <c r="C3372">
        <f>VLOOKUP(D:D,'[2]מפסיקים ומחדשים'!$A:$A,1,0)</f>
        <v>300941739</v>
      </c>
      <c r="D3372">
        <v>300941739</v>
      </c>
      <c r="E3372" t="str">
        <f>VLOOKUP(D:D,[3]גיליון2!D:G,4,0)</f>
        <v>ה.גמר/תזה</v>
      </c>
      <c r="F3372" t="s">
        <v>3993</v>
      </c>
      <c r="G3372" t="s">
        <v>53</v>
      </c>
      <c r="H3372">
        <v>2</v>
      </c>
      <c r="I3372">
        <v>87</v>
      </c>
      <c r="J3372">
        <v>3273</v>
      </c>
      <c r="K3372">
        <v>32</v>
      </c>
      <c r="L3372" t="str">
        <f>VLOOKUP(K:K,[3]חוגים!A:B,2,0)</f>
        <v>פסיכולוגיה תואר שני</v>
      </c>
      <c r="M3372">
        <v>0</v>
      </c>
      <c r="N3372">
        <v>1</v>
      </c>
      <c r="O3372">
        <v>20</v>
      </c>
      <c r="P3372">
        <v>0</v>
      </c>
      <c r="Q3372">
        <v>19</v>
      </c>
      <c r="R3372">
        <v>1</v>
      </c>
      <c r="S3372">
        <v>0</v>
      </c>
      <c r="T3372">
        <v>56</v>
      </c>
      <c r="U3372">
        <v>0</v>
      </c>
      <c r="V3372">
        <v>5000</v>
      </c>
      <c r="W3372">
        <v>0</v>
      </c>
      <c r="X3372" t="s">
        <v>10488</v>
      </c>
      <c r="Y3372">
        <v>0</v>
      </c>
      <c r="Z3372">
        <v>0</v>
      </c>
    </row>
    <row r="3373" spans="1:26" x14ac:dyDescent="0.2">
      <c r="A3373">
        <v>9</v>
      </c>
      <c r="B3373">
        <v>1</v>
      </c>
      <c r="C3373">
        <f>VLOOKUP(D:D,'[2]מפסיקים ומחדשים'!$A:$A,1,0)</f>
        <v>301138988</v>
      </c>
      <c r="D3373">
        <v>301138988</v>
      </c>
      <c r="E3373">
        <f>VLOOKUP(D:D,[3]גיליון2!D:G,4,0)</f>
        <v>0</v>
      </c>
      <c r="F3373" t="s">
        <v>4949</v>
      </c>
      <c r="G3373" t="s">
        <v>4950</v>
      </c>
      <c r="H3373">
        <v>2</v>
      </c>
      <c r="I3373">
        <v>87</v>
      </c>
      <c r="J3373">
        <v>3273</v>
      </c>
      <c r="K3373">
        <v>32</v>
      </c>
      <c r="L3373" t="str">
        <f>VLOOKUP(K:K,[3]חוגים!A:B,2,0)</f>
        <v>פסיכולוגיה תואר שני</v>
      </c>
      <c r="M3373">
        <v>0</v>
      </c>
      <c r="N3373">
        <v>1</v>
      </c>
      <c r="O3373">
        <v>20</v>
      </c>
      <c r="P3373">
        <v>14</v>
      </c>
      <c r="Q3373">
        <v>22</v>
      </c>
      <c r="R3373">
        <v>1</v>
      </c>
      <c r="S3373">
        <v>0</v>
      </c>
      <c r="T3373">
        <v>30</v>
      </c>
      <c r="U3373">
        <v>28</v>
      </c>
      <c r="V3373">
        <v>5000</v>
      </c>
      <c r="W3373">
        <v>0</v>
      </c>
      <c r="X3373" t="s">
        <v>4951</v>
      </c>
      <c r="Y3373">
        <v>0</v>
      </c>
      <c r="Z3373">
        <v>0</v>
      </c>
    </row>
    <row r="3374" spans="1:26" x14ac:dyDescent="0.2">
      <c r="A3374">
        <v>9</v>
      </c>
      <c r="B3374">
        <v>1</v>
      </c>
      <c r="C3374">
        <f>VLOOKUP(D:D,'[2]מפסיקים ומחדשים'!$A:$A,1,0)</f>
        <v>302227798</v>
      </c>
      <c r="D3374">
        <v>302227798</v>
      </c>
      <c r="E3374" t="str">
        <f>VLOOKUP(D:D,[3]גיליון2!D:G,4,0)</f>
        <v>ה.גמר/תזה</v>
      </c>
      <c r="F3374" t="s">
        <v>10489</v>
      </c>
      <c r="G3374" t="s">
        <v>10490</v>
      </c>
      <c r="H3374">
        <v>2</v>
      </c>
      <c r="I3374">
        <v>92</v>
      </c>
      <c r="J3374">
        <v>3273</v>
      </c>
      <c r="K3374">
        <v>32</v>
      </c>
      <c r="L3374" t="str">
        <f>VLOOKUP(K:K,[3]חוגים!A:B,2,0)</f>
        <v>פסיכולוגיה תואר שני</v>
      </c>
      <c r="M3374">
        <v>0</v>
      </c>
      <c r="N3374">
        <v>1</v>
      </c>
      <c r="O3374">
        <v>20</v>
      </c>
      <c r="P3374">
        <v>0</v>
      </c>
      <c r="Q3374">
        <v>21</v>
      </c>
      <c r="R3374">
        <v>1</v>
      </c>
      <c r="S3374">
        <v>0</v>
      </c>
      <c r="T3374">
        <v>56</v>
      </c>
      <c r="U3374">
        <v>0</v>
      </c>
      <c r="V3374">
        <v>5000</v>
      </c>
      <c r="W3374">
        <v>0</v>
      </c>
      <c r="X3374" t="s">
        <v>10491</v>
      </c>
      <c r="Y3374">
        <v>0</v>
      </c>
      <c r="Z3374">
        <v>0</v>
      </c>
    </row>
    <row r="3375" spans="1:26" x14ac:dyDescent="0.2">
      <c r="A3375">
        <v>9</v>
      </c>
      <c r="B3375">
        <v>1</v>
      </c>
      <c r="C3375">
        <f>VLOOKUP(D:D,'[2]מפסיקים ומחדשים'!$A:$A,1,0)</f>
        <v>305372401</v>
      </c>
      <c r="D3375">
        <v>305372401</v>
      </c>
      <c r="E3375" t="str">
        <f>VLOOKUP(D:D,[3]גיליון2!D:G,4,0)</f>
        <v>ה.גמר/תזה</v>
      </c>
      <c r="F3375" t="s">
        <v>5087</v>
      </c>
      <c r="G3375" t="s">
        <v>5088</v>
      </c>
      <c r="H3375">
        <v>2</v>
      </c>
      <c r="I3375">
        <v>90</v>
      </c>
      <c r="J3375">
        <v>3273</v>
      </c>
      <c r="K3375">
        <v>32</v>
      </c>
      <c r="L3375" t="str">
        <f>VLOOKUP(K:K,[3]חוגים!A:B,2,0)</f>
        <v>פסיכולוגיה תואר שני</v>
      </c>
      <c r="M3375">
        <v>0</v>
      </c>
      <c r="N3375">
        <v>1</v>
      </c>
      <c r="O3375">
        <v>20</v>
      </c>
      <c r="P3375">
        <v>0</v>
      </c>
      <c r="Q3375">
        <v>21</v>
      </c>
      <c r="R3375">
        <v>1</v>
      </c>
      <c r="S3375">
        <v>0</v>
      </c>
      <c r="T3375">
        <v>56</v>
      </c>
      <c r="U3375">
        <v>0</v>
      </c>
      <c r="V3375">
        <v>5000</v>
      </c>
      <c r="W3375">
        <v>0</v>
      </c>
      <c r="X3375" t="s">
        <v>5089</v>
      </c>
      <c r="Y3375">
        <v>0</v>
      </c>
      <c r="Z3375">
        <v>0</v>
      </c>
    </row>
    <row r="3376" spans="1:26" x14ac:dyDescent="0.2">
      <c r="A3376">
        <v>9</v>
      </c>
      <c r="B3376">
        <v>1</v>
      </c>
      <c r="C3376">
        <f>VLOOKUP(D:D,'[2]מפסיקים ומחדשים'!$A:$A,1,0)</f>
        <v>305663171</v>
      </c>
      <c r="D3376">
        <v>305663171</v>
      </c>
      <c r="E3376" t="str">
        <f>VLOOKUP(D:D,[3]גיליון2!D:G,4,0)</f>
        <v>ה.גמר/תזה</v>
      </c>
      <c r="F3376" t="s">
        <v>10492</v>
      </c>
      <c r="G3376" t="s">
        <v>2093</v>
      </c>
      <c r="H3376">
        <v>2</v>
      </c>
      <c r="I3376">
        <v>91</v>
      </c>
      <c r="J3376">
        <v>3273</v>
      </c>
      <c r="K3376">
        <v>32</v>
      </c>
      <c r="L3376" t="str">
        <f>VLOOKUP(K:K,[3]חוגים!A:B,2,0)</f>
        <v>פסיכולוגיה תואר שני</v>
      </c>
      <c r="M3376">
        <v>0</v>
      </c>
      <c r="N3376">
        <v>1</v>
      </c>
      <c r="O3376">
        <v>20</v>
      </c>
      <c r="P3376">
        <v>0</v>
      </c>
      <c r="Q3376">
        <v>21</v>
      </c>
      <c r="R3376">
        <v>1</v>
      </c>
      <c r="S3376">
        <v>0</v>
      </c>
      <c r="T3376">
        <v>56</v>
      </c>
      <c r="U3376">
        <v>0</v>
      </c>
      <c r="V3376">
        <v>5000</v>
      </c>
      <c r="W3376">
        <v>0</v>
      </c>
      <c r="X3376" t="s">
        <v>10493</v>
      </c>
      <c r="Y3376">
        <v>0</v>
      </c>
      <c r="Z3376">
        <v>0</v>
      </c>
    </row>
    <row r="3377" spans="1:26" x14ac:dyDescent="0.2">
      <c r="A3377">
        <v>9</v>
      </c>
      <c r="B3377">
        <v>1</v>
      </c>
      <c r="C3377">
        <f>VLOOKUP(D:D,'[2]מפסיקים ומחדשים'!$A:$A,1,0)</f>
        <v>308517457</v>
      </c>
      <c r="D3377">
        <v>308517457</v>
      </c>
      <c r="E3377">
        <f>VLOOKUP(D:D,[3]גיליון2!D:G,4,0)</f>
        <v>0</v>
      </c>
      <c r="F3377" t="s">
        <v>1073</v>
      </c>
      <c r="G3377" t="s">
        <v>1062</v>
      </c>
      <c r="H3377">
        <v>2</v>
      </c>
      <c r="I3377">
        <v>93</v>
      </c>
      <c r="J3377">
        <v>3273</v>
      </c>
      <c r="K3377">
        <v>32</v>
      </c>
      <c r="L3377" t="str">
        <f>VLOOKUP(K:K,[3]חוגים!A:B,2,0)</f>
        <v>פסיכולוגיה תואר שני</v>
      </c>
      <c r="M3377">
        <v>0</v>
      </c>
      <c r="N3377">
        <v>1</v>
      </c>
      <c r="O3377">
        <v>20</v>
      </c>
      <c r="P3377">
        <v>14</v>
      </c>
      <c r="Q3377">
        <v>22</v>
      </c>
      <c r="R3377">
        <v>1</v>
      </c>
      <c r="S3377">
        <v>0</v>
      </c>
      <c r="T3377">
        <v>30</v>
      </c>
      <c r="U3377">
        <v>28</v>
      </c>
      <c r="V3377">
        <v>5000</v>
      </c>
      <c r="W3377">
        <v>0</v>
      </c>
      <c r="X3377" t="s">
        <v>10494</v>
      </c>
      <c r="Y3377">
        <v>0</v>
      </c>
      <c r="Z3377">
        <v>0</v>
      </c>
    </row>
    <row r="3378" spans="1:26" x14ac:dyDescent="0.2">
      <c r="A3378">
        <v>9</v>
      </c>
      <c r="B3378">
        <v>1</v>
      </c>
      <c r="C3378">
        <f>VLOOKUP(D:D,'[2]מפסיקים ומחדשים'!$A:$A,1,0)</f>
        <v>311400493</v>
      </c>
      <c r="D3378">
        <v>311400493</v>
      </c>
      <c r="E3378">
        <f>VLOOKUP(D:D,[3]גיליון2!D:G,4,0)</f>
        <v>0</v>
      </c>
      <c r="F3378" t="s">
        <v>2091</v>
      </c>
      <c r="G3378" t="s">
        <v>458</v>
      </c>
      <c r="H3378">
        <v>2</v>
      </c>
      <c r="I3378">
        <v>93</v>
      </c>
      <c r="J3378">
        <v>3273</v>
      </c>
      <c r="K3378">
        <v>32</v>
      </c>
      <c r="L3378" t="str">
        <f>VLOOKUP(K:K,[3]חוגים!A:B,2,0)</f>
        <v>פסיכולוגיה תואר שני</v>
      </c>
      <c r="M3378">
        <v>0</v>
      </c>
      <c r="N3378">
        <v>1</v>
      </c>
      <c r="O3378">
        <v>20</v>
      </c>
      <c r="P3378">
        <v>15</v>
      </c>
      <c r="Q3378">
        <v>23</v>
      </c>
      <c r="R3378">
        <v>1</v>
      </c>
      <c r="S3378">
        <v>0</v>
      </c>
      <c r="T3378">
        <v>0</v>
      </c>
      <c r="U3378">
        <v>30</v>
      </c>
      <c r="V3378">
        <v>5000</v>
      </c>
      <c r="W3378">
        <v>0</v>
      </c>
      <c r="X3378" t="s">
        <v>5336</v>
      </c>
      <c r="Y3378">
        <v>0</v>
      </c>
      <c r="Z3378">
        <v>0</v>
      </c>
    </row>
    <row r="3379" spans="1:26" x14ac:dyDescent="0.2">
      <c r="A3379">
        <v>9</v>
      </c>
      <c r="B3379">
        <v>1</v>
      </c>
      <c r="C3379">
        <f>VLOOKUP(D:D,'[2]מפסיקים ומחדשים'!$A:$A,1,0)</f>
        <v>312140593</v>
      </c>
      <c r="D3379">
        <v>312140593</v>
      </c>
      <c r="E3379" t="str">
        <f>VLOOKUP(D:D,[3]גיליון2!D:G,4,0)</f>
        <v>ה.גמר/תזה</v>
      </c>
      <c r="F3379" t="s">
        <v>762</v>
      </c>
      <c r="G3379" t="s">
        <v>1232</v>
      </c>
      <c r="H3379">
        <v>2</v>
      </c>
      <c r="I3379">
        <v>94</v>
      </c>
      <c r="J3379">
        <v>3273</v>
      </c>
      <c r="K3379">
        <v>32</v>
      </c>
      <c r="L3379" t="str">
        <f>VLOOKUP(K:K,[3]חוגים!A:B,2,0)</f>
        <v>פסיכולוגיה תואר שני</v>
      </c>
      <c r="M3379">
        <v>0</v>
      </c>
      <c r="N3379">
        <v>1</v>
      </c>
      <c r="O3379">
        <v>20</v>
      </c>
      <c r="P3379">
        <v>0</v>
      </c>
      <c r="Q3379">
        <v>21</v>
      </c>
      <c r="R3379">
        <v>1</v>
      </c>
      <c r="S3379">
        <v>0</v>
      </c>
      <c r="T3379">
        <v>56</v>
      </c>
      <c r="U3379">
        <v>0</v>
      </c>
      <c r="V3379">
        <v>5000</v>
      </c>
      <c r="W3379">
        <v>0</v>
      </c>
      <c r="X3379" t="s">
        <v>10495</v>
      </c>
      <c r="Y3379">
        <v>0</v>
      </c>
      <c r="Z3379">
        <v>0</v>
      </c>
    </row>
    <row r="3380" spans="1:26" x14ac:dyDescent="0.2">
      <c r="A3380">
        <v>9</v>
      </c>
      <c r="B3380">
        <v>1</v>
      </c>
      <c r="C3380">
        <f>VLOOKUP(D:D,'[2]מפסיקים ומחדשים'!$A:$A,1,0)</f>
        <v>312172414</v>
      </c>
      <c r="D3380">
        <v>312172414</v>
      </c>
      <c r="E3380">
        <f>VLOOKUP(D:D,[3]גיליון2!D:G,4,0)</f>
        <v>0</v>
      </c>
      <c r="F3380" t="s">
        <v>6625</v>
      </c>
      <c r="G3380" t="s">
        <v>110</v>
      </c>
      <c r="H3380">
        <v>2</v>
      </c>
      <c r="I3380">
        <v>94</v>
      </c>
      <c r="J3380">
        <v>3273</v>
      </c>
      <c r="K3380">
        <v>32</v>
      </c>
      <c r="L3380" t="str">
        <f>VLOOKUP(K:K,[3]חוגים!A:B,2,0)</f>
        <v>פסיכולוגיה תואר שני</v>
      </c>
      <c r="M3380">
        <v>0</v>
      </c>
      <c r="N3380">
        <v>1</v>
      </c>
      <c r="O3380">
        <v>20</v>
      </c>
      <c r="P3380">
        <v>14</v>
      </c>
      <c r="Q3380">
        <v>22</v>
      </c>
      <c r="R3380">
        <v>1</v>
      </c>
      <c r="S3380">
        <v>0</v>
      </c>
      <c r="T3380">
        <v>30</v>
      </c>
      <c r="U3380">
        <v>28</v>
      </c>
      <c r="V3380">
        <v>5000</v>
      </c>
      <c r="W3380">
        <v>0</v>
      </c>
      <c r="X3380" t="s">
        <v>10496</v>
      </c>
      <c r="Y3380">
        <v>0</v>
      </c>
      <c r="Z3380">
        <v>0</v>
      </c>
    </row>
    <row r="3381" spans="1:26" x14ac:dyDescent="0.2">
      <c r="A3381">
        <v>9</v>
      </c>
      <c r="B3381">
        <v>1</v>
      </c>
      <c r="C3381">
        <f>VLOOKUP(D:D,'[2]מפסיקים ומחדשים'!$A:$A,1,0)</f>
        <v>312467996</v>
      </c>
      <c r="D3381">
        <v>312467996</v>
      </c>
      <c r="E3381" t="str">
        <f>VLOOKUP(D:D,[3]גיליון2!D:G,4,0)</f>
        <v>ה.גמר/תזה</v>
      </c>
      <c r="F3381" t="s">
        <v>10497</v>
      </c>
      <c r="G3381" t="s">
        <v>136</v>
      </c>
      <c r="H3381">
        <v>2</v>
      </c>
      <c r="I3381">
        <v>94</v>
      </c>
      <c r="J3381">
        <v>3273</v>
      </c>
      <c r="K3381">
        <v>32</v>
      </c>
      <c r="L3381" t="str">
        <f>VLOOKUP(K:K,[3]חוגים!A:B,2,0)</f>
        <v>פסיכולוגיה תואר שני</v>
      </c>
      <c r="M3381">
        <v>0</v>
      </c>
      <c r="N3381">
        <v>1</v>
      </c>
      <c r="O3381">
        <v>20</v>
      </c>
      <c r="P3381">
        <v>0</v>
      </c>
      <c r="Q3381">
        <v>21</v>
      </c>
      <c r="R3381">
        <v>1</v>
      </c>
      <c r="S3381">
        <v>0</v>
      </c>
      <c r="T3381">
        <v>56</v>
      </c>
      <c r="U3381">
        <v>0</v>
      </c>
      <c r="V3381">
        <v>5000</v>
      </c>
      <c r="W3381">
        <v>0</v>
      </c>
      <c r="X3381" t="s">
        <v>10498</v>
      </c>
      <c r="Y3381">
        <v>0</v>
      </c>
      <c r="Z3381">
        <v>0</v>
      </c>
    </row>
    <row r="3382" spans="1:26" x14ac:dyDescent="0.2">
      <c r="A3382">
        <v>9</v>
      </c>
      <c r="B3382">
        <v>1</v>
      </c>
      <c r="C3382">
        <f>VLOOKUP(D:D,'[2]מפסיקים ומחדשים'!$A:$A,1,0)</f>
        <v>312591845</v>
      </c>
      <c r="D3382">
        <v>312591845</v>
      </c>
      <c r="E3382">
        <f>VLOOKUP(D:D,[3]גיליון2!D:G,4,0)</f>
        <v>0</v>
      </c>
      <c r="F3382" t="s">
        <v>233</v>
      </c>
      <c r="G3382" t="s">
        <v>1594</v>
      </c>
      <c r="H3382">
        <v>2</v>
      </c>
      <c r="I3382">
        <v>94</v>
      </c>
      <c r="J3382">
        <v>3273</v>
      </c>
      <c r="K3382">
        <v>32</v>
      </c>
      <c r="L3382" t="str">
        <f>VLOOKUP(K:K,[3]חוגים!A:B,2,0)</f>
        <v>פסיכולוגיה תואר שני</v>
      </c>
      <c r="M3382">
        <v>0</v>
      </c>
      <c r="N3382">
        <v>1</v>
      </c>
      <c r="O3382">
        <v>20</v>
      </c>
      <c r="P3382">
        <v>15</v>
      </c>
      <c r="Q3382">
        <v>23</v>
      </c>
      <c r="R3382">
        <v>1</v>
      </c>
      <c r="S3382">
        <v>0</v>
      </c>
      <c r="T3382">
        <v>0</v>
      </c>
      <c r="U3382">
        <v>30</v>
      </c>
      <c r="V3382">
        <v>5000</v>
      </c>
      <c r="W3382">
        <v>0</v>
      </c>
      <c r="X3382" t="s">
        <v>5464</v>
      </c>
      <c r="Y3382">
        <v>0</v>
      </c>
      <c r="Z3382">
        <v>0</v>
      </c>
    </row>
    <row r="3383" spans="1:26" x14ac:dyDescent="0.2">
      <c r="A3383">
        <v>9</v>
      </c>
      <c r="B3383">
        <v>1</v>
      </c>
      <c r="C3383">
        <f>VLOOKUP(D:D,'[2]מפסיקים ומחדשים'!$A:$A,1,0)</f>
        <v>313233116</v>
      </c>
      <c r="D3383">
        <v>313233116</v>
      </c>
      <c r="E3383">
        <f>VLOOKUP(D:D,[3]גיליון2!D:G,4,0)</f>
        <v>0</v>
      </c>
      <c r="F3383" t="s">
        <v>9124</v>
      </c>
      <c r="G3383" t="s">
        <v>118</v>
      </c>
      <c r="H3383">
        <v>2</v>
      </c>
      <c r="I3383">
        <v>95</v>
      </c>
      <c r="J3383">
        <v>3273</v>
      </c>
      <c r="K3383">
        <v>32</v>
      </c>
      <c r="L3383" t="str">
        <f>VLOOKUP(K:K,[3]חוגים!A:B,2,0)</f>
        <v>פסיכולוגיה תואר שני</v>
      </c>
      <c r="M3383">
        <v>0</v>
      </c>
      <c r="N3383">
        <v>1</v>
      </c>
      <c r="O3383">
        <v>20</v>
      </c>
      <c r="P3383">
        <v>14</v>
      </c>
      <c r="Q3383">
        <v>22</v>
      </c>
      <c r="R3383">
        <v>1</v>
      </c>
      <c r="S3383">
        <v>0</v>
      </c>
      <c r="T3383">
        <v>30</v>
      </c>
      <c r="U3383">
        <v>28</v>
      </c>
      <c r="V3383">
        <v>5000</v>
      </c>
      <c r="W3383">
        <v>0</v>
      </c>
      <c r="X3383" t="s">
        <v>10499</v>
      </c>
      <c r="Y3383">
        <v>0</v>
      </c>
      <c r="Z3383">
        <v>0</v>
      </c>
    </row>
    <row r="3384" spans="1:26" x14ac:dyDescent="0.2">
      <c r="A3384">
        <v>9</v>
      </c>
      <c r="B3384">
        <v>1</v>
      </c>
      <c r="C3384">
        <f>VLOOKUP(D:D,'[2]מפסיקים ומחדשים'!$A:$A,1,0)</f>
        <v>314964966</v>
      </c>
      <c r="D3384">
        <v>314964966</v>
      </c>
      <c r="E3384">
        <f>VLOOKUP(D:D,[3]גיליון2!D:G,4,0)</f>
        <v>0</v>
      </c>
      <c r="F3384" t="s">
        <v>1175</v>
      </c>
      <c r="G3384" t="s">
        <v>365</v>
      </c>
      <c r="H3384">
        <v>2</v>
      </c>
      <c r="I3384">
        <v>95</v>
      </c>
      <c r="J3384">
        <v>3273</v>
      </c>
      <c r="K3384">
        <v>32</v>
      </c>
      <c r="L3384" t="str">
        <f>VLOOKUP(K:K,[3]חוגים!A:B,2,0)</f>
        <v>פסיכולוגיה תואר שני</v>
      </c>
      <c r="M3384">
        <v>0</v>
      </c>
      <c r="N3384">
        <v>1</v>
      </c>
      <c r="O3384">
        <v>20</v>
      </c>
      <c r="P3384">
        <v>14</v>
      </c>
      <c r="Q3384">
        <v>22</v>
      </c>
      <c r="R3384">
        <v>1</v>
      </c>
      <c r="S3384">
        <v>0</v>
      </c>
      <c r="T3384">
        <v>30</v>
      </c>
      <c r="U3384">
        <v>28</v>
      </c>
      <c r="V3384">
        <v>5000</v>
      </c>
      <c r="W3384">
        <v>0</v>
      </c>
      <c r="X3384" t="s">
        <v>5935</v>
      </c>
      <c r="Y3384">
        <v>0</v>
      </c>
      <c r="Z3384">
        <v>0</v>
      </c>
    </row>
    <row r="3385" spans="1:26" x14ac:dyDescent="0.2">
      <c r="A3385">
        <v>9</v>
      </c>
      <c r="B3385">
        <v>1</v>
      </c>
      <c r="C3385">
        <f>VLOOKUP(D:D,'[2]מפסיקים ומחדשים'!$A:$A,1,0)</f>
        <v>315471755</v>
      </c>
      <c r="D3385">
        <v>315471755</v>
      </c>
      <c r="E3385">
        <f>VLOOKUP(D:D,[3]גיליון2!D:G,4,0)</f>
        <v>0</v>
      </c>
      <c r="F3385" t="s">
        <v>6220</v>
      </c>
      <c r="G3385" t="s">
        <v>586</v>
      </c>
      <c r="H3385">
        <v>1</v>
      </c>
      <c r="I3385">
        <v>95</v>
      </c>
      <c r="J3385">
        <v>3273</v>
      </c>
      <c r="K3385">
        <v>32</v>
      </c>
      <c r="L3385" t="str">
        <f>VLOOKUP(K:K,[3]חוגים!A:B,2,0)</f>
        <v>פסיכולוגיה תואר שני</v>
      </c>
      <c r="M3385">
        <v>0</v>
      </c>
      <c r="N3385">
        <v>1</v>
      </c>
      <c r="O3385">
        <v>20</v>
      </c>
      <c r="P3385">
        <v>14</v>
      </c>
      <c r="Q3385">
        <v>23</v>
      </c>
      <c r="R3385">
        <v>1</v>
      </c>
      <c r="S3385">
        <v>0</v>
      </c>
      <c r="T3385">
        <v>0</v>
      </c>
      <c r="U3385">
        <v>28</v>
      </c>
      <c r="V3385">
        <v>5000</v>
      </c>
      <c r="W3385">
        <v>0</v>
      </c>
      <c r="X3385" t="s">
        <v>6221</v>
      </c>
      <c r="Y3385">
        <v>0</v>
      </c>
      <c r="Z3385">
        <v>0</v>
      </c>
    </row>
    <row r="3386" spans="1:26" x14ac:dyDescent="0.2">
      <c r="A3386">
        <v>9</v>
      </c>
      <c r="B3386">
        <v>1</v>
      </c>
      <c r="C3386">
        <f>VLOOKUP(D:D,'[2]מפסיקים ומחדשים'!$A:$A,1,0)</f>
        <v>315522227</v>
      </c>
      <c r="D3386">
        <v>315522227</v>
      </c>
      <c r="E3386">
        <f>VLOOKUP(D:D,[3]גיליון2!D:G,4,0)</f>
        <v>0</v>
      </c>
      <c r="F3386" t="s">
        <v>6232</v>
      </c>
      <c r="G3386" t="s">
        <v>6233</v>
      </c>
      <c r="H3386">
        <v>2</v>
      </c>
      <c r="I3386">
        <v>96</v>
      </c>
      <c r="J3386">
        <v>3273</v>
      </c>
      <c r="K3386">
        <v>32</v>
      </c>
      <c r="L3386" t="str">
        <f>VLOOKUP(K:K,[3]חוגים!A:B,2,0)</f>
        <v>פסיכולוגיה תואר שני</v>
      </c>
      <c r="M3386">
        <v>0</v>
      </c>
      <c r="N3386">
        <v>1</v>
      </c>
      <c r="O3386">
        <v>20</v>
      </c>
      <c r="P3386">
        <v>11</v>
      </c>
      <c r="Q3386">
        <v>22</v>
      </c>
      <c r="R3386">
        <v>1</v>
      </c>
      <c r="S3386">
        <v>0</v>
      </c>
      <c r="T3386">
        <v>28</v>
      </c>
      <c r="U3386">
        <v>22</v>
      </c>
      <c r="V3386">
        <v>5000</v>
      </c>
      <c r="W3386">
        <v>0</v>
      </c>
      <c r="X3386" t="s">
        <v>6234</v>
      </c>
      <c r="Y3386">
        <v>0</v>
      </c>
      <c r="Z3386">
        <v>0</v>
      </c>
    </row>
    <row r="3387" spans="1:26" x14ac:dyDescent="0.2">
      <c r="A3387">
        <v>9</v>
      </c>
      <c r="B3387">
        <v>1</v>
      </c>
      <c r="C3387">
        <f>VLOOKUP(D:D,'[2]מפסיקים ומחדשים'!$A:$A,1,0)</f>
        <v>315792549</v>
      </c>
      <c r="D3387">
        <v>315792549</v>
      </c>
      <c r="E3387">
        <f>VLOOKUP(D:D,[3]גיליון2!D:G,4,0)</f>
        <v>0</v>
      </c>
      <c r="F3387" t="s">
        <v>1514</v>
      </c>
      <c r="G3387" t="s">
        <v>458</v>
      </c>
      <c r="H3387">
        <v>2</v>
      </c>
      <c r="I3387">
        <v>96</v>
      </c>
      <c r="J3387">
        <v>3273</v>
      </c>
      <c r="K3387">
        <v>32</v>
      </c>
      <c r="L3387" t="str">
        <f>VLOOKUP(K:K,[3]חוגים!A:B,2,0)</f>
        <v>פסיכולוגיה תואר שני</v>
      </c>
      <c r="M3387">
        <v>0</v>
      </c>
      <c r="N3387">
        <v>1</v>
      </c>
      <c r="O3387">
        <v>20</v>
      </c>
      <c r="P3387">
        <v>14</v>
      </c>
      <c r="Q3387">
        <v>22</v>
      </c>
      <c r="R3387">
        <v>1</v>
      </c>
      <c r="S3387">
        <v>0</v>
      </c>
      <c r="T3387">
        <v>30</v>
      </c>
      <c r="U3387">
        <v>28</v>
      </c>
      <c r="V3387">
        <v>5000</v>
      </c>
      <c r="W3387">
        <v>0</v>
      </c>
      <c r="X3387" t="s">
        <v>10500</v>
      </c>
      <c r="Y3387">
        <v>0</v>
      </c>
      <c r="Z3387">
        <v>0</v>
      </c>
    </row>
    <row r="3388" spans="1:26" x14ac:dyDescent="0.2">
      <c r="A3388">
        <v>9</v>
      </c>
      <c r="B3388">
        <v>1</v>
      </c>
      <c r="C3388">
        <f>VLOOKUP(D:D,'[2]מפסיקים ומחדשים'!$A:$A,1,0)</f>
        <v>315963124</v>
      </c>
      <c r="D3388">
        <v>315963124</v>
      </c>
      <c r="E3388">
        <f>VLOOKUP(D:D,[3]גיליון2!D:G,4,0)</f>
        <v>0</v>
      </c>
      <c r="F3388" t="s">
        <v>4136</v>
      </c>
      <c r="G3388" t="s">
        <v>1177</v>
      </c>
      <c r="H3388">
        <v>2</v>
      </c>
      <c r="I3388">
        <v>95</v>
      </c>
      <c r="J3388">
        <v>3273</v>
      </c>
      <c r="K3388">
        <v>32</v>
      </c>
      <c r="L3388" t="str">
        <f>VLOOKUP(K:K,[3]חוגים!A:B,2,0)</f>
        <v>פסיכולוגיה תואר שני</v>
      </c>
      <c r="M3388">
        <v>0</v>
      </c>
      <c r="N3388">
        <v>1</v>
      </c>
      <c r="O3388">
        <v>20</v>
      </c>
      <c r="P3388">
        <v>15</v>
      </c>
      <c r="Q3388">
        <v>23</v>
      </c>
      <c r="R3388">
        <v>1</v>
      </c>
      <c r="S3388">
        <v>0</v>
      </c>
      <c r="T3388">
        <v>0</v>
      </c>
      <c r="U3388">
        <v>30</v>
      </c>
      <c r="V3388">
        <v>5000</v>
      </c>
      <c r="W3388">
        <v>0</v>
      </c>
      <c r="X3388" t="s">
        <v>6364</v>
      </c>
      <c r="Y3388">
        <v>0</v>
      </c>
      <c r="Z3388">
        <v>0</v>
      </c>
    </row>
    <row r="3389" spans="1:26" x14ac:dyDescent="0.2">
      <c r="A3389">
        <v>9</v>
      </c>
      <c r="B3389">
        <v>1</v>
      </c>
      <c r="C3389">
        <f>VLOOKUP(D:D,'[2]מפסיקים ומחדשים'!$A:$A,1,0)</f>
        <v>316121003</v>
      </c>
      <c r="D3389">
        <v>316121003</v>
      </c>
      <c r="E3389">
        <f>VLOOKUP(D:D,[3]גיליון2!D:G,4,0)</f>
        <v>0</v>
      </c>
      <c r="F3389" t="s">
        <v>8871</v>
      </c>
      <c r="G3389" t="s">
        <v>940</v>
      </c>
      <c r="H3389">
        <v>2</v>
      </c>
      <c r="I3389">
        <v>96</v>
      </c>
      <c r="J3389">
        <v>3273</v>
      </c>
      <c r="K3389">
        <v>32</v>
      </c>
      <c r="L3389" t="str">
        <f>VLOOKUP(K:K,[3]חוגים!A:B,2,0)</f>
        <v>פסיכולוגיה תואר שני</v>
      </c>
      <c r="M3389">
        <v>0</v>
      </c>
      <c r="N3389">
        <v>1</v>
      </c>
      <c r="O3389">
        <v>20</v>
      </c>
      <c r="P3389">
        <v>14</v>
      </c>
      <c r="Q3389">
        <v>22</v>
      </c>
      <c r="R3389">
        <v>1</v>
      </c>
      <c r="S3389">
        <v>0</v>
      </c>
      <c r="T3389">
        <v>30</v>
      </c>
      <c r="U3389">
        <v>28</v>
      </c>
      <c r="V3389">
        <v>5000</v>
      </c>
      <c r="W3389">
        <v>0</v>
      </c>
      <c r="X3389" t="s">
        <v>10501</v>
      </c>
      <c r="Y3389">
        <v>0</v>
      </c>
      <c r="Z3389">
        <v>0</v>
      </c>
    </row>
    <row r="3390" spans="1:26" x14ac:dyDescent="0.2">
      <c r="A3390">
        <v>9</v>
      </c>
      <c r="B3390">
        <v>1</v>
      </c>
      <c r="C3390">
        <f>VLOOKUP(D:D,'[2]מפסיקים ומחדשים'!$A:$A,1,0)</f>
        <v>316262336</v>
      </c>
      <c r="D3390">
        <v>316262336</v>
      </c>
      <c r="E3390">
        <f>VLOOKUP(D:D,[3]גיליון2!D:G,4,0)</f>
        <v>0</v>
      </c>
      <c r="F3390" t="s">
        <v>5220</v>
      </c>
      <c r="G3390" t="s">
        <v>940</v>
      </c>
      <c r="H3390">
        <v>2</v>
      </c>
      <c r="I3390">
        <v>96</v>
      </c>
      <c r="J3390">
        <v>3273</v>
      </c>
      <c r="K3390">
        <v>32</v>
      </c>
      <c r="L3390" t="str">
        <f>VLOOKUP(K:K,[3]חוגים!A:B,2,0)</f>
        <v>פסיכולוגיה תואר שני</v>
      </c>
      <c r="M3390">
        <v>0</v>
      </c>
      <c r="N3390">
        <v>1</v>
      </c>
      <c r="O3390">
        <v>20</v>
      </c>
      <c r="P3390">
        <v>14</v>
      </c>
      <c r="Q3390">
        <v>22</v>
      </c>
      <c r="R3390">
        <v>1</v>
      </c>
      <c r="S3390">
        <v>0</v>
      </c>
      <c r="T3390">
        <v>30</v>
      </c>
      <c r="U3390">
        <v>28</v>
      </c>
      <c r="V3390">
        <v>5000</v>
      </c>
      <c r="W3390">
        <v>0</v>
      </c>
      <c r="X3390" t="s">
        <v>10502</v>
      </c>
      <c r="Y3390">
        <v>0</v>
      </c>
      <c r="Z3390">
        <v>0</v>
      </c>
    </row>
    <row r="3391" spans="1:26" x14ac:dyDescent="0.2">
      <c r="A3391">
        <v>9</v>
      </c>
      <c r="B3391">
        <v>1</v>
      </c>
      <c r="C3391">
        <f>VLOOKUP(D:D,'[2]מפסיקים ומחדשים'!$A:$A,1,0)</f>
        <v>316928050</v>
      </c>
      <c r="D3391">
        <v>316928050</v>
      </c>
      <c r="E3391" t="str">
        <f>VLOOKUP(D:D,[3]גיליון2!D:G,4,0)</f>
        <v>ה.גמר/תזה</v>
      </c>
      <c r="F3391" t="s">
        <v>10503</v>
      </c>
      <c r="G3391" t="s">
        <v>10504</v>
      </c>
      <c r="H3391">
        <v>2</v>
      </c>
      <c r="I3391">
        <v>95</v>
      </c>
      <c r="J3391">
        <v>3273</v>
      </c>
      <c r="K3391">
        <v>32</v>
      </c>
      <c r="L3391" t="str">
        <f>VLOOKUP(K:K,[3]חוגים!A:B,2,0)</f>
        <v>פסיכולוגיה תואר שני</v>
      </c>
      <c r="M3391">
        <v>0</v>
      </c>
      <c r="N3391">
        <v>1</v>
      </c>
      <c r="O3391">
        <v>20</v>
      </c>
      <c r="P3391">
        <v>0</v>
      </c>
      <c r="Q3391">
        <v>21</v>
      </c>
      <c r="R3391">
        <v>1</v>
      </c>
      <c r="S3391">
        <v>0</v>
      </c>
      <c r="T3391">
        <v>56</v>
      </c>
      <c r="U3391">
        <v>0</v>
      </c>
      <c r="V3391">
        <v>5000</v>
      </c>
      <c r="W3391">
        <v>0</v>
      </c>
      <c r="X3391" t="s">
        <v>10505</v>
      </c>
      <c r="Y3391">
        <v>0</v>
      </c>
      <c r="Z3391">
        <v>0</v>
      </c>
    </row>
    <row r="3392" spans="1:26" x14ac:dyDescent="0.2">
      <c r="A3392">
        <v>9</v>
      </c>
      <c r="B3392">
        <v>1</v>
      </c>
      <c r="C3392">
        <f>VLOOKUP(D:D,'[2]מפסיקים ומחדשים'!$A:$A,1,0)</f>
        <v>341390649</v>
      </c>
      <c r="D3392">
        <v>341390649</v>
      </c>
      <c r="E3392">
        <f>VLOOKUP(D:D,[3]גיליון2!D:G,4,0)</f>
        <v>0</v>
      </c>
      <c r="F3392" t="s">
        <v>5212</v>
      </c>
      <c r="G3392" t="s">
        <v>10506</v>
      </c>
      <c r="H3392">
        <v>2</v>
      </c>
      <c r="I3392">
        <v>94</v>
      </c>
      <c r="J3392">
        <v>3273</v>
      </c>
      <c r="K3392">
        <v>32</v>
      </c>
      <c r="L3392" t="str">
        <f>VLOOKUP(K:K,[3]חוגים!A:B,2,0)</f>
        <v>פסיכולוגיה תואר שני</v>
      </c>
      <c r="M3392">
        <v>0</v>
      </c>
      <c r="N3392">
        <v>1</v>
      </c>
      <c r="O3392">
        <v>20</v>
      </c>
      <c r="P3392">
        <v>15</v>
      </c>
      <c r="Q3392">
        <v>23</v>
      </c>
      <c r="R3392">
        <v>1</v>
      </c>
      <c r="S3392">
        <v>0</v>
      </c>
      <c r="T3392">
        <v>0</v>
      </c>
      <c r="U3392">
        <v>30</v>
      </c>
      <c r="V3392">
        <v>5000</v>
      </c>
      <c r="W3392">
        <v>0</v>
      </c>
      <c r="X3392" t="s">
        <v>10507</v>
      </c>
      <c r="Y3392">
        <v>0</v>
      </c>
      <c r="Z3392">
        <v>0</v>
      </c>
    </row>
    <row r="3393" spans="1:26" x14ac:dyDescent="0.2">
      <c r="A3393">
        <v>9</v>
      </c>
      <c r="B3393">
        <v>1</v>
      </c>
      <c r="C3393">
        <f>VLOOKUP(D:D,'[2]מפסיקים ומחדשים'!$A:$A,1,0)</f>
        <v>33675018</v>
      </c>
      <c r="D3393">
        <v>33675018</v>
      </c>
      <c r="E3393" t="str">
        <f>VLOOKUP(D:D,[3]גיליון2!D:G,4,0)</f>
        <v>ה.גמר/תזה</v>
      </c>
      <c r="F3393" t="s">
        <v>1292</v>
      </c>
      <c r="G3393" t="s">
        <v>10508</v>
      </c>
      <c r="H3393">
        <v>2</v>
      </c>
      <c r="I3393">
        <v>76</v>
      </c>
      <c r="J3393">
        <v>3274</v>
      </c>
      <c r="K3393">
        <v>32</v>
      </c>
      <c r="L3393" t="str">
        <f>VLOOKUP(K:K,[3]חוגים!A:B,2,0)</f>
        <v>פסיכולוגיה תואר שני</v>
      </c>
      <c r="M3393">
        <v>0</v>
      </c>
      <c r="N3393">
        <v>2</v>
      </c>
      <c r="O3393">
        <v>20</v>
      </c>
      <c r="P3393">
        <v>0</v>
      </c>
      <c r="Q3393">
        <v>21</v>
      </c>
      <c r="R3393">
        <v>1</v>
      </c>
      <c r="S3393">
        <v>0</v>
      </c>
      <c r="T3393">
        <v>56</v>
      </c>
      <c r="U3393">
        <v>0</v>
      </c>
      <c r="V3393">
        <v>5000</v>
      </c>
      <c r="W3393">
        <v>0</v>
      </c>
      <c r="X3393" t="s">
        <v>10509</v>
      </c>
      <c r="Y3393">
        <v>0</v>
      </c>
      <c r="Z3393">
        <v>0</v>
      </c>
    </row>
    <row r="3394" spans="1:26" x14ac:dyDescent="0.2">
      <c r="A3394">
        <v>9</v>
      </c>
      <c r="B3394">
        <v>1</v>
      </c>
      <c r="C3394">
        <f>VLOOKUP(D:D,'[2]מפסיקים ומחדשים'!$A:$A,1,0)</f>
        <v>201057122</v>
      </c>
      <c r="D3394">
        <v>201057122</v>
      </c>
      <c r="E3394" t="str">
        <f>VLOOKUP(D:D,[3]גיליון2!D:G,4,0)</f>
        <v>ה.גמר/תזה</v>
      </c>
      <c r="F3394" t="s">
        <v>699</v>
      </c>
      <c r="G3394" t="s">
        <v>187</v>
      </c>
      <c r="H3394">
        <v>1</v>
      </c>
      <c r="I3394">
        <v>89</v>
      </c>
      <c r="J3394">
        <v>3274</v>
      </c>
      <c r="K3394">
        <v>32</v>
      </c>
      <c r="L3394" t="str">
        <f>VLOOKUP(K:K,[3]חוגים!A:B,2,0)</f>
        <v>פסיכולוגיה תואר שני</v>
      </c>
      <c r="M3394">
        <v>0</v>
      </c>
      <c r="N3394">
        <v>2</v>
      </c>
      <c r="O3394">
        <v>20</v>
      </c>
      <c r="P3394">
        <v>0</v>
      </c>
      <c r="Q3394">
        <v>19</v>
      </c>
      <c r="R3394">
        <v>1</v>
      </c>
      <c r="S3394">
        <v>0</v>
      </c>
      <c r="T3394">
        <v>56</v>
      </c>
      <c r="U3394">
        <v>0</v>
      </c>
      <c r="V3394">
        <v>5000</v>
      </c>
      <c r="W3394">
        <v>0</v>
      </c>
      <c r="X3394" t="s">
        <v>700</v>
      </c>
      <c r="Y3394">
        <v>0</v>
      </c>
      <c r="Z3394">
        <v>0</v>
      </c>
    </row>
    <row r="3395" spans="1:26" x14ac:dyDescent="0.2">
      <c r="A3395">
        <v>9</v>
      </c>
      <c r="B3395">
        <v>1</v>
      </c>
      <c r="C3395">
        <f>VLOOKUP(D:D,'[2]מפסיקים ומחדשים'!$A:$A,1,0)</f>
        <v>201492980</v>
      </c>
      <c r="D3395">
        <v>201492980</v>
      </c>
      <c r="E3395">
        <f>VLOOKUP(D:D,[3]גיליון2!D:G,4,0)</f>
        <v>0</v>
      </c>
      <c r="F3395" t="s">
        <v>729</v>
      </c>
      <c r="G3395" t="s">
        <v>400</v>
      </c>
      <c r="H3395">
        <v>1</v>
      </c>
      <c r="I3395">
        <v>90</v>
      </c>
      <c r="J3395">
        <v>3274</v>
      </c>
      <c r="K3395">
        <v>32</v>
      </c>
      <c r="L3395" t="str">
        <f>VLOOKUP(K:K,[3]חוגים!A:B,2,0)</f>
        <v>פסיכולוגיה תואר שני</v>
      </c>
      <c r="M3395">
        <v>0</v>
      </c>
      <c r="N3395">
        <v>2</v>
      </c>
      <c r="O3395">
        <v>20</v>
      </c>
      <c r="P3395">
        <v>13</v>
      </c>
      <c r="Q3395">
        <v>22</v>
      </c>
      <c r="R3395">
        <v>1</v>
      </c>
      <c r="S3395">
        <v>0</v>
      </c>
      <c r="T3395">
        <v>32</v>
      </c>
      <c r="U3395">
        <v>26</v>
      </c>
      <c r="V3395">
        <v>5000</v>
      </c>
      <c r="W3395">
        <v>0</v>
      </c>
      <c r="X3395" t="s">
        <v>730</v>
      </c>
      <c r="Y3395">
        <v>0</v>
      </c>
      <c r="Z3395">
        <v>0</v>
      </c>
    </row>
    <row r="3396" spans="1:26" x14ac:dyDescent="0.2">
      <c r="A3396">
        <v>9</v>
      </c>
      <c r="B3396">
        <v>1</v>
      </c>
      <c r="C3396">
        <f>VLOOKUP(D:D,'[2]מפסיקים ומחדשים'!$A:$A,1,0)</f>
        <v>203122015</v>
      </c>
      <c r="D3396">
        <v>203122015</v>
      </c>
      <c r="E3396" t="str">
        <f>VLOOKUP(D:D,[3]גיליון2!D:G,4,0)</f>
        <v>ה.גמר/תזה</v>
      </c>
      <c r="F3396" t="s">
        <v>10510</v>
      </c>
      <c r="G3396" t="s">
        <v>10511</v>
      </c>
      <c r="H3396">
        <v>2</v>
      </c>
      <c r="I3396">
        <v>92</v>
      </c>
      <c r="J3396">
        <v>3274</v>
      </c>
      <c r="K3396">
        <v>32</v>
      </c>
      <c r="L3396" t="str">
        <f>VLOOKUP(K:K,[3]חוגים!A:B,2,0)</f>
        <v>פסיכולוגיה תואר שני</v>
      </c>
      <c r="M3396">
        <v>0</v>
      </c>
      <c r="N3396">
        <v>2</v>
      </c>
      <c r="O3396">
        <v>20</v>
      </c>
      <c r="P3396">
        <v>0</v>
      </c>
      <c r="Q3396">
        <v>21</v>
      </c>
      <c r="R3396">
        <v>1</v>
      </c>
      <c r="S3396">
        <v>0</v>
      </c>
      <c r="T3396">
        <v>56</v>
      </c>
      <c r="U3396">
        <v>0</v>
      </c>
      <c r="V3396">
        <v>5000</v>
      </c>
      <c r="W3396">
        <v>0</v>
      </c>
      <c r="X3396" t="s">
        <v>10512</v>
      </c>
      <c r="Y3396">
        <v>0</v>
      </c>
      <c r="Z3396">
        <v>0</v>
      </c>
    </row>
    <row r="3397" spans="1:26" x14ac:dyDescent="0.2">
      <c r="A3397">
        <v>9</v>
      </c>
      <c r="B3397">
        <v>1</v>
      </c>
      <c r="C3397">
        <f>VLOOKUP(D:D,'[2]מפסיקים ומחדשים'!$A:$A,1,0)</f>
        <v>203782271</v>
      </c>
      <c r="D3397">
        <v>203782271</v>
      </c>
      <c r="E3397" t="str">
        <f>VLOOKUP(D:D,[3]גיליון2!D:G,4,0)</f>
        <v>ה.גמר/תזה</v>
      </c>
      <c r="F3397" t="s">
        <v>7164</v>
      </c>
      <c r="G3397" t="s">
        <v>10513</v>
      </c>
      <c r="H3397">
        <v>1</v>
      </c>
      <c r="I3397">
        <v>92</v>
      </c>
      <c r="J3397">
        <v>3274</v>
      </c>
      <c r="K3397">
        <v>32</v>
      </c>
      <c r="L3397" t="str">
        <f>VLOOKUP(K:K,[3]חוגים!A:B,2,0)</f>
        <v>פסיכולוגיה תואר שני</v>
      </c>
      <c r="M3397">
        <v>0</v>
      </c>
      <c r="N3397">
        <v>2</v>
      </c>
      <c r="O3397">
        <v>20</v>
      </c>
      <c r="P3397">
        <v>0</v>
      </c>
      <c r="Q3397">
        <v>21</v>
      </c>
      <c r="R3397">
        <v>1</v>
      </c>
      <c r="S3397">
        <v>0</v>
      </c>
      <c r="T3397">
        <v>60</v>
      </c>
      <c r="U3397">
        <v>0</v>
      </c>
      <c r="V3397">
        <v>5000</v>
      </c>
      <c r="W3397">
        <v>0</v>
      </c>
      <c r="X3397" t="s">
        <v>10514</v>
      </c>
      <c r="Y3397">
        <v>0</v>
      </c>
      <c r="Z3397">
        <v>0</v>
      </c>
    </row>
    <row r="3398" spans="1:26" x14ac:dyDescent="0.2">
      <c r="A3398">
        <v>9</v>
      </c>
      <c r="B3398">
        <v>1</v>
      </c>
      <c r="C3398">
        <f>VLOOKUP(D:D,'[2]מפסיקים ומחדשים'!$A:$A,1,0)</f>
        <v>204008924</v>
      </c>
      <c r="D3398">
        <v>204008924</v>
      </c>
      <c r="E3398">
        <f>VLOOKUP(D:D,[3]גיליון2!D:G,4,0)</f>
        <v>0</v>
      </c>
      <c r="F3398" t="s">
        <v>1579</v>
      </c>
      <c r="G3398" t="s">
        <v>142</v>
      </c>
      <c r="H3398">
        <v>2</v>
      </c>
      <c r="I3398">
        <v>92</v>
      </c>
      <c r="J3398">
        <v>3274</v>
      </c>
      <c r="K3398">
        <v>32</v>
      </c>
      <c r="L3398" t="str">
        <f>VLOOKUP(K:K,[3]חוגים!A:B,2,0)</f>
        <v>פסיכולוגיה תואר שני</v>
      </c>
      <c r="M3398">
        <v>0</v>
      </c>
      <c r="N3398">
        <v>2</v>
      </c>
      <c r="O3398">
        <v>20</v>
      </c>
      <c r="P3398">
        <v>13</v>
      </c>
      <c r="Q3398">
        <v>22</v>
      </c>
      <c r="R3398">
        <v>1</v>
      </c>
      <c r="S3398">
        <v>0</v>
      </c>
      <c r="T3398">
        <v>32</v>
      </c>
      <c r="U3398">
        <v>26</v>
      </c>
      <c r="V3398">
        <v>5000</v>
      </c>
      <c r="W3398">
        <v>0</v>
      </c>
      <c r="X3398" t="s">
        <v>10515</v>
      </c>
      <c r="Y3398">
        <v>0</v>
      </c>
      <c r="Z3398">
        <v>0</v>
      </c>
    </row>
    <row r="3399" spans="1:26" x14ac:dyDescent="0.2">
      <c r="A3399">
        <v>9</v>
      </c>
      <c r="B3399">
        <v>1</v>
      </c>
      <c r="C3399">
        <f>VLOOKUP(D:D,'[2]מפסיקים ומחדשים'!$A:$A,1,0)</f>
        <v>205716798</v>
      </c>
      <c r="D3399">
        <v>205716798</v>
      </c>
      <c r="E3399">
        <f>VLOOKUP(D:D,[3]גיליון2!D:G,4,0)</f>
        <v>0</v>
      </c>
      <c r="F3399" t="s">
        <v>1101</v>
      </c>
      <c r="G3399" t="s">
        <v>1102</v>
      </c>
      <c r="H3399">
        <v>2</v>
      </c>
      <c r="I3399">
        <v>94</v>
      </c>
      <c r="J3399">
        <v>3274</v>
      </c>
      <c r="K3399">
        <v>32</v>
      </c>
      <c r="L3399" t="str">
        <f>VLOOKUP(K:K,[3]חוגים!A:B,2,0)</f>
        <v>פסיכולוגיה תואר שני</v>
      </c>
      <c r="M3399">
        <v>0</v>
      </c>
      <c r="N3399">
        <v>2</v>
      </c>
      <c r="O3399">
        <v>20</v>
      </c>
      <c r="P3399">
        <v>13</v>
      </c>
      <c r="Q3399">
        <v>22</v>
      </c>
      <c r="R3399">
        <v>1</v>
      </c>
      <c r="S3399">
        <v>0</v>
      </c>
      <c r="T3399">
        <v>28</v>
      </c>
      <c r="U3399">
        <v>26</v>
      </c>
      <c r="V3399">
        <v>5000</v>
      </c>
      <c r="W3399">
        <v>0</v>
      </c>
      <c r="X3399" t="s">
        <v>1103</v>
      </c>
      <c r="Y3399">
        <v>0</v>
      </c>
      <c r="Z3399">
        <v>0</v>
      </c>
    </row>
    <row r="3400" spans="1:26" x14ac:dyDescent="0.2">
      <c r="A3400">
        <v>9</v>
      </c>
      <c r="B3400">
        <v>1</v>
      </c>
      <c r="C3400">
        <f>VLOOKUP(D:D,'[2]מפסיקים ומחדשים'!$A:$A,1,0)</f>
        <v>206888752</v>
      </c>
      <c r="D3400">
        <v>206888752</v>
      </c>
      <c r="E3400">
        <f>VLOOKUP(D:D,[3]גיליון2!D:G,4,0)</f>
        <v>0</v>
      </c>
      <c r="F3400" t="s">
        <v>1907</v>
      </c>
      <c r="G3400" t="s">
        <v>70</v>
      </c>
      <c r="H3400">
        <v>2</v>
      </c>
      <c r="I3400">
        <v>96</v>
      </c>
      <c r="J3400">
        <v>3274</v>
      </c>
      <c r="K3400">
        <v>32</v>
      </c>
      <c r="L3400" t="str">
        <f>VLOOKUP(K:K,[3]חוגים!A:B,2,0)</f>
        <v>פסיכולוגיה תואר שני</v>
      </c>
      <c r="M3400">
        <v>0</v>
      </c>
      <c r="N3400">
        <v>1</v>
      </c>
      <c r="O3400">
        <v>20</v>
      </c>
      <c r="P3400">
        <v>16</v>
      </c>
      <c r="Q3400">
        <v>23</v>
      </c>
      <c r="R3400">
        <v>1</v>
      </c>
      <c r="S3400">
        <v>0</v>
      </c>
      <c r="T3400">
        <v>0</v>
      </c>
      <c r="U3400">
        <v>32</v>
      </c>
      <c r="V3400">
        <v>5000</v>
      </c>
      <c r="W3400">
        <v>0</v>
      </c>
      <c r="X3400" t="s">
        <v>1908</v>
      </c>
      <c r="Y3400">
        <v>0</v>
      </c>
      <c r="Z3400">
        <v>0</v>
      </c>
    </row>
    <row r="3401" spans="1:26" x14ac:dyDescent="0.2">
      <c r="A3401">
        <v>9</v>
      </c>
      <c r="B3401">
        <v>1</v>
      </c>
      <c r="C3401">
        <f>VLOOKUP(D:D,'[2]מפסיקים ומחדשים'!$A:$A,1,0)</f>
        <v>303030357</v>
      </c>
      <c r="D3401">
        <v>303030357</v>
      </c>
      <c r="E3401">
        <f>VLOOKUP(D:D,[3]גיליון2!D:G,4,0)</f>
        <v>0</v>
      </c>
      <c r="F3401" t="s">
        <v>3113</v>
      </c>
      <c r="G3401" t="s">
        <v>5030</v>
      </c>
      <c r="H3401">
        <v>2</v>
      </c>
      <c r="I3401">
        <v>92</v>
      </c>
      <c r="J3401">
        <v>3274</v>
      </c>
      <c r="K3401">
        <v>32</v>
      </c>
      <c r="L3401" t="str">
        <f>VLOOKUP(K:K,[3]חוגים!A:B,2,0)</f>
        <v>פסיכולוגיה תואר שני</v>
      </c>
      <c r="M3401">
        <v>0</v>
      </c>
      <c r="N3401">
        <v>2</v>
      </c>
      <c r="O3401">
        <v>20</v>
      </c>
      <c r="P3401">
        <v>12</v>
      </c>
      <c r="Q3401">
        <v>22</v>
      </c>
      <c r="R3401">
        <v>1</v>
      </c>
      <c r="S3401">
        <v>0</v>
      </c>
      <c r="T3401">
        <v>30</v>
      </c>
      <c r="U3401">
        <v>24</v>
      </c>
      <c r="V3401">
        <v>5000</v>
      </c>
      <c r="W3401">
        <v>0</v>
      </c>
      <c r="X3401" t="s">
        <v>5031</v>
      </c>
      <c r="Y3401">
        <v>0</v>
      </c>
      <c r="Z3401">
        <v>0</v>
      </c>
    </row>
    <row r="3402" spans="1:26" x14ac:dyDescent="0.2">
      <c r="A3402">
        <v>9</v>
      </c>
      <c r="B3402">
        <v>1</v>
      </c>
      <c r="C3402">
        <f>VLOOKUP(D:D,'[2]מפסיקים ומחדשים'!$A:$A,1,0)</f>
        <v>304848906</v>
      </c>
      <c r="D3402">
        <v>304848906</v>
      </c>
      <c r="E3402" t="str">
        <f>VLOOKUP(D:D,[3]גיליון2!D:G,4,0)</f>
        <v>ה.גמר/תזה</v>
      </c>
      <c r="F3402" t="s">
        <v>5064</v>
      </c>
      <c r="G3402" t="s">
        <v>70</v>
      </c>
      <c r="H3402">
        <v>2</v>
      </c>
      <c r="I3402">
        <v>90</v>
      </c>
      <c r="J3402">
        <v>3274</v>
      </c>
      <c r="K3402">
        <v>32</v>
      </c>
      <c r="L3402" t="str">
        <f>VLOOKUP(K:K,[3]חוגים!A:B,2,0)</f>
        <v>פסיכולוגיה תואר שני</v>
      </c>
      <c r="M3402">
        <v>0</v>
      </c>
      <c r="N3402">
        <v>2</v>
      </c>
      <c r="O3402">
        <v>20</v>
      </c>
      <c r="P3402">
        <v>0</v>
      </c>
      <c r="Q3402">
        <v>21</v>
      </c>
      <c r="R3402">
        <v>1</v>
      </c>
      <c r="S3402">
        <v>0</v>
      </c>
      <c r="T3402">
        <v>56</v>
      </c>
      <c r="U3402">
        <v>0</v>
      </c>
      <c r="V3402">
        <v>5000</v>
      </c>
      <c r="W3402">
        <v>0</v>
      </c>
      <c r="X3402" t="s">
        <v>5065</v>
      </c>
      <c r="Y3402">
        <v>0</v>
      </c>
      <c r="Z3402">
        <v>0</v>
      </c>
    </row>
    <row r="3403" spans="1:26" x14ac:dyDescent="0.2">
      <c r="A3403">
        <v>9</v>
      </c>
      <c r="B3403">
        <v>1</v>
      </c>
      <c r="C3403">
        <f>VLOOKUP(D:D,'[2]מפסיקים ומחדשים'!$A:$A,1,0)</f>
        <v>307924373</v>
      </c>
      <c r="D3403">
        <v>307924373</v>
      </c>
      <c r="E3403" t="str">
        <f>VLOOKUP(D:D,[3]גיליון2!D:G,4,0)</f>
        <v>ה.גמר/תזה</v>
      </c>
      <c r="F3403" t="s">
        <v>505</v>
      </c>
      <c r="G3403" t="s">
        <v>142</v>
      </c>
      <c r="H3403">
        <v>2</v>
      </c>
      <c r="I3403">
        <v>92</v>
      </c>
      <c r="J3403">
        <v>3274</v>
      </c>
      <c r="K3403">
        <v>32</v>
      </c>
      <c r="L3403" t="str">
        <f>VLOOKUP(K:K,[3]חוגים!A:B,2,0)</f>
        <v>פסיכולוגיה תואר שני</v>
      </c>
      <c r="M3403">
        <v>0</v>
      </c>
      <c r="N3403">
        <v>2</v>
      </c>
      <c r="O3403">
        <v>20</v>
      </c>
      <c r="P3403">
        <v>0</v>
      </c>
      <c r="Q3403">
        <v>18</v>
      </c>
      <c r="R3403">
        <v>1</v>
      </c>
      <c r="S3403">
        <v>0</v>
      </c>
      <c r="T3403">
        <v>54</v>
      </c>
      <c r="U3403">
        <v>0</v>
      </c>
      <c r="V3403">
        <v>5000</v>
      </c>
      <c r="W3403">
        <v>0</v>
      </c>
      <c r="X3403" t="s">
        <v>10516</v>
      </c>
      <c r="Y3403">
        <v>0</v>
      </c>
      <c r="Z3403">
        <v>0</v>
      </c>
    </row>
    <row r="3404" spans="1:26" x14ac:dyDescent="0.2">
      <c r="A3404">
        <v>9</v>
      </c>
      <c r="B3404">
        <v>1</v>
      </c>
      <c r="C3404">
        <f>VLOOKUP(D:D,'[2]מפסיקים ומחדשים'!$A:$A,1,0)</f>
        <v>307993121</v>
      </c>
      <c r="D3404">
        <v>307993121</v>
      </c>
      <c r="E3404" t="str">
        <f>VLOOKUP(D:D,[3]גיליון2!D:G,4,0)</f>
        <v>ה.גמר/תזה</v>
      </c>
      <c r="F3404" t="s">
        <v>10517</v>
      </c>
      <c r="G3404" t="s">
        <v>110</v>
      </c>
      <c r="H3404">
        <v>1</v>
      </c>
      <c r="I3404">
        <v>92</v>
      </c>
      <c r="J3404">
        <v>3274</v>
      </c>
      <c r="K3404">
        <v>32</v>
      </c>
      <c r="L3404" t="str">
        <f>VLOOKUP(K:K,[3]חוגים!A:B,2,0)</f>
        <v>פסיכולוגיה תואר שני</v>
      </c>
      <c r="M3404">
        <v>0</v>
      </c>
      <c r="N3404">
        <v>2</v>
      </c>
      <c r="O3404">
        <v>20</v>
      </c>
      <c r="P3404">
        <v>0</v>
      </c>
      <c r="Q3404">
        <v>21</v>
      </c>
      <c r="R3404">
        <v>1</v>
      </c>
      <c r="S3404">
        <v>0</v>
      </c>
      <c r="T3404">
        <v>60</v>
      </c>
      <c r="U3404">
        <v>0</v>
      </c>
      <c r="V3404">
        <v>5000</v>
      </c>
      <c r="W3404">
        <v>0</v>
      </c>
      <c r="X3404" t="s">
        <v>10518</v>
      </c>
      <c r="Y3404">
        <v>0</v>
      </c>
      <c r="Z3404">
        <v>0</v>
      </c>
    </row>
    <row r="3405" spans="1:26" x14ac:dyDescent="0.2">
      <c r="A3405">
        <v>9</v>
      </c>
      <c r="B3405">
        <v>1</v>
      </c>
      <c r="C3405">
        <f>VLOOKUP(D:D,'[2]מפסיקים ומחדשים'!$A:$A,1,0)</f>
        <v>308459916</v>
      </c>
      <c r="D3405">
        <v>308459916</v>
      </c>
      <c r="E3405">
        <f>VLOOKUP(D:D,[3]גיליון2!D:G,4,0)</f>
        <v>0</v>
      </c>
      <c r="F3405" t="s">
        <v>1540</v>
      </c>
      <c r="G3405" t="s">
        <v>5225</v>
      </c>
      <c r="H3405">
        <v>2</v>
      </c>
      <c r="I3405">
        <v>93</v>
      </c>
      <c r="J3405">
        <v>3274</v>
      </c>
      <c r="K3405">
        <v>32</v>
      </c>
      <c r="L3405" t="str">
        <f>VLOOKUP(K:K,[3]חוגים!A:B,2,0)</f>
        <v>פסיכולוגיה תואר שני</v>
      </c>
      <c r="M3405">
        <v>0</v>
      </c>
      <c r="N3405">
        <v>2</v>
      </c>
      <c r="O3405">
        <v>20</v>
      </c>
      <c r="P3405">
        <v>13</v>
      </c>
      <c r="Q3405">
        <v>22</v>
      </c>
      <c r="R3405">
        <v>1</v>
      </c>
      <c r="S3405">
        <v>0</v>
      </c>
      <c r="T3405">
        <v>32</v>
      </c>
      <c r="U3405">
        <v>26</v>
      </c>
      <c r="V3405">
        <v>5000</v>
      </c>
      <c r="W3405">
        <v>0</v>
      </c>
      <c r="X3405" t="s">
        <v>5226</v>
      </c>
      <c r="Y3405">
        <v>0</v>
      </c>
      <c r="Z3405">
        <v>0</v>
      </c>
    </row>
    <row r="3406" spans="1:26" x14ac:dyDescent="0.2">
      <c r="A3406">
        <v>9</v>
      </c>
      <c r="B3406">
        <v>1</v>
      </c>
      <c r="C3406">
        <f>VLOOKUP(D:D,'[2]מפסיקים ומחדשים'!$A:$A,1,0)</f>
        <v>311449532</v>
      </c>
      <c r="D3406">
        <v>311449532</v>
      </c>
      <c r="E3406" t="str">
        <f>VLOOKUP(D:D,[3]גיליון2!D:G,4,0)</f>
        <v>ה.גמר/תזה</v>
      </c>
      <c r="F3406" t="s">
        <v>3520</v>
      </c>
      <c r="G3406" t="s">
        <v>1099</v>
      </c>
      <c r="H3406">
        <v>2</v>
      </c>
      <c r="I3406">
        <v>90</v>
      </c>
      <c r="J3406">
        <v>3274</v>
      </c>
      <c r="K3406">
        <v>32</v>
      </c>
      <c r="L3406" t="str">
        <f>VLOOKUP(K:K,[3]חוגים!A:B,2,0)</f>
        <v>פסיכולוגיה תואר שני</v>
      </c>
      <c r="M3406">
        <v>0</v>
      </c>
      <c r="N3406">
        <v>2</v>
      </c>
      <c r="O3406">
        <v>20</v>
      </c>
      <c r="P3406">
        <v>0</v>
      </c>
      <c r="Q3406">
        <v>21</v>
      </c>
      <c r="R3406">
        <v>1</v>
      </c>
      <c r="S3406">
        <v>0</v>
      </c>
      <c r="T3406">
        <v>56</v>
      </c>
      <c r="U3406">
        <v>0</v>
      </c>
      <c r="V3406">
        <v>5000</v>
      </c>
      <c r="W3406">
        <v>0</v>
      </c>
      <c r="X3406" t="s">
        <v>10519</v>
      </c>
      <c r="Y3406">
        <v>0</v>
      </c>
      <c r="Z3406">
        <v>0</v>
      </c>
    </row>
    <row r="3407" spans="1:26" x14ac:dyDescent="0.2">
      <c r="A3407">
        <v>9</v>
      </c>
      <c r="B3407">
        <v>1</v>
      </c>
      <c r="C3407">
        <f>VLOOKUP(D:D,'[2]מפסיקים ומחדשים'!$A:$A,1,0)</f>
        <v>313326092</v>
      </c>
      <c r="D3407">
        <v>313326092</v>
      </c>
      <c r="E3407">
        <f>VLOOKUP(D:D,[3]גיליון2!D:G,4,0)</f>
        <v>0</v>
      </c>
      <c r="F3407" t="s">
        <v>5572</v>
      </c>
      <c r="G3407" t="s">
        <v>231</v>
      </c>
      <c r="H3407">
        <v>2</v>
      </c>
      <c r="I3407">
        <v>95</v>
      </c>
      <c r="J3407">
        <v>3274</v>
      </c>
      <c r="K3407">
        <v>32</v>
      </c>
      <c r="L3407" t="str">
        <f>VLOOKUP(K:K,[3]חוגים!A:B,2,0)</f>
        <v>פסיכולוגיה תואר שני</v>
      </c>
      <c r="M3407">
        <v>0</v>
      </c>
      <c r="N3407">
        <v>1</v>
      </c>
      <c r="O3407">
        <v>20</v>
      </c>
      <c r="P3407">
        <v>16</v>
      </c>
      <c r="Q3407">
        <v>23</v>
      </c>
      <c r="R3407">
        <v>1</v>
      </c>
      <c r="S3407">
        <v>0</v>
      </c>
      <c r="T3407">
        <v>0</v>
      </c>
      <c r="U3407">
        <v>32</v>
      </c>
      <c r="V3407">
        <v>5000</v>
      </c>
      <c r="W3407">
        <v>0</v>
      </c>
      <c r="X3407" t="s">
        <v>5573</v>
      </c>
      <c r="Y3407">
        <v>0</v>
      </c>
      <c r="Z3407">
        <v>0</v>
      </c>
    </row>
    <row r="3408" spans="1:26" x14ac:dyDescent="0.2">
      <c r="A3408">
        <v>9</v>
      </c>
      <c r="B3408">
        <v>1</v>
      </c>
      <c r="C3408">
        <f>VLOOKUP(D:D,'[2]מפסיקים ומחדשים'!$A:$A,1,0)</f>
        <v>313372070</v>
      </c>
      <c r="D3408">
        <v>313372070</v>
      </c>
      <c r="E3408">
        <f>VLOOKUP(D:D,[3]גיליון2!D:G,4,0)</f>
        <v>0</v>
      </c>
      <c r="F3408" t="s">
        <v>4130</v>
      </c>
      <c r="G3408" t="s">
        <v>1134</v>
      </c>
      <c r="H3408">
        <v>2</v>
      </c>
      <c r="I3408">
        <v>95</v>
      </c>
      <c r="J3408">
        <v>3274</v>
      </c>
      <c r="K3408">
        <v>32</v>
      </c>
      <c r="L3408" t="str">
        <f>VLOOKUP(K:K,[3]חוגים!A:B,2,0)</f>
        <v>פסיכולוגיה תואר שני</v>
      </c>
      <c r="M3408">
        <v>0</v>
      </c>
      <c r="N3408">
        <v>2</v>
      </c>
      <c r="O3408">
        <v>20</v>
      </c>
      <c r="P3408">
        <v>13</v>
      </c>
      <c r="Q3408">
        <v>22</v>
      </c>
      <c r="R3408">
        <v>1</v>
      </c>
      <c r="S3408">
        <v>0</v>
      </c>
      <c r="T3408">
        <v>26</v>
      </c>
      <c r="U3408">
        <v>26</v>
      </c>
      <c r="V3408">
        <v>5000</v>
      </c>
      <c r="W3408">
        <v>0</v>
      </c>
      <c r="X3408" t="s">
        <v>5607</v>
      </c>
      <c r="Y3408">
        <v>0</v>
      </c>
      <c r="Z3408">
        <v>0</v>
      </c>
    </row>
    <row r="3409" spans="1:29" x14ac:dyDescent="0.2">
      <c r="A3409">
        <v>9</v>
      </c>
      <c r="B3409">
        <v>1</v>
      </c>
      <c r="C3409">
        <f>VLOOKUP(D:D,'[2]מפסיקים ומחדשים'!$A:$A,1,0)</f>
        <v>315063479</v>
      </c>
      <c r="D3409">
        <v>315063479</v>
      </c>
      <c r="E3409">
        <f>VLOOKUP(D:D,[3]גיליון2!D:G,4,0)</f>
        <v>0</v>
      </c>
      <c r="F3409" t="s">
        <v>5980</v>
      </c>
      <c r="G3409" t="s">
        <v>193</v>
      </c>
      <c r="H3409">
        <v>2</v>
      </c>
      <c r="I3409">
        <v>98</v>
      </c>
      <c r="J3409">
        <v>3274</v>
      </c>
      <c r="K3409">
        <v>32</v>
      </c>
      <c r="L3409" t="str">
        <f>VLOOKUP(K:K,[3]חוגים!A:B,2,0)</f>
        <v>פסיכולוגיה תואר שני</v>
      </c>
      <c r="M3409">
        <v>0</v>
      </c>
      <c r="N3409">
        <v>2</v>
      </c>
      <c r="O3409">
        <v>20</v>
      </c>
      <c r="P3409">
        <v>13</v>
      </c>
      <c r="Q3409">
        <v>22</v>
      </c>
      <c r="R3409">
        <v>1</v>
      </c>
      <c r="S3409">
        <v>0</v>
      </c>
      <c r="T3409">
        <v>32</v>
      </c>
      <c r="U3409">
        <v>26</v>
      </c>
      <c r="V3409">
        <v>5000</v>
      </c>
      <c r="W3409">
        <v>0</v>
      </c>
      <c r="X3409" t="s">
        <v>5981</v>
      </c>
      <c r="Y3409">
        <v>0</v>
      </c>
      <c r="Z3409">
        <v>0</v>
      </c>
    </row>
    <row r="3410" spans="1:29" x14ac:dyDescent="0.2">
      <c r="A3410">
        <v>9</v>
      </c>
      <c r="B3410">
        <v>1</v>
      </c>
      <c r="C3410">
        <f>VLOOKUP(D:D,'[2]מפסיקים ומחדשים'!$A:$A,1,0)</f>
        <v>316305085</v>
      </c>
      <c r="D3410">
        <v>316305085</v>
      </c>
      <c r="E3410">
        <f>VLOOKUP(D:D,[3]גיליון2!D:G,4,0)</f>
        <v>0</v>
      </c>
      <c r="F3410" t="s">
        <v>1584</v>
      </c>
      <c r="G3410" t="s">
        <v>838</v>
      </c>
      <c r="H3410">
        <v>2</v>
      </c>
      <c r="I3410">
        <v>95</v>
      </c>
      <c r="J3410">
        <v>3274</v>
      </c>
      <c r="K3410">
        <v>32</v>
      </c>
      <c r="L3410" t="str">
        <f>VLOOKUP(K:K,[3]חוגים!A:B,2,0)</f>
        <v>פסיכולוגיה תואר שני</v>
      </c>
      <c r="M3410">
        <v>0</v>
      </c>
      <c r="N3410">
        <v>1</v>
      </c>
      <c r="O3410">
        <v>20</v>
      </c>
      <c r="P3410">
        <v>16</v>
      </c>
      <c r="Q3410">
        <v>23</v>
      </c>
      <c r="R3410">
        <v>1</v>
      </c>
      <c r="S3410">
        <v>0</v>
      </c>
      <c r="T3410">
        <v>0</v>
      </c>
      <c r="U3410">
        <v>32</v>
      </c>
      <c r="V3410">
        <v>5000</v>
      </c>
      <c r="W3410">
        <v>0</v>
      </c>
      <c r="X3410" t="s">
        <v>6524</v>
      </c>
      <c r="Y3410">
        <v>0</v>
      </c>
      <c r="Z3410">
        <v>0</v>
      </c>
    </row>
    <row r="3411" spans="1:29" x14ac:dyDescent="0.2">
      <c r="A3411">
        <v>9</v>
      </c>
      <c r="B3411">
        <v>1</v>
      </c>
      <c r="C3411">
        <f>VLOOKUP(D:D,'[2]מפסיקים ומחדשים'!$A:$A,1,0)</f>
        <v>316492370</v>
      </c>
      <c r="D3411">
        <v>316492370</v>
      </c>
      <c r="E3411">
        <f>VLOOKUP(D:D,[3]גיליון2!D:G,4,0)</f>
        <v>0</v>
      </c>
      <c r="F3411" t="s">
        <v>1490</v>
      </c>
      <c r="G3411" t="s">
        <v>123</v>
      </c>
      <c r="H3411">
        <v>1</v>
      </c>
      <c r="I3411">
        <v>95</v>
      </c>
      <c r="J3411">
        <v>3274</v>
      </c>
      <c r="K3411">
        <v>32</v>
      </c>
      <c r="L3411" t="str">
        <f>VLOOKUP(K:K,[3]חוגים!A:B,2,0)</f>
        <v>פסיכולוגיה תואר שני</v>
      </c>
      <c r="M3411">
        <v>0</v>
      </c>
      <c r="N3411">
        <v>2</v>
      </c>
      <c r="O3411">
        <v>20</v>
      </c>
      <c r="P3411">
        <v>13</v>
      </c>
      <c r="Q3411">
        <v>22</v>
      </c>
      <c r="R3411">
        <v>1</v>
      </c>
      <c r="S3411">
        <v>0</v>
      </c>
      <c r="T3411">
        <v>32</v>
      </c>
      <c r="U3411">
        <v>26</v>
      </c>
      <c r="V3411">
        <v>5000</v>
      </c>
      <c r="W3411">
        <v>0</v>
      </c>
      <c r="X3411" t="s">
        <v>6593</v>
      </c>
      <c r="Y3411">
        <v>0</v>
      </c>
      <c r="Z3411">
        <v>0</v>
      </c>
    </row>
    <row r="3412" spans="1:29" x14ac:dyDescent="0.2">
      <c r="A3412">
        <v>9</v>
      </c>
      <c r="B3412">
        <v>1</v>
      </c>
      <c r="C3412">
        <f>VLOOKUP(D:D,'[2]מפסיקים ומחדשים'!$A:$A,1,0)</f>
        <v>321184004</v>
      </c>
      <c r="D3412">
        <v>321184004</v>
      </c>
      <c r="E3412">
        <f>VLOOKUP(D:D,[3]גיליון2!D:G,4,0)</f>
        <v>0</v>
      </c>
      <c r="F3412" t="s">
        <v>7454</v>
      </c>
      <c r="G3412" t="s">
        <v>426</v>
      </c>
      <c r="H3412">
        <v>2</v>
      </c>
      <c r="I3412">
        <v>94</v>
      </c>
      <c r="J3412">
        <v>3274</v>
      </c>
      <c r="K3412">
        <v>32</v>
      </c>
      <c r="L3412" t="str">
        <f>VLOOKUP(K:K,[3]חוגים!A:B,2,0)</f>
        <v>פסיכולוגיה תואר שני</v>
      </c>
      <c r="M3412">
        <v>0</v>
      </c>
      <c r="N3412">
        <v>2</v>
      </c>
      <c r="O3412">
        <v>20</v>
      </c>
      <c r="P3412">
        <v>13</v>
      </c>
      <c r="Q3412">
        <v>22</v>
      </c>
      <c r="R3412">
        <v>1</v>
      </c>
      <c r="S3412">
        <v>0</v>
      </c>
      <c r="T3412">
        <v>32</v>
      </c>
      <c r="U3412">
        <v>26</v>
      </c>
      <c r="V3412">
        <v>5000</v>
      </c>
      <c r="W3412">
        <v>0</v>
      </c>
      <c r="X3412" t="s">
        <v>7455</v>
      </c>
      <c r="Y3412">
        <v>0</v>
      </c>
      <c r="Z3412">
        <v>0</v>
      </c>
    </row>
    <row r="3413" spans="1:29" x14ac:dyDescent="0.2">
      <c r="A3413">
        <v>9</v>
      </c>
      <c r="B3413">
        <v>1</v>
      </c>
      <c r="C3413">
        <f>VLOOKUP(D:D,'[2]מפסיקים ומחדשים'!$A:$A,1,0)</f>
        <v>203678032</v>
      </c>
      <c r="D3413">
        <v>203678032</v>
      </c>
      <c r="E3413">
        <f>VLOOKUP(D:D,[3]גיליון2!D:G,4,0)</f>
        <v>0</v>
      </c>
      <c r="F3413" t="s">
        <v>820</v>
      </c>
      <c r="G3413" t="s">
        <v>821</v>
      </c>
      <c r="H3413">
        <v>1</v>
      </c>
      <c r="I3413">
        <v>92</v>
      </c>
      <c r="J3413">
        <v>3275</v>
      </c>
      <c r="K3413">
        <v>32</v>
      </c>
      <c r="L3413" t="str">
        <f>VLOOKUP(K:K,[3]חוגים!A:B,2,0)</f>
        <v>פסיכולוגיה תואר שני</v>
      </c>
      <c r="M3413">
        <v>0</v>
      </c>
      <c r="N3413">
        <v>1</v>
      </c>
      <c r="O3413">
        <v>20</v>
      </c>
      <c r="P3413">
        <v>18</v>
      </c>
      <c r="Q3413">
        <v>23</v>
      </c>
      <c r="R3413">
        <v>1</v>
      </c>
      <c r="S3413">
        <v>0</v>
      </c>
      <c r="T3413">
        <v>0</v>
      </c>
      <c r="U3413">
        <v>36</v>
      </c>
      <c r="V3413">
        <v>5000</v>
      </c>
      <c r="W3413">
        <v>0</v>
      </c>
      <c r="X3413" t="s">
        <v>822</v>
      </c>
      <c r="Y3413">
        <v>0</v>
      </c>
      <c r="Z3413">
        <v>0</v>
      </c>
    </row>
    <row r="3414" spans="1:29" x14ac:dyDescent="0.2">
      <c r="A3414">
        <v>9</v>
      </c>
      <c r="B3414">
        <v>1</v>
      </c>
      <c r="C3414">
        <f>VLOOKUP(D:D,'[2]מפסיקים ומחדשים'!$A:$A,1,0)</f>
        <v>204001879</v>
      </c>
      <c r="D3414">
        <v>204001879</v>
      </c>
      <c r="E3414">
        <f>VLOOKUP(D:D,[3]גיליון2!D:G,4,0)</f>
        <v>0</v>
      </c>
      <c r="F3414" t="s">
        <v>10520</v>
      </c>
      <c r="G3414" t="s">
        <v>59</v>
      </c>
      <c r="H3414">
        <v>2</v>
      </c>
      <c r="I3414">
        <v>92</v>
      </c>
      <c r="J3414">
        <v>3275</v>
      </c>
      <c r="K3414">
        <v>32</v>
      </c>
      <c r="L3414" t="str">
        <f>VLOOKUP(K:K,[3]חוגים!A:B,2,0)</f>
        <v>פסיכולוגיה תואר שני</v>
      </c>
      <c r="M3414">
        <v>0</v>
      </c>
      <c r="N3414">
        <v>2</v>
      </c>
      <c r="O3414">
        <v>20</v>
      </c>
      <c r="P3414">
        <v>11</v>
      </c>
      <c r="Q3414">
        <v>22</v>
      </c>
      <c r="R3414">
        <v>1</v>
      </c>
      <c r="S3414">
        <v>0</v>
      </c>
      <c r="T3414">
        <v>32</v>
      </c>
      <c r="U3414">
        <v>22</v>
      </c>
      <c r="V3414">
        <v>5000</v>
      </c>
      <c r="W3414">
        <v>0</v>
      </c>
      <c r="X3414" t="s">
        <v>10521</v>
      </c>
      <c r="Y3414">
        <v>0</v>
      </c>
      <c r="Z3414">
        <v>0</v>
      </c>
    </row>
    <row r="3415" spans="1:29" x14ac:dyDescent="0.2">
      <c r="A3415">
        <v>9</v>
      </c>
      <c r="B3415">
        <v>1</v>
      </c>
      <c r="C3415">
        <f>VLOOKUP(D:D,'[2]מפסיקים ומחדשים'!$A:$A,1,0)</f>
        <v>204009047</v>
      </c>
      <c r="D3415">
        <v>204009047</v>
      </c>
      <c r="E3415">
        <f>VLOOKUP(D:D,[3]גיליון2!D:G,4,0)</f>
        <v>0</v>
      </c>
      <c r="F3415" t="s">
        <v>858</v>
      </c>
      <c r="G3415" t="s">
        <v>677</v>
      </c>
      <c r="H3415">
        <v>1</v>
      </c>
      <c r="I3415">
        <v>92</v>
      </c>
      <c r="J3415">
        <v>3275</v>
      </c>
      <c r="K3415">
        <v>32</v>
      </c>
      <c r="L3415" t="str">
        <f>VLOOKUP(K:K,[3]חוגים!A:B,2,0)</f>
        <v>פסיכולוגיה תואר שני</v>
      </c>
      <c r="M3415">
        <v>0</v>
      </c>
      <c r="N3415">
        <v>1</v>
      </c>
      <c r="O3415">
        <v>20</v>
      </c>
      <c r="P3415">
        <v>18</v>
      </c>
      <c r="Q3415">
        <v>23</v>
      </c>
      <c r="R3415">
        <v>1</v>
      </c>
      <c r="S3415">
        <v>0</v>
      </c>
      <c r="T3415">
        <v>0</v>
      </c>
      <c r="U3415">
        <v>36</v>
      </c>
      <c r="V3415">
        <v>5000</v>
      </c>
      <c r="W3415">
        <v>0</v>
      </c>
      <c r="X3415" t="s">
        <v>859</v>
      </c>
      <c r="Y3415">
        <v>0</v>
      </c>
      <c r="Z3415">
        <v>0</v>
      </c>
    </row>
    <row r="3416" spans="1:29" x14ac:dyDescent="0.2">
      <c r="A3416">
        <v>9</v>
      </c>
      <c r="B3416">
        <v>1</v>
      </c>
      <c r="C3416">
        <f>VLOOKUP(D:D,'[2]מפסיקים ומחדשים'!$A:$A,1,0)</f>
        <v>204248959</v>
      </c>
      <c r="D3416">
        <v>204248959</v>
      </c>
      <c r="E3416">
        <f>VLOOKUP(D:D,[3]גיליון2!D:G,4,0)</f>
        <v>0</v>
      </c>
      <c r="F3416" t="s">
        <v>901</v>
      </c>
      <c r="G3416" t="s">
        <v>902</v>
      </c>
      <c r="H3416">
        <v>2</v>
      </c>
      <c r="I3416">
        <v>92</v>
      </c>
      <c r="J3416">
        <v>3275</v>
      </c>
      <c r="K3416">
        <v>32</v>
      </c>
      <c r="L3416" t="str">
        <f>VLOOKUP(K:K,[3]חוגים!A:B,2,0)</f>
        <v>פסיכולוגיה תואר שני</v>
      </c>
      <c r="M3416">
        <v>0</v>
      </c>
      <c r="N3416">
        <v>2</v>
      </c>
      <c r="O3416">
        <v>20</v>
      </c>
      <c r="P3416">
        <v>11</v>
      </c>
      <c r="Q3416">
        <v>22</v>
      </c>
      <c r="R3416">
        <v>1</v>
      </c>
      <c r="S3416">
        <v>0</v>
      </c>
      <c r="T3416">
        <v>32</v>
      </c>
      <c r="U3416">
        <v>22</v>
      </c>
      <c r="V3416">
        <v>5000</v>
      </c>
      <c r="W3416">
        <v>0</v>
      </c>
      <c r="X3416" t="s">
        <v>903</v>
      </c>
      <c r="Y3416">
        <v>0</v>
      </c>
      <c r="Z3416">
        <v>0</v>
      </c>
    </row>
    <row r="3417" spans="1:29" x14ac:dyDescent="0.2">
      <c r="A3417">
        <v>9</v>
      </c>
      <c r="B3417">
        <v>1</v>
      </c>
      <c r="C3417">
        <f>VLOOKUP(D:D,'[2]מפסיקים ומחדשים'!$A:$A,1,0)</f>
        <v>207753484</v>
      </c>
      <c r="D3417">
        <v>207753484</v>
      </c>
      <c r="E3417">
        <f>VLOOKUP(D:D,[3]גיליון2!D:G,4,0)</f>
        <v>0</v>
      </c>
      <c r="F3417" t="s">
        <v>7614</v>
      </c>
      <c r="G3417" t="s">
        <v>2624</v>
      </c>
      <c r="H3417">
        <v>2</v>
      </c>
      <c r="I3417">
        <v>98</v>
      </c>
      <c r="J3417">
        <v>3275</v>
      </c>
      <c r="K3417">
        <v>32</v>
      </c>
      <c r="L3417" t="str">
        <f>VLOOKUP(K:K,[3]חוגים!A:B,2,0)</f>
        <v>פסיכולוגיה תואר שני</v>
      </c>
      <c r="M3417">
        <v>0</v>
      </c>
      <c r="N3417">
        <v>1</v>
      </c>
      <c r="O3417">
        <v>20</v>
      </c>
      <c r="P3417">
        <v>18</v>
      </c>
      <c r="Q3417">
        <v>23</v>
      </c>
      <c r="R3417">
        <v>1</v>
      </c>
      <c r="S3417">
        <v>0</v>
      </c>
      <c r="T3417">
        <v>0</v>
      </c>
      <c r="U3417">
        <v>36</v>
      </c>
      <c r="V3417">
        <v>5000</v>
      </c>
      <c r="W3417">
        <v>0</v>
      </c>
      <c r="X3417" t="s">
        <v>2625</v>
      </c>
      <c r="Y3417">
        <v>0</v>
      </c>
      <c r="Z3417">
        <v>0</v>
      </c>
    </row>
    <row r="3418" spans="1:29" s="1" customFormat="1" x14ac:dyDescent="0.2">
      <c r="A3418">
        <v>9</v>
      </c>
      <c r="B3418">
        <v>1</v>
      </c>
      <c r="C3418">
        <f>VLOOKUP(D:D,'[2]מפסיקים ומחדשים'!$A:$A,1,0)</f>
        <v>301576351</v>
      </c>
      <c r="D3418">
        <v>301576351</v>
      </c>
      <c r="E3418">
        <f>VLOOKUP(D:D,[3]גיליון2!D:G,4,0)</f>
        <v>0</v>
      </c>
      <c r="F3418" t="s">
        <v>4973</v>
      </c>
      <c r="G3418" t="s">
        <v>1976</v>
      </c>
      <c r="H3418">
        <v>1</v>
      </c>
      <c r="I3418">
        <v>88</v>
      </c>
      <c r="J3418">
        <v>3275</v>
      </c>
      <c r="K3418">
        <v>32</v>
      </c>
      <c r="L3418" t="str">
        <f>VLOOKUP(K:K,[3]חוגים!A:B,2,0)</f>
        <v>פסיכולוגיה תואר שני</v>
      </c>
      <c r="M3418">
        <v>0</v>
      </c>
      <c r="N3418">
        <v>1</v>
      </c>
      <c r="O3418">
        <v>20</v>
      </c>
      <c r="P3418">
        <v>13</v>
      </c>
      <c r="Q3418">
        <v>22</v>
      </c>
      <c r="R3418">
        <v>1</v>
      </c>
      <c r="S3418">
        <v>0</v>
      </c>
      <c r="T3418">
        <v>28</v>
      </c>
      <c r="U3418">
        <v>26</v>
      </c>
      <c r="V3418">
        <v>5000</v>
      </c>
      <c r="W3418">
        <v>0</v>
      </c>
      <c r="X3418" t="s">
        <v>4974</v>
      </c>
      <c r="Y3418">
        <v>0</v>
      </c>
      <c r="Z3418">
        <v>0</v>
      </c>
      <c r="AA3418"/>
      <c r="AB3418"/>
      <c r="AC3418"/>
    </row>
    <row r="3419" spans="1:29" s="1" customFormat="1" x14ac:dyDescent="0.2">
      <c r="A3419">
        <v>9</v>
      </c>
      <c r="B3419">
        <v>1</v>
      </c>
      <c r="C3419">
        <f>VLOOKUP(D:D,'[2]מפסיקים ומחדשים'!$A:$A,1,0)</f>
        <v>305110314</v>
      </c>
      <c r="D3419">
        <v>305110314</v>
      </c>
      <c r="E3419">
        <f>VLOOKUP(D:D,[3]גיליון2!D:G,4,0)</f>
        <v>0</v>
      </c>
      <c r="F3419" t="s">
        <v>5077</v>
      </c>
      <c r="G3419" t="s">
        <v>402</v>
      </c>
      <c r="H3419">
        <v>2</v>
      </c>
      <c r="I3419">
        <v>90</v>
      </c>
      <c r="J3419">
        <v>3275</v>
      </c>
      <c r="K3419">
        <v>32</v>
      </c>
      <c r="L3419" t="str">
        <f>VLOOKUP(K:K,[3]חוגים!A:B,2,0)</f>
        <v>פסיכולוגיה תואר שני</v>
      </c>
      <c r="M3419">
        <v>0</v>
      </c>
      <c r="N3419">
        <v>2</v>
      </c>
      <c r="O3419">
        <v>20</v>
      </c>
      <c r="P3419">
        <v>2</v>
      </c>
      <c r="Q3419">
        <v>21</v>
      </c>
      <c r="R3419">
        <v>1</v>
      </c>
      <c r="S3419">
        <v>0</v>
      </c>
      <c r="T3419">
        <v>46</v>
      </c>
      <c r="U3419">
        <v>4</v>
      </c>
      <c r="V3419">
        <v>5000</v>
      </c>
      <c r="W3419">
        <v>0</v>
      </c>
      <c r="X3419" t="s">
        <v>5078</v>
      </c>
      <c r="Y3419">
        <v>0</v>
      </c>
      <c r="Z3419">
        <v>0</v>
      </c>
      <c r="AA3419"/>
      <c r="AB3419"/>
      <c r="AC3419"/>
    </row>
    <row r="3420" spans="1:29" x14ac:dyDescent="0.2">
      <c r="A3420">
        <v>9</v>
      </c>
      <c r="B3420">
        <v>1</v>
      </c>
      <c r="C3420">
        <f>VLOOKUP(D:D,'[2]מפסיקים ומחדשים'!$A:$A,1,0)</f>
        <v>307851584</v>
      </c>
      <c r="D3420">
        <v>307851584</v>
      </c>
      <c r="E3420">
        <f>VLOOKUP(D:D,[3]גיליון2!D:G,4,0)</f>
        <v>0</v>
      </c>
      <c r="F3420" t="s">
        <v>993</v>
      </c>
      <c r="G3420" t="s">
        <v>934</v>
      </c>
      <c r="H3420">
        <v>2</v>
      </c>
      <c r="I3420">
        <v>93</v>
      </c>
      <c r="J3420">
        <v>3275</v>
      </c>
      <c r="K3420">
        <v>32</v>
      </c>
      <c r="L3420" t="str">
        <f>VLOOKUP(K:K,[3]חוגים!A:B,2,0)</f>
        <v>פסיכולוגיה תואר שני</v>
      </c>
      <c r="M3420">
        <v>0</v>
      </c>
      <c r="N3420">
        <v>1</v>
      </c>
      <c r="O3420">
        <v>20</v>
      </c>
      <c r="P3420">
        <v>16</v>
      </c>
      <c r="Q3420">
        <v>23</v>
      </c>
      <c r="R3420">
        <v>1</v>
      </c>
      <c r="S3420">
        <v>0</v>
      </c>
      <c r="T3420">
        <v>0</v>
      </c>
      <c r="U3420">
        <v>32</v>
      </c>
      <c r="V3420">
        <v>5000</v>
      </c>
      <c r="W3420">
        <v>0</v>
      </c>
      <c r="X3420" t="s">
        <v>5147</v>
      </c>
      <c r="Y3420">
        <v>0</v>
      </c>
      <c r="Z3420">
        <v>0</v>
      </c>
    </row>
    <row r="3421" spans="1:29" x14ac:dyDescent="0.2">
      <c r="A3421">
        <v>9</v>
      </c>
      <c r="B3421">
        <v>1</v>
      </c>
      <c r="C3421">
        <f>VLOOKUP(D:D,'[2]מפסיקים ומחדשים'!$A:$A,1,0)</f>
        <v>307941062</v>
      </c>
      <c r="D3421">
        <v>307941062</v>
      </c>
      <c r="E3421" t="str">
        <f>VLOOKUP(D:D,[3]גיליון2!D:G,4,0)</f>
        <v>ה.גמר/תזה</v>
      </c>
      <c r="F3421" t="s">
        <v>10522</v>
      </c>
      <c r="G3421" t="s">
        <v>118</v>
      </c>
      <c r="H3421">
        <v>2</v>
      </c>
      <c r="I3421">
        <v>92</v>
      </c>
      <c r="J3421">
        <v>3275</v>
      </c>
      <c r="K3421">
        <v>32</v>
      </c>
      <c r="L3421" t="str">
        <f>VLOOKUP(K:K,[3]חוגים!A:B,2,0)</f>
        <v>פסיכולוגיה תואר שני</v>
      </c>
      <c r="M3421">
        <v>0</v>
      </c>
      <c r="N3421">
        <v>2</v>
      </c>
      <c r="O3421">
        <v>20</v>
      </c>
      <c r="P3421">
        <v>0</v>
      </c>
      <c r="Q3421">
        <v>21</v>
      </c>
      <c r="R3421">
        <v>1</v>
      </c>
      <c r="S3421">
        <v>0</v>
      </c>
      <c r="T3421">
        <v>56</v>
      </c>
      <c r="U3421">
        <v>0</v>
      </c>
      <c r="V3421">
        <v>5000</v>
      </c>
      <c r="W3421">
        <v>0</v>
      </c>
      <c r="X3421" t="s">
        <v>10523</v>
      </c>
      <c r="Y3421">
        <v>0</v>
      </c>
      <c r="Z3421">
        <v>0</v>
      </c>
    </row>
    <row r="3422" spans="1:29" x14ac:dyDescent="0.2">
      <c r="A3422">
        <v>9</v>
      </c>
      <c r="B3422">
        <v>1</v>
      </c>
      <c r="C3422">
        <f>VLOOKUP(D:D,'[2]מפסיקים ומחדשים'!$A:$A,1,0)</f>
        <v>308140003</v>
      </c>
      <c r="D3422">
        <v>308140003</v>
      </c>
      <c r="E3422" t="str">
        <f>VLOOKUP(D:D,[3]גיליון2!D:G,4,0)</f>
        <v>ה.גמר/תזה</v>
      </c>
      <c r="F3422" t="s">
        <v>224</v>
      </c>
      <c r="G3422" t="s">
        <v>5179</v>
      </c>
      <c r="H3422">
        <v>2</v>
      </c>
      <c r="I3422">
        <v>92</v>
      </c>
      <c r="J3422">
        <v>3275</v>
      </c>
      <c r="K3422">
        <v>32</v>
      </c>
      <c r="L3422" t="str">
        <f>VLOOKUP(K:K,[3]חוגים!A:B,2,0)</f>
        <v>פסיכולוגיה תואר שני</v>
      </c>
      <c r="M3422">
        <v>0</v>
      </c>
      <c r="N3422">
        <v>2</v>
      </c>
      <c r="O3422">
        <v>20</v>
      </c>
      <c r="P3422">
        <v>0</v>
      </c>
      <c r="Q3422">
        <v>21</v>
      </c>
      <c r="R3422">
        <v>1</v>
      </c>
      <c r="S3422">
        <v>0</v>
      </c>
      <c r="T3422">
        <v>54</v>
      </c>
      <c r="U3422">
        <v>0</v>
      </c>
      <c r="V3422">
        <v>5000</v>
      </c>
      <c r="W3422">
        <v>0</v>
      </c>
      <c r="X3422" t="s">
        <v>5180</v>
      </c>
      <c r="Y3422">
        <v>0</v>
      </c>
      <c r="Z3422">
        <v>0</v>
      </c>
    </row>
    <row r="3423" spans="1:29" x14ac:dyDescent="0.2">
      <c r="A3423">
        <v>9</v>
      </c>
      <c r="B3423">
        <v>1</v>
      </c>
      <c r="C3423">
        <f>VLOOKUP(D:D,'[2]מפסיקים ומחדשים'!$A:$A,1,0)</f>
        <v>313173049</v>
      </c>
      <c r="D3423">
        <v>313173049</v>
      </c>
      <c r="E3423">
        <f>VLOOKUP(D:D,[3]גיליון2!D:G,4,0)</f>
        <v>0</v>
      </c>
      <c r="F3423" t="s">
        <v>1505</v>
      </c>
      <c r="G3423" t="s">
        <v>4050</v>
      </c>
      <c r="H3423">
        <v>2</v>
      </c>
      <c r="I3423">
        <v>95</v>
      </c>
      <c r="J3423">
        <v>3275</v>
      </c>
      <c r="K3423">
        <v>32</v>
      </c>
      <c r="L3423" t="str">
        <f>VLOOKUP(K:K,[3]חוגים!A:B,2,0)</f>
        <v>פסיכולוגיה תואר שני</v>
      </c>
      <c r="M3423">
        <v>0</v>
      </c>
      <c r="N3423">
        <v>1</v>
      </c>
      <c r="O3423">
        <v>20</v>
      </c>
      <c r="P3423">
        <v>18</v>
      </c>
      <c r="Q3423">
        <v>23</v>
      </c>
      <c r="R3423">
        <v>1</v>
      </c>
      <c r="S3423">
        <v>0</v>
      </c>
      <c r="T3423">
        <v>0</v>
      </c>
      <c r="U3423">
        <v>36</v>
      </c>
      <c r="V3423">
        <v>5000</v>
      </c>
      <c r="W3423">
        <v>0</v>
      </c>
      <c r="X3423" t="s">
        <v>5482</v>
      </c>
      <c r="Y3423">
        <v>0</v>
      </c>
      <c r="Z3423">
        <v>0</v>
      </c>
    </row>
    <row r="3424" spans="1:29" x14ac:dyDescent="0.2">
      <c r="A3424">
        <v>9</v>
      </c>
      <c r="B3424">
        <v>1</v>
      </c>
      <c r="C3424">
        <f>VLOOKUP(D:D,'[2]מפסיקים ומחדשים'!$A:$A,1,0)</f>
        <v>313440166</v>
      </c>
      <c r="D3424">
        <v>313440166</v>
      </c>
      <c r="E3424">
        <f>VLOOKUP(D:D,[3]גיליון2!D:G,4,0)</f>
        <v>0</v>
      </c>
      <c r="F3424" t="s">
        <v>1330</v>
      </c>
      <c r="G3424" t="s">
        <v>123</v>
      </c>
      <c r="H3424">
        <v>2</v>
      </c>
      <c r="I3424">
        <v>95</v>
      </c>
      <c r="J3424">
        <v>3275</v>
      </c>
      <c r="K3424">
        <v>32</v>
      </c>
      <c r="L3424" t="str">
        <f>VLOOKUP(K:K,[3]חוגים!A:B,2,0)</f>
        <v>פסיכולוגיה תואר שני</v>
      </c>
      <c r="M3424">
        <v>0</v>
      </c>
      <c r="N3424">
        <v>1</v>
      </c>
      <c r="O3424">
        <v>20</v>
      </c>
      <c r="P3424">
        <v>18</v>
      </c>
      <c r="Q3424">
        <v>23</v>
      </c>
      <c r="R3424">
        <v>1</v>
      </c>
      <c r="S3424">
        <v>0</v>
      </c>
      <c r="T3424">
        <v>0</v>
      </c>
      <c r="U3424">
        <v>36</v>
      </c>
      <c r="V3424">
        <v>5000</v>
      </c>
      <c r="W3424">
        <v>0</v>
      </c>
      <c r="X3424" t="s">
        <v>5624</v>
      </c>
      <c r="Y3424">
        <v>0</v>
      </c>
      <c r="Z3424">
        <v>0</v>
      </c>
    </row>
    <row r="3425" spans="1:29" x14ac:dyDescent="0.2">
      <c r="A3425">
        <v>9</v>
      </c>
      <c r="B3425">
        <v>1</v>
      </c>
      <c r="C3425">
        <f>VLOOKUP(D:D,'[2]מפסיקים ומחדשים'!$A:$A,1,0)</f>
        <v>315708099</v>
      </c>
      <c r="D3425">
        <v>315708099</v>
      </c>
      <c r="E3425">
        <f>VLOOKUP(D:D,[3]גיליון2!D:G,4,0)</f>
        <v>0</v>
      </c>
      <c r="F3425" t="s">
        <v>10524</v>
      </c>
      <c r="G3425" t="s">
        <v>41</v>
      </c>
      <c r="H3425">
        <v>2</v>
      </c>
      <c r="I3425">
        <v>95</v>
      </c>
      <c r="J3425">
        <v>3275</v>
      </c>
      <c r="K3425">
        <v>32</v>
      </c>
      <c r="L3425" t="str">
        <f>VLOOKUP(K:K,[3]חוגים!A:B,2,0)</f>
        <v>פסיכולוגיה תואר שני</v>
      </c>
      <c r="M3425">
        <v>0</v>
      </c>
      <c r="N3425">
        <v>2</v>
      </c>
      <c r="O3425">
        <v>20</v>
      </c>
      <c r="P3425">
        <v>11</v>
      </c>
      <c r="Q3425">
        <v>22</v>
      </c>
      <c r="R3425">
        <v>1</v>
      </c>
      <c r="S3425">
        <v>0</v>
      </c>
      <c r="T3425">
        <v>32</v>
      </c>
      <c r="U3425">
        <v>22</v>
      </c>
      <c r="V3425">
        <v>5000</v>
      </c>
      <c r="W3425">
        <v>0</v>
      </c>
      <c r="X3425" t="s">
        <v>10525</v>
      </c>
      <c r="Y3425">
        <v>0</v>
      </c>
      <c r="Z3425">
        <v>0</v>
      </c>
    </row>
    <row r="3426" spans="1:29" x14ac:dyDescent="0.2">
      <c r="A3426">
        <v>9</v>
      </c>
      <c r="B3426">
        <v>1</v>
      </c>
      <c r="C3426">
        <f>VLOOKUP(D:D,'[2]מפסיקים ומחדשים'!$A:$A,1,0)</f>
        <v>316096270</v>
      </c>
      <c r="D3426">
        <v>316096270</v>
      </c>
      <c r="E3426">
        <f>VLOOKUP(D:D,[3]גיליון2!D:G,4,0)</f>
        <v>0</v>
      </c>
      <c r="F3426" t="s">
        <v>3428</v>
      </c>
      <c r="G3426" t="s">
        <v>423</v>
      </c>
      <c r="H3426">
        <v>2</v>
      </c>
      <c r="I3426">
        <v>96</v>
      </c>
      <c r="J3426">
        <v>3275</v>
      </c>
      <c r="K3426">
        <v>32</v>
      </c>
      <c r="L3426" t="str">
        <f>VLOOKUP(K:K,[3]חוגים!A:B,2,0)</f>
        <v>פסיכולוגיה תואר שני</v>
      </c>
      <c r="M3426">
        <v>0</v>
      </c>
      <c r="N3426">
        <v>1</v>
      </c>
      <c r="O3426">
        <v>20</v>
      </c>
      <c r="P3426">
        <v>15</v>
      </c>
      <c r="Q3426">
        <v>23</v>
      </c>
      <c r="R3426">
        <v>1</v>
      </c>
      <c r="S3426">
        <v>0</v>
      </c>
      <c r="T3426">
        <v>0</v>
      </c>
      <c r="U3426">
        <v>30</v>
      </c>
      <c r="V3426">
        <v>5000</v>
      </c>
      <c r="W3426">
        <v>0</v>
      </c>
      <c r="X3426" t="s">
        <v>6439</v>
      </c>
      <c r="Y3426">
        <v>0</v>
      </c>
      <c r="Z3426">
        <v>0</v>
      </c>
    </row>
    <row r="3427" spans="1:29" x14ac:dyDescent="0.2">
      <c r="A3427">
        <v>9</v>
      </c>
      <c r="B3427">
        <v>1</v>
      </c>
      <c r="C3427">
        <f>VLOOKUP(D:D,'[2]מפסיקים ומחדשים'!$A:$A,1,0)</f>
        <v>316378942</v>
      </c>
      <c r="D3427">
        <v>316378942</v>
      </c>
      <c r="E3427">
        <f>VLOOKUP(D:D,[3]גיליון2!D:G,4,0)</f>
        <v>0</v>
      </c>
      <c r="F3427" t="s">
        <v>10526</v>
      </c>
      <c r="G3427" t="s">
        <v>821</v>
      </c>
      <c r="H3427">
        <v>2</v>
      </c>
      <c r="I3427">
        <v>97</v>
      </c>
      <c r="J3427">
        <v>3275</v>
      </c>
      <c r="K3427">
        <v>32</v>
      </c>
      <c r="L3427" t="str">
        <f>VLOOKUP(K:K,[3]חוגים!A:B,2,0)</f>
        <v>פסיכולוגיה תואר שני</v>
      </c>
      <c r="M3427">
        <v>0</v>
      </c>
      <c r="N3427">
        <v>2</v>
      </c>
      <c r="O3427">
        <v>20</v>
      </c>
      <c r="P3427">
        <v>11</v>
      </c>
      <c r="Q3427">
        <v>22</v>
      </c>
      <c r="R3427">
        <v>1</v>
      </c>
      <c r="S3427">
        <v>0</v>
      </c>
      <c r="T3427">
        <v>32</v>
      </c>
      <c r="U3427">
        <v>22</v>
      </c>
      <c r="V3427">
        <v>5000</v>
      </c>
      <c r="W3427">
        <v>0</v>
      </c>
      <c r="X3427" t="s">
        <v>10527</v>
      </c>
      <c r="Y3427">
        <v>0</v>
      </c>
      <c r="Z3427">
        <v>0</v>
      </c>
    </row>
    <row r="3428" spans="1:29" x14ac:dyDescent="0.2">
      <c r="A3428">
        <v>9</v>
      </c>
      <c r="B3428">
        <v>1</v>
      </c>
      <c r="C3428">
        <f>VLOOKUP(D:D,'[2]מפסיקים ומחדשים'!$A:$A,1,0)</f>
        <v>201529302</v>
      </c>
      <c r="D3428">
        <v>201529302</v>
      </c>
      <c r="E3428">
        <f>VLOOKUP(D:D,[3]גיליון2!D:G,4,0)</f>
        <v>0</v>
      </c>
      <c r="F3428" t="s">
        <v>733</v>
      </c>
      <c r="G3428" t="s">
        <v>112</v>
      </c>
      <c r="H3428">
        <v>1</v>
      </c>
      <c r="I3428">
        <v>90</v>
      </c>
      <c r="J3428">
        <v>3276</v>
      </c>
      <c r="K3428">
        <v>32</v>
      </c>
      <c r="L3428" t="str">
        <f>VLOOKUP(K:K,[3]חוגים!A:B,2,0)</f>
        <v>פסיכולוגיה תואר שני</v>
      </c>
      <c r="M3428">
        <v>0</v>
      </c>
      <c r="N3428">
        <v>1</v>
      </c>
      <c r="O3428">
        <v>20</v>
      </c>
      <c r="P3428">
        <v>15</v>
      </c>
      <c r="Q3428">
        <v>22</v>
      </c>
      <c r="R3428">
        <v>1</v>
      </c>
      <c r="S3428">
        <v>0</v>
      </c>
      <c r="T3428">
        <v>26</v>
      </c>
      <c r="U3428">
        <v>30</v>
      </c>
      <c r="V3428">
        <v>5000</v>
      </c>
      <c r="W3428">
        <v>0</v>
      </c>
      <c r="X3428" t="s">
        <v>734</v>
      </c>
      <c r="Y3428">
        <v>0</v>
      </c>
      <c r="Z3428">
        <v>0</v>
      </c>
    </row>
    <row r="3429" spans="1:29" x14ac:dyDescent="0.2">
      <c r="A3429">
        <v>9</v>
      </c>
      <c r="B3429">
        <v>1</v>
      </c>
      <c r="C3429">
        <f>VLOOKUP(D:D,'[2]מפסיקים ומחדשים'!$A:$A,1,0)</f>
        <v>204222145</v>
      </c>
      <c r="D3429">
        <v>204222145</v>
      </c>
      <c r="E3429" t="str">
        <f>VLOOKUP(D:D,[3]גיליון2!D:G,4,0)</f>
        <v>ה.גמר/תזה</v>
      </c>
      <c r="F3429" t="s">
        <v>2400</v>
      </c>
      <c r="G3429" t="s">
        <v>5833</v>
      </c>
      <c r="H3429">
        <v>2</v>
      </c>
      <c r="I3429">
        <v>93</v>
      </c>
      <c r="J3429">
        <v>3276</v>
      </c>
      <c r="K3429">
        <v>32</v>
      </c>
      <c r="L3429" t="str">
        <f>VLOOKUP(K:K,[3]חוגים!A:B,2,0)</f>
        <v>פסיכולוגיה תואר שני</v>
      </c>
      <c r="M3429">
        <v>0</v>
      </c>
      <c r="N3429">
        <v>2</v>
      </c>
      <c r="O3429">
        <v>20</v>
      </c>
      <c r="P3429">
        <v>0</v>
      </c>
      <c r="Q3429">
        <v>21</v>
      </c>
      <c r="R3429">
        <v>1</v>
      </c>
      <c r="S3429">
        <v>0</v>
      </c>
      <c r="T3429">
        <v>56</v>
      </c>
      <c r="U3429">
        <v>0</v>
      </c>
      <c r="V3429">
        <v>5000</v>
      </c>
      <c r="W3429">
        <v>0</v>
      </c>
      <c r="X3429" t="s">
        <v>10528</v>
      </c>
      <c r="Y3429">
        <v>0</v>
      </c>
      <c r="Z3429">
        <v>0</v>
      </c>
    </row>
    <row r="3430" spans="1:29" x14ac:dyDescent="0.2">
      <c r="A3430">
        <v>9</v>
      </c>
      <c r="B3430">
        <v>1</v>
      </c>
      <c r="C3430">
        <f>VLOOKUP(D:D,'[2]מפסיקים ומחדשים'!$A:$A,1,0)</f>
        <v>204452379</v>
      </c>
      <c r="D3430">
        <v>204452379</v>
      </c>
      <c r="E3430">
        <f>VLOOKUP(D:D,[3]גיליון2!D:G,4,0)</f>
        <v>0</v>
      </c>
      <c r="F3430" t="s">
        <v>1362</v>
      </c>
      <c r="G3430" t="s">
        <v>10529</v>
      </c>
      <c r="H3430">
        <v>2</v>
      </c>
      <c r="I3430">
        <v>93</v>
      </c>
      <c r="J3430">
        <v>3276</v>
      </c>
      <c r="K3430">
        <v>32</v>
      </c>
      <c r="L3430" t="str">
        <f>VLOOKUP(K:K,[3]חוגים!A:B,2,0)</f>
        <v>פסיכולוגיה תואר שני</v>
      </c>
      <c r="M3430">
        <v>0</v>
      </c>
      <c r="N3430">
        <v>1</v>
      </c>
      <c r="O3430">
        <v>20</v>
      </c>
      <c r="P3430">
        <v>14</v>
      </c>
      <c r="Q3430">
        <v>23</v>
      </c>
      <c r="R3430">
        <v>1</v>
      </c>
      <c r="S3430">
        <v>0</v>
      </c>
      <c r="T3430">
        <v>0</v>
      </c>
      <c r="U3430">
        <v>28</v>
      </c>
      <c r="V3430">
        <v>5000</v>
      </c>
      <c r="W3430">
        <v>0</v>
      </c>
      <c r="X3430" t="s">
        <v>10530</v>
      </c>
      <c r="Y3430">
        <v>0</v>
      </c>
      <c r="Z3430">
        <v>0</v>
      </c>
    </row>
    <row r="3431" spans="1:29" x14ac:dyDescent="0.2">
      <c r="A3431">
        <v>9</v>
      </c>
      <c r="B3431">
        <v>1</v>
      </c>
      <c r="C3431">
        <f>VLOOKUP(D:D,'[2]מפסיקים ומחדשים'!$A:$A,1,0)</f>
        <v>204717946</v>
      </c>
      <c r="D3431">
        <v>204717946</v>
      </c>
      <c r="E3431">
        <f>VLOOKUP(D:D,[3]גיליון2!D:G,4,0)</f>
        <v>0</v>
      </c>
      <c r="F3431" t="s">
        <v>971</v>
      </c>
      <c r="G3431" t="s">
        <v>972</v>
      </c>
      <c r="H3431">
        <v>2</v>
      </c>
      <c r="I3431">
        <v>92</v>
      </c>
      <c r="J3431">
        <v>3276</v>
      </c>
      <c r="K3431">
        <v>32</v>
      </c>
      <c r="L3431" t="str">
        <f>VLOOKUP(K:K,[3]חוגים!A:B,2,0)</f>
        <v>פסיכולוגיה תואר שני</v>
      </c>
      <c r="M3431">
        <v>0</v>
      </c>
      <c r="N3431">
        <v>1</v>
      </c>
      <c r="O3431">
        <v>20</v>
      </c>
      <c r="P3431">
        <v>15</v>
      </c>
      <c r="Q3431">
        <v>22</v>
      </c>
      <c r="R3431">
        <v>1</v>
      </c>
      <c r="S3431">
        <v>0</v>
      </c>
      <c r="T3431">
        <v>26</v>
      </c>
      <c r="U3431">
        <v>30</v>
      </c>
      <c r="V3431">
        <v>5000</v>
      </c>
      <c r="W3431">
        <v>0</v>
      </c>
      <c r="X3431" t="s">
        <v>973</v>
      </c>
      <c r="Y3431">
        <v>0</v>
      </c>
      <c r="Z3431">
        <v>0</v>
      </c>
    </row>
    <row r="3432" spans="1:29" x14ac:dyDescent="0.2">
      <c r="A3432">
        <v>9</v>
      </c>
      <c r="B3432">
        <v>1</v>
      </c>
      <c r="C3432">
        <f>VLOOKUP(D:D,'[2]מפסיקים ומחדשים'!$A:$A,1,0)</f>
        <v>204897698</v>
      </c>
      <c r="D3432">
        <v>204897698</v>
      </c>
      <c r="E3432">
        <f>VLOOKUP(D:D,[3]גיליון2!D:G,4,0)</f>
        <v>0</v>
      </c>
      <c r="F3432" t="s">
        <v>1000</v>
      </c>
      <c r="G3432" t="s">
        <v>38</v>
      </c>
      <c r="H3432">
        <v>2</v>
      </c>
      <c r="I3432">
        <v>95</v>
      </c>
      <c r="J3432">
        <v>3276</v>
      </c>
      <c r="K3432">
        <v>32</v>
      </c>
      <c r="L3432" t="str">
        <f>VLOOKUP(K:K,[3]חוגים!A:B,2,0)</f>
        <v>פסיכולוגיה תואר שני</v>
      </c>
      <c r="M3432">
        <v>0</v>
      </c>
      <c r="N3432">
        <v>1</v>
      </c>
      <c r="O3432">
        <v>20</v>
      </c>
      <c r="P3432">
        <v>14</v>
      </c>
      <c r="Q3432">
        <v>23</v>
      </c>
      <c r="R3432">
        <v>1</v>
      </c>
      <c r="S3432">
        <v>0</v>
      </c>
      <c r="T3432">
        <v>0</v>
      </c>
      <c r="U3432">
        <v>28</v>
      </c>
      <c r="V3432">
        <v>5000</v>
      </c>
      <c r="W3432">
        <v>0</v>
      </c>
      <c r="X3432" t="s">
        <v>1001</v>
      </c>
      <c r="Y3432">
        <v>0</v>
      </c>
      <c r="Z3432">
        <v>0</v>
      </c>
    </row>
    <row r="3433" spans="1:29" s="1" customFormat="1" x14ac:dyDescent="0.2">
      <c r="A3433">
        <v>9</v>
      </c>
      <c r="B3433">
        <v>1</v>
      </c>
      <c r="C3433">
        <f>VLOOKUP(D:D,'[2]מפסיקים ומחדשים'!$A:$A,1,0)</f>
        <v>205358146</v>
      </c>
      <c r="D3433">
        <v>205358146</v>
      </c>
      <c r="E3433">
        <f>VLOOKUP(D:D,[3]גיליון2!D:G,4,0)</f>
        <v>0</v>
      </c>
      <c r="F3433" t="s">
        <v>1015</v>
      </c>
      <c r="G3433" t="s">
        <v>59</v>
      </c>
      <c r="H3433">
        <v>2</v>
      </c>
      <c r="I3433">
        <v>94</v>
      </c>
      <c r="J3433">
        <v>3276</v>
      </c>
      <c r="K3433">
        <v>32</v>
      </c>
      <c r="L3433" t="str">
        <f>VLOOKUP(K:K,[3]חוגים!A:B,2,0)</f>
        <v>פסיכולוגיה תואר שני</v>
      </c>
      <c r="M3433">
        <v>0</v>
      </c>
      <c r="N3433">
        <v>1</v>
      </c>
      <c r="O3433">
        <v>20</v>
      </c>
      <c r="P3433">
        <v>14</v>
      </c>
      <c r="Q3433">
        <v>23</v>
      </c>
      <c r="R3433">
        <v>1</v>
      </c>
      <c r="S3433">
        <v>0</v>
      </c>
      <c r="T3433">
        <v>0</v>
      </c>
      <c r="U3433">
        <v>28</v>
      </c>
      <c r="V3433">
        <v>5000</v>
      </c>
      <c r="W3433">
        <v>0</v>
      </c>
      <c r="X3433" t="s">
        <v>1016</v>
      </c>
      <c r="Y3433">
        <v>0</v>
      </c>
      <c r="Z3433">
        <v>0</v>
      </c>
      <c r="AA3433"/>
      <c r="AB3433"/>
      <c r="AC3433"/>
    </row>
    <row r="3434" spans="1:29" s="1" customFormat="1" x14ac:dyDescent="0.2">
      <c r="A3434">
        <v>9</v>
      </c>
      <c r="B3434">
        <v>1</v>
      </c>
      <c r="C3434">
        <f>VLOOKUP(D:D,'[2]מפסיקים ומחדשים'!$A:$A,1,0)</f>
        <v>205437353</v>
      </c>
      <c r="D3434">
        <v>205437353</v>
      </c>
      <c r="E3434">
        <f>VLOOKUP(D:D,[3]גיליון2!D:G,4,0)</f>
        <v>0</v>
      </c>
      <c r="F3434" t="s">
        <v>6811</v>
      </c>
      <c r="G3434" t="s">
        <v>32</v>
      </c>
      <c r="H3434">
        <v>2</v>
      </c>
      <c r="I3434">
        <v>95</v>
      </c>
      <c r="J3434">
        <v>3276</v>
      </c>
      <c r="K3434">
        <v>32</v>
      </c>
      <c r="L3434" t="str">
        <f>VLOOKUP(K:K,[3]חוגים!A:B,2,0)</f>
        <v>פסיכולוגיה תואר שני</v>
      </c>
      <c r="M3434">
        <v>0</v>
      </c>
      <c r="N3434">
        <v>1</v>
      </c>
      <c r="O3434">
        <v>20</v>
      </c>
      <c r="P3434">
        <v>15</v>
      </c>
      <c r="Q3434">
        <v>22</v>
      </c>
      <c r="R3434">
        <v>1</v>
      </c>
      <c r="S3434">
        <v>0</v>
      </c>
      <c r="T3434">
        <v>26</v>
      </c>
      <c r="U3434">
        <v>30</v>
      </c>
      <c r="V3434">
        <v>5000</v>
      </c>
      <c r="W3434">
        <v>0</v>
      </c>
      <c r="X3434" t="s">
        <v>10531</v>
      </c>
      <c r="Y3434">
        <v>0</v>
      </c>
      <c r="Z3434">
        <v>0</v>
      </c>
      <c r="AA3434"/>
      <c r="AB3434"/>
      <c r="AC3434"/>
    </row>
    <row r="3435" spans="1:29" x14ac:dyDescent="0.2">
      <c r="A3435">
        <v>9</v>
      </c>
      <c r="B3435">
        <v>1</v>
      </c>
      <c r="C3435">
        <f>VLOOKUP(D:D,'[2]מפסיקים ומחדשים'!$A:$A,1,0)</f>
        <v>205891575</v>
      </c>
      <c r="D3435">
        <v>205891575</v>
      </c>
      <c r="E3435">
        <f>VLOOKUP(D:D,[3]גיליון2!D:G,4,0)</f>
        <v>0</v>
      </c>
      <c r="F3435" t="s">
        <v>1153</v>
      </c>
      <c r="G3435" t="s">
        <v>1154</v>
      </c>
      <c r="H3435">
        <v>2</v>
      </c>
      <c r="I3435">
        <v>95</v>
      </c>
      <c r="J3435">
        <v>3276</v>
      </c>
      <c r="K3435">
        <v>32</v>
      </c>
      <c r="L3435" t="str">
        <f>VLOOKUP(K:K,[3]חוגים!A:B,2,0)</f>
        <v>פסיכולוגיה תואר שני</v>
      </c>
      <c r="M3435">
        <v>0</v>
      </c>
      <c r="N3435">
        <v>1</v>
      </c>
      <c r="O3435">
        <v>20</v>
      </c>
      <c r="P3435">
        <v>14</v>
      </c>
      <c r="Q3435">
        <v>23</v>
      </c>
      <c r="R3435">
        <v>1</v>
      </c>
      <c r="S3435">
        <v>0</v>
      </c>
      <c r="T3435">
        <v>0</v>
      </c>
      <c r="U3435">
        <v>28</v>
      </c>
      <c r="V3435">
        <v>5000</v>
      </c>
      <c r="W3435">
        <v>0</v>
      </c>
      <c r="X3435" t="s">
        <v>1155</v>
      </c>
      <c r="Y3435">
        <v>0</v>
      </c>
      <c r="Z3435">
        <v>0</v>
      </c>
    </row>
    <row r="3436" spans="1:29" x14ac:dyDescent="0.2">
      <c r="A3436">
        <v>9</v>
      </c>
      <c r="B3436">
        <v>1</v>
      </c>
      <c r="C3436">
        <f>VLOOKUP(D:D,'[2]מפסיקים ומחדשים'!$A:$A,1,0)</f>
        <v>205908387</v>
      </c>
      <c r="D3436">
        <v>205908387</v>
      </c>
      <c r="E3436">
        <f>VLOOKUP(D:D,[3]גיליון2!D:G,4,0)</f>
        <v>0</v>
      </c>
      <c r="F3436" t="s">
        <v>1166</v>
      </c>
      <c r="G3436" t="s">
        <v>1084</v>
      </c>
      <c r="H3436">
        <v>2</v>
      </c>
      <c r="I3436">
        <v>96</v>
      </c>
      <c r="J3436">
        <v>3276</v>
      </c>
      <c r="K3436">
        <v>32</v>
      </c>
      <c r="L3436" t="str">
        <f>VLOOKUP(K:K,[3]חוגים!A:B,2,0)</f>
        <v>פסיכולוגיה תואר שני</v>
      </c>
      <c r="M3436">
        <v>0</v>
      </c>
      <c r="N3436">
        <v>1</v>
      </c>
      <c r="O3436">
        <v>20</v>
      </c>
      <c r="P3436">
        <v>14</v>
      </c>
      <c r="Q3436">
        <v>23</v>
      </c>
      <c r="R3436">
        <v>1</v>
      </c>
      <c r="S3436">
        <v>0</v>
      </c>
      <c r="T3436">
        <v>0</v>
      </c>
      <c r="U3436">
        <v>28</v>
      </c>
      <c r="V3436">
        <v>5000</v>
      </c>
      <c r="W3436">
        <v>0</v>
      </c>
      <c r="X3436" t="s">
        <v>1167</v>
      </c>
      <c r="Y3436">
        <v>0</v>
      </c>
      <c r="Z3436">
        <v>0</v>
      </c>
    </row>
    <row r="3437" spans="1:29" x14ac:dyDescent="0.2">
      <c r="A3437">
        <v>9</v>
      </c>
      <c r="B3437">
        <v>1</v>
      </c>
      <c r="C3437">
        <f>VLOOKUP(D:D,'[2]מפסיקים ומחדשים'!$A:$A,1,0)</f>
        <v>205965734</v>
      </c>
      <c r="D3437">
        <v>205965734</v>
      </c>
      <c r="E3437">
        <f>VLOOKUP(D:D,[3]גיליון2!D:G,4,0)</f>
        <v>0</v>
      </c>
      <c r="F3437" t="s">
        <v>1816</v>
      </c>
      <c r="G3437" t="s">
        <v>3036</v>
      </c>
      <c r="H3437">
        <v>2</v>
      </c>
      <c r="I3437">
        <v>95</v>
      </c>
      <c r="J3437">
        <v>3276</v>
      </c>
      <c r="K3437">
        <v>32</v>
      </c>
      <c r="L3437" t="str">
        <f>VLOOKUP(K:K,[3]חוגים!A:B,2,0)</f>
        <v>פסיכולוגיה תואר שני</v>
      </c>
      <c r="M3437">
        <v>0</v>
      </c>
      <c r="N3437">
        <v>1</v>
      </c>
      <c r="O3437">
        <v>20</v>
      </c>
      <c r="P3437">
        <v>15</v>
      </c>
      <c r="Q3437">
        <v>22</v>
      </c>
      <c r="R3437">
        <v>1</v>
      </c>
      <c r="S3437">
        <v>0</v>
      </c>
      <c r="T3437">
        <v>26</v>
      </c>
      <c r="U3437">
        <v>30</v>
      </c>
      <c r="V3437">
        <v>5000</v>
      </c>
      <c r="W3437">
        <v>0</v>
      </c>
      <c r="X3437" t="s">
        <v>10532</v>
      </c>
      <c r="Y3437">
        <v>0</v>
      </c>
      <c r="Z3437">
        <v>0</v>
      </c>
    </row>
    <row r="3438" spans="1:29" x14ac:dyDescent="0.2">
      <c r="A3438">
        <v>9</v>
      </c>
      <c r="B3438">
        <v>1</v>
      </c>
      <c r="C3438">
        <f>VLOOKUP(D:D,'[2]מפסיקים ומחדשים'!$A:$A,1,0)</f>
        <v>206326985</v>
      </c>
      <c r="D3438">
        <v>206326985</v>
      </c>
      <c r="E3438">
        <f>VLOOKUP(D:D,[3]גיליון2!D:G,4,0)</f>
        <v>0</v>
      </c>
      <c r="F3438" t="s">
        <v>1356</v>
      </c>
      <c r="G3438" t="s">
        <v>1357</v>
      </c>
      <c r="H3438">
        <v>2</v>
      </c>
      <c r="I3438">
        <v>95</v>
      </c>
      <c r="J3438">
        <v>3276</v>
      </c>
      <c r="K3438">
        <v>32</v>
      </c>
      <c r="L3438" t="str">
        <f>VLOOKUP(K:K,[3]חוגים!A:B,2,0)</f>
        <v>פסיכולוגיה תואר שני</v>
      </c>
      <c r="M3438">
        <v>0</v>
      </c>
      <c r="N3438">
        <v>1</v>
      </c>
      <c r="O3438">
        <v>20</v>
      </c>
      <c r="P3438">
        <v>14</v>
      </c>
      <c r="Q3438">
        <v>23</v>
      </c>
      <c r="R3438">
        <v>1</v>
      </c>
      <c r="S3438">
        <v>0</v>
      </c>
      <c r="T3438">
        <v>0</v>
      </c>
      <c r="U3438">
        <v>28</v>
      </c>
      <c r="V3438">
        <v>5000</v>
      </c>
      <c r="W3438">
        <v>0</v>
      </c>
      <c r="X3438" t="s">
        <v>1358</v>
      </c>
      <c r="Y3438">
        <v>0</v>
      </c>
      <c r="Z3438">
        <v>0</v>
      </c>
    </row>
    <row r="3439" spans="1:29" x14ac:dyDescent="0.2">
      <c r="A3439">
        <v>9</v>
      </c>
      <c r="B3439">
        <v>1</v>
      </c>
      <c r="C3439">
        <f>VLOOKUP(D:D,'[2]מפסיקים ומחדשים'!$A:$A,1,0)</f>
        <v>300471190</v>
      </c>
      <c r="D3439">
        <v>300471190</v>
      </c>
      <c r="E3439" t="str">
        <f>VLOOKUP(D:D,[3]גיליון2!D:G,4,0)</f>
        <v>ה.גמר/תזה</v>
      </c>
      <c r="F3439" t="s">
        <v>5398</v>
      </c>
      <c r="G3439" t="s">
        <v>516</v>
      </c>
      <c r="H3439">
        <v>1</v>
      </c>
      <c r="I3439">
        <v>87</v>
      </c>
      <c r="J3439">
        <v>3276</v>
      </c>
      <c r="K3439">
        <v>32</v>
      </c>
      <c r="L3439" t="str">
        <f>VLOOKUP(K:K,[3]חוגים!A:B,2,0)</f>
        <v>פסיכולוגיה תואר שני</v>
      </c>
      <c r="M3439">
        <v>0</v>
      </c>
      <c r="N3439">
        <v>2</v>
      </c>
      <c r="O3439">
        <v>20</v>
      </c>
      <c r="P3439">
        <v>0</v>
      </c>
      <c r="Q3439">
        <v>20</v>
      </c>
      <c r="R3439">
        <v>1</v>
      </c>
      <c r="S3439">
        <v>0</v>
      </c>
      <c r="T3439">
        <v>56</v>
      </c>
      <c r="U3439">
        <v>0</v>
      </c>
      <c r="V3439">
        <v>5000</v>
      </c>
      <c r="W3439">
        <v>0</v>
      </c>
      <c r="X3439" t="s">
        <v>10533</v>
      </c>
      <c r="Y3439">
        <v>0</v>
      </c>
      <c r="Z3439">
        <v>0</v>
      </c>
    </row>
    <row r="3440" spans="1:29" x14ac:dyDescent="0.2">
      <c r="A3440">
        <v>9</v>
      </c>
      <c r="B3440">
        <v>1</v>
      </c>
      <c r="C3440">
        <f>VLOOKUP(D:D,'[2]מפסיקים ומחדשים'!$A:$A,1,0)</f>
        <v>300766573</v>
      </c>
      <c r="D3440">
        <v>300766573</v>
      </c>
      <c r="E3440">
        <f>VLOOKUP(D:D,[3]גיליון2!D:G,4,0)</f>
        <v>0</v>
      </c>
      <c r="F3440" t="s">
        <v>1070</v>
      </c>
      <c r="G3440" t="s">
        <v>123</v>
      </c>
      <c r="H3440">
        <v>1</v>
      </c>
      <c r="I3440">
        <v>87</v>
      </c>
      <c r="J3440">
        <v>3276</v>
      </c>
      <c r="K3440">
        <v>32</v>
      </c>
      <c r="L3440" t="str">
        <f>VLOOKUP(K:K,[3]חוגים!A:B,2,0)</f>
        <v>פסיכולוגיה תואר שני</v>
      </c>
      <c r="M3440">
        <v>0</v>
      </c>
      <c r="N3440">
        <v>1</v>
      </c>
      <c r="O3440">
        <v>20</v>
      </c>
      <c r="P3440">
        <v>16</v>
      </c>
      <c r="Q3440">
        <v>22</v>
      </c>
      <c r="R3440">
        <v>1</v>
      </c>
      <c r="S3440">
        <v>0</v>
      </c>
      <c r="T3440">
        <v>26</v>
      </c>
      <c r="U3440">
        <v>32</v>
      </c>
      <c r="V3440">
        <v>5000</v>
      </c>
      <c r="W3440">
        <v>0</v>
      </c>
      <c r="X3440" t="s">
        <v>4934</v>
      </c>
      <c r="Y3440">
        <v>0</v>
      </c>
      <c r="Z3440">
        <v>0</v>
      </c>
    </row>
    <row r="3441" spans="1:29" x14ac:dyDescent="0.2">
      <c r="A3441">
        <v>9</v>
      </c>
      <c r="B3441">
        <v>1</v>
      </c>
      <c r="C3441">
        <f>VLOOKUP(D:D,'[2]מפסיקים ומחדשים'!$A:$A,1,0)</f>
        <v>301628400</v>
      </c>
      <c r="D3441">
        <v>301628400</v>
      </c>
      <c r="E3441">
        <f>VLOOKUP(D:D,[3]גיליון2!D:G,4,0)</f>
        <v>0</v>
      </c>
      <c r="F3441" t="s">
        <v>1814</v>
      </c>
      <c r="G3441" t="s">
        <v>50</v>
      </c>
      <c r="H3441">
        <v>2</v>
      </c>
      <c r="I3441">
        <v>88</v>
      </c>
      <c r="J3441">
        <v>3276</v>
      </c>
      <c r="K3441">
        <v>32</v>
      </c>
      <c r="L3441" t="str">
        <f>VLOOKUP(K:K,[3]חוגים!A:B,2,0)</f>
        <v>פסיכולוגיה תואר שני</v>
      </c>
      <c r="M3441">
        <v>0</v>
      </c>
      <c r="N3441">
        <v>1</v>
      </c>
      <c r="O3441">
        <v>20</v>
      </c>
      <c r="P3441">
        <v>6</v>
      </c>
      <c r="Q3441">
        <v>23</v>
      </c>
      <c r="R3441">
        <v>1</v>
      </c>
      <c r="S3441">
        <v>0</v>
      </c>
      <c r="T3441">
        <v>0</v>
      </c>
      <c r="U3441">
        <v>12</v>
      </c>
      <c r="V3441">
        <v>5000</v>
      </c>
      <c r="W3441">
        <v>0</v>
      </c>
      <c r="X3441" t="s">
        <v>4978</v>
      </c>
      <c r="Y3441">
        <v>0</v>
      </c>
      <c r="Z3441">
        <v>0</v>
      </c>
    </row>
    <row r="3442" spans="1:29" x14ac:dyDescent="0.2">
      <c r="A3442">
        <v>9</v>
      </c>
      <c r="B3442">
        <v>1</v>
      </c>
      <c r="C3442">
        <f>VLOOKUP(D:D,'[2]מפסיקים ומחדשים'!$A:$A,1,0)</f>
        <v>305323891</v>
      </c>
      <c r="D3442">
        <v>305323891</v>
      </c>
      <c r="E3442" t="str">
        <f>VLOOKUP(D:D,[3]גיליון2!D:G,4,0)</f>
        <v>ה.גמר/תזה</v>
      </c>
      <c r="F3442" t="s">
        <v>10534</v>
      </c>
      <c r="G3442" t="s">
        <v>1368</v>
      </c>
      <c r="H3442">
        <v>2</v>
      </c>
      <c r="I3442">
        <v>91</v>
      </c>
      <c r="J3442">
        <v>3276</v>
      </c>
      <c r="K3442">
        <v>32</v>
      </c>
      <c r="L3442" t="str">
        <f>VLOOKUP(K:K,[3]חוגים!A:B,2,0)</f>
        <v>פסיכולוגיה תואר שני</v>
      </c>
      <c r="M3442">
        <v>0</v>
      </c>
      <c r="N3442">
        <v>2</v>
      </c>
      <c r="O3442">
        <v>20</v>
      </c>
      <c r="P3442">
        <v>0</v>
      </c>
      <c r="Q3442">
        <v>21</v>
      </c>
      <c r="R3442">
        <v>1</v>
      </c>
      <c r="S3442">
        <v>0</v>
      </c>
      <c r="T3442">
        <v>54</v>
      </c>
      <c r="U3442">
        <v>0</v>
      </c>
      <c r="V3442">
        <v>5000</v>
      </c>
      <c r="W3442">
        <v>0</v>
      </c>
      <c r="X3442" t="s">
        <v>10535</v>
      </c>
      <c r="Y3442">
        <v>0</v>
      </c>
      <c r="Z3442">
        <v>0</v>
      </c>
    </row>
    <row r="3443" spans="1:29" x14ac:dyDescent="0.2">
      <c r="A3443">
        <v>9</v>
      </c>
      <c r="B3443">
        <v>1</v>
      </c>
      <c r="C3443">
        <f>VLOOKUP(D:D,'[2]מפסיקים ומחדשים'!$A:$A,1,0)</f>
        <v>308224856</v>
      </c>
      <c r="D3443">
        <v>308224856</v>
      </c>
      <c r="E3443" t="str">
        <f>VLOOKUP(D:D,[3]גיליון2!D:G,4,0)</f>
        <v>ה.גמר/תזה</v>
      </c>
      <c r="F3443" t="s">
        <v>10536</v>
      </c>
      <c r="G3443" t="s">
        <v>44</v>
      </c>
      <c r="H3443">
        <v>2</v>
      </c>
      <c r="I3443">
        <v>93</v>
      </c>
      <c r="J3443">
        <v>3276</v>
      </c>
      <c r="K3443">
        <v>32</v>
      </c>
      <c r="L3443" t="str">
        <f>VLOOKUP(K:K,[3]חוגים!A:B,2,0)</f>
        <v>פסיכולוגיה תואר שני</v>
      </c>
      <c r="M3443">
        <v>0</v>
      </c>
      <c r="N3443">
        <v>2</v>
      </c>
      <c r="O3443">
        <v>20</v>
      </c>
      <c r="P3443">
        <v>0</v>
      </c>
      <c r="Q3443">
        <v>21</v>
      </c>
      <c r="R3443">
        <v>1</v>
      </c>
      <c r="S3443">
        <v>0</v>
      </c>
      <c r="T3443">
        <v>56</v>
      </c>
      <c r="U3443">
        <v>0</v>
      </c>
      <c r="V3443">
        <v>5000</v>
      </c>
      <c r="W3443">
        <v>0</v>
      </c>
      <c r="X3443" t="s">
        <v>10537</v>
      </c>
      <c r="Y3443">
        <v>0</v>
      </c>
      <c r="Z3443">
        <v>0</v>
      </c>
    </row>
    <row r="3444" spans="1:29" x14ac:dyDescent="0.2">
      <c r="A3444">
        <v>9</v>
      </c>
      <c r="B3444">
        <v>1</v>
      </c>
      <c r="C3444">
        <f>VLOOKUP(D:D,'[2]מפסיקים ומחדשים'!$A:$A,1,0)</f>
        <v>308333541</v>
      </c>
      <c r="D3444">
        <v>308333541</v>
      </c>
      <c r="E3444" t="str">
        <f>VLOOKUP(D:D,[3]גיליון2!D:G,4,0)</f>
        <v>ה.גמר/תזה</v>
      </c>
      <c r="F3444" t="s">
        <v>10538</v>
      </c>
      <c r="G3444" t="s">
        <v>10539</v>
      </c>
      <c r="H3444">
        <v>2</v>
      </c>
      <c r="I3444">
        <v>93</v>
      </c>
      <c r="J3444">
        <v>3276</v>
      </c>
      <c r="K3444">
        <v>32</v>
      </c>
      <c r="L3444" t="str">
        <f>VLOOKUP(K:K,[3]חוגים!A:B,2,0)</f>
        <v>פסיכולוגיה תואר שני</v>
      </c>
      <c r="M3444">
        <v>0</v>
      </c>
      <c r="N3444">
        <v>2</v>
      </c>
      <c r="O3444">
        <v>20</v>
      </c>
      <c r="P3444">
        <v>0</v>
      </c>
      <c r="Q3444">
        <v>21</v>
      </c>
      <c r="R3444">
        <v>1</v>
      </c>
      <c r="S3444">
        <v>0</v>
      </c>
      <c r="T3444">
        <v>56</v>
      </c>
      <c r="U3444">
        <v>0</v>
      </c>
      <c r="V3444">
        <v>5000</v>
      </c>
      <c r="W3444">
        <v>0</v>
      </c>
      <c r="X3444" t="s">
        <v>10540</v>
      </c>
      <c r="Y3444">
        <v>0</v>
      </c>
      <c r="Z3444">
        <v>0</v>
      </c>
    </row>
    <row r="3445" spans="1:29" x14ac:dyDescent="0.2">
      <c r="A3445">
        <v>9</v>
      </c>
      <c r="B3445">
        <v>1</v>
      </c>
      <c r="C3445">
        <f>VLOOKUP(D:D,'[2]מפסיקים ומחדשים'!$A:$A,1,0)</f>
        <v>311141485</v>
      </c>
      <c r="D3445">
        <v>311141485</v>
      </c>
      <c r="E3445">
        <f>VLOOKUP(D:D,[3]גיליון2!D:G,4,0)</f>
        <v>0</v>
      </c>
      <c r="F3445" t="s">
        <v>5280</v>
      </c>
      <c r="G3445" t="s">
        <v>41</v>
      </c>
      <c r="H3445">
        <v>2</v>
      </c>
      <c r="I3445">
        <v>94</v>
      </c>
      <c r="J3445">
        <v>3276</v>
      </c>
      <c r="K3445">
        <v>32</v>
      </c>
      <c r="L3445" t="str">
        <f>VLOOKUP(K:K,[3]חוגים!A:B,2,0)</f>
        <v>פסיכולוגיה תואר שני</v>
      </c>
      <c r="M3445">
        <v>0</v>
      </c>
      <c r="N3445">
        <v>1</v>
      </c>
      <c r="O3445">
        <v>20</v>
      </c>
      <c r="P3445">
        <v>14</v>
      </c>
      <c r="Q3445">
        <v>23</v>
      </c>
      <c r="R3445">
        <v>1</v>
      </c>
      <c r="S3445">
        <v>0</v>
      </c>
      <c r="T3445">
        <v>0</v>
      </c>
      <c r="U3445">
        <v>28</v>
      </c>
      <c r="V3445">
        <v>5000</v>
      </c>
      <c r="W3445">
        <v>0</v>
      </c>
      <c r="X3445" t="s">
        <v>5281</v>
      </c>
      <c r="Y3445">
        <v>0</v>
      </c>
      <c r="Z3445">
        <v>0</v>
      </c>
    </row>
    <row r="3446" spans="1:29" x14ac:dyDescent="0.2">
      <c r="A3446">
        <v>9</v>
      </c>
      <c r="B3446">
        <v>1</v>
      </c>
      <c r="C3446">
        <f>VLOOKUP(D:D,'[2]מפסיקים ומחדשים'!$A:$A,1,0)</f>
        <v>311252555</v>
      </c>
      <c r="D3446">
        <v>311252555</v>
      </c>
      <c r="E3446">
        <f>VLOOKUP(D:D,[3]גיליון2!D:G,4,0)</f>
        <v>0</v>
      </c>
      <c r="F3446" t="s">
        <v>10541</v>
      </c>
      <c r="G3446" t="s">
        <v>10542</v>
      </c>
      <c r="H3446">
        <v>2</v>
      </c>
      <c r="I3446">
        <v>93</v>
      </c>
      <c r="J3446">
        <v>3276</v>
      </c>
      <c r="K3446">
        <v>32</v>
      </c>
      <c r="L3446" t="str">
        <f>VLOOKUP(K:K,[3]חוגים!A:B,2,0)</f>
        <v>פסיכולוגיה תואר שני</v>
      </c>
      <c r="M3446">
        <v>0</v>
      </c>
      <c r="N3446">
        <v>1</v>
      </c>
      <c r="O3446">
        <v>20</v>
      </c>
      <c r="P3446">
        <v>15</v>
      </c>
      <c r="Q3446">
        <v>22</v>
      </c>
      <c r="R3446">
        <v>1</v>
      </c>
      <c r="S3446">
        <v>0</v>
      </c>
      <c r="T3446">
        <v>26</v>
      </c>
      <c r="U3446">
        <v>30</v>
      </c>
      <c r="V3446">
        <v>5000</v>
      </c>
      <c r="W3446">
        <v>0</v>
      </c>
      <c r="X3446" t="s">
        <v>10543</v>
      </c>
      <c r="Y3446">
        <v>0</v>
      </c>
      <c r="Z3446">
        <v>0</v>
      </c>
    </row>
    <row r="3447" spans="1:29" x14ac:dyDescent="0.2">
      <c r="A3447">
        <v>9</v>
      </c>
      <c r="B3447">
        <v>1</v>
      </c>
      <c r="C3447">
        <f>VLOOKUP(D:D,'[2]מפסיקים ומחדשים'!$A:$A,1,0)</f>
        <v>311252670</v>
      </c>
      <c r="D3447">
        <v>311252670</v>
      </c>
      <c r="E3447">
        <f>VLOOKUP(D:D,[3]גיליון2!D:G,4,0)</f>
        <v>0</v>
      </c>
      <c r="F3447" t="s">
        <v>2720</v>
      </c>
      <c r="G3447" t="s">
        <v>831</v>
      </c>
      <c r="H3447">
        <v>2</v>
      </c>
      <c r="I3447">
        <v>93</v>
      </c>
      <c r="J3447">
        <v>3276</v>
      </c>
      <c r="K3447">
        <v>32</v>
      </c>
      <c r="L3447" t="str">
        <f>VLOOKUP(K:K,[3]חוגים!A:B,2,0)</f>
        <v>פסיכולוגיה תואר שני</v>
      </c>
      <c r="M3447">
        <v>0</v>
      </c>
      <c r="N3447">
        <v>1</v>
      </c>
      <c r="O3447">
        <v>20</v>
      </c>
      <c r="P3447">
        <v>15</v>
      </c>
      <c r="Q3447">
        <v>22</v>
      </c>
      <c r="R3447">
        <v>1</v>
      </c>
      <c r="S3447">
        <v>0</v>
      </c>
      <c r="T3447">
        <v>26</v>
      </c>
      <c r="U3447">
        <v>30</v>
      </c>
      <c r="V3447">
        <v>5000</v>
      </c>
      <c r="W3447">
        <v>0</v>
      </c>
      <c r="X3447" t="s">
        <v>10544</v>
      </c>
      <c r="Y3447">
        <v>0</v>
      </c>
      <c r="Z3447">
        <v>0</v>
      </c>
    </row>
    <row r="3448" spans="1:29" x14ac:dyDescent="0.2">
      <c r="A3448">
        <v>9</v>
      </c>
      <c r="B3448">
        <v>1</v>
      </c>
      <c r="C3448">
        <f>VLOOKUP(D:D,'[2]מפסיקים ומחדשים'!$A:$A,1,0)</f>
        <v>311453302</v>
      </c>
      <c r="D3448">
        <v>311453302</v>
      </c>
      <c r="E3448" t="str">
        <f>VLOOKUP(D:D,[3]גיליון2!D:G,4,0)</f>
        <v>ה.גמר/תזה</v>
      </c>
      <c r="F3448" t="s">
        <v>3935</v>
      </c>
      <c r="G3448" t="s">
        <v>44</v>
      </c>
      <c r="H3448">
        <v>2</v>
      </c>
      <c r="I3448">
        <v>93</v>
      </c>
      <c r="J3448">
        <v>3276</v>
      </c>
      <c r="K3448">
        <v>32</v>
      </c>
      <c r="L3448" t="str">
        <f>VLOOKUP(K:K,[3]חוגים!A:B,2,0)</f>
        <v>פסיכולוגיה תואר שני</v>
      </c>
      <c r="M3448">
        <v>0</v>
      </c>
      <c r="N3448">
        <v>2</v>
      </c>
      <c r="O3448">
        <v>20</v>
      </c>
      <c r="P3448">
        <v>0</v>
      </c>
      <c r="Q3448">
        <v>21</v>
      </c>
      <c r="R3448">
        <v>1</v>
      </c>
      <c r="S3448">
        <v>0</v>
      </c>
      <c r="T3448">
        <v>56</v>
      </c>
      <c r="U3448">
        <v>0</v>
      </c>
      <c r="V3448">
        <v>5000</v>
      </c>
      <c r="W3448">
        <v>0</v>
      </c>
      <c r="X3448" t="s">
        <v>10545</v>
      </c>
      <c r="Y3448">
        <v>0</v>
      </c>
      <c r="Z3448">
        <v>0</v>
      </c>
    </row>
    <row r="3449" spans="1:29" x14ac:dyDescent="0.2">
      <c r="A3449">
        <v>9</v>
      </c>
      <c r="B3449">
        <v>1</v>
      </c>
      <c r="C3449">
        <f>VLOOKUP(D:D,'[2]מפסיקים ומחדשים'!$A:$A,1,0)</f>
        <v>311546402</v>
      </c>
      <c r="D3449">
        <v>311546402</v>
      </c>
      <c r="E3449">
        <f>VLOOKUP(D:D,[3]גיליון2!D:G,4,0)</f>
        <v>0</v>
      </c>
      <c r="F3449" t="s">
        <v>10546</v>
      </c>
      <c r="G3449" t="s">
        <v>484</v>
      </c>
      <c r="H3449">
        <v>2</v>
      </c>
      <c r="I3449">
        <v>93</v>
      </c>
      <c r="J3449">
        <v>3276</v>
      </c>
      <c r="K3449">
        <v>32</v>
      </c>
      <c r="L3449" t="str">
        <f>VLOOKUP(K:K,[3]חוגים!A:B,2,0)</f>
        <v>פסיכולוגיה תואר שני</v>
      </c>
      <c r="M3449">
        <v>0</v>
      </c>
      <c r="N3449">
        <v>1</v>
      </c>
      <c r="O3449">
        <v>20</v>
      </c>
      <c r="P3449">
        <v>15</v>
      </c>
      <c r="Q3449">
        <v>22</v>
      </c>
      <c r="R3449">
        <v>1</v>
      </c>
      <c r="S3449">
        <v>0</v>
      </c>
      <c r="T3449">
        <v>26</v>
      </c>
      <c r="U3449">
        <v>30</v>
      </c>
      <c r="V3449">
        <v>5000</v>
      </c>
      <c r="W3449">
        <v>0</v>
      </c>
      <c r="X3449" t="s">
        <v>10547</v>
      </c>
      <c r="Y3449">
        <v>0</v>
      </c>
      <c r="Z3449">
        <v>0</v>
      </c>
    </row>
    <row r="3450" spans="1:29" x14ac:dyDescent="0.2">
      <c r="A3450">
        <v>9</v>
      </c>
      <c r="B3450">
        <v>1</v>
      </c>
      <c r="C3450">
        <f>VLOOKUP(D:D,'[2]מפסיקים ומחדשים'!$A:$A,1,0)</f>
        <v>312230584</v>
      </c>
      <c r="D3450">
        <v>312230584</v>
      </c>
      <c r="E3450">
        <f>VLOOKUP(D:D,[3]גיליון2!D:G,4,0)</f>
        <v>0</v>
      </c>
      <c r="F3450" t="s">
        <v>10548</v>
      </c>
      <c r="G3450" t="s">
        <v>118</v>
      </c>
      <c r="H3450">
        <v>2</v>
      </c>
      <c r="I3450">
        <v>94</v>
      </c>
      <c r="J3450">
        <v>3276</v>
      </c>
      <c r="K3450">
        <v>32</v>
      </c>
      <c r="L3450" t="str">
        <f>VLOOKUP(K:K,[3]חוגים!A:B,2,0)</f>
        <v>פסיכולוגיה תואר שני</v>
      </c>
      <c r="M3450">
        <v>0</v>
      </c>
      <c r="N3450">
        <v>1</v>
      </c>
      <c r="O3450">
        <v>20</v>
      </c>
      <c r="P3450">
        <v>15</v>
      </c>
      <c r="Q3450">
        <v>22</v>
      </c>
      <c r="R3450">
        <v>1</v>
      </c>
      <c r="S3450">
        <v>0</v>
      </c>
      <c r="T3450">
        <v>26</v>
      </c>
      <c r="U3450">
        <v>30</v>
      </c>
      <c r="V3450">
        <v>5000</v>
      </c>
      <c r="W3450">
        <v>0</v>
      </c>
      <c r="X3450" t="s">
        <v>10549</v>
      </c>
      <c r="Y3450">
        <v>0</v>
      </c>
      <c r="Z3450">
        <v>0</v>
      </c>
    </row>
    <row r="3451" spans="1:29" x14ac:dyDescent="0.2">
      <c r="A3451">
        <v>9</v>
      </c>
      <c r="B3451">
        <v>1</v>
      </c>
      <c r="C3451">
        <f>VLOOKUP(D:D,'[2]מפסיקים ומחדשים'!$A:$A,1,0)</f>
        <v>312237886</v>
      </c>
      <c r="D3451">
        <v>312237886</v>
      </c>
      <c r="E3451">
        <f>VLOOKUP(D:D,[3]גיליון2!D:G,4,0)</f>
        <v>0</v>
      </c>
      <c r="F3451" t="s">
        <v>2633</v>
      </c>
      <c r="G3451" t="s">
        <v>10550</v>
      </c>
      <c r="H3451">
        <v>2</v>
      </c>
      <c r="I3451">
        <v>94</v>
      </c>
      <c r="J3451">
        <v>3276</v>
      </c>
      <c r="K3451">
        <v>32</v>
      </c>
      <c r="L3451" t="str">
        <f>VLOOKUP(K:K,[3]חוגים!A:B,2,0)</f>
        <v>פסיכולוגיה תואר שני</v>
      </c>
      <c r="M3451">
        <v>0</v>
      </c>
      <c r="N3451">
        <v>1</v>
      </c>
      <c r="O3451">
        <v>20</v>
      </c>
      <c r="P3451">
        <v>15</v>
      </c>
      <c r="Q3451">
        <v>22</v>
      </c>
      <c r="R3451">
        <v>1</v>
      </c>
      <c r="S3451">
        <v>0</v>
      </c>
      <c r="T3451">
        <v>26</v>
      </c>
      <c r="U3451">
        <v>30</v>
      </c>
      <c r="V3451">
        <v>5000</v>
      </c>
      <c r="W3451">
        <v>0</v>
      </c>
      <c r="X3451" t="s">
        <v>10551</v>
      </c>
      <c r="Y3451">
        <v>0</v>
      </c>
      <c r="Z3451">
        <v>0</v>
      </c>
    </row>
    <row r="3452" spans="1:29" x14ac:dyDescent="0.2">
      <c r="A3452">
        <v>9</v>
      </c>
      <c r="B3452">
        <v>1</v>
      </c>
      <c r="C3452">
        <f>VLOOKUP(D:D,'[2]מפסיקים ומחדשים'!$A:$A,1,0)</f>
        <v>312324866</v>
      </c>
      <c r="D3452">
        <v>312324866</v>
      </c>
      <c r="E3452">
        <f>VLOOKUP(D:D,[3]גיליון2!D:G,4,0)</f>
        <v>0</v>
      </c>
      <c r="F3452" t="s">
        <v>301</v>
      </c>
      <c r="G3452" t="s">
        <v>6098</v>
      </c>
      <c r="H3452">
        <v>2</v>
      </c>
      <c r="I3452">
        <v>94</v>
      </c>
      <c r="J3452">
        <v>3276</v>
      </c>
      <c r="K3452">
        <v>32</v>
      </c>
      <c r="L3452" t="str">
        <f>VLOOKUP(K:K,[3]חוגים!A:B,2,0)</f>
        <v>פסיכולוגיה תואר שני</v>
      </c>
      <c r="M3452">
        <v>0</v>
      </c>
      <c r="N3452">
        <v>1</v>
      </c>
      <c r="O3452">
        <v>20</v>
      </c>
      <c r="P3452">
        <v>15</v>
      </c>
      <c r="Q3452">
        <v>22</v>
      </c>
      <c r="R3452">
        <v>1</v>
      </c>
      <c r="S3452">
        <v>0</v>
      </c>
      <c r="T3452">
        <v>26</v>
      </c>
      <c r="U3452">
        <v>30</v>
      </c>
      <c r="V3452">
        <v>5000</v>
      </c>
      <c r="W3452">
        <v>0</v>
      </c>
      <c r="X3452" t="s">
        <v>10552</v>
      </c>
      <c r="Y3452">
        <v>0</v>
      </c>
      <c r="Z3452">
        <v>0</v>
      </c>
    </row>
    <row r="3453" spans="1:29" x14ac:dyDescent="0.2">
      <c r="A3453">
        <v>9</v>
      </c>
      <c r="B3453">
        <v>1</v>
      </c>
      <c r="C3453">
        <f>VLOOKUP(D:D,'[2]מפסיקים ומחדשים'!$A:$A,1,0)</f>
        <v>312476096</v>
      </c>
      <c r="D3453">
        <v>312476096</v>
      </c>
      <c r="E3453">
        <f>VLOOKUP(D:D,[3]גיליון2!D:G,4,0)</f>
        <v>0</v>
      </c>
      <c r="F3453" t="s">
        <v>5435</v>
      </c>
      <c r="G3453" t="s">
        <v>831</v>
      </c>
      <c r="H3453">
        <v>2</v>
      </c>
      <c r="I3453">
        <v>93</v>
      </c>
      <c r="J3453">
        <v>3276</v>
      </c>
      <c r="K3453">
        <v>32</v>
      </c>
      <c r="L3453" t="str">
        <f>VLOOKUP(K:K,[3]חוגים!A:B,2,0)</f>
        <v>פסיכולוגיה תואר שני</v>
      </c>
      <c r="M3453">
        <v>0</v>
      </c>
      <c r="N3453">
        <v>1</v>
      </c>
      <c r="O3453">
        <v>20</v>
      </c>
      <c r="P3453">
        <v>15</v>
      </c>
      <c r="Q3453">
        <v>22</v>
      </c>
      <c r="R3453">
        <v>1</v>
      </c>
      <c r="S3453">
        <v>0</v>
      </c>
      <c r="T3453">
        <v>26</v>
      </c>
      <c r="U3453">
        <v>30</v>
      </c>
      <c r="V3453">
        <v>5000</v>
      </c>
      <c r="W3453">
        <v>0</v>
      </c>
      <c r="X3453" t="s">
        <v>5436</v>
      </c>
      <c r="Y3453">
        <v>0</v>
      </c>
      <c r="Z3453">
        <v>0</v>
      </c>
      <c r="AB3453" s="1"/>
      <c r="AC3453" s="1"/>
    </row>
    <row r="3454" spans="1:29" x14ac:dyDescent="0.2">
      <c r="A3454">
        <v>9</v>
      </c>
      <c r="B3454">
        <v>1</v>
      </c>
      <c r="C3454">
        <f>VLOOKUP(D:D,'[2]מפסיקים ומחדשים'!$A:$A,1,0)</f>
        <v>312541014</v>
      </c>
      <c r="D3454">
        <v>312541014</v>
      </c>
      <c r="E3454">
        <f>VLOOKUP(D:D,[3]גיליון2!D:G,4,0)</f>
        <v>0</v>
      </c>
      <c r="F3454" t="s">
        <v>5454</v>
      </c>
      <c r="G3454" t="s">
        <v>110</v>
      </c>
      <c r="H3454">
        <v>2</v>
      </c>
      <c r="I3454">
        <v>94</v>
      </c>
      <c r="J3454">
        <v>3276</v>
      </c>
      <c r="K3454">
        <v>32</v>
      </c>
      <c r="L3454" t="str">
        <f>VLOOKUP(K:K,[3]חוגים!A:B,2,0)</f>
        <v>פסיכולוגיה תואר שני</v>
      </c>
      <c r="M3454">
        <v>0</v>
      </c>
      <c r="N3454">
        <v>1</v>
      </c>
      <c r="O3454">
        <v>20</v>
      </c>
      <c r="P3454">
        <v>14</v>
      </c>
      <c r="Q3454">
        <v>23</v>
      </c>
      <c r="R3454">
        <v>1</v>
      </c>
      <c r="S3454">
        <v>0</v>
      </c>
      <c r="T3454">
        <v>0</v>
      </c>
      <c r="U3454">
        <v>28</v>
      </c>
      <c r="V3454">
        <v>5000</v>
      </c>
      <c r="W3454">
        <v>0</v>
      </c>
      <c r="X3454" t="s">
        <v>5455</v>
      </c>
      <c r="Y3454">
        <v>0</v>
      </c>
      <c r="Z3454">
        <v>0</v>
      </c>
    </row>
    <row r="3455" spans="1:29" x14ac:dyDescent="0.2">
      <c r="A3455">
        <v>9</v>
      </c>
      <c r="B3455">
        <v>1</v>
      </c>
      <c r="C3455">
        <f>VLOOKUP(D:D,'[2]מפסיקים ומחדשים'!$A:$A,1,0)</f>
        <v>313178279</v>
      </c>
      <c r="D3455">
        <v>313178279</v>
      </c>
      <c r="E3455">
        <f>VLOOKUP(D:D,[3]גיליון2!D:G,4,0)</f>
        <v>0</v>
      </c>
      <c r="F3455" t="s">
        <v>5490</v>
      </c>
      <c r="G3455" t="s">
        <v>139</v>
      </c>
      <c r="H3455">
        <v>2</v>
      </c>
      <c r="I3455">
        <v>95</v>
      </c>
      <c r="J3455">
        <v>3276</v>
      </c>
      <c r="K3455">
        <v>32</v>
      </c>
      <c r="L3455" t="str">
        <f>VLOOKUP(K:K,[3]חוגים!A:B,2,0)</f>
        <v>פסיכולוגיה תואר שני</v>
      </c>
      <c r="M3455">
        <v>0</v>
      </c>
      <c r="N3455">
        <v>1</v>
      </c>
      <c r="O3455">
        <v>20</v>
      </c>
      <c r="P3455">
        <v>14</v>
      </c>
      <c r="Q3455">
        <v>23</v>
      </c>
      <c r="R3455">
        <v>1</v>
      </c>
      <c r="S3455">
        <v>0</v>
      </c>
      <c r="T3455">
        <v>0</v>
      </c>
      <c r="U3455">
        <v>28</v>
      </c>
      <c r="V3455">
        <v>5000</v>
      </c>
      <c r="W3455">
        <v>0</v>
      </c>
      <c r="X3455" t="s">
        <v>5491</v>
      </c>
      <c r="Y3455">
        <v>0</v>
      </c>
      <c r="Z3455">
        <v>0</v>
      </c>
    </row>
    <row r="3456" spans="1:29" x14ac:dyDescent="0.2">
      <c r="A3456">
        <v>9</v>
      </c>
      <c r="B3456">
        <v>1</v>
      </c>
      <c r="C3456">
        <f>VLOOKUP(D:D,'[2]מפסיקים ומחדשים'!$A:$A,1,0)</f>
        <v>313512246</v>
      </c>
      <c r="D3456">
        <v>313512246</v>
      </c>
      <c r="E3456">
        <f>VLOOKUP(D:D,[3]גיליון2!D:G,4,0)</f>
        <v>0</v>
      </c>
      <c r="F3456" t="s">
        <v>5637</v>
      </c>
      <c r="G3456" t="s">
        <v>44</v>
      </c>
      <c r="H3456">
        <v>2</v>
      </c>
      <c r="I3456">
        <v>95</v>
      </c>
      <c r="J3456">
        <v>3276</v>
      </c>
      <c r="K3456">
        <v>32</v>
      </c>
      <c r="L3456" t="str">
        <f>VLOOKUP(K:K,[3]חוגים!A:B,2,0)</f>
        <v>פסיכולוגיה תואר שני</v>
      </c>
      <c r="M3456">
        <v>0</v>
      </c>
      <c r="N3456">
        <v>1</v>
      </c>
      <c r="O3456">
        <v>20</v>
      </c>
      <c r="P3456">
        <v>14</v>
      </c>
      <c r="Q3456">
        <v>23</v>
      </c>
      <c r="R3456">
        <v>1</v>
      </c>
      <c r="S3456">
        <v>0</v>
      </c>
      <c r="T3456">
        <v>0</v>
      </c>
      <c r="U3456">
        <v>28</v>
      </c>
      <c r="V3456">
        <v>5000</v>
      </c>
      <c r="W3456">
        <v>0</v>
      </c>
      <c r="X3456" t="s">
        <v>5638</v>
      </c>
      <c r="Y3456">
        <v>0</v>
      </c>
      <c r="Z3456">
        <v>0</v>
      </c>
    </row>
    <row r="3457" spans="1:29" x14ac:dyDescent="0.2">
      <c r="A3457">
        <v>9</v>
      </c>
      <c r="B3457">
        <v>1</v>
      </c>
      <c r="C3457">
        <f>VLOOKUP(D:D,'[2]מפסיקים ומחדשים'!$A:$A,1,0)</f>
        <v>314207606</v>
      </c>
      <c r="D3457">
        <v>314207606</v>
      </c>
      <c r="E3457">
        <f>VLOOKUP(D:D,[3]גיליון2!D:G,4,0)</f>
        <v>0</v>
      </c>
      <c r="F3457" t="s">
        <v>5701</v>
      </c>
      <c r="G3457" t="s">
        <v>5702</v>
      </c>
      <c r="H3457">
        <v>2</v>
      </c>
      <c r="I3457">
        <v>94</v>
      </c>
      <c r="J3457">
        <v>3276</v>
      </c>
      <c r="K3457">
        <v>32</v>
      </c>
      <c r="L3457" t="str">
        <f>VLOOKUP(K:K,[3]חוגים!A:B,2,0)</f>
        <v>פסיכולוגיה תואר שני</v>
      </c>
      <c r="M3457">
        <v>0</v>
      </c>
      <c r="N3457">
        <v>1</v>
      </c>
      <c r="O3457">
        <v>20</v>
      </c>
      <c r="P3457">
        <v>14</v>
      </c>
      <c r="Q3457">
        <v>23</v>
      </c>
      <c r="R3457">
        <v>1</v>
      </c>
      <c r="S3457">
        <v>0</v>
      </c>
      <c r="T3457">
        <v>0</v>
      </c>
      <c r="U3457">
        <v>28</v>
      </c>
      <c r="V3457">
        <v>5000</v>
      </c>
      <c r="W3457">
        <v>0</v>
      </c>
      <c r="X3457" t="s">
        <v>5703</v>
      </c>
      <c r="Y3457">
        <v>0</v>
      </c>
      <c r="Z3457">
        <v>0</v>
      </c>
    </row>
    <row r="3458" spans="1:29" x14ac:dyDescent="0.2">
      <c r="A3458">
        <v>9</v>
      </c>
      <c r="B3458">
        <v>1</v>
      </c>
      <c r="C3458">
        <f>VLOOKUP(D:D,'[2]מפסיקים ומחדשים'!$A:$A,1,0)</f>
        <v>314967217</v>
      </c>
      <c r="D3458">
        <v>314967217</v>
      </c>
      <c r="E3458">
        <f>VLOOKUP(D:D,[3]גיליון2!D:G,4,0)</f>
        <v>0</v>
      </c>
      <c r="F3458" t="s">
        <v>4085</v>
      </c>
      <c r="G3458" t="s">
        <v>610</v>
      </c>
      <c r="H3458">
        <v>2</v>
      </c>
      <c r="I3458">
        <v>96</v>
      </c>
      <c r="J3458">
        <v>3276</v>
      </c>
      <c r="K3458">
        <v>32</v>
      </c>
      <c r="L3458" t="str">
        <f>VLOOKUP(K:K,[3]חוגים!A:B,2,0)</f>
        <v>פסיכולוגיה תואר שני</v>
      </c>
      <c r="M3458">
        <v>0</v>
      </c>
      <c r="N3458">
        <v>1</v>
      </c>
      <c r="O3458">
        <v>20</v>
      </c>
      <c r="P3458">
        <v>14</v>
      </c>
      <c r="Q3458">
        <v>23</v>
      </c>
      <c r="R3458">
        <v>1</v>
      </c>
      <c r="S3458">
        <v>0</v>
      </c>
      <c r="T3458">
        <v>0</v>
      </c>
      <c r="U3458">
        <v>28</v>
      </c>
      <c r="V3458">
        <v>5000</v>
      </c>
      <c r="W3458">
        <v>0</v>
      </c>
      <c r="X3458" t="s">
        <v>5936</v>
      </c>
      <c r="Y3458">
        <v>0</v>
      </c>
      <c r="Z3458">
        <v>0</v>
      </c>
    </row>
    <row r="3459" spans="1:29" s="1" customFormat="1" x14ac:dyDescent="0.2">
      <c r="A3459">
        <v>9</v>
      </c>
      <c r="B3459">
        <v>1</v>
      </c>
      <c r="C3459">
        <f>VLOOKUP(D:D,'[2]מפסיקים ומחדשים'!$A:$A,1,0)</f>
        <v>315704429</v>
      </c>
      <c r="D3459">
        <v>315704429</v>
      </c>
      <c r="E3459">
        <f>VLOOKUP(D:D,[3]גיליון2!D:G,4,0)</f>
        <v>0</v>
      </c>
      <c r="F3459" t="s">
        <v>6281</v>
      </c>
      <c r="G3459" t="s">
        <v>481</v>
      </c>
      <c r="H3459">
        <v>2</v>
      </c>
      <c r="I3459">
        <v>95</v>
      </c>
      <c r="J3459">
        <v>3276</v>
      </c>
      <c r="K3459">
        <v>32</v>
      </c>
      <c r="L3459" t="str">
        <f>VLOOKUP(K:K,[3]חוגים!A:B,2,0)</f>
        <v>פסיכולוגיה תואר שני</v>
      </c>
      <c r="M3459">
        <v>0</v>
      </c>
      <c r="N3459">
        <v>1</v>
      </c>
      <c r="O3459">
        <v>20</v>
      </c>
      <c r="P3459">
        <v>14</v>
      </c>
      <c r="Q3459">
        <v>23</v>
      </c>
      <c r="R3459">
        <v>1</v>
      </c>
      <c r="S3459">
        <v>0</v>
      </c>
      <c r="T3459">
        <v>0</v>
      </c>
      <c r="U3459">
        <v>28</v>
      </c>
      <c r="V3459">
        <v>5000</v>
      </c>
      <c r="W3459">
        <v>0</v>
      </c>
      <c r="X3459" t="s">
        <v>6282</v>
      </c>
      <c r="Y3459">
        <v>0</v>
      </c>
      <c r="Z3459">
        <v>0</v>
      </c>
      <c r="AA3459"/>
      <c r="AB3459"/>
      <c r="AC3459"/>
    </row>
    <row r="3460" spans="1:29" s="1" customFormat="1" x14ac:dyDescent="0.2">
      <c r="A3460">
        <v>9</v>
      </c>
      <c r="B3460">
        <v>1</v>
      </c>
      <c r="C3460">
        <f>VLOOKUP(D:D,'[2]מפסיקים ומחדשים'!$A:$A,1,0)</f>
        <v>315830018</v>
      </c>
      <c r="D3460">
        <v>315830018</v>
      </c>
      <c r="E3460">
        <f>VLOOKUP(D:D,[3]גיליון2!D:G,4,0)</f>
        <v>0</v>
      </c>
      <c r="F3460" t="s">
        <v>301</v>
      </c>
      <c r="G3460" t="s">
        <v>10553</v>
      </c>
      <c r="H3460">
        <v>2</v>
      </c>
      <c r="I3460">
        <v>95</v>
      </c>
      <c r="J3460">
        <v>3276</v>
      </c>
      <c r="K3460">
        <v>32</v>
      </c>
      <c r="L3460" t="str">
        <f>VLOOKUP(K:K,[3]חוגים!A:B,2,0)</f>
        <v>פסיכולוגיה תואר שני</v>
      </c>
      <c r="M3460">
        <v>0</v>
      </c>
      <c r="N3460">
        <v>1</v>
      </c>
      <c r="O3460">
        <v>20</v>
      </c>
      <c r="P3460">
        <v>15</v>
      </c>
      <c r="Q3460">
        <v>22</v>
      </c>
      <c r="R3460">
        <v>1</v>
      </c>
      <c r="S3460">
        <v>0</v>
      </c>
      <c r="T3460">
        <v>26</v>
      </c>
      <c r="U3460">
        <v>30</v>
      </c>
      <c r="V3460">
        <v>5000</v>
      </c>
      <c r="W3460">
        <v>0</v>
      </c>
      <c r="X3460" t="s">
        <v>10554</v>
      </c>
      <c r="Y3460">
        <v>0</v>
      </c>
      <c r="Z3460">
        <v>0</v>
      </c>
      <c r="AA3460"/>
      <c r="AB3460"/>
      <c r="AC3460"/>
    </row>
    <row r="3461" spans="1:29" x14ac:dyDescent="0.2">
      <c r="A3461">
        <v>9</v>
      </c>
      <c r="B3461">
        <v>1</v>
      </c>
      <c r="C3461">
        <f>VLOOKUP(D:D,'[2]מפסיקים ומחדשים'!$A:$A,1,0)</f>
        <v>315963603</v>
      </c>
      <c r="D3461">
        <v>315963603</v>
      </c>
      <c r="E3461">
        <f>VLOOKUP(D:D,[3]גיליון2!D:G,4,0)</f>
        <v>0</v>
      </c>
      <c r="F3461" t="s">
        <v>2322</v>
      </c>
      <c r="G3461" t="s">
        <v>6367</v>
      </c>
      <c r="H3461">
        <v>1</v>
      </c>
      <c r="I3461">
        <v>95</v>
      </c>
      <c r="J3461">
        <v>3276</v>
      </c>
      <c r="K3461">
        <v>32</v>
      </c>
      <c r="L3461" t="str">
        <f>VLOOKUP(K:K,[3]חוגים!A:B,2,0)</f>
        <v>פסיכולוגיה תואר שני</v>
      </c>
      <c r="M3461">
        <v>0</v>
      </c>
      <c r="N3461">
        <v>1</v>
      </c>
      <c r="O3461">
        <v>20</v>
      </c>
      <c r="P3461">
        <v>14</v>
      </c>
      <c r="Q3461">
        <v>23</v>
      </c>
      <c r="R3461">
        <v>1</v>
      </c>
      <c r="S3461">
        <v>0</v>
      </c>
      <c r="T3461">
        <v>0</v>
      </c>
      <c r="U3461">
        <v>28</v>
      </c>
      <c r="V3461">
        <v>5000</v>
      </c>
      <c r="W3461">
        <v>0</v>
      </c>
      <c r="X3461" t="s">
        <v>6368</v>
      </c>
      <c r="Y3461">
        <v>0</v>
      </c>
      <c r="Z3461">
        <v>0</v>
      </c>
    </row>
    <row r="3462" spans="1:29" x14ac:dyDescent="0.2">
      <c r="A3462">
        <v>9</v>
      </c>
      <c r="B3462">
        <v>1</v>
      </c>
      <c r="C3462">
        <f>VLOOKUP(D:D,'[2]מפסיקים ומחדשים'!$A:$A,1,0)</f>
        <v>316160308</v>
      </c>
      <c r="D3462">
        <v>316160308</v>
      </c>
      <c r="E3462">
        <f>VLOOKUP(D:D,[3]גיליון2!D:G,4,0)</f>
        <v>0</v>
      </c>
      <c r="F3462" t="s">
        <v>3215</v>
      </c>
      <c r="G3462" t="s">
        <v>861</v>
      </c>
      <c r="H3462">
        <v>2</v>
      </c>
      <c r="I3462">
        <v>96</v>
      </c>
      <c r="J3462">
        <v>3276</v>
      </c>
      <c r="K3462">
        <v>32</v>
      </c>
      <c r="L3462" t="str">
        <f>VLOOKUP(K:K,[3]חוגים!A:B,2,0)</f>
        <v>פסיכולוגיה תואר שני</v>
      </c>
      <c r="M3462">
        <v>0</v>
      </c>
      <c r="N3462">
        <v>1</v>
      </c>
      <c r="O3462">
        <v>20</v>
      </c>
      <c r="P3462">
        <v>14</v>
      </c>
      <c r="Q3462">
        <v>23</v>
      </c>
      <c r="R3462">
        <v>1</v>
      </c>
      <c r="S3462">
        <v>0</v>
      </c>
      <c r="T3462">
        <v>0</v>
      </c>
      <c r="U3462">
        <v>28</v>
      </c>
      <c r="V3462">
        <v>5000</v>
      </c>
      <c r="W3462">
        <v>0</v>
      </c>
      <c r="X3462" t="s">
        <v>6470</v>
      </c>
      <c r="Y3462">
        <v>0</v>
      </c>
      <c r="Z3462">
        <v>0</v>
      </c>
    </row>
    <row r="3463" spans="1:29" x14ac:dyDescent="0.2">
      <c r="A3463">
        <v>9</v>
      </c>
      <c r="B3463">
        <v>1</v>
      </c>
      <c r="C3463">
        <f>VLOOKUP(D:D,'[2]מפסיקים ומחדשים'!$A:$A,1,0)</f>
        <v>316295930</v>
      </c>
      <c r="D3463">
        <v>316295930</v>
      </c>
      <c r="E3463">
        <f>VLOOKUP(D:D,[3]גיליון2!D:G,4,0)</f>
        <v>0</v>
      </c>
      <c r="F3463" t="s">
        <v>10555</v>
      </c>
      <c r="G3463" t="s">
        <v>123</v>
      </c>
      <c r="H3463">
        <v>1</v>
      </c>
      <c r="I3463">
        <v>95</v>
      </c>
      <c r="J3463">
        <v>3276</v>
      </c>
      <c r="K3463">
        <v>32</v>
      </c>
      <c r="L3463" t="str">
        <f>VLOOKUP(K:K,[3]חוגים!A:B,2,0)</f>
        <v>פסיכולוגיה תואר שני</v>
      </c>
      <c r="M3463">
        <v>0</v>
      </c>
      <c r="N3463">
        <v>1</v>
      </c>
      <c r="O3463">
        <v>20</v>
      </c>
      <c r="P3463">
        <v>15</v>
      </c>
      <c r="Q3463">
        <v>22</v>
      </c>
      <c r="R3463">
        <v>1</v>
      </c>
      <c r="S3463">
        <v>0</v>
      </c>
      <c r="T3463">
        <v>26</v>
      </c>
      <c r="U3463">
        <v>30</v>
      </c>
      <c r="V3463">
        <v>5000</v>
      </c>
      <c r="W3463">
        <v>0</v>
      </c>
      <c r="X3463" t="s">
        <v>10556</v>
      </c>
      <c r="Y3463">
        <v>0</v>
      </c>
      <c r="Z3463">
        <v>0</v>
      </c>
    </row>
    <row r="3464" spans="1:29" x14ac:dyDescent="0.2">
      <c r="A3464">
        <v>9</v>
      </c>
      <c r="B3464">
        <v>1</v>
      </c>
      <c r="C3464">
        <f>VLOOKUP(D:D,'[2]מפסיקים ומחדשים'!$A:$A,1,0)</f>
        <v>316298371</v>
      </c>
      <c r="D3464">
        <v>316298371</v>
      </c>
      <c r="E3464">
        <f>VLOOKUP(D:D,[3]גיליון2!D:G,4,0)</f>
        <v>0</v>
      </c>
      <c r="F3464" t="s">
        <v>6521</v>
      </c>
      <c r="G3464" t="s">
        <v>173</v>
      </c>
      <c r="H3464">
        <v>2</v>
      </c>
      <c r="I3464">
        <v>95</v>
      </c>
      <c r="J3464">
        <v>3276</v>
      </c>
      <c r="K3464">
        <v>32</v>
      </c>
      <c r="L3464" t="str">
        <f>VLOOKUP(K:K,[3]חוגים!A:B,2,0)</f>
        <v>פסיכולוגיה תואר שני</v>
      </c>
      <c r="M3464">
        <v>0</v>
      </c>
      <c r="N3464">
        <v>1</v>
      </c>
      <c r="O3464">
        <v>20</v>
      </c>
      <c r="P3464">
        <v>15</v>
      </c>
      <c r="Q3464">
        <v>22</v>
      </c>
      <c r="R3464">
        <v>1</v>
      </c>
      <c r="S3464">
        <v>0</v>
      </c>
      <c r="T3464">
        <v>26</v>
      </c>
      <c r="U3464">
        <v>30</v>
      </c>
      <c r="V3464">
        <v>5000</v>
      </c>
      <c r="W3464">
        <v>0</v>
      </c>
      <c r="X3464" t="s">
        <v>6522</v>
      </c>
      <c r="Y3464">
        <v>0</v>
      </c>
      <c r="Z3464">
        <v>0</v>
      </c>
    </row>
    <row r="3465" spans="1:29" x14ac:dyDescent="0.2">
      <c r="A3465">
        <v>9</v>
      </c>
      <c r="B3465">
        <v>1</v>
      </c>
      <c r="C3465">
        <f>VLOOKUP(D:D,'[2]מפסיקים ומחדשים'!$A:$A,1,0)</f>
        <v>338017742</v>
      </c>
      <c r="D3465">
        <v>338017742</v>
      </c>
      <c r="E3465" t="str">
        <f>VLOOKUP(D:D,[3]גיליון2!D:G,4,0)</f>
        <v>ה.גמר/תזה</v>
      </c>
      <c r="F3465" t="s">
        <v>6507</v>
      </c>
      <c r="G3465" t="s">
        <v>10557</v>
      </c>
      <c r="H3465">
        <v>2</v>
      </c>
      <c r="I3465">
        <v>95</v>
      </c>
      <c r="J3465">
        <v>3276</v>
      </c>
      <c r="K3465">
        <v>32</v>
      </c>
      <c r="L3465" t="str">
        <f>VLOOKUP(K:K,[3]חוגים!A:B,2,0)</f>
        <v>פסיכולוגיה תואר שני</v>
      </c>
      <c r="M3465">
        <v>0</v>
      </c>
      <c r="N3465">
        <v>2</v>
      </c>
      <c r="O3465">
        <v>20</v>
      </c>
      <c r="P3465">
        <v>0</v>
      </c>
      <c r="Q3465">
        <v>20</v>
      </c>
      <c r="R3465">
        <v>1</v>
      </c>
      <c r="S3465">
        <v>0</v>
      </c>
      <c r="T3465">
        <v>56</v>
      </c>
      <c r="U3465">
        <v>0</v>
      </c>
      <c r="V3465">
        <v>5000</v>
      </c>
      <c r="W3465">
        <v>0</v>
      </c>
      <c r="X3465" t="s">
        <v>10558</v>
      </c>
      <c r="Y3465">
        <v>0</v>
      </c>
      <c r="Z3465">
        <v>0</v>
      </c>
    </row>
    <row r="3466" spans="1:29" x14ac:dyDescent="0.2">
      <c r="A3466">
        <v>9</v>
      </c>
      <c r="B3466">
        <v>1</v>
      </c>
      <c r="C3466">
        <f>VLOOKUP(D:D,'[2]מפסיקים ומחדשים'!$A:$A,1,0)</f>
        <v>21747738</v>
      </c>
      <c r="D3466">
        <v>21747738</v>
      </c>
      <c r="E3466">
        <f>VLOOKUP(D:D,[3]גיליון2!D:G,4,0)</f>
        <v>0</v>
      </c>
      <c r="F3466" t="s">
        <v>268</v>
      </c>
      <c r="G3466" t="s">
        <v>269</v>
      </c>
      <c r="H3466">
        <v>2</v>
      </c>
      <c r="I3466">
        <v>87</v>
      </c>
      <c r="J3466">
        <v>3277</v>
      </c>
      <c r="K3466">
        <v>32</v>
      </c>
      <c r="L3466" t="str">
        <f>VLOOKUP(K:K,[3]חוגים!A:B,2,0)</f>
        <v>פסיכולוגיה תואר שני</v>
      </c>
      <c r="M3466">
        <v>0</v>
      </c>
      <c r="N3466">
        <v>2</v>
      </c>
      <c r="O3466">
        <v>20</v>
      </c>
      <c r="P3466">
        <v>14</v>
      </c>
      <c r="Q3466">
        <v>22</v>
      </c>
      <c r="R3466">
        <v>1</v>
      </c>
      <c r="S3466">
        <v>0</v>
      </c>
      <c r="T3466">
        <v>30</v>
      </c>
      <c r="U3466">
        <v>28</v>
      </c>
      <c r="V3466">
        <v>5000</v>
      </c>
      <c r="W3466">
        <v>0</v>
      </c>
      <c r="X3466" t="s">
        <v>270</v>
      </c>
      <c r="Y3466">
        <v>0</v>
      </c>
      <c r="Z3466">
        <v>0</v>
      </c>
    </row>
    <row r="3467" spans="1:29" x14ac:dyDescent="0.2">
      <c r="A3467">
        <v>9</v>
      </c>
      <c r="B3467">
        <v>1</v>
      </c>
      <c r="C3467">
        <f>VLOOKUP(D:D,'[2]מפסיקים ומחדשים'!$A:$A,1,0)</f>
        <v>203167747</v>
      </c>
      <c r="D3467">
        <v>203167747</v>
      </c>
      <c r="E3467" t="str">
        <f>VLOOKUP(D:D,[3]גיליון2!D:G,4,0)</f>
        <v>ה.גמר/תזה</v>
      </c>
      <c r="F3467" t="s">
        <v>10559</v>
      </c>
      <c r="G3467" t="s">
        <v>10560</v>
      </c>
      <c r="H3467">
        <v>1</v>
      </c>
      <c r="I3467">
        <v>92</v>
      </c>
      <c r="J3467">
        <v>3277</v>
      </c>
      <c r="K3467">
        <v>32</v>
      </c>
      <c r="L3467" t="str">
        <f>VLOOKUP(K:K,[3]חוגים!A:B,2,0)</f>
        <v>פסיכולוגיה תואר שני</v>
      </c>
      <c r="M3467">
        <v>0</v>
      </c>
      <c r="N3467">
        <v>2</v>
      </c>
      <c r="O3467">
        <v>20</v>
      </c>
      <c r="P3467">
        <v>0</v>
      </c>
      <c r="Q3467">
        <v>21</v>
      </c>
      <c r="R3467">
        <v>1</v>
      </c>
      <c r="S3467">
        <v>0</v>
      </c>
      <c r="T3467">
        <v>54</v>
      </c>
      <c r="U3467">
        <v>0</v>
      </c>
      <c r="V3467">
        <v>5000</v>
      </c>
      <c r="W3467">
        <v>0</v>
      </c>
      <c r="X3467" t="s">
        <v>10561</v>
      </c>
      <c r="Y3467">
        <v>0</v>
      </c>
      <c r="Z3467">
        <v>0</v>
      </c>
    </row>
    <row r="3468" spans="1:29" x14ac:dyDescent="0.2">
      <c r="A3468">
        <v>9</v>
      </c>
      <c r="B3468">
        <v>1</v>
      </c>
      <c r="C3468">
        <f>VLOOKUP(D:D,'[2]מפסיקים ומחדשים'!$A:$A,1,0)</f>
        <v>203665682</v>
      </c>
      <c r="D3468">
        <v>203665682</v>
      </c>
      <c r="E3468">
        <f>VLOOKUP(D:D,[3]גיליון2!D:G,4,0)</f>
        <v>0</v>
      </c>
      <c r="F3468" t="s">
        <v>813</v>
      </c>
      <c r="G3468" t="s">
        <v>481</v>
      </c>
      <c r="H3468">
        <v>2</v>
      </c>
      <c r="I3468">
        <v>92</v>
      </c>
      <c r="J3468">
        <v>3277</v>
      </c>
      <c r="K3468">
        <v>32</v>
      </c>
      <c r="L3468" t="str">
        <f>VLOOKUP(K:K,[3]חוגים!A:B,2,0)</f>
        <v>פסיכולוגיה תואר שני</v>
      </c>
      <c r="M3468">
        <v>0</v>
      </c>
      <c r="N3468">
        <v>2</v>
      </c>
      <c r="O3468">
        <v>20</v>
      </c>
      <c r="P3468">
        <v>14</v>
      </c>
      <c r="Q3468">
        <v>22</v>
      </c>
      <c r="R3468">
        <v>1</v>
      </c>
      <c r="S3468">
        <v>0</v>
      </c>
      <c r="T3468">
        <v>30</v>
      </c>
      <c r="U3468">
        <v>28</v>
      </c>
      <c r="V3468">
        <v>5000</v>
      </c>
      <c r="W3468">
        <v>0</v>
      </c>
      <c r="X3468" t="s">
        <v>814</v>
      </c>
      <c r="Y3468">
        <v>0</v>
      </c>
      <c r="Z3468">
        <v>0</v>
      </c>
    </row>
    <row r="3469" spans="1:29" x14ac:dyDescent="0.2">
      <c r="A3469">
        <v>9</v>
      </c>
      <c r="B3469">
        <v>1</v>
      </c>
      <c r="C3469">
        <f>VLOOKUP(D:D,'[2]מפסיקים ומחדשים'!$A:$A,1,0)</f>
        <v>205989106</v>
      </c>
      <c r="D3469">
        <v>205989106</v>
      </c>
      <c r="E3469">
        <f>VLOOKUP(D:D,[3]גיליון2!D:G,4,0)</f>
        <v>0</v>
      </c>
      <c r="F3469" t="s">
        <v>10562</v>
      </c>
      <c r="G3469" t="s">
        <v>1218</v>
      </c>
      <c r="H3469">
        <v>2</v>
      </c>
      <c r="I3469">
        <v>94</v>
      </c>
      <c r="J3469">
        <v>3277</v>
      </c>
      <c r="K3469">
        <v>32</v>
      </c>
      <c r="L3469" t="str">
        <f>VLOOKUP(K:K,[3]חוגים!A:B,2,0)</f>
        <v>פסיכולוגיה תואר שני</v>
      </c>
      <c r="M3469">
        <v>0</v>
      </c>
      <c r="N3469">
        <v>2</v>
      </c>
      <c r="O3469">
        <v>20</v>
      </c>
      <c r="P3469">
        <v>14</v>
      </c>
      <c r="Q3469">
        <v>22</v>
      </c>
      <c r="R3469">
        <v>1</v>
      </c>
      <c r="S3469">
        <v>0</v>
      </c>
      <c r="T3469">
        <v>30</v>
      </c>
      <c r="U3469">
        <v>28</v>
      </c>
      <c r="V3469">
        <v>5000</v>
      </c>
      <c r="W3469">
        <v>0</v>
      </c>
      <c r="X3469" t="s">
        <v>1219</v>
      </c>
      <c r="Y3469">
        <v>0</v>
      </c>
      <c r="Z3469">
        <v>0</v>
      </c>
    </row>
    <row r="3470" spans="1:29" x14ac:dyDescent="0.2">
      <c r="A3470">
        <v>9</v>
      </c>
      <c r="B3470">
        <v>1</v>
      </c>
      <c r="C3470">
        <f>VLOOKUP(D:D,'[2]מפסיקים ומחדשים'!$A:$A,1,0)</f>
        <v>206609638</v>
      </c>
      <c r="D3470">
        <v>206609638</v>
      </c>
      <c r="E3470">
        <f>VLOOKUP(D:D,[3]גיליון2!D:G,4,0)</f>
        <v>0</v>
      </c>
      <c r="F3470" t="s">
        <v>1640</v>
      </c>
      <c r="G3470" t="s">
        <v>1641</v>
      </c>
      <c r="H3470">
        <v>2</v>
      </c>
      <c r="I3470">
        <v>98</v>
      </c>
      <c r="J3470">
        <v>3277</v>
      </c>
      <c r="K3470">
        <v>32</v>
      </c>
      <c r="L3470" t="str">
        <f>VLOOKUP(K:K,[3]חוגים!A:B,2,0)</f>
        <v>פסיכולוגיה תואר שני</v>
      </c>
      <c r="M3470">
        <v>0</v>
      </c>
      <c r="N3470">
        <v>2</v>
      </c>
      <c r="O3470">
        <v>20</v>
      </c>
      <c r="P3470">
        <v>16</v>
      </c>
      <c r="Q3470">
        <v>23</v>
      </c>
      <c r="R3470">
        <v>1</v>
      </c>
      <c r="S3470">
        <v>0</v>
      </c>
      <c r="T3470">
        <v>0</v>
      </c>
      <c r="U3470">
        <v>32</v>
      </c>
      <c r="V3470">
        <v>5000</v>
      </c>
      <c r="W3470">
        <v>0</v>
      </c>
      <c r="X3470" t="s">
        <v>1642</v>
      </c>
      <c r="Y3470">
        <v>0</v>
      </c>
      <c r="Z3470">
        <v>0</v>
      </c>
    </row>
    <row r="3471" spans="1:29" x14ac:dyDescent="0.2">
      <c r="A3471">
        <v>9</v>
      </c>
      <c r="B3471">
        <v>1</v>
      </c>
      <c r="C3471">
        <f>VLOOKUP(D:D,'[2]מפסיקים ומחדשים'!$A:$A,1,0)</f>
        <v>208223859</v>
      </c>
      <c r="D3471">
        <v>208223859</v>
      </c>
      <c r="E3471">
        <f>VLOOKUP(D:D,[3]גיליון2!D:G,4,0)</f>
        <v>0</v>
      </c>
      <c r="F3471" t="s">
        <v>2946</v>
      </c>
      <c r="G3471" t="s">
        <v>2947</v>
      </c>
      <c r="H3471">
        <v>2</v>
      </c>
      <c r="I3471">
        <v>98</v>
      </c>
      <c r="J3471">
        <v>3277</v>
      </c>
      <c r="K3471">
        <v>32</v>
      </c>
      <c r="L3471" t="str">
        <f>VLOOKUP(K:K,[3]חוגים!A:B,2,0)</f>
        <v>פסיכולוגיה תואר שני</v>
      </c>
      <c r="M3471">
        <v>0</v>
      </c>
      <c r="N3471">
        <v>2</v>
      </c>
      <c r="O3471">
        <v>20</v>
      </c>
      <c r="P3471">
        <v>14</v>
      </c>
      <c r="Q3471">
        <v>22</v>
      </c>
      <c r="R3471">
        <v>1</v>
      </c>
      <c r="S3471">
        <v>0</v>
      </c>
      <c r="T3471">
        <v>30</v>
      </c>
      <c r="U3471">
        <v>28</v>
      </c>
      <c r="V3471">
        <v>5000</v>
      </c>
      <c r="W3471">
        <v>0</v>
      </c>
      <c r="X3471" t="s">
        <v>2948</v>
      </c>
      <c r="Y3471">
        <v>0</v>
      </c>
      <c r="Z3471">
        <v>0</v>
      </c>
    </row>
    <row r="3472" spans="1:29" x14ac:dyDescent="0.2">
      <c r="A3472">
        <v>9</v>
      </c>
      <c r="B3472">
        <v>1</v>
      </c>
      <c r="C3472">
        <f>VLOOKUP(D:D,'[2]מפסיקים ומחדשים'!$A:$A,1,0)</f>
        <v>208547638</v>
      </c>
      <c r="D3472">
        <v>208547638</v>
      </c>
      <c r="E3472">
        <f>VLOOKUP(D:D,[3]גיליון2!D:G,4,0)</f>
        <v>0</v>
      </c>
      <c r="F3472" t="s">
        <v>109</v>
      </c>
      <c r="G3472" t="s">
        <v>234</v>
      </c>
      <c r="H3472">
        <v>2</v>
      </c>
      <c r="I3472">
        <v>97</v>
      </c>
      <c r="J3472">
        <v>3277</v>
      </c>
      <c r="K3472">
        <v>32</v>
      </c>
      <c r="L3472" t="str">
        <f>VLOOKUP(K:K,[3]חוגים!A:B,2,0)</f>
        <v>פסיכולוגיה תואר שני</v>
      </c>
      <c r="M3472">
        <v>0</v>
      </c>
      <c r="N3472">
        <v>2</v>
      </c>
      <c r="O3472">
        <v>20</v>
      </c>
      <c r="P3472">
        <v>16</v>
      </c>
      <c r="Q3472">
        <v>23</v>
      </c>
      <c r="R3472">
        <v>1</v>
      </c>
      <c r="S3472">
        <v>0</v>
      </c>
      <c r="T3472">
        <v>0</v>
      </c>
      <c r="U3472">
        <v>32</v>
      </c>
      <c r="V3472">
        <v>5000</v>
      </c>
      <c r="W3472">
        <v>0</v>
      </c>
      <c r="X3472" t="s">
        <v>3198</v>
      </c>
      <c r="Y3472">
        <v>0</v>
      </c>
      <c r="Z3472">
        <v>0</v>
      </c>
    </row>
    <row r="3473" spans="1:26" x14ac:dyDescent="0.2">
      <c r="A3473">
        <v>9</v>
      </c>
      <c r="B3473">
        <v>1</v>
      </c>
      <c r="C3473">
        <f>VLOOKUP(D:D,'[2]מפסיקים ומחדשים'!$A:$A,1,0)</f>
        <v>302784657</v>
      </c>
      <c r="D3473">
        <v>302784657</v>
      </c>
      <c r="E3473">
        <f>VLOOKUP(D:D,[3]גיליון2!D:G,4,0)</f>
        <v>0</v>
      </c>
      <c r="F3473" t="s">
        <v>5026</v>
      </c>
      <c r="G3473" t="s">
        <v>1169</v>
      </c>
      <c r="H3473">
        <v>2</v>
      </c>
      <c r="I3473">
        <v>90</v>
      </c>
      <c r="J3473">
        <v>3277</v>
      </c>
      <c r="K3473">
        <v>32</v>
      </c>
      <c r="L3473" t="str">
        <f>VLOOKUP(K:K,[3]חוגים!A:B,2,0)</f>
        <v>פסיכולוגיה תואר שני</v>
      </c>
      <c r="M3473">
        <v>0</v>
      </c>
      <c r="N3473">
        <v>2</v>
      </c>
      <c r="O3473">
        <v>20</v>
      </c>
      <c r="P3473">
        <v>14</v>
      </c>
      <c r="Q3473">
        <v>22</v>
      </c>
      <c r="R3473">
        <v>1</v>
      </c>
      <c r="S3473">
        <v>0</v>
      </c>
      <c r="T3473">
        <v>30</v>
      </c>
      <c r="U3473">
        <v>28</v>
      </c>
      <c r="V3473">
        <v>5000</v>
      </c>
      <c r="W3473">
        <v>0</v>
      </c>
      <c r="X3473" t="s">
        <v>5027</v>
      </c>
      <c r="Y3473">
        <v>0</v>
      </c>
      <c r="Z3473">
        <v>0</v>
      </c>
    </row>
    <row r="3474" spans="1:26" x14ac:dyDescent="0.2">
      <c r="A3474">
        <v>9</v>
      </c>
      <c r="B3474">
        <v>1</v>
      </c>
      <c r="C3474">
        <f>VLOOKUP(D:D,'[2]מפסיקים ומחדשים'!$A:$A,1,0)</f>
        <v>312167091</v>
      </c>
      <c r="D3474">
        <v>312167091</v>
      </c>
      <c r="E3474" t="str">
        <f>VLOOKUP(D:D,[3]גיליון2!D:G,4,0)</f>
        <v>ה.גמר/תזה</v>
      </c>
      <c r="F3474" t="s">
        <v>8572</v>
      </c>
      <c r="G3474" t="s">
        <v>136</v>
      </c>
      <c r="H3474">
        <v>2</v>
      </c>
      <c r="I3474">
        <v>94</v>
      </c>
      <c r="J3474">
        <v>3277</v>
      </c>
      <c r="K3474">
        <v>32</v>
      </c>
      <c r="L3474" t="str">
        <f>VLOOKUP(K:K,[3]חוגים!A:B,2,0)</f>
        <v>פסיכולוגיה תואר שני</v>
      </c>
      <c r="M3474">
        <v>0</v>
      </c>
      <c r="N3474">
        <v>2</v>
      </c>
      <c r="O3474">
        <v>20</v>
      </c>
      <c r="P3474">
        <v>0</v>
      </c>
      <c r="Q3474">
        <v>19</v>
      </c>
      <c r="R3474">
        <v>1</v>
      </c>
      <c r="S3474">
        <v>0</v>
      </c>
      <c r="T3474">
        <v>54</v>
      </c>
      <c r="U3474">
        <v>0</v>
      </c>
      <c r="V3474">
        <v>5000</v>
      </c>
      <c r="W3474">
        <v>0</v>
      </c>
      <c r="X3474" t="s">
        <v>10563</v>
      </c>
      <c r="Y3474">
        <v>0</v>
      </c>
      <c r="Z3474">
        <v>0</v>
      </c>
    </row>
    <row r="3475" spans="1:26" x14ac:dyDescent="0.2">
      <c r="A3475">
        <v>9</v>
      </c>
      <c r="B3475">
        <v>1</v>
      </c>
      <c r="C3475">
        <f>VLOOKUP(D:D,'[2]מפסיקים ומחדשים'!$A:$A,1,0)</f>
        <v>313174666</v>
      </c>
      <c r="D3475">
        <v>313174666</v>
      </c>
      <c r="E3475">
        <f>VLOOKUP(D:D,[3]גיליון2!D:G,4,0)</f>
        <v>0</v>
      </c>
      <c r="F3475" t="s">
        <v>1099</v>
      </c>
      <c r="G3475" t="s">
        <v>139</v>
      </c>
      <c r="H3475">
        <v>2</v>
      </c>
      <c r="I3475">
        <v>95</v>
      </c>
      <c r="J3475">
        <v>3277</v>
      </c>
      <c r="K3475">
        <v>32</v>
      </c>
      <c r="L3475" t="str">
        <f>VLOOKUP(K:K,[3]חוגים!A:B,2,0)</f>
        <v>פסיכולוגיה תואר שני</v>
      </c>
      <c r="M3475">
        <v>0</v>
      </c>
      <c r="N3475">
        <v>2</v>
      </c>
      <c r="O3475">
        <v>20</v>
      </c>
      <c r="P3475">
        <v>16</v>
      </c>
      <c r="Q3475">
        <v>23</v>
      </c>
      <c r="R3475">
        <v>1</v>
      </c>
      <c r="S3475">
        <v>0</v>
      </c>
      <c r="T3475">
        <v>0</v>
      </c>
      <c r="U3475">
        <v>32</v>
      </c>
      <c r="V3475">
        <v>5000</v>
      </c>
      <c r="W3475">
        <v>0</v>
      </c>
      <c r="X3475" t="s">
        <v>5483</v>
      </c>
      <c r="Y3475">
        <v>0</v>
      </c>
      <c r="Z3475">
        <v>0</v>
      </c>
    </row>
    <row r="3476" spans="1:26" x14ac:dyDescent="0.2">
      <c r="A3476">
        <v>9</v>
      </c>
      <c r="B3476">
        <v>1</v>
      </c>
      <c r="C3476">
        <f>VLOOKUP(D:D,'[2]מפסיקים ומחדשים'!$A:$A,1,0)</f>
        <v>313245516</v>
      </c>
      <c r="D3476">
        <v>313245516</v>
      </c>
      <c r="E3476">
        <f>VLOOKUP(D:D,[3]גיליון2!D:G,4,0)</f>
        <v>0</v>
      </c>
      <c r="F3476" t="s">
        <v>10564</v>
      </c>
      <c r="G3476" t="s">
        <v>1177</v>
      </c>
      <c r="H3476">
        <v>2</v>
      </c>
      <c r="I3476">
        <v>95</v>
      </c>
      <c r="J3476">
        <v>3277</v>
      </c>
      <c r="K3476">
        <v>32</v>
      </c>
      <c r="L3476" t="str">
        <f>VLOOKUP(K:K,[3]חוגים!A:B,2,0)</f>
        <v>פסיכולוגיה תואר שני</v>
      </c>
      <c r="M3476">
        <v>0</v>
      </c>
      <c r="N3476">
        <v>2</v>
      </c>
      <c r="O3476">
        <v>20</v>
      </c>
      <c r="P3476">
        <v>14</v>
      </c>
      <c r="Q3476">
        <v>22</v>
      </c>
      <c r="R3476">
        <v>1</v>
      </c>
      <c r="S3476">
        <v>0</v>
      </c>
      <c r="T3476">
        <v>30</v>
      </c>
      <c r="U3476">
        <v>28</v>
      </c>
      <c r="V3476">
        <v>5000</v>
      </c>
      <c r="W3476">
        <v>0</v>
      </c>
      <c r="X3476" t="s">
        <v>10565</v>
      </c>
      <c r="Y3476">
        <v>0</v>
      </c>
      <c r="Z3476">
        <v>0</v>
      </c>
    </row>
    <row r="3477" spans="1:26" x14ac:dyDescent="0.2">
      <c r="A3477">
        <v>9</v>
      </c>
      <c r="B3477">
        <v>1</v>
      </c>
      <c r="C3477">
        <f>VLOOKUP(D:D,'[2]מפסיקים ומחדשים'!$A:$A,1,0)</f>
        <v>315153171</v>
      </c>
      <c r="D3477">
        <v>315153171</v>
      </c>
      <c r="E3477">
        <f>VLOOKUP(D:D,[3]גיליון2!D:G,4,0)</f>
        <v>0</v>
      </c>
      <c r="F3477" t="s">
        <v>6046</v>
      </c>
      <c r="G3477" t="s">
        <v>44</v>
      </c>
      <c r="H3477">
        <v>2</v>
      </c>
      <c r="I3477">
        <v>99</v>
      </c>
      <c r="J3477">
        <v>3277</v>
      </c>
      <c r="K3477">
        <v>32</v>
      </c>
      <c r="L3477" t="str">
        <f>VLOOKUP(K:K,[3]חוגים!A:B,2,0)</f>
        <v>פסיכולוגיה תואר שני</v>
      </c>
      <c r="M3477">
        <v>0</v>
      </c>
      <c r="N3477">
        <v>2</v>
      </c>
      <c r="O3477">
        <v>20</v>
      </c>
      <c r="P3477">
        <v>16</v>
      </c>
      <c r="Q3477">
        <v>23</v>
      </c>
      <c r="R3477">
        <v>1</v>
      </c>
      <c r="S3477">
        <v>0</v>
      </c>
      <c r="T3477">
        <v>0</v>
      </c>
      <c r="U3477">
        <v>32</v>
      </c>
      <c r="V3477">
        <v>5000</v>
      </c>
      <c r="W3477">
        <v>0</v>
      </c>
      <c r="X3477" t="s">
        <v>6047</v>
      </c>
      <c r="Y3477">
        <v>0</v>
      </c>
      <c r="Z3477">
        <v>0</v>
      </c>
    </row>
    <row r="3478" spans="1:26" x14ac:dyDescent="0.2">
      <c r="A3478">
        <v>9</v>
      </c>
      <c r="B3478">
        <v>1</v>
      </c>
      <c r="C3478">
        <f>VLOOKUP(D:D,'[2]מפסיקים ומחדשים'!$A:$A,1,0)</f>
        <v>315398123</v>
      </c>
      <c r="D3478">
        <v>315398123</v>
      </c>
      <c r="E3478">
        <f>VLOOKUP(D:D,[3]גיליון2!D:G,4,0)</f>
        <v>0</v>
      </c>
      <c r="F3478" t="s">
        <v>446</v>
      </c>
      <c r="G3478" t="s">
        <v>2738</v>
      </c>
      <c r="H3478">
        <v>2</v>
      </c>
      <c r="I3478">
        <v>96</v>
      </c>
      <c r="J3478">
        <v>3277</v>
      </c>
      <c r="K3478">
        <v>32</v>
      </c>
      <c r="L3478" t="str">
        <f>VLOOKUP(K:K,[3]חוגים!A:B,2,0)</f>
        <v>פסיכולוגיה תואר שני</v>
      </c>
      <c r="M3478">
        <v>0</v>
      </c>
      <c r="N3478">
        <v>2</v>
      </c>
      <c r="O3478">
        <v>20</v>
      </c>
      <c r="P3478">
        <v>16</v>
      </c>
      <c r="Q3478">
        <v>23</v>
      </c>
      <c r="R3478">
        <v>1</v>
      </c>
      <c r="S3478">
        <v>0</v>
      </c>
      <c r="T3478">
        <v>0</v>
      </c>
      <c r="U3478">
        <v>32</v>
      </c>
      <c r="V3478">
        <v>5000</v>
      </c>
      <c r="W3478">
        <v>0</v>
      </c>
      <c r="X3478" t="s">
        <v>6178</v>
      </c>
      <c r="Y3478">
        <v>0</v>
      </c>
      <c r="Z3478">
        <v>0</v>
      </c>
    </row>
    <row r="3479" spans="1:26" x14ac:dyDescent="0.2">
      <c r="A3479">
        <v>9</v>
      </c>
      <c r="B3479">
        <v>1</v>
      </c>
      <c r="C3479">
        <f>VLOOKUP(D:D,'[2]מפסיקים ומחדשים'!$A:$A,1,0)</f>
        <v>315415448</v>
      </c>
      <c r="D3479">
        <v>315415448</v>
      </c>
      <c r="E3479">
        <f>VLOOKUP(D:D,[3]גיליון2!D:G,4,0)</f>
        <v>0</v>
      </c>
      <c r="F3479" t="s">
        <v>10566</v>
      </c>
      <c r="G3479" t="s">
        <v>139</v>
      </c>
      <c r="H3479">
        <v>2</v>
      </c>
      <c r="I3479">
        <v>95</v>
      </c>
      <c r="J3479">
        <v>3277</v>
      </c>
      <c r="K3479">
        <v>32</v>
      </c>
      <c r="L3479" t="str">
        <f>VLOOKUP(K:K,[3]חוגים!A:B,2,0)</f>
        <v>פסיכולוגיה תואר שני</v>
      </c>
      <c r="M3479">
        <v>0</v>
      </c>
      <c r="N3479">
        <v>2</v>
      </c>
      <c r="O3479">
        <v>20</v>
      </c>
      <c r="P3479">
        <v>14</v>
      </c>
      <c r="Q3479">
        <v>22</v>
      </c>
      <c r="R3479">
        <v>1</v>
      </c>
      <c r="S3479">
        <v>0</v>
      </c>
      <c r="T3479">
        <v>30</v>
      </c>
      <c r="U3479">
        <v>28</v>
      </c>
      <c r="V3479">
        <v>5000</v>
      </c>
      <c r="W3479">
        <v>0</v>
      </c>
      <c r="X3479" t="s">
        <v>10567</v>
      </c>
      <c r="Y3479">
        <v>0</v>
      </c>
      <c r="Z3479">
        <v>0</v>
      </c>
    </row>
    <row r="3480" spans="1:26" x14ac:dyDescent="0.2">
      <c r="A3480">
        <v>9</v>
      </c>
      <c r="B3480">
        <v>1</v>
      </c>
      <c r="C3480">
        <f>VLOOKUP(D:D,'[2]מפסיקים ומחדשים'!$A:$A,1,0)</f>
        <v>318571114</v>
      </c>
      <c r="D3480">
        <v>318571114</v>
      </c>
      <c r="E3480">
        <f>VLOOKUP(D:D,[3]גיליון2!D:G,4,0)</f>
        <v>0</v>
      </c>
      <c r="F3480" t="s">
        <v>2342</v>
      </c>
      <c r="G3480" t="s">
        <v>32</v>
      </c>
      <c r="H3480">
        <v>2</v>
      </c>
      <c r="I3480">
        <v>97</v>
      </c>
      <c r="J3480">
        <v>3277</v>
      </c>
      <c r="K3480">
        <v>32</v>
      </c>
      <c r="L3480" t="str">
        <f>VLOOKUP(K:K,[3]חוגים!A:B,2,0)</f>
        <v>פסיכולוגיה תואר שני</v>
      </c>
      <c r="M3480">
        <v>0</v>
      </c>
      <c r="N3480">
        <v>2</v>
      </c>
      <c r="O3480">
        <v>20</v>
      </c>
      <c r="P3480">
        <v>16</v>
      </c>
      <c r="Q3480">
        <v>23</v>
      </c>
      <c r="R3480">
        <v>1</v>
      </c>
      <c r="S3480">
        <v>0</v>
      </c>
      <c r="T3480">
        <v>0</v>
      </c>
      <c r="U3480">
        <v>32</v>
      </c>
      <c r="V3480">
        <v>5000</v>
      </c>
      <c r="W3480">
        <v>0</v>
      </c>
      <c r="X3480" t="s">
        <v>6963</v>
      </c>
      <c r="Y3480">
        <v>0</v>
      </c>
      <c r="Z3480">
        <v>0</v>
      </c>
    </row>
    <row r="3481" spans="1:26" x14ac:dyDescent="0.2">
      <c r="A3481">
        <v>9</v>
      </c>
      <c r="B3481">
        <v>1</v>
      </c>
      <c r="C3481">
        <f>VLOOKUP(D:D,'[2]מפסיקים ומחדשים'!$A:$A,1,0)</f>
        <v>200837789</v>
      </c>
      <c r="D3481">
        <v>200837789</v>
      </c>
      <c r="E3481" t="str">
        <f>VLOOKUP(D:D,[3]גיליון2!D:G,4,0)</f>
        <v>ה.גמר/תזה</v>
      </c>
      <c r="F3481" t="s">
        <v>9906</v>
      </c>
      <c r="G3481" t="s">
        <v>10568</v>
      </c>
      <c r="H3481">
        <v>1</v>
      </c>
      <c r="I3481">
        <v>89</v>
      </c>
      <c r="J3481">
        <v>3278</v>
      </c>
      <c r="K3481">
        <v>32</v>
      </c>
      <c r="L3481" t="str">
        <f>VLOOKUP(K:K,[3]חוגים!A:B,2,0)</f>
        <v>פסיכולוגיה תואר שני</v>
      </c>
      <c r="M3481">
        <v>0</v>
      </c>
      <c r="N3481">
        <v>2</v>
      </c>
      <c r="O3481">
        <v>20</v>
      </c>
      <c r="P3481">
        <v>0</v>
      </c>
      <c r="Q3481">
        <v>21</v>
      </c>
      <c r="R3481">
        <v>1</v>
      </c>
      <c r="S3481">
        <v>0</v>
      </c>
      <c r="T3481">
        <v>54</v>
      </c>
      <c r="U3481">
        <v>0</v>
      </c>
      <c r="V3481">
        <v>5000</v>
      </c>
      <c r="W3481">
        <v>0</v>
      </c>
      <c r="X3481" t="s">
        <v>10569</v>
      </c>
      <c r="Y3481">
        <v>0</v>
      </c>
      <c r="Z3481">
        <v>0</v>
      </c>
    </row>
    <row r="3482" spans="1:26" x14ac:dyDescent="0.2">
      <c r="A3482">
        <v>9</v>
      </c>
      <c r="B3482">
        <v>1</v>
      </c>
      <c r="C3482">
        <f>VLOOKUP(D:D,'[2]מפסיקים ומחדשים'!$A:$A,1,0)</f>
        <v>201037884</v>
      </c>
      <c r="D3482">
        <v>201037884</v>
      </c>
      <c r="E3482" t="str">
        <f>VLOOKUP(D:D,[3]גיליון2!D:G,4,0)</f>
        <v>ה.גמר/תזה</v>
      </c>
      <c r="F3482" t="s">
        <v>10570</v>
      </c>
      <c r="G3482" t="s">
        <v>1232</v>
      </c>
      <c r="H3482">
        <v>2</v>
      </c>
      <c r="I3482">
        <v>89</v>
      </c>
      <c r="J3482">
        <v>3278</v>
      </c>
      <c r="K3482">
        <v>32</v>
      </c>
      <c r="L3482" t="str">
        <f>VLOOKUP(K:K,[3]חוגים!A:B,2,0)</f>
        <v>פסיכולוגיה תואר שני</v>
      </c>
      <c r="M3482">
        <v>0</v>
      </c>
      <c r="N3482">
        <v>2</v>
      </c>
      <c r="O3482">
        <v>20</v>
      </c>
      <c r="P3482">
        <v>0</v>
      </c>
      <c r="Q3482">
        <v>18</v>
      </c>
      <c r="R3482">
        <v>1</v>
      </c>
      <c r="S3482">
        <v>0</v>
      </c>
      <c r="T3482">
        <v>54</v>
      </c>
      <c r="U3482">
        <v>0</v>
      </c>
      <c r="V3482">
        <v>5000</v>
      </c>
      <c r="W3482">
        <v>0</v>
      </c>
      <c r="X3482" t="s">
        <v>10571</v>
      </c>
      <c r="Y3482">
        <v>0</v>
      </c>
      <c r="Z3482">
        <v>0</v>
      </c>
    </row>
    <row r="3483" spans="1:26" x14ac:dyDescent="0.2">
      <c r="A3483">
        <v>9</v>
      </c>
      <c r="B3483">
        <v>1</v>
      </c>
      <c r="C3483">
        <f>VLOOKUP(D:D,'[2]מפסיקים ומחדשים'!$A:$A,1,0)</f>
        <v>201565587</v>
      </c>
      <c r="D3483">
        <v>201565587</v>
      </c>
      <c r="E3483">
        <f>VLOOKUP(D:D,[3]גיליון2!D:G,4,0)</f>
        <v>0</v>
      </c>
      <c r="F3483" t="s">
        <v>722</v>
      </c>
      <c r="G3483" t="s">
        <v>301</v>
      </c>
      <c r="H3483">
        <v>1</v>
      </c>
      <c r="I3483">
        <v>89</v>
      </c>
      <c r="J3483">
        <v>3278</v>
      </c>
      <c r="K3483">
        <v>32</v>
      </c>
      <c r="L3483" t="str">
        <f>VLOOKUP(K:K,[3]חוגים!A:B,2,0)</f>
        <v>פסיכולוגיה תואר שני</v>
      </c>
      <c r="M3483">
        <v>0</v>
      </c>
      <c r="N3483">
        <v>2</v>
      </c>
      <c r="O3483">
        <v>20</v>
      </c>
      <c r="P3483">
        <v>15</v>
      </c>
      <c r="Q3483">
        <v>22</v>
      </c>
      <c r="R3483">
        <v>1</v>
      </c>
      <c r="S3483">
        <v>0</v>
      </c>
      <c r="T3483">
        <v>26</v>
      </c>
      <c r="U3483">
        <v>30</v>
      </c>
      <c r="V3483">
        <v>5000</v>
      </c>
      <c r="W3483">
        <v>0</v>
      </c>
      <c r="X3483" t="s">
        <v>738</v>
      </c>
      <c r="Y3483">
        <v>0</v>
      </c>
      <c r="Z3483">
        <v>0</v>
      </c>
    </row>
    <row r="3484" spans="1:26" x14ac:dyDescent="0.2">
      <c r="A3484">
        <v>9</v>
      </c>
      <c r="B3484">
        <v>1</v>
      </c>
      <c r="C3484">
        <f>VLOOKUP(D:D,'[2]מפסיקים ומחדשים'!$A:$A,1,0)</f>
        <v>203486691</v>
      </c>
      <c r="D3484">
        <v>203486691</v>
      </c>
      <c r="E3484" t="str">
        <f>VLOOKUP(D:D,[3]גיליון2!D:G,4,0)</f>
        <v>ה.גמר/תזה</v>
      </c>
      <c r="F3484" t="s">
        <v>10572</v>
      </c>
      <c r="G3484" t="s">
        <v>10573</v>
      </c>
      <c r="H3484">
        <v>2</v>
      </c>
      <c r="I3484">
        <v>91</v>
      </c>
      <c r="J3484">
        <v>3278</v>
      </c>
      <c r="K3484">
        <v>32</v>
      </c>
      <c r="L3484" t="str">
        <f>VLOOKUP(K:K,[3]חוגים!A:B,2,0)</f>
        <v>פסיכולוגיה תואר שני</v>
      </c>
      <c r="M3484">
        <v>0</v>
      </c>
      <c r="N3484">
        <v>2</v>
      </c>
      <c r="O3484">
        <v>20</v>
      </c>
      <c r="P3484">
        <v>0</v>
      </c>
      <c r="Q3484">
        <v>20</v>
      </c>
      <c r="R3484">
        <v>1</v>
      </c>
      <c r="S3484">
        <v>0</v>
      </c>
      <c r="T3484">
        <v>54</v>
      </c>
      <c r="U3484">
        <v>0</v>
      </c>
      <c r="V3484">
        <v>5000</v>
      </c>
      <c r="W3484">
        <v>0</v>
      </c>
      <c r="X3484" t="s">
        <v>10574</v>
      </c>
      <c r="Y3484">
        <v>0</v>
      </c>
      <c r="Z3484">
        <v>0</v>
      </c>
    </row>
    <row r="3485" spans="1:26" x14ac:dyDescent="0.2">
      <c r="A3485">
        <v>9</v>
      </c>
      <c r="B3485">
        <v>1</v>
      </c>
      <c r="C3485">
        <f>VLOOKUP(D:D,'[2]מפסיקים ומחדשים'!$A:$A,1,0)</f>
        <v>203652409</v>
      </c>
      <c r="D3485">
        <v>203652409</v>
      </c>
      <c r="E3485">
        <f>VLOOKUP(D:D,[3]גיליון2!D:G,4,0)</f>
        <v>0</v>
      </c>
      <c r="F3485" t="s">
        <v>810</v>
      </c>
      <c r="G3485" t="s">
        <v>640</v>
      </c>
      <c r="H3485">
        <v>1</v>
      </c>
      <c r="I3485">
        <v>92</v>
      </c>
      <c r="J3485">
        <v>3278</v>
      </c>
      <c r="K3485">
        <v>32</v>
      </c>
      <c r="L3485" t="str">
        <f>VLOOKUP(K:K,[3]חוגים!A:B,2,0)</f>
        <v>פסיכולוגיה תואר שני</v>
      </c>
      <c r="M3485">
        <v>0</v>
      </c>
      <c r="N3485">
        <v>2</v>
      </c>
      <c r="O3485">
        <v>20</v>
      </c>
      <c r="P3485">
        <v>15</v>
      </c>
      <c r="Q3485">
        <v>22</v>
      </c>
      <c r="R3485">
        <v>1</v>
      </c>
      <c r="S3485">
        <v>0</v>
      </c>
      <c r="T3485">
        <v>26</v>
      </c>
      <c r="U3485">
        <v>30</v>
      </c>
      <c r="V3485">
        <v>5000</v>
      </c>
      <c r="W3485">
        <v>0</v>
      </c>
      <c r="X3485" t="s">
        <v>10575</v>
      </c>
      <c r="Y3485">
        <v>0</v>
      </c>
      <c r="Z3485">
        <v>0</v>
      </c>
    </row>
    <row r="3486" spans="1:26" x14ac:dyDescent="0.2">
      <c r="A3486">
        <v>9</v>
      </c>
      <c r="B3486">
        <v>1</v>
      </c>
      <c r="C3486">
        <f>VLOOKUP(D:D,'[2]מפסיקים ומחדשים'!$A:$A,1,0)</f>
        <v>204729339</v>
      </c>
      <c r="D3486">
        <v>204729339</v>
      </c>
      <c r="E3486" t="str">
        <f>VLOOKUP(D:D,[3]גיליון2!D:G,4,0)</f>
        <v>ה.גמר/תזה</v>
      </c>
      <c r="F3486" t="s">
        <v>634</v>
      </c>
      <c r="G3486" t="s">
        <v>10576</v>
      </c>
      <c r="H3486">
        <v>1</v>
      </c>
      <c r="I3486">
        <v>92</v>
      </c>
      <c r="J3486">
        <v>3278</v>
      </c>
      <c r="K3486">
        <v>32</v>
      </c>
      <c r="L3486" t="str">
        <f>VLOOKUP(K:K,[3]חוגים!A:B,2,0)</f>
        <v>פסיכולוגיה תואר שני</v>
      </c>
      <c r="M3486">
        <v>0</v>
      </c>
      <c r="N3486">
        <v>2</v>
      </c>
      <c r="O3486">
        <v>20</v>
      </c>
      <c r="P3486">
        <v>0</v>
      </c>
      <c r="Q3486">
        <v>21</v>
      </c>
      <c r="R3486">
        <v>1</v>
      </c>
      <c r="S3486">
        <v>0</v>
      </c>
      <c r="T3486">
        <v>58</v>
      </c>
      <c r="U3486">
        <v>0</v>
      </c>
      <c r="V3486">
        <v>5000</v>
      </c>
      <c r="W3486">
        <v>0</v>
      </c>
      <c r="X3486" t="s">
        <v>10577</v>
      </c>
      <c r="Y3486">
        <v>0</v>
      </c>
      <c r="Z3486">
        <v>0</v>
      </c>
    </row>
    <row r="3487" spans="1:26" x14ac:dyDescent="0.2">
      <c r="A3487">
        <v>9</v>
      </c>
      <c r="B3487">
        <v>1</v>
      </c>
      <c r="C3487">
        <f>VLOOKUP(D:D,'[2]מפסיקים ומחדשים'!$A:$A,1,0)</f>
        <v>204737399</v>
      </c>
      <c r="D3487">
        <v>204737399</v>
      </c>
      <c r="E3487">
        <f>VLOOKUP(D:D,[3]גיליון2!D:G,4,0)</f>
        <v>0</v>
      </c>
      <c r="F3487" t="s">
        <v>365</v>
      </c>
      <c r="G3487" t="s">
        <v>976</v>
      </c>
      <c r="H3487">
        <v>1</v>
      </c>
      <c r="I3487">
        <v>93</v>
      </c>
      <c r="J3487">
        <v>3278</v>
      </c>
      <c r="K3487">
        <v>32</v>
      </c>
      <c r="L3487" t="str">
        <f>VLOOKUP(K:K,[3]חוגים!A:B,2,0)</f>
        <v>פסיכולוגיה תואר שני</v>
      </c>
      <c r="M3487">
        <v>0</v>
      </c>
      <c r="N3487">
        <v>2</v>
      </c>
      <c r="O3487">
        <v>20</v>
      </c>
      <c r="P3487">
        <v>14</v>
      </c>
      <c r="Q3487">
        <v>23</v>
      </c>
      <c r="R3487">
        <v>1</v>
      </c>
      <c r="S3487">
        <v>0</v>
      </c>
      <c r="T3487">
        <v>0</v>
      </c>
      <c r="U3487">
        <v>28</v>
      </c>
      <c r="V3487">
        <v>5000</v>
      </c>
      <c r="W3487">
        <v>0</v>
      </c>
      <c r="X3487" t="s">
        <v>977</v>
      </c>
      <c r="Y3487">
        <v>0</v>
      </c>
      <c r="Z3487">
        <v>0</v>
      </c>
    </row>
    <row r="3488" spans="1:26" x14ac:dyDescent="0.2">
      <c r="A3488">
        <v>9</v>
      </c>
      <c r="B3488">
        <v>1</v>
      </c>
      <c r="C3488">
        <f>VLOOKUP(D:D,'[2]מפסיקים ומחדשים'!$A:$A,1,0)</f>
        <v>205355878</v>
      </c>
      <c r="D3488">
        <v>205355878</v>
      </c>
      <c r="E3488">
        <f>VLOOKUP(D:D,[3]גיליון2!D:G,4,0)</f>
        <v>0</v>
      </c>
      <c r="F3488" t="s">
        <v>1012</v>
      </c>
      <c r="G3488" t="s">
        <v>1013</v>
      </c>
      <c r="H3488">
        <v>2</v>
      </c>
      <c r="I3488">
        <v>94</v>
      </c>
      <c r="J3488">
        <v>3278</v>
      </c>
      <c r="K3488">
        <v>32</v>
      </c>
      <c r="L3488" t="str">
        <f>VLOOKUP(K:K,[3]חוגים!A:B,2,0)</f>
        <v>פסיכולוגיה תואר שני</v>
      </c>
      <c r="M3488">
        <v>0</v>
      </c>
      <c r="N3488">
        <v>2</v>
      </c>
      <c r="O3488">
        <v>20</v>
      </c>
      <c r="P3488">
        <v>14</v>
      </c>
      <c r="Q3488">
        <v>23</v>
      </c>
      <c r="R3488">
        <v>1</v>
      </c>
      <c r="S3488">
        <v>0</v>
      </c>
      <c r="T3488">
        <v>0</v>
      </c>
      <c r="U3488">
        <v>28</v>
      </c>
      <c r="V3488">
        <v>5000</v>
      </c>
      <c r="W3488">
        <v>0</v>
      </c>
      <c r="X3488" t="s">
        <v>1014</v>
      </c>
      <c r="Y3488">
        <v>0</v>
      </c>
      <c r="Z3488">
        <v>0</v>
      </c>
    </row>
    <row r="3489" spans="1:29" x14ac:dyDescent="0.2">
      <c r="A3489">
        <v>9</v>
      </c>
      <c r="B3489">
        <v>1</v>
      </c>
      <c r="C3489">
        <f>VLOOKUP(D:D,'[2]מפסיקים ומחדשים'!$A:$A,1,0)</f>
        <v>205445174</v>
      </c>
      <c r="D3489">
        <v>205445174</v>
      </c>
      <c r="E3489">
        <f>VLOOKUP(D:D,[3]גיליון2!D:G,4,0)</f>
        <v>0</v>
      </c>
      <c r="F3489" t="s">
        <v>1038</v>
      </c>
      <c r="G3489" t="s">
        <v>638</v>
      </c>
      <c r="H3489">
        <v>2</v>
      </c>
      <c r="I3489">
        <v>94</v>
      </c>
      <c r="J3489">
        <v>3278</v>
      </c>
      <c r="K3489">
        <v>32</v>
      </c>
      <c r="L3489" t="str">
        <f>VLOOKUP(K:K,[3]חוגים!A:B,2,0)</f>
        <v>פסיכולוגיה תואר שני</v>
      </c>
      <c r="M3489">
        <v>0</v>
      </c>
      <c r="N3489">
        <v>2</v>
      </c>
      <c r="O3489">
        <v>20</v>
      </c>
      <c r="P3489">
        <v>14</v>
      </c>
      <c r="Q3489">
        <v>23</v>
      </c>
      <c r="R3489">
        <v>1</v>
      </c>
      <c r="S3489">
        <v>0</v>
      </c>
      <c r="T3489">
        <v>0</v>
      </c>
      <c r="U3489">
        <v>28</v>
      </c>
      <c r="V3489">
        <v>5000</v>
      </c>
      <c r="W3489">
        <v>0</v>
      </c>
      <c r="X3489" t="s">
        <v>1039</v>
      </c>
      <c r="Y3489">
        <v>0</v>
      </c>
      <c r="Z3489">
        <v>0</v>
      </c>
    </row>
    <row r="3490" spans="1:29" x14ac:dyDescent="0.2">
      <c r="A3490">
        <v>9</v>
      </c>
      <c r="B3490">
        <v>1</v>
      </c>
      <c r="C3490">
        <f>VLOOKUP(D:D,'[2]מפסיקים ומחדשים'!$A:$A,1,0)</f>
        <v>205707409</v>
      </c>
      <c r="D3490">
        <v>205707409</v>
      </c>
      <c r="E3490">
        <f>VLOOKUP(D:D,[3]גיליון2!D:G,4,0)</f>
        <v>0</v>
      </c>
      <c r="F3490" t="s">
        <v>224</v>
      </c>
      <c r="G3490" t="s">
        <v>677</v>
      </c>
      <c r="H3490">
        <v>1</v>
      </c>
      <c r="I3490">
        <v>94</v>
      </c>
      <c r="J3490">
        <v>3278</v>
      </c>
      <c r="K3490">
        <v>32</v>
      </c>
      <c r="L3490" t="str">
        <f>VLOOKUP(K:K,[3]חוגים!A:B,2,0)</f>
        <v>פסיכולוגיה תואר שני</v>
      </c>
      <c r="M3490">
        <v>0</v>
      </c>
      <c r="N3490">
        <v>2</v>
      </c>
      <c r="O3490">
        <v>20</v>
      </c>
      <c r="P3490">
        <v>14</v>
      </c>
      <c r="Q3490">
        <v>23</v>
      </c>
      <c r="R3490">
        <v>1</v>
      </c>
      <c r="S3490">
        <v>0</v>
      </c>
      <c r="T3490">
        <v>0</v>
      </c>
      <c r="U3490">
        <v>28</v>
      </c>
      <c r="V3490">
        <v>5000</v>
      </c>
      <c r="W3490">
        <v>0</v>
      </c>
      <c r="X3490" t="s">
        <v>1095</v>
      </c>
      <c r="Y3490">
        <v>0</v>
      </c>
      <c r="Z3490">
        <v>0</v>
      </c>
    </row>
    <row r="3491" spans="1:29" x14ac:dyDescent="0.2">
      <c r="A3491">
        <v>9</v>
      </c>
      <c r="B3491">
        <v>1</v>
      </c>
      <c r="C3491">
        <f>VLOOKUP(D:D,'[2]מפסיקים ומחדשים'!$A:$A,1,0)</f>
        <v>206252223</v>
      </c>
      <c r="D3491">
        <v>206252223</v>
      </c>
      <c r="E3491">
        <f>VLOOKUP(D:D,[3]גיליון2!D:G,4,0)</f>
        <v>0</v>
      </c>
      <c r="F3491" t="s">
        <v>1324</v>
      </c>
      <c r="G3491" t="s">
        <v>1325</v>
      </c>
      <c r="H3491">
        <v>2</v>
      </c>
      <c r="I3491">
        <v>95</v>
      </c>
      <c r="J3491">
        <v>3278</v>
      </c>
      <c r="K3491">
        <v>32</v>
      </c>
      <c r="L3491" t="str">
        <f>VLOOKUP(K:K,[3]חוגים!A:B,2,0)</f>
        <v>פסיכולוגיה תואר שני</v>
      </c>
      <c r="M3491">
        <v>0</v>
      </c>
      <c r="N3491">
        <v>2</v>
      </c>
      <c r="O3491">
        <v>20</v>
      </c>
      <c r="P3491">
        <v>13</v>
      </c>
      <c r="Q3491">
        <v>22</v>
      </c>
      <c r="R3491">
        <v>1</v>
      </c>
      <c r="S3491">
        <v>0</v>
      </c>
      <c r="T3491">
        <v>28</v>
      </c>
      <c r="U3491">
        <v>26</v>
      </c>
      <c r="V3491">
        <v>5000</v>
      </c>
      <c r="W3491">
        <v>0</v>
      </c>
      <c r="X3491" t="s">
        <v>1326</v>
      </c>
      <c r="Y3491">
        <v>0</v>
      </c>
      <c r="Z3491">
        <v>0</v>
      </c>
    </row>
    <row r="3492" spans="1:29" x14ac:dyDescent="0.2">
      <c r="A3492">
        <v>9</v>
      </c>
      <c r="B3492">
        <v>1</v>
      </c>
      <c r="C3492">
        <f>VLOOKUP(D:D,'[2]מפסיקים ומחדשים'!$A:$A,1,0)</f>
        <v>207707423</v>
      </c>
      <c r="D3492">
        <v>207707423</v>
      </c>
      <c r="E3492">
        <f>VLOOKUP(D:D,[3]גיליון2!D:G,4,0)</f>
        <v>0</v>
      </c>
      <c r="F3492" t="s">
        <v>2609</v>
      </c>
      <c r="G3492" t="s">
        <v>327</v>
      </c>
      <c r="H3492">
        <v>1</v>
      </c>
      <c r="I3492">
        <v>98</v>
      </c>
      <c r="J3492">
        <v>3278</v>
      </c>
      <c r="K3492">
        <v>32</v>
      </c>
      <c r="L3492" t="str">
        <f>VLOOKUP(K:K,[3]חוגים!A:B,2,0)</f>
        <v>פסיכולוגיה תואר שני</v>
      </c>
      <c r="M3492">
        <v>0</v>
      </c>
      <c r="N3492">
        <v>2</v>
      </c>
      <c r="O3492">
        <v>20</v>
      </c>
      <c r="P3492">
        <v>14</v>
      </c>
      <c r="Q3492">
        <v>22</v>
      </c>
      <c r="R3492">
        <v>1</v>
      </c>
      <c r="S3492">
        <v>0</v>
      </c>
      <c r="T3492">
        <v>26</v>
      </c>
      <c r="U3492">
        <v>28</v>
      </c>
      <c r="V3492">
        <v>5000</v>
      </c>
      <c r="W3492">
        <v>0</v>
      </c>
      <c r="X3492" t="s">
        <v>2610</v>
      </c>
      <c r="Y3492">
        <v>0</v>
      </c>
      <c r="Z3492">
        <v>0</v>
      </c>
    </row>
    <row r="3493" spans="1:29" x14ac:dyDescent="0.2">
      <c r="A3493">
        <v>9</v>
      </c>
      <c r="B3493">
        <v>1</v>
      </c>
      <c r="C3493">
        <f>VLOOKUP(D:D,'[2]מפסיקים ומחדשים'!$A:$A,1,0)</f>
        <v>208437384</v>
      </c>
      <c r="D3493">
        <v>208437384</v>
      </c>
      <c r="E3493">
        <f>VLOOKUP(D:D,[3]גיליון2!D:G,4,0)</f>
        <v>0</v>
      </c>
      <c r="F3493" t="s">
        <v>109</v>
      </c>
      <c r="G3493" t="s">
        <v>3096</v>
      </c>
      <c r="H3493">
        <v>2</v>
      </c>
      <c r="I3493">
        <v>96</v>
      </c>
      <c r="J3493">
        <v>3278</v>
      </c>
      <c r="K3493">
        <v>32</v>
      </c>
      <c r="L3493" t="str">
        <f>VLOOKUP(K:K,[3]חוגים!A:B,2,0)</f>
        <v>פסיכולוגיה תואר שני</v>
      </c>
      <c r="M3493">
        <v>0</v>
      </c>
      <c r="N3493">
        <v>2</v>
      </c>
      <c r="O3493">
        <v>20</v>
      </c>
      <c r="P3493">
        <v>14</v>
      </c>
      <c r="Q3493">
        <v>23</v>
      </c>
      <c r="R3493">
        <v>1</v>
      </c>
      <c r="S3493">
        <v>0</v>
      </c>
      <c r="T3493">
        <v>0</v>
      </c>
      <c r="U3493">
        <v>28</v>
      </c>
      <c r="V3493">
        <v>5000</v>
      </c>
      <c r="W3493">
        <v>0</v>
      </c>
      <c r="X3493" t="s">
        <v>3097</v>
      </c>
      <c r="Y3493">
        <v>0</v>
      </c>
      <c r="Z3493">
        <v>0</v>
      </c>
    </row>
    <row r="3494" spans="1:29" x14ac:dyDescent="0.2">
      <c r="A3494">
        <v>9</v>
      </c>
      <c r="B3494">
        <v>1</v>
      </c>
      <c r="C3494">
        <f>VLOOKUP(D:D,'[2]מפסיקים ומחדשים'!$A:$A,1,0)</f>
        <v>302168265</v>
      </c>
      <c r="D3494">
        <v>302168265</v>
      </c>
      <c r="E3494">
        <f>VLOOKUP(D:D,[3]גיליון2!D:G,4,0)</f>
        <v>0</v>
      </c>
      <c r="F3494" t="s">
        <v>2789</v>
      </c>
      <c r="G3494" t="s">
        <v>2629</v>
      </c>
      <c r="H3494">
        <v>1</v>
      </c>
      <c r="I3494">
        <v>90</v>
      </c>
      <c r="J3494">
        <v>3278</v>
      </c>
      <c r="K3494">
        <v>32</v>
      </c>
      <c r="L3494" t="str">
        <f>VLOOKUP(K:K,[3]חוגים!A:B,2,0)</f>
        <v>פסיכולוגיה תואר שני</v>
      </c>
      <c r="M3494">
        <v>0</v>
      </c>
      <c r="N3494">
        <v>2</v>
      </c>
      <c r="O3494">
        <v>20</v>
      </c>
      <c r="P3494">
        <v>15</v>
      </c>
      <c r="Q3494">
        <v>22</v>
      </c>
      <c r="R3494">
        <v>1</v>
      </c>
      <c r="S3494">
        <v>0</v>
      </c>
      <c r="T3494">
        <v>26</v>
      </c>
      <c r="U3494">
        <v>30</v>
      </c>
      <c r="V3494">
        <v>5000</v>
      </c>
      <c r="W3494">
        <v>0</v>
      </c>
      <c r="X3494" t="s">
        <v>4990</v>
      </c>
      <c r="Y3494">
        <v>0</v>
      </c>
      <c r="Z3494">
        <v>0</v>
      </c>
    </row>
    <row r="3495" spans="1:29" x14ac:dyDescent="0.2">
      <c r="A3495">
        <v>9</v>
      </c>
      <c r="B3495">
        <v>1</v>
      </c>
      <c r="C3495">
        <f>VLOOKUP(D:D,'[2]מפסיקים ומחדשים'!$A:$A,1,0)</f>
        <v>308432319</v>
      </c>
      <c r="D3495">
        <v>308432319</v>
      </c>
      <c r="E3495" t="str">
        <f>VLOOKUP(D:D,[3]גיליון2!D:G,4,0)</f>
        <v>ה.גמר/תזה</v>
      </c>
      <c r="F3495" t="s">
        <v>10578</v>
      </c>
      <c r="G3495" t="s">
        <v>56</v>
      </c>
      <c r="H3495">
        <v>2</v>
      </c>
      <c r="I3495">
        <v>93</v>
      </c>
      <c r="J3495">
        <v>3278</v>
      </c>
      <c r="K3495">
        <v>32</v>
      </c>
      <c r="L3495" t="str">
        <f>VLOOKUP(K:K,[3]חוגים!A:B,2,0)</f>
        <v>פסיכולוגיה תואר שני</v>
      </c>
      <c r="M3495">
        <v>0</v>
      </c>
      <c r="N3495">
        <v>2</v>
      </c>
      <c r="O3495">
        <v>20</v>
      </c>
      <c r="P3495">
        <v>0</v>
      </c>
      <c r="Q3495">
        <v>21</v>
      </c>
      <c r="R3495">
        <v>1</v>
      </c>
      <c r="S3495">
        <v>0</v>
      </c>
      <c r="T3495">
        <v>54</v>
      </c>
      <c r="U3495">
        <v>0</v>
      </c>
      <c r="V3495">
        <v>5000</v>
      </c>
      <c r="W3495">
        <v>0</v>
      </c>
      <c r="X3495" t="s">
        <v>10579</v>
      </c>
      <c r="Y3495">
        <v>0</v>
      </c>
      <c r="Z3495">
        <v>0</v>
      </c>
    </row>
    <row r="3496" spans="1:29" x14ac:dyDescent="0.2">
      <c r="A3496">
        <v>9</v>
      </c>
      <c r="B3496">
        <v>1</v>
      </c>
      <c r="C3496">
        <f>VLOOKUP(D:D,'[2]מפסיקים ומחדשים'!$A:$A,1,0)</f>
        <v>311305833</v>
      </c>
      <c r="D3496">
        <v>311305833</v>
      </c>
      <c r="E3496">
        <f>VLOOKUP(D:D,[3]גיליון2!D:G,4,0)</f>
        <v>0</v>
      </c>
      <c r="F3496" t="s">
        <v>5312</v>
      </c>
      <c r="G3496" t="s">
        <v>5313</v>
      </c>
      <c r="H3496">
        <v>2</v>
      </c>
      <c r="I3496">
        <v>94</v>
      </c>
      <c r="J3496">
        <v>3278</v>
      </c>
      <c r="K3496">
        <v>32</v>
      </c>
      <c r="L3496" t="str">
        <f>VLOOKUP(K:K,[3]חוגים!A:B,2,0)</f>
        <v>פסיכולוגיה תואר שני</v>
      </c>
      <c r="M3496">
        <v>0</v>
      </c>
      <c r="N3496">
        <v>2</v>
      </c>
      <c r="O3496">
        <v>20</v>
      </c>
      <c r="P3496">
        <v>15</v>
      </c>
      <c r="Q3496">
        <v>22</v>
      </c>
      <c r="R3496">
        <v>1</v>
      </c>
      <c r="S3496">
        <v>0</v>
      </c>
      <c r="T3496">
        <v>26</v>
      </c>
      <c r="U3496">
        <v>30</v>
      </c>
      <c r="V3496">
        <v>5000</v>
      </c>
      <c r="W3496">
        <v>0</v>
      </c>
      <c r="X3496" t="s">
        <v>5314</v>
      </c>
      <c r="Y3496">
        <v>0</v>
      </c>
      <c r="Z3496">
        <v>0</v>
      </c>
    </row>
    <row r="3497" spans="1:29" x14ac:dyDescent="0.2">
      <c r="A3497">
        <v>9</v>
      </c>
      <c r="B3497">
        <v>1</v>
      </c>
      <c r="C3497">
        <f>VLOOKUP(D:D,'[2]מפסיקים ומחדשים'!$A:$A,1,0)</f>
        <v>311506778</v>
      </c>
      <c r="D3497">
        <v>311506778</v>
      </c>
      <c r="E3497">
        <f>VLOOKUP(D:D,[3]גיליון2!D:G,4,0)</f>
        <v>0</v>
      </c>
      <c r="F3497" t="s">
        <v>5346</v>
      </c>
      <c r="G3497" t="s">
        <v>648</v>
      </c>
      <c r="H3497">
        <v>2</v>
      </c>
      <c r="I3497">
        <v>93</v>
      </c>
      <c r="J3497">
        <v>3278</v>
      </c>
      <c r="K3497">
        <v>32</v>
      </c>
      <c r="L3497" t="str">
        <f>VLOOKUP(K:K,[3]חוגים!A:B,2,0)</f>
        <v>פסיכולוגיה תואר שני</v>
      </c>
      <c r="M3497">
        <v>0</v>
      </c>
      <c r="N3497">
        <v>2</v>
      </c>
      <c r="O3497">
        <v>20</v>
      </c>
      <c r="P3497">
        <v>14</v>
      </c>
      <c r="Q3497">
        <v>23</v>
      </c>
      <c r="R3497">
        <v>1</v>
      </c>
      <c r="S3497">
        <v>0</v>
      </c>
      <c r="T3497">
        <v>0</v>
      </c>
      <c r="U3497">
        <v>28</v>
      </c>
      <c r="V3497">
        <v>5000</v>
      </c>
      <c r="W3497">
        <v>0</v>
      </c>
      <c r="X3497" t="s">
        <v>5347</v>
      </c>
      <c r="Y3497">
        <v>0</v>
      </c>
      <c r="Z3497">
        <v>0</v>
      </c>
      <c r="AB3497" s="1"/>
      <c r="AC3497" s="1"/>
    </row>
    <row r="3498" spans="1:29" x14ac:dyDescent="0.2">
      <c r="A3498">
        <v>9</v>
      </c>
      <c r="B3498">
        <v>1</v>
      </c>
      <c r="C3498">
        <f>VLOOKUP(D:D,'[2]מפסיקים ומחדשים'!$A:$A,1,0)</f>
        <v>312167802</v>
      </c>
      <c r="D3498">
        <v>312167802</v>
      </c>
      <c r="E3498">
        <f>VLOOKUP(D:D,[3]גיליון2!D:G,4,0)</f>
        <v>0</v>
      </c>
      <c r="F3498" t="s">
        <v>5378</v>
      </c>
      <c r="G3498" t="s">
        <v>638</v>
      </c>
      <c r="H3498">
        <v>2</v>
      </c>
      <c r="I3498">
        <v>94</v>
      </c>
      <c r="J3498">
        <v>3278</v>
      </c>
      <c r="K3498">
        <v>32</v>
      </c>
      <c r="L3498" t="str">
        <f>VLOOKUP(K:K,[3]חוגים!A:B,2,0)</f>
        <v>פסיכולוגיה תואר שני</v>
      </c>
      <c r="M3498">
        <v>0</v>
      </c>
      <c r="N3498">
        <v>2</v>
      </c>
      <c r="O3498">
        <v>20</v>
      </c>
      <c r="P3498">
        <v>14</v>
      </c>
      <c r="Q3498">
        <v>22</v>
      </c>
      <c r="R3498">
        <v>1</v>
      </c>
      <c r="S3498">
        <v>0</v>
      </c>
      <c r="T3498">
        <v>26</v>
      </c>
      <c r="U3498">
        <v>28</v>
      </c>
      <c r="V3498">
        <v>5000</v>
      </c>
      <c r="W3498">
        <v>0</v>
      </c>
      <c r="X3498" t="s">
        <v>5379</v>
      </c>
      <c r="Y3498">
        <v>0</v>
      </c>
      <c r="Z3498">
        <v>0</v>
      </c>
    </row>
    <row r="3499" spans="1:29" x14ac:dyDescent="0.2">
      <c r="A3499">
        <v>9</v>
      </c>
      <c r="B3499">
        <v>1</v>
      </c>
      <c r="C3499">
        <f>VLOOKUP(D:D,'[2]מפסיקים ומחדשים'!$A:$A,1,0)</f>
        <v>312614977</v>
      </c>
      <c r="D3499">
        <v>312614977</v>
      </c>
      <c r="E3499">
        <f>VLOOKUP(D:D,[3]גיליון2!D:G,4,0)</f>
        <v>0</v>
      </c>
      <c r="F3499" t="s">
        <v>95</v>
      </c>
      <c r="G3499" t="s">
        <v>59</v>
      </c>
      <c r="H3499">
        <v>1</v>
      </c>
      <c r="I3499">
        <v>93</v>
      </c>
      <c r="J3499">
        <v>3278</v>
      </c>
      <c r="K3499">
        <v>32</v>
      </c>
      <c r="L3499" t="str">
        <f>VLOOKUP(K:K,[3]חוגים!A:B,2,0)</f>
        <v>פסיכולוגיה תואר שני</v>
      </c>
      <c r="M3499">
        <v>0</v>
      </c>
      <c r="N3499">
        <v>2</v>
      </c>
      <c r="O3499">
        <v>20</v>
      </c>
      <c r="P3499">
        <v>15</v>
      </c>
      <c r="Q3499">
        <v>22</v>
      </c>
      <c r="R3499">
        <v>1</v>
      </c>
      <c r="S3499">
        <v>0</v>
      </c>
      <c r="T3499">
        <v>26</v>
      </c>
      <c r="U3499">
        <v>30</v>
      </c>
      <c r="V3499">
        <v>5000</v>
      </c>
      <c r="W3499">
        <v>0</v>
      </c>
      <c r="X3499" t="s">
        <v>10580</v>
      </c>
      <c r="Y3499">
        <v>0</v>
      </c>
      <c r="Z3499">
        <v>0</v>
      </c>
    </row>
    <row r="3500" spans="1:29" x14ac:dyDescent="0.2">
      <c r="A3500">
        <v>9</v>
      </c>
      <c r="B3500">
        <v>1</v>
      </c>
      <c r="C3500">
        <f>VLOOKUP(D:D,'[2]מפסיקים ומחדשים'!$A:$A,1,0)</f>
        <v>313331712</v>
      </c>
      <c r="D3500">
        <v>313331712</v>
      </c>
      <c r="E3500">
        <f>VLOOKUP(D:D,[3]גיליון2!D:G,4,0)</f>
        <v>0</v>
      </c>
      <c r="F3500" t="s">
        <v>5574</v>
      </c>
      <c r="G3500" t="s">
        <v>567</v>
      </c>
      <c r="H3500">
        <v>2</v>
      </c>
      <c r="I3500">
        <v>95</v>
      </c>
      <c r="J3500">
        <v>3278</v>
      </c>
      <c r="K3500">
        <v>32</v>
      </c>
      <c r="L3500" t="str">
        <f>VLOOKUP(K:K,[3]חוגים!A:B,2,0)</f>
        <v>פסיכולוגיה תואר שני</v>
      </c>
      <c r="M3500">
        <v>0</v>
      </c>
      <c r="N3500">
        <v>2</v>
      </c>
      <c r="O3500">
        <v>20</v>
      </c>
      <c r="P3500">
        <v>14</v>
      </c>
      <c r="Q3500">
        <v>23</v>
      </c>
      <c r="R3500">
        <v>1</v>
      </c>
      <c r="S3500">
        <v>0</v>
      </c>
      <c r="T3500">
        <v>0</v>
      </c>
      <c r="U3500">
        <v>28</v>
      </c>
      <c r="V3500">
        <v>5000</v>
      </c>
      <c r="W3500">
        <v>0</v>
      </c>
      <c r="X3500" t="s">
        <v>5575</v>
      </c>
      <c r="Y3500">
        <v>0</v>
      </c>
      <c r="Z3500">
        <v>0</v>
      </c>
    </row>
    <row r="3501" spans="1:29" x14ac:dyDescent="0.2">
      <c r="A3501">
        <v>9</v>
      </c>
      <c r="B3501">
        <v>1</v>
      </c>
      <c r="C3501">
        <f>VLOOKUP(D:D,'[2]מפסיקים ומחדשים'!$A:$A,1,0)</f>
        <v>315892448</v>
      </c>
      <c r="D3501">
        <v>315892448</v>
      </c>
      <c r="E3501">
        <f>VLOOKUP(D:D,[3]גיליון2!D:G,4,0)</f>
        <v>0</v>
      </c>
      <c r="F3501" t="s">
        <v>6342</v>
      </c>
      <c r="G3501" t="s">
        <v>339</v>
      </c>
      <c r="H3501">
        <v>2</v>
      </c>
      <c r="I3501">
        <v>95</v>
      </c>
      <c r="J3501">
        <v>3278</v>
      </c>
      <c r="K3501">
        <v>32</v>
      </c>
      <c r="L3501" t="str">
        <f>VLOOKUP(K:K,[3]חוגים!A:B,2,0)</f>
        <v>פסיכולוגיה תואר שני</v>
      </c>
      <c r="M3501">
        <v>0</v>
      </c>
      <c r="N3501">
        <v>2</v>
      </c>
      <c r="O3501">
        <v>20</v>
      </c>
      <c r="P3501">
        <v>14</v>
      </c>
      <c r="Q3501">
        <v>23</v>
      </c>
      <c r="R3501">
        <v>1</v>
      </c>
      <c r="S3501">
        <v>0</v>
      </c>
      <c r="T3501">
        <v>0</v>
      </c>
      <c r="U3501">
        <v>28</v>
      </c>
      <c r="V3501">
        <v>5000</v>
      </c>
      <c r="W3501">
        <v>0</v>
      </c>
      <c r="X3501" t="s">
        <v>6343</v>
      </c>
      <c r="Y3501">
        <v>0</v>
      </c>
      <c r="Z3501">
        <v>0</v>
      </c>
      <c r="AB3501" s="6"/>
      <c r="AC3501" s="6"/>
    </row>
    <row r="3502" spans="1:29" x14ac:dyDescent="0.2">
      <c r="A3502">
        <v>9</v>
      </c>
      <c r="B3502">
        <v>1</v>
      </c>
      <c r="C3502">
        <f>VLOOKUP(D:D,'[2]מפסיקים ומחדשים'!$A:$A,1,0)</f>
        <v>316611144</v>
      </c>
      <c r="D3502">
        <v>316611144</v>
      </c>
      <c r="E3502">
        <f>VLOOKUP(D:D,[3]גיליון2!D:G,4,0)</f>
        <v>0</v>
      </c>
      <c r="F3502" t="s">
        <v>6650</v>
      </c>
      <c r="G3502" t="s">
        <v>1554</v>
      </c>
      <c r="H3502">
        <v>2</v>
      </c>
      <c r="I3502">
        <v>95</v>
      </c>
      <c r="J3502">
        <v>3278</v>
      </c>
      <c r="K3502">
        <v>32</v>
      </c>
      <c r="L3502" t="str">
        <f>VLOOKUP(K:K,[3]חוגים!A:B,2,0)</f>
        <v>פסיכולוגיה תואר שני</v>
      </c>
      <c r="M3502">
        <v>0</v>
      </c>
      <c r="N3502">
        <v>2</v>
      </c>
      <c r="O3502">
        <v>20</v>
      </c>
      <c r="P3502">
        <v>5</v>
      </c>
      <c r="Q3502">
        <v>22</v>
      </c>
      <c r="R3502">
        <v>1</v>
      </c>
      <c r="S3502">
        <v>0</v>
      </c>
      <c r="T3502">
        <v>28</v>
      </c>
      <c r="U3502">
        <v>10</v>
      </c>
      <c r="V3502">
        <v>5000</v>
      </c>
      <c r="W3502">
        <v>0</v>
      </c>
      <c r="X3502" t="s">
        <v>6651</v>
      </c>
      <c r="Y3502">
        <v>0</v>
      </c>
      <c r="Z3502">
        <v>0</v>
      </c>
    </row>
    <row r="3503" spans="1:29" x14ac:dyDescent="0.2">
      <c r="A3503">
        <v>9</v>
      </c>
      <c r="B3503">
        <v>1</v>
      </c>
      <c r="C3503">
        <f>VLOOKUP(D:D,'[2]מפסיקים ומחדשים'!$A:$A,1,0)</f>
        <v>318932407</v>
      </c>
      <c r="D3503">
        <v>318932407</v>
      </c>
      <c r="E3503">
        <f>VLOOKUP(D:D,[3]גיליון2!D:G,4,0)</f>
        <v>0</v>
      </c>
      <c r="F3503" t="s">
        <v>7266</v>
      </c>
      <c r="G3503" t="s">
        <v>1922</v>
      </c>
      <c r="H3503">
        <v>2</v>
      </c>
      <c r="I3503">
        <v>98</v>
      </c>
      <c r="J3503">
        <v>3278</v>
      </c>
      <c r="K3503">
        <v>32</v>
      </c>
      <c r="L3503" t="str">
        <f>VLOOKUP(K:K,[3]חוגים!A:B,2,0)</f>
        <v>פסיכולוגיה תואר שני</v>
      </c>
      <c r="M3503">
        <v>0</v>
      </c>
      <c r="N3503">
        <v>2</v>
      </c>
      <c r="O3503">
        <v>20</v>
      </c>
      <c r="P3503">
        <v>14</v>
      </c>
      <c r="Q3503">
        <v>23</v>
      </c>
      <c r="R3503">
        <v>1</v>
      </c>
      <c r="S3503">
        <v>0</v>
      </c>
      <c r="T3503">
        <v>0</v>
      </c>
      <c r="U3503">
        <v>28</v>
      </c>
      <c r="V3503">
        <v>5000</v>
      </c>
      <c r="W3503">
        <v>0</v>
      </c>
      <c r="X3503" t="s">
        <v>7267</v>
      </c>
      <c r="Y3503">
        <v>0</v>
      </c>
      <c r="Z3503">
        <v>0</v>
      </c>
    </row>
    <row r="3504" spans="1:29" x14ac:dyDescent="0.2">
      <c r="A3504">
        <v>9</v>
      </c>
      <c r="B3504">
        <v>1</v>
      </c>
      <c r="C3504">
        <f>VLOOKUP(D:D,'[2]מפסיקים ומחדשים'!$A:$A,1,0)</f>
        <v>35901057</v>
      </c>
      <c r="D3504">
        <v>35901057</v>
      </c>
      <c r="E3504">
        <f>VLOOKUP(D:D,[3]גיליון2!D:G,4,0)</f>
        <v>0</v>
      </c>
      <c r="F3504" t="s">
        <v>416</v>
      </c>
      <c r="G3504" t="s">
        <v>417</v>
      </c>
      <c r="H3504">
        <v>2</v>
      </c>
      <c r="I3504">
        <v>79</v>
      </c>
      <c r="J3504">
        <v>3279</v>
      </c>
      <c r="K3504">
        <v>32</v>
      </c>
      <c r="L3504" t="str">
        <f>VLOOKUP(K:K,[3]חוגים!A:B,2,0)</f>
        <v>פסיכולוגיה תואר שני</v>
      </c>
      <c r="M3504">
        <v>0</v>
      </c>
      <c r="N3504">
        <v>2</v>
      </c>
      <c r="O3504">
        <v>20</v>
      </c>
      <c r="P3504">
        <v>14</v>
      </c>
      <c r="Q3504">
        <v>23</v>
      </c>
      <c r="R3504">
        <v>1</v>
      </c>
      <c r="S3504">
        <v>0</v>
      </c>
      <c r="T3504">
        <v>0</v>
      </c>
      <c r="U3504">
        <v>28</v>
      </c>
      <c r="V3504">
        <v>5000</v>
      </c>
      <c r="W3504">
        <v>0</v>
      </c>
      <c r="X3504" t="s">
        <v>418</v>
      </c>
      <c r="Y3504">
        <v>0</v>
      </c>
      <c r="Z3504">
        <v>0</v>
      </c>
    </row>
    <row r="3505" spans="1:29" x14ac:dyDescent="0.2">
      <c r="A3505">
        <v>9</v>
      </c>
      <c r="B3505">
        <v>1</v>
      </c>
      <c r="C3505">
        <f>VLOOKUP(D:D,'[2]מפסיקים ומחדשים'!$A:$A,1,0)</f>
        <v>205482839</v>
      </c>
      <c r="D3505">
        <v>205482839</v>
      </c>
      <c r="E3505" t="str">
        <f>VLOOKUP(D:D,[3]גיליון2!D:G,4,0)</f>
        <v>ה.גמר/תזה</v>
      </c>
      <c r="F3505" t="s">
        <v>1047</v>
      </c>
      <c r="G3505" t="s">
        <v>461</v>
      </c>
      <c r="H3505">
        <v>1</v>
      </c>
      <c r="I3505">
        <v>94</v>
      </c>
      <c r="J3505">
        <v>3279</v>
      </c>
      <c r="K3505">
        <v>32</v>
      </c>
      <c r="L3505" t="str">
        <f>VLOOKUP(K:K,[3]חוגים!A:B,2,0)</f>
        <v>פסיכולוגיה תואר שני</v>
      </c>
      <c r="M3505">
        <v>0</v>
      </c>
      <c r="N3505">
        <v>2</v>
      </c>
      <c r="O3505">
        <v>20</v>
      </c>
      <c r="P3505">
        <v>0</v>
      </c>
      <c r="Q3505">
        <v>21</v>
      </c>
      <c r="R3505">
        <v>1</v>
      </c>
      <c r="S3505">
        <v>0</v>
      </c>
      <c r="T3505">
        <v>54</v>
      </c>
      <c r="U3505">
        <v>0</v>
      </c>
      <c r="V3505">
        <v>5000</v>
      </c>
      <c r="W3505">
        <v>0</v>
      </c>
      <c r="X3505" t="s">
        <v>1048</v>
      </c>
      <c r="Y3505">
        <v>0</v>
      </c>
      <c r="Z3505">
        <v>0</v>
      </c>
    </row>
    <row r="3506" spans="1:29" x14ac:dyDescent="0.2">
      <c r="A3506">
        <v>9</v>
      </c>
      <c r="B3506">
        <v>1</v>
      </c>
      <c r="C3506">
        <f>VLOOKUP(D:D,'[2]מפסיקים ומחדשים'!$A:$A,1,0)</f>
        <v>205891302</v>
      </c>
      <c r="D3506">
        <v>205891302</v>
      </c>
      <c r="E3506">
        <f>VLOOKUP(D:D,[3]גיליון2!D:G,4,0)</f>
        <v>0</v>
      </c>
      <c r="F3506" t="s">
        <v>1151</v>
      </c>
      <c r="G3506" t="s">
        <v>481</v>
      </c>
      <c r="H3506">
        <v>2</v>
      </c>
      <c r="I3506">
        <v>95</v>
      </c>
      <c r="J3506">
        <v>3279</v>
      </c>
      <c r="K3506">
        <v>32</v>
      </c>
      <c r="L3506" t="str">
        <f>VLOOKUP(K:K,[3]חוגים!A:B,2,0)</f>
        <v>פסיכולוגיה תואר שני</v>
      </c>
      <c r="M3506">
        <v>0</v>
      </c>
      <c r="N3506">
        <v>2</v>
      </c>
      <c r="O3506">
        <v>20</v>
      </c>
      <c r="P3506">
        <v>14</v>
      </c>
      <c r="Q3506">
        <v>23</v>
      </c>
      <c r="R3506">
        <v>1</v>
      </c>
      <c r="S3506">
        <v>0</v>
      </c>
      <c r="T3506">
        <v>0</v>
      </c>
      <c r="U3506">
        <v>28</v>
      </c>
      <c r="V3506">
        <v>5000</v>
      </c>
      <c r="W3506">
        <v>0</v>
      </c>
      <c r="X3506" t="s">
        <v>1152</v>
      </c>
      <c r="Y3506">
        <v>0</v>
      </c>
      <c r="Z3506">
        <v>0</v>
      </c>
    </row>
    <row r="3507" spans="1:29" x14ac:dyDescent="0.2">
      <c r="A3507">
        <v>9</v>
      </c>
      <c r="B3507">
        <v>1</v>
      </c>
      <c r="C3507">
        <f>VLOOKUP(D:D,'[2]מפסיקים ומחדשים'!$A:$A,1,0)</f>
        <v>205952393</v>
      </c>
      <c r="D3507">
        <v>205952393</v>
      </c>
      <c r="E3507">
        <f>VLOOKUP(D:D,[3]גיליון2!D:G,4,0)</f>
        <v>0</v>
      </c>
      <c r="F3507" t="s">
        <v>1192</v>
      </c>
      <c r="G3507" t="s">
        <v>56</v>
      </c>
      <c r="H3507">
        <v>2</v>
      </c>
      <c r="I3507">
        <v>95</v>
      </c>
      <c r="J3507">
        <v>3279</v>
      </c>
      <c r="K3507">
        <v>32</v>
      </c>
      <c r="L3507" t="str">
        <f>VLOOKUP(K:K,[3]חוגים!A:B,2,0)</f>
        <v>פסיכולוגיה תואר שני</v>
      </c>
      <c r="M3507">
        <v>0</v>
      </c>
      <c r="N3507">
        <v>2</v>
      </c>
      <c r="O3507">
        <v>20</v>
      </c>
      <c r="P3507">
        <v>14</v>
      </c>
      <c r="Q3507">
        <v>23</v>
      </c>
      <c r="R3507">
        <v>1</v>
      </c>
      <c r="S3507">
        <v>0</v>
      </c>
      <c r="T3507">
        <v>0</v>
      </c>
      <c r="U3507">
        <v>28</v>
      </c>
      <c r="V3507">
        <v>5000</v>
      </c>
      <c r="W3507">
        <v>0</v>
      </c>
      <c r="X3507" t="s">
        <v>1193</v>
      </c>
      <c r="Y3507">
        <v>0</v>
      </c>
      <c r="Z3507">
        <v>0</v>
      </c>
    </row>
    <row r="3508" spans="1:29" x14ac:dyDescent="0.2">
      <c r="A3508">
        <v>9</v>
      </c>
      <c r="B3508">
        <v>1</v>
      </c>
      <c r="C3508">
        <f>VLOOKUP(D:D,'[2]מפסיקים ומחדשים'!$A:$A,1,0)</f>
        <v>205988306</v>
      </c>
      <c r="D3508">
        <v>205988306</v>
      </c>
      <c r="E3508">
        <f>VLOOKUP(D:D,[3]גיליון2!D:G,4,0)</f>
        <v>0</v>
      </c>
      <c r="F3508" t="s">
        <v>1215</v>
      </c>
      <c r="G3508" t="s">
        <v>567</v>
      </c>
      <c r="H3508">
        <v>2</v>
      </c>
      <c r="I3508">
        <v>94</v>
      </c>
      <c r="J3508">
        <v>3279</v>
      </c>
      <c r="K3508">
        <v>32</v>
      </c>
      <c r="L3508" t="str">
        <f>VLOOKUP(K:K,[3]חוגים!A:B,2,0)</f>
        <v>פסיכולוגיה תואר שני</v>
      </c>
      <c r="M3508">
        <v>0</v>
      </c>
      <c r="N3508">
        <v>2</v>
      </c>
      <c r="O3508">
        <v>20</v>
      </c>
      <c r="P3508">
        <v>14</v>
      </c>
      <c r="Q3508">
        <v>23</v>
      </c>
      <c r="R3508">
        <v>1</v>
      </c>
      <c r="S3508">
        <v>0</v>
      </c>
      <c r="T3508">
        <v>0</v>
      </c>
      <c r="U3508">
        <v>28</v>
      </c>
      <c r="V3508">
        <v>5000</v>
      </c>
      <c r="W3508">
        <v>0</v>
      </c>
      <c r="X3508" t="s">
        <v>1216</v>
      </c>
      <c r="Y3508">
        <v>0</v>
      </c>
      <c r="Z3508">
        <v>0</v>
      </c>
    </row>
    <row r="3509" spans="1:29" x14ac:dyDescent="0.2">
      <c r="A3509">
        <v>9</v>
      </c>
      <c r="B3509">
        <v>1</v>
      </c>
      <c r="C3509">
        <f>VLOOKUP(D:D,'[2]מפסיקים ומחדשים'!$A:$A,1,0)</f>
        <v>206120735</v>
      </c>
      <c r="D3509">
        <v>206120735</v>
      </c>
      <c r="E3509">
        <f>VLOOKUP(D:D,[3]גיליון2!D:G,4,0)</f>
        <v>0</v>
      </c>
      <c r="F3509" t="s">
        <v>1283</v>
      </c>
      <c r="G3509" t="s">
        <v>142</v>
      </c>
      <c r="H3509">
        <v>2</v>
      </c>
      <c r="I3509">
        <v>95</v>
      </c>
      <c r="J3509">
        <v>3279</v>
      </c>
      <c r="K3509">
        <v>32</v>
      </c>
      <c r="L3509" t="str">
        <f>VLOOKUP(K:K,[3]חוגים!A:B,2,0)</f>
        <v>פסיכולוגיה תואר שני</v>
      </c>
      <c r="M3509">
        <v>0</v>
      </c>
      <c r="N3509">
        <v>2</v>
      </c>
      <c r="O3509">
        <v>20</v>
      </c>
      <c r="P3509">
        <v>14</v>
      </c>
      <c r="Q3509">
        <v>23</v>
      </c>
      <c r="R3509">
        <v>1</v>
      </c>
      <c r="S3509">
        <v>0</v>
      </c>
      <c r="T3509">
        <v>0</v>
      </c>
      <c r="U3509">
        <v>28</v>
      </c>
      <c r="V3509">
        <v>5000</v>
      </c>
      <c r="W3509">
        <v>0</v>
      </c>
      <c r="X3509" t="s">
        <v>1284</v>
      </c>
      <c r="Y3509">
        <v>0</v>
      </c>
      <c r="Z3509">
        <v>0</v>
      </c>
    </row>
    <row r="3510" spans="1:29" x14ac:dyDescent="0.2">
      <c r="A3510">
        <v>9</v>
      </c>
      <c r="B3510">
        <v>1</v>
      </c>
      <c r="C3510">
        <f>VLOOKUP(D:D,'[2]מפסיקים ומחדשים'!$A:$A,1,0)</f>
        <v>206283350</v>
      </c>
      <c r="D3510">
        <v>206283350</v>
      </c>
      <c r="E3510">
        <f>VLOOKUP(D:D,[3]גיליון2!D:G,4,0)</f>
        <v>0</v>
      </c>
      <c r="F3510" t="s">
        <v>1344</v>
      </c>
      <c r="G3510" t="s">
        <v>118</v>
      </c>
      <c r="H3510">
        <v>2</v>
      </c>
      <c r="I3510">
        <v>94</v>
      </c>
      <c r="J3510">
        <v>3279</v>
      </c>
      <c r="K3510">
        <v>32</v>
      </c>
      <c r="L3510" t="str">
        <f>VLOOKUP(K:K,[3]חוגים!A:B,2,0)</f>
        <v>פסיכולוגיה תואר שני</v>
      </c>
      <c r="M3510">
        <v>0</v>
      </c>
      <c r="N3510">
        <v>2</v>
      </c>
      <c r="O3510">
        <v>20</v>
      </c>
      <c r="P3510">
        <v>14</v>
      </c>
      <c r="Q3510">
        <v>23</v>
      </c>
      <c r="R3510">
        <v>1</v>
      </c>
      <c r="S3510">
        <v>0</v>
      </c>
      <c r="T3510">
        <v>0</v>
      </c>
      <c r="U3510">
        <v>28</v>
      </c>
      <c r="V3510">
        <v>5000</v>
      </c>
      <c r="W3510">
        <v>0</v>
      </c>
      <c r="X3510" t="s">
        <v>1345</v>
      </c>
      <c r="Y3510">
        <v>0</v>
      </c>
      <c r="Z3510">
        <v>0</v>
      </c>
    </row>
    <row r="3511" spans="1:29" x14ac:dyDescent="0.2">
      <c r="A3511">
        <v>9</v>
      </c>
      <c r="B3511">
        <v>1</v>
      </c>
      <c r="C3511">
        <f>VLOOKUP(D:D,'[2]מפסיקים ומחדשים'!$A:$A,1,0)</f>
        <v>206622946</v>
      </c>
      <c r="D3511">
        <v>206622946</v>
      </c>
      <c r="E3511">
        <f>VLOOKUP(D:D,[3]גיליון2!D:G,4,0)</f>
        <v>0</v>
      </c>
      <c r="F3511" t="s">
        <v>1661</v>
      </c>
      <c r="G3511" t="s">
        <v>1662</v>
      </c>
      <c r="H3511">
        <v>2</v>
      </c>
      <c r="I3511">
        <v>99</v>
      </c>
      <c r="J3511">
        <v>3279</v>
      </c>
      <c r="K3511">
        <v>32</v>
      </c>
      <c r="L3511" t="str">
        <f>VLOOKUP(K:K,[3]חוגים!A:B,2,0)</f>
        <v>פסיכולוגיה תואר שני</v>
      </c>
      <c r="M3511">
        <v>0</v>
      </c>
      <c r="N3511">
        <v>2</v>
      </c>
      <c r="O3511">
        <v>20</v>
      </c>
      <c r="P3511">
        <v>14</v>
      </c>
      <c r="Q3511">
        <v>22</v>
      </c>
      <c r="R3511">
        <v>1</v>
      </c>
      <c r="S3511">
        <v>0</v>
      </c>
      <c r="T3511">
        <v>26</v>
      </c>
      <c r="U3511">
        <v>28</v>
      </c>
      <c r="V3511">
        <v>5000</v>
      </c>
      <c r="W3511">
        <v>0</v>
      </c>
      <c r="X3511" t="s">
        <v>1663</v>
      </c>
      <c r="Y3511">
        <v>0</v>
      </c>
      <c r="Z3511">
        <v>0</v>
      </c>
    </row>
    <row r="3512" spans="1:29" x14ac:dyDescent="0.2">
      <c r="A3512">
        <v>9</v>
      </c>
      <c r="B3512">
        <v>1</v>
      </c>
      <c r="C3512">
        <f>VLOOKUP(D:D,'[2]מפסיקים ומחדשים'!$A:$A,1,0)</f>
        <v>303144547</v>
      </c>
      <c r="D3512">
        <v>303144547</v>
      </c>
      <c r="E3512" t="str">
        <f>VLOOKUP(D:D,[3]גיליון2!D:G,4,0)</f>
        <v>ה.גמר/תזה</v>
      </c>
      <c r="F3512" t="s">
        <v>2404</v>
      </c>
      <c r="G3512" t="s">
        <v>5036</v>
      </c>
      <c r="H3512">
        <v>2</v>
      </c>
      <c r="I3512">
        <v>89</v>
      </c>
      <c r="J3512">
        <v>3279</v>
      </c>
      <c r="K3512">
        <v>32</v>
      </c>
      <c r="L3512" t="str">
        <f>VLOOKUP(K:K,[3]חוגים!A:B,2,0)</f>
        <v>פסיכולוגיה תואר שני</v>
      </c>
      <c r="M3512">
        <v>0</v>
      </c>
      <c r="N3512">
        <v>2</v>
      </c>
      <c r="O3512">
        <v>20</v>
      </c>
      <c r="P3512">
        <v>0</v>
      </c>
      <c r="Q3512">
        <v>21</v>
      </c>
      <c r="R3512">
        <v>1</v>
      </c>
      <c r="S3512">
        <v>0</v>
      </c>
      <c r="T3512">
        <v>42</v>
      </c>
      <c r="U3512">
        <v>0</v>
      </c>
      <c r="V3512">
        <v>5000</v>
      </c>
      <c r="W3512">
        <v>0</v>
      </c>
      <c r="X3512" t="s">
        <v>5037</v>
      </c>
      <c r="Y3512">
        <v>0</v>
      </c>
      <c r="Z3512">
        <v>0</v>
      </c>
    </row>
    <row r="3513" spans="1:29" x14ac:dyDescent="0.2">
      <c r="A3513">
        <v>9</v>
      </c>
      <c r="B3513">
        <v>1</v>
      </c>
      <c r="C3513">
        <f>VLOOKUP(D:D,'[2]מפסיקים ומחדשים'!$A:$A,1,0)</f>
        <v>311362388</v>
      </c>
      <c r="D3513">
        <v>311362388</v>
      </c>
      <c r="E3513">
        <f>VLOOKUP(D:D,[3]גיליון2!D:G,4,0)</f>
        <v>0</v>
      </c>
      <c r="F3513" t="s">
        <v>2831</v>
      </c>
      <c r="G3513" t="s">
        <v>1554</v>
      </c>
      <c r="H3513">
        <v>2</v>
      </c>
      <c r="I3513">
        <v>93</v>
      </c>
      <c r="J3513">
        <v>3279</v>
      </c>
      <c r="K3513">
        <v>32</v>
      </c>
      <c r="L3513" t="str">
        <f>VLOOKUP(K:K,[3]חוגים!A:B,2,0)</f>
        <v>פסיכולוגיה תואר שני</v>
      </c>
      <c r="M3513">
        <v>0</v>
      </c>
      <c r="N3513">
        <v>2</v>
      </c>
      <c r="O3513">
        <v>20</v>
      </c>
      <c r="P3513">
        <v>13</v>
      </c>
      <c r="Q3513">
        <v>22</v>
      </c>
      <c r="R3513">
        <v>1</v>
      </c>
      <c r="S3513">
        <v>0</v>
      </c>
      <c r="T3513">
        <v>26</v>
      </c>
      <c r="U3513">
        <v>26</v>
      </c>
      <c r="V3513">
        <v>5000</v>
      </c>
      <c r="W3513">
        <v>0</v>
      </c>
      <c r="X3513" t="s">
        <v>5331</v>
      </c>
      <c r="Y3513">
        <v>0</v>
      </c>
      <c r="Z3513">
        <v>0</v>
      </c>
    </row>
    <row r="3514" spans="1:29" x14ac:dyDescent="0.2">
      <c r="A3514">
        <v>9</v>
      </c>
      <c r="B3514">
        <v>1</v>
      </c>
      <c r="C3514">
        <f>VLOOKUP(D:D,'[2]מפסיקים ומחדשים'!$A:$A,1,0)</f>
        <v>311484398</v>
      </c>
      <c r="D3514">
        <v>311484398</v>
      </c>
      <c r="E3514">
        <f>VLOOKUP(D:D,[3]גיליון2!D:G,4,0)</f>
        <v>0</v>
      </c>
      <c r="F3514" t="s">
        <v>5343</v>
      </c>
      <c r="G3514" t="s">
        <v>118</v>
      </c>
      <c r="H3514">
        <v>1</v>
      </c>
      <c r="I3514">
        <v>93</v>
      </c>
      <c r="J3514">
        <v>3279</v>
      </c>
      <c r="K3514">
        <v>32</v>
      </c>
      <c r="L3514" t="str">
        <f>VLOOKUP(K:K,[3]חוגים!A:B,2,0)</f>
        <v>פסיכולוגיה תואר שני</v>
      </c>
      <c r="M3514">
        <v>0</v>
      </c>
      <c r="N3514">
        <v>2</v>
      </c>
      <c r="O3514">
        <v>20</v>
      </c>
      <c r="P3514">
        <v>14</v>
      </c>
      <c r="Q3514">
        <v>23</v>
      </c>
      <c r="R3514">
        <v>1</v>
      </c>
      <c r="S3514">
        <v>0</v>
      </c>
      <c r="T3514">
        <v>0</v>
      </c>
      <c r="U3514">
        <v>28</v>
      </c>
      <c r="V3514">
        <v>5000</v>
      </c>
      <c r="W3514">
        <v>0</v>
      </c>
      <c r="X3514" t="s">
        <v>5344</v>
      </c>
      <c r="Y3514">
        <v>0</v>
      </c>
      <c r="Z3514">
        <v>0</v>
      </c>
    </row>
    <row r="3515" spans="1:29" x14ac:dyDescent="0.2">
      <c r="A3515">
        <v>9</v>
      </c>
      <c r="B3515">
        <v>1</v>
      </c>
      <c r="C3515">
        <f>VLOOKUP(D:D,'[2]מפסיקים ומחדשים'!$A:$A,1,0)</f>
        <v>311598015</v>
      </c>
      <c r="D3515">
        <v>311598015</v>
      </c>
      <c r="E3515" t="str">
        <f>VLOOKUP(D:D,[3]גיליון2!D:G,4,0)</f>
        <v>ה.גמר/תזה</v>
      </c>
      <c r="F3515" t="s">
        <v>7542</v>
      </c>
      <c r="G3515" t="s">
        <v>225</v>
      </c>
      <c r="H3515">
        <v>2</v>
      </c>
      <c r="I3515">
        <v>93</v>
      </c>
      <c r="J3515">
        <v>3279</v>
      </c>
      <c r="K3515">
        <v>32</v>
      </c>
      <c r="L3515" t="str">
        <f>VLOOKUP(K:K,[3]חוגים!A:B,2,0)</f>
        <v>פסיכולוגיה תואר שני</v>
      </c>
      <c r="M3515">
        <v>0</v>
      </c>
      <c r="N3515">
        <v>2</v>
      </c>
      <c r="O3515">
        <v>20</v>
      </c>
      <c r="P3515">
        <v>0</v>
      </c>
      <c r="Q3515">
        <v>21</v>
      </c>
      <c r="R3515">
        <v>1</v>
      </c>
      <c r="S3515">
        <v>0</v>
      </c>
      <c r="T3515">
        <v>54</v>
      </c>
      <c r="U3515">
        <v>0</v>
      </c>
      <c r="V3515">
        <v>5000</v>
      </c>
      <c r="W3515">
        <v>0</v>
      </c>
      <c r="X3515" t="s">
        <v>10581</v>
      </c>
      <c r="Y3515">
        <v>0</v>
      </c>
      <c r="Z3515">
        <v>0</v>
      </c>
    </row>
    <row r="3516" spans="1:29" x14ac:dyDescent="0.2">
      <c r="A3516">
        <v>9</v>
      </c>
      <c r="B3516">
        <v>1</v>
      </c>
      <c r="C3516">
        <f>VLOOKUP(D:D,'[2]מפסיקים ומחדשים'!$A:$A,1,0)</f>
        <v>313125437</v>
      </c>
      <c r="D3516">
        <v>313125437</v>
      </c>
      <c r="E3516">
        <f>VLOOKUP(D:D,[3]גיליון2!D:G,4,0)</f>
        <v>0</v>
      </c>
      <c r="F3516" t="s">
        <v>5468</v>
      </c>
      <c r="G3516" t="s">
        <v>5353</v>
      </c>
      <c r="H3516">
        <v>2</v>
      </c>
      <c r="I3516">
        <v>94</v>
      </c>
      <c r="J3516">
        <v>3279</v>
      </c>
      <c r="K3516">
        <v>32</v>
      </c>
      <c r="L3516" t="str">
        <f>VLOOKUP(K:K,[3]חוגים!A:B,2,0)</f>
        <v>פסיכולוגיה תואר שני</v>
      </c>
      <c r="M3516">
        <v>0</v>
      </c>
      <c r="N3516">
        <v>2</v>
      </c>
      <c r="O3516">
        <v>20</v>
      </c>
      <c r="P3516">
        <v>14</v>
      </c>
      <c r="Q3516">
        <v>22</v>
      </c>
      <c r="R3516">
        <v>1</v>
      </c>
      <c r="S3516">
        <v>0</v>
      </c>
      <c r="T3516">
        <v>26</v>
      </c>
      <c r="U3516">
        <v>28</v>
      </c>
      <c r="V3516">
        <v>5000</v>
      </c>
      <c r="W3516">
        <v>0</v>
      </c>
      <c r="X3516" t="s">
        <v>5469</v>
      </c>
      <c r="Y3516">
        <v>0</v>
      </c>
      <c r="Z3516">
        <v>0</v>
      </c>
    </row>
    <row r="3517" spans="1:29" x14ac:dyDescent="0.2">
      <c r="A3517">
        <v>9</v>
      </c>
      <c r="B3517">
        <v>1</v>
      </c>
      <c r="C3517">
        <f>VLOOKUP(D:D,'[2]מפסיקים ומחדשים'!$A:$A,1,0)</f>
        <v>313176646</v>
      </c>
      <c r="D3517">
        <v>313176646</v>
      </c>
      <c r="E3517">
        <f>VLOOKUP(D:D,[3]גיליון2!D:G,4,0)</f>
        <v>0</v>
      </c>
      <c r="F3517" t="s">
        <v>5488</v>
      </c>
      <c r="G3517" t="s">
        <v>84</v>
      </c>
      <c r="H3517">
        <v>1</v>
      </c>
      <c r="I3517">
        <v>95</v>
      </c>
      <c r="J3517">
        <v>3279</v>
      </c>
      <c r="K3517">
        <v>32</v>
      </c>
      <c r="L3517" t="str">
        <f>VLOOKUP(K:K,[3]חוגים!A:B,2,0)</f>
        <v>פסיכולוגיה תואר שני</v>
      </c>
      <c r="M3517">
        <v>0</v>
      </c>
      <c r="N3517">
        <v>2</v>
      </c>
      <c r="O3517">
        <v>20</v>
      </c>
      <c r="P3517">
        <v>14</v>
      </c>
      <c r="Q3517">
        <v>23</v>
      </c>
      <c r="R3517">
        <v>1</v>
      </c>
      <c r="S3517">
        <v>0</v>
      </c>
      <c r="T3517">
        <v>0</v>
      </c>
      <c r="U3517">
        <v>28</v>
      </c>
      <c r="V3517">
        <v>5000</v>
      </c>
      <c r="W3517">
        <v>0</v>
      </c>
      <c r="X3517" t="s">
        <v>5489</v>
      </c>
      <c r="Y3517">
        <v>0</v>
      </c>
      <c r="Z3517">
        <v>0</v>
      </c>
    </row>
    <row r="3518" spans="1:29" x14ac:dyDescent="0.2">
      <c r="A3518">
        <v>9</v>
      </c>
      <c r="B3518">
        <v>1</v>
      </c>
      <c r="C3518">
        <f>VLOOKUP(D:D,'[2]מפסיקים ומחדשים'!$A:$A,1,0)</f>
        <v>313247207</v>
      </c>
      <c r="D3518">
        <v>313247207</v>
      </c>
      <c r="E3518">
        <f>VLOOKUP(D:D,[3]גיליון2!D:G,4,0)</f>
        <v>0</v>
      </c>
      <c r="F3518" t="s">
        <v>109</v>
      </c>
      <c r="G3518" t="s">
        <v>5524</v>
      </c>
      <c r="H3518">
        <v>2</v>
      </c>
      <c r="I3518">
        <v>95</v>
      </c>
      <c r="J3518">
        <v>3279</v>
      </c>
      <c r="K3518">
        <v>32</v>
      </c>
      <c r="L3518" t="str">
        <f>VLOOKUP(K:K,[3]חוגים!A:B,2,0)</f>
        <v>פסיכולוגיה תואר שני</v>
      </c>
      <c r="M3518">
        <v>0</v>
      </c>
      <c r="N3518">
        <v>2</v>
      </c>
      <c r="O3518">
        <v>20</v>
      </c>
      <c r="P3518">
        <v>14</v>
      </c>
      <c r="Q3518">
        <v>23</v>
      </c>
      <c r="R3518">
        <v>1</v>
      </c>
      <c r="S3518">
        <v>0</v>
      </c>
      <c r="T3518">
        <v>0</v>
      </c>
      <c r="U3518">
        <v>28</v>
      </c>
      <c r="V3518">
        <v>5000</v>
      </c>
      <c r="W3518">
        <v>0</v>
      </c>
      <c r="X3518" t="s">
        <v>5525</v>
      </c>
      <c r="Y3518">
        <v>0</v>
      </c>
      <c r="Z3518">
        <v>0</v>
      </c>
    </row>
    <row r="3519" spans="1:29" x14ac:dyDescent="0.2">
      <c r="A3519">
        <v>9</v>
      </c>
      <c r="B3519">
        <v>1</v>
      </c>
      <c r="C3519">
        <f>VLOOKUP(D:D,'[2]מפסיקים ומחדשים'!$A:$A,1,0)</f>
        <v>313293409</v>
      </c>
      <c r="D3519">
        <v>313293409</v>
      </c>
      <c r="E3519">
        <f>VLOOKUP(D:D,[3]גיליון2!D:G,4,0)</f>
        <v>0</v>
      </c>
      <c r="F3519" t="s">
        <v>5551</v>
      </c>
      <c r="G3519" t="s">
        <v>481</v>
      </c>
      <c r="H3519">
        <v>2</v>
      </c>
      <c r="I3519">
        <v>95</v>
      </c>
      <c r="J3519">
        <v>3279</v>
      </c>
      <c r="K3519">
        <v>32</v>
      </c>
      <c r="L3519" t="str">
        <f>VLOOKUP(K:K,[3]חוגים!A:B,2,0)</f>
        <v>פסיכולוגיה תואר שני</v>
      </c>
      <c r="M3519">
        <v>0</v>
      </c>
      <c r="N3519">
        <v>2</v>
      </c>
      <c r="O3519">
        <v>20</v>
      </c>
      <c r="P3519">
        <v>14</v>
      </c>
      <c r="Q3519">
        <v>23</v>
      </c>
      <c r="R3519">
        <v>1</v>
      </c>
      <c r="S3519">
        <v>0</v>
      </c>
      <c r="T3519">
        <v>0</v>
      </c>
      <c r="U3519">
        <v>28</v>
      </c>
      <c r="V3519">
        <v>5000</v>
      </c>
      <c r="W3519">
        <v>0</v>
      </c>
      <c r="X3519" t="s">
        <v>5552</v>
      </c>
      <c r="Y3519">
        <v>0</v>
      </c>
      <c r="Z3519">
        <v>0</v>
      </c>
    </row>
    <row r="3520" spans="1:29" x14ac:dyDescent="0.2">
      <c r="A3520">
        <v>9</v>
      </c>
      <c r="B3520">
        <v>1</v>
      </c>
      <c r="C3520">
        <f>VLOOKUP(D:D,'[2]מפסיקים ומחדשים'!$A:$A,1,0)</f>
        <v>313380701</v>
      </c>
      <c r="D3520">
        <v>313380701</v>
      </c>
      <c r="E3520">
        <f>VLOOKUP(D:D,[3]גיליון2!D:G,4,0)</f>
        <v>0</v>
      </c>
      <c r="F3520" t="s">
        <v>3052</v>
      </c>
      <c r="G3520" t="s">
        <v>8753</v>
      </c>
      <c r="H3520">
        <v>2</v>
      </c>
      <c r="I3520">
        <v>95</v>
      </c>
      <c r="J3520">
        <v>3279</v>
      </c>
      <c r="K3520">
        <v>32</v>
      </c>
      <c r="L3520" t="str">
        <f>VLOOKUP(K:K,[3]חוגים!A:B,2,0)</f>
        <v>פסיכולוגיה תואר שני</v>
      </c>
      <c r="M3520">
        <v>0</v>
      </c>
      <c r="N3520">
        <v>2</v>
      </c>
      <c r="O3520">
        <v>20</v>
      </c>
      <c r="P3520">
        <v>15</v>
      </c>
      <c r="Q3520">
        <v>22</v>
      </c>
      <c r="R3520">
        <v>1</v>
      </c>
      <c r="S3520">
        <v>0</v>
      </c>
      <c r="T3520">
        <v>26</v>
      </c>
      <c r="U3520">
        <v>30</v>
      </c>
      <c r="V3520">
        <v>5000</v>
      </c>
      <c r="W3520">
        <v>0</v>
      </c>
      <c r="X3520" t="s">
        <v>10582</v>
      </c>
      <c r="Y3520">
        <v>0</v>
      </c>
      <c r="Z3520">
        <v>0</v>
      </c>
      <c r="AB3520" s="1"/>
      <c r="AC3520" s="1"/>
    </row>
    <row r="3521" spans="1:29" x14ac:dyDescent="0.2">
      <c r="A3521">
        <v>9</v>
      </c>
      <c r="B3521">
        <v>1</v>
      </c>
      <c r="C3521">
        <f>VLOOKUP(D:D,'[2]מפסיקים ומחדשים'!$A:$A,1,0)</f>
        <v>313455149</v>
      </c>
      <c r="D3521">
        <v>313455149</v>
      </c>
      <c r="E3521" t="str">
        <f>VLOOKUP(D:D,[3]גיליון2!D:G,4,0)</f>
        <v>ה.גמר/תזה</v>
      </c>
      <c r="F3521" t="s">
        <v>10583</v>
      </c>
      <c r="G3521" t="s">
        <v>10584</v>
      </c>
      <c r="H3521">
        <v>2</v>
      </c>
      <c r="I3521">
        <v>95</v>
      </c>
      <c r="J3521">
        <v>3279</v>
      </c>
      <c r="K3521">
        <v>32</v>
      </c>
      <c r="L3521" t="str">
        <f>VLOOKUP(K:K,[3]חוגים!A:B,2,0)</f>
        <v>פסיכולוגיה תואר שני</v>
      </c>
      <c r="M3521">
        <v>0</v>
      </c>
      <c r="N3521">
        <v>2</v>
      </c>
      <c r="O3521">
        <v>20</v>
      </c>
      <c r="P3521">
        <v>0</v>
      </c>
      <c r="Q3521">
        <v>21</v>
      </c>
      <c r="R3521">
        <v>1</v>
      </c>
      <c r="S3521">
        <v>0</v>
      </c>
      <c r="T3521">
        <v>54</v>
      </c>
      <c r="U3521">
        <v>0</v>
      </c>
      <c r="V3521">
        <v>5000</v>
      </c>
      <c r="W3521">
        <v>0</v>
      </c>
      <c r="X3521" t="s">
        <v>10585</v>
      </c>
      <c r="Y3521">
        <v>0</v>
      </c>
      <c r="Z3521">
        <v>0</v>
      </c>
    </row>
    <row r="3522" spans="1:29" x14ac:dyDescent="0.2">
      <c r="A3522">
        <v>9</v>
      </c>
      <c r="B3522">
        <v>1</v>
      </c>
      <c r="C3522">
        <f>VLOOKUP(D:D,'[2]מפסיקים ומחדשים'!$A:$A,1,0)</f>
        <v>313474348</v>
      </c>
      <c r="D3522">
        <v>313474348</v>
      </c>
      <c r="E3522">
        <f>VLOOKUP(D:D,[3]גיליון2!D:G,4,0)</f>
        <v>0</v>
      </c>
      <c r="F3522" t="s">
        <v>5633</v>
      </c>
      <c r="G3522" t="s">
        <v>44</v>
      </c>
      <c r="H3522">
        <v>2</v>
      </c>
      <c r="I3522">
        <v>95</v>
      </c>
      <c r="J3522">
        <v>3279</v>
      </c>
      <c r="K3522">
        <v>32</v>
      </c>
      <c r="L3522" t="str">
        <f>VLOOKUP(K:K,[3]חוגים!A:B,2,0)</f>
        <v>פסיכולוגיה תואר שני</v>
      </c>
      <c r="M3522">
        <v>0</v>
      </c>
      <c r="N3522">
        <v>2</v>
      </c>
      <c r="O3522">
        <v>20</v>
      </c>
      <c r="P3522">
        <v>14</v>
      </c>
      <c r="Q3522">
        <v>23</v>
      </c>
      <c r="R3522">
        <v>1</v>
      </c>
      <c r="S3522">
        <v>0</v>
      </c>
      <c r="T3522">
        <v>0</v>
      </c>
      <c r="U3522">
        <v>28</v>
      </c>
      <c r="V3522">
        <v>5000</v>
      </c>
      <c r="W3522">
        <v>0</v>
      </c>
      <c r="X3522" t="s">
        <v>5634</v>
      </c>
      <c r="Y3522">
        <v>0</v>
      </c>
      <c r="Z3522">
        <v>0</v>
      </c>
    </row>
    <row r="3523" spans="1:29" x14ac:dyDescent="0.2">
      <c r="A3523">
        <v>9</v>
      </c>
      <c r="B3523">
        <v>1</v>
      </c>
      <c r="C3523">
        <f>VLOOKUP(D:D,'[2]מפסיקים ומחדשים'!$A:$A,1,0)</f>
        <v>313532335</v>
      </c>
      <c r="D3523">
        <v>313532335</v>
      </c>
      <c r="E3523">
        <f>VLOOKUP(D:D,[3]גיליון2!D:G,4,0)</f>
        <v>0</v>
      </c>
      <c r="F3523" t="s">
        <v>10586</v>
      </c>
      <c r="G3523" t="s">
        <v>5313</v>
      </c>
      <c r="H3523">
        <v>2</v>
      </c>
      <c r="I3523">
        <v>95</v>
      </c>
      <c r="J3523">
        <v>3279</v>
      </c>
      <c r="K3523">
        <v>32</v>
      </c>
      <c r="L3523" t="str">
        <f>VLOOKUP(K:K,[3]חוגים!A:B,2,0)</f>
        <v>פסיכולוגיה תואר שני</v>
      </c>
      <c r="M3523">
        <v>0</v>
      </c>
      <c r="N3523">
        <v>2</v>
      </c>
      <c r="O3523">
        <v>20</v>
      </c>
      <c r="P3523">
        <v>15</v>
      </c>
      <c r="Q3523">
        <v>22</v>
      </c>
      <c r="R3523">
        <v>1</v>
      </c>
      <c r="S3523">
        <v>0</v>
      </c>
      <c r="T3523">
        <v>26</v>
      </c>
      <c r="U3523">
        <v>30</v>
      </c>
      <c r="V3523">
        <v>5000</v>
      </c>
      <c r="W3523">
        <v>0</v>
      </c>
      <c r="X3523" t="s">
        <v>10587</v>
      </c>
      <c r="Y3523">
        <v>0</v>
      </c>
      <c r="Z3523">
        <v>0</v>
      </c>
    </row>
    <row r="3524" spans="1:29" x14ac:dyDescent="0.2">
      <c r="A3524">
        <v>9</v>
      </c>
      <c r="B3524">
        <v>1</v>
      </c>
      <c r="C3524">
        <f>VLOOKUP(D:D,'[2]מפסיקים ומחדשים'!$A:$A,1,0)</f>
        <v>313584633</v>
      </c>
      <c r="D3524">
        <v>313584633</v>
      </c>
      <c r="E3524">
        <f>VLOOKUP(D:D,[3]גיליון2!D:G,4,0)</f>
        <v>0</v>
      </c>
      <c r="F3524" t="s">
        <v>1192</v>
      </c>
      <c r="G3524" t="s">
        <v>136</v>
      </c>
      <c r="H3524">
        <v>1</v>
      </c>
      <c r="I3524">
        <v>94</v>
      </c>
      <c r="J3524">
        <v>3279</v>
      </c>
      <c r="K3524">
        <v>32</v>
      </c>
      <c r="L3524" t="str">
        <f>VLOOKUP(K:K,[3]חוגים!A:B,2,0)</f>
        <v>פסיכולוגיה תואר שני</v>
      </c>
      <c r="M3524">
        <v>0</v>
      </c>
      <c r="N3524">
        <v>2</v>
      </c>
      <c r="O3524">
        <v>20</v>
      </c>
      <c r="P3524">
        <v>14</v>
      </c>
      <c r="Q3524">
        <v>23</v>
      </c>
      <c r="R3524">
        <v>1</v>
      </c>
      <c r="S3524">
        <v>0</v>
      </c>
      <c r="T3524">
        <v>0</v>
      </c>
      <c r="U3524">
        <v>28</v>
      </c>
      <c r="V3524">
        <v>5000</v>
      </c>
      <c r="W3524">
        <v>0</v>
      </c>
      <c r="X3524" t="s">
        <v>5671</v>
      </c>
      <c r="Y3524">
        <v>0</v>
      </c>
      <c r="Z3524">
        <v>0</v>
      </c>
    </row>
    <row r="3525" spans="1:29" x14ac:dyDescent="0.2">
      <c r="A3525">
        <v>9</v>
      </c>
      <c r="B3525">
        <v>1</v>
      </c>
      <c r="C3525">
        <f>VLOOKUP(D:D,'[2]מפסיקים ומחדשים'!$A:$A,1,0)</f>
        <v>314211491</v>
      </c>
      <c r="D3525">
        <v>314211491</v>
      </c>
      <c r="E3525">
        <f>VLOOKUP(D:D,[3]גיליון2!D:G,4,0)</f>
        <v>0</v>
      </c>
      <c r="F3525" t="s">
        <v>10588</v>
      </c>
      <c r="G3525" t="s">
        <v>10589</v>
      </c>
      <c r="H3525">
        <v>2</v>
      </c>
      <c r="I3525">
        <v>94</v>
      </c>
      <c r="J3525">
        <v>3279</v>
      </c>
      <c r="K3525">
        <v>32</v>
      </c>
      <c r="L3525" t="str">
        <f>VLOOKUP(K:K,[3]חוגים!A:B,2,0)</f>
        <v>פסיכולוגיה תואר שני</v>
      </c>
      <c r="M3525">
        <v>0</v>
      </c>
      <c r="N3525">
        <v>2</v>
      </c>
      <c r="O3525">
        <v>20</v>
      </c>
      <c r="P3525">
        <v>15</v>
      </c>
      <c r="Q3525">
        <v>22</v>
      </c>
      <c r="R3525">
        <v>1</v>
      </c>
      <c r="S3525">
        <v>0</v>
      </c>
      <c r="T3525">
        <v>26</v>
      </c>
      <c r="U3525">
        <v>30</v>
      </c>
      <c r="V3525">
        <v>5000</v>
      </c>
      <c r="W3525">
        <v>0</v>
      </c>
      <c r="X3525" t="s">
        <v>10590</v>
      </c>
      <c r="Y3525">
        <v>0</v>
      </c>
      <c r="Z3525">
        <v>0</v>
      </c>
    </row>
    <row r="3526" spans="1:29" x14ac:dyDescent="0.2">
      <c r="A3526">
        <v>9</v>
      </c>
      <c r="B3526">
        <v>1</v>
      </c>
      <c r="C3526">
        <f>VLOOKUP(D:D,'[2]מפסיקים ומחדשים'!$A:$A,1,0)</f>
        <v>315374983</v>
      </c>
      <c r="D3526">
        <v>315374983</v>
      </c>
      <c r="E3526">
        <f>VLOOKUP(D:D,[3]גיליון2!D:G,4,0)</f>
        <v>0</v>
      </c>
      <c r="F3526" t="s">
        <v>2106</v>
      </c>
      <c r="G3526" t="s">
        <v>1084</v>
      </c>
      <c r="H3526">
        <v>2</v>
      </c>
      <c r="I3526">
        <v>95</v>
      </c>
      <c r="J3526">
        <v>3279</v>
      </c>
      <c r="K3526">
        <v>32</v>
      </c>
      <c r="L3526" t="str">
        <f>VLOOKUP(K:K,[3]חוגים!A:B,2,0)</f>
        <v>פסיכולוגיה תואר שני</v>
      </c>
      <c r="M3526">
        <v>0</v>
      </c>
      <c r="N3526">
        <v>2</v>
      </c>
      <c r="O3526">
        <v>20</v>
      </c>
      <c r="P3526">
        <v>14</v>
      </c>
      <c r="Q3526">
        <v>23</v>
      </c>
      <c r="R3526">
        <v>1</v>
      </c>
      <c r="S3526">
        <v>0</v>
      </c>
      <c r="T3526">
        <v>0</v>
      </c>
      <c r="U3526">
        <v>28</v>
      </c>
      <c r="V3526">
        <v>5000</v>
      </c>
      <c r="W3526">
        <v>0</v>
      </c>
      <c r="X3526" t="s">
        <v>6165</v>
      </c>
      <c r="Y3526">
        <v>0</v>
      </c>
      <c r="Z3526">
        <v>0</v>
      </c>
    </row>
    <row r="3527" spans="1:29" x14ac:dyDescent="0.2">
      <c r="A3527">
        <v>9</v>
      </c>
      <c r="B3527">
        <v>1</v>
      </c>
      <c r="C3527">
        <f>VLOOKUP(D:D,'[2]מפסיקים ומחדשים'!$A:$A,1,0)</f>
        <v>315989020</v>
      </c>
      <c r="D3527">
        <v>315989020</v>
      </c>
      <c r="E3527">
        <f>VLOOKUP(D:D,[3]גיליון2!D:G,4,0)</f>
        <v>0</v>
      </c>
      <c r="F3527" t="s">
        <v>2561</v>
      </c>
      <c r="G3527" t="s">
        <v>6375</v>
      </c>
      <c r="H3527">
        <v>2</v>
      </c>
      <c r="I3527">
        <v>95</v>
      </c>
      <c r="J3527">
        <v>3279</v>
      </c>
      <c r="K3527">
        <v>32</v>
      </c>
      <c r="L3527" t="str">
        <f>VLOOKUP(K:K,[3]חוגים!A:B,2,0)</f>
        <v>פסיכולוגיה תואר שני</v>
      </c>
      <c r="M3527">
        <v>0</v>
      </c>
      <c r="N3527">
        <v>2</v>
      </c>
      <c r="O3527">
        <v>20</v>
      </c>
      <c r="P3527">
        <v>14</v>
      </c>
      <c r="Q3527">
        <v>22</v>
      </c>
      <c r="R3527">
        <v>1</v>
      </c>
      <c r="S3527">
        <v>0</v>
      </c>
      <c r="T3527">
        <v>26</v>
      </c>
      <c r="U3527">
        <v>28</v>
      </c>
      <c r="V3527">
        <v>5000</v>
      </c>
      <c r="W3527">
        <v>0</v>
      </c>
      <c r="X3527" t="s">
        <v>6376</v>
      </c>
      <c r="Y3527">
        <v>0</v>
      </c>
      <c r="Z3527">
        <v>0</v>
      </c>
    </row>
    <row r="3528" spans="1:29" x14ac:dyDescent="0.2">
      <c r="A3528">
        <v>9</v>
      </c>
      <c r="B3528">
        <v>1</v>
      </c>
      <c r="C3528">
        <f>VLOOKUP(D:D,'[2]מפסיקים ומחדשים'!$A:$A,1,0)</f>
        <v>316114925</v>
      </c>
      <c r="D3528">
        <v>316114925</v>
      </c>
      <c r="E3528" t="str">
        <f>VLOOKUP(D:D,[3]גיליון2!D:G,4,0)</f>
        <v>ה.גמר/תזה</v>
      </c>
      <c r="F3528" t="s">
        <v>2692</v>
      </c>
      <c r="G3528" t="s">
        <v>70</v>
      </c>
      <c r="H3528">
        <v>2</v>
      </c>
      <c r="I3528">
        <v>95</v>
      </c>
      <c r="J3528">
        <v>3279</v>
      </c>
      <c r="K3528">
        <v>32</v>
      </c>
      <c r="L3528" t="str">
        <f>VLOOKUP(K:K,[3]חוגים!A:B,2,0)</f>
        <v>פסיכולוגיה תואר שני</v>
      </c>
      <c r="M3528">
        <v>0</v>
      </c>
      <c r="N3528">
        <v>2</v>
      </c>
      <c r="O3528">
        <v>20</v>
      </c>
      <c r="P3528">
        <v>0</v>
      </c>
      <c r="Q3528">
        <v>21</v>
      </c>
      <c r="R3528">
        <v>1</v>
      </c>
      <c r="S3528">
        <v>0</v>
      </c>
      <c r="T3528">
        <v>54</v>
      </c>
      <c r="U3528">
        <v>0</v>
      </c>
      <c r="V3528">
        <v>5000</v>
      </c>
      <c r="W3528">
        <v>0</v>
      </c>
      <c r="X3528" t="s">
        <v>6447</v>
      </c>
      <c r="Y3528">
        <v>0</v>
      </c>
      <c r="Z3528">
        <v>0</v>
      </c>
    </row>
    <row r="3529" spans="1:29" x14ac:dyDescent="0.2">
      <c r="A3529">
        <v>9</v>
      </c>
      <c r="B3529">
        <v>1</v>
      </c>
      <c r="C3529">
        <f>VLOOKUP(D:D,'[2]מפסיקים ומחדשים'!$A:$A,1,0)</f>
        <v>316614445</v>
      </c>
      <c r="D3529">
        <v>316614445</v>
      </c>
      <c r="E3529">
        <f>VLOOKUP(D:D,[3]גיליון2!D:G,4,0)</f>
        <v>0</v>
      </c>
      <c r="F3529" t="s">
        <v>486</v>
      </c>
      <c r="G3529" t="s">
        <v>123</v>
      </c>
      <c r="H3529">
        <v>2</v>
      </c>
      <c r="I3529">
        <v>95</v>
      </c>
      <c r="J3529">
        <v>3279</v>
      </c>
      <c r="K3529">
        <v>32</v>
      </c>
      <c r="L3529" t="str">
        <f>VLOOKUP(K:K,[3]חוגים!A:B,2,0)</f>
        <v>פסיכולוגיה תואר שני</v>
      </c>
      <c r="M3529">
        <v>0</v>
      </c>
      <c r="N3529">
        <v>2</v>
      </c>
      <c r="O3529">
        <v>20</v>
      </c>
      <c r="P3529">
        <v>14</v>
      </c>
      <c r="Q3529">
        <v>23</v>
      </c>
      <c r="R3529">
        <v>1</v>
      </c>
      <c r="S3529">
        <v>0</v>
      </c>
      <c r="T3529">
        <v>0</v>
      </c>
      <c r="U3529">
        <v>28</v>
      </c>
      <c r="V3529">
        <v>5000</v>
      </c>
      <c r="W3529">
        <v>0</v>
      </c>
      <c r="X3529" t="s">
        <v>6654</v>
      </c>
      <c r="Y3529">
        <v>0</v>
      </c>
      <c r="Z3529">
        <v>0</v>
      </c>
    </row>
    <row r="3530" spans="1:29" s="1" customFormat="1" x14ac:dyDescent="0.2">
      <c r="A3530">
        <v>9</v>
      </c>
      <c r="B3530">
        <v>1</v>
      </c>
      <c r="C3530">
        <f>VLOOKUP(D:D,'[2]מפסיקים ומחדשים'!$A:$A,1,0)</f>
        <v>318342060</v>
      </c>
      <c r="D3530">
        <v>318342060</v>
      </c>
      <c r="E3530">
        <f>VLOOKUP(D:D,[3]גיליון2!D:G,4,0)</f>
        <v>0</v>
      </c>
      <c r="F3530" t="s">
        <v>5376</v>
      </c>
      <c r="G3530" t="s">
        <v>4040</v>
      </c>
      <c r="H3530">
        <v>2</v>
      </c>
      <c r="I3530">
        <v>97</v>
      </c>
      <c r="J3530">
        <v>3279</v>
      </c>
      <c r="K3530">
        <v>32</v>
      </c>
      <c r="L3530" t="str">
        <f>VLOOKUP(K:K,[3]חוגים!A:B,2,0)</f>
        <v>פסיכולוגיה תואר שני</v>
      </c>
      <c r="M3530">
        <v>0</v>
      </c>
      <c r="N3530">
        <v>2</v>
      </c>
      <c r="O3530">
        <v>20</v>
      </c>
      <c r="P3530">
        <v>14</v>
      </c>
      <c r="Q3530">
        <v>23</v>
      </c>
      <c r="R3530">
        <v>1</v>
      </c>
      <c r="S3530">
        <v>0</v>
      </c>
      <c r="T3530">
        <v>0</v>
      </c>
      <c r="U3530">
        <v>28</v>
      </c>
      <c r="V3530">
        <v>5000</v>
      </c>
      <c r="W3530">
        <v>0</v>
      </c>
      <c r="X3530" t="s">
        <v>6810</v>
      </c>
      <c r="Y3530">
        <v>0</v>
      </c>
      <c r="Z3530">
        <v>0</v>
      </c>
      <c r="AA3530"/>
      <c r="AB3530"/>
      <c r="AC3530"/>
    </row>
    <row r="3531" spans="1:29" s="1" customFormat="1" x14ac:dyDescent="0.2">
      <c r="A3531">
        <v>9</v>
      </c>
      <c r="B3531">
        <v>1</v>
      </c>
      <c r="C3531">
        <f>VLOOKUP(D:D,'[2]מפסיקים ומחדשים'!$A:$A,1,0)</f>
        <v>39473913</v>
      </c>
      <c r="D3531">
        <v>39473913</v>
      </c>
      <c r="E3531">
        <f>VLOOKUP(D:D,[3]גיליון2!D:G,4,0)</f>
        <v>0</v>
      </c>
      <c r="F3531" t="s">
        <v>509</v>
      </c>
      <c r="G3531" t="s">
        <v>475</v>
      </c>
      <c r="H3531">
        <v>2</v>
      </c>
      <c r="I3531">
        <v>84</v>
      </c>
      <c r="J3531">
        <v>3280</v>
      </c>
      <c r="K3531">
        <v>32</v>
      </c>
      <c r="L3531" t="str">
        <f>VLOOKUP(K:K,[3]חוגים!A:B,2,0)</f>
        <v>פסיכולוגיה תואר שני</v>
      </c>
      <c r="M3531">
        <v>0</v>
      </c>
      <c r="N3531">
        <v>2</v>
      </c>
      <c r="O3531">
        <v>20</v>
      </c>
      <c r="P3531">
        <v>11</v>
      </c>
      <c r="Q3531">
        <v>22</v>
      </c>
      <c r="R3531">
        <v>1</v>
      </c>
      <c r="S3531">
        <v>0</v>
      </c>
      <c r="T3531">
        <v>36</v>
      </c>
      <c r="U3531">
        <v>22</v>
      </c>
      <c r="V3531">
        <v>5000</v>
      </c>
      <c r="W3531">
        <v>0</v>
      </c>
      <c r="X3531" t="s">
        <v>510</v>
      </c>
      <c r="Y3531">
        <v>0</v>
      </c>
      <c r="Z3531">
        <v>0</v>
      </c>
      <c r="AA3531"/>
      <c r="AB3531"/>
      <c r="AC3531"/>
    </row>
    <row r="3532" spans="1:29" x14ac:dyDescent="0.2">
      <c r="A3532">
        <v>9</v>
      </c>
      <c r="B3532">
        <v>1</v>
      </c>
      <c r="C3532">
        <f>VLOOKUP(D:D,'[2]מפסיקים ומחדשים'!$A:$A,1,0)</f>
        <v>200949766</v>
      </c>
      <c r="D3532">
        <v>200949766</v>
      </c>
      <c r="E3532" t="str">
        <f>VLOOKUP(D:D,[3]גיליון2!D:G,4,0)</f>
        <v>ה.גמר/תזה</v>
      </c>
      <c r="F3532" t="s">
        <v>5597</v>
      </c>
      <c r="G3532" t="s">
        <v>3774</v>
      </c>
      <c r="H3532">
        <v>2</v>
      </c>
      <c r="I3532">
        <v>90</v>
      </c>
      <c r="J3532">
        <v>3280</v>
      </c>
      <c r="K3532">
        <v>32</v>
      </c>
      <c r="L3532" t="str">
        <f>VLOOKUP(K:K,[3]חוגים!A:B,2,0)</f>
        <v>פסיכולוגיה תואר שני</v>
      </c>
      <c r="M3532">
        <v>0</v>
      </c>
      <c r="N3532">
        <v>2</v>
      </c>
      <c r="O3532">
        <v>20</v>
      </c>
      <c r="P3532">
        <v>0</v>
      </c>
      <c r="Q3532">
        <v>19</v>
      </c>
      <c r="R3532">
        <v>1</v>
      </c>
      <c r="S3532">
        <v>0</v>
      </c>
      <c r="T3532">
        <v>54</v>
      </c>
      <c r="U3532">
        <v>0</v>
      </c>
      <c r="V3532">
        <v>5000</v>
      </c>
      <c r="W3532">
        <v>0</v>
      </c>
      <c r="X3532" t="s">
        <v>10591</v>
      </c>
      <c r="Y3532">
        <v>0</v>
      </c>
      <c r="Z3532">
        <v>0</v>
      </c>
    </row>
    <row r="3533" spans="1:29" s="1" customFormat="1" x14ac:dyDescent="0.2">
      <c r="A3533">
        <v>9</v>
      </c>
      <c r="B3533">
        <v>1</v>
      </c>
      <c r="C3533">
        <f>VLOOKUP(D:D,'[2]מפסיקים ומחדשים'!$A:$A,1,0)</f>
        <v>301772398</v>
      </c>
      <c r="D3533">
        <v>301772398</v>
      </c>
      <c r="E3533" t="str">
        <f>VLOOKUP(D:D,[3]גיליון2!D:G,4,0)</f>
        <v>ה.גמר/תזה</v>
      </c>
      <c r="F3533" t="s">
        <v>981</v>
      </c>
      <c r="G3533" t="s">
        <v>118</v>
      </c>
      <c r="H3533">
        <v>2</v>
      </c>
      <c r="I3533">
        <v>80</v>
      </c>
      <c r="J3533">
        <v>3280</v>
      </c>
      <c r="K3533">
        <v>32</v>
      </c>
      <c r="L3533" t="str">
        <f>VLOOKUP(K:K,[3]חוגים!A:B,2,0)</f>
        <v>פסיכולוגיה תואר שני</v>
      </c>
      <c r="M3533">
        <v>0</v>
      </c>
      <c r="N3533">
        <v>2</v>
      </c>
      <c r="O3533">
        <v>20</v>
      </c>
      <c r="P3533">
        <v>0</v>
      </c>
      <c r="Q3533">
        <v>20</v>
      </c>
      <c r="R3533">
        <v>1</v>
      </c>
      <c r="S3533">
        <v>0</v>
      </c>
      <c r="T3533">
        <v>44</v>
      </c>
      <c r="U3533">
        <v>0</v>
      </c>
      <c r="V3533">
        <v>5000</v>
      </c>
      <c r="W3533">
        <v>0</v>
      </c>
      <c r="X3533" t="s">
        <v>10592</v>
      </c>
      <c r="Y3533">
        <v>0</v>
      </c>
      <c r="Z3533">
        <v>0</v>
      </c>
      <c r="AA3533"/>
      <c r="AB3533"/>
      <c r="AC3533"/>
    </row>
    <row r="3534" spans="1:29" s="1" customFormat="1" x14ac:dyDescent="0.2">
      <c r="A3534">
        <v>9</v>
      </c>
      <c r="B3534">
        <v>1</v>
      </c>
      <c r="C3534">
        <f>VLOOKUP(D:D,'[2]מפסיקים ומחדשים'!$A:$A,1,0)</f>
        <v>302386305</v>
      </c>
      <c r="D3534">
        <v>302386305</v>
      </c>
      <c r="E3534">
        <f>VLOOKUP(D:D,[3]גיליון2!D:G,4,0)</f>
        <v>0</v>
      </c>
      <c r="F3534" t="s">
        <v>5008</v>
      </c>
      <c r="G3534" t="s">
        <v>1099</v>
      </c>
      <c r="H3534">
        <v>2</v>
      </c>
      <c r="I3534">
        <v>95</v>
      </c>
      <c r="J3534">
        <v>3280</v>
      </c>
      <c r="K3534">
        <v>32</v>
      </c>
      <c r="L3534" t="str">
        <f>VLOOKUP(K:K,[3]חוגים!A:B,2,0)</f>
        <v>פסיכולוגיה תואר שני</v>
      </c>
      <c r="M3534">
        <v>0</v>
      </c>
      <c r="N3534">
        <v>2</v>
      </c>
      <c r="O3534">
        <v>20</v>
      </c>
      <c r="P3534">
        <v>11</v>
      </c>
      <c r="Q3534">
        <v>22</v>
      </c>
      <c r="R3534">
        <v>1</v>
      </c>
      <c r="S3534">
        <v>0</v>
      </c>
      <c r="T3534">
        <v>32</v>
      </c>
      <c r="U3534">
        <v>22</v>
      </c>
      <c r="V3534">
        <v>5000</v>
      </c>
      <c r="W3534">
        <v>0</v>
      </c>
      <c r="X3534" t="s">
        <v>5009</v>
      </c>
      <c r="Y3534">
        <v>0</v>
      </c>
      <c r="Z3534">
        <v>0</v>
      </c>
      <c r="AA3534"/>
      <c r="AB3534"/>
      <c r="AC3534"/>
    </row>
    <row r="3535" spans="1:29" x14ac:dyDescent="0.2">
      <c r="A3535">
        <v>9</v>
      </c>
      <c r="B3535">
        <v>1</v>
      </c>
      <c r="C3535">
        <f>VLOOKUP(D:D,'[2]מפסיקים ומחדשים'!$A:$A,1,0)</f>
        <v>305254179</v>
      </c>
      <c r="D3535">
        <v>305254179</v>
      </c>
      <c r="E3535">
        <f>VLOOKUP(D:D,[3]גיליון2!D:G,4,0)</f>
        <v>0</v>
      </c>
      <c r="F3535" t="s">
        <v>453</v>
      </c>
      <c r="G3535" t="s">
        <v>704</v>
      </c>
      <c r="H3535">
        <v>1</v>
      </c>
      <c r="I3535">
        <v>91</v>
      </c>
      <c r="J3535">
        <v>3280</v>
      </c>
      <c r="K3535">
        <v>32</v>
      </c>
      <c r="L3535" t="str">
        <f>VLOOKUP(K:K,[3]חוגים!A:B,2,0)</f>
        <v>פסיכולוגיה תואר שני</v>
      </c>
      <c r="M3535">
        <v>0</v>
      </c>
      <c r="N3535">
        <v>2</v>
      </c>
      <c r="O3535">
        <v>20</v>
      </c>
      <c r="P3535">
        <v>15</v>
      </c>
      <c r="Q3535">
        <v>23</v>
      </c>
      <c r="R3535">
        <v>1</v>
      </c>
      <c r="S3535">
        <v>0</v>
      </c>
      <c r="T3535">
        <v>0</v>
      </c>
      <c r="U3535">
        <v>30</v>
      </c>
      <c r="V3535">
        <v>5000</v>
      </c>
      <c r="W3535">
        <v>0</v>
      </c>
      <c r="X3535" t="s">
        <v>5085</v>
      </c>
      <c r="Y3535">
        <v>0</v>
      </c>
      <c r="Z3535">
        <v>0</v>
      </c>
    </row>
    <row r="3536" spans="1:29" x14ac:dyDescent="0.2">
      <c r="A3536">
        <v>9</v>
      </c>
      <c r="B3536">
        <v>1</v>
      </c>
      <c r="C3536">
        <f>VLOOKUP(D:D,'[2]מפסיקים ומחדשים'!$A:$A,1,0)</f>
        <v>305522526</v>
      </c>
      <c r="D3536">
        <v>305522526</v>
      </c>
      <c r="E3536">
        <f>VLOOKUP(D:D,[3]גיליון2!D:G,4,0)</f>
        <v>0</v>
      </c>
      <c r="F3536" t="s">
        <v>5091</v>
      </c>
      <c r="G3536" t="s">
        <v>2768</v>
      </c>
      <c r="H3536">
        <v>2</v>
      </c>
      <c r="I3536">
        <v>90</v>
      </c>
      <c r="J3536">
        <v>3280</v>
      </c>
      <c r="K3536">
        <v>32</v>
      </c>
      <c r="L3536" t="str">
        <f>VLOOKUP(K:K,[3]חוגים!A:B,2,0)</f>
        <v>פסיכולוגיה תואר שני</v>
      </c>
      <c r="M3536">
        <v>0</v>
      </c>
      <c r="N3536">
        <v>2</v>
      </c>
      <c r="O3536">
        <v>20</v>
      </c>
      <c r="P3536">
        <v>11</v>
      </c>
      <c r="Q3536">
        <v>22</v>
      </c>
      <c r="R3536">
        <v>1</v>
      </c>
      <c r="S3536">
        <v>0</v>
      </c>
      <c r="T3536">
        <v>36</v>
      </c>
      <c r="U3536">
        <v>22</v>
      </c>
      <c r="V3536">
        <v>5000</v>
      </c>
      <c r="W3536">
        <v>0</v>
      </c>
      <c r="X3536" t="s">
        <v>5092</v>
      </c>
      <c r="Y3536">
        <v>0</v>
      </c>
      <c r="Z3536">
        <v>0</v>
      </c>
    </row>
    <row r="3537" spans="1:29" s="1" customFormat="1" x14ac:dyDescent="0.2">
      <c r="A3537">
        <v>9</v>
      </c>
      <c r="B3537">
        <v>1</v>
      </c>
      <c r="C3537">
        <f>VLOOKUP(D:D,'[2]מפסיקים ומחדשים'!$A:$A,1,0)</f>
        <v>305553000</v>
      </c>
      <c r="D3537">
        <v>305553000</v>
      </c>
      <c r="E3537">
        <f>VLOOKUP(D:D,[3]גיליון2!D:G,4,0)</f>
        <v>0</v>
      </c>
      <c r="F3537" t="s">
        <v>5095</v>
      </c>
      <c r="G3537" t="s">
        <v>127</v>
      </c>
      <c r="H3537">
        <v>2</v>
      </c>
      <c r="I3537">
        <v>91</v>
      </c>
      <c r="J3537">
        <v>3280</v>
      </c>
      <c r="K3537">
        <v>32</v>
      </c>
      <c r="L3537" t="str">
        <f>VLOOKUP(K:K,[3]חוגים!A:B,2,0)</f>
        <v>פסיכולוגיה תואר שני</v>
      </c>
      <c r="M3537">
        <v>0</v>
      </c>
      <c r="N3537">
        <v>2</v>
      </c>
      <c r="O3537">
        <v>20</v>
      </c>
      <c r="P3537">
        <v>11</v>
      </c>
      <c r="Q3537">
        <v>22</v>
      </c>
      <c r="R3537">
        <v>1</v>
      </c>
      <c r="S3537">
        <v>0</v>
      </c>
      <c r="T3537">
        <v>32</v>
      </c>
      <c r="U3537">
        <v>22</v>
      </c>
      <c r="V3537">
        <v>5000</v>
      </c>
      <c r="W3537">
        <v>0</v>
      </c>
      <c r="X3537" t="s">
        <v>5096</v>
      </c>
      <c r="Y3537">
        <v>0</v>
      </c>
      <c r="Z3537">
        <v>0</v>
      </c>
      <c r="AA3537"/>
      <c r="AB3537"/>
      <c r="AC3537"/>
    </row>
    <row r="3538" spans="1:29" x14ac:dyDescent="0.2">
      <c r="A3538">
        <v>9</v>
      </c>
      <c r="B3538">
        <v>1</v>
      </c>
      <c r="C3538">
        <f>VLOOKUP(D:D,'[2]מפסיקים ומחדשים'!$A:$A,1,0)</f>
        <v>307831305</v>
      </c>
      <c r="D3538">
        <v>307831305</v>
      </c>
      <c r="E3538" t="str">
        <f>VLOOKUP(D:D,[3]גיליון2!D:G,4,0)</f>
        <v>ה.גמר/תזה</v>
      </c>
      <c r="F3538" t="s">
        <v>10593</v>
      </c>
      <c r="G3538" t="s">
        <v>560</v>
      </c>
      <c r="H3538">
        <v>2</v>
      </c>
      <c r="I3538">
        <v>93</v>
      </c>
      <c r="J3538">
        <v>3280</v>
      </c>
      <c r="K3538">
        <v>32</v>
      </c>
      <c r="L3538" t="str">
        <f>VLOOKUP(K:K,[3]חוגים!A:B,2,0)</f>
        <v>פסיכולוגיה תואר שני</v>
      </c>
      <c r="M3538">
        <v>0</v>
      </c>
      <c r="N3538">
        <v>2</v>
      </c>
      <c r="O3538">
        <v>20</v>
      </c>
      <c r="P3538">
        <v>0</v>
      </c>
      <c r="Q3538">
        <v>21</v>
      </c>
      <c r="R3538">
        <v>1</v>
      </c>
      <c r="S3538">
        <v>0</v>
      </c>
      <c r="T3538">
        <v>54</v>
      </c>
      <c r="U3538">
        <v>0</v>
      </c>
      <c r="V3538">
        <v>5000</v>
      </c>
      <c r="W3538">
        <v>0</v>
      </c>
      <c r="X3538" t="s">
        <v>10594</v>
      </c>
      <c r="Y3538">
        <v>0</v>
      </c>
      <c r="Z3538">
        <v>0</v>
      </c>
    </row>
    <row r="3539" spans="1:29" x14ac:dyDescent="0.2">
      <c r="A3539">
        <v>9</v>
      </c>
      <c r="B3539">
        <v>1</v>
      </c>
      <c r="C3539">
        <f>VLOOKUP(D:D,'[2]מפסיקים ומחדשים'!$A:$A,1,0)</f>
        <v>308398288</v>
      </c>
      <c r="D3539">
        <v>308398288</v>
      </c>
      <c r="E3539" t="str">
        <f>VLOOKUP(D:D,[3]גיליון2!D:G,4,0)</f>
        <v>ה.גמר/תזה</v>
      </c>
      <c r="F3539" t="s">
        <v>10595</v>
      </c>
      <c r="G3539" t="s">
        <v>44</v>
      </c>
      <c r="H3539">
        <v>2</v>
      </c>
      <c r="I3539">
        <v>92</v>
      </c>
      <c r="J3539">
        <v>3280</v>
      </c>
      <c r="K3539">
        <v>32</v>
      </c>
      <c r="L3539" t="str">
        <f>VLOOKUP(K:K,[3]חוגים!A:B,2,0)</f>
        <v>פסיכולוגיה תואר שני</v>
      </c>
      <c r="M3539">
        <v>0</v>
      </c>
      <c r="N3539">
        <v>2</v>
      </c>
      <c r="O3539">
        <v>20</v>
      </c>
      <c r="P3539">
        <v>0</v>
      </c>
      <c r="Q3539">
        <v>21</v>
      </c>
      <c r="R3539">
        <v>1</v>
      </c>
      <c r="S3539">
        <v>0</v>
      </c>
      <c r="T3539">
        <v>54</v>
      </c>
      <c r="U3539">
        <v>0</v>
      </c>
      <c r="V3539">
        <v>5000</v>
      </c>
      <c r="W3539">
        <v>0</v>
      </c>
      <c r="X3539" t="s">
        <v>10596</v>
      </c>
      <c r="Y3539">
        <v>0</v>
      </c>
      <c r="Z3539">
        <v>0</v>
      </c>
    </row>
    <row r="3540" spans="1:29" x14ac:dyDescent="0.2">
      <c r="A3540">
        <v>9</v>
      </c>
      <c r="B3540">
        <v>1</v>
      </c>
      <c r="C3540">
        <f>VLOOKUP(D:D,'[2]מפסיקים ומחדשים'!$A:$A,1,0)</f>
        <v>311148985</v>
      </c>
      <c r="D3540">
        <v>311148985</v>
      </c>
      <c r="E3540">
        <f>VLOOKUP(D:D,[3]גיליון2!D:G,4,0)</f>
        <v>0</v>
      </c>
      <c r="F3540" t="s">
        <v>4523</v>
      </c>
      <c r="G3540" t="s">
        <v>225</v>
      </c>
      <c r="H3540">
        <v>2</v>
      </c>
      <c r="I3540">
        <v>93</v>
      </c>
      <c r="J3540">
        <v>3280</v>
      </c>
      <c r="K3540">
        <v>32</v>
      </c>
      <c r="L3540" t="str">
        <f>VLOOKUP(K:K,[3]חוגים!A:B,2,0)</f>
        <v>פסיכולוגיה תואר שני</v>
      </c>
      <c r="M3540">
        <v>0</v>
      </c>
      <c r="N3540">
        <v>2</v>
      </c>
      <c r="O3540">
        <v>20</v>
      </c>
      <c r="P3540">
        <v>11</v>
      </c>
      <c r="Q3540">
        <v>22</v>
      </c>
      <c r="R3540">
        <v>1</v>
      </c>
      <c r="S3540">
        <v>0</v>
      </c>
      <c r="T3540">
        <v>32</v>
      </c>
      <c r="U3540">
        <v>22</v>
      </c>
      <c r="V3540">
        <v>5000</v>
      </c>
      <c r="W3540">
        <v>0</v>
      </c>
      <c r="X3540" t="s">
        <v>5287</v>
      </c>
      <c r="Y3540">
        <v>0</v>
      </c>
      <c r="Z3540">
        <v>0</v>
      </c>
    </row>
    <row r="3541" spans="1:29" x14ac:dyDescent="0.2">
      <c r="A3541">
        <v>9</v>
      </c>
      <c r="B3541">
        <v>1</v>
      </c>
      <c r="C3541">
        <f>VLOOKUP(D:D,'[2]מפסיקים ומחדשים'!$A:$A,1,0)</f>
        <v>312499866</v>
      </c>
      <c r="D3541">
        <v>312499866</v>
      </c>
      <c r="E3541">
        <f>VLOOKUP(D:D,[3]גיליון2!D:G,4,0)</f>
        <v>0</v>
      </c>
      <c r="F3541" t="s">
        <v>5445</v>
      </c>
      <c r="G3541" t="s">
        <v>5446</v>
      </c>
      <c r="H3541">
        <v>1</v>
      </c>
      <c r="I3541">
        <v>93</v>
      </c>
      <c r="J3541">
        <v>3280</v>
      </c>
      <c r="K3541">
        <v>32</v>
      </c>
      <c r="L3541" t="str">
        <f>VLOOKUP(K:K,[3]חוגים!A:B,2,0)</f>
        <v>פסיכולוגיה תואר שני</v>
      </c>
      <c r="M3541">
        <v>0</v>
      </c>
      <c r="N3541">
        <v>2</v>
      </c>
      <c r="O3541">
        <v>20</v>
      </c>
      <c r="P3541">
        <v>15</v>
      </c>
      <c r="Q3541">
        <v>23</v>
      </c>
      <c r="R3541">
        <v>1</v>
      </c>
      <c r="S3541">
        <v>0</v>
      </c>
      <c r="T3541">
        <v>0</v>
      </c>
      <c r="U3541">
        <v>30</v>
      </c>
      <c r="V3541">
        <v>5000</v>
      </c>
      <c r="W3541">
        <v>0</v>
      </c>
      <c r="X3541" t="s">
        <v>5447</v>
      </c>
      <c r="Y3541">
        <v>0</v>
      </c>
      <c r="Z3541">
        <v>0</v>
      </c>
    </row>
    <row r="3542" spans="1:29" x14ac:dyDescent="0.2">
      <c r="A3542">
        <v>9</v>
      </c>
      <c r="B3542">
        <v>1</v>
      </c>
      <c r="C3542">
        <f>VLOOKUP(D:D,'[2]מפסיקים ומחדשים'!$A:$A,1,0)</f>
        <v>315926204</v>
      </c>
      <c r="D3542">
        <v>315926204</v>
      </c>
      <c r="E3542">
        <f>VLOOKUP(D:D,[3]גיליון2!D:G,4,0)</f>
        <v>0</v>
      </c>
      <c r="F3542" t="s">
        <v>6354</v>
      </c>
      <c r="G3542" t="s">
        <v>1126</v>
      </c>
      <c r="H3542">
        <v>2</v>
      </c>
      <c r="I3542">
        <v>95</v>
      </c>
      <c r="J3542">
        <v>3280</v>
      </c>
      <c r="K3542">
        <v>32</v>
      </c>
      <c r="L3542" t="str">
        <f>VLOOKUP(K:K,[3]חוגים!A:B,2,0)</f>
        <v>פסיכולוגיה תואר שני</v>
      </c>
      <c r="M3542">
        <v>0</v>
      </c>
      <c r="N3542">
        <v>2</v>
      </c>
      <c r="O3542">
        <v>20</v>
      </c>
      <c r="P3542">
        <v>15</v>
      </c>
      <c r="Q3542">
        <v>23</v>
      </c>
      <c r="R3542">
        <v>1</v>
      </c>
      <c r="S3542">
        <v>0</v>
      </c>
      <c r="T3542">
        <v>0</v>
      </c>
      <c r="U3542">
        <v>30</v>
      </c>
      <c r="V3542">
        <v>5000</v>
      </c>
      <c r="W3542">
        <v>0</v>
      </c>
      <c r="X3542" t="s">
        <v>6355</v>
      </c>
      <c r="Y3542">
        <v>0</v>
      </c>
      <c r="Z3542">
        <v>0</v>
      </c>
    </row>
    <row r="3543" spans="1:29" x14ac:dyDescent="0.2">
      <c r="A3543">
        <v>9</v>
      </c>
      <c r="B3543">
        <v>1</v>
      </c>
      <c r="C3543">
        <f>VLOOKUP(D:D,'[2]מפסיקים ומחדשים'!$A:$A,1,0)</f>
        <v>318285897</v>
      </c>
      <c r="D3543">
        <v>318285897</v>
      </c>
      <c r="E3543">
        <f>VLOOKUP(D:D,[3]גיליון2!D:G,4,0)</f>
        <v>0</v>
      </c>
      <c r="F3543" t="s">
        <v>1042</v>
      </c>
      <c r="G3543" t="s">
        <v>10597</v>
      </c>
      <c r="H3543">
        <v>2</v>
      </c>
      <c r="I3543">
        <v>97</v>
      </c>
      <c r="J3543">
        <v>3280</v>
      </c>
      <c r="K3543">
        <v>32</v>
      </c>
      <c r="L3543" t="str">
        <f>VLOOKUP(K:K,[3]חוגים!A:B,2,0)</f>
        <v>פסיכולוגיה תואר שני</v>
      </c>
      <c r="M3543">
        <v>0</v>
      </c>
      <c r="N3543">
        <v>2</v>
      </c>
      <c r="O3543">
        <v>20</v>
      </c>
      <c r="P3543">
        <v>11</v>
      </c>
      <c r="Q3543">
        <v>22</v>
      </c>
      <c r="R3543">
        <v>1</v>
      </c>
      <c r="S3543">
        <v>0</v>
      </c>
      <c r="T3543">
        <v>32</v>
      </c>
      <c r="U3543">
        <v>22</v>
      </c>
      <c r="V3543">
        <v>5000</v>
      </c>
      <c r="W3543">
        <v>0</v>
      </c>
      <c r="X3543" t="s">
        <v>10598</v>
      </c>
      <c r="Y3543">
        <v>0</v>
      </c>
      <c r="Z3543">
        <v>0</v>
      </c>
    </row>
    <row r="3544" spans="1:29" x14ac:dyDescent="0.2">
      <c r="A3544">
        <v>9</v>
      </c>
      <c r="B3544">
        <v>1</v>
      </c>
      <c r="C3544">
        <f>VLOOKUP(D:D,'[2]מפסיקים ומחדשים'!$A:$A,1,0)</f>
        <v>204434856</v>
      </c>
      <c r="D3544">
        <v>204434856</v>
      </c>
      <c r="E3544">
        <f>VLOOKUP(D:D,[3]גיליון2!D:G,4,0)</f>
        <v>0</v>
      </c>
      <c r="F3544" t="s">
        <v>362</v>
      </c>
      <c r="G3544" t="s">
        <v>38</v>
      </c>
      <c r="H3544">
        <v>2</v>
      </c>
      <c r="I3544">
        <v>93</v>
      </c>
      <c r="J3544">
        <v>3281</v>
      </c>
      <c r="K3544">
        <v>32</v>
      </c>
      <c r="L3544" t="str">
        <f>VLOOKUP(K:K,[3]חוגים!A:B,2,0)</f>
        <v>פסיכולוגיה תואר שני</v>
      </c>
      <c r="M3544">
        <v>0</v>
      </c>
      <c r="N3544">
        <v>2</v>
      </c>
      <c r="O3544">
        <v>20</v>
      </c>
      <c r="P3544">
        <v>17</v>
      </c>
      <c r="Q3544">
        <v>23</v>
      </c>
      <c r="R3544">
        <v>1</v>
      </c>
      <c r="S3544">
        <v>0</v>
      </c>
      <c r="T3544">
        <v>0</v>
      </c>
      <c r="U3544">
        <v>34</v>
      </c>
      <c r="V3544">
        <v>5000</v>
      </c>
      <c r="W3544">
        <v>0</v>
      </c>
      <c r="X3544" t="s">
        <v>923</v>
      </c>
      <c r="Y3544">
        <v>0</v>
      </c>
      <c r="Z3544">
        <v>0</v>
      </c>
    </row>
    <row r="3545" spans="1:29" x14ac:dyDescent="0.2">
      <c r="A3545">
        <v>9</v>
      </c>
      <c r="B3545">
        <v>1</v>
      </c>
      <c r="C3545">
        <f>VLOOKUP(D:D,'[2]מפסיקים ומחדשים'!$A:$A,1,0)</f>
        <v>207345562</v>
      </c>
      <c r="D3545">
        <v>207345562</v>
      </c>
      <c r="E3545">
        <f>VLOOKUP(D:D,[3]גיליון2!D:G,4,0)</f>
        <v>0</v>
      </c>
      <c r="F3545" t="s">
        <v>10599</v>
      </c>
      <c r="G3545" t="s">
        <v>10600</v>
      </c>
      <c r="H3545">
        <v>2</v>
      </c>
      <c r="I3545">
        <v>99</v>
      </c>
      <c r="J3545">
        <v>3281</v>
      </c>
      <c r="K3545">
        <v>32</v>
      </c>
      <c r="L3545" t="str">
        <f>VLOOKUP(K:K,[3]חוגים!A:B,2,0)</f>
        <v>פסיכולוגיה תואר שני</v>
      </c>
      <c r="M3545">
        <v>0</v>
      </c>
      <c r="N3545">
        <v>2</v>
      </c>
      <c r="O3545">
        <v>20</v>
      </c>
      <c r="P3545">
        <v>17</v>
      </c>
      <c r="Q3545">
        <v>23</v>
      </c>
      <c r="R3545">
        <v>1</v>
      </c>
      <c r="S3545">
        <v>0</v>
      </c>
      <c r="T3545">
        <v>0</v>
      </c>
      <c r="U3545">
        <v>34</v>
      </c>
      <c r="V3545">
        <v>5000</v>
      </c>
      <c r="W3545">
        <v>0</v>
      </c>
      <c r="X3545" t="s">
        <v>10601</v>
      </c>
      <c r="Y3545">
        <v>0</v>
      </c>
      <c r="Z3545">
        <v>0</v>
      </c>
    </row>
    <row r="3546" spans="1:29" x14ac:dyDescent="0.2">
      <c r="A3546">
        <v>9</v>
      </c>
      <c r="B3546">
        <v>1</v>
      </c>
      <c r="C3546">
        <f>VLOOKUP(D:D,'[2]מפסיקים ומחדשים'!$A:$A,1,0)</f>
        <v>209384718</v>
      </c>
      <c r="D3546">
        <v>209384718</v>
      </c>
      <c r="E3546">
        <f>VLOOKUP(D:D,[3]גיליון2!D:G,4,0)</f>
        <v>0</v>
      </c>
      <c r="F3546" t="s">
        <v>3920</v>
      </c>
      <c r="G3546" t="s">
        <v>1034</v>
      </c>
      <c r="H3546">
        <v>2</v>
      </c>
      <c r="I3546">
        <v>97</v>
      </c>
      <c r="J3546">
        <v>3281</v>
      </c>
      <c r="K3546">
        <v>32</v>
      </c>
      <c r="L3546" t="str">
        <f>VLOOKUP(K:K,[3]חוגים!A:B,2,0)</f>
        <v>פסיכולוגיה תואר שני</v>
      </c>
      <c r="M3546">
        <v>0</v>
      </c>
      <c r="N3546">
        <v>2</v>
      </c>
      <c r="O3546">
        <v>20</v>
      </c>
      <c r="P3546">
        <v>17</v>
      </c>
      <c r="Q3546">
        <v>23</v>
      </c>
      <c r="R3546">
        <v>1</v>
      </c>
      <c r="S3546">
        <v>0</v>
      </c>
      <c r="T3546">
        <v>0</v>
      </c>
      <c r="U3546">
        <v>34</v>
      </c>
      <c r="V3546">
        <v>5000</v>
      </c>
      <c r="W3546">
        <v>0</v>
      </c>
      <c r="X3546" t="s">
        <v>3921</v>
      </c>
      <c r="Y3546">
        <v>0</v>
      </c>
      <c r="Z3546">
        <v>0</v>
      </c>
    </row>
    <row r="3547" spans="1:29" x14ac:dyDescent="0.2">
      <c r="A3547">
        <v>9</v>
      </c>
      <c r="B3547">
        <v>1</v>
      </c>
      <c r="C3547">
        <f>VLOOKUP(D:D,'[2]מפסיקים ומחדשים'!$A:$A,1,0)</f>
        <v>211502158</v>
      </c>
      <c r="D3547">
        <v>211502158</v>
      </c>
      <c r="E3547">
        <f>VLOOKUP(D:D,[3]גיליון2!D:G,4,0)</f>
        <v>0</v>
      </c>
      <c r="F3547" t="s">
        <v>4246</v>
      </c>
      <c r="G3547" t="s">
        <v>244</v>
      </c>
      <c r="H3547">
        <v>2</v>
      </c>
      <c r="I3547">
        <v>0</v>
      </c>
      <c r="J3547">
        <v>3281</v>
      </c>
      <c r="K3547">
        <v>32</v>
      </c>
      <c r="L3547" t="str">
        <f>VLOOKUP(K:K,[3]חוגים!A:B,2,0)</f>
        <v>פסיכולוגיה תואר שני</v>
      </c>
      <c r="M3547">
        <v>0</v>
      </c>
      <c r="N3547">
        <v>2</v>
      </c>
      <c r="O3547">
        <v>20</v>
      </c>
      <c r="P3547">
        <v>17</v>
      </c>
      <c r="Q3547">
        <v>23</v>
      </c>
      <c r="R3547">
        <v>1</v>
      </c>
      <c r="S3547">
        <v>0</v>
      </c>
      <c r="T3547">
        <v>0</v>
      </c>
      <c r="U3547">
        <v>34</v>
      </c>
      <c r="V3547">
        <v>5000</v>
      </c>
      <c r="W3547">
        <v>0</v>
      </c>
      <c r="X3547" t="s">
        <v>4247</v>
      </c>
      <c r="Y3547">
        <v>0</v>
      </c>
      <c r="Z3547">
        <v>0</v>
      </c>
    </row>
    <row r="3548" spans="1:29" x14ac:dyDescent="0.2">
      <c r="A3548">
        <v>9</v>
      </c>
      <c r="B3548">
        <v>1</v>
      </c>
      <c r="C3548">
        <f>VLOOKUP(D:D,'[2]מפסיקים ומחדשים'!$A:$A,1,0)</f>
        <v>313587545</v>
      </c>
      <c r="D3548">
        <v>313587545</v>
      </c>
      <c r="E3548">
        <f>VLOOKUP(D:D,[3]גיליון2!D:G,4,0)</f>
        <v>0</v>
      </c>
      <c r="F3548" t="s">
        <v>10602</v>
      </c>
      <c r="G3548" t="s">
        <v>181</v>
      </c>
      <c r="H3548">
        <v>2</v>
      </c>
      <c r="I3548">
        <v>94</v>
      </c>
      <c r="J3548">
        <v>3281</v>
      </c>
      <c r="K3548">
        <v>32</v>
      </c>
      <c r="L3548" t="str">
        <f>VLOOKUP(K:K,[3]חוגים!A:B,2,0)</f>
        <v>פסיכולוגיה תואר שני</v>
      </c>
      <c r="M3548">
        <v>0</v>
      </c>
      <c r="N3548">
        <v>2</v>
      </c>
      <c r="O3548">
        <v>20</v>
      </c>
      <c r="P3548">
        <v>11</v>
      </c>
      <c r="Q3548">
        <v>22</v>
      </c>
      <c r="R3548">
        <v>1</v>
      </c>
      <c r="S3548">
        <v>0</v>
      </c>
      <c r="T3548">
        <v>32</v>
      </c>
      <c r="U3548">
        <v>22</v>
      </c>
      <c r="V3548">
        <v>5000</v>
      </c>
      <c r="W3548">
        <v>0</v>
      </c>
      <c r="X3548" t="s">
        <v>10603</v>
      </c>
      <c r="Y3548">
        <v>0</v>
      </c>
      <c r="Z3548">
        <v>0</v>
      </c>
    </row>
    <row r="3549" spans="1:29" x14ac:dyDescent="0.2">
      <c r="A3549">
        <v>9</v>
      </c>
      <c r="B3549">
        <v>1</v>
      </c>
      <c r="C3549">
        <f>VLOOKUP(D:D,'[2]מפסיקים ומחדשים'!$A:$A,1,0)</f>
        <v>319581070</v>
      </c>
      <c r="D3549">
        <v>319581070</v>
      </c>
      <c r="E3549">
        <f>VLOOKUP(D:D,[3]גיליון2!D:G,4,0)</f>
        <v>0</v>
      </c>
      <c r="F3549" t="s">
        <v>10604</v>
      </c>
      <c r="G3549" t="s">
        <v>4568</v>
      </c>
      <c r="H3549">
        <v>2</v>
      </c>
      <c r="I3549">
        <v>95</v>
      </c>
      <c r="J3549">
        <v>3281</v>
      </c>
      <c r="K3549">
        <v>32</v>
      </c>
      <c r="L3549" t="str">
        <f>VLOOKUP(K:K,[3]חוגים!A:B,2,0)</f>
        <v>פסיכולוגיה תואר שני</v>
      </c>
      <c r="M3549">
        <v>0</v>
      </c>
      <c r="N3549">
        <v>2</v>
      </c>
      <c r="O3549">
        <v>20</v>
      </c>
      <c r="P3549">
        <v>11</v>
      </c>
      <c r="Q3549">
        <v>22</v>
      </c>
      <c r="R3549">
        <v>1</v>
      </c>
      <c r="S3549">
        <v>0</v>
      </c>
      <c r="T3549">
        <v>32</v>
      </c>
      <c r="U3549">
        <v>22</v>
      </c>
      <c r="V3549">
        <v>5000</v>
      </c>
      <c r="W3549">
        <v>0</v>
      </c>
      <c r="X3549" t="s">
        <v>10605</v>
      </c>
      <c r="Y3549">
        <v>0</v>
      </c>
      <c r="Z3549">
        <v>0</v>
      </c>
    </row>
    <row r="3550" spans="1:29" x14ac:dyDescent="0.2">
      <c r="A3550">
        <v>9</v>
      </c>
      <c r="B3550">
        <v>1</v>
      </c>
      <c r="C3550">
        <f>VLOOKUP(D:D,'[2]מפסיקים ומחדשים'!$A:$A,1,0)</f>
        <v>204381453</v>
      </c>
      <c r="D3550">
        <v>204381453</v>
      </c>
      <c r="E3550">
        <f>VLOOKUP(D:D,[3]גיליון2!D:G,4,0)</f>
        <v>0</v>
      </c>
      <c r="F3550" t="s">
        <v>917</v>
      </c>
      <c r="G3550" t="s">
        <v>918</v>
      </c>
      <c r="H3550">
        <v>2</v>
      </c>
      <c r="I3550">
        <v>93</v>
      </c>
      <c r="J3550">
        <v>3282</v>
      </c>
      <c r="K3550">
        <v>32</v>
      </c>
      <c r="L3550" t="str">
        <f>VLOOKUP(K:K,[3]חוגים!A:B,2,0)</f>
        <v>פסיכולוגיה תואר שני</v>
      </c>
      <c r="M3550">
        <v>0</v>
      </c>
      <c r="N3550">
        <v>2</v>
      </c>
      <c r="O3550">
        <v>20</v>
      </c>
      <c r="P3550">
        <v>13</v>
      </c>
      <c r="Q3550">
        <v>22</v>
      </c>
      <c r="R3550">
        <v>1</v>
      </c>
      <c r="S3550">
        <v>0</v>
      </c>
      <c r="T3550">
        <v>32</v>
      </c>
      <c r="U3550">
        <v>26</v>
      </c>
      <c r="V3550">
        <v>5000</v>
      </c>
      <c r="W3550">
        <v>0</v>
      </c>
      <c r="X3550" t="s">
        <v>919</v>
      </c>
      <c r="Y3550">
        <v>0</v>
      </c>
      <c r="Z3550">
        <v>0</v>
      </c>
    </row>
    <row r="3551" spans="1:29" s="6" customFormat="1" x14ac:dyDescent="0.2">
      <c r="A3551">
        <v>9</v>
      </c>
      <c r="B3551">
        <v>1</v>
      </c>
      <c r="C3551">
        <f>VLOOKUP(D:D,'[2]מפסיקים ומחדשים'!$A:$A,1,0)</f>
        <v>204612717</v>
      </c>
      <c r="D3551">
        <v>204612717</v>
      </c>
      <c r="E3551">
        <f>VLOOKUP(D:D,[3]גיליון2!D:G,4,0)</f>
        <v>0</v>
      </c>
      <c r="F3551" t="s">
        <v>953</v>
      </c>
      <c r="G3551" t="s">
        <v>29</v>
      </c>
      <c r="H3551">
        <v>2</v>
      </c>
      <c r="I3551">
        <v>93</v>
      </c>
      <c r="J3551">
        <v>3282</v>
      </c>
      <c r="K3551">
        <v>32</v>
      </c>
      <c r="L3551" t="str">
        <f>VLOOKUP(K:K,[3]חוגים!A:B,2,0)</f>
        <v>פסיכולוגיה תואר שני</v>
      </c>
      <c r="M3551">
        <v>0</v>
      </c>
      <c r="N3551">
        <v>2</v>
      </c>
      <c r="O3551">
        <v>20</v>
      </c>
      <c r="P3551">
        <v>16</v>
      </c>
      <c r="Q3551">
        <v>23</v>
      </c>
      <c r="R3551">
        <v>1</v>
      </c>
      <c r="S3551">
        <v>0</v>
      </c>
      <c r="T3551">
        <v>0</v>
      </c>
      <c r="U3551">
        <v>32</v>
      </c>
      <c r="V3551">
        <v>5000</v>
      </c>
      <c r="W3551">
        <v>0</v>
      </c>
      <c r="X3551" t="s">
        <v>954</v>
      </c>
      <c r="Y3551">
        <v>0</v>
      </c>
      <c r="Z3551">
        <v>0</v>
      </c>
      <c r="AA3551"/>
      <c r="AB3551"/>
      <c r="AC3551"/>
    </row>
    <row r="3552" spans="1:29" s="3" customFormat="1" x14ac:dyDescent="0.2">
      <c r="A3552">
        <v>9</v>
      </c>
      <c r="B3552">
        <v>1</v>
      </c>
      <c r="C3552">
        <f>VLOOKUP(D:D,'[2]מפסיקים ומחדשים'!$A:$A,1,0)</f>
        <v>206145419</v>
      </c>
      <c r="D3552">
        <v>206145419</v>
      </c>
      <c r="E3552">
        <f>VLOOKUP(D:D,[3]גיליון2!D:G,4,0)</f>
        <v>0</v>
      </c>
      <c r="F3552" t="s">
        <v>1296</v>
      </c>
      <c r="G3552" t="s">
        <v>154</v>
      </c>
      <c r="H3552">
        <v>2</v>
      </c>
      <c r="I3552">
        <v>94</v>
      </c>
      <c r="J3552">
        <v>3282</v>
      </c>
      <c r="K3552">
        <v>32</v>
      </c>
      <c r="L3552" t="str">
        <f>VLOOKUP(K:K,[3]חוגים!A:B,2,0)</f>
        <v>פסיכולוגיה תואר שני</v>
      </c>
      <c r="M3552">
        <v>0</v>
      </c>
      <c r="N3552">
        <v>2</v>
      </c>
      <c r="O3552">
        <v>20</v>
      </c>
      <c r="P3552">
        <v>16</v>
      </c>
      <c r="Q3552">
        <v>23</v>
      </c>
      <c r="R3552">
        <v>1</v>
      </c>
      <c r="S3552">
        <v>0</v>
      </c>
      <c r="T3552">
        <v>0</v>
      </c>
      <c r="U3552">
        <v>32</v>
      </c>
      <c r="V3552">
        <v>5000</v>
      </c>
      <c r="W3552">
        <v>0</v>
      </c>
      <c r="X3552" t="s">
        <v>1297</v>
      </c>
      <c r="Y3552">
        <v>0</v>
      </c>
      <c r="Z3552">
        <v>0</v>
      </c>
      <c r="AA3552"/>
      <c r="AB3552"/>
      <c r="AC3552"/>
    </row>
    <row r="3553" spans="1:29" x14ac:dyDescent="0.2">
      <c r="A3553">
        <v>9</v>
      </c>
      <c r="B3553">
        <v>1</v>
      </c>
      <c r="C3553">
        <f>VLOOKUP(D:D,'[2]מפסיקים ומחדשים'!$A:$A,1,0)</f>
        <v>206299380</v>
      </c>
      <c r="D3553">
        <v>206299380</v>
      </c>
      <c r="E3553">
        <f>VLOOKUP(D:D,[3]גיליון2!D:G,4,0)</f>
        <v>0</v>
      </c>
      <c r="F3553" t="s">
        <v>1350</v>
      </c>
      <c r="G3553" t="s">
        <v>1351</v>
      </c>
      <c r="H3553">
        <v>2</v>
      </c>
      <c r="I3553">
        <v>95</v>
      </c>
      <c r="J3553">
        <v>3282</v>
      </c>
      <c r="K3553">
        <v>32</v>
      </c>
      <c r="L3553" t="str">
        <f>VLOOKUP(K:K,[3]חוגים!A:B,2,0)</f>
        <v>פסיכולוגיה תואר שני</v>
      </c>
      <c r="M3553">
        <v>0</v>
      </c>
      <c r="N3553">
        <v>2</v>
      </c>
      <c r="O3553">
        <v>20</v>
      </c>
      <c r="P3553">
        <v>15</v>
      </c>
      <c r="Q3553">
        <v>23</v>
      </c>
      <c r="R3553">
        <v>1</v>
      </c>
      <c r="S3553">
        <v>0</v>
      </c>
      <c r="T3553">
        <v>0</v>
      </c>
      <c r="U3553">
        <v>30</v>
      </c>
      <c r="V3553">
        <v>5000</v>
      </c>
      <c r="W3553">
        <v>0</v>
      </c>
      <c r="X3553" t="s">
        <v>1352</v>
      </c>
      <c r="Y3553">
        <v>0</v>
      </c>
      <c r="Z3553">
        <v>0</v>
      </c>
    </row>
    <row r="3554" spans="1:29" x14ac:dyDescent="0.2">
      <c r="A3554">
        <v>9</v>
      </c>
      <c r="B3554">
        <v>1</v>
      </c>
      <c r="C3554">
        <f>VLOOKUP(D:D,'[2]מפסיקים ומחדשים'!$A:$A,1,0)</f>
        <v>207902545</v>
      </c>
      <c r="D3554">
        <v>207902545</v>
      </c>
      <c r="E3554">
        <f>VLOOKUP(D:D,[3]גיליון2!D:G,4,0)</f>
        <v>0</v>
      </c>
      <c r="F3554" t="s">
        <v>2744</v>
      </c>
      <c r="G3554" t="s">
        <v>426</v>
      </c>
      <c r="H3554">
        <v>2</v>
      </c>
      <c r="I3554">
        <v>96</v>
      </c>
      <c r="J3554">
        <v>3282</v>
      </c>
      <c r="K3554">
        <v>32</v>
      </c>
      <c r="L3554" t="str">
        <f>VLOOKUP(K:K,[3]חוגים!A:B,2,0)</f>
        <v>פסיכולוגיה תואר שני</v>
      </c>
      <c r="M3554">
        <v>0</v>
      </c>
      <c r="N3554">
        <v>2</v>
      </c>
      <c r="O3554">
        <v>20</v>
      </c>
      <c r="P3554">
        <v>16</v>
      </c>
      <c r="Q3554">
        <v>23</v>
      </c>
      <c r="R3554">
        <v>1</v>
      </c>
      <c r="S3554">
        <v>0</v>
      </c>
      <c r="T3554">
        <v>0</v>
      </c>
      <c r="U3554">
        <v>32</v>
      </c>
      <c r="V3554">
        <v>5000</v>
      </c>
      <c r="W3554">
        <v>0</v>
      </c>
      <c r="X3554" t="s">
        <v>2745</v>
      </c>
      <c r="Y3554">
        <v>0</v>
      </c>
      <c r="Z3554">
        <v>0</v>
      </c>
    </row>
    <row r="3555" spans="1:29" x14ac:dyDescent="0.2">
      <c r="A3555">
        <v>9</v>
      </c>
      <c r="B3555">
        <v>1</v>
      </c>
      <c r="C3555">
        <f>VLOOKUP(D:D,'[2]מפסיקים ומחדשים'!$A:$A,1,0)</f>
        <v>208307629</v>
      </c>
      <c r="D3555">
        <v>208307629</v>
      </c>
      <c r="E3555">
        <f>VLOOKUP(D:D,[3]גיליון2!D:G,4,0)</f>
        <v>0</v>
      </c>
      <c r="F3555" t="s">
        <v>3028</v>
      </c>
      <c r="G3555" t="s">
        <v>3029</v>
      </c>
      <c r="H3555">
        <v>2</v>
      </c>
      <c r="I3555">
        <v>96</v>
      </c>
      <c r="J3555">
        <v>3282</v>
      </c>
      <c r="K3555">
        <v>32</v>
      </c>
      <c r="L3555" t="str">
        <f>VLOOKUP(K:K,[3]חוגים!A:B,2,0)</f>
        <v>פסיכולוגיה תואר שני</v>
      </c>
      <c r="M3555">
        <v>0</v>
      </c>
      <c r="N3555">
        <v>2</v>
      </c>
      <c r="O3555">
        <v>20</v>
      </c>
      <c r="P3555">
        <v>14</v>
      </c>
      <c r="Q3555">
        <v>22</v>
      </c>
      <c r="R3555">
        <v>1</v>
      </c>
      <c r="S3555">
        <v>0</v>
      </c>
      <c r="T3555">
        <v>32</v>
      </c>
      <c r="U3555">
        <v>28</v>
      </c>
      <c r="V3555">
        <v>5000</v>
      </c>
      <c r="W3555">
        <v>0</v>
      </c>
      <c r="X3555" t="s">
        <v>3030</v>
      </c>
      <c r="Y3555">
        <v>0</v>
      </c>
      <c r="Z3555">
        <v>0</v>
      </c>
    </row>
    <row r="3556" spans="1:29" x14ac:dyDescent="0.2">
      <c r="A3556">
        <v>9</v>
      </c>
      <c r="B3556">
        <v>1</v>
      </c>
      <c r="C3556">
        <f>VLOOKUP(D:D,'[2]מפסיקים ומחדשים'!$A:$A,1,0)</f>
        <v>208390443</v>
      </c>
      <c r="D3556">
        <v>208390443</v>
      </c>
      <c r="E3556">
        <f>VLOOKUP(D:D,[3]גיליון2!D:G,4,0)</f>
        <v>0</v>
      </c>
      <c r="F3556" t="s">
        <v>3049</v>
      </c>
      <c r="G3556" t="s">
        <v>3050</v>
      </c>
      <c r="H3556">
        <v>2</v>
      </c>
      <c r="I3556">
        <v>96</v>
      </c>
      <c r="J3556">
        <v>3282</v>
      </c>
      <c r="K3556">
        <v>32</v>
      </c>
      <c r="L3556" t="str">
        <f>VLOOKUP(K:K,[3]חוגים!A:B,2,0)</f>
        <v>פסיכולוגיה תואר שני</v>
      </c>
      <c r="M3556">
        <v>0</v>
      </c>
      <c r="N3556">
        <v>2</v>
      </c>
      <c r="O3556">
        <v>20</v>
      </c>
      <c r="P3556">
        <v>16</v>
      </c>
      <c r="Q3556">
        <v>23</v>
      </c>
      <c r="R3556">
        <v>1</v>
      </c>
      <c r="S3556">
        <v>0</v>
      </c>
      <c r="T3556">
        <v>0</v>
      </c>
      <c r="U3556">
        <v>32</v>
      </c>
      <c r="V3556">
        <v>5000</v>
      </c>
      <c r="W3556">
        <v>0</v>
      </c>
      <c r="X3556" t="s">
        <v>3051</v>
      </c>
      <c r="Y3556">
        <v>0</v>
      </c>
      <c r="Z3556">
        <v>0</v>
      </c>
    </row>
    <row r="3557" spans="1:29" x14ac:dyDescent="0.2">
      <c r="A3557">
        <v>9</v>
      </c>
      <c r="B3557">
        <v>1</v>
      </c>
      <c r="C3557">
        <f>VLOOKUP(D:D,'[2]מפסיקים ומחדשים'!$A:$A,1,0)</f>
        <v>305233884</v>
      </c>
      <c r="D3557">
        <v>305233884</v>
      </c>
      <c r="E3557">
        <f>VLOOKUP(D:D,[3]גיליון2!D:G,4,0)</f>
        <v>0</v>
      </c>
      <c r="F3557" t="s">
        <v>2857</v>
      </c>
      <c r="G3557" t="s">
        <v>301</v>
      </c>
      <c r="H3557">
        <v>1</v>
      </c>
      <c r="I3557">
        <v>91</v>
      </c>
      <c r="J3557">
        <v>3282</v>
      </c>
      <c r="K3557">
        <v>32</v>
      </c>
      <c r="L3557" t="str">
        <f>VLOOKUP(K:K,[3]חוגים!A:B,2,0)</f>
        <v>פסיכולוגיה תואר שני</v>
      </c>
      <c r="M3557">
        <v>0</v>
      </c>
      <c r="N3557">
        <v>2</v>
      </c>
      <c r="O3557">
        <v>20</v>
      </c>
      <c r="P3557">
        <v>13</v>
      </c>
      <c r="Q3557">
        <v>22</v>
      </c>
      <c r="R3557">
        <v>1</v>
      </c>
      <c r="S3557">
        <v>0</v>
      </c>
      <c r="T3557">
        <v>32</v>
      </c>
      <c r="U3557">
        <v>26</v>
      </c>
      <c r="V3557">
        <v>5000</v>
      </c>
      <c r="W3557">
        <v>0</v>
      </c>
      <c r="X3557" t="s">
        <v>5084</v>
      </c>
      <c r="Y3557">
        <v>0</v>
      </c>
      <c r="Z3557">
        <v>0</v>
      </c>
    </row>
    <row r="3558" spans="1:29" x14ac:dyDescent="0.2">
      <c r="A3558">
        <v>9</v>
      </c>
      <c r="B3558">
        <v>1</v>
      </c>
      <c r="C3558">
        <f>VLOOKUP(D:D,'[2]מפסיקים ומחדשים'!$A:$A,1,0)</f>
        <v>307928655</v>
      </c>
      <c r="D3558">
        <v>307928655</v>
      </c>
      <c r="E3558" t="str">
        <f>VLOOKUP(D:D,[3]גיליון2!D:G,4,0)</f>
        <v>ה.גמר/תזה</v>
      </c>
      <c r="F3558" t="s">
        <v>6591</v>
      </c>
      <c r="G3558" t="s">
        <v>148</v>
      </c>
      <c r="H3558">
        <v>1</v>
      </c>
      <c r="I3558">
        <v>93</v>
      </c>
      <c r="J3558">
        <v>3282</v>
      </c>
      <c r="K3558">
        <v>32</v>
      </c>
      <c r="L3558" t="str">
        <f>VLOOKUP(K:K,[3]חוגים!A:B,2,0)</f>
        <v>פסיכולוגיה תואר שני</v>
      </c>
      <c r="M3558">
        <v>0</v>
      </c>
      <c r="N3558">
        <v>2</v>
      </c>
      <c r="O3558">
        <v>20</v>
      </c>
      <c r="P3558">
        <v>0</v>
      </c>
      <c r="Q3558">
        <v>21</v>
      </c>
      <c r="R3558">
        <v>1</v>
      </c>
      <c r="S3558">
        <v>0</v>
      </c>
      <c r="T3558">
        <v>58</v>
      </c>
      <c r="U3558">
        <v>0</v>
      </c>
      <c r="V3558">
        <v>5000</v>
      </c>
      <c r="W3558">
        <v>0</v>
      </c>
      <c r="X3558" t="s">
        <v>10606</v>
      </c>
      <c r="Y3558">
        <v>0</v>
      </c>
      <c r="Z3558">
        <v>0</v>
      </c>
    </row>
    <row r="3559" spans="1:29" x14ac:dyDescent="0.2">
      <c r="A3559">
        <v>9</v>
      </c>
      <c r="B3559">
        <v>1</v>
      </c>
      <c r="C3559">
        <f>VLOOKUP(D:D,'[2]מפסיקים ומחדשים'!$A:$A,1,0)</f>
        <v>311221063</v>
      </c>
      <c r="D3559">
        <v>311221063</v>
      </c>
      <c r="E3559">
        <f>VLOOKUP(D:D,[3]גיליון2!D:G,4,0)</f>
        <v>0</v>
      </c>
      <c r="F3559" t="s">
        <v>5293</v>
      </c>
      <c r="G3559" t="s">
        <v>553</v>
      </c>
      <c r="H3559">
        <v>2</v>
      </c>
      <c r="I3559">
        <v>93</v>
      </c>
      <c r="J3559">
        <v>3282</v>
      </c>
      <c r="K3559">
        <v>32</v>
      </c>
      <c r="L3559" t="str">
        <f>VLOOKUP(K:K,[3]חוגים!A:B,2,0)</f>
        <v>פסיכולוגיה תואר שני</v>
      </c>
      <c r="M3559">
        <v>0</v>
      </c>
      <c r="N3559">
        <v>2</v>
      </c>
      <c r="O3559">
        <v>20</v>
      </c>
      <c r="P3559">
        <v>13</v>
      </c>
      <c r="Q3559">
        <v>22</v>
      </c>
      <c r="R3559">
        <v>1</v>
      </c>
      <c r="S3559">
        <v>0</v>
      </c>
      <c r="T3559">
        <v>32</v>
      </c>
      <c r="U3559">
        <v>26</v>
      </c>
      <c r="V3559">
        <v>5000</v>
      </c>
      <c r="W3559">
        <v>0</v>
      </c>
      <c r="X3559" t="s">
        <v>5294</v>
      </c>
      <c r="Y3559">
        <v>0</v>
      </c>
      <c r="Z3559">
        <v>0</v>
      </c>
    </row>
    <row r="3560" spans="1:29" x14ac:dyDescent="0.2">
      <c r="A3560">
        <v>9</v>
      </c>
      <c r="B3560">
        <v>1</v>
      </c>
      <c r="C3560">
        <f>VLOOKUP(D:D,'[2]מפסיקים ומחדשים'!$A:$A,1,0)</f>
        <v>311354187</v>
      </c>
      <c r="D3560">
        <v>311354187</v>
      </c>
      <c r="E3560">
        <f>VLOOKUP(D:D,[3]גיליון2!D:G,4,0)</f>
        <v>0</v>
      </c>
      <c r="F3560" t="s">
        <v>6841</v>
      </c>
      <c r="G3560" t="s">
        <v>10607</v>
      </c>
      <c r="H3560">
        <v>2</v>
      </c>
      <c r="I3560">
        <v>93</v>
      </c>
      <c r="J3560">
        <v>3282</v>
      </c>
      <c r="K3560">
        <v>32</v>
      </c>
      <c r="L3560" t="str">
        <f>VLOOKUP(K:K,[3]חוגים!A:B,2,0)</f>
        <v>פסיכולוגיה תואר שני</v>
      </c>
      <c r="M3560">
        <v>0</v>
      </c>
      <c r="N3560">
        <v>2</v>
      </c>
      <c r="O3560">
        <v>20</v>
      </c>
      <c r="P3560">
        <v>13</v>
      </c>
      <c r="Q3560">
        <v>22</v>
      </c>
      <c r="R3560">
        <v>1</v>
      </c>
      <c r="S3560">
        <v>0</v>
      </c>
      <c r="T3560">
        <v>32</v>
      </c>
      <c r="U3560">
        <v>26</v>
      </c>
      <c r="V3560">
        <v>5000</v>
      </c>
      <c r="W3560">
        <v>0</v>
      </c>
      <c r="X3560" t="s">
        <v>10608</v>
      </c>
      <c r="Y3560">
        <v>0</v>
      </c>
      <c r="Z3560">
        <v>0</v>
      </c>
    </row>
    <row r="3561" spans="1:29" x14ac:dyDescent="0.2">
      <c r="A3561">
        <v>9</v>
      </c>
      <c r="B3561">
        <v>1</v>
      </c>
      <c r="C3561">
        <f>VLOOKUP(D:D,'[2]מפסיקים ומחדשים'!$A:$A,1,0)</f>
        <v>312168131</v>
      </c>
      <c r="D3561">
        <v>312168131</v>
      </c>
      <c r="E3561">
        <f>VLOOKUP(D:D,[3]גיליון2!D:G,4,0)</f>
        <v>0</v>
      </c>
      <c r="F3561" t="s">
        <v>2338</v>
      </c>
      <c r="G3561" t="s">
        <v>423</v>
      </c>
      <c r="H3561">
        <v>2</v>
      </c>
      <c r="I3561">
        <v>94</v>
      </c>
      <c r="J3561">
        <v>3282</v>
      </c>
      <c r="K3561">
        <v>32</v>
      </c>
      <c r="L3561" t="str">
        <f>VLOOKUP(K:K,[3]חוגים!A:B,2,0)</f>
        <v>פסיכולוגיה תואר שני</v>
      </c>
      <c r="M3561">
        <v>0</v>
      </c>
      <c r="N3561">
        <v>2</v>
      </c>
      <c r="O3561">
        <v>20</v>
      </c>
      <c r="P3561">
        <v>16</v>
      </c>
      <c r="Q3561">
        <v>23</v>
      </c>
      <c r="R3561">
        <v>1</v>
      </c>
      <c r="S3561">
        <v>0</v>
      </c>
      <c r="T3561">
        <v>0</v>
      </c>
      <c r="U3561">
        <v>32</v>
      </c>
      <c r="V3561">
        <v>5000</v>
      </c>
      <c r="W3561">
        <v>0</v>
      </c>
      <c r="X3561" t="s">
        <v>5380</v>
      </c>
      <c r="Y3561">
        <v>0</v>
      </c>
      <c r="Z3561">
        <v>0</v>
      </c>
    </row>
    <row r="3562" spans="1:29" x14ac:dyDescent="0.2">
      <c r="A3562">
        <v>9</v>
      </c>
      <c r="B3562">
        <v>1</v>
      </c>
      <c r="C3562">
        <f>VLOOKUP(D:D,'[2]מפסיקים ומחדשים'!$A:$A,1,0)</f>
        <v>312460553</v>
      </c>
      <c r="D3562">
        <v>312460553</v>
      </c>
      <c r="E3562">
        <f>VLOOKUP(D:D,[3]גיליון2!D:G,4,0)</f>
        <v>0</v>
      </c>
      <c r="F3562" t="s">
        <v>5431</v>
      </c>
      <c r="G3562" t="s">
        <v>871</v>
      </c>
      <c r="H3562">
        <v>2</v>
      </c>
      <c r="I3562">
        <v>94</v>
      </c>
      <c r="J3562">
        <v>3282</v>
      </c>
      <c r="K3562">
        <v>32</v>
      </c>
      <c r="L3562" t="str">
        <f>VLOOKUP(K:K,[3]חוגים!A:B,2,0)</f>
        <v>פסיכולוגיה תואר שני</v>
      </c>
      <c r="M3562">
        <v>0</v>
      </c>
      <c r="N3562">
        <v>2</v>
      </c>
      <c r="O3562">
        <v>20</v>
      </c>
      <c r="P3562">
        <v>16</v>
      </c>
      <c r="Q3562">
        <v>23</v>
      </c>
      <c r="R3562">
        <v>1</v>
      </c>
      <c r="S3562">
        <v>0</v>
      </c>
      <c r="T3562">
        <v>0</v>
      </c>
      <c r="U3562">
        <v>32</v>
      </c>
      <c r="V3562">
        <v>5000</v>
      </c>
      <c r="W3562">
        <v>0</v>
      </c>
      <c r="X3562" t="s">
        <v>5432</v>
      </c>
      <c r="Y3562">
        <v>0</v>
      </c>
      <c r="Z3562">
        <v>0</v>
      </c>
    </row>
    <row r="3563" spans="1:29" x14ac:dyDescent="0.2">
      <c r="A3563">
        <v>9</v>
      </c>
      <c r="B3563">
        <v>1</v>
      </c>
      <c r="C3563">
        <f>VLOOKUP(D:D,'[2]מפסיקים ומחדשים'!$A:$A,1,0)</f>
        <v>312479892</v>
      </c>
      <c r="D3563">
        <v>312479892</v>
      </c>
      <c r="E3563">
        <f>VLOOKUP(D:D,[3]גיליון2!D:G,4,0)</f>
        <v>0</v>
      </c>
      <c r="F3563" t="s">
        <v>10609</v>
      </c>
      <c r="G3563" t="s">
        <v>831</v>
      </c>
      <c r="H3563">
        <v>2</v>
      </c>
      <c r="I3563">
        <v>94</v>
      </c>
      <c r="J3563">
        <v>3282</v>
      </c>
      <c r="K3563">
        <v>32</v>
      </c>
      <c r="L3563" t="str">
        <f>VLOOKUP(K:K,[3]חוגים!A:B,2,0)</f>
        <v>פסיכולוגיה תואר שני</v>
      </c>
      <c r="M3563">
        <v>0</v>
      </c>
      <c r="N3563">
        <v>2</v>
      </c>
      <c r="O3563">
        <v>20</v>
      </c>
      <c r="P3563">
        <v>13</v>
      </c>
      <c r="Q3563">
        <v>22</v>
      </c>
      <c r="R3563">
        <v>1</v>
      </c>
      <c r="S3563">
        <v>0</v>
      </c>
      <c r="T3563">
        <v>32</v>
      </c>
      <c r="U3563">
        <v>26</v>
      </c>
      <c r="V3563">
        <v>5000</v>
      </c>
      <c r="W3563">
        <v>0</v>
      </c>
      <c r="X3563" t="s">
        <v>10610</v>
      </c>
      <c r="Y3563">
        <v>0</v>
      </c>
      <c r="Z3563">
        <v>0</v>
      </c>
    </row>
    <row r="3564" spans="1:29" x14ac:dyDescent="0.2">
      <c r="A3564">
        <v>9</v>
      </c>
      <c r="B3564">
        <v>1</v>
      </c>
      <c r="C3564">
        <f>VLOOKUP(D:D,'[2]מפסיקים ומחדשים'!$A:$A,1,0)</f>
        <v>312594310</v>
      </c>
      <c r="D3564">
        <v>312594310</v>
      </c>
      <c r="E3564">
        <f>VLOOKUP(D:D,[3]גיליון2!D:G,4,0)</f>
        <v>0</v>
      </c>
      <c r="F3564" t="s">
        <v>1681</v>
      </c>
      <c r="G3564" t="s">
        <v>1591</v>
      </c>
      <c r="H3564">
        <v>2</v>
      </c>
      <c r="I3564">
        <v>93</v>
      </c>
      <c r="J3564">
        <v>3282</v>
      </c>
      <c r="K3564">
        <v>32</v>
      </c>
      <c r="L3564" t="str">
        <f>VLOOKUP(K:K,[3]חוגים!A:B,2,0)</f>
        <v>פסיכולוגיה תואר שני</v>
      </c>
      <c r="M3564">
        <v>0</v>
      </c>
      <c r="N3564">
        <v>2</v>
      </c>
      <c r="O3564">
        <v>20</v>
      </c>
      <c r="P3564">
        <v>16</v>
      </c>
      <c r="Q3564">
        <v>23</v>
      </c>
      <c r="R3564">
        <v>1</v>
      </c>
      <c r="S3564">
        <v>0</v>
      </c>
      <c r="T3564">
        <v>0</v>
      </c>
      <c r="U3564">
        <v>32</v>
      </c>
      <c r="V3564">
        <v>5000</v>
      </c>
      <c r="W3564">
        <v>0</v>
      </c>
      <c r="X3564" t="s">
        <v>5465</v>
      </c>
      <c r="Y3564">
        <v>0</v>
      </c>
      <c r="Z3564">
        <v>0</v>
      </c>
    </row>
    <row r="3565" spans="1:29" x14ac:dyDescent="0.2">
      <c r="A3565">
        <v>9</v>
      </c>
      <c r="B3565">
        <v>1</v>
      </c>
      <c r="C3565">
        <f>VLOOKUP(D:D,'[2]מפסיקים ומחדשים'!$A:$A,1,0)</f>
        <v>314960824</v>
      </c>
      <c r="D3565">
        <v>314960824</v>
      </c>
      <c r="E3565">
        <f>VLOOKUP(D:D,[3]גיליון2!D:G,4,0)</f>
        <v>0</v>
      </c>
      <c r="F3565" t="s">
        <v>1070</v>
      </c>
      <c r="G3565" t="s">
        <v>3094</v>
      </c>
      <c r="H3565">
        <v>2</v>
      </c>
      <c r="I3565">
        <v>95</v>
      </c>
      <c r="J3565">
        <v>3282</v>
      </c>
      <c r="K3565">
        <v>32</v>
      </c>
      <c r="L3565" t="str">
        <f>VLOOKUP(K:K,[3]חוגים!A:B,2,0)</f>
        <v>פסיכולוגיה תואר שני</v>
      </c>
      <c r="M3565">
        <v>0</v>
      </c>
      <c r="N3565">
        <v>2</v>
      </c>
      <c r="O3565">
        <v>20</v>
      </c>
      <c r="P3565">
        <v>16</v>
      </c>
      <c r="Q3565">
        <v>23</v>
      </c>
      <c r="R3565">
        <v>1</v>
      </c>
      <c r="S3565">
        <v>0</v>
      </c>
      <c r="T3565">
        <v>0</v>
      </c>
      <c r="U3565">
        <v>32</v>
      </c>
      <c r="V3565">
        <v>5000</v>
      </c>
      <c r="W3565">
        <v>0</v>
      </c>
      <c r="X3565" t="s">
        <v>5927</v>
      </c>
      <c r="Y3565">
        <v>0</v>
      </c>
      <c r="Z3565">
        <v>0</v>
      </c>
    </row>
    <row r="3566" spans="1:29" s="8" customFormat="1" x14ac:dyDescent="0.2">
      <c r="A3566">
        <v>9</v>
      </c>
      <c r="B3566">
        <v>1</v>
      </c>
      <c r="C3566">
        <f>VLOOKUP(D:D,'[2]מפסיקים ומחדשים'!$A:$A,1,0)</f>
        <v>315521443</v>
      </c>
      <c r="D3566">
        <v>315521443</v>
      </c>
      <c r="E3566">
        <f>VLOOKUP(D:D,[3]גיליון2!D:G,4,0)</f>
        <v>0</v>
      </c>
      <c r="F3566" t="s">
        <v>10611</v>
      </c>
      <c r="G3566" t="s">
        <v>119</v>
      </c>
      <c r="H3566">
        <v>2</v>
      </c>
      <c r="I3566">
        <v>96</v>
      </c>
      <c r="J3566">
        <v>3282</v>
      </c>
      <c r="K3566">
        <v>32</v>
      </c>
      <c r="L3566" t="str">
        <f>VLOOKUP(K:K,[3]חוגים!A:B,2,0)</f>
        <v>פסיכולוגיה תואר שני</v>
      </c>
      <c r="M3566">
        <v>0</v>
      </c>
      <c r="N3566">
        <v>2</v>
      </c>
      <c r="O3566">
        <v>20</v>
      </c>
      <c r="P3566">
        <v>16</v>
      </c>
      <c r="Q3566">
        <v>23</v>
      </c>
      <c r="R3566">
        <v>1</v>
      </c>
      <c r="S3566">
        <v>0</v>
      </c>
      <c r="T3566">
        <v>0</v>
      </c>
      <c r="U3566">
        <v>32</v>
      </c>
      <c r="V3566">
        <v>5000</v>
      </c>
      <c r="W3566">
        <v>0</v>
      </c>
      <c r="X3566" t="s">
        <v>10612</v>
      </c>
      <c r="Y3566">
        <v>0</v>
      </c>
      <c r="Z3566">
        <v>0</v>
      </c>
      <c r="AA3566"/>
      <c r="AB3566"/>
      <c r="AC3566"/>
    </row>
    <row r="3567" spans="1:29" x14ac:dyDescent="0.2">
      <c r="A3567">
        <v>9</v>
      </c>
      <c r="B3567">
        <v>1</v>
      </c>
      <c r="C3567">
        <f>VLOOKUP(D:D,'[2]מפסיקים ומחדשים'!$A:$A,1,0)</f>
        <v>315526566</v>
      </c>
      <c r="D3567">
        <v>315526566</v>
      </c>
      <c r="E3567">
        <f>VLOOKUP(D:D,[3]גיליון2!D:G,4,0)</f>
        <v>0</v>
      </c>
      <c r="F3567" t="s">
        <v>5980</v>
      </c>
      <c r="G3567" t="s">
        <v>6237</v>
      </c>
      <c r="H3567">
        <v>2</v>
      </c>
      <c r="I3567">
        <v>98</v>
      </c>
      <c r="J3567">
        <v>3282</v>
      </c>
      <c r="K3567">
        <v>32</v>
      </c>
      <c r="L3567" t="str">
        <f>VLOOKUP(K:K,[3]חוגים!A:B,2,0)</f>
        <v>פסיכולוגיה תואר שני</v>
      </c>
      <c r="M3567">
        <v>0</v>
      </c>
      <c r="N3567">
        <v>2</v>
      </c>
      <c r="O3567">
        <v>20</v>
      </c>
      <c r="P3567">
        <v>16</v>
      </c>
      <c r="Q3567">
        <v>23</v>
      </c>
      <c r="R3567">
        <v>1</v>
      </c>
      <c r="S3567">
        <v>0</v>
      </c>
      <c r="T3567">
        <v>0</v>
      </c>
      <c r="U3567">
        <v>32</v>
      </c>
      <c r="V3567">
        <v>5000</v>
      </c>
      <c r="W3567">
        <v>0</v>
      </c>
      <c r="X3567" t="s">
        <v>6238</v>
      </c>
      <c r="Y3567">
        <v>0</v>
      </c>
      <c r="Z3567">
        <v>0</v>
      </c>
    </row>
    <row r="3568" spans="1:29" x14ac:dyDescent="0.2">
      <c r="A3568">
        <v>9</v>
      </c>
      <c r="B3568">
        <v>1</v>
      </c>
      <c r="C3568">
        <f>VLOOKUP(D:D,'[2]מפסיקים ומחדשים'!$A:$A,1,0)</f>
        <v>315829705</v>
      </c>
      <c r="D3568">
        <v>315829705</v>
      </c>
      <c r="E3568">
        <f>VLOOKUP(D:D,[3]גיליון2!D:G,4,0)</f>
        <v>0</v>
      </c>
      <c r="F3568" t="s">
        <v>4047</v>
      </c>
      <c r="G3568" t="s">
        <v>838</v>
      </c>
      <c r="H3568">
        <v>2</v>
      </c>
      <c r="I3568">
        <v>96</v>
      </c>
      <c r="J3568">
        <v>3282</v>
      </c>
      <c r="K3568">
        <v>32</v>
      </c>
      <c r="L3568" t="str">
        <f>VLOOKUP(K:K,[3]חוגים!A:B,2,0)</f>
        <v>פסיכולוגיה תואר שני</v>
      </c>
      <c r="M3568">
        <v>0</v>
      </c>
      <c r="N3568">
        <v>2</v>
      </c>
      <c r="O3568">
        <v>20</v>
      </c>
      <c r="P3568">
        <v>16</v>
      </c>
      <c r="Q3568">
        <v>23</v>
      </c>
      <c r="R3568">
        <v>1</v>
      </c>
      <c r="S3568">
        <v>0</v>
      </c>
      <c r="T3568">
        <v>0</v>
      </c>
      <c r="U3568">
        <v>32</v>
      </c>
      <c r="V3568">
        <v>5000</v>
      </c>
      <c r="W3568">
        <v>0</v>
      </c>
      <c r="X3568" t="s">
        <v>6316</v>
      </c>
      <c r="Y3568">
        <v>0</v>
      </c>
      <c r="Z3568">
        <v>0</v>
      </c>
    </row>
    <row r="3569" spans="1:29" s="9" customFormat="1" x14ac:dyDescent="0.2">
      <c r="A3569">
        <v>9</v>
      </c>
      <c r="B3569">
        <v>1</v>
      </c>
      <c r="C3569">
        <f>VLOOKUP(D:D,'[2]מפסיקים ומחדשים'!$A:$A,1,0)</f>
        <v>203562483</v>
      </c>
      <c r="D3569">
        <v>203562483</v>
      </c>
      <c r="E3569">
        <f>VLOOKUP(D:D,[3]גיליון2!D:G,4,0)</f>
        <v>0</v>
      </c>
      <c r="F3569" t="s">
        <v>794</v>
      </c>
      <c r="G3569" t="s">
        <v>567</v>
      </c>
      <c r="H3569">
        <v>2</v>
      </c>
      <c r="I3569">
        <v>92</v>
      </c>
      <c r="J3569">
        <v>3283</v>
      </c>
      <c r="K3569">
        <v>32</v>
      </c>
      <c r="L3569" t="str">
        <f>VLOOKUP(K:K,[3]חוגים!A:B,2,0)</f>
        <v>פסיכולוגיה תואר שני</v>
      </c>
      <c r="M3569">
        <v>0</v>
      </c>
      <c r="N3569">
        <v>2</v>
      </c>
      <c r="O3569">
        <v>20</v>
      </c>
      <c r="P3569">
        <v>10</v>
      </c>
      <c r="Q3569">
        <v>22</v>
      </c>
      <c r="R3569">
        <v>1</v>
      </c>
      <c r="S3569">
        <v>0</v>
      </c>
      <c r="T3569">
        <v>32</v>
      </c>
      <c r="U3569">
        <v>20</v>
      </c>
      <c r="V3569">
        <v>5000</v>
      </c>
      <c r="W3569">
        <v>0</v>
      </c>
      <c r="X3569" t="s">
        <v>795</v>
      </c>
      <c r="Y3569">
        <v>0</v>
      </c>
      <c r="Z3569">
        <v>0</v>
      </c>
      <c r="AA3569"/>
      <c r="AB3569"/>
      <c r="AC3569"/>
    </row>
    <row r="3570" spans="1:29" x14ac:dyDescent="0.2">
      <c r="A3570">
        <v>9</v>
      </c>
      <c r="B3570">
        <v>1</v>
      </c>
      <c r="C3570">
        <f>VLOOKUP(D:D,'[2]מפסיקים ומחדשים'!$A:$A,1,0)</f>
        <v>205361207</v>
      </c>
      <c r="D3570">
        <v>205361207</v>
      </c>
      <c r="E3570">
        <f>VLOOKUP(D:D,[3]גיליון2!D:G,4,0)</f>
        <v>0</v>
      </c>
      <c r="F3570" t="s">
        <v>1017</v>
      </c>
      <c r="G3570" t="s">
        <v>127</v>
      </c>
      <c r="H3570">
        <v>2</v>
      </c>
      <c r="I3570">
        <v>94</v>
      </c>
      <c r="J3570">
        <v>3283</v>
      </c>
      <c r="K3570">
        <v>32</v>
      </c>
      <c r="L3570" t="str">
        <f>VLOOKUP(K:K,[3]חוגים!A:B,2,0)</f>
        <v>פסיכולוגיה תואר שני</v>
      </c>
      <c r="M3570">
        <v>0</v>
      </c>
      <c r="N3570">
        <v>2</v>
      </c>
      <c r="O3570">
        <v>20</v>
      </c>
      <c r="P3570">
        <v>18</v>
      </c>
      <c r="Q3570">
        <v>23</v>
      </c>
      <c r="R3570">
        <v>1</v>
      </c>
      <c r="S3570">
        <v>0</v>
      </c>
      <c r="T3570">
        <v>0</v>
      </c>
      <c r="U3570">
        <v>36</v>
      </c>
      <c r="V3570">
        <v>5000</v>
      </c>
      <c r="W3570">
        <v>0</v>
      </c>
      <c r="X3570" t="s">
        <v>1018</v>
      </c>
      <c r="Y3570">
        <v>0</v>
      </c>
      <c r="Z3570">
        <v>0</v>
      </c>
    </row>
    <row r="3571" spans="1:29" x14ac:dyDescent="0.2">
      <c r="A3571">
        <v>9</v>
      </c>
      <c r="B3571">
        <v>1</v>
      </c>
      <c r="C3571">
        <f>VLOOKUP(D:D,'[2]מפסיקים ומחדשים'!$A:$A,1,0)</f>
        <v>206131716</v>
      </c>
      <c r="D3571">
        <v>206131716</v>
      </c>
      <c r="E3571">
        <f>VLOOKUP(D:D,[3]גיליון2!D:G,4,0)</f>
        <v>0</v>
      </c>
      <c r="F3571" t="s">
        <v>831</v>
      </c>
      <c r="G3571" t="s">
        <v>1289</v>
      </c>
      <c r="H3571">
        <v>2</v>
      </c>
      <c r="I3571">
        <v>97</v>
      </c>
      <c r="J3571">
        <v>3283</v>
      </c>
      <c r="K3571">
        <v>32</v>
      </c>
      <c r="L3571" t="str">
        <f>VLOOKUP(K:K,[3]חוגים!A:B,2,0)</f>
        <v>פסיכולוגיה תואר שני</v>
      </c>
      <c r="M3571">
        <v>0</v>
      </c>
      <c r="N3571">
        <v>2</v>
      </c>
      <c r="O3571">
        <v>20</v>
      </c>
      <c r="P3571">
        <v>18</v>
      </c>
      <c r="Q3571">
        <v>23</v>
      </c>
      <c r="R3571">
        <v>1</v>
      </c>
      <c r="S3571">
        <v>0</v>
      </c>
      <c r="T3571">
        <v>0</v>
      </c>
      <c r="U3571">
        <v>36</v>
      </c>
      <c r="V3571">
        <v>5000</v>
      </c>
      <c r="W3571">
        <v>0</v>
      </c>
      <c r="X3571" t="s">
        <v>1290</v>
      </c>
      <c r="Y3571">
        <v>0</v>
      </c>
      <c r="Z3571">
        <v>0</v>
      </c>
    </row>
    <row r="3572" spans="1:29" x14ac:dyDescent="0.2">
      <c r="A3572">
        <v>9</v>
      </c>
      <c r="B3572">
        <v>1</v>
      </c>
      <c r="C3572">
        <f>VLOOKUP(D:D,'[2]מפסיקים ומחדשים'!$A:$A,1,0)</f>
        <v>206196966</v>
      </c>
      <c r="D3572">
        <v>206196966</v>
      </c>
      <c r="E3572">
        <f>VLOOKUP(D:D,[3]גיליון2!D:G,4,0)</f>
        <v>0</v>
      </c>
      <c r="F3572" t="s">
        <v>1311</v>
      </c>
      <c r="G3572" t="s">
        <v>110</v>
      </c>
      <c r="H3572">
        <v>2</v>
      </c>
      <c r="I3572">
        <v>94</v>
      </c>
      <c r="J3572">
        <v>3283</v>
      </c>
      <c r="K3572">
        <v>32</v>
      </c>
      <c r="L3572" t="str">
        <f>VLOOKUP(K:K,[3]חוגים!A:B,2,0)</f>
        <v>פסיכולוגיה תואר שני</v>
      </c>
      <c r="M3572">
        <v>0</v>
      </c>
      <c r="N3572">
        <v>2</v>
      </c>
      <c r="O3572">
        <v>20</v>
      </c>
      <c r="P3572">
        <v>11</v>
      </c>
      <c r="Q3572">
        <v>22</v>
      </c>
      <c r="R3572">
        <v>1</v>
      </c>
      <c r="S3572">
        <v>0</v>
      </c>
      <c r="T3572">
        <v>32</v>
      </c>
      <c r="U3572">
        <v>22</v>
      </c>
      <c r="V3572">
        <v>5000</v>
      </c>
      <c r="W3572">
        <v>0</v>
      </c>
      <c r="X3572" t="s">
        <v>1312</v>
      </c>
      <c r="Y3572">
        <v>0</v>
      </c>
      <c r="Z3572">
        <v>0</v>
      </c>
    </row>
    <row r="3573" spans="1:29" x14ac:dyDescent="0.2">
      <c r="A3573">
        <v>9</v>
      </c>
      <c r="B3573">
        <v>1</v>
      </c>
      <c r="C3573">
        <f>VLOOKUP(D:D,'[2]מפסיקים ומחדשים'!$A:$A,1,0)</f>
        <v>302231907</v>
      </c>
      <c r="D3573">
        <v>302231907</v>
      </c>
      <c r="E3573">
        <f>VLOOKUP(D:D,[3]גיליון2!D:G,4,0)</f>
        <v>0</v>
      </c>
      <c r="F3573" t="s">
        <v>10613</v>
      </c>
      <c r="G3573" t="s">
        <v>38</v>
      </c>
      <c r="H3573">
        <v>2</v>
      </c>
      <c r="I3573">
        <v>90</v>
      </c>
      <c r="J3573">
        <v>3283</v>
      </c>
      <c r="K3573">
        <v>32</v>
      </c>
      <c r="L3573" t="str">
        <f>VLOOKUP(K:K,[3]חוגים!A:B,2,0)</f>
        <v>פסיכולוגיה תואר שני</v>
      </c>
      <c r="M3573">
        <v>0</v>
      </c>
      <c r="N3573">
        <v>2</v>
      </c>
      <c r="O3573">
        <v>20</v>
      </c>
      <c r="P3573">
        <v>11</v>
      </c>
      <c r="Q3573">
        <v>22</v>
      </c>
      <c r="R3573">
        <v>1</v>
      </c>
      <c r="S3573">
        <v>0</v>
      </c>
      <c r="T3573">
        <v>32</v>
      </c>
      <c r="U3573">
        <v>22</v>
      </c>
      <c r="V3573">
        <v>5000</v>
      </c>
      <c r="W3573">
        <v>0</v>
      </c>
      <c r="X3573" t="s">
        <v>10614</v>
      </c>
      <c r="Y3573">
        <v>0</v>
      </c>
      <c r="Z3573">
        <v>0</v>
      </c>
    </row>
    <row r="3574" spans="1:29" x14ac:dyDescent="0.2">
      <c r="A3574">
        <v>9</v>
      </c>
      <c r="B3574">
        <v>1</v>
      </c>
      <c r="C3574">
        <f>VLOOKUP(D:D,'[2]מפסיקים ומחדשים'!$A:$A,1,0)</f>
        <v>304959612</v>
      </c>
      <c r="D3574">
        <v>304959612</v>
      </c>
      <c r="E3574">
        <f>VLOOKUP(D:D,[3]גיליון2!D:G,4,0)</f>
        <v>0</v>
      </c>
      <c r="F3574" t="s">
        <v>5066</v>
      </c>
      <c r="G3574" t="s">
        <v>880</v>
      </c>
      <c r="H3574">
        <v>1</v>
      </c>
      <c r="I3574">
        <v>90</v>
      </c>
      <c r="J3574">
        <v>3283</v>
      </c>
      <c r="K3574">
        <v>32</v>
      </c>
      <c r="L3574" t="str">
        <f>VLOOKUP(K:K,[3]חוגים!A:B,2,0)</f>
        <v>פסיכולוגיה תואר שני</v>
      </c>
      <c r="M3574">
        <v>0</v>
      </c>
      <c r="N3574">
        <v>2</v>
      </c>
      <c r="O3574">
        <v>20</v>
      </c>
      <c r="P3574">
        <v>11</v>
      </c>
      <c r="Q3574">
        <v>22</v>
      </c>
      <c r="R3574">
        <v>1</v>
      </c>
      <c r="S3574">
        <v>0</v>
      </c>
      <c r="T3574">
        <v>30</v>
      </c>
      <c r="U3574">
        <v>22</v>
      </c>
      <c r="V3574">
        <v>5000</v>
      </c>
      <c r="W3574">
        <v>0</v>
      </c>
      <c r="X3574" t="s">
        <v>5067</v>
      </c>
      <c r="Y3574">
        <v>0</v>
      </c>
      <c r="Z3574">
        <v>0</v>
      </c>
    </row>
    <row r="3575" spans="1:29" x14ac:dyDescent="0.2">
      <c r="A3575">
        <v>9</v>
      </c>
      <c r="B3575">
        <v>1</v>
      </c>
      <c r="C3575">
        <f>VLOOKUP(D:D,'[2]מפסיקים ומחדשים'!$A:$A,1,0)</f>
        <v>311123053</v>
      </c>
      <c r="D3575">
        <v>311123053</v>
      </c>
      <c r="E3575">
        <f>VLOOKUP(D:D,[3]גיליון2!D:G,4,0)</f>
        <v>0</v>
      </c>
      <c r="F3575" t="s">
        <v>5272</v>
      </c>
      <c r="G3575" t="s">
        <v>638</v>
      </c>
      <c r="H3575">
        <v>2</v>
      </c>
      <c r="I3575">
        <v>93</v>
      </c>
      <c r="J3575">
        <v>3283</v>
      </c>
      <c r="K3575">
        <v>32</v>
      </c>
      <c r="L3575" t="str">
        <f>VLOOKUP(K:K,[3]חוגים!A:B,2,0)</f>
        <v>פסיכולוגיה תואר שני</v>
      </c>
      <c r="M3575">
        <v>0</v>
      </c>
      <c r="N3575">
        <v>2</v>
      </c>
      <c r="O3575">
        <v>20</v>
      </c>
      <c r="P3575">
        <v>18</v>
      </c>
      <c r="Q3575">
        <v>23</v>
      </c>
      <c r="R3575">
        <v>1</v>
      </c>
      <c r="S3575">
        <v>0</v>
      </c>
      <c r="T3575">
        <v>0</v>
      </c>
      <c r="U3575">
        <v>36</v>
      </c>
      <c r="V3575">
        <v>5000</v>
      </c>
      <c r="W3575">
        <v>0</v>
      </c>
      <c r="X3575" t="s">
        <v>5273</v>
      </c>
      <c r="Y3575">
        <v>0</v>
      </c>
      <c r="Z3575">
        <v>0</v>
      </c>
    </row>
    <row r="3576" spans="1:29" x14ac:dyDescent="0.2">
      <c r="A3576">
        <v>9</v>
      </c>
      <c r="B3576">
        <v>1</v>
      </c>
      <c r="C3576">
        <f>VLOOKUP(D:D,'[2]מפסיקים ומחדשים'!$A:$A,1,0)</f>
        <v>312161359</v>
      </c>
      <c r="D3576">
        <v>312161359</v>
      </c>
      <c r="E3576">
        <f>VLOOKUP(D:D,[3]גיליון2!D:G,4,0)</f>
        <v>0</v>
      </c>
      <c r="F3576" t="s">
        <v>5376</v>
      </c>
      <c r="G3576" t="s">
        <v>838</v>
      </c>
      <c r="H3576">
        <v>2</v>
      </c>
      <c r="I3576">
        <v>94</v>
      </c>
      <c r="J3576">
        <v>3283</v>
      </c>
      <c r="K3576">
        <v>32</v>
      </c>
      <c r="L3576" t="str">
        <f>VLOOKUP(K:K,[3]חוגים!A:B,2,0)</f>
        <v>פסיכולוגיה תואר שני</v>
      </c>
      <c r="M3576">
        <v>0</v>
      </c>
      <c r="N3576">
        <v>2</v>
      </c>
      <c r="O3576">
        <v>20</v>
      </c>
      <c r="P3576">
        <v>18</v>
      </c>
      <c r="Q3576">
        <v>23</v>
      </c>
      <c r="R3576">
        <v>1</v>
      </c>
      <c r="S3576">
        <v>0</v>
      </c>
      <c r="T3576">
        <v>0</v>
      </c>
      <c r="U3576">
        <v>36</v>
      </c>
      <c r="V3576">
        <v>5000</v>
      </c>
      <c r="W3576">
        <v>0</v>
      </c>
      <c r="X3576" t="s">
        <v>5377</v>
      </c>
      <c r="Y3576">
        <v>0</v>
      </c>
      <c r="Z3576">
        <v>0</v>
      </c>
    </row>
    <row r="3577" spans="1:29" x14ac:dyDescent="0.2">
      <c r="A3577">
        <v>9</v>
      </c>
      <c r="B3577">
        <v>1</v>
      </c>
      <c r="C3577">
        <f>VLOOKUP(D:D,'[2]מפסיקים ומחדשים'!$A:$A,1,0)</f>
        <v>312236797</v>
      </c>
      <c r="D3577">
        <v>312236797</v>
      </c>
      <c r="E3577">
        <f>VLOOKUP(D:D,[3]גיליון2!D:G,4,0)</f>
        <v>0</v>
      </c>
      <c r="F3577" t="s">
        <v>1629</v>
      </c>
      <c r="G3577" t="s">
        <v>1177</v>
      </c>
      <c r="H3577">
        <v>2</v>
      </c>
      <c r="I3577">
        <v>94</v>
      </c>
      <c r="J3577">
        <v>3283</v>
      </c>
      <c r="K3577">
        <v>32</v>
      </c>
      <c r="L3577" t="str">
        <f>VLOOKUP(K:K,[3]חוגים!A:B,2,0)</f>
        <v>פסיכולוגיה תואר שני</v>
      </c>
      <c r="M3577">
        <v>0</v>
      </c>
      <c r="N3577">
        <v>2</v>
      </c>
      <c r="O3577">
        <v>20</v>
      </c>
      <c r="P3577">
        <v>11</v>
      </c>
      <c r="Q3577">
        <v>22</v>
      </c>
      <c r="R3577">
        <v>1</v>
      </c>
      <c r="S3577">
        <v>0</v>
      </c>
      <c r="T3577">
        <v>32</v>
      </c>
      <c r="U3577">
        <v>22</v>
      </c>
      <c r="V3577">
        <v>5000</v>
      </c>
      <c r="W3577">
        <v>0</v>
      </c>
      <c r="X3577" t="s">
        <v>5394</v>
      </c>
      <c r="Y3577">
        <v>0</v>
      </c>
      <c r="Z3577">
        <v>0</v>
      </c>
    </row>
    <row r="3578" spans="1:29" s="7" customFormat="1" x14ac:dyDescent="0.2">
      <c r="A3578">
        <v>9</v>
      </c>
      <c r="B3578">
        <v>1</v>
      </c>
      <c r="C3578">
        <f>VLOOKUP(D:D,'[2]מפסיקים ומחדשים'!$A:$A,1,0)</f>
        <v>313539272</v>
      </c>
      <c r="D3578">
        <v>313539272</v>
      </c>
      <c r="E3578">
        <f>VLOOKUP(D:D,[3]גיליון2!D:G,4,0)</f>
        <v>0</v>
      </c>
      <c r="F3578" t="s">
        <v>55</v>
      </c>
      <c r="G3578" t="s">
        <v>448</v>
      </c>
      <c r="H3578">
        <v>2</v>
      </c>
      <c r="I3578">
        <v>94</v>
      </c>
      <c r="J3578">
        <v>3283</v>
      </c>
      <c r="K3578">
        <v>32</v>
      </c>
      <c r="L3578" t="str">
        <f>VLOOKUP(K:K,[3]חוגים!A:B,2,0)</f>
        <v>פסיכולוגיה תואר שני</v>
      </c>
      <c r="M3578">
        <v>0</v>
      </c>
      <c r="N3578">
        <v>2</v>
      </c>
      <c r="O3578">
        <v>20</v>
      </c>
      <c r="P3578">
        <v>10</v>
      </c>
      <c r="Q3578">
        <v>22</v>
      </c>
      <c r="R3578">
        <v>1</v>
      </c>
      <c r="S3578">
        <v>0</v>
      </c>
      <c r="T3578">
        <v>34</v>
      </c>
      <c r="U3578">
        <v>20</v>
      </c>
      <c r="V3578">
        <v>5000</v>
      </c>
      <c r="W3578">
        <v>0</v>
      </c>
      <c r="X3578" t="s">
        <v>5650</v>
      </c>
      <c r="Y3578">
        <v>0</v>
      </c>
      <c r="Z3578">
        <v>0</v>
      </c>
      <c r="AA3578"/>
      <c r="AB3578"/>
      <c r="AC3578"/>
    </row>
    <row r="3579" spans="1:29" x14ac:dyDescent="0.2">
      <c r="A3579">
        <v>9</v>
      </c>
      <c r="B3579">
        <v>1</v>
      </c>
      <c r="C3579">
        <f>VLOOKUP(D:D,'[2]מפסיקים ומחדשים'!$A:$A,1,0)</f>
        <v>316318500</v>
      </c>
      <c r="D3579">
        <v>316318500</v>
      </c>
      <c r="E3579" t="str">
        <f>VLOOKUP(D:D,[3]גיליון2!D:G,4,0)</f>
        <v>ה.גמר/תזה</v>
      </c>
      <c r="F3579" t="s">
        <v>10615</v>
      </c>
      <c r="G3579" t="s">
        <v>10616</v>
      </c>
      <c r="H3579">
        <v>2</v>
      </c>
      <c r="I3579">
        <v>97</v>
      </c>
      <c r="J3579">
        <v>3283</v>
      </c>
      <c r="K3579">
        <v>32</v>
      </c>
      <c r="L3579" t="str">
        <f>VLOOKUP(K:K,[3]חוגים!A:B,2,0)</f>
        <v>פסיכולוגיה תואר שני</v>
      </c>
      <c r="M3579">
        <v>0</v>
      </c>
      <c r="N3579">
        <v>2</v>
      </c>
      <c r="O3579">
        <v>20</v>
      </c>
      <c r="P3579">
        <v>0</v>
      </c>
      <c r="Q3579">
        <v>21</v>
      </c>
      <c r="R3579">
        <v>1</v>
      </c>
      <c r="S3579">
        <v>0</v>
      </c>
      <c r="T3579">
        <v>52</v>
      </c>
      <c r="U3579">
        <v>0</v>
      </c>
      <c r="V3579">
        <v>5000</v>
      </c>
      <c r="W3579">
        <v>0</v>
      </c>
      <c r="X3579" t="s">
        <v>10617</v>
      </c>
      <c r="Y3579">
        <v>0</v>
      </c>
      <c r="Z3579">
        <v>0</v>
      </c>
    </row>
    <row r="3580" spans="1:29" x14ac:dyDescent="0.2">
      <c r="A3580">
        <v>9</v>
      </c>
      <c r="B3580">
        <v>1</v>
      </c>
      <c r="C3580">
        <f>VLOOKUP(D:D,'[2]מפסיקים ומחדשים'!$A:$A,1,0)</f>
        <v>316523356</v>
      </c>
      <c r="D3580">
        <v>316523356</v>
      </c>
      <c r="E3580">
        <f>VLOOKUP(D:D,[3]גיליון2!D:G,4,0)</f>
        <v>0</v>
      </c>
      <c r="F3580" t="s">
        <v>109</v>
      </c>
      <c r="G3580" t="s">
        <v>1102</v>
      </c>
      <c r="H3580">
        <v>2</v>
      </c>
      <c r="I3580">
        <v>95</v>
      </c>
      <c r="J3580">
        <v>3283</v>
      </c>
      <c r="K3580">
        <v>32</v>
      </c>
      <c r="L3580" t="str">
        <f>VLOOKUP(K:K,[3]חוגים!A:B,2,0)</f>
        <v>פסיכולוגיה תואר שני</v>
      </c>
      <c r="M3580">
        <v>0</v>
      </c>
      <c r="N3580">
        <v>2</v>
      </c>
      <c r="O3580">
        <v>20</v>
      </c>
      <c r="P3580">
        <v>10</v>
      </c>
      <c r="Q3580">
        <v>22</v>
      </c>
      <c r="R3580">
        <v>1</v>
      </c>
      <c r="S3580">
        <v>0</v>
      </c>
      <c r="T3580">
        <v>34</v>
      </c>
      <c r="U3580">
        <v>20</v>
      </c>
      <c r="V3580">
        <v>5000</v>
      </c>
      <c r="W3580">
        <v>0</v>
      </c>
      <c r="X3580" t="s">
        <v>10618</v>
      </c>
      <c r="Y3580">
        <v>0</v>
      </c>
      <c r="Z3580">
        <v>0</v>
      </c>
    </row>
    <row r="3581" spans="1:29" x14ac:dyDescent="0.2">
      <c r="A3581">
        <v>9</v>
      </c>
      <c r="B3581">
        <v>1</v>
      </c>
      <c r="C3581">
        <f>VLOOKUP(D:D,'[2]מפסיקים ומחדשים'!$A:$A,1,0)</f>
        <v>317734192</v>
      </c>
      <c r="D3581">
        <v>317734192</v>
      </c>
      <c r="E3581">
        <f>VLOOKUP(D:D,[3]גיליון2!D:G,4,0)</f>
        <v>0</v>
      </c>
      <c r="F3581" t="s">
        <v>3653</v>
      </c>
      <c r="G3581" t="s">
        <v>3828</v>
      </c>
      <c r="H3581">
        <v>2</v>
      </c>
      <c r="I3581">
        <v>97</v>
      </c>
      <c r="J3581">
        <v>3283</v>
      </c>
      <c r="K3581">
        <v>32</v>
      </c>
      <c r="L3581" t="str">
        <f>VLOOKUP(K:K,[3]חוגים!A:B,2,0)</f>
        <v>פסיכולוגיה תואר שני</v>
      </c>
      <c r="M3581">
        <v>0</v>
      </c>
      <c r="N3581">
        <v>2</v>
      </c>
      <c r="O3581">
        <v>20</v>
      </c>
      <c r="P3581">
        <v>18</v>
      </c>
      <c r="Q3581">
        <v>23</v>
      </c>
      <c r="R3581">
        <v>1</v>
      </c>
      <c r="S3581">
        <v>0</v>
      </c>
      <c r="T3581">
        <v>0</v>
      </c>
      <c r="U3581">
        <v>36</v>
      </c>
      <c r="V3581">
        <v>5000</v>
      </c>
      <c r="W3581">
        <v>0</v>
      </c>
      <c r="X3581" t="s">
        <v>6674</v>
      </c>
      <c r="Y3581">
        <v>0</v>
      </c>
      <c r="Z3581">
        <v>0</v>
      </c>
    </row>
    <row r="3582" spans="1:29" x14ac:dyDescent="0.2">
      <c r="A3582">
        <v>9</v>
      </c>
      <c r="B3582">
        <v>1</v>
      </c>
      <c r="C3582">
        <f>VLOOKUP(D:D,'[2]מפסיקים ומחדשים'!$A:$A,1,0)</f>
        <v>204926562</v>
      </c>
      <c r="D3582">
        <v>204926562</v>
      </c>
      <c r="E3582">
        <f>VLOOKUP(D:D,[3]גיליון2!D:G,4,0)</f>
        <v>0</v>
      </c>
      <c r="F3582" t="s">
        <v>1004</v>
      </c>
      <c r="G3582" t="s">
        <v>1005</v>
      </c>
      <c r="H3582">
        <v>2</v>
      </c>
      <c r="I3582">
        <v>93</v>
      </c>
      <c r="J3582">
        <v>3284</v>
      </c>
      <c r="K3582">
        <v>32</v>
      </c>
      <c r="L3582" t="str">
        <f>VLOOKUP(K:K,[3]חוגים!A:B,2,0)</f>
        <v>פסיכולוגיה תואר שני</v>
      </c>
      <c r="M3582">
        <v>0</v>
      </c>
      <c r="N3582">
        <v>2</v>
      </c>
      <c r="O3582">
        <v>20</v>
      </c>
      <c r="P3582">
        <v>14</v>
      </c>
      <c r="Q3582">
        <v>23</v>
      </c>
      <c r="R3582">
        <v>1</v>
      </c>
      <c r="S3582">
        <v>0</v>
      </c>
      <c r="T3582">
        <v>0</v>
      </c>
      <c r="U3582">
        <v>28</v>
      </c>
      <c r="V3582">
        <v>5000</v>
      </c>
      <c r="W3582">
        <v>0</v>
      </c>
      <c r="X3582" t="s">
        <v>1006</v>
      </c>
      <c r="Y3582">
        <v>0</v>
      </c>
      <c r="Z3582">
        <v>0</v>
      </c>
    </row>
    <row r="3583" spans="1:29" x14ac:dyDescent="0.2">
      <c r="A3583">
        <v>9</v>
      </c>
      <c r="B3583">
        <v>1</v>
      </c>
      <c r="C3583">
        <f>VLOOKUP(D:D,'[2]מפסיקים ומחדשים'!$A:$A,1,0)</f>
        <v>205550494</v>
      </c>
      <c r="D3583">
        <v>205550494</v>
      </c>
      <c r="E3583">
        <f>VLOOKUP(D:D,[3]גיליון2!D:G,4,0)</f>
        <v>0</v>
      </c>
      <c r="F3583" t="s">
        <v>1064</v>
      </c>
      <c r="G3583" t="s">
        <v>1065</v>
      </c>
      <c r="H3583">
        <v>2</v>
      </c>
      <c r="I3583">
        <v>94</v>
      </c>
      <c r="J3583">
        <v>3284</v>
      </c>
      <c r="K3583">
        <v>32</v>
      </c>
      <c r="L3583" t="str">
        <f>VLOOKUP(K:K,[3]חוגים!A:B,2,0)</f>
        <v>פסיכולוגיה תואר שני</v>
      </c>
      <c r="M3583">
        <v>0</v>
      </c>
      <c r="N3583">
        <v>2</v>
      </c>
      <c r="O3583">
        <v>20</v>
      </c>
      <c r="P3583">
        <v>15</v>
      </c>
      <c r="Q3583">
        <v>22</v>
      </c>
      <c r="R3583">
        <v>1</v>
      </c>
      <c r="S3583">
        <v>0</v>
      </c>
      <c r="T3583">
        <v>26</v>
      </c>
      <c r="U3583">
        <v>30</v>
      </c>
      <c r="V3583">
        <v>5000</v>
      </c>
      <c r="W3583">
        <v>0</v>
      </c>
      <c r="X3583" t="s">
        <v>1066</v>
      </c>
      <c r="Y3583">
        <v>0</v>
      </c>
      <c r="Z3583">
        <v>0</v>
      </c>
    </row>
    <row r="3584" spans="1:29" x14ac:dyDescent="0.2">
      <c r="A3584">
        <v>9</v>
      </c>
      <c r="B3584">
        <v>1</v>
      </c>
      <c r="C3584">
        <f>VLOOKUP(D:D,'[2]מפסיקים ומחדשים'!$A:$A,1,0)</f>
        <v>205714710</v>
      </c>
      <c r="D3584">
        <v>205714710</v>
      </c>
      <c r="E3584">
        <f>VLOOKUP(D:D,[3]גיליון2!D:G,4,0)</f>
        <v>0</v>
      </c>
      <c r="F3584" t="s">
        <v>1098</v>
      </c>
      <c r="G3584" t="s">
        <v>1099</v>
      </c>
      <c r="H3584">
        <v>2</v>
      </c>
      <c r="I3584">
        <v>94</v>
      </c>
      <c r="J3584">
        <v>3284</v>
      </c>
      <c r="K3584">
        <v>32</v>
      </c>
      <c r="L3584" t="str">
        <f>VLOOKUP(K:K,[3]חוגים!A:B,2,0)</f>
        <v>פסיכולוגיה תואר שני</v>
      </c>
      <c r="M3584">
        <v>0</v>
      </c>
      <c r="N3584">
        <v>2</v>
      </c>
      <c r="O3584">
        <v>20</v>
      </c>
      <c r="P3584">
        <v>15</v>
      </c>
      <c r="Q3584">
        <v>22</v>
      </c>
      <c r="R3584">
        <v>1</v>
      </c>
      <c r="S3584">
        <v>0</v>
      </c>
      <c r="T3584">
        <v>26</v>
      </c>
      <c r="U3584">
        <v>30</v>
      </c>
      <c r="V3584">
        <v>5000</v>
      </c>
      <c r="W3584">
        <v>0</v>
      </c>
      <c r="X3584" t="s">
        <v>1100</v>
      </c>
      <c r="Y3584">
        <v>0</v>
      </c>
      <c r="Z3584">
        <v>0</v>
      </c>
    </row>
    <row r="3585" spans="1:29" x14ac:dyDescent="0.2">
      <c r="A3585">
        <v>9</v>
      </c>
      <c r="B3585">
        <v>1</v>
      </c>
      <c r="C3585">
        <f>VLOOKUP(D:D,'[2]מפסיקים ומחדשים'!$A:$A,1,0)</f>
        <v>205743446</v>
      </c>
      <c r="D3585">
        <v>205743446</v>
      </c>
      <c r="E3585">
        <f>VLOOKUP(D:D,[3]גיליון2!D:G,4,0)</f>
        <v>0</v>
      </c>
      <c r="F3585" t="s">
        <v>1106</v>
      </c>
      <c r="G3585" t="s">
        <v>139</v>
      </c>
      <c r="H3585">
        <v>2</v>
      </c>
      <c r="I3585">
        <v>94</v>
      </c>
      <c r="J3585">
        <v>3284</v>
      </c>
      <c r="K3585">
        <v>32</v>
      </c>
      <c r="L3585" t="str">
        <f>VLOOKUP(K:K,[3]חוגים!A:B,2,0)</f>
        <v>פסיכולוגיה תואר שני</v>
      </c>
      <c r="M3585">
        <v>0</v>
      </c>
      <c r="N3585">
        <v>2</v>
      </c>
      <c r="O3585">
        <v>20</v>
      </c>
      <c r="P3585">
        <v>14</v>
      </c>
      <c r="Q3585">
        <v>22</v>
      </c>
      <c r="R3585">
        <v>1</v>
      </c>
      <c r="S3585">
        <v>0</v>
      </c>
      <c r="T3585">
        <v>26</v>
      </c>
      <c r="U3585">
        <v>28</v>
      </c>
      <c r="V3585">
        <v>5000</v>
      </c>
      <c r="W3585">
        <v>0</v>
      </c>
      <c r="X3585" t="s">
        <v>1107</v>
      </c>
      <c r="Y3585">
        <v>0</v>
      </c>
      <c r="Z3585">
        <v>0</v>
      </c>
    </row>
    <row r="3586" spans="1:29" x14ac:dyDescent="0.2">
      <c r="A3586">
        <v>9</v>
      </c>
      <c r="B3586">
        <v>1</v>
      </c>
      <c r="C3586">
        <f>VLOOKUP(D:D,'[2]מפסיקים ומחדשים'!$A:$A,1,0)</f>
        <v>206915290</v>
      </c>
      <c r="D3586">
        <v>206915290</v>
      </c>
      <c r="E3586">
        <f>VLOOKUP(D:D,[3]גיליון2!D:G,4,0)</f>
        <v>0</v>
      </c>
      <c r="F3586" t="s">
        <v>1928</v>
      </c>
      <c r="G3586" t="s">
        <v>78</v>
      </c>
      <c r="H3586">
        <v>2</v>
      </c>
      <c r="I3586">
        <v>99</v>
      </c>
      <c r="J3586">
        <v>3284</v>
      </c>
      <c r="K3586">
        <v>32</v>
      </c>
      <c r="L3586" t="str">
        <f>VLOOKUP(K:K,[3]חוגים!A:B,2,0)</f>
        <v>פסיכולוגיה תואר שני</v>
      </c>
      <c r="M3586">
        <v>0</v>
      </c>
      <c r="N3586">
        <v>2</v>
      </c>
      <c r="O3586">
        <v>20</v>
      </c>
      <c r="P3586">
        <v>14</v>
      </c>
      <c r="Q3586">
        <v>23</v>
      </c>
      <c r="R3586">
        <v>1</v>
      </c>
      <c r="S3586">
        <v>0</v>
      </c>
      <c r="T3586">
        <v>0</v>
      </c>
      <c r="U3586">
        <v>28</v>
      </c>
      <c r="V3586">
        <v>5000</v>
      </c>
      <c r="W3586">
        <v>0</v>
      </c>
      <c r="X3586" t="s">
        <v>1929</v>
      </c>
      <c r="Y3586">
        <v>0</v>
      </c>
      <c r="Z3586">
        <v>0</v>
      </c>
    </row>
    <row r="3587" spans="1:29" x14ac:dyDescent="0.2">
      <c r="A3587">
        <v>9</v>
      </c>
      <c r="B3587">
        <v>1</v>
      </c>
      <c r="C3587">
        <f>VLOOKUP(D:D,'[2]מפסיקים ומחדשים'!$A:$A,1,0)</f>
        <v>311124408</v>
      </c>
      <c r="D3587">
        <v>311124408</v>
      </c>
      <c r="E3587">
        <f>VLOOKUP(D:D,[3]גיליון2!D:G,4,0)</f>
        <v>0</v>
      </c>
      <c r="F3587" t="s">
        <v>10619</v>
      </c>
      <c r="G3587" t="s">
        <v>934</v>
      </c>
      <c r="H3587">
        <v>2</v>
      </c>
      <c r="I3587">
        <v>93</v>
      </c>
      <c r="J3587">
        <v>3284</v>
      </c>
      <c r="K3587">
        <v>32</v>
      </c>
      <c r="L3587" t="str">
        <f>VLOOKUP(K:K,[3]חוגים!A:B,2,0)</f>
        <v>פסיכולוגיה תואר שני</v>
      </c>
      <c r="M3587">
        <v>0</v>
      </c>
      <c r="N3587">
        <v>2</v>
      </c>
      <c r="O3587">
        <v>20</v>
      </c>
      <c r="P3587">
        <v>15</v>
      </c>
      <c r="Q3587">
        <v>22</v>
      </c>
      <c r="R3587">
        <v>1</v>
      </c>
      <c r="S3587">
        <v>0</v>
      </c>
      <c r="T3587">
        <v>26</v>
      </c>
      <c r="U3587">
        <v>30</v>
      </c>
      <c r="V3587">
        <v>5000</v>
      </c>
      <c r="W3587">
        <v>0</v>
      </c>
      <c r="X3587" t="s">
        <v>10620</v>
      </c>
      <c r="Y3587">
        <v>0</v>
      </c>
      <c r="Z3587">
        <v>0</v>
      </c>
    </row>
    <row r="3588" spans="1:29" x14ac:dyDescent="0.2">
      <c r="A3588">
        <v>9</v>
      </c>
      <c r="B3588">
        <v>1</v>
      </c>
      <c r="C3588">
        <f>VLOOKUP(D:D,'[2]מפסיקים ומחדשים'!$A:$A,1,0)</f>
        <v>313595563</v>
      </c>
      <c r="D3588">
        <v>313595563</v>
      </c>
      <c r="E3588">
        <f>VLOOKUP(D:D,[3]גיליון2!D:G,4,0)</f>
        <v>0</v>
      </c>
      <c r="F3588" t="s">
        <v>5675</v>
      </c>
      <c r="G3588" t="s">
        <v>5676</v>
      </c>
      <c r="H3588">
        <v>2</v>
      </c>
      <c r="I3588">
        <v>96</v>
      </c>
      <c r="J3588">
        <v>3284</v>
      </c>
      <c r="K3588">
        <v>32</v>
      </c>
      <c r="L3588" t="str">
        <f>VLOOKUP(K:K,[3]חוגים!A:B,2,0)</f>
        <v>פסיכולוגיה תואר שני</v>
      </c>
      <c r="M3588">
        <v>0</v>
      </c>
      <c r="N3588">
        <v>2</v>
      </c>
      <c r="O3588">
        <v>20</v>
      </c>
      <c r="P3588">
        <v>14</v>
      </c>
      <c r="Q3588">
        <v>23</v>
      </c>
      <c r="R3588">
        <v>1</v>
      </c>
      <c r="S3588">
        <v>0</v>
      </c>
      <c r="T3588">
        <v>0</v>
      </c>
      <c r="U3588">
        <v>28</v>
      </c>
      <c r="V3588">
        <v>5000</v>
      </c>
      <c r="W3588">
        <v>0</v>
      </c>
      <c r="X3588" t="s">
        <v>5677</v>
      </c>
      <c r="Y3588">
        <v>0</v>
      </c>
      <c r="Z3588">
        <v>0</v>
      </c>
    </row>
    <row r="3589" spans="1:29" x14ac:dyDescent="0.2">
      <c r="A3589">
        <v>9</v>
      </c>
      <c r="B3589">
        <v>1</v>
      </c>
      <c r="C3589">
        <f>VLOOKUP(D:D,'[2]מפסיקים ומחדשים'!$A:$A,1,0)</f>
        <v>314717554</v>
      </c>
      <c r="D3589">
        <v>314717554</v>
      </c>
      <c r="E3589">
        <f>VLOOKUP(D:D,[3]גיליון2!D:G,4,0)</f>
        <v>0</v>
      </c>
      <c r="F3589" t="s">
        <v>5785</v>
      </c>
      <c r="G3589" t="s">
        <v>5786</v>
      </c>
      <c r="H3589">
        <v>2</v>
      </c>
      <c r="I3589">
        <v>95</v>
      </c>
      <c r="J3589">
        <v>3284</v>
      </c>
      <c r="K3589">
        <v>32</v>
      </c>
      <c r="L3589" t="str">
        <f>VLOOKUP(K:K,[3]חוגים!A:B,2,0)</f>
        <v>פסיכולוגיה תואר שני</v>
      </c>
      <c r="M3589">
        <v>0</v>
      </c>
      <c r="N3589">
        <v>2</v>
      </c>
      <c r="O3589">
        <v>20</v>
      </c>
      <c r="P3589">
        <v>11</v>
      </c>
      <c r="Q3589">
        <v>21</v>
      </c>
      <c r="R3589">
        <v>1</v>
      </c>
      <c r="S3589">
        <v>0</v>
      </c>
      <c r="T3589">
        <v>32</v>
      </c>
      <c r="U3589">
        <v>22</v>
      </c>
      <c r="V3589">
        <v>5000</v>
      </c>
      <c r="W3589">
        <v>0</v>
      </c>
      <c r="X3589" t="s">
        <v>5787</v>
      </c>
      <c r="Y3589">
        <v>0</v>
      </c>
      <c r="Z3589">
        <v>0</v>
      </c>
    </row>
    <row r="3590" spans="1:29" x14ac:dyDescent="0.2">
      <c r="A3590">
        <v>9</v>
      </c>
      <c r="B3590">
        <v>1</v>
      </c>
      <c r="C3590">
        <f>VLOOKUP(D:D,'[2]מפסיקים ומחדשים'!$A:$A,1,0)</f>
        <v>314964388</v>
      </c>
      <c r="D3590">
        <v>314964388</v>
      </c>
      <c r="E3590">
        <f>VLOOKUP(D:D,[3]גיליון2!D:G,4,0)</f>
        <v>0</v>
      </c>
      <c r="F3590" t="s">
        <v>5647</v>
      </c>
      <c r="G3590" t="s">
        <v>5933</v>
      </c>
      <c r="H3590">
        <v>2</v>
      </c>
      <c r="I3590">
        <v>95</v>
      </c>
      <c r="J3590">
        <v>3284</v>
      </c>
      <c r="K3590">
        <v>32</v>
      </c>
      <c r="L3590" t="str">
        <f>VLOOKUP(K:K,[3]חוגים!A:B,2,0)</f>
        <v>פסיכולוגיה תואר שני</v>
      </c>
      <c r="M3590">
        <v>0</v>
      </c>
      <c r="N3590">
        <v>2</v>
      </c>
      <c r="O3590">
        <v>20</v>
      </c>
      <c r="P3590">
        <v>14</v>
      </c>
      <c r="Q3590">
        <v>23</v>
      </c>
      <c r="R3590">
        <v>1</v>
      </c>
      <c r="S3590">
        <v>0</v>
      </c>
      <c r="T3590">
        <v>0</v>
      </c>
      <c r="U3590">
        <v>28</v>
      </c>
      <c r="V3590">
        <v>5000</v>
      </c>
      <c r="W3590">
        <v>0</v>
      </c>
      <c r="X3590" t="s">
        <v>5934</v>
      </c>
      <c r="Y3590">
        <v>0</v>
      </c>
      <c r="Z3590">
        <v>0</v>
      </c>
    </row>
    <row r="3591" spans="1:29" x14ac:dyDescent="0.2">
      <c r="A3591">
        <v>9</v>
      </c>
      <c r="B3591">
        <v>1</v>
      </c>
      <c r="C3591">
        <f>VLOOKUP(D:D,'[2]מפסיקים ומחדשים'!$A:$A,1,0)</f>
        <v>315859033</v>
      </c>
      <c r="D3591">
        <v>315859033</v>
      </c>
      <c r="E3591">
        <f>VLOOKUP(D:D,[3]גיליון2!D:G,4,0)</f>
        <v>0</v>
      </c>
      <c r="F3591" t="s">
        <v>5102</v>
      </c>
      <c r="G3591" t="s">
        <v>165</v>
      </c>
      <c r="H3591">
        <v>2</v>
      </c>
      <c r="I3591">
        <v>96</v>
      </c>
      <c r="J3591">
        <v>3284</v>
      </c>
      <c r="K3591">
        <v>32</v>
      </c>
      <c r="L3591" t="str">
        <f>VLOOKUP(K:K,[3]חוגים!A:B,2,0)</f>
        <v>פסיכולוגיה תואר שני</v>
      </c>
      <c r="M3591">
        <v>0</v>
      </c>
      <c r="N3591">
        <v>2</v>
      </c>
      <c r="O3591">
        <v>20</v>
      </c>
      <c r="P3591">
        <v>14</v>
      </c>
      <c r="Q3591">
        <v>23</v>
      </c>
      <c r="R3591">
        <v>1</v>
      </c>
      <c r="S3591">
        <v>0</v>
      </c>
      <c r="T3591">
        <v>0</v>
      </c>
      <c r="U3591">
        <v>28</v>
      </c>
      <c r="V3591">
        <v>5000</v>
      </c>
      <c r="W3591">
        <v>0</v>
      </c>
      <c r="X3591" t="s">
        <v>6332</v>
      </c>
      <c r="Y3591">
        <v>0</v>
      </c>
      <c r="Z3591">
        <v>0</v>
      </c>
    </row>
    <row r="3592" spans="1:29" x14ac:dyDescent="0.2">
      <c r="A3592">
        <v>9</v>
      </c>
      <c r="B3592">
        <v>1</v>
      </c>
      <c r="C3592">
        <f>VLOOKUP(D:D,'[2]מפסיקים ומחדשים'!$A:$A,1,0)</f>
        <v>316048594</v>
      </c>
      <c r="D3592">
        <v>316048594</v>
      </c>
      <c r="E3592">
        <f>VLOOKUP(D:D,[3]גיליון2!D:G,4,0)</f>
        <v>0</v>
      </c>
      <c r="F3592" t="s">
        <v>6413</v>
      </c>
      <c r="G3592" t="s">
        <v>6414</v>
      </c>
      <c r="H3592">
        <v>2</v>
      </c>
      <c r="I3592">
        <v>96</v>
      </c>
      <c r="J3592">
        <v>3284</v>
      </c>
      <c r="K3592">
        <v>32</v>
      </c>
      <c r="L3592" t="str">
        <f>VLOOKUP(K:K,[3]חוגים!A:B,2,0)</f>
        <v>פסיכולוגיה תואר שני</v>
      </c>
      <c r="M3592">
        <v>0</v>
      </c>
      <c r="N3592">
        <v>2</v>
      </c>
      <c r="O3592">
        <v>20</v>
      </c>
      <c r="P3592">
        <v>15</v>
      </c>
      <c r="Q3592">
        <v>22</v>
      </c>
      <c r="R3592">
        <v>1</v>
      </c>
      <c r="S3592">
        <v>0</v>
      </c>
      <c r="T3592">
        <v>26</v>
      </c>
      <c r="U3592">
        <v>30</v>
      </c>
      <c r="V3592">
        <v>5000</v>
      </c>
      <c r="W3592">
        <v>0</v>
      </c>
      <c r="X3592" t="s">
        <v>6415</v>
      </c>
      <c r="Y3592">
        <v>0</v>
      </c>
      <c r="Z3592">
        <v>0</v>
      </c>
    </row>
    <row r="3593" spans="1:29" s="10" customFormat="1" x14ac:dyDescent="0.2">
      <c r="A3593">
        <v>9</v>
      </c>
      <c r="B3593">
        <v>1</v>
      </c>
      <c r="C3593">
        <f>VLOOKUP(D:D,'[2]מפסיקים ומחדשים'!$A:$A,1,0)</f>
        <v>52327004</v>
      </c>
      <c r="D3593">
        <v>52327004</v>
      </c>
      <c r="E3593">
        <f>VLOOKUP(D:D,[3]גיליון2!D:G,4,0)</f>
        <v>0</v>
      </c>
      <c r="F3593" t="s">
        <v>562</v>
      </c>
      <c r="G3593" t="s">
        <v>127</v>
      </c>
      <c r="H3593">
        <v>2</v>
      </c>
      <c r="I3593">
        <v>81</v>
      </c>
      <c r="J3593">
        <v>3287</v>
      </c>
      <c r="K3593">
        <v>32</v>
      </c>
      <c r="L3593" t="str">
        <f>VLOOKUP(K:K,[3]חוגים!A:B,2,0)</f>
        <v>פסיכולוגיה תואר שני</v>
      </c>
      <c r="M3593">
        <v>0</v>
      </c>
      <c r="N3593">
        <v>2</v>
      </c>
      <c r="O3593">
        <v>20</v>
      </c>
      <c r="P3593">
        <v>15</v>
      </c>
      <c r="Q3593">
        <v>20</v>
      </c>
      <c r="R3593">
        <v>1</v>
      </c>
      <c r="S3593">
        <v>0</v>
      </c>
      <c r="T3593">
        <v>0</v>
      </c>
      <c r="U3593">
        <v>30</v>
      </c>
      <c r="V3593">
        <v>5000</v>
      </c>
      <c r="W3593">
        <v>0</v>
      </c>
      <c r="X3593" t="s">
        <v>563</v>
      </c>
      <c r="Y3593">
        <v>0</v>
      </c>
      <c r="Z3593">
        <v>0</v>
      </c>
      <c r="AA3593"/>
      <c r="AB3593"/>
      <c r="AC3593"/>
    </row>
    <row r="3594" spans="1:29" x14ac:dyDescent="0.2">
      <c r="A3594">
        <v>9</v>
      </c>
      <c r="B3594">
        <v>1</v>
      </c>
      <c r="C3594">
        <f>VLOOKUP(D:D,'[2]מפסיקים ומחדשים'!$A:$A,1,0)</f>
        <v>205958754</v>
      </c>
      <c r="D3594">
        <v>205958754</v>
      </c>
      <c r="E3594">
        <f>VLOOKUP(D:D,[3]גיליון2!D:G,4,0)</f>
        <v>0</v>
      </c>
      <c r="F3594" t="s">
        <v>1194</v>
      </c>
      <c r="G3594" t="s">
        <v>567</v>
      </c>
      <c r="H3594">
        <v>2</v>
      </c>
      <c r="I3594">
        <v>95</v>
      </c>
      <c r="J3594">
        <v>3287</v>
      </c>
      <c r="K3594">
        <v>32</v>
      </c>
      <c r="L3594" t="str">
        <f>VLOOKUP(K:K,[3]חוגים!A:B,2,0)</f>
        <v>פסיכולוגיה תואר שני</v>
      </c>
      <c r="M3594">
        <v>0</v>
      </c>
      <c r="N3594">
        <v>2</v>
      </c>
      <c r="O3594">
        <v>20</v>
      </c>
      <c r="P3594">
        <v>15</v>
      </c>
      <c r="Q3594">
        <v>23</v>
      </c>
      <c r="R3594">
        <v>1</v>
      </c>
      <c r="S3594">
        <v>0</v>
      </c>
      <c r="T3594">
        <v>0</v>
      </c>
      <c r="U3594">
        <v>30</v>
      </c>
      <c r="V3594">
        <v>5000</v>
      </c>
      <c r="W3594">
        <v>0</v>
      </c>
      <c r="X3594" t="s">
        <v>1195</v>
      </c>
      <c r="Y3594">
        <v>0</v>
      </c>
      <c r="Z3594">
        <v>0</v>
      </c>
    </row>
    <row r="3595" spans="1:29" x14ac:dyDescent="0.2">
      <c r="A3595">
        <v>9</v>
      </c>
      <c r="B3595">
        <v>1</v>
      </c>
      <c r="C3595">
        <f>VLOOKUP(D:D,'[2]מפסיקים ומחדשים'!$A:$A,1,0)</f>
        <v>206345647</v>
      </c>
      <c r="D3595">
        <v>206345647</v>
      </c>
      <c r="E3595">
        <f>VLOOKUP(D:D,[3]גיליון2!D:G,4,0)</f>
        <v>0</v>
      </c>
      <c r="F3595" t="s">
        <v>1370</v>
      </c>
      <c r="G3595" t="s">
        <v>95</v>
      </c>
      <c r="H3595">
        <v>2</v>
      </c>
      <c r="I3595">
        <v>94</v>
      </c>
      <c r="J3595">
        <v>3287</v>
      </c>
      <c r="K3595">
        <v>32</v>
      </c>
      <c r="L3595" t="str">
        <f>VLOOKUP(K:K,[3]חוגים!A:B,2,0)</f>
        <v>פסיכולוגיה תואר שני</v>
      </c>
      <c r="M3595">
        <v>0</v>
      </c>
      <c r="N3595">
        <v>1</v>
      </c>
      <c r="O3595">
        <v>20</v>
      </c>
      <c r="P3595">
        <v>14</v>
      </c>
      <c r="Q3595">
        <v>22</v>
      </c>
      <c r="R3595">
        <v>1</v>
      </c>
      <c r="S3595">
        <v>0</v>
      </c>
      <c r="T3595">
        <v>30</v>
      </c>
      <c r="U3595">
        <v>28</v>
      </c>
      <c r="V3595">
        <v>5000</v>
      </c>
      <c r="W3595">
        <v>0</v>
      </c>
      <c r="X3595" t="s">
        <v>1371</v>
      </c>
      <c r="Y3595">
        <v>0</v>
      </c>
      <c r="Z3595">
        <v>0</v>
      </c>
    </row>
    <row r="3596" spans="1:29" x14ac:dyDescent="0.2">
      <c r="A3596">
        <v>9</v>
      </c>
      <c r="B3596">
        <v>1</v>
      </c>
      <c r="C3596">
        <f>VLOOKUP(D:D,'[2]מפסיקים ומחדשים'!$A:$A,1,0)</f>
        <v>206555914</v>
      </c>
      <c r="D3596">
        <v>206555914</v>
      </c>
      <c r="E3596">
        <f>VLOOKUP(D:D,[3]גיליון2!D:G,4,0)</f>
        <v>0</v>
      </c>
      <c r="F3596" t="s">
        <v>1544</v>
      </c>
      <c r="G3596" t="s">
        <v>1545</v>
      </c>
      <c r="H3596">
        <v>2</v>
      </c>
      <c r="I3596">
        <v>98</v>
      </c>
      <c r="J3596">
        <v>3287</v>
      </c>
      <c r="K3596">
        <v>32</v>
      </c>
      <c r="L3596" t="str">
        <f>VLOOKUP(K:K,[3]חוגים!A:B,2,0)</f>
        <v>פסיכולוגיה תואר שני</v>
      </c>
      <c r="M3596">
        <v>0</v>
      </c>
      <c r="N3596">
        <v>2</v>
      </c>
      <c r="O3596">
        <v>20</v>
      </c>
      <c r="P3596">
        <v>15</v>
      </c>
      <c r="Q3596">
        <v>23</v>
      </c>
      <c r="R3596">
        <v>1</v>
      </c>
      <c r="S3596">
        <v>0</v>
      </c>
      <c r="T3596">
        <v>0</v>
      </c>
      <c r="U3596">
        <v>30</v>
      </c>
      <c r="V3596">
        <v>5000</v>
      </c>
      <c r="W3596">
        <v>0</v>
      </c>
      <c r="X3596" t="s">
        <v>1546</v>
      </c>
      <c r="Y3596">
        <v>0</v>
      </c>
      <c r="Z3596">
        <v>0</v>
      </c>
    </row>
    <row r="3597" spans="1:29" x14ac:dyDescent="0.2">
      <c r="A3597">
        <v>9</v>
      </c>
      <c r="B3597">
        <v>1</v>
      </c>
      <c r="C3597">
        <f>VLOOKUP(D:D,'[2]מפסיקים ומחדשים'!$A:$A,1,0)</f>
        <v>207982232</v>
      </c>
      <c r="D3597">
        <v>207982232</v>
      </c>
      <c r="E3597">
        <f>VLOOKUP(D:D,[3]גיליון2!D:G,4,0)</f>
        <v>0</v>
      </c>
      <c r="F3597" t="s">
        <v>2789</v>
      </c>
      <c r="G3597" t="s">
        <v>1232</v>
      </c>
      <c r="H3597">
        <v>2</v>
      </c>
      <c r="I3597">
        <v>96</v>
      </c>
      <c r="J3597">
        <v>3287</v>
      </c>
      <c r="K3597">
        <v>32</v>
      </c>
      <c r="L3597" t="str">
        <f>VLOOKUP(K:K,[3]חוגים!A:B,2,0)</f>
        <v>פסיכולוגיה תואר שני</v>
      </c>
      <c r="M3597">
        <v>0</v>
      </c>
      <c r="N3597">
        <v>2</v>
      </c>
      <c r="O3597">
        <v>20</v>
      </c>
      <c r="P3597">
        <v>15</v>
      </c>
      <c r="Q3597">
        <v>23</v>
      </c>
      <c r="R3597">
        <v>1</v>
      </c>
      <c r="S3597">
        <v>0</v>
      </c>
      <c r="T3597">
        <v>0</v>
      </c>
      <c r="U3597">
        <v>30</v>
      </c>
      <c r="V3597">
        <v>5000</v>
      </c>
      <c r="W3597">
        <v>0</v>
      </c>
      <c r="X3597" t="s">
        <v>2790</v>
      </c>
      <c r="Y3597">
        <v>0</v>
      </c>
      <c r="Z3597">
        <v>0</v>
      </c>
    </row>
    <row r="3598" spans="1:29" x14ac:dyDescent="0.2">
      <c r="A3598">
        <v>9</v>
      </c>
      <c r="B3598">
        <v>1</v>
      </c>
      <c r="C3598">
        <f>VLOOKUP(D:D,'[2]מפסיקים ומחדשים'!$A:$A,1,0)</f>
        <v>209369727</v>
      </c>
      <c r="D3598">
        <v>209369727</v>
      </c>
      <c r="E3598">
        <f>VLOOKUP(D:D,[3]גיליון2!D:G,4,0)</f>
        <v>0</v>
      </c>
      <c r="F3598" t="s">
        <v>3904</v>
      </c>
      <c r="G3598" t="s">
        <v>53</v>
      </c>
      <c r="H3598">
        <v>2</v>
      </c>
      <c r="I3598">
        <v>98</v>
      </c>
      <c r="J3598">
        <v>3287</v>
      </c>
      <c r="K3598">
        <v>32</v>
      </c>
      <c r="L3598" t="str">
        <f>VLOOKUP(K:K,[3]חוגים!A:B,2,0)</f>
        <v>פסיכולוגיה תואר שני</v>
      </c>
      <c r="M3598">
        <v>0</v>
      </c>
      <c r="N3598">
        <v>2</v>
      </c>
      <c r="O3598">
        <v>20</v>
      </c>
      <c r="P3598">
        <v>15</v>
      </c>
      <c r="Q3598">
        <v>23</v>
      </c>
      <c r="R3598">
        <v>1</v>
      </c>
      <c r="S3598">
        <v>0</v>
      </c>
      <c r="T3598">
        <v>0</v>
      </c>
      <c r="U3598">
        <v>30</v>
      </c>
      <c r="V3598">
        <v>5000</v>
      </c>
      <c r="W3598">
        <v>0</v>
      </c>
      <c r="X3598" t="s">
        <v>3905</v>
      </c>
      <c r="Y3598">
        <v>0</v>
      </c>
      <c r="Z3598">
        <v>0</v>
      </c>
    </row>
    <row r="3599" spans="1:29" x14ac:dyDescent="0.2">
      <c r="A3599">
        <v>9</v>
      </c>
      <c r="B3599">
        <v>1</v>
      </c>
      <c r="C3599">
        <f>VLOOKUP(D:D,'[2]מפסיקים ומחדשים'!$A:$A,1,0)</f>
        <v>300880093</v>
      </c>
      <c r="D3599">
        <v>300880093</v>
      </c>
      <c r="E3599">
        <f>VLOOKUP(D:D,[3]גיליון2!D:G,4,0)</f>
        <v>0</v>
      </c>
      <c r="F3599" t="s">
        <v>4942</v>
      </c>
      <c r="G3599" t="s">
        <v>44</v>
      </c>
      <c r="H3599">
        <v>2</v>
      </c>
      <c r="I3599">
        <v>87</v>
      </c>
      <c r="J3599">
        <v>3287</v>
      </c>
      <c r="K3599">
        <v>32</v>
      </c>
      <c r="L3599" t="str">
        <f>VLOOKUP(K:K,[3]חוגים!A:B,2,0)</f>
        <v>פסיכולוגיה תואר שני</v>
      </c>
      <c r="M3599">
        <v>0</v>
      </c>
      <c r="N3599">
        <v>1</v>
      </c>
      <c r="O3599">
        <v>20</v>
      </c>
      <c r="P3599">
        <v>14</v>
      </c>
      <c r="Q3599">
        <v>22</v>
      </c>
      <c r="R3599">
        <v>1</v>
      </c>
      <c r="S3599">
        <v>0</v>
      </c>
      <c r="T3599">
        <v>30</v>
      </c>
      <c r="U3599">
        <v>28</v>
      </c>
      <c r="V3599">
        <v>5000</v>
      </c>
      <c r="W3599">
        <v>0</v>
      </c>
      <c r="X3599" t="s">
        <v>4943</v>
      </c>
      <c r="Y3599">
        <v>0</v>
      </c>
      <c r="Z3599">
        <v>0</v>
      </c>
    </row>
    <row r="3600" spans="1:29" x14ac:dyDescent="0.2">
      <c r="A3600">
        <v>9</v>
      </c>
      <c r="B3600">
        <v>1</v>
      </c>
      <c r="C3600">
        <f>VLOOKUP(D:D,'[2]מפסיקים ומחדשים'!$A:$A,1,0)</f>
        <v>305066417</v>
      </c>
      <c r="D3600">
        <v>305066417</v>
      </c>
      <c r="E3600">
        <f>VLOOKUP(D:D,[3]גיליון2!D:G,4,0)</f>
        <v>0</v>
      </c>
      <c r="F3600" t="s">
        <v>3290</v>
      </c>
      <c r="G3600" t="s">
        <v>5073</v>
      </c>
      <c r="H3600">
        <v>1</v>
      </c>
      <c r="I3600">
        <v>91</v>
      </c>
      <c r="J3600">
        <v>3287</v>
      </c>
      <c r="K3600">
        <v>32</v>
      </c>
      <c r="L3600" t="str">
        <f>VLOOKUP(K:K,[3]חוגים!A:B,2,0)</f>
        <v>פסיכולוגיה תואר שני</v>
      </c>
      <c r="M3600">
        <v>0</v>
      </c>
      <c r="N3600">
        <v>1</v>
      </c>
      <c r="O3600">
        <v>20</v>
      </c>
      <c r="P3600">
        <v>14</v>
      </c>
      <c r="Q3600">
        <v>22</v>
      </c>
      <c r="R3600">
        <v>1</v>
      </c>
      <c r="S3600">
        <v>0</v>
      </c>
      <c r="T3600">
        <v>30</v>
      </c>
      <c r="U3600">
        <v>28</v>
      </c>
      <c r="V3600">
        <v>5000</v>
      </c>
      <c r="W3600">
        <v>0</v>
      </c>
      <c r="X3600" t="s">
        <v>5074</v>
      </c>
      <c r="Y3600">
        <v>0</v>
      </c>
      <c r="Z3600">
        <v>0</v>
      </c>
    </row>
    <row r="3601" spans="1:29" x14ac:dyDescent="0.2">
      <c r="A3601">
        <v>9</v>
      </c>
      <c r="B3601">
        <v>1</v>
      </c>
      <c r="C3601">
        <f>VLOOKUP(D:D,'[2]מפסיקים ומחדשים'!$A:$A,1,0)</f>
        <v>307906156</v>
      </c>
      <c r="D3601">
        <v>307906156</v>
      </c>
      <c r="E3601">
        <f>VLOOKUP(D:D,[3]גיליון2!D:G,4,0)</f>
        <v>0</v>
      </c>
      <c r="F3601" t="s">
        <v>5155</v>
      </c>
      <c r="G3601" t="s">
        <v>133</v>
      </c>
      <c r="H3601">
        <v>2</v>
      </c>
      <c r="I3601">
        <v>93</v>
      </c>
      <c r="J3601">
        <v>3287</v>
      </c>
      <c r="K3601">
        <v>32</v>
      </c>
      <c r="L3601" t="str">
        <f>VLOOKUP(K:K,[3]חוגים!A:B,2,0)</f>
        <v>פסיכולוגיה תואר שני</v>
      </c>
      <c r="M3601">
        <v>0</v>
      </c>
      <c r="N3601">
        <v>1</v>
      </c>
      <c r="O3601">
        <v>20</v>
      </c>
      <c r="P3601">
        <v>14</v>
      </c>
      <c r="Q3601">
        <v>22</v>
      </c>
      <c r="R3601">
        <v>1</v>
      </c>
      <c r="S3601">
        <v>0</v>
      </c>
      <c r="T3601">
        <v>30</v>
      </c>
      <c r="U3601">
        <v>28</v>
      </c>
      <c r="V3601">
        <v>5000</v>
      </c>
      <c r="W3601">
        <v>0</v>
      </c>
      <c r="X3601" t="s">
        <v>5156</v>
      </c>
      <c r="Y3601">
        <v>0</v>
      </c>
      <c r="Z3601">
        <v>0</v>
      </c>
    </row>
    <row r="3602" spans="1:29" x14ac:dyDescent="0.2">
      <c r="A3602">
        <v>9</v>
      </c>
      <c r="B3602">
        <v>1</v>
      </c>
      <c r="C3602">
        <f>VLOOKUP(D:D,'[2]מפסיקים ומחדשים'!$A:$A,1,0)</f>
        <v>312242779</v>
      </c>
      <c r="D3602">
        <v>312242779</v>
      </c>
      <c r="E3602">
        <f>VLOOKUP(D:D,[3]גיליון2!D:G,4,0)</f>
        <v>0</v>
      </c>
      <c r="F3602" t="s">
        <v>5398</v>
      </c>
      <c r="G3602" t="s">
        <v>1008</v>
      </c>
      <c r="H3602">
        <v>2</v>
      </c>
      <c r="I3602">
        <v>94</v>
      </c>
      <c r="J3602">
        <v>3287</v>
      </c>
      <c r="K3602">
        <v>32</v>
      </c>
      <c r="L3602" t="str">
        <f>VLOOKUP(K:K,[3]חוגים!A:B,2,0)</f>
        <v>פסיכולוגיה תואר שני</v>
      </c>
      <c r="M3602">
        <v>0</v>
      </c>
      <c r="N3602">
        <v>2</v>
      </c>
      <c r="O3602">
        <v>20</v>
      </c>
      <c r="P3602">
        <v>15</v>
      </c>
      <c r="Q3602">
        <v>23</v>
      </c>
      <c r="R3602">
        <v>1</v>
      </c>
      <c r="S3602">
        <v>0</v>
      </c>
      <c r="T3602">
        <v>0</v>
      </c>
      <c r="U3602">
        <v>30</v>
      </c>
      <c r="V3602">
        <v>5000</v>
      </c>
      <c r="W3602">
        <v>0</v>
      </c>
      <c r="X3602" t="s">
        <v>5399</v>
      </c>
      <c r="Y3602">
        <v>0</v>
      </c>
      <c r="Z3602">
        <v>0</v>
      </c>
    </row>
    <row r="3603" spans="1:29" x14ac:dyDescent="0.2">
      <c r="A3603">
        <v>9</v>
      </c>
      <c r="B3603">
        <v>1</v>
      </c>
      <c r="C3603">
        <f>VLOOKUP(D:D,'[2]מפסיקים ומחדשים'!$A:$A,1,0)</f>
        <v>313364812</v>
      </c>
      <c r="D3603">
        <v>313364812</v>
      </c>
      <c r="E3603">
        <f>VLOOKUP(D:D,[3]גיליון2!D:G,4,0)</f>
        <v>0</v>
      </c>
      <c r="F3603" t="s">
        <v>5602</v>
      </c>
      <c r="G3603" t="s">
        <v>56</v>
      </c>
      <c r="H3603">
        <v>2</v>
      </c>
      <c r="I3603">
        <v>95</v>
      </c>
      <c r="J3603">
        <v>3287</v>
      </c>
      <c r="K3603">
        <v>32</v>
      </c>
      <c r="L3603" t="str">
        <f>VLOOKUP(K:K,[3]חוגים!A:B,2,0)</f>
        <v>פסיכולוגיה תואר שני</v>
      </c>
      <c r="M3603">
        <v>0</v>
      </c>
      <c r="N3603">
        <v>1</v>
      </c>
      <c r="O3603">
        <v>20</v>
      </c>
      <c r="P3603">
        <v>13</v>
      </c>
      <c r="Q3603">
        <v>22</v>
      </c>
      <c r="R3603">
        <v>1</v>
      </c>
      <c r="S3603">
        <v>0</v>
      </c>
      <c r="T3603">
        <v>30</v>
      </c>
      <c r="U3603">
        <v>26</v>
      </c>
      <c r="V3603">
        <v>5000</v>
      </c>
      <c r="W3603">
        <v>0</v>
      </c>
      <c r="X3603" t="s">
        <v>5603</v>
      </c>
      <c r="Y3603">
        <v>0</v>
      </c>
      <c r="Z3603">
        <v>0</v>
      </c>
    </row>
    <row r="3604" spans="1:29" x14ac:dyDescent="0.2">
      <c r="A3604">
        <v>9</v>
      </c>
      <c r="B3604">
        <v>1</v>
      </c>
      <c r="C3604">
        <f>VLOOKUP(D:D,'[2]מפסיקים ומחדשים'!$A:$A,1,0)</f>
        <v>313548836</v>
      </c>
      <c r="D3604">
        <v>313548836</v>
      </c>
      <c r="E3604">
        <f>VLOOKUP(D:D,[3]גיליון2!D:G,4,0)</f>
        <v>0</v>
      </c>
      <c r="F3604" t="s">
        <v>9027</v>
      </c>
      <c r="G3604" t="s">
        <v>133</v>
      </c>
      <c r="H3604">
        <v>2</v>
      </c>
      <c r="I3604">
        <v>95</v>
      </c>
      <c r="J3604">
        <v>3287</v>
      </c>
      <c r="K3604">
        <v>32</v>
      </c>
      <c r="L3604" t="str">
        <f>VLOOKUP(K:K,[3]חוגים!A:B,2,0)</f>
        <v>פסיכולוגיה תואר שני</v>
      </c>
      <c r="M3604">
        <v>0</v>
      </c>
      <c r="N3604">
        <v>2</v>
      </c>
      <c r="O3604">
        <v>20</v>
      </c>
      <c r="P3604">
        <v>15</v>
      </c>
      <c r="Q3604">
        <v>23</v>
      </c>
      <c r="R3604">
        <v>1</v>
      </c>
      <c r="S3604">
        <v>0</v>
      </c>
      <c r="T3604">
        <v>0</v>
      </c>
      <c r="U3604">
        <v>30</v>
      </c>
      <c r="V3604">
        <v>5000</v>
      </c>
      <c r="W3604">
        <v>0</v>
      </c>
      <c r="X3604" t="s">
        <v>10621</v>
      </c>
      <c r="Y3604">
        <v>0</v>
      </c>
      <c r="Z3604">
        <v>0</v>
      </c>
    </row>
    <row r="3605" spans="1:29" x14ac:dyDescent="0.2">
      <c r="A3605">
        <v>9</v>
      </c>
      <c r="B3605">
        <v>1</v>
      </c>
      <c r="C3605">
        <f>VLOOKUP(D:D,'[2]מפסיקים ומחדשים'!$A:$A,1,0)</f>
        <v>314721101</v>
      </c>
      <c r="D3605">
        <v>314721101</v>
      </c>
      <c r="E3605">
        <f>VLOOKUP(D:D,[3]גיליון2!D:G,4,0)</f>
        <v>0</v>
      </c>
      <c r="F3605" t="s">
        <v>5788</v>
      </c>
      <c r="G3605" t="s">
        <v>5789</v>
      </c>
      <c r="H3605">
        <v>2</v>
      </c>
      <c r="I3605">
        <v>96</v>
      </c>
      <c r="J3605">
        <v>3287</v>
      </c>
      <c r="K3605">
        <v>32</v>
      </c>
      <c r="L3605" t="str">
        <f>VLOOKUP(K:K,[3]חוגים!A:B,2,0)</f>
        <v>פסיכולוגיה תואר שני</v>
      </c>
      <c r="M3605">
        <v>0</v>
      </c>
      <c r="N3605">
        <v>2</v>
      </c>
      <c r="O3605">
        <v>20</v>
      </c>
      <c r="P3605">
        <v>15</v>
      </c>
      <c r="Q3605">
        <v>23</v>
      </c>
      <c r="R3605">
        <v>1</v>
      </c>
      <c r="S3605">
        <v>0</v>
      </c>
      <c r="T3605">
        <v>0</v>
      </c>
      <c r="U3605">
        <v>30</v>
      </c>
      <c r="V3605">
        <v>5000</v>
      </c>
      <c r="W3605">
        <v>0</v>
      </c>
      <c r="X3605" t="s">
        <v>5790</v>
      </c>
      <c r="Y3605">
        <v>0</v>
      </c>
      <c r="Z3605">
        <v>0</v>
      </c>
    </row>
    <row r="3606" spans="1:29" x14ac:dyDescent="0.2">
      <c r="A3606">
        <v>9</v>
      </c>
      <c r="B3606">
        <v>1</v>
      </c>
      <c r="C3606">
        <f>VLOOKUP(D:D,'[2]מפסיקים ומחדשים'!$A:$A,1,0)</f>
        <v>314969437</v>
      </c>
      <c r="D3606">
        <v>314969437</v>
      </c>
      <c r="E3606">
        <f>VLOOKUP(D:D,[3]גיליון2!D:G,4,0)</f>
        <v>0</v>
      </c>
      <c r="F3606" t="s">
        <v>4098</v>
      </c>
      <c r="G3606" t="s">
        <v>981</v>
      </c>
      <c r="H3606">
        <v>2</v>
      </c>
      <c r="I3606">
        <v>95</v>
      </c>
      <c r="J3606">
        <v>3287</v>
      </c>
      <c r="K3606">
        <v>32</v>
      </c>
      <c r="L3606" t="str">
        <f>VLOOKUP(K:K,[3]חוגים!A:B,2,0)</f>
        <v>פסיכולוגיה תואר שני</v>
      </c>
      <c r="M3606">
        <v>0</v>
      </c>
      <c r="N3606">
        <v>2</v>
      </c>
      <c r="O3606">
        <v>20</v>
      </c>
      <c r="P3606">
        <v>15</v>
      </c>
      <c r="Q3606">
        <v>23</v>
      </c>
      <c r="R3606">
        <v>1</v>
      </c>
      <c r="S3606">
        <v>0</v>
      </c>
      <c r="T3606">
        <v>0</v>
      </c>
      <c r="U3606">
        <v>30</v>
      </c>
      <c r="V3606">
        <v>5000</v>
      </c>
      <c r="W3606">
        <v>0</v>
      </c>
      <c r="X3606" t="s">
        <v>5938</v>
      </c>
      <c r="Y3606">
        <v>0</v>
      </c>
      <c r="Z3606">
        <v>0</v>
      </c>
    </row>
    <row r="3607" spans="1:29" x14ac:dyDescent="0.2">
      <c r="A3607">
        <v>9</v>
      </c>
      <c r="B3607">
        <v>1</v>
      </c>
      <c r="C3607">
        <f>VLOOKUP(D:D,'[2]מפסיקים ומחדשים'!$A:$A,1,0)</f>
        <v>315374868</v>
      </c>
      <c r="D3607">
        <v>315374868</v>
      </c>
      <c r="E3607">
        <f>VLOOKUP(D:D,[3]גיליון2!D:G,4,0)</f>
        <v>0</v>
      </c>
      <c r="F3607" t="s">
        <v>6163</v>
      </c>
      <c r="G3607" t="s">
        <v>937</v>
      </c>
      <c r="H3607">
        <v>2</v>
      </c>
      <c r="I3607">
        <v>95</v>
      </c>
      <c r="J3607">
        <v>3287</v>
      </c>
      <c r="K3607">
        <v>32</v>
      </c>
      <c r="L3607" t="str">
        <f>VLOOKUP(K:K,[3]חוגים!A:B,2,0)</f>
        <v>פסיכולוגיה תואר שני</v>
      </c>
      <c r="M3607">
        <v>0</v>
      </c>
      <c r="N3607">
        <v>2</v>
      </c>
      <c r="O3607">
        <v>20</v>
      </c>
      <c r="P3607">
        <v>15</v>
      </c>
      <c r="Q3607">
        <v>23</v>
      </c>
      <c r="R3607">
        <v>1</v>
      </c>
      <c r="S3607">
        <v>0</v>
      </c>
      <c r="T3607">
        <v>0</v>
      </c>
      <c r="U3607">
        <v>30</v>
      </c>
      <c r="V3607">
        <v>5000</v>
      </c>
      <c r="W3607">
        <v>0</v>
      </c>
      <c r="X3607" t="s">
        <v>6164</v>
      </c>
      <c r="Y3607">
        <v>0</v>
      </c>
      <c r="Z3607">
        <v>0</v>
      </c>
    </row>
    <row r="3608" spans="1:29" x14ac:dyDescent="0.2">
      <c r="A3608">
        <v>9</v>
      </c>
      <c r="B3608">
        <v>1</v>
      </c>
      <c r="C3608">
        <f>VLOOKUP(D:D,'[2]מפסיקים ומחדשים'!$A:$A,1,0)</f>
        <v>316397017</v>
      </c>
      <c r="D3608">
        <v>316397017</v>
      </c>
      <c r="E3608">
        <f>VLOOKUP(D:D,[3]גיליון2!D:G,4,0)</f>
        <v>0</v>
      </c>
      <c r="F3608" t="s">
        <v>2383</v>
      </c>
      <c r="G3608" t="s">
        <v>142</v>
      </c>
      <c r="H3608">
        <v>2</v>
      </c>
      <c r="I3608">
        <v>95</v>
      </c>
      <c r="J3608">
        <v>3287</v>
      </c>
      <c r="K3608">
        <v>32</v>
      </c>
      <c r="L3608" t="str">
        <f>VLOOKUP(K:K,[3]חוגים!A:B,2,0)</f>
        <v>פסיכולוגיה תואר שני</v>
      </c>
      <c r="M3608">
        <v>0</v>
      </c>
      <c r="N3608">
        <v>1</v>
      </c>
      <c r="O3608">
        <v>20</v>
      </c>
      <c r="P3608">
        <v>14</v>
      </c>
      <c r="Q3608">
        <v>22</v>
      </c>
      <c r="R3608">
        <v>1</v>
      </c>
      <c r="S3608">
        <v>0</v>
      </c>
      <c r="T3608">
        <v>30</v>
      </c>
      <c r="U3608">
        <v>28</v>
      </c>
      <c r="V3608">
        <v>5000</v>
      </c>
      <c r="W3608">
        <v>0</v>
      </c>
      <c r="X3608" t="s">
        <v>6556</v>
      </c>
      <c r="Y3608">
        <v>0</v>
      </c>
      <c r="Z3608">
        <v>0</v>
      </c>
    </row>
    <row r="3609" spans="1:29" x14ac:dyDescent="0.2">
      <c r="A3609">
        <v>9</v>
      </c>
      <c r="B3609">
        <v>1</v>
      </c>
      <c r="C3609">
        <f>VLOOKUP(D:D,'[2]מפסיקים ומחדשים'!$A:$A,1,0)</f>
        <v>318812575</v>
      </c>
      <c r="D3609">
        <v>318812575</v>
      </c>
      <c r="E3609">
        <f>VLOOKUP(D:D,[3]גיליון2!D:G,4,0)</f>
        <v>0</v>
      </c>
      <c r="F3609" t="s">
        <v>7177</v>
      </c>
      <c r="G3609" t="s">
        <v>7178</v>
      </c>
      <c r="H3609">
        <v>2</v>
      </c>
      <c r="I3609">
        <v>97</v>
      </c>
      <c r="J3609">
        <v>3287</v>
      </c>
      <c r="K3609">
        <v>32</v>
      </c>
      <c r="L3609" t="str">
        <f>VLOOKUP(K:K,[3]חוגים!A:B,2,0)</f>
        <v>פסיכולוגיה תואר שני</v>
      </c>
      <c r="M3609">
        <v>0</v>
      </c>
      <c r="N3609">
        <v>1</v>
      </c>
      <c r="O3609">
        <v>20</v>
      </c>
      <c r="P3609">
        <v>14</v>
      </c>
      <c r="Q3609">
        <v>22</v>
      </c>
      <c r="R3609">
        <v>1</v>
      </c>
      <c r="S3609">
        <v>0</v>
      </c>
      <c r="T3609">
        <v>30</v>
      </c>
      <c r="U3609">
        <v>28</v>
      </c>
      <c r="V3609">
        <v>5000</v>
      </c>
      <c r="W3609">
        <v>0</v>
      </c>
      <c r="X3609" t="s">
        <v>7179</v>
      </c>
      <c r="Y3609">
        <v>0</v>
      </c>
      <c r="Z3609">
        <v>0</v>
      </c>
    </row>
    <row r="3610" spans="1:29" x14ac:dyDescent="0.2">
      <c r="A3610">
        <v>9</v>
      </c>
      <c r="B3610">
        <v>1</v>
      </c>
      <c r="C3610">
        <f>VLOOKUP(D:D,'[2]מפסיקים ומחדשים'!$A:$A,1,0)</f>
        <v>36415024</v>
      </c>
      <c r="D3610">
        <v>36415024</v>
      </c>
      <c r="E3610" t="str">
        <f>VLOOKUP(D:D,[3]גיליון2!D:G,4,0)</f>
        <v>אנגלית</v>
      </c>
      <c r="F3610" t="s">
        <v>432</v>
      </c>
      <c r="G3610" t="s">
        <v>433</v>
      </c>
      <c r="H3610">
        <v>2</v>
      </c>
      <c r="I3610">
        <v>79</v>
      </c>
      <c r="J3610">
        <v>4135</v>
      </c>
      <c r="K3610">
        <v>41</v>
      </c>
      <c r="L3610" t="str">
        <f>VLOOKUP(K:K,[3]חוגים!A:B,2,0)</f>
        <v>ממשל וחברה תואר ראשון</v>
      </c>
      <c r="M3610">
        <v>0</v>
      </c>
      <c r="N3610">
        <v>2</v>
      </c>
      <c r="O3610">
        <v>10</v>
      </c>
      <c r="P3610">
        <v>0</v>
      </c>
      <c r="Q3610">
        <v>18</v>
      </c>
      <c r="R3610">
        <v>1</v>
      </c>
      <c r="S3610">
        <v>0</v>
      </c>
      <c r="T3610">
        <v>102</v>
      </c>
      <c r="U3610">
        <v>0</v>
      </c>
      <c r="V3610">
        <v>5000</v>
      </c>
      <c r="W3610">
        <v>0</v>
      </c>
      <c r="X3610" t="s">
        <v>434</v>
      </c>
      <c r="Y3610">
        <v>0</v>
      </c>
      <c r="Z3610">
        <v>0</v>
      </c>
    </row>
    <row r="3611" spans="1:29" x14ac:dyDescent="0.2">
      <c r="A3611">
        <v>9</v>
      </c>
      <c r="B3611">
        <v>1</v>
      </c>
      <c r="C3611">
        <f>VLOOKUP(D:D,'[2]מפסיקים ומחדשים'!$A:$A,1,0)</f>
        <v>315531517</v>
      </c>
      <c r="D3611">
        <v>315531517</v>
      </c>
      <c r="E3611">
        <f>VLOOKUP(D:D,[3]גיליון2!D:G,4,0)</f>
        <v>0</v>
      </c>
      <c r="F3611" t="s">
        <v>3742</v>
      </c>
      <c r="G3611" t="s">
        <v>101</v>
      </c>
      <c r="H3611">
        <v>1</v>
      </c>
      <c r="I3611">
        <v>95</v>
      </c>
      <c r="J3611">
        <v>4136</v>
      </c>
      <c r="K3611">
        <v>41</v>
      </c>
      <c r="L3611" t="str">
        <f>VLOOKUP(K:K,[3]חוגים!A:B,2,0)</f>
        <v>ממשל וחברה תואר ראשון</v>
      </c>
      <c r="M3611">
        <v>0</v>
      </c>
      <c r="N3611">
        <v>2</v>
      </c>
      <c r="O3611">
        <v>10</v>
      </c>
      <c r="P3611">
        <v>2</v>
      </c>
      <c r="Q3611">
        <v>18</v>
      </c>
      <c r="R3611">
        <v>1</v>
      </c>
      <c r="S3611">
        <v>0</v>
      </c>
      <c r="T3611">
        <v>110</v>
      </c>
      <c r="U3611">
        <v>4</v>
      </c>
      <c r="V3611">
        <v>5000</v>
      </c>
      <c r="W3611">
        <v>0</v>
      </c>
      <c r="X3611" t="s">
        <v>10622</v>
      </c>
      <c r="Y3611">
        <v>0</v>
      </c>
      <c r="Z3611">
        <v>0</v>
      </c>
      <c r="AB3611" s="1"/>
      <c r="AC3611" s="1"/>
    </row>
    <row r="3612" spans="1:29" x14ac:dyDescent="0.2">
      <c r="A3612">
        <v>9</v>
      </c>
      <c r="B3612">
        <v>1</v>
      </c>
      <c r="C3612">
        <f>VLOOKUP(D:D,'[2]מפסיקים ומחדשים'!$A:$A,1,0)</f>
        <v>15820855</v>
      </c>
      <c r="D3612">
        <v>15820855</v>
      </c>
      <c r="E3612">
        <f>VLOOKUP(D:D,[3]גיליון2!D:G,4,0)</f>
        <v>0</v>
      </c>
      <c r="F3612" t="s">
        <v>255</v>
      </c>
      <c r="G3612" t="s">
        <v>10623</v>
      </c>
      <c r="H3612">
        <v>2</v>
      </c>
      <c r="I3612">
        <v>73</v>
      </c>
      <c r="J3612">
        <v>4201</v>
      </c>
      <c r="K3612">
        <v>42</v>
      </c>
      <c r="L3612" t="str">
        <f>VLOOKUP(K:K,[3]חוגים!A:B,2,0)</f>
        <v>לימודי משפחה תואר שני</v>
      </c>
      <c r="M3612">
        <v>0</v>
      </c>
      <c r="N3612">
        <v>2</v>
      </c>
      <c r="O3612">
        <v>20</v>
      </c>
      <c r="P3612">
        <v>10</v>
      </c>
      <c r="Q3612">
        <v>22</v>
      </c>
      <c r="R3612">
        <v>1</v>
      </c>
      <c r="S3612">
        <v>0</v>
      </c>
      <c r="T3612">
        <v>20</v>
      </c>
      <c r="U3612">
        <v>19</v>
      </c>
      <c r="V3612">
        <v>5000</v>
      </c>
      <c r="W3612">
        <v>0</v>
      </c>
      <c r="X3612" t="s">
        <v>10624</v>
      </c>
      <c r="Y3612">
        <v>0</v>
      </c>
      <c r="Z3612">
        <v>0</v>
      </c>
    </row>
    <row r="3613" spans="1:29" x14ac:dyDescent="0.2">
      <c r="A3613">
        <v>9</v>
      </c>
      <c r="B3613">
        <v>1</v>
      </c>
      <c r="C3613">
        <f>VLOOKUP(D:D,'[2]מפסיקים ומחדשים'!$A:$A,1,0)</f>
        <v>15918659</v>
      </c>
      <c r="D3613">
        <v>15918659</v>
      </c>
      <c r="E3613">
        <f>VLOOKUP(D:D,[3]גיליון2!D:G,4,0)</f>
        <v>0</v>
      </c>
      <c r="F3613" t="s">
        <v>255</v>
      </c>
      <c r="G3613" t="s">
        <v>231</v>
      </c>
      <c r="H3613">
        <v>1</v>
      </c>
      <c r="I3613">
        <v>67</v>
      </c>
      <c r="J3613">
        <v>4201</v>
      </c>
      <c r="K3613">
        <v>42</v>
      </c>
      <c r="L3613" t="str">
        <f>VLOOKUP(K:K,[3]חוגים!A:B,2,0)</f>
        <v>לימודי משפחה תואר שני</v>
      </c>
      <c r="M3613">
        <v>0</v>
      </c>
      <c r="N3613">
        <v>1</v>
      </c>
      <c r="O3613">
        <v>20</v>
      </c>
      <c r="P3613">
        <v>10</v>
      </c>
      <c r="Q3613">
        <v>23</v>
      </c>
      <c r="R3613">
        <v>1</v>
      </c>
      <c r="S3613">
        <v>0</v>
      </c>
      <c r="T3613">
        <v>0</v>
      </c>
      <c r="U3613">
        <v>20</v>
      </c>
      <c r="V3613">
        <v>5000</v>
      </c>
      <c r="W3613">
        <v>0</v>
      </c>
      <c r="X3613" t="s">
        <v>256</v>
      </c>
      <c r="Y3613">
        <v>0</v>
      </c>
      <c r="Z3613">
        <v>0</v>
      </c>
    </row>
    <row r="3614" spans="1:29" x14ac:dyDescent="0.2">
      <c r="A3614">
        <v>9</v>
      </c>
      <c r="B3614">
        <v>1</v>
      </c>
      <c r="C3614">
        <f>VLOOKUP(D:D,'[2]מפסיקים ומחדשים'!$A:$A,1,0)</f>
        <v>23443732</v>
      </c>
      <c r="D3614">
        <v>23443732</v>
      </c>
      <c r="E3614">
        <f>VLOOKUP(D:D,[3]גיליון2!D:G,4,0)</f>
        <v>0</v>
      </c>
      <c r="F3614" t="s">
        <v>289</v>
      </c>
      <c r="G3614" t="s">
        <v>290</v>
      </c>
      <c r="H3614">
        <v>2</v>
      </c>
      <c r="I3614">
        <v>70</v>
      </c>
      <c r="J3614">
        <v>4201</v>
      </c>
      <c r="K3614">
        <v>42</v>
      </c>
      <c r="L3614" t="str">
        <f>VLOOKUP(K:K,[3]חוגים!A:B,2,0)</f>
        <v>לימודי משפחה תואר שני</v>
      </c>
      <c r="M3614">
        <v>0</v>
      </c>
      <c r="N3614">
        <v>1</v>
      </c>
      <c r="O3614">
        <v>20</v>
      </c>
      <c r="P3614">
        <v>10</v>
      </c>
      <c r="Q3614">
        <v>23</v>
      </c>
      <c r="R3614">
        <v>1</v>
      </c>
      <c r="S3614">
        <v>0</v>
      </c>
      <c r="T3614">
        <v>0</v>
      </c>
      <c r="U3614">
        <v>20</v>
      </c>
      <c r="V3614">
        <v>5000</v>
      </c>
      <c r="W3614">
        <v>0</v>
      </c>
      <c r="X3614" t="s">
        <v>291</v>
      </c>
      <c r="Y3614">
        <v>0</v>
      </c>
      <c r="Z3614">
        <v>0</v>
      </c>
    </row>
    <row r="3615" spans="1:29" x14ac:dyDescent="0.2">
      <c r="A3615">
        <v>9</v>
      </c>
      <c r="B3615">
        <v>1</v>
      </c>
      <c r="C3615">
        <f>VLOOKUP(D:D,'[2]מפסיקים ומחדשים'!$A:$A,1,0)</f>
        <v>25262775</v>
      </c>
      <c r="D3615">
        <v>25262775</v>
      </c>
      <c r="E3615">
        <f>VLOOKUP(D:D,[3]גיליון2!D:G,4,0)</f>
        <v>0</v>
      </c>
      <c r="F3615" t="s">
        <v>10625</v>
      </c>
      <c r="G3615" t="s">
        <v>104</v>
      </c>
      <c r="H3615">
        <v>2</v>
      </c>
      <c r="I3615">
        <v>73</v>
      </c>
      <c r="J3615">
        <v>4201</v>
      </c>
      <c r="K3615">
        <v>42</v>
      </c>
      <c r="L3615" t="str">
        <f>VLOOKUP(K:K,[3]חוגים!A:B,2,0)</f>
        <v>לימודי משפחה תואר שני</v>
      </c>
      <c r="M3615">
        <v>0</v>
      </c>
      <c r="N3615">
        <v>1</v>
      </c>
      <c r="O3615">
        <v>20</v>
      </c>
      <c r="P3615">
        <v>10</v>
      </c>
      <c r="Q3615">
        <v>23</v>
      </c>
      <c r="R3615">
        <v>1</v>
      </c>
      <c r="S3615">
        <v>0</v>
      </c>
      <c r="T3615">
        <v>0</v>
      </c>
      <c r="U3615">
        <v>20</v>
      </c>
      <c r="V3615">
        <v>5000</v>
      </c>
      <c r="W3615">
        <v>0</v>
      </c>
      <c r="X3615" t="s">
        <v>10626</v>
      </c>
      <c r="Y3615">
        <v>0</v>
      </c>
      <c r="Z3615">
        <v>0</v>
      </c>
    </row>
    <row r="3616" spans="1:29" x14ac:dyDescent="0.2">
      <c r="A3616">
        <v>9</v>
      </c>
      <c r="B3616">
        <v>1</v>
      </c>
      <c r="C3616">
        <f>VLOOKUP(D:D,'[2]מפסיקים ומחדשים'!$A:$A,1,0)</f>
        <v>27764042</v>
      </c>
      <c r="D3616">
        <v>27764042</v>
      </c>
      <c r="E3616">
        <f>VLOOKUP(D:D,[3]גיליון2!D:G,4,0)</f>
        <v>0</v>
      </c>
      <c r="F3616" t="s">
        <v>338</v>
      </c>
      <c r="G3616" t="s">
        <v>339</v>
      </c>
      <c r="H3616">
        <v>2</v>
      </c>
      <c r="I3616">
        <v>70</v>
      </c>
      <c r="J3616">
        <v>4201</v>
      </c>
      <c r="K3616">
        <v>42</v>
      </c>
      <c r="L3616" t="str">
        <f>VLOOKUP(K:K,[3]חוגים!A:B,2,0)</f>
        <v>לימודי משפחה תואר שני</v>
      </c>
      <c r="M3616">
        <v>0</v>
      </c>
      <c r="N3616">
        <v>1</v>
      </c>
      <c r="O3616">
        <v>20</v>
      </c>
      <c r="P3616">
        <v>10</v>
      </c>
      <c r="Q3616">
        <v>23</v>
      </c>
      <c r="R3616">
        <v>1</v>
      </c>
      <c r="S3616">
        <v>0</v>
      </c>
      <c r="T3616">
        <v>0</v>
      </c>
      <c r="U3616">
        <v>20</v>
      </c>
      <c r="V3616">
        <v>5000</v>
      </c>
      <c r="W3616">
        <v>0</v>
      </c>
      <c r="X3616" t="s">
        <v>340</v>
      </c>
      <c r="Y3616">
        <v>0</v>
      </c>
      <c r="Z3616">
        <v>0</v>
      </c>
    </row>
    <row r="3617" spans="1:26" x14ac:dyDescent="0.2">
      <c r="A3617">
        <v>9</v>
      </c>
      <c r="B3617">
        <v>1</v>
      </c>
      <c r="C3617">
        <f>VLOOKUP(D:D,'[2]מפסיקים ומחדשים'!$A:$A,1,0)</f>
        <v>28974111</v>
      </c>
      <c r="D3617">
        <v>28974111</v>
      </c>
      <c r="E3617">
        <f>VLOOKUP(D:D,[3]גיליון2!D:G,4,0)</f>
        <v>0</v>
      </c>
      <c r="F3617" t="s">
        <v>344</v>
      </c>
      <c r="G3617" t="s">
        <v>345</v>
      </c>
      <c r="H3617">
        <v>1</v>
      </c>
      <c r="I3617">
        <v>72</v>
      </c>
      <c r="J3617">
        <v>4201</v>
      </c>
      <c r="K3617">
        <v>42</v>
      </c>
      <c r="L3617" t="str">
        <f>VLOOKUP(K:K,[3]חוגים!A:B,2,0)</f>
        <v>לימודי משפחה תואר שני</v>
      </c>
      <c r="M3617">
        <v>0</v>
      </c>
      <c r="N3617">
        <v>1</v>
      </c>
      <c r="O3617">
        <v>20</v>
      </c>
      <c r="P3617">
        <v>10</v>
      </c>
      <c r="Q3617">
        <v>23</v>
      </c>
      <c r="R3617">
        <v>1</v>
      </c>
      <c r="S3617">
        <v>0</v>
      </c>
      <c r="T3617">
        <v>0</v>
      </c>
      <c r="U3617">
        <v>20</v>
      </c>
      <c r="V3617">
        <v>5000</v>
      </c>
      <c r="W3617">
        <v>0</v>
      </c>
      <c r="X3617" t="s">
        <v>346</v>
      </c>
      <c r="Y3617">
        <v>0</v>
      </c>
      <c r="Z3617">
        <v>0</v>
      </c>
    </row>
    <row r="3618" spans="1:26" x14ac:dyDescent="0.2">
      <c r="A3618">
        <v>9</v>
      </c>
      <c r="B3618">
        <v>1</v>
      </c>
      <c r="C3618">
        <f>VLOOKUP(D:D,'[2]מפסיקים ומחדשים'!$A:$A,1,0)</f>
        <v>29318300</v>
      </c>
      <c r="D3618">
        <v>29318300</v>
      </c>
      <c r="E3618">
        <f>VLOOKUP(D:D,[3]גיליון2!D:G,4,0)</f>
        <v>0</v>
      </c>
      <c r="F3618" t="s">
        <v>347</v>
      </c>
      <c r="G3618" t="s">
        <v>348</v>
      </c>
      <c r="H3618">
        <v>2</v>
      </c>
      <c r="I3618">
        <v>72</v>
      </c>
      <c r="J3618">
        <v>4201</v>
      </c>
      <c r="K3618">
        <v>42</v>
      </c>
      <c r="L3618" t="str">
        <f>VLOOKUP(K:K,[3]חוגים!A:B,2,0)</f>
        <v>לימודי משפחה תואר שני</v>
      </c>
      <c r="M3618">
        <v>0</v>
      </c>
      <c r="N3618">
        <v>1</v>
      </c>
      <c r="O3618">
        <v>20</v>
      </c>
      <c r="P3618">
        <v>10</v>
      </c>
      <c r="Q3618">
        <v>23</v>
      </c>
      <c r="R3618">
        <v>1</v>
      </c>
      <c r="S3618">
        <v>0</v>
      </c>
      <c r="T3618">
        <v>0</v>
      </c>
      <c r="U3618">
        <v>20</v>
      </c>
      <c r="V3618">
        <v>5000</v>
      </c>
      <c r="W3618">
        <v>0</v>
      </c>
      <c r="X3618" t="s">
        <v>349</v>
      </c>
      <c r="Y3618">
        <v>0</v>
      </c>
      <c r="Z3618">
        <v>0</v>
      </c>
    </row>
    <row r="3619" spans="1:26" x14ac:dyDescent="0.2">
      <c r="A3619">
        <v>9</v>
      </c>
      <c r="B3619">
        <v>1</v>
      </c>
      <c r="C3619">
        <f>VLOOKUP(D:D,'[2]מפסיקים ומחדשים'!$A:$A,1,0)</f>
        <v>32133613</v>
      </c>
      <c r="D3619">
        <v>32133613</v>
      </c>
      <c r="E3619">
        <f>VLOOKUP(D:D,[3]גיליון2!D:G,4,0)</f>
        <v>0</v>
      </c>
      <c r="F3619" t="s">
        <v>374</v>
      </c>
      <c r="G3619" t="s">
        <v>375</v>
      </c>
      <c r="H3619">
        <v>2</v>
      </c>
      <c r="I3619">
        <v>74</v>
      </c>
      <c r="J3619">
        <v>4201</v>
      </c>
      <c r="K3619">
        <v>42</v>
      </c>
      <c r="L3619" t="str">
        <f>VLOOKUP(K:K,[3]חוגים!A:B,2,0)</f>
        <v>לימודי משפחה תואר שני</v>
      </c>
      <c r="M3619">
        <v>0</v>
      </c>
      <c r="N3619">
        <v>1</v>
      </c>
      <c r="O3619">
        <v>20</v>
      </c>
      <c r="P3619">
        <v>10</v>
      </c>
      <c r="Q3619">
        <v>23</v>
      </c>
      <c r="R3619">
        <v>1</v>
      </c>
      <c r="S3619">
        <v>0</v>
      </c>
      <c r="T3619">
        <v>0</v>
      </c>
      <c r="U3619">
        <v>20</v>
      </c>
      <c r="V3619">
        <v>5000</v>
      </c>
      <c r="W3619">
        <v>0</v>
      </c>
      <c r="X3619" t="s">
        <v>376</v>
      </c>
      <c r="Y3619">
        <v>0</v>
      </c>
      <c r="Z3619">
        <v>0</v>
      </c>
    </row>
    <row r="3620" spans="1:26" x14ac:dyDescent="0.2">
      <c r="A3620">
        <v>9</v>
      </c>
      <c r="B3620">
        <v>1</v>
      </c>
      <c r="C3620">
        <f>VLOOKUP(D:D,'[2]מפסיקים ומחדשים'!$A:$A,1,0)</f>
        <v>34789933</v>
      </c>
      <c r="D3620">
        <v>34789933</v>
      </c>
      <c r="E3620">
        <f>VLOOKUP(D:D,[3]גיליון2!D:G,4,0)</f>
        <v>0</v>
      </c>
      <c r="F3620" t="s">
        <v>5521</v>
      </c>
      <c r="G3620" t="s">
        <v>47</v>
      </c>
      <c r="H3620">
        <v>2</v>
      </c>
      <c r="I3620">
        <v>78</v>
      </c>
      <c r="J3620">
        <v>4201</v>
      </c>
      <c r="K3620">
        <v>42</v>
      </c>
      <c r="L3620" t="str">
        <f>VLOOKUP(K:K,[3]חוגים!A:B,2,0)</f>
        <v>לימודי משפחה תואר שני</v>
      </c>
      <c r="M3620">
        <v>0</v>
      </c>
      <c r="N3620">
        <v>2</v>
      </c>
      <c r="O3620">
        <v>20</v>
      </c>
      <c r="P3620">
        <v>10</v>
      </c>
      <c r="Q3620">
        <v>22</v>
      </c>
      <c r="R3620">
        <v>1</v>
      </c>
      <c r="S3620">
        <v>0</v>
      </c>
      <c r="T3620">
        <v>20</v>
      </c>
      <c r="U3620">
        <v>19</v>
      </c>
      <c r="V3620">
        <v>5000</v>
      </c>
      <c r="W3620">
        <v>0</v>
      </c>
      <c r="X3620" t="s">
        <v>10627</v>
      </c>
      <c r="Y3620">
        <v>0</v>
      </c>
      <c r="Z3620">
        <v>0</v>
      </c>
    </row>
    <row r="3621" spans="1:26" x14ac:dyDescent="0.2">
      <c r="A3621">
        <v>9</v>
      </c>
      <c r="B3621">
        <v>1</v>
      </c>
      <c r="C3621">
        <f>VLOOKUP(D:D,'[2]מפסיקים ומחדשים'!$A:$A,1,0)</f>
        <v>37523586</v>
      </c>
      <c r="D3621">
        <v>37523586</v>
      </c>
      <c r="E3621">
        <f>VLOOKUP(D:D,[3]גיליון2!D:G,4,0)</f>
        <v>0</v>
      </c>
      <c r="F3621" t="s">
        <v>2680</v>
      </c>
      <c r="G3621" t="s">
        <v>10628</v>
      </c>
      <c r="H3621">
        <v>2</v>
      </c>
      <c r="I3621">
        <v>75</v>
      </c>
      <c r="J3621">
        <v>4201</v>
      </c>
      <c r="K3621">
        <v>42</v>
      </c>
      <c r="L3621" t="str">
        <f>VLOOKUP(K:K,[3]חוגים!A:B,2,0)</f>
        <v>לימודי משפחה תואר שני</v>
      </c>
      <c r="M3621">
        <v>0</v>
      </c>
      <c r="N3621">
        <v>2</v>
      </c>
      <c r="O3621">
        <v>20</v>
      </c>
      <c r="P3621">
        <v>11</v>
      </c>
      <c r="Q3621">
        <v>22</v>
      </c>
      <c r="R3621">
        <v>1</v>
      </c>
      <c r="S3621">
        <v>0</v>
      </c>
      <c r="T3621">
        <v>20</v>
      </c>
      <c r="U3621">
        <v>22</v>
      </c>
      <c r="V3621">
        <v>5000</v>
      </c>
      <c r="W3621">
        <v>0</v>
      </c>
      <c r="X3621" t="s">
        <v>10629</v>
      </c>
      <c r="Y3621">
        <v>0</v>
      </c>
      <c r="Z3621">
        <v>0</v>
      </c>
    </row>
    <row r="3622" spans="1:26" x14ac:dyDescent="0.2">
      <c r="A3622">
        <v>9</v>
      </c>
      <c r="B3622">
        <v>1</v>
      </c>
      <c r="C3622">
        <f>VLOOKUP(D:D,'[2]מפסיקים ומחדשים'!$A:$A,1,0)</f>
        <v>39692678</v>
      </c>
      <c r="D3622">
        <v>39692678</v>
      </c>
      <c r="E3622">
        <f>VLOOKUP(D:D,[3]גיליון2!D:G,4,0)</f>
        <v>0</v>
      </c>
      <c r="F3622" t="s">
        <v>10630</v>
      </c>
      <c r="G3622" t="s">
        <v>154</v>
      </c>
      <c r="H3622">
        <v>2</v>
      </c>
      <c r="I3622">
        <v>84</v>
      </c>
      <c r="J3622">
        <v>4201</v>
      </c>
      <c r="K3622">
        <v>42</v>
      </c>
      <c r="L3622" t="str">
        <f>VLOOKUP(K:K,[3]חוגים!A:B,2,0)</f>
        <v>לימודי משפחה תואר שני</v>
      </c>
      <c r="M3622">
        <v>0</v>
      </c>
      <c r="N3622">
        <v>2</v>
      </c>
      <c r="O3622">
        <v>20</v>
      </c>
      <c r="P3622">
        <v>10</v>
      </c>
      <c r="Q3622">
        <v>22</v>
      </c>
      <c r="R3622">
        <v>1</v>
      </c>
      <c r="S3622">
        <v>0</v>
      </c>
      <c r="T3622">
        <v>20</v>
      </c>
      <c r="U3622">
        <v>19</v>
      </c>
      <c r="V3622">
        <v>5000</v>
      </c>
      <c r="W3622">
        <v>0</v>
      </c>
      <c r="X3622" t="s">
        <v>10631</v>
      </c>
      <c r="Y3622">
        <v>0</v>
      </c>
      <c r="Z3622">
        <v>0</v>
      </c>
    </row>
    <row r="3623" spans="1:26" x14ac:dyDescent="0.2">
      <c r="A3623">
        <v>9</v>
      </c>
      <c r="B3623">
        <v>1</v>
      </c>
      <c r="C3623">
        <f>VLOOKUP(D:D,'[2]מפסיקים ומחדשים'!$A:$A,1,0)</f>
        <v>40040560</v>
      </c>
      <c r="D3623">
        <v>40040560</v>
      </c>
      <c r="E3623">
        <f>VLOOKUP(D:D,[3]גיליון2!D:G,4,0)</f>
        <v>0</v>
      </c>
      <c r="F3623" t="s">
        <v>2342</v>
      </c>
      <c r="G3623" t="s">
        <v>872</v>
      </c>
      <c r="H3623">
        <v>2</v>
      </c>
      <c r="I3623">
        <v>80</v>
      </c>
      <c r="J3623">
        <v>4201</v>
      </c>
      <c r="K3623">
        <v>42</v>
      </c>
      <c r="L3623" t="str">
        <f>VLOOKUP(K:K,[3]חוגים!A:B,2,0)</f>
        <v>לימודי משפחה תואר שני</v>
      </c>
      <c r="M3623">
        <v>0</v>
      </c>
      <c r="N3623">
        <v>2</v>
      </c>
      <c r="O3623">
        <v>20</v>
      </c>
      <c r="P3623">
        <v>10</v>
      </c>
      <c r="Q3623">
        <v>22</v>
      </c>
      <c r="R3623">
        <v>1</v>
      </c>
      <c r="S3623">
        <v>0</v>
      </c>
      <c r="T3623">
        <v>20</v>
      </c>
      <c r="U3623">
        <v>19</v>
      </c>
      <c r="V3623">
        <v>5000</v>
      </c>
      <c r="W3623">
        <v>0</v>
      </c>
      <c r="X3623" t="s">
        <v>10632</v>
      </c>
      <c r="Y3623">
        <v>0</v>
      </c>
      <c r="Z3623">
        <v>0</v>
      </c>
    </row>
    <row r="3624" spans="1:26" x14ac:dyDescent="0.2">
      <c r="A3624">
        <v>9</v>
      </c>
      <c r="B3624">
        <v>1</v>
      </c>
      <c r="C3624">
        <f>VLOOKUP(D:D,'[2]מפסיקים ומחדשים'!$A:$A,1,0)</f>
        <v>208625285</v>
      </c>
      <c r="D3624">
        <v>208625285</v>
      </c>
      <c r="E3624">
        <f>VLOOKUP(D:D,[3]גיליון2!D:G,4,0)</f>
        <v>0</v>
      </c>
      <c r="F3624" t="s">
        <v>3262</v>
      </c>
      <c r="G3624" t="s">
        <v>44</v>
      </c>
      <c r="H3624">
        <v>2</v>
      </c>
      <c r="I3624">
        <v>97</v>
      </c>
      <c r="J3624">
        <v>4201</v>
      </c>
      <c r="K3624">
        <v>42</v>
      </c>
      <c r="L3624" t="str">
        <f>VLOOKUP(K:K,[3]חוגים!A:B,2,0)</f>
        <v>לימודי משפחה תואר שני</v>
      </c>
      <c r="M3624">
        <v>0</v>
      </c>
      <c r="N3624">
        <v>1</v>
      </c>
      <c r="O3624">
        <v>20</v>
      </c>
      <c r="P3624">
        <v>10</v>
      </c>
      <c r="Q3624">
        <v>23</v>
      </c>
      <c r="R3624">
        <v>1</v>
      </c>
      <c r="S3624">
        <v>0</v>
      </c>
      <c r="T3624">
        <v>0</v>
      </c>
      <c r="U3624">
        <v>20</v>
      </c>
      <c r="V3624">
        <v>5000</v>
      </c>
      <c r="W3624">
        <v>0</v>
      </c>
      <c r="X3624" t="s">
        <v>3263</v>
      </c>
      <c r="Y3624">
        <v>0</v>
      </c>
      <c r="Z3624">
        <v>0</v>
      </c>
    </row>
    <row r="3625" spans="1:26" x14ac:dyDescent="0.2">
      <c r="A3625">
        <v>9</v>
      </c>
      <c r="B3625">
        <v>1</v>
      </c>
      <c r="C3625" t="e">
        <f>VLOOKUP(D:D,'[2]מפסיקים ומחדשים'!$A:$A,1,0)</f>
        <v>#N/A</v>
      </c>
      <c r="D3625">
        <v>300722717</v>
      </c>
      <c r="E3625">
        <f>VLOOKUP(D:D,[3]גיליון2!D:G,4,0)</f>
        <v>0</v>
      </c>
      <c r="F3625" t="s">
        <v>564</v>
      </c>
      <c r="G3625" t="s">
        <v>327</v>
      </c>
      <c r="H3625">
        <v>1</v>
      </c>
      <c r="I3625">
        <v>86</v>
      </c>
      <c r="J3625">
        <v>4201</v>
      </c>
      <c r="K3625">
        <v>42</v>
      </c>
      <c r="L3625" t="str">
        <f>VLOOKUP(K:K,[3]חוגים!A:B,2,0)</f>
        <v>לימודי משפחה תואר שני</v>
      </c>
      <c r="M3625">
        <v>0</v>
      </c>
      <c r="N3625">
        <v>1</v>
      </c>
      <c r="O3625">
        <v>20</v>
      </c>
      <c r="P3625">
        <v>5</v>
      </c>
      <c r="Q3625">
        <v>23</v>
      </c>
      <c r="R3625">
        <v>1</v>
      </c>
      <c r="S3625">
        <v>0</v>
      </c>
      <c r="T3625">
        <v>0</v>
      </c>
      <c r="U3625">
        <v>10</v>
      </c>
      <c r="V3625">
        <v>5000</v>
      </c>
      <c r="W3625">
        <v>0</v>
      </c>
      <c r="X3625" t="s">
        <v>10633</v>
      </c>
      <c r="Y3625">
        <v>0</v>
      </c>
      <c r="Z3625">
        <v>0</v>
      </c>
    </row>
    <row r="3626" spans="1:26" x14ac:dyDescent="0.2">
      <c r="A3626">
        <v>9</v>
      </c>
      <c r="B3626">
        <v>1</v>
      </c>
      <c r="C3626">
        <f>VLOOKUP(D:D,'[2]מפסיקים ומחדשים'!$A:$A,1,0)</f>
        <v>306705831</v>
      </c>
      <c r="D3626">
        <v>306705831</v>
      </c>
      <c r="E3626">
        <f>VLOOKUP(D:D,[3]גיליון2!D:G,4,0)</f>
        <v>0</v>
      </c>
      <c r="F3626" t="s">
        <v>5130</v>
      </c>
      <c r="G3626" t="s">
        <v>5131</v>
      </c>
      <c r="H3626">
        <v>2</v>
      </c>
      <c r="I3626">
        <v>78</v>
      </c>
      <c r="J3626">
        <v>4201</v>
      </c>
      <c r="K3626">
        <v>42</v>
      </c>
      <c r="L3626" t="str">
        <f>VLOOKUP(K:K,[3]חוגים!A:B,2,0)</f>
        <v>לימודי משפחה תואר שני</v>
      </c>
      <c r="M3626">
        <v>0</v>
      </c>
      <c r="N3626">
        <v>1</v>
      </c>
      <c r="O3626">
        <v>20</v>
      </c>
      <c r="P3626">
        <v>10</v>
      </c>
      <c r="Q3626">
        <v>23</v>
      </c>
      <c r="R3626">
        <v>1</v>
      </c>
      <c r="S3626">
        <v>0</v>
      </c>
      <c r="T3626">
        <v>0</v>
      </c>
      <c r="U3626">
        <v>20</v>
      </c>
      <c r="V3626">
        <v>5000</v>
      </c>
      <c r="W3626">
        <v>0</v>
      </c>
      <c r="X3626" t="s">
        <v>5132</v>
      </c>
      <c r="Y3626">
        <v>0</v>
      </c>
      <c r="Z3626">
        <v>0</v>
      </c>
    </row>
    <row r="3627" spans="1:26" x14ac:dyDescent="0.2">
      <c r="A3627">
        <v>9</v>
      </c>
      <c r="B3627">
        <v>1</v>
      </c>
      <c r="C3627">
        <f>VLOOKUP(D:D,'[2]מפסיקים ומחדשים'!$A:$A,1,0)</f>
        <v>315399642</v>
      </c>
      <c r="D3627">
        <v>315399642</v>
      </c>
      <c r="E3627">
        <f>VLOOKUP(D:D,[3]גיליון2!D:G,4,0)</f>
        <v>0</v>
      </c>
      <c r="F3627" t="s">
        <v>95</v>
      </c>
      <c r="G3627" t="s">
        <v>10634</v>
      </c>
      <c r="H3627">
        <v>2</v>
      </c>
      <c r="I3627">
        <v>96</v>
      </c>
      <c r="J3627">
        <v>4201</v>
      </c>
      <c r="K3627">
        <v>42</v>
      </c>
      <c r="L3627" t="str">
        <f>VLOOKUP(K:K,[3]חוגים!A:B,2,0)</f>
        <v>לימודי משפחה תואר שני</v>
      </c>
      <c r="M3627">
        <v>0</v>
      </c>
      <c r="N3627">
        <v>2</v>
      </c>
      <c r="O3627">
        <v>20</v>
      </c>
      <c r="P3627">
        <v>11</v>
      </c>
      <c r="Q3627">
        <v>22</v>
      </c>
      <c r="R3627">
        <v>1</v>
      </c>
      <c r="S3627">
        <v>0</v>
      </c>
      <c r="T3627">
        <v>20</v>
      </c>
      <c r="U3627">
        <v>22</v>
      </c>
      <c r="V3627">
        <v>5000</v>
      </c>
      <c r="W3627">
        <v>0</v>
      </c>
      <c r="X3627" t="s">
        <v>10635</v>
      </c>
      <c r="Y3627">
        <v>0</v>
      </c>
      <c r="Z3627">
        <v>0</v>
      </c>
    </row>
    <row r="3628" spans="1:26" x14ac:dyDescent="0.2">
      <c r="A3628">
        <v>9</v>
      </c>
      <c r="B3628">
        <v>1</v>
      </c>
      <c r="C3628">
        <f>VLOOKUP(D:D,'[2]מפסיקים ומחדשים'!$A:$A,1,0)</f>
        <v>318520236</v>
      </c>
      <c r="D3628">
        <v>318520236</v>
      </c>
      <c r="E3628">
        <f>VLOOKUP(D:D,[3]גיליון2!D:G,4,0)</f>
        <v>0</v>
      </c>
      <c r="F3628" t="s">
        <v>6926</v>
      </c>
      <c r="G3628" t="s">
        <v>6927</v>
      </c>
      <c r="H3628">
        <v>2</v>
      </c>
      <c r="I3628">
        <v>97</v>
      </c>
      <c r="J3628">
        <v>4201</v>
      </c>
      <c r="K3628">
        <v>42</v>
      </c>
      <c r="L3628" t="str">
        <f>VLOOKUP(K:K,[3]חוגים!A:B,2,0)</f>
        <v>לימודי משפחה תואר שני</v>
      </c>
      <c r="M3628">
        <v>0</v>
      </c>
      <c r="N3628">
        <v>1</v>
      </c>
      <c r="O3628">
        <v>20</v>
      </c>
      <c r="P3628">
        <v>10</v>
      </c>
      <c r="Q3628">
        <v>23</v>
      </c>
      <c r="R3628">
        <v>1</v>
      </c>
      <c r="S3628">
        <v>0</v>
      </c>
      <c r="T3628">
        <v>0</v>
      </c>
      <c r="U3628">
        <v>20</v>
      </c>
      <c r="V3628">
        <v>5000</v>
      </c>
      <c r="W3628">
        <v>0</v>
      </c>
      <c r="X3628" t="s">
        <v>6928</v>
      </c>
      <c r="Y3628">
        <v>0</v>
      </c>
      <c r="Z3628">
        <v>0</v>
      </c>
    </row>
    <row r="3629" spans="1:26" x14ac:dyDescent="0.2">
      <c r="A3629">
        <v>9</v>
      </c>
      <c r="B3629">
        <v>1</v>
      </c>
      <c r="C3629">
        <f>VLOOKUP(D:D,'[2]מפסיקים ומחדשים'!$A:$A,1,0)</f>
        <v>328033022</v>
      </c>
      <c r="D3629">
        <v>328033022</v>
      </c>
      <c r="E3629">
        <f>VLOOKUP(D:D,[3]גיליון2!D:G,4,0)</f>
        <v>0</v>
      </c>
      <c r="F3629" t="s">
        <v>3944</v>
      </c>
      <c r="G3629" t="s">
        <v>8297</v>
      </c>
      <c r="H3629">
        <v>2</v>
      </c>
      <c r="I3629">
        <v>88</v>
      </c>
      <c r="J3629">
        <v>4201</v>
      </c>
      <c r="K3629">
        <v>42</v>
      </c>
      <c r="L3629" t="str">
        <f>VLOOKUP(K:K,[3]חוגים!A:B,2,0)</f>
        <v>לימודי משפחה תואר שני</v>
      </c>
      <c r="M3629">
        <v>0</v>
      </c>
      <c r="N3629">
        <v>1</v>
      </c>
      <c r="O3629">
        <v>20</v>
      </c>
      <c r="P3629">
        <v>10</v>
      </c>
      <c r="Q3629">
        <v>23</v>
      </c>
      <c r="R3629">
        <v>1</v>
      </c>
      <c r="S3629">
        <v>0</v>
      </c>
      <c r="T3629">
        <v>0</v>
      </c>
      <c r="U3629">
        <v>20</v>
      </c>
      <c r="V3629">
        <v>5000</v>
      </c>
      <c r="W3629">
        <v>0</v>
      </c>
      <c r="X3629" t="s">
        <v>8298</v>
      </c>
      <c r="Y3629">
        <v>0</v>
      </c>
      <c r="Z3629">
        <v>0</v>
      </c>
    </row>
    <row r="3630" spans="1:26" x14ac:dyDescent="0.2">
      <c r="A3630">
        <v>9</v>
      </c>
      <c r="B3630">
        <v>1</v>
      </c>
      <c r="C3630">
        <f>VLOOKUP(D:D,'[2]מפסיקים ומחדשים'!$A:$A,1,0)</f>
        <v>11609120</v>
      </c>
      <c r="D3630">
        <v>11609120</v>
      </c>
      <c r="E3630">
        <f>VLOOKUP(D:D,[3]גיליון2!D:G,4,0)</f>
        <v>0</v>
      </c>
      <c r="F3630" t="s">
        <v>10636</v>
      </c>
      <c r="G3630" t="s">
        <v>638</v>
      </c>
      <c r="H3630">
        <v>2</v>
      </c>
      <c r="I3630">
        <v>73</v>
      </c>
      <c r="J3630">
        <v>4202</v>
      </c>
      <c r="K3630">
        <v>42</v>
      </c>
      <c r="L3630" t="str">
        <f>VLOOKUP(K:K,[3]חוגים!A:B,2,0)</f>
        <v>לימודי משפחה תואר שני</v>
      </c>
      <c r="M3630">
        <v>0</v>
      </c>
      <c r="N3630">
        <v>2</v>
      </c>
      <c r="O3630">
        <v>20</v>
      </c>
      <c r="P3630">
        <v>11</v>
      </c>
      <c r="Q3630">
        <v>22</v>
      </c>
      <c r="R3630">
        <v>1</v>
      </c>
      <c r="S3630">
        <v>0</v>
      </c>
      <c r="T3630">
        <v>20</v>
      </c>
      <c r="U3630">
        <v>22</v>
      </c>
      <c r="V3630">
        <v>5000</v>
      </c>
      <c r="W3630">
        <v>0</v>
      </c>
      <c r="X3630" t="s">
        <v>10637</v>
      </c>
      <c r="Y3630">
        <v>0</v>
      </c>
      <c r="Z3630">
        <v>0</v>
      </c>
    </row>
    <row r="3631" spans="1:26" x14ac:dyDescent="0.2">
      <c r="A3631">
        <v>9</v>
      </c>
      <c r="B3631">
        <v>1</v>
      </c>
      <c r="C3631">
        <f>VLOOKUP(D:D,'[2]מפסיקים ומחדשים'!$A:$A,1,0)</f>
        <v>12334462</v>
      </c>
      <c r="D3631">
        <v>12334462</v>
      </c>
      <c r="E3631">
        <f>VLOOKUP(D:D,[3]גיליון2!D:G,4,0)</f>
        <v>0</v>
      </c>
      <c r="F3631" t="s">
        <v>2720</v>
      </c>
      <c r="G3631" t="s">
        <v>10638</v>
      </c>
      <c r="H3631">
        <v>2</v>
      </c>
      <c r="I3631">
        <v>65</v>
      </c>
      <c r="J3631">
        <v>4202</v>
      </c>
      <c r="K3631">
        <v>42</v>
      </c>
      <c r="L3631" t="str">
        <f>VLOOKUP(K:K,[3]חוגים!A:B,2,0)</f>
        <v>לימודי משפחה תואר שני</v>
      </c>
      <c r="M3631">
        <v>0</v>
      </c>
      <c r="N3631">
        <v>2</v>
      </c>
      <c r="O3631">
        <v>20</v>
      </c>
      <c r="P3631">
        <v>11</v>
      </c>
      <c r="Q3631">
        <v>22</v>
      </c>
      <c r="R3631">
        <v>1</v>
      </c>
      <c r="S3631">
        <v>0</v>
      </c>
      <c r="T3631">
        <v>20</v>
      </c>
      <c r="U3631">
        <v>22</v>
      </c>
      <c r="V3631">
        <v>5000</v>
      </c>
      <c r="W3631">
        <v>0</v>
      </c>
      <c r="X3631" t="s">
        <v>10639</v>
      </c>
      <c r="Y3631">
        <v>0</v>
      </c>
      <c r="Z3631">
        <v>0</v>
      </c>
    </row>
    <row r="3632" spans="1:26" x14ac:dyDescent="0.2">
      <c r="A3632">
        <v>9</v>
      </c>
      <c r="B3632">
        <v>1</v>
      </c>
      <c r="C3632">
        <f>VLOOKUP(D:D,'[2]מפסיקים ומחדשים'!$A:$A,1,0)</f>
        <v>12374476</v>
      </c>
      <c r="D3632">
        <v>12374476</v>
      </c>
      <c r="E3632">
        <f>VLOOKUP(D:D,[3]גיליון2!D:G,4,0)</f>
        <v>0</v>
      </c>
      <c r="F3632" t="s">
        <v>3104</v>
      </c>
      <c r="G3632" t="s">
        <v>10640</v>
      </c>
      <c r="H3632">
        <v>2</v>
      </c>
      <c r="I3632">
        <v>64</v>
      </c>
      <c r="J3632">
        <v>4202</v>
      </c>
      <c r="K3632">
        <v>42</v>
      </c>
      <c r="L3632" t="str">
        <f>VLOOKUP(K:K,[3]חוגים!A:B,2,0)</f>
        <v>לימודי משפחה תואר שני</v>
      </c>
      <c r="M3632">
        <v>0</v>
      </c>
      <c r="N3632">
        <v>2</v>
      </c>
      <c r="O3632">
        <v>20</v>
      </c>
      <c r="P3632">
        <v>11</v>
      </c>
      <c r="Q3632">
        <v>22</v>
      </c>
      <c r="R3632">
        <v>1</v>
      </c>
      <c r="S3632">
        <v>0</v>
      </c>
      <c r="T3632">
        <v>20</v>
      </c>
      <c r="U3632">
        <v>22</v>
      </c>
      <c r="V3632">
        <v>5000</v>
      </c>
      <c r="W3632">
        <v>0</v>
      </c>
      <c r="X3632" t="s">
        <v>10641</v>
      </c>
      <c r="Y3632">
        <v>0</v>
      </c>
      <c r="Z3632">
        <v>0</v>
      </c>
    </row>
    <row r="3633" spans="1:26" x14ac:dyDescent="0.2">
      <c r="A3633">
        <v>9</v>
      </c>
      <c r="B3633">
        <v>1</v>
      </c>
      <c r="C3633">
        <f>VLOOKUP(D:D,'[2]מפסיקים ומחדשים'!$A:$A,1,0)</f>
        <v>15666803</v>
      </c>
      <c r="D3633">
        <v>15666803</v>
      </c>
      <c r="E3633">
        <f>VLOOKUP(D:D,[3]גיליון2!D:G,4,0)</f>
        <v>0</v>
      </c>
      <c r="F3633" t="s">
        <v>252</v>
      </c>
      <c r="G3633" t="s">
        <v>253</v>
      </c>
      <c r="H3633">
        <v>2</v>
      </c>
      <c r="I3633">
        <v>69</v>
      </c>
      <c r="J3633">
        <v>4202</v>
      </c>
      <c r="K3633">
        <v>42</v>
      </c>
      <c r="L3633" t="str">
        <f>VLOOKUP(K:K,[3]חוגים!A:B,2,0)</f>
        <v>לימודי משפחה תואר שני</v>
      </c>
      <c r="M3633">
        <v>0</v>
      </c>
      <c r="N3633">
        <v>1</v>
      </c>
      <c r="O3633">
        <v>20</v>
      </c>
      <c r="P3633">
        <v>10</v>
      </c>
      <c r="Q3633">
        <v>23</v>
      </c>
      <c r="R3633">
        <v>1</v>
      </c>
      <c r="S3633">
        <v>0</v>
      </c>
      <c r="T3633">
        <v>0</v>
      </c>
      <c r="U3633">
        <v>20</v>
      </c>
      <c r="V3633">
        <v>5000</v>
      </c>
      <c r="W3633">
        <v>0</v>
      </c>
      <c r="X3633" t="s">
        <v>254</v>
      </c>
      <c r="Y3633">
        <v>0</v>
      </c>
      <c r="Z3633">
        <v>0</v>
      </c>
    </row>
    <row r="3634" spans="1:26" x14ac:dyDescent="0.2">
      <c r="A3634">
        <v>9</v>
      </c>
      <c r="B3634">
        <v>1</v>
      </c>
      <c r="C3634">
        <f>VLOOKUP(D:D,'[2]מפסיקים ומחדשים'!$A:$A,1,0)</f>
        <v>21778741</v>
      </c>
      <c r="D3634">
        <v>21778741</v>
      </c>
      <c r="E3634">
        <f>VLOOKUP(D:D,[3]גיליון2!D:G,4,0)</f>
        <v>0</v>
      </c>
      <c r="F3634" t="s">
        <v>274</v>
      </c>
      <c r="G3634" t="s">
        <v>275</v>
      </c>
      <c r="H3634">
        <v>2</v>
      </c>
      <c r="I3634">
        <v>83</v>
      </c>
      <c r="J3634">
        <v>4202</v>
      </c>
      <c r="K3634">
        <v>42</v>
      </c>
      <c r="L3634" t="str">
        <f>VLOOKUP(K:K,[3]חוגים!A:B,2,0)</f>
        <v>לימודי משפחה תואר שני</v>
      </c>
      <c r="M3634">
        <v>0</v>
      </c>
      <c r="N3634">
        <v>1</v>
      </c>
      <c r="O3634">
        <v>20</v>
      </c>
      <c r="P3634">
        <v>10</v>
      </c>
      <c r="Q3634">
        <v>23</v>
      </c>
      <c r="R3634">
        <v>1</v>
      </c>
      <c r="S3634">
        <v>0</v>
      </c>
      <c r="T3634">
        <v>0</v>
      </c>
      <c r="U3634">
        <v>20</v>
      </c>
      <c r="V3634">
        <v>5000</v>
      </c>
      <c r="W3634">
        <v>0</v>
      </c>
      <c r="X3634" t="s">
        <v>276</v>
      </c>
      <c r="Y3634">
        <v>0</v>
      </c>
      <c r="Z3634">
        <v>0</v>
      </c>
    </row>
    <row r="3635" spans="1:26" x14ac:dyDescent="0.2">
      <c r="A3635">
        <v>9</v>
      </c>
      <c r="B3635">
        <v>1</v>
      </c>
      <c r="C3635">
        <f>VLOOKUP(D:D,'[2]מפסיקים ומחדשים'!$A:$A,1,0)</f>
        <v>22106702</v>
      </c>
      <c r="D3635">
        <v>22106702</v>
      </c>
      <c r="E3635" t="str">
        <f>VLOOKUP(D:D,[3]גיליון2!D:G,4,0)</f>
        <v>סמינר</v>
      </c>
      <c r="F3635" t="s">
        <v>296</v>
      </c>
      <c r="G3635" t="s">
        <v>4752</v>
      </c>
      <c r="H3635">
        <v>2</v>
      </c>
      <c r="I3635">
        <v>65</v>
      </c>
      <c r="J3635">
        <v>4202</v>
      </c>
      <c r="K3635">
        <v>42</v>
      </c>
      <c r="L3635" t="str">
        <f>VLOOKUP(K:K,[3]חוגים!A:B,2,0)</f>
        <v>לימודי משפחה תואר שני</v>
      </c>
      <c r="M3635">
        <v>0</v>
      </c>
      <c r="N3635">
        <v>2</v>
      </c>
      <c r="O3635">
        <v>20</v>
      </c>
      <c r="P3635">
        <v>0</v>
      </c>
      <c r="Q3635">
        <v>21</v>
      </c>
      <c r="R3635">
        <v>1</v>
      </c>
      <c r="S3635">
        <v>0</v>
      </c>
      <c r="T3635">
        <v>38</v>
      </c>
      <c r="U3635">
        <v>0</v>
      </c>
      <c r="V3635">
        <v>5000</v>
      </c>
      <c r="W3635">
        <v>0</v>
      </c>
      <c r="X3635" t="s">
        <v>10642</v>
      </c>
      <c r="Y3635">
        <v>0</v>
      </c>
      <c r="Z3635">
        <v>0</v>
      </c>
    </row>
    <row r="3636" spans="1:26" x14ac:dyDescent="0.2">
      <c r="A3636">
        <v>9</v>
      </c>
      <c r="B3636">
        <v>1</v>
      </c>
      <c r="C3636">
        <f>VLOOKUP(D:D,'[2]מפסיקים ומחדשים'!$A:$A,1,0)</f>
        <v>22283030</v>
      </c>
      <c r="D3636">
        <v>22283030</v>
      </c>
      <c r="E3636">
        <f>VLOOKUP(D:D,[3]גיליון2!D:G,4,0)</f>
        <v>0</v>
      </c>
      <c r="F3636" t="s">
        <v>283</v>
      </c>
      <c r="G3636" t="s">
        <v>284</v>
      </c>
      <c r="H3636">
        <v>1</v>
      </c>
      <c r="I3636">
        <v>66</v>
      </c>
      <c r="J3636">
        <v>4202</v>
      </c>
      <c r="K3636">
        <v>42</v>
      </c>
      <c r="L3636" t="str">
        <f>VLOOKUP(K:K,[3]חוגים!A:B,2,0)</f>
        <v>לימודי משפחה תואר שני</v>
      </c>
      <c r="M3636">
        <v>0</v>
      </c>
      <c r="N3636">
        <v>1</v>
      </c>
      <c r="O3636">
        <v>20</v>
      </c>
      <c r="P3636">
        <v>10</v>
      </c>
      <c r="Q3636">
        <v>23</v>
      </c>
      <c r="R3636">
        <v>1</v>
      </c>
      <c r="S3636">
        <v>0</v>
      </c>
      <c r="T3636">
        <v>0</v>
      </c>
      <c r="U3636">
        <v>20</v>
      </c>
      <c r="V3636">
        <v>5000</v>
      </c>
      <c r="W3636">
        <v>0</v>
      </c>
      <c r="X3636" t="s">
        <v>285</v>
      </c>
      <c r="Y3636">
        <v>0</v>
      </c>
      <c r="Z3636">
        <v>0</v>
      </c>
    </row>
    <row r="3637" spans="1:26" x14ac:dyDescent="0.2">
      <c r="A3637">
        <v>9</v>
      </c>
      <c r="B3637">
        <v>1</v>
      </c>
      <c r="C3637">
        <f>VLOOKUP(D:D,'[2]מפסיקים ומחדשים'!$A:$A,1,0)</f>
        <v>22321756</v>
      </c>
      <c r="D3637">
        <v>22321756</v>
      </c>
      <c r="E3637">
        <f>VLOOKUP(D:D,[3]גיליון2!D:G,4,0)</f>
        <v>0</v>
      </c>
      <c r="F3637" t="s">
        <v>1249</v>
      </c>
      <c r="G3637" t="s">
        <v>4752</v>
      </c>
      <c r="H3637">
        <v>2</v>
      </c>
      <c r="I3637">
        <v>67</v>
      </c>
      <c r="J3637">
        <v>4202</v>
      </c>
      <c r="K3637">
        <v>42</v>
      </c>
      <c r="L3637" t="str">
        <f>VLOOKUP(K:K,[3]חוגים!A:B,2,0)</f>
        <v>לימודי משפחה תואר שני</v>
      </c>
      <c r="M3637">
        <v>0</v>
      </c>
      <c r="N3637">
        <v>2</v>
      </c>
      <c r="O3637">
        <v>20</v>
      </c>
      <c r="P3637">
        <v>11</v>
      </c>
      <c r="Q3637">
        <v>22</v>
      </c>
      <c r="R3637">
        <v>1</v>
      </c>
      <c r="S3637">
        <v>0</v>
      </c>
      <c r="T3637">
        <v>20</v>
      </c>
      <c r="U3637">
        <v>22</v>
      </c>
      <c r="V3637">
        <v>5000</v>
      </c>
      <c r="W3637">
        <v>0</v>
      </c>
      <c r="X3637" t="s">
        <v>10643</v>
      </c>
      <c r="Y3637">
        <v>0</v>
      </c>
      <c r="Z3637">
        <v>0</v>
      </c>
    </row>
    <row r="3638" spans="1:26" x14ac:dyDescent="0.2">
      <c r="A3638">
        <v>9</v>
      </c>
      <c r="B3638">
        <v>1</v>
      </c>
      <c r="C3638">
        <f>VLOOKUP(D:D,'[2]מפסיקים ומחדשים'!$A:$A,1,0)</f>
        <v>22697684</v>
      </c>
      <c r="D3638">
        <v>22697684</v>
      </c>
      <c r="E3638">
        <f>VLOOKUP(D:D,[3]גיליון2!D:G,4,0)</f>
        <v>0</v>
      </c>
      <c r="F3638" t="s">
        <v>286</v>
      </c>
      <c r="G3638" t="s">
        <v>287</v>
      </c>
      <c r="H3638">
        <v>1</v>
      </c>
      <c r="I3638">
        <v>66</v>
      </c>
      <c r="J3638">
        <v>4202</v>
      </c>
      <c r="K3638">
        <v>42</v>
      </c>
      <c r="L3638" t="str">
        <f>VLOOKUP(K:K,[3]חוגים!A:B,2,0)</f>
        <v>לימודי משפחה תואר שני</v>
      </c>
      <c r="M3638">
        <v>0</v>
      </c>
      <c r="N3638">
        <v>1</v>
      </c>
      <c r="O3638">
        <v>20</v>
      </c>
      <c r="P3638">
        <v>10</v>
      </c>
      <c r="Q3638">
        <v>23</v>
      </c>
      <c r="R3638">
        <v>1</v>
      </c>
      <c r="S3638">
        <v>0</v>
      </c>
      <c r="T3638">
        <v>0</v>
      </c>
      <c r="U3638">
        <v>20</v>
      </c>
      <c r="V3638">
        <v>5000</v>
      </c>
      <c r="W3638">
        <v>0</v>
      </c>
      <c r="X3638" t="s">
        <v>288</v>
      </c>
      <c r="Y3638">
        <v>0</v>
      </c>
      <c r="Z3638">
        <v>0</v>
      </c>
    </row>
    <row r="3639" spans="1:26" x14ac:dyDescent="0.2">
      <c r="A3639">
        <v>9</v>
      </c>
      <c r="B3639">
        <v>1</v>
      </c>
      <c r="C3639">
        <f>VLOOKUP(D:D,'[2]מפסיקים ומחדשים'!$A:$A,1,0)</f>
        <v>23619216</v>
      </c>
      <c r="D3639">
        <v>23619216</v>
      </c>
      <c r="E3639">
        <f>VLOOKUP(D:D,[3]גיליון2!D:G,4,0)</f>
        <v>0</v>
      </c>
      <c r="F3639" t="s">
        <v>10644</v>
      </c>
      <c r="G3639" t="s">
        <v>154</v>
      </c>
      <c r="H3639">
        <v>2</v>
      </c>
      <c r="I3639">
        <v>68</v>
      </c>
      <c r="J3639">
        <v>4202</v>
      </c>
      <c r="K3639">
        <v>42</v>
      </c>
      <c r="L3639" t="str">
        <f>VLOOKUP(K:K,[3]חוגים!A:B,2,0)</f>
        <v>לימודי משפחה תואר שני</v>
      </c>
      <c r="M3639">
        <v>0</v>
      </c>
      <c r="N3639">
        <v>2</v>
      </c>
      <c r="O3639">
        <v>20</v>
      </c>
      <c r="P3639">
        <v>11</v>
      </c>
      <c r="Q3639">
        <v>22</v>
      </c>
      <c r="R3639">
        <v>1</v>
      </c>
      <c r="S3639">
        <v>0</v>
      </c>
      <c r="T3639">
        <v>20</v>
      </c>
      <c r="U3639">
        <v>22</v>
      </c>
      <c r="V3639">
        <v>5000</v>
      </c>
      <c r="W3639">
        <v>0</v>
      </c>
      <c r="X3639" t="s">
        <v>10645</v>
      </c>
      <c r="Y3639">
        <v>0</v>
      </c>
      <c r="Z3639">
        <v>0</v>
      </c>
    </row>
    <row r="3640" spans="1:26" x14ac:dyDescent="0.2">
      <c r="A3640">
        <v>9</v>
      </c>
      <c r="B3640">
        <v>1</v>
      </c>
      <c r="C3640">
        <f>VLOOKUP(D:D,'[2]מפסיקים ומחדשים'!$A:$A,1,0)</f>
        <v>23769862</v>
      </c>
      <c r="D3640">
        <v>23769862</v>
      </c>
      <c r="E3640">
        <f>VLOOKUP(D:D,[3]גיליון2!D:G,4,0)</f>
        <v>0</v>
      </c>
      <c r="F3640" t="s">
        <v>292</v>
      </c>
      <c r="G3640" t="s">
        <v>293</v>
      </c>
      <c r="H3640">
        <v>2</v>
      </c>
      <c r="I3640">
        <v>68</v>
      </c>
      <c r="J3640">
        <v>4202</v>
      </c>
      <c r="K3640">
        <v>42</v>
      </c>
      <c r="L3640" t="str">
        <f>VLOOKUP(K:K,[3]חוגים!A:B,2,0)</f>
        <v>לימודי משפחה תואר שני</v>
      </c>
      <c r="M3640">
        <v>0</v>
      </c>
      <c r="N3640">
        <v>1</v>
      </c>
      <c r="O3640">
        <v>20</v>
      </c>
      <c r="P3640">
        <v>10</v>
      </c>
      <c r="Q3640">
        <v>23</v>
      </c>
      <c r="R3640">
        <v>1</v>
      </c>
      <c r="S3640">
        <v>0</v>
      </c>
      <c r="T3640">
        <v>0</v>
      </c>
      <c r="U3640">
        <v>20</v>
      </c>
      <c r="V3640">
        <v>5000</v>
      </c>
      <c r="W3640">
        <v>0</v>
      </c>
      <c r="X3640" t="s">
        <v>294</v>
      </c>
      <c r="Y3640">
        <v>0</v>
      </c>
      <c r="Z3640">
        <v>0</v>
      </c>
    </row>
    <row r="3641" spans="1:26" x14ac:dyDescent="0.2">
      <c r="A3641">
        <v>9</v>
      </c>
      <c r="B3641">
        <v>1</v>
      </c>
      <c r="C3641">
        <f>VLOOKUP(D:D,'[2]מפסיקים ומחדשים'!$A:$A,1,0)</f>
        <v>24293037</v>
      </c>
      <c r="D3641">
        <v>24293037</v>
      </c>
      <c r="E3641">
        <f>VLOOKUP(D:D,[3]גיליון2!D:G,4,0)</f>
        <v>0</v>
      </c>
      <c r="F3641" t="s">
        <v>224</v>
      </c>
      <c r="G3641" t="s">
        <v>6854</v>
      </c>
      <c r="H3641">
        <v>2</v>
      </c>
      <c r="I3641">
        <v>69</v>
      </c>
      <c r="J3641">
        <v>4202</v>
      </c>
      <c r="K3641">
        <v>42</v>
      </c>
      <c r="L3641" t="str">
        <f>VLOOKUP(K:K,[3]חוגים!A:B,2,0)</f>
        <v>לימודי משפחה תואר שני</v>
      </c>
      <c r="M3641">
        <v>0</v>
      </c>
      <c r="N3641">
        <v>2</v>
      </c>
      <c r="O3641">
        <v>20</v>
      </c>
      <c r="P3641">
        <v>11</v>
      </c>
      <c r="Q3641">
        <v>22</v>
      </c>
      <c r="R3641">
        <v>1</v>
      </c>
      <c r="S3641">
        <v>0</v>
      </c>
      <c r="T3641">
        <v>20</v>
      </c>
      <c r="U3641">
        <v>22</v>
      </c>
      <c r="V3641">
        <v>5000</v>
      </c>
      <c r="W3641">
        <v>0</v>
      </c>
      <c r="X3641" t="s">
        <v>10646</v>
      </c>
      <c r="Y3641">
        <v>0</v>
      </c>
      <c r="Z3641">
        <v>0</v>
      </c>
    </row>
    <row r="3642" spans="1:26" x14ac:dyDescent="0.2">
      <c r="A3642">
        <v>9</v>
      </c>
      <c r="B3642">
        <v>1</v>
      </c>
      <c r="C3642">
        <f>VLOOKUP(D:D,'[2]מפסיקים ומחדשים'!$A:$A,1,0)</f>
        <v>24424343</v>
      </c>
      <c r="D3642">
        <v>24424343</v>
      </c>
      <c r="E3642">
        <f>VLOOKUP(D:D,[3]גיליון2!D:G,4,0)</f>
        <v>0</v>
      </c>
      <c r="F3642" t="s">
        <v>5439</v>
      </c>
      <c r="G3642" t="s">
        <v>8025</v>
      </c>
      <c r="H3642">
        <v>2</v>
      </c>
      <c r="I3642">
        <v>69</v>
      </c>
      <c r="J3642">
        <v>4202</v>
      </c>
      <c r="K3642">
        <v>42</v>
      </c>
      <c r="L3642" t="str">
        <f>VLOOKUP(K:K,[3]חוגים!A:B,2,0)</f>
        <v>לימודי משפחה תואר שני</v>
      </c>
      <c r="M3642">
        <v>0</v>
      </c>
      <c r="N3642">
        <v>2</v>
      </c>
      <c r="O3642">
        <v>20</v>
      </c>
      <c r="P3642">
        <v>11</v>
      </c>
      <c r="Q3642">
        <v>22</v>
      </c>
      <c r="R3642">
        <v>1</v>
      </c>
      <c r="S3642">
        <v>0</v>
      </c>
      <c r="T3642">
        <v>20</v>
      </c>
      <c r="U3642">
        <v>22</v>
      </c>
      <c r="V3642">
        <v>5000</v>
      </c>
      <c r="W3642">
        <v>0</v>
      </c>
      <c r="X3642" t="s">
        <v>10647</v>
      </c>
      <c r="Y3642">
        <v>0</v>
      </c>
      <c r="Z3642">
        <v>0</v>
      </c>
    </row>
    <row r="3643" spans="1:26" x14ac:dyDescent="0.2">
      <c r="A3643">
        <v>9</v>
      </c>
      <c r="B3643">
        <v>1</v>
      </c>
      <c r="C3643" t="e">
        <f>VLOOKUP(D:D,'[2]מפסיקים ומחדשים'!$A:$A,1,0)</f>
        <v>#N/A</v>
      </c>
      <c r="D3643">
        <v>25330952</v>
      </c>
      <c r="E3643">
        <f>VLOOKUP(D:D,[3]גיליון2!D:G,4,0)</f>
        <v>0</v>
      </c>
      <c r="F3643" t="s">
        <v>1434</v>
      </c>
      <c r="G3643" t="s">
        <v>269</v>
      </c>
      <c r="H3643">
        <v>2</v>
      </c>
      <c r="I3643">
        <v>73</v>
      </c>
      <c r="J3643">
        <v>4202</v>
      </c>
      <c r="K3643">
        <v>42</v>
      </c>
      <c r="L3643" t="str">
        <f>VLOOKUP(K:K,[3]חוגים!A:B,2,0)</f>
        <v>לימודי משפחה תואר שני</v>
      </c>
      <c r="M3643">
        <v>0</v>
      </c>
      <c r="N3643">
        <v>1</v>
      </c>
      <c r="O3643">
        <v>20</v>
      </c>
      <c r="P3643">
        <v>5</v>
      </c>
      <c r="Q3643">
        <v>23</v>
      </c>
      <c r="R3643">
        <v>1</v>
      </c>
      <c r="S3643">
        <v>0</v>
      </c>
      <c r="T3643">
        <v>0</v>
      </c>
      <c r="U3643">
        <v>10</v>
      </c>
      <c r="V3643">
        <v>5000</v>
      </c>
      <c r="W3643">
        <v>0</v>
      </c>
      <c r="X3643" t="s">
        <v>10648</v>
      </c>
      <c r="Y3643">
        <v>0</v>
      </c>
      <c r="Z3643">
        <v>0</v>
      </c>
    </row>
    <row r="3644" spans="1:26" x14ac:dyDescent="0.2">
      <c r="A3644">
        <v>9</v>
      </c>
      <c r="B3644">
        <v>1</v>
      </c>
      <c r="C3644">
        <f>VLOOKUP(D:D,'[2]מפסיקים ומחדשים'!$A:$A,1,0)</f>
        <v>25377243</v>
      </c>
      <c r="D3644">
        <v>25377243</v>
      </c>
      <c r="E3644">
        <f>VLOOKUP(D:D,[3]גיליון2!D:G,4,0)</f>
        <v>0</v>
      </c>
      <c r="F3644" t="s">
        <v>10649</v>
      </c>
      <c r="G3644" t="s">
        <v>4950</v>
      </c>
      <c r="H3644">
        <v>2</v>
      </c>
      <c r="I3644">
        <v>73</v>
      </c>
      <c r="J3644">
        <v>4202</v>
      </c>
      <c r="K3644">
        <v>42</v>
      </c>
      <c r="L3644" t="str">
        <f>VLOOKUP(K:K,[3]חוגים!A:B,2,0)</f>
        <v>לימודי משפחה תואר שני</v>
      </c>
      <c r="M3644">
        <v>0</v>
      </c>
      <c r="N3644">
        <v>2</v>
      </c>
      <c r="O3644">
        <v>20</v>
      </c>
      <c r="P3644">
        <v>11</v>
      </c>
      <c r="Q3644">
        <v>22</v>
      </c>
      <c r="R3644">
        <v>1</v>
      </c>
      <c r="S3644">
        <v>0</v>
      </c>
      <c r="T3644">
        <v>20</v>
      </c>
      <c r="U3644">
        <v>22</v>
      </c>
      <c r="V3644">
        <v>5000</v>
      </c>
      <c r="W3644">
        <v>0</v>
      </c>
      <c r="X3644" t="s">
        <v>10650</v>
      </c>
      <c r="Y3644">
        <v>0</v>
      </c>
      <c r="Z3644">
        <v>0</v>
      </c>
    </row>
    <row r="3645" spans="1:26" x14ac:dyDescent="0.2">
      <c r="A3645">
        <v>9</v>
      </c>
      <c r="B3645">
        <v>1</v>
      </c>
      <c r="C3645" t="e">
        <f>VLOOKUP(D:D,'[2]מפסיקים ומחדשים'!$A:$A,1,0)</f>
        <v>#N/A</v>
      </c>
      <c r="D3645">
        <v>25621384</v>
      </c>
      <c r="E3645">
        <f>VLOOKUP(D:D,[3]גיליון2!D:G,4,0)</f>
        <v>0</v>
      </c>
      <c r="F3645" t="s">
        <v>10651</v>
      </c>
      <c r="G3645" t="s">
        <v>304</v>
      </c>
      <c r="H3645">
        <v>2</v>
      </c>
      <c r="I3645">
        <v>74</v>
      </c>
      <c r="J3645">
        <v>4202</v>
      </c>
      <c r="K3645">
        <v>42</v>
      </c>
      <c r="L3645" t="str">
        <f>VLOOKUP(K:K,[3]חוגים!A:B,2,0)</f>
        <v>לימודי משפחה תואר שני</v>
      </c>
      <c r="M3645">
        <v>0</v>
      </c>
      <c r="N3645">
        <v>1</v>
      </c>
      <c r="O3645">
        <v>20</v>
      </c>
      <c r="P3645">
        <v>5</v>
      </c>
      <c r="Q3645">
        <v>23</v>
      </c>
      <c r="R3645">
        <v>1</v>
      </c>
      <c r="S3645">
        <v>0</v>
      </c>
      <c r="T3645">
        <v>0</v>
      </c>
      <c r="U3645">
        <v>10</v>
      </c>
      <c r="V3645">
        <v>5000</v>
      </c>
      <c r="W3645">
        <v>0</v>
      </c>
      <c r="X3645" t="s">
        <v>10652</v>
      </c>
      <c r="Y3645">
        <v>0</v>
      </c>
      <c r="Z3645">
        <v>0</v>
      </c>
    </row>
    <row r="3646" spans="1:26" x14ac:dyDescent="0.2">
      <c r="A3646">
        <v>9</v>
      </c>
      <c r="B3646">
        <v>1</v>
      </c>
      <c r="C3646">
        <f>VLOOKUP(D:D,'[2]מפסיקים ומחדשים'!$A:$A,1,0)</f>
        <v>27109115</v>
      </c>
      <c r="D3646">
        <v>27109115</v>
      </c>
      <c r="E3646" t="str">
        <f>VLOOKUP(D:D,[3]גיליון2!D:G,4,0)</f>
        <v>סמינר</v>
      </c>
      <c r="F3646" t="s">
        <v>4237</v>
      </c>
      <c r="G3646" t="s">
        <v>5163</v>
      </c>
      <c r="H3646">
        <v>2</v>
      </c>
      <c r="I3646">
        <v>74</v>
      </c>
      <c r="J3646">
        <v>4202</v>
      </c>
      <c r="K3646">
        <v>42</v>
      </c>
      <c r="L3646" t="str">
        <f>VLOOKUP(K:K,[3]חוגים!A:B,2,0)</f>
        <v>לימודי משפחה תואר שני</v>
      </c>
      <c r="M3646">
        <v>0</v>
      </c>
      <c r="N3646">
        <v>2</v>
      </c>
      <c r="O3646">
        <v>20</v>
      </c>
      <c r="P3646">
        <v>0</v>
      </c>
      <c r="Q3646">
        <v>21</v>
      </c>
      <c r="R3646">
        <v>1</v>
      </c>
      <c r="S3646">
        <v>0</v>
      </c>
      <c r="T3646">
        <v>42</v>
      </c>
      <c r="U3646">
        <v>0</v>
      </c>
      <c r="V3646">
        <v>5000</v>
      </c>
      <c r="W3646">
        <v>0</v>
      </c>
      <c r="X3646" t="s">
        <v>10653</v>
      </c>
      <c r="Y3646">
        <v>0</v>
      </c>
      <c r="Z3646">
        <v>0</v>
      </c>
    </row>
    <row r="3647" spans="1:26" x14ac:dyDescent="0.2">
      <c r="A3647">
        <v>9</v>
      </c>
      <c r="B3647">
        <v>1</v>
      </c>
      <c r="C3647">
        <f>VLOOKUP(D:D,'[2]מפסיקים ומחדשים'!$A:$A,1,0)</f>
        <v>27311943</v>
      </c>
      <c r="D3647">
        <v>27311943</v>
      </c>
      <c r="E3647">
        <f>VLOOKUP(D:D,[3]גיליון2!D:G,4,0)</f>
        <v>0</v>
      </c>
      <c r="F3647" t="s">
        <v>224</v>
      </c>
      <c r="G3647" t="s">
        <v>8025</v>
      </c>
      <c r="H3647">
        <v>2</v>
      </c>
      <c r="I3647">
        <v>74</v>
      </c>
      <c r="J3647">
        <v>4202</v>
      </c>
      <c r="K3647">
        <v>42</v>
      </c>
      <c r="L3647" t="str">
        <f>VLOOKUP(K:K,[3]חוגים!A:B,2,0)</f>
        <v>לימודי משפחה תואר שני</v>
      </c>
      <c r="M3647">
        <v>0</v>
      </c>
      <c r="N3647">
        <v>2</v>
      </c>
      <c r="O3647">
        <v>20</v>
      </c>
      <c r="P3647">
        <v>11</v>
      </c>
      <c r="Q3647">
        <v>22</v>
      </c>
      <c r="R3647">
        <v>1</v>
      </c>
      <c r="S3647">
        <v>0</v>
      </c>
      <c r="T3647">
        <v>20</v>
      </c>
      <c r="U3647">
        <v>22</v>
      </c>
      <c r="V3647">
        <v>5000</v>
      </c>
      <c r="W3647">
        <v>0</v>
      </c>
      <c r="X3647" t="s">
        <v>10654</v>
      </c>
      <c r="Y3647">
        <v>0</v>
      </c>
      <c r="Z3647">
        <v>0</v>
      </c>
    </row>
    <row r="3648" spans="1:26" x14ac:dyDescent="0.2">
      <c r="A3648">
        <v>9</v>
      </c>
      <c r="B3648">
        <v>1</v>
      </c>
      <c r="C3648">
        <f>VLOOKUP(D:D,'[2]מפסיקים ומחדשים'!$A:$A,1,0)</f>
        <v>27382753</v>
      </c>
      <c r="D3648">
        <v>27382753</v>
      </c>
      <c r="E3648">
        <f>VLOOKUP(D:D,[3]גיליון2!D:G,4,0)</f>
        <v>0</v>
      </c>
      <c r="F3648" t="s">
        <v>10655</v>
      </c>
      <c r="G3648" t="s">
        <v>10656</v>
      </c>
      <c r="H3648">
        <v>2</v>
      </c>
      <c r="I3648">
        <v>74</v>
      </c>
      <c r="J3648">
        <v>4202</v>
      </c>
      <c r="K3648">
        <v>42</v>
      </c>
      <c r="L3648" t="str">
        <f>VLOOKUP(K:K,[3]חוגים!A:B,2,0)</f>
        <v>לימודי משפחה תואר שני</v>
      </c>
      <c r="M3648">
        <v>0</v>
      </c>
      <c r="N3648">
        <v>2</v>
      </c>
      <c r="O3648">
        <v>20</v>
      </c>
      <c r="P3648">
        <v>10</v>
      </c>
      <c r="Q3648">
        <v>22</v>
      </c>
      <c r="R3648">
        <v>1</v>
      </c>
      <c r="S3648">
        <v>0</v>
      </c>
      <c r="T3648">
        <v>22</v>
      </c>
      <c r="U3648">
        <v>20</v>
      </c>
      <c r="V3648">
        <v>5000</v>
      </c>
      <c r="W3648">
        <v>0</v>
      </c>
      <c r="X3648" t="s">
        <v>10657</v>
      </c>
      <c r="Y3648">
        <v>0</v>
      </c>
      <c r="Z3648">
        <v>0</v>
      </c>
    </row>
    <row r="3649" spans="1:26" x14ac:dyDescent="0.2">
      <c r="A3649">
        <v>9</v>
      </c>
      <c r="B3649">
        <v>1</v>
      </c>
      <c r="C3649">
        <f>VLOOKUP(D:D,'[2]מפסיקים ומחדשים'!$A:$A,1,0)</f>
        <v>27392265</v>
      </c>
      <c r="D3649">
        <v>27392265</v>
      </c>
      <c r="E3649">
        <f>VLOOKUP(D:D,[3]גיליון2!D:G,4,0)</f>
        <v>0</v>
      </c>
      <c r="F3649" t="s">
        <v>10658</v>
      </c>
      <c r="G3649" t="s">
        <v>4950</v>
      </c>
      <c r="H3649">
        <v>2</v>
      </c>
      <c r="I3649">
        <v>75</v>
      </c>
      <c r="J3649">
        <v>4202</v>
      </c>
      <c r="K3649">
        <v>42</v>
      </c>
      <c r="L3649" t="str">
        <f>VLOOKUP(K:K,[3]חוגים!A:B,2,0)</f>
        <v>לימודי משפחה תואר שני</v>
      </c>
      <c r="M3649">
        <v>0</v>
      </c>
      <c r="N3649">
        <v>2</v>
      </c>
      <c r="O3649">
        <v>20</v>
      </c>
      <c r="P3649">
        <v>11</v>
      </c>
      <c r="Q3649">
        <v>22</v>
      </c>
      <c r="R3649">
        <v>1</v>
      </c>
      <c r="S3649">
        <v>0</v>
      </c>
      <c r="T3649">
        <v>20</v>
      </c>
      <c r="U3649">
        <v>22</v>
      </c>
      <c r="V3649">
        <v>5000</v>
      </c>
      <c r="W3649">
        <v>0</v>
      </c>
      <c r="X3649" t="s">
        <v>10659</v>
      </c>
      <c r="Y3649">
        <v>0</v>
      </c>
      <c r="Z3649">
        <v>0</v>
      </c>
    </row>
    <row r="3650" spans="1:26" x14ac:dyDescent="0.2">
      <c r="A3650">
        <v>9</v>
      </c>
      <c r="B3650">
        <v>1</v>
      </c>
      <c r="C3650">
        <f>VLOOKUP(D:D,'[2]מפסיקים ומחדשים'!$A:$A,1,0)</f>
        <v>28517373</v>
      </c>
      <c r="D3650">
        <v>28517373</v>
      </c>
      <c r="E3650">
        <f>VLOOKUP(D:D,[3]גיליון2!D:G,4,0)</f>
        <v>0</v>
      </c>
      <c r="F3650" t="s">
        <v>10660</v>
      </c>
      <c r="G3650" t="s">
        <v>4983</v>
      </c>
      <c r="H3650">
        <v>2</v>
      </c>
      <c r="I3650">
        <v>71</v>
      </c>
      <c r="J3650">
        <v>4202</v>
      </c>
      <c r="K3650">
        <v>42</v>
      </c>
      <c r="L3650" t="str">
        <f>VLOOKUP(K:K,[3]חוגים!A:B,2,0)</f>
        <v>לימודי משפחה תואר שני</v>
      </c>
      <c r="M3650">
        <v>0</v>
      </c>
      <c r="N3650">
        <v>2</v>
      </c>
      <c r="O3650">
        <v>20</v>
      </c>
      <c r="P3650">
        <v>11</v>
      </c>
      <c r="Q3650">
        <v>22</v>
      </c>
      <c r="R3650">
        <v>1</v>
      </c>
      <c r="S3650">
        <v>0</v>
      </c>
      <c r="T3650">
        <v>20</v>
      </c>
      <c r="U3650">
        <v>22</v>
      </c>
      <c r="V3650">
        <v>5000</v>
      </c>
      <c r="W3650">
        <v>0</v>
      </c>
      <c r="X3650" t="s">
        <v>10661</v>
      </c>
      <c r="Y3650">
        <v>0</v>
      </c>
      <c r="Z3650">
        <v>0</v>
      </c>
    </row>
    <row r="3651" spans="1:26" x14ac:dyDescent="0.2">
      <c r="A3651">
        <v>9</v>
      </c>
      <c r="B3651">
        <v>1</v>
      </c>
      <c r="C3651">
        <f>VLOOKUP(D:D,'[2]מפסיקים ומחדשים'!$A:$A,1,0)</f>
        <v>28726917</v>
      </c>
      <c r="D3651">
        <v>28726917</v>
      </c>
      <c r="E3651">
        <f>VLOOKUP(D:D,[3]גיליון2!D:G,4,0)</f>
        <v>0</v>
      </c>
      <c r="F3651" t="s">
        <v>341</v>
      </c>
      <c r="G3651" t="s">
        <v>342</v>
      </c>
      <c r="H3651">
        <v>2</v>
      </c>
      <c r="I3651">
        <v>71</v>
      </c>
      <c r="J3651">
        <v>4202</v>
      </c>
      <c r="K3651">
        <v>42</v>
      </c>
      <c r="L3651" t="str">
        <f>VLOOKUP(K:K,[3]חוגים!A:B,2,0)</f>
        <v>לימודי משפחה תואר שני</v>
      </c>
      <c r="M3651">
        <v>0</v>
      </c>
      <c r="N3651">
        <v>1</v>
      </c>
      <c r="O3651">
        <v>20</v>
      </c>
      <c r="P3651">
        <v>10</v>
      </c>
      <c r="Q3651">
        <v>23</v>
      </c>
      <c r="R3651">
        <v>1</v>
      </c>
      <c r="S3651">
        <v>0</v>
      </c>
      <c r="T3651">
        <v>0</v>
      </c>
      <c r="U3651">
        <v>20</v>
      </c>
      <c r="V3651">
        <v>5000</v>
      </c>
      <c r="W3651">
        <v>0</v>
      </c>
      <c r="X3651" t="s">
        <v>343</v>
      </c>
      <c r="Y3651">
        <v>0</v>
      </c>
      <c r="Z3651">
        <v>0</v>
      </c>
    </row>
    <row r="3652" spans="1:26" x14ac:dyDescent="0.2">
      <c r="A3652">
        <v>9</v>
      </c>
      <c r="B3652">
        <v>1</v>
      </c>
      <c r="C3652">
        <f>VLOOKUP(D:D,'[2]מפסיקים ומחדשים'!$A:$A,1,0)</f>
        <v>29262474</v>
      </c>
      <c r="D3652">
        <v>29262474</v>
      </c>
      <c r="E3652">
        <f>VLOOKUP(D:D,[3]גיליון2!D:G,4,0)</f>
        <v>0</v>
      </c>
      <c r="F3652" t="s">
        <v>10662</v>
      </c>
      <c r="G3652" t="s">
        <v>484</v>
      </c>
      <c r="H3652">
        <v>2</v>
      </c>
      <c r="I3652">
        <v>72</v>
      </c>
      <c r="J3652">
        <v>4202</v>
      </c>
      <c r="K3652">
        <v>42</v>
      </c>
      <c r="L3652" t="str">
        <f>VLOOKUP(K:K,[3]חוגים!A:B,2,0)</f>
        <v>לימודי משפחה תואר שני</v>
      </c>
      <c r="M3652">
        <v>0</v>
      </c>
      <c r="N3652">
        <v>2</v>
      </c>
      <c r="O3652">
        <v>20</v>
      </c>
      <c r="P3652">
        <v>11</v>
      </c>
      <c r="Q3652">
        <v>22</v>
      </c>
      <c r="R3652">
        <v>1</v>
      </c>
      <c r="S3652">
        <v>0</v>
      </c>
      <c r="T3652">
        <v>20</v>
      </c>
      <c r="U3652">
        <v>22</v>
      </c>
      <c r="V3652">
        <v>5000</v>
      </c>
      <c r="W3652">
        <v>0</v>
      </c>
      <c r="X3652" t="s">
        <v>10663</v>
      </c>
      <c r="Y3652">
        <v>0</v>
      </c>
      <c r="Z3652">
        <v>0</v>
      </c>
    </row>
    <row r="3653" spans="1:26" x14ac:dyDescent="0.2">
      <c r="A3653">
        <v>9</v>
      </c>
      <c r="B3653">
        <v>1</v>
      </c>
      <c r="C3653">
        <f>VLOOKUP(D:D,'[2]מפסיקים ומחדשים'!$A:$A,1,0)</f>
        <v>29471265</v>
      </c>
      <c r="D3653">
        <v>29471265</v>
      </c>
      <c r="E3653">
        <f>VLOOKUP(D:D,[3]גיליון2!D:G,4,0)</f>
        <v>0</v>
      </c>
      <c r="F3653" t="s">
        <v>350</v>
      </c>
      <c r="G3653" t="s">
        <v>67</v>
      </c>
      <c r="H3653">
        <v>2</v>
      </c>
      <c r="I3653">
        <v>72</v>
      </c>
      <c r="J3653">
        <v>4202</v>
      </c>
      <c r="K3653">
        <v>42</v>
      </c>
      <c r="L3653" t="str">
        <f>VLOOKUP(K:K,[3]חוגים!A:B,2,0)</f>
        <v>לימודי משפחה תואר שני</v>
      </c>
      <c r="M3653">
        <v>0</v>
      </c>
      <c r="N3653">
        <v>1</v>
      </c>
      <c r="O3653">
        <v>20</v>
      </c>
      <c r="P3653">
        <v>10</v>
      </c>
      <c r="Q3653">
        <v>23</v>
      </c>
      <c r="R3653">
        <v>1</v>
      </c>
      <c r="S3653">
        <v>0</v>
      </c>
      <c r="T3653">
        <v>0</v>
      </c>
      <c r="U3653">
        <v>20</v>
      </c>
      <c r="V3653">
        <v>5000</v>
      </c>
      <c r="W3653">
        <v>0</v>
      </c>
      <c r="X3653" t="s">
        <v>351</v>
      </c>
      <c r="Y3653">
        <v>0</v>
      </c>
      <c r="Z3653">
        <v>0</v>
      </c>
    </row>
    <row r="3654" spans="1:26" x14ac:dyDescent="0.2">
      <c r="A3654">
        <v>9</v>
      </c>
      <c r="B3654">
        <v>1</v>
      </c>
      <c r="C3654">
        <f>VLOOKUP(D:D,'[2]מפסיקים ומחדשים'!$A:$A,1,0)</f>
        <v>32329807</v>
      </c>
      <c r="D3654">
        <v>32329807</v>
      </c>
      <c r="E3654">
        <f>VLOOKUP(D:D,[3]גיליון2!D:G,4,0)</f>
        <v>0</v>
      </c>
      <c r="F3654" t="s">
        <v>224</v>
      </c>
      <c r="G3654" t="s">
        <v>377</v>
      </c>
      <c r="H3654">
        <v>2</v>
      </c>
      <c r="I3654">
        <v>76</v>
      </c>
      <c r="J3654">
        <v>4202</v>
      </c>
      <c r="K3654">
        <v>42</v>
      </c>
      <c r="L3654" t="str">
        <f>VLOOKUP(K:K,[3]חוגים!A:B,2,0)</f>
        <v>לימודי משפחה תואר שני</v>
      </c>
      <c r="M3654">
        <v>0</v>
      </c>
      <c r="N3654">
        <v>1</v>
      </c>
      <c r="O3654">
        <v>20</v>
      </c>
      <c r="P3654">
        <v>10</v>
      </c>
      <c r="Q3654">
        <v>23</v>
      </c>
      <c r="R3654">
        <v>1</v>
      </c>
      <c r="S3654">
        <v>0</v>
      </c>
      <c r="T3654">
        <v>0</v>
      </c>
      <c r="U3654">
        <v>20</v>
      </c>
      <c r="V3654">
        <v>5000</v>
      </c>
      <c r="W3654">
        <v>0</v>
      </c>
      <c r="X3654" t="s">
        <v>378</v>
      </c>
      <c r="Y3654">
        <v>0</v>
      </c>
      <c r="Z3654">
        <v>0</v>
      </c>
    </row>
    <row r="3655" spans="1:26" x14ac:dyDescent="0.2">
      <c r="A3655">
        <v>9</v>
      </c>
      <c r="B3655">
        <v>1</v>
      </c>
      <c r="C3655">
        <f>VLOOKUP(D:D,'[2]מפסיקים ומחדשים'!$A:$A,1,0)</f>
        <v>32568073</v>
      </c>
      <c r="D3655">
        <v>32568073</v>
      </c>
      <c r="E3655" t="str">
        <f>VLOOKUP(D:D,[3]גיליון2!D:G,4,0)</f>
        <v>סמינר</v>
      </c>
      <c r="F3655" t="s">
        <v>7970</v>
      </c>
      <c r="G3655" t="s">
        <v>421</v>
      </c>
      <c r="H3655">
        <v>2</v>
      </c>
      <c r="I3655">
        <v>86</v>
      </c>
      <c r="J3655">
        <v>4202</v>
      </c>
      <c r="K3655">
        <v>42</v>
      </c>
      <c r="L3655" t="str">
        <f>VLOOKUP(K:K,[3]חוגים!A:B,2,0)</f>
        <v>לימודי משפחה תואר שני</v>
      </c>
      <c r="M3655">
        <v>0</v>
      </c>
      <c r="N3655">
        <v>2</v>
      </c>
      <c r="O3655">
        <v>20</v>
      </c>
      <c r="P3655">
        <v>0</v>
      </c>
      <c r="Q3655">
        <v>21</v>
      </c>
      <c r="R3655">
        <v>1</v>
      </c>
      <c r="S3655">
        <v>0</v>
      </c>
      <c r="T3655">
        <v>42</v>
      </c>
      <c r="U3655">
        <v>0</v>
      </c>
      <c r="V3655">
        <v>5000</v>
      </c>
      <c r="W3655">
        <v>0</v>
      </c>
      <c r="X3655" t="s">
        <v>10664</v>
      </c>
      <c r="Y3655">
        <v>0</v>
      </c>
      <c r="Z3655">
        <v>0</v>
      </c>
    </row>
    <row r="3656" spans="1:26" x14ac:dyDescent="0.2">
      <c r="A3656">
        <v>9</v>
      </c>
      <c r="B3656">
        <v>1</v>
      </c>
      <c r="C3656">
        <f>VLOOKUP(D:D,'[2]מפסיקים ומחדשים'!$A:$A,1,0)</f>
        <v>32800104</v>
      </c>
      <c r="D3656">
        <v>32800104</v>
      </c>
      <c r="E3656">
        <f>VLOOKUP(D:D,[3]גיליון2!D:G,4,0)</f>
        <v>0</v>
      </c>
      <c r="F3656" t="s">
        <v>10665</v>
      </c>
      <c r="G3656" t="s">
        <v>118</v>
      </c>
      <c r="H3656">
        <v>2</v>
      </c>
      <c r="I3656">
        <v>78</v>
      </c>
      <c r="J3656">
        <v>4202</v>
      </c>
      <c r="K3656">
        <v>42</v>
      </c>
      <c r="L3656" t="str">
        <f>VLOOKUP(K:K,[3]חוגים!A:B,2,0)</f>
        <v>לימודי משפחה תואר שני</v>
      </c>
      <c r="M3656">
        <v>0</v>
      </c>
      <c r="N3656">
        <v>2</v>
      </c>
      <c r="O3656">
        <v>20</v>
      </c>
      <c r="P3656">
        <v>11</v>
      </c>
      <c r="Q3656">
        <v>22</v>
      </c>
      <c r="R3656">
        <v>1</v>
      </c>
      <c r="S3656">
        <v>0</v>
      </c>
      <c r="T3656">
        <v>20</v>
      </c>
      <c r="U3656">
        <v>22</v>
      </c>
      <c r="V3656">
        <v>5000</v>
      </c>
      <c r="W3656">
        <v>0</v>
      </c>
      <c r="X3656" t="s">
        <v>10666</v>
      </c>
      <c r="Y3656">
        <v>0</v>
      </c>
      <c r="Z3656">
        <v>0</v>
      </c>
    </row>
    <row r="3657" spans="1:26" x14ac:dyDescent="0.2">
      <c r="A3657">
        <v>9</v>
      </c>
      <c r="B3657">
        <v>1</v>
      </c>
      <c r="C3657">
        <f>VLOOKUP(D:D,'[2]מפסיקים ומחדשים'!$A:$A,1,0)</f>
        <v>32953903</v>
      </c>
      <c r="D3657">
        <v>32953903</v>
      </c>
      <c r="E3657">
        <f>VLOOKUP(D:D,[3]גיליון2!D:G,4,0)</f>
        <v>0</v>
      </c>
      <c r="F3657" t="s">
        <v>10667</v>
      </c>
      <c r="G3657" t="s">
        <v>8946</v>
      </c>
      <c r="H3657">
        <v>2</v>
      </c>
      <c r="I3657">
        <v>78</v>
      </c>
      <c r="J3657">
        <v>4202</v>
      </c>
      <c r="K3657">
        <v>42</v>
      </c>
      <c r="L3657" t="str">
        <f>VLOOKUP(K:K,[3]חוגים!A:B,2,0)</f>
        <v>לימודי משפחה תואר שני</v>
      </c>
      <c r="M3657">
        <v>0</v>
      </c>
      <c r="N3657">
        <v>2</v>
      </c>
      <c r="O3657">
        <v>20</v>
      </c>
      <c r="P3657">
        <v>11</v>
      </c>
      <c r="Q3657">
        <v>22</v>
      </c>
      <c r="R3657">
        <v>1</v>
      </c>
      <c r="S3657">
        <v>0</v>
      </c>
      <c r="T3657">
        <v>20</v>
      </c>
      <c r="U3657">
        <v>22</v>
      </c>
      <c r="V3657">
        <v>5000</v>
      </c>
      <c r="W3657">
        <v>0</v>
      </c>
      <c r="X3657" t="s">
        <v>10668</v>
      </c>
      <c r="Y3657">
        <v>0</v>
      </c>
      <c r="Z3657">
        <v>0</v>
      </c>
    </row>
    <row r="3658" spans="1:26" x14ac:dyDescent="0.2">
      <c r="A3658">
        <v>9</v>
      </c>
      <c r="B3658">
        <v>1</v>
      </c>
      <c r="C3658">
        <f>VLOOKUP(D:D,'[2]מפסיקים ומחדשים'!$A:$A,1,0)</f>
        <v>33021072</v>
      </c>
      <c r="D3658">
        <v>33021072</v>
      </c>
      <c r="E3658">
        <f>VLOOKUP(D:D,[3]גיליון2!D:G,4,0)</f>
        <v>0</v>
      </c>
      <c r="F3658" t="s">
        <v>387</v>
      </c>
      <c r="G3658" t="s">
        <v>388</v>
      </c>
      <c r="H3658">
        <v>2</v>
      </c>
      <c r="I3658">
        <v>76</v>
      </c>
      <c r="J3658">
        <v>4202</v>
      </c>
      <c r="K3658">
        <v>42</v>
      </c>
      <c r="L3658" t="str">
        <f>VLOOKUP(K:K,[3]חוגים!A:B,2,0)</f>
        <v>לימודי משפחה תואר שני</v>
      </c>
      <c r="M3658">
        <v>0</v>
      </c>
      <c r="N3658">
        <v>1</v>
      </c>
      <c r="O3658">
        <v>20</v>
      </c>
      <c r="P3658">
        <v>10</v>
      </c>
      <c r="Q3658">
        <v>23</v>
      </c>
      <c r="R3658">
        <v>1</v>
      </c>
      <c r="S3658">
        <v>0</v>
      </c>
      <c r="T3658">
        <v>0</v>
      </c>
      <c r="U3658">
        <v>20</v>
      </c>
      <c r="V3658">
        <v>5000</v>
      </c>
      <c r="W3658">
        <v>0</v>
      </c>
      <c r="X3658" t="s">
        <v>389</v>
      </c>
      <c r="Y3658">
        <v>0</v>
      </c>
      <c r="Z3658">
        <v>0</v>
      </c>
    </row>
    <row r="3659" spans="1:26" x14ac:dyDescent="0.2">
      <c r="A3659">
        <v>9</v>
      </c>
      <c r="B3659">
        <v>1</v>
      </c>
      <c r="C3659">
        <f>VLOOKUP(D:D,'[2]מפסיקים ומחדשים'!$A:$A,1,0)</f>
        <v>33144502</v>
      </c>
      <c r="D3659">
        <v>33144502</v>
      </c>
      <c r="E3659">
        <f>VLOOKUP(D:D,[3]גיליון2!D:G,4,0)</f>
        <v>0</v>
      </c>
      <c r="F3659" t="s">
        <v>109</v>
      </c>
      <c r="G3659" t="s">
        <v>5163</v>
      </c>
      <c r="H3659">
        <v>2</v>
      </c>
      <c r="I3659">
        <v>76</v>
      </c>
      <c r="J3659">
        <v>4202</v>
      </c>
      <c r="K3659">
        <v>42</v>
      </c>
      <c r="L3659" t="str">
        <f>VLOOKUP(K:K,[3]חוגים!A:B,2,0)</f>
        <v>לימודי משפחה תואר שני</v>
      </c>
      <c r="M3659">
        <v>0</v>
      </c>
      <c r="N3659">
        <v>2</v>
      </c>
      <c r="O3659">
        <v>20</v>
      </c>
      <c r="P3659">
        <v>11</v>
      </c>
      <c r="Q3659">
        <v>22</v>
      </c>
      <c r="R3659">
        <v>1</v>
      </c>
      <c r="S3659">
        <v>0</v>
      </c>
      <c r="T3659">
        <v>20</v>
      </c>
      <c r="U3659">
        <v>22</v>
      </c>
      <c r="V3659">
        <v>5000</v>
      </c>
      <c r="W3659">
        <v>0</v>
      </c>
      <c r="X3659" t="s">
        <v>10669</v>
      </c>
      <c r="Y3659">
        <v>0</v>
      </c>
      <c r="Z3659">
        <v>0</v>
      </c>
    </row>
    <row r="3660" spans="1:26" x14ac:dyDescent="0.2">
      <c r="A3660">
        <v>9</v>
      </c>
      <c r="B3660">
        <v>1</v>
      </c>
      <c r="C3660">
        <f>VLOOKUP(D:D,'[2]מפסיקים ומחדשים'!$A:$A,1,0)</f>
        <v>33671934</v>
      </c>
      <c r="D3660">
        <v>33671934</v>
      </c>
      <c r="E3660" t="str">
        <f>VLOOKUP(D:D,[3]גיליון2!D:G,4,0)</f>
        <v>סמינר</v>
      </c>
      <c r="F3660" t="s">
        <v>317</v>
      </c>
      <c r="G3660" t="s">
        <v>10670</v>
      </c>
      <c r="H3660">
        <v>1</v>
      </c>
      <c r="I3660">
        <v>77</v>
      </c>
      <c r="J3660">
        <v>4202</v>
      </c>
      <c r="K3660">
        <v>42</v>
      </c>
      <c r="L3660" t="str">
        <f>VLOOKUP(K:K,[3]חוגים!A:B,2,0)</f>
        <v>לימודי משפחה תואר שני</v>
      </c>
      <c r="M3660">
        <v>0</v>
      </c>
      <c r="N3660">
        <v>2</v>
      </c>
      <c r="O3660">
        <v>20</v>
      </c>
      <c r="P3660">
        <v>0</v>
      </c>
      <c r="Q3660">
        <v>20</v>
      </c>
      <c r="R3660">
        <v>1</v>
      </c>
      <c r="S3660">
        <v>0</v>
      </c>
      <c r="T3660">
        <v>38</v>
      </c>
      <c r="U3660">
        <v>0</v>
      </c>
      <c r="V3660">
        <v>5000</v>
      </c>
      <c r="W3660">
        <v>0</v>
      </c>
      <c r="X3660" t="s">
        <v>10671</v>
      </c>
      <c r="Y3660">
        <v>0</v>
      </c>
      <c r="Z3660">
        <v>0</v>
      </c>
    </row>
    <row r="3661" spans="1:26" x14ac:dyDescent="0.2">
      <c r="A3661">
        <v>9</v>
      </c>
      <c r="B3661">
        <v>1</v>
      </c>
      <c r="C3661">
        <f>VLOOKUP(D:D,'[2]מפסיקים ומחדשים'!$A:$A,1,0)</f>
        <v>34178079</v>
      </c>
      <c r="D3661">
        <v>34178079</v>
      </c>
      <c r="E3661">
        <f>VLOOKUP(D:D,[3]גיליון2!D:G,4,0)</f>
        <v>0</v>
      </c>
      <c r="F3661" t="s">
        <v>129</v>
      </c>
      <c r="G3661" t="s">
        <v>10672</v>
      </c>
      <c r="H3661">
        <v>2</v>
      </c>
      <c r="I3661">
        <v>77</v>
      </c>
      <c r="J3661">
        <v>4202</v>
      </c>
      <c r="K3661">
        <v>42</v>
      </c>
      <c r="L3661" t="str">
        <f>VLOOKUP(K:K,[3]חוגים!A:B,2,0)</f>
        <v>לימודי משפחה תואר שני</v>
      </c>
      <c r="M3661">
        <v>0</v>
      </c>
      <c r="N3661">
        <v>2</v>
      </c>
      <c r="O3661">
        <v>20</v>
      </c>
      <c r="P3661">
        <v>11</v>
      </c>
      <c r="Q3661">
        <v>22</v>
      </c>
      <c r="R3661">
        <v>1</v>
      </c>
      <c r="S3661">
        <v>0</v>
      </c>
      <c r="T3661">
        <v>20</v>
      </c>
      <c r="U3661">
        <v>22</v>
      </c>
      <c r="V3661">
        <v>5000</v>
      </c>
      <c r="W3661">
        <v>0</v>
      </c>
      <c r="X3661" t="s">
        <v>10673</v>
      </c>
      <c r="Y3661">
        <v>0</v>
      </c>
      <c r="Z3661">
        <v>0</v>
      </c>
    </row>
    <row r="3662" spans="1:26" x14ac:dyDescent="0.2">
      <c r="A3662">
        <v>9</v>
      </c>
      <c r="B3662">
        <v>1</v>
      </c>
      <c r="C3662">
        <f>VLOOKUP(D:D,'[2]מפסיקים ומחדשים'!$A:$A,1,0)</f>
        <v>35838283</v>
      </c>
      <c r="D3662">
        <v>35838283</v>
      </c>
      <c r="E3662" t="str">
        <f>VLOOKUP(D:D,[3]גיליון2!D:G,4,0)</f>
        <v>סמינר</v>
      </c>
      <c r="F3662" t="s">
        <v>2070</v>
      </c>
      <c r="G3662" t="s">
        <v>372</v>
      </c>
      <c r="H3662">
        <v>1</v>
      </c>
      <c r="I3662">
        <v>79</v>
      </c>
      <c r="J3662">
        <v>4202</v>
      </c>
      <c r="K3662">
        <v>42</v>
      </c>
      <c r="L3662" t="str">
        <f>VLOOKUP(K:K,[3]חוגים!A:B,2,0)</f>
        <v>לימודי משפחה תואר שני</v>
      </c>
      <c r="M3662">
        <v>0</v>
      </c>
      <c r="N3662">
        <v>2</v>
      </c>
      <c r="O3662">
        <v>20</v>
      </c>
      <c r="P3662">
        <v>0</v>
      </c>
      <c r="Q3662">
        <v>21</v>
      </c>
      <c r="R3662">
        <v>1</v>
      </c>
      <c r="S3662">
        <v>0</v>
      </c>
      <c r="T3662">
        <v>38</v>
      </c>
      <c r="U3662">
        <v>0</v>
      </c>
      <c r="V3662">
        <v>5000</v>
      </c>
      <c r="W3662">
        <v>0</v>
      </c>
      <c r="X3662" t="s">
        <v>10674</v>
      </c>
      <c r="Y3662">
        <v>0</v>
      </c>
      <c r="Z3662">
        <v>0</v>
      </c>
    </row>
    <row r="3663" spans="1:26" x14ac:dyDescent="0.2">
      <c r="A3663">
        <v>9</v>
      </c>
      <c r="B3663">
        <v>1</v>
      </c>
      <c r="C3663">
        <f>VLOOKUP(D:D,'[2]מפסיקים ומחדשים'!$A:$A,1,0)</f>
        <v>36347136</v>
      </c>
      <c r="D3663">
        <v>36347136</v>
      </c>
      <c r="E3663">
        <f>VLOOKUP(D:D,[3]גיליון2!D:G,4,0)</f>
        <v>0</v>
      </c>
      <c r="F3663" t="s">
        <v>10675</v>
      </c>
      <c r="G3663" t="s">
        <v>44</v>
      </c>
      <c r="H3663">
        <v>2</v>
      </c>
      <c r="I3663">
        <v>79</v>
      </c>
      <c r="J3663">
        <v>4202</v>
      </c>
      <c r="K3663">
        <v>42</v>
      </c>
      <c r="L3663" t="str">
        <f>VLOOKUP(K:K,[3]חוגים!A:B,2,0)</f>
        <v>לימודי משפחה תואר שני</v>
      </c>
      <c r="M3663">
        <v>0</v>
      </c>
      <c r="N3663">
        <v>2</v>
      </c>
      <c r="O3663">
        <v>20</v>
      </c>
      <c r="P3663">
        <v>11</v>
      </c>
      <c r="Q3663">
        <v>22</v>
      </c>
      <c r="R3663">
        <v>1</v>
      </c>
      <c r="S3663">
        <v>0</v>
      </c>
      <c r="T3663">
        <v>20</v>
      </c>
      <c r="U3663">
        <v>22</v>
      </c>
      <c r="V3663">
        <v>5000</v>
      </c>
      <c r="W3663">
        <v>0</v>
      </c>
      <c r="X3663" t="s">
        <v>10676</v>
      </c>
      <c r="Y3663">
        <v>0</v>
      </c>
      <c r="Z3663">
        <v>0</v>
      </c>
    </row>
    <row r="3664" spans="1:26" x14ac:dyDescent="0.2">
      <c r="A3664">
        <v>9</v>
      </c>
      <c r="B3664">
        <v>1</v>
      </c>
      <c r="C3664">
        <f>VLOOKUP(D:D,'[2]מפסיקים ומחדשים'!$A:$A,1,0)</f>
        <v>36381531</v>
      </c>
      <c r="D3664">
        <v>36381531</v>
      </c>
      <c r="E3664">
        <f>VLOOKUP(D:D,[3]גיליון2!D:G,4,0)</f>
        <v>0</v>
      </c>
      <c r="F3664" t="s">
        <v>10677</v>
      </c>
      <c r="G3664" t="s">
        <v>348</v>
      </c>
      <c r="H3664">
        <v>2</v>
      </c>
      <c r="I3664">
        <v>78</v>
      </c>
      <c r="J3664">
        <v>4202</v>
      </c>
      <c r="K3664">
        <v>42</v>
      </c>
      <c r="L3664" t="str">
        <f>VLOOKUP(K:K,[3]חוגים!A:B,2,0)</f>
        <v>לימודי משפחה תואר שני</v>
      </c>
      <c r="M3664">
        <v>0</v>
      </c>
      <c r="N3664">
        <v>2</v>
      </c>
      <c r="O3664">
        <v>20</v>
      </c>
      <c r="P3664">
        <v>11</v>
      </c>
      <c r="Q3664">
        <v>22</v>
      </c>
      <c r="R3664">
        <v>1</v>
      </c>
      <c r="S3664">
        <v>0</v>
      </c>
      <c r="T3664">
        <v>20</v>
      </c>
      <c r="U3664">
        <v>22</v>
      </c>
      <c r="V3664">
        <v>5000</v>
      </c>
      <c r="W3664">
        <v>0</v>
      </c>
      <c r="X3664" t="s">
        <v>10678</v>
      </c>
      <c r="Y3664">
        <v>0</v>
      </c>
      <c r="Z3664">
        <v>0</v>
      </c>
    </row>
    <row r="3665" spans="1:26" x14ac:dyDescent="0.2">
      <c r="A3665">
        <v>9</v>
      </c>
      <c r="B3665">
        <v>1</v>
      </c>
      <c r="C3665">
        <f>VLOOKUP(D:D,'[2]מפסיקים ומחדשים'!$A:$A,1,0)</f>
        <v>36708188</v>
      </c>
      <c r="D3665">
        <v>36708188</v>
      </c>
      <c r="E3665">
        <f>VLOOKUP(D:D,[3]גיליון2!D:G,4,0)</f>
        <v>0</v>
      </c>
      <c r="F3665" t="s">
        <v>439</v>
      </c>
      <c r="G3665" t="s">
        <v>440</v>
      </c>
      <c r="H3665">
        <v>2</v>
      </c>
      <c r="I3665">
        <v>85</v>
      </c>
      <c r="J3665">
        <v>4202</v>
      </c>
      <c r="K3665">
        <v>42</v>
      </c>
      <c r="L3665" t="str">
        <f>VLOOKUP(K:K,[3]חוגים!A:B,2,0)</f>
        <v>לימודי משפחה תואר שני</v>
      </c>
      <c r="M3665">
        <v>0</v>
      </c>
      <c r="N3665">
        <v>1</v>
      </c>
      <c r="O3665">
        <v>20</v>
      </c>
      <c r="P3665">
        <v>10</v>
      </c>
      <c r="Q3665">
        <v>23</v>
      </c>
      <c r="R3665">
        <v>1</v>
      </c>
      <c r="S3665">
        <v>0</v>
      </c>
      <c r="T3665">
        <v>0</v>
      </c>
      <c r="U3665">
        <v>20</v>
      </c>
      <c r="V3665">
        <v>5000</v>
      </c>
      <c r="W3665">
        <v>0</v>
      </c>
      <c r="X3665" t="s">
        <v>441</v>
      </c>
      <c r="Y3665">
        <v>0</v>
      </c>
      <c r="Z3665">
        <v>0</v>
      </c>
    </row>
    <row r="3666" spans="1:26" x14ac:dyDescent="0.2">
      <c r="A3666">
        <v>9</v>
      </c>
      <c r="B3666">
        <v>1</v>
      </c>
      <c r="C3666">
        <f>VLOOKUP(D:D,'[2]מפסיקים ומחדשים'!$A:$A,1,0)</f>
        <v>37161312</v>
      </c>
      <c r="D3666">
        <v>37161312</v>
      </c>
      <c r="E3666">
        <f>VLOOKUP(D:D,[3]גיליון2!D:G,4,0)</f>
        <v>0</v>
      </c>
      <c r="F3666" t="s">
        <v>10679</v>
      </c>
      <c r="G3666" t="s">
        <v>50</v>
      </c>
      <c r="H3666">
        <v>2</v>
      </c>
      <c r="I3666">
        <v>79</v>
      </c>
      <c r="J3666">
        <v>4202</v>
      </c>
      <c r="K3666">
        <v>42</v>
      </c>
      <c r="L3666" t="str">
        <f>VLOOKUP(K:K,[3]חוגים!A:B,2,0)</f>
        <v>לימודי משפחה תואר שני</v>
      </c>
      <c r="M3666">
        <v>0</v>
      </c>
      <c r="N3666">
        <v>2</v>
      </c>
      <c r="O3666">
        <v>20</v>
      </c>
      <c r="P3666">
        <v>11</v>
      </c>
      <c r="Q3666">
        <v>22</v>
      </c>
      <c r="R3666">
        <v>1</v>
      </c>
      <c r="S3666">
        <v>0</v>
      </c>
      <c r="T3666">
        <v>20</v>
      </c>
      <c r="U3666">
        <v>22</v>
      </c>
      <c r="V3666">
        <v>5000</v>
      </c>
      <c r="W3666">
        <v>0</v>
      </c>
      <c r="X3666" t="s">
        <v>10680</v>
      </c>
      <c r="Y3666">
        <v>0</v>
      </c>
      <c r="Z3666">
        <v>0</v>
      </c>
    </row>
    <row r="3667" spans="1:26" x14ac:dyDescent="0.2">
      <c r="A3667">
        <v>9</v>
      </c>
      <c r="B3667">
        <v>1</v>
      </c>
      <c r="C3667">
        <f>VLOOKUP(D:D,'[2]מפסיקים ומחדשים'!$A:$A,1,0)</f>
        <v>37283504</v>
      </c>
      <c r="D3667">
        <v>37283504</v>
      </c>
      <c r="E3667">
        <f>VLOOKUP(D:D,[3]גיליון2!D:G,4,0)</f>
        <v>0</v>
      </c>
      <c r="F3667" t="s">
        <v>981</v>
      </c>
      <c r="G3667" t="s">
        <v>3651</v>
      </c>
      <c r="H3667">
        <v>2</v>
      </c>
      <c r="I3667">
        <v>79</v>
      </c>
      <c r="J3667">
        <v>4202</v>
      </c>
      <c r="K3667">
        <v>42</v>
      </c>
      <c r="L3667" t="str">
        <f>VLOOKUP(K:K,[3]חוגים!A:B,2,0)</f>
        <v>לימודי משפחה תואר שני</v>
      </c>
      <c r="M3667">
        <v>0</v>
      </c>
      <c r="N3667">
        <v>2</v>
      </c>
      <c r="O3667">
        <v>20</v>
      </c>
      <c r="P3667">
        <v>11</v>
      </c>
      <c r="Q3667">
        <v>22</v>
      </c>
      <c r="R3667">
        <v>1</v>
      </c>
      <c r="S3667">
        <v>0</v>
      </c>
      <c r="T3667">
        <v>20</v>
      </c>
      <c r="U3667">
        <v>22</v>
      </c>
      <c r="V3667">
        <v>5000</v>
      </c>
      <c r="W3667">
        <v>0</v>
      </c>
      <c r="X3667" t="s">
        <v>10681</v>
      </c>
      <c r="Y3667">
        <v>0</v>
      </c>
      <c r="Z3667">
        <v>0</v>
      </c>
    </row>
    <row r="3668" spans="1:26" x14ac:dyDescent="0.2">
      <c r="A3668">
        <v>9</v>
      </c>
      <c r="B3668">
        <v>1</v>
      </c>
      <c r="C3668">
        <f>VLOOKUP(D:D,'[2]מפסיקים ומחדשים'!$A:$A,1,0)</f>
        <v>37566957</v>
      </c>
      <c r="D3668">
        <v>37566957</v>
      </c>
      <c r="E3668">
        <f>VLOOKUP(D:D,[3]גיליון2!D:G,4,0)</f>
        <v>0</v>
      </c>
      <c r="F3668" t="s">
        <v>2404</v>
      </c>
      <c r="G3668" t="s">
        <v>4983</v>
      </c>
      <c r="H3668">
        <v>2</v>
      </c>
      <c r="I3668">
        <v>76</v>
      </c>
      <c r="J3668">
        <v>4202</v>
      </c>
      <c r="K3668">
        <v>42</v>
      </c>
      <c r="L3668" t="str">
        <f>VLOOKUP(K:K,[3]חוגים!A:B,2,0)</f>
        <v>לימודי משפחה תואר שני</v>
      </c>
      <c r="M3668">
        <v>0</v>
      </c>
      <c r="N3668">
        <v>2</v>
      </c>
      <c r="O3668">
        <v>20</v>
      </c>
      <c r="P3668">
        <v>11</v>
      </c>
      <c r="Q3668">
        <v>22</v>
      </c>
      <c r="R3668">
        <v>1</v>
      </c>
      <c r="S3668">
        <v>0</v>
      </c>
      <c r="T3668">
        <v>20</v>
      </c>
      <c r="U3668">
        <v>22</v>
      </c>
      <c r="V3668">
        <v>5000</v>
      </c>
      <c r="W3668">
        <v>0</v>
      </c>
      <c r="X3668" t="s">
        <v>10682</v>
      </c>
      <c r="Y3668">
        <v>0</v>
      </c>
      <c r="Z3668">
        <v>0</v>
      </c>
    </row>
    <row r="3669" spans="1:26" x14ac:dyDescent="0.2">
      <c r="A3669">
        <v>9</v>
      </c>
      <c r="B3669">
        <v>1</v>
      </c>
      <c r="C3669">
        <f>VLOOKUP(D:D,'[2]מפסיקים ומחדשים'!$A:$A,1,0)</f>
        <v>38295804</v>
      </c>
      <c r="D3669">
        <v>38295804</v>
      </c>
      <c r="E3669">
        <f>VLOOKUP(D:D,[3]גיליון2!D:G,4,0)</f>
        <v>0</v>
      </c>
      <c r="F3669" t="s">
        <v>920</v>
      </c>
      <c r="G3669" t="s">
        <v>10683</v>
      </c>
      <c r="H3669">
        <v>1</v>
      </c>
      <c r="I3669">
        <v>75</v>
      </c>
      <c r="J3669">
        <v>4202</v>
      </c>
      <c r="K3669">
        <v>42</v>
      </c>
      <c r="L3669" t="str">
        <f>VLOOKUP(K:K,[3]חוגים!A:B,2,0)</f>
        <v>לימודי משפחה תואר שני</v>
      </c>
      <c r="M3669">
        <v>0</v>
      </c>
      <c r="N3669">
        <v>2</v>
      </c>
      <c r="O3669">
        <v>20</v>
      </c>
      <c r="P3669">
        <v>11</v>
      </c>
      <c r="Q3669">
        <v>22</v>
      </c>
      <c r="R3669">
        <v>1</v>
      </c>
      <c r="S3669">
        <v>0</v>
      </c>
      <c r="T3669">
        <v>20</v>
      </c>
      <c r="U3669">
        <v>22</v>
      </c>
      <c r="V3669">
        <v>5000</v>
      </c>
      <c r="W3669">
        <v>0</v>
      </c>
      <c r="X3669" t="s">
        <v>10684</v>
      </c>
      <c r="Y3669">
        <v>0</v>
      </c>
      <c r="Z3669">
        <v>0</v>
      </c>
    </row>
    <row r="3670" spans="1:26" x14ac:dyDescent="0.2">
      <c r="A3670">
        <v>9</v>
      </c>
      <c r="B3670">
        <v>1</v>
      </c>
      <c r="C3670">
        <f>VLOOKUP(D:D,'[2]מפסיקים ומחדשים'!$A:$A,1,0)</f>
        <v>38950408</v>
      </c>
      <c r="D3670">
        <v>38950408</v>
      </c>
      <c r="E3670">
        <f>VLOOKUP(D:D,[3]גיליון2!D:G,4,0)</f>
        <v>0</v>
      </c>
      <c r="F3670" t="s">
        <v>10685</v>
      </c>
      <c r="G3670" t="s">
        <v>1892</v>
      </c>
      <c r="H3670">
        <v>2</v>
      </c>
      <c r="I3670">
        <v>76</v>
      </c>
      <c r="J3670">
        <v>4202</v>
      </c>
      <c r="K3670">
        <v>42</v>
      </c>
      <c r="L3670" t="str">
        <f>VLOOKUP(K:K,[3]חוגים!A:B,2,0)</f>
        <v>לימודי משפחה תואר שני</v>
      </c>
      <c r="M3670">
        <v>0</v>
      </c>
      <c r="N3670">
        <v>2</v>
      </c>
      <c r="O3670">
        <v>20</v>
      </c>
      <c r="P3670">
        <v>10</v>
      </c>
      <c r="Q3670">
        <v>22</v>
      </c>
      <c r="R3670">
        <v>1</v>
      </c>
      <c r="S3670">
        <v>0</v>
      </c>
      <c r="T3670">
        <v>22</v>
      </c>
      <c r="U3670">
        <v>20</v>
      </c>
      <c r="V3670">
        <v>5000</v>
      </c>
      <c r="W3670">
        <v>0</v>
      </c>
      <c r="X3670" t="s">
        <v>10686</v>
      </c>
      <c r="Y3670">
        <v>0</v>
      </c>
      <c r="Z3670">
        <v>0</v>
      </c>
    </row>
    <row r="3671" spans="1:26" x14ac:dyDescent="0.2">
      <c r="A3671">
        <v>9</v>
      </c>
      <c r="B3671">
        <v>1</v>
      </c>
      <c r="C3671">
        <f>VLOOKUP(D:D,'[2]מפסיקים ומחדשים'!$A:$A,1,0)</f>
        <v>39286927</v>
      </c>
      <c r="D3671">
        <v>39286927</v>
      </c>
      <c r="E3671">
        <f>VLOOKUP(D:D,[3]גיליון2!D:G,4,0)</f>
        <v>0</v>
      </c>
      <c r="F3671" t="s">
        <v>10687</v>
      </c>
      <c r="G3671" t="s">
        <v>10688</v>
      </c>
      <c r="H3671">
        <v>2</v>
      </c>
      <c r="I3671">
        <v>83</v>
      </c>
      <c r="J3671">
        <v>4202</v>
      </c>
      <c r="K3671">
        <v>42</v>
      </c>
      <c r="L3671" t="str">
        <f>VLOOKUP(K:K,[3]חוגים!A:B,2,0)</f>
        <v>לימודי משפחה תואר שני</v>
      </c>
      <c r="M3671">
        <v>0</v>
      </c>
      <c r="N3671">
        <v>2</v>
      </c>
      <c r="O3671">
        <v>20</v>
      </c>
      <c r="P3671">
        <v>11</v>
      </c>
      <c r="Q3671">
        <v>22</v>
      </c>
      <c r="R3671">
        <v>1</v>
      </c>
      <c r="S3671">
        <v>0</v>
      </c>
      <c r="T3671">
        <v>20</v>
      </c>
      <c r="U3671">
        <v>22</v>
      </c>
      <c r="V3671">
        <v>5000</v>
      </c>
      <c r="W3671">
        <v>0</v>
      </c>
      <c r="X3671" t="s">
        <v>10689</v>
      </c>
      <c r="Y3671">
        <v>0</v>
      </c>
      <c r="Z3671">
        <v>0</v>
      </c>
    </row>
    <row r="3672" spans="1:26" x14ac:dyDescent="0.2">
      <c r="A3672">
        <v>9</v>
      </c>
      <c r="B3672">
        <v>1</v>
      </c>
      <c r="C3672">
        <f>VLOOKUP(D:D,'[2]מפסיקים ומחדשים'!$A:$A,1,0)</f>
        <v>39911433</v>
      </c>
      <c r="D3672">
        <v>39911433</v>
      </c>
      <c r="E3672">
        <f>VLOOKUP(D:D,[3]גיליון2!D:G,4,0)</f>
        <v>0</v>
      </c>
      <c r="F3672" t="s">
        <v>10690</v>
      </c>
      <c r="G3672" t="s">
        <v>41</v>
      </c>
      <c r="H3672">
        <v>2</v>
      </c>
      <c r="I3672">
        <v>83</v>
      </c>
      <c r="J3672">
        <v>4202</v>
      </c>
      <c r="K3672">
        <v>42</v>
      </c>
      <c r="L3672" t="str">
        <f>VLOOKUP(K:K,[3]חוגים!A:B,2,0)</f>
        <v>לימודי משפחה תואר שני</v>
      </c>
      <c r="M3672">
        <v>0</v>
      </c>
      <c r="N3672">
        <v>2</v>
      </c>
      <c r="O3672">
        <v>20</v>
      </c>
      <c r="P3672">
        <v>11</v>
      </c>
      <c r="Q3672">
        <v>22</v>
      </c>
      <c r="R3672">
        <v>1</v>
      </c>
      <c r="S3672">
        <v>0</v>
      </c>
      <c r="T3672">
        <v>20</v>
      </c>
      <c r="U3672">
        <v>22</v>
      </c>
      <c r="V3672">
        <v>5000</v>
      </c>
      <c r="W3672">
        <v>0</v>
      </c>
      <c r="X3672" t="s">
        <v>10691</v>
      </c>
      <c r="Y3672">
        <v>0</v>
      </c>
      <c r="Z3672">
        <v>0</v>
      </c>
    </row>
    <row r="3673" spans="1:26" x14ac:dyDescent="0.2">
      <c r="A3673">
        <v>9</v>
      </c>
      <c r="B3673">
        <v>1</v>
      </c>
      <c r="C3673">
        <f>VLOOKUP(D:D,'[2]מפסיקים ומחדשים'!$A:$A,1,0)</f>
        <v>40703613</v>
      </c>
      <c r="D3673">
        <v>40703613</v>
      </c>
      <c r="E3673">
        <f>VLOOKUP(D:D,[3]גיליון2!D:G,4,0)</f>
        <v>0</v>
      </c>
      <c r="F3673" t="s">
        <v>3961</v>
      </c>
      <c r="G3673" t="s">
        <v>6486</v>
      </c>
      <c r="H3673">
        <v>1</v>
      </c>
      <c r="I3673">
        <v>81</v>
      </c>
      <c r="J3673">
        <v>4202</v>
      </c>
      <c r="K3673">
        <v>42</v>
      </c>
      <c r="L3673" t="str">
        <f>VLOOKUP(K:K,[3]חוגים!A:B,2,0)</f>
        <v>לימודי משפחה תואר שני</v>
      </c>
      <c r="M3673">
        <v>0</v>
      </c>
      <c r="N3673">
        <v>2</v>
      </c>
      <c r="O3673">
        <v>20</v>
      </c>
      <c r="P3673">
        <v>11</v>
      </c>
      <c r="Q3673">
        <v>22</v>
      </c>
      <c r="R3673">
        <v>1</v>
      </c>
      <c r="S3673">
        <v>0</v>
      </c>
      <c r="T3673">
        <v>20</v>
      </c>
      <c r="U3673">
        <v>22</v>
      </c>
      <c r="V3673">
        <v>5000</v>
      </c>
      <c r="W3673">
        <v>0</v>
      </c>
      <c r="X3673" t="s">
        <v>10692</v>
      </c>
      <c r="Y3673">
        <v>0</v>
      </c>
      <c r="Z3673">
        <v>0</v>
      </c>
    </row>
    <row r="3674" spans="1:26" x14ac:dyDescent="0.2">
      <c r="A3674">
        <v>9</v>
      </c>
      <c r="B3674">
        <v>1</v>
      </c>
      <c r="C3674">
        <f>VLOOKUP(D:D,'[2]מפסיקים ומחדשים'!$A:$A,1,0)</f>
        <v>43388305</v>
      </c>
      <c r="D3674">
        <v>43388305</v>
      </c>
      <c r="E3674">
        <f>VLOOKUP(D:D,[3]גיליון2!D:G,4,0)</f>
        <v>0</v>
      </c>
      <c r="F3674" t="s">
        <v>559</v>
      </c>
      <c r="G3674" t="s">
        <v>560</v>
      </c>
      <c r="H3674">
        <v>2</v>
      </c>
      <c r="I3674">
        <v>81</v>
      </c>
      <c r="J3674">
        <v>4202</v>
      </c>
      <c r="K3674">
        <v>42</v>
      </c>
      <c r="L3674" t="str">
        <f>VLOOKUP(K:K,[3]חוגים!A:B,2,0)</f>
        <v>לימודי משפחה תואר שני</v>
      </c>
      <c r="M3674">
        <v>0</v>
      </c>
      <c r="N3674">
        <v>1</v>
      </c>
      <c r="O3674">
        <v>20</v>
      </c>
      <c r="P3674">
        <v>10</v>
      </c>
      <c r="Q3674">
        <v>23</v>
      </c>
      <c r="R3674">
        <v>1</v>
      </c>
      <c r="S3674">
        <v>0</v>
      </c>
      <c r="T3674">
        <v>0</v>
      </c>
      <c r="U3674">
        <v>20</v>
      </c>
      <c r="V3674">
        <v>5000</v>
      </c>
      <c r="W3674">
        <v>0</v>
      </c>
      <c r="X3674" t="s">
        <v>561</v>
      </c>
      <c r="Y3674">
        <v>0</v>
      </c>
      <c r="Z3674">
        <v>0</v>
      </c>
    </row>
    <row r="3675" spans="1:26" x14ac:dyDescent="0.2">
      <c r="A3675">
        <v>9</v>
      </c>
      <c r="B3675">
        <v>1</v>
      </c>
      <c r="C3675">
        <f>VLOOKUP(D:D,'[2]מפסיקים ומחדשים'!$A:$A,1,0)</f>
        <v>53050084</v>
      </c>
      <c r="D3675">
        <v>53050084</v>
      </c>
      <c r="E3675">
        <f>VLOOKUP(D:D,[3]גיליון2!D:G,4,0)</f>
        <v>0</v>
      </c>
      <c r="F3675" t="s">
        <v>9607</v>
      </c>
      <c r="G3675" t="s">
        <v>165</v>
      </c>
      <c r="H3675">
        <v>2</v>
      </c>
      <c r="I3675">
        <v>82</v>
      </c>
      <c r="J3675">
        <v>4202</v>
      </c>
      <c r="K3675">
        <v>42</v>
      </c>
      <c r="L3675" t="str">
        <f>VLOOKUP(K:K,[3]חוגים!A:B,2,0)</f>
        <v>לימודי משפחה תואר שני</v>
      </c>
      <c r="M3675">
        <v>0</v>
      </c>
      <c r="N3675">
        <v>2</v>
      </c>
      <c r="O3675">
        <v>20</v>
      </c>
      <c r="P3675">
        <v>11</v>
      </c>
      <c r="Q3675">
        <v>22</v>
      </c>
      <c r="R3675">
        <v>1</v>
      </c>
      <c r="S3675">
        <v>0</v>
      </c>
      <c r="T3675">
        <v>20</v>
      </c>
      <c r="U3675">
        <v>22</v>
      </c>
      <c r="V3675">
        <v>5000</v>
      </c>
      <c r="W3675">
        <v>0</v>
      </c>
      <c r="X3675" t="s">
        <v>10693</v>
      </c>
      <c r="Y3675">
        <v>0</v>
      </c>
      <c r="Z3675">
        <v>0</v>
      </c>
    </row>
    <row r="3676" spans="1:26" x14ac:dyDescent="0.2">
      <c r="A3676">
        <v>9</v>
      </c>
      <c r="B3676">
        <v>1</v>
      </c>
      <c r="C3676">
        <f>VLOOKUP(D:D,'[2]מפסיקים ומחדשים'!$A:$A,1,0)</f>
        <v>57439010</v>
      </c>
      <c r="D3676">
        <v>57439010</v>
      </c>
      <c r="E3676">
        <f>VLOOKUP(D:D,[3]גיליון2!D:G,4,0)</f>
        <v>0</v>
      </c>
      <c r="F3676" t="s">
        <v>569</v>
      </c>
      <c r="G3676" t="s">
        <v>570</v>
      </c>
      <c r="H3676">
        <v>2</v>
      </c>
      <c r="I3676">
        <v>62</v>
      </c>
      <c r="J3676">
        <v>4202</v>
      </c>
      <c r="K3676">
        <v>42</v>
      </c>
      <c r="L3676" t="str">
        <f>VLOOKUP(K:K,[3]חוגים!A:B,2,0)</f>
        <v>לימודי משפחה תואר שני</v>
      </c>
      <c r="M3676">
        <v>0</v>
      </c>
      <c r="N3676">
        <v>1</v>
      </c>
      <c r="O3676">
        <v>20</v>
      </c>
      <c r="P3676">
        <v>9</v>
      </c>
      <c r="Q3676">
        <v>23</v>
      </c>
      <c r="R3676">
        <v>1</v>
      </c>
      <c r="S3676">
        <v>0</v>
      </c>
      <c r="T3676">
        <v>0</v>
      </c>
      <c r="U3676">
        <v>18</v>
      </c>
      <c r="V3676">
        <v>5000</v>
      </c>
      <c r="W3676">
        <v>0</v>
      </c>
      <c r="X3676" t="s">
        <v>571</v>
      </c>
      <c r="Y3676">
        <v>0</v>
      </c>
      <c r="Z3676">
        <v>0</v>
      </c>
    </row>
    <row r="3677" spans="1:26" x14ac:dyDescent="0.2">
      <c r="A3677">
        <v>9</v>
      </c>
      <c r="B3677">
        <v>1</v>
      </c>
      <c r="C3677">
        <f>VLOOKUP(D:D,'[2]מפסיקים ומחדשים'!$A:$A,1,0)</f>
        <v>57818593</v>
      </c>
      <c r="D3677">
        <v>57818593</v>
      </c>
      <c r="E3677">
        <f>VLOOKUP(D:D,[3]גיליון2!D:G,4,0)</f>
        <v>0</v>
      </c>
      <c r="F3677" t="s">
        <v>10694</v>
      </c>
      <c r="G3677" t="s">
        <v>7447</v>
      </c>
      <c r="H3677">
        <v>2</v>
      </c>
      <c r="I3677">
        <v>62</v>
      </c>
      <c r="J3677">
        <v>4202</v>
      </c>
      <c r="K3677">
        <v>42</v>
      </c>
      <c r="L3677" t="str">
        <f>VLOOKUP(K:K,[3]חוגים!A:B,2,0)</f>
        <v>לימודי משפחה תואר שני</v>
      </c>
      <c r="M3677">
        <v>0</v>
      </c>
      <c r="N3677">
        <v>2</v>
      </c>
      <c r="O3677">
        <v>20</v>
      </c>
      <c r="P3677">
        <v>11</v>
      </c>
      <c r="Q3677">
        <v>22</v>
      </c>
      <c r="R3677">
        <v>1</v>
      </c>
      <c r="S3677">
        <v>0</v>
      </c>
      <c r="T3677">
        <v>20</v>
      </c>
      <c r="U3677">
        <v>22</v>
      </c>
      <c r="V3677">
        <v>5000</v>
      </c>
      <c r="W3677">
        <v>0</v>
      </c>
      <c r="X3677" t="s">
        <v>10695</v>
      </c>
      <c r="Y3677">
        <v>0</v>
      </c>
      <c r="Z3677">
        <v>0</v>
      </c>
    </row>
    <row r="3678" spans="1:26" x14ac:dyDescent="0.2">
      <c r="A3678">
        <v>9</v>
      </c>
      <c r="B3678">
        <v>1</v>
      </c>
      <c r="C3678">
        <f>VLOOKUP(D:D,'[2]מפסיקים ומחדשים'!$A:$A,1,0)</f>
        <v>58382490</v>
      </c>
      <c r="D3678">
        <v>58382490</v>
      </c>
      <c r="E3678">
        <f>VLOOKUP(D:D,[3]גיליון2!D:G,4,0)</f>
        <v>0</v>
      </c>
      <c r="F3678" t="s">
        <v>4938</v>
      </c>
      <c r="G3678" t="s">
        <v>1426</v>
      </c>
      <c r="H3678">
        <v>2</v>
      </c>
      <c r="I3678">
        <v>63</v>
      </c>
      <c r="J3678">
        <v>4202</v>
      </c>
      <c r="K3678">
        <v>42</v>
      </c>
      <c r="L3678" t="str">
        <f>VLOOKUP(K:K,[3]חוגים!A:B,2,0)</f>
        <v>לימודי משפחה תואר שני</v>
      </c>
      <c r="M3678">
        <v>0</v>
      </c>
      <c r="N3678">
        <v>2</v>
      </c>
      <c r="O3678">
        <v>20</v>
      </c>
      <c r="P3678">
        <v>4</v>
      </c>
      <c r="Q3678">
        <v>20</v>
      </c>
      <c r="R3678">
        <v>1</v>
      </c>
      <c r="S3678">
        <v>0</v>
      </c>
      <c r="T3678">
        <v>30</v>
      </c>
      <c r="U3678">
        <v>8</v>
      </c>
      <c r="V3678">
        <v>5000</v>
      </c>
      <c r="W3678">
        <v>0</v>
      </c>
      <c r="X3678" t="s">
        <v>10696</v>
      </c>
      <c r="Y3678">
        <v>0</v>
      </c>
      <c r="Z3678">
        <v>0</v>
      </c>
    </row>
    <row r="3679" spans="1:26" x14ac:dyDescent="0.2">
      <c r="A3679">
        <v>9</v>
      </c>
      <c r="B3679">
        <v>1</v>
      </c>
      <c r="C3679">
        <f>VLOOKUP(D:D,'[2]מפסיקים ומחדשים'!$A:$A,1,0)</f>
        <v>59138487</v>
      </c>
      <c r="D3679">
        <v>59138487</v>
      </c>
      <c r="E3679">
        <f>VLOOKUP(D:D,[3]גיליון2!D:G,4,0)</f>
        <v>0</v>
      </c>
      <c r="F3679" t="s">
        <v>10697</v>
      </c>
      <c r="G3679" t="s">
        <v>5472</v>
      </c>
      <c r="H3679">
        <v>2</v>
      </c>
      <c r="I3679">
        <v>64</v>
      </c>
      <c r="J3679">
        <v>4202</v>
      </c>
      <c r="K3679">
        <v>42</v>
      </c>
      <c r="L3679" t="str">
        <f>VLOOKUP(K:K,[3]חוגים!A:B,2,0)</f>
        <v>לימודי משפחה תואר שני</v>
      </c>
      <c r="M3679">
        <v>0</v>
      </c>
      <c r="N3679">
        <v>2</v>
      </c>
      <c r="O3679">
        <v>20</v>
      </c>
      <c r="P3679">
        <v>11</v>
      </c>
      <c r="Q3679">
        <v>22</v>
      </c>
      <c r="R3679">
        <v>1</v>
      </c>
      <c r="S3679">
        <v>0</v>
      </c>
      <c r="T3679">
        <v>20</v>
      </c>
      <c r="U3679">
        <v>22</v>
      </c>
      <c r="V3679">
        <v>5000</v>
      </c>
      <c r="W3679">
        <v>0</v>
      </c>
      <c r="X3679" t="s">
        <v>10698</v>
      </c>
      <c r="Y3679">
        <v>0</v>
      </c>
      <c r="Z3679">
        <v>0</v>
      </c>
    </row>
    <row r="3680" spans="1:26" x14ac:dyDescent="0.2">
      <c r="A3680">
        <v>9</v>
      </c>
      <c r="B3680">
        <v>1</v>
      </c>
      <c r="C3680">
        <f>VLOOKUP(D:D,'[2]מפסיקים ומחדשים'!$A:$A,1,0)</f>
        <v>61671012</v>
      </c>
      <c r="D3680">
        <v>61671012</v>
      </c>
      <c r="E3680">
        <f>VLOOKUP(D:D,[3]גיליון2!D:G,4,0)</f>
        <v>0</v>
      </c>
      <c r="F3680" t="s">
        <v>10699</v>
      </c>
      <c r="G3680" t="s">
        <v>269</v>
      </c>
      <c r="H3680">
        <v>2</v>
      </c>
      <c r="I3680">
        <v>82</v>
      </c>
      <c r="J3680">
        <v>4202</v>
      </c>
      <c r="K3680">
        <v>42</v>
      </c>
      <c r="L3680" t="str">
        <f>VLOOKUP(K:K,[3]חוגים!A:B,2,0)</f>
        <v>לימודי משפחה תואר שני</v>
      </c>
      <c r="M3680">
        <v>0</v>
      </c>
      <c r="N3680">
        <v>2</v>
      </c>
      <c r="O3680">
        <v>20</v>
      </c>
      <c r="P3680">
        <v>11</v>
      </c>
      <c r="Q3680">
        <v>22</v>
      </c>
      <c r="R3680">
        <v>1</v>
      </c>
      <c r="S3680">
        <v>0</v>
      </c>
      <c r="T3680">
        <v>20</v>
      </c>
      <c r="U3680">
        <v>22</v>
      </c>
      <c r="V3680">
        <v>5000</v>
      </c>
      <c r="W3680">
        <v>0</v>
      </c>
      <c r="X3680" t="s">
        <v>10700</v>
      </c>
      <c r="Y3680">
        <v>0</v>
      </c>
      <c r="Z3680">
        <v>0</v>
      </c>
    </row>
    <row r="3681" spans="1:29" x14ac:dyDescent="0.2">
      <c r="A3681">
        <v>9</v>
      </c>
      <c r="B3681">
        <v>1</v>
      </c>
      <c r="C3681">
        <f>VLOOKUP(D:D,'[2]מפסיקים ומחדשים'!$A:$A,1,0)</f>
        <v>66116203</v>
      </c>
      <c r="D3681">
        <v>66116203</v>
      </c>
      <c r="E3681">
        <f>VLOOKUP(D:D,[3]גיליון2!D:G,4,0)</f>
        <v>0</v>
      </c>
      <c r="F3681" t="s">
        <v>10701</v>
      </c>
      <c r="G3681" t="s">
        <v>836</v>
      </c>
      <c r="H3681">
        <v>2</v>
      </c>
      <c r="I3681">
        <v>82</v>
      </c>
      <c r="J3681">
        <v>4202</v>
      </c>
      <c r="K3681">
        <v>42</v>
      </c>
      <c r="L3681" t="str">
        <f>VLOOKUP(K:K,[3]חוגים!A:B,2,0)</f>
        <v>לימודי משפחה תואר שני</v>
      </c>
      <c r="M3681">
        <v>0</v>
      </c>
      <c r="N3681">
        <v>2</v>
      </c>
      <c r="O3681">
        <v>20</v>
      </c>
      <c r="P3681">
        <v>11</v>
      </c>
      <c r="Q3681">
        <v>22</v>
      </c>
      <c r="R3681">
        <v>1</v>
      </c>
      <c r="S3681">
        <v>0</v>
      </c>
      <c r="T3681">
        <v>20</v>
      </c>
      <c r="U3681">
        <v>22</v>
      </c>
      <c r="V3681">
        <v>5000</v>
      </c>
      <c r="W3681">
        <v>0</v>
      </c>
      <c r="X3681" t="s">
        <v>10702</v>
      </c>
      <c r="Y3681">
        <v>0</v>
      </c>
      <c r="Z3681">
        <v>0</v>
      </c>
    </row>
    <row r="3682" spans="1:29" x14ac:dyDescent="0.2">
      <c r="A3682">
        <v>9</v>
      </c>
      <c r="B3682">
        <v>1</v>
      </c>
      <c r="C3682">
        <f>VLOOKUP(D:D,'[2]מפסיקים ומחדשים'!$A:$A,1,0)</f>
        <v>66351412</v>
      </c>
      <c r="D3682">
        <v>66351412</v>
      </c>
      <c r="E3682">
        <f>VLOOKUP(D:D,[3]גיליון2!D:G,4,0)</f>
        <v>0</v>
      </c>
      <c r="F3682" t="s">
        <v>7771</v>
      </c>
      <c r="G3682" t="s">
        <v>1126</v>
      </c>
      <c r="H3682">
        <v>2</v>
      </c>
      <c r="I3682">
        <v>83</v>
      </c>
      <c r="J3682">
        <v>4202</v>
      </c>
      <c r="K3682">
        <v>42</v>
      </c>
      <c r="L3682" t="str">
        <f>VLOOKUP(K:K,[3]חוגים!A:B,2,0)</f>
        <v>לימודי משפחה תואר שני</v>
      </c>
      <c r="M3682">
        <v>0</v>
      </c>
      <c r="N3682">
        <v>2</v>
      </c>
      <c r="O3682">
        <v>20</v>
      </c>
      <c r="P3682">
        <v>11</v>
      </c>
      <c r="Q3682">
        <v>22</v>
      </c>
      <c r="R3682">
        <v>1</v>
      </c>
      <c r="S3682">
        <v>0</v>
      </c>
      <c r="T3682">
        <v>20</v>
      </c>
      <c r="U3682">
        <v>22</v>
      </c>
      <c r="V3682">
        <v>5000</v>
      </c>
      <c r="W3682">
        <v>0</v>
      </c>
      <c r="X3682" t="s">
        <v>10703</v>
      </c>
      <c r="Y3682">
        <v>0</v>
      </c>
      <c r="Z3682">
        <v>0</v>
      </c>
    </row>
    <row r="3683" spans="1:29" x14ac:dyDescent="0.2">
      <c r="A3683">
        <v>9</v>
      </c>
      <c r="B3683">
        <v>1</v>
      </c>
      <c r="C3683">
        <f>VLOOKUP(D:D,'[2]מפסיקים ומחדשים'!$A:$A,1,0)</f>
        <v>200803922</v>
      </c>
      <c r="D3683">
        <v>200803922</v>
      </c>
      <c r="E3683">
        <f>VLOOKUP(D:D,[3]גיליון2!D:G,4,0)</f>
        <v>0</v>
      </c>
      <c r="F3683" t="s">
        <v>1182</v>
      </c>
      <c r="G3683" t="s">
        <v>704</v>
      </c>
      <c r="H3683">
        <v>1</v>
      </c>
      <c r="I3683">
        <v>88</v>
      </c>
      <c r="J3683">
        <v>4202</v>
      </c>
      <c r="K3683">
        <v>42</v>
      </c>
      <c r="L3683" t="str">
        <f>VLOOKUP(K:K,[3]חוגים!A:B,2,0)</f>
        <v>לימודי משפחה תואר שני</v>
      </c>
      <c r="M3683">
        <v>0</v>
      </c>
      <c r="N3683">
        <v>2</v>
      </c>
      <c r="O3683">
        <v>20</v>
      </c>
      <c r="P3683">
        <v>2</v>
      </c>
      <c r="Q3683">
        <v>20</v>
      </c>
      <c r="R3683">
        <v>1</v>
      </c>
      <c r="S3683">
        <v>0</v>
      </c>
      <c r="T3683">
        <v>38</v>
      </c>
      <c r="U3683">
        <v>4</v>
      </c>
      <c r="V3683">
        <v>5000</v>
      </c>
      <c r="W3683">
        <v>0</v>
      </c>
      <c r="X3683" t="s">
        <v>10704</v>
      </c>
      <c r="Y3683">
        <v>0</v>
      </c>
      <c r="Z3683">
        <v>0</v>
      </c>
    </row>
    <row r="3684" spans="1:29" x14ac:dyDescent="0.2">
      <c r="A3684">
        <v>9</v>
      </c>
      <c r="B3684">
        <v>1</v>
      </c>
      <c r="C3684">
        <f>VLOOKUP(D:D,'[2]מפסיקים ומחדשים'!$A:$A,1,0)</f>
        <v>201182987</v>
      </c>
      <c r="D3684">
        <v>201182987</v>
      </c>
      <c r="E3684">
        <f>VLOOKUP(D:D,[3]גיליון2!D:G,4,0)</f>
        <v>0</v>
      </c>
      <c r="F3684" t="s">
        <v>706</v>
      </c>
      <c r="G3684" t="s">
        <v>165</v>
      </c>
      <c r="H3684">
        <v>2</v>
      </c>
      <c r="I3684">
        <v>89</v>
      </c>
      <c r="J3684">
        <v>4202</v>
      </c>
      <c r="K3684">
        <v>42</v>
      </c>
      <c r="L3684" t="str">
        <f>VLOOKUP(K:K,[3]חוגים!A:B,2,0)</f>
        <v>לימודי משפחה תואר שני</v>
      </c>
      <c r="M3684">
        <v>0</v>
      </c>
      <c r="N3684">
        <v>1</v>
      </c>
      <c r="O3684">
        <v>20</v>
      </c>
      <c r="P3684">
        <v>10</v>
      </c>
      <c r="Q3684">
        <v>23</v>
      </c>
      <c r="R3684">
        <v>1</v>
      </c>
      <c r="S3684">
        <v>0</v>
      </c>
      <c r="T3684">
        <v>0</v>
      </c>
      <c r="U3684">
        <v>20</v>
      </c>
      <c r="V3684">
        <v>5000</v>
      </c>
      <c r="W3684">
        <v>0</v>
      </c>
      <c r="X3684" t="s">
        <v>707</v>
      </c>
      <c r="Y3684">
        <v>0</v>
      </c>
      <c r="Z3684">
        <v>0</v>
      </c>
    </row>
    <row r="3685" spans="1:29" x14ac:dyDescent="0.2">
      <c r="A3685">
        <v>9</v>
      </c>
      <c r="B3685">
        <v>1</v>
      </c>
      <c r="C3685">
        <f>VLOOKUP(D:D,'[2]מפסיקים ומחדשים'!$A:$A,1,0)</f>
        <v>201408648</v>
      </c>
      <c r="D3685">
        <v>201408648</v>
      </c>
      <c r="E3685">
        <f>VLOOKUP(D:D,[3]גיליון2!D:G,4,0)</f>
        <v>0</v>
      </c>
      <c r="F3685" t="s">
        <v>720</v>
      </c>
      <c r="G3685" t="s">
        <v>638</v>
      </c>
      <c r="H3685">
        <v>2</v>
      </c>
      <c r="I3685">
        <v>90</v>
      </c>
      <c r="J3685">
        <v>4202</v>
      </c>
      <c r="K3685">
        <v>42</v>
      </c>
      <c r="L3685" t="str">
        <f>VLOOKUP(K:K,[3]חוגים!A:B,2,0)</f>
        <v>לימודי משפחה תואר שני</v>
      </c>
      <c r="M3685">
        <v>0</v>
      </c>
      <c r="N3685">
        <v>1</v>
      </c>
      <c r="O3685">
        <v>20</v>
      </c>
      <c r="P3685">
        <v>10</v>
      </c>
      <c r="Q3685">
        <v>23</v>
      </c>
      <c r="R3685">
        <v>1</v>
      </c>
      <c r="S3685">
        <v>0</v>
      </c>
      <c r="T3685">
        <v>0</v>
      </c>
      <c r="U3685">
        <v>20</v>
      </c>
      <c r="V3685">
        <v>5000</v>
      </c>
      <c r="W3685">
        <v>0</v>
      </c>
      <c r="X3685" t="s">
        <v>721</v>
      </c>
      <c r="Y3685">
        <v>0</v>
      </c>
      <c r="Z3685">
        <v>0</v>
      </c>
    </row>
    <row r="3686" spans="1:29" x14ac:dyDescent="0.2">
      <c r="A3686">
        <v>9</v>
      </c>
      <c r="B3686">
        <v>1</v>
      </c>
      <c r="C3686">
        <f>VLOOKUP(D:D,'[2]מפסיקים ומחדשים'!$A:$A,1,0)</f>
        <v>203082557</v>
      </c>
      <c r="D3686">
        <v>203082557</v>
      </c>
      <c r="E3686">
        <f>VLOOKUP(D:D,[3]גיליון2!D:G,4,0)</f>
        <v>0</v>
      </c>
      <c r="F3686" t="s">
        <v>744</v>
      </c>
      <c r="G3686" t="s">
        <v>745</v>
      </c>
      <c r="H3686">
        <v>2</v>
      </c>
      <c r="I3686">
        <v>91</v>
      </c>
      <c r="J3686">
        <v>4202</v>
      </c>
      <c r="K3686">
        <v>42</v>
      </c>
      <c r="L3686" t="str">
        <f>VLOOKUP(K:K,[3]חוגים!A:B,2,0)</f>
        <v>לימודי משפחה תואר שני</v>
      </c>
      <c r="M3686">
        <v>0</v>
      </c>
      <c r="N3686">
        <v>1</v>
      </c>
      <c r="O3686">
        <v>20</v>
      </c>
      <c r="P3686">
        <v>10</v>
      </c>
      <c r="Q3686">
        <v>23</v>
      </c>
      <c r="R3686">
        <v>1</v>
      </c>
      <c r="S3686">
        <v>0</v>
      </c>
      <c r="T3686">
        <v>0</v>
      </c>
      <c r="U3686">
        <v>20</v>
      </c>
      <c r="V3686">
        <v>5000</v>
      </c>
      <c r="W3686">
        <v>0</v>
      </c>
      <c r="X3686" t="s">
        <v>746</v>
      </c>
      <c r="Y3686">
        <v>0</v>
      </c>
      <c r="Z3686">
        <v>0</v>
      </c>
    </row>
    <row r="3687" spans="1:29" x14ac:dyDescent="0.2">
      <c r="A3687">
        <v>9</v>
      </c>
      <c r="B3687">
        <v>1</v>
      </c>
      <c r="C3687">
        <f>VLOOKUP(D:D,'[2]מפסיקים ומחדשים'!$A:$A,1,0)</f>
        <v>203266945</v>
      </c>
      <c r="D3687">
        <v>203266945</v>
      </c>
      <c r="E3687">
        <f>VLOOKUP(D:D,[3]גיליון2!D:G,4,0)</f>
        <v>0</v>
      </c>
      <c r="F3687" t="s">
        <v>10705</v>
      </c>
      <c r="G3687" t="s">
        <v>1232</v>
      </c>
      <c r="H3687">
        <v>2</v>
      </c>
      <c r="I3687">
        <v>91</v>
      </c>
      <c r="J3687">
        <v>4202</v>
      </c>
      <c r="K3687">
        <v>42</v>
      </c>
      <c r="L3687" t="str">
        <f>VLOOKUP(K:K,[3]חוגים!A:B,2,0)</f>
        <v>לימודי משפחה תואר שני</v>
      </c>
      <c r="M3687">
        <v>0</v>
      </c>
      <c r="N3687">
        <v>2</v>
      </c>
      <c r="O3687">
        <v>20</v>
      </c>
      <c r="P3687">
        <v>4</v>
      </c>
      <c r="Q3687">
        <v>21</v>
      </c>
      <c r="R3687">
        <v>1</v>
      </c>
      <c r="S3687">
        <v>0</v>
      </c>
      <c r="T3687">
        <v>34</v>
      </c>
      <c r="U3687">
        <v>8</v>
      </c>
      <c r="V3687">
        <v>5000</v>
      </c>
      <c r="W3687">
        <v>0</v>
      </c>
      <c r="X3687" t="s">
        <v>10706</v>
      </c>
      <c r="Y3687">
        <v>0</v>
      </c>
      <c r="Z3687">
        <v>0</v>
      </c>
    </row>
    <row r="3688" spans="1:29" x14ac:dyDescent="0.2">
      <c r="A3688">
        <v>9</v>
      </c>
      <c r="B3688">
        <v>1</v>
      </c>
      <c r="C3688">
        <f>VLOOKUP(D:D,'[2]מפסיקים ומחדשים'!$A:$A,1,0)</f>
        <v>203988217</v>
      </c>
      <c r="D3688">
        <v>203988217</v>
      </c>
      <c r="E3688">
        <f>VLOOKUP(D:D,[3]גיליון2!D:G,4,0)</f>
        <v>0</v>
      </c>
      <c r="F3688" t="s">
        <v>10707</v>
      </c>
      <c r="G3688" t="s">
        <v>44</v>
      </c>
      <c r="H3688">
        <v>2</v>
      </c>
      <c r="I3688">
        <v>92</v>
      </c>
      <c r="J3688">
        <v>4202</v>
      </c>
      <c r="K3688">
        <v>42</v>
      </c>
      <c r="L3688" t="str">
        <f>VLOOKUP(K:K,[3]חוגים!A:B,2,0)</f>
        <v>לימודי משפחה תואר שני</v>
      </c>
      <c r="M3688">
        <v>0</v>
      </c>
      <c r="N3688">
        <v>2</v>
      </c>
      <c r="O3688">
        <v>20</v>
      </c>
      <c r="P3688">
        <v>11</v>
      </c>
      <c r="Q3688">
        <v>22</v>
      </c>
      <c r="R3688">
        <v>1</v>
      </c>
      <c r="S3688">
        <v>0</v>
      </c>
      <c r="T3688">
        <v>20</v>
      </c>
      <c r="U3688">
        <v>22</v>
      </c>
      <c r="V3688">
        <v>5000</v>
      </c>
      <c r="W3688">
        <v>0</v>
      </c>
      <c r="X3688" t="s">
        <v>10708</v>
      </c>
      <c r="Y3688">
        <v>0</v>
      </c>
      <c r="Z3688">
        <v>0</v>
      </c>
    </row>
    <row r="3689" spans="1:29" x14ac:dyDescent="0.2">
      <c r="A3689">
        <v>9</v>
      </c>
      <c r="B3689">
        <v>1</v>
      </c>
      <c r="C3689">
        <f>VLOOKUP(D:D,'[2]מפסיקים ומחדשים'!$A:$A,1,0)</f>
        <v>204039226</v>
      </c>
      <c r="D3689">
        <v>204039226</v>
      </c>
      <c r="E3689">
        <f>VLOOKUP(D:D,[3]גיליון2!D:G,4,0)</f>
        <v>0</v>
      </c>
      <c r="F3689" t="s">
        <v>10709</v>
      </c>
      <c r="G3689" t="s">
        <v>10710</v>
      </c>
      <c r="H3689">
        <v>2</v>
      </c>
      <c r="I3689">
        <v>91</v>
      </c>
      <c r="J3689">
        <v>4202</v>
      </c>
      <c r="K3689">
        <v>42</v>
      </c>
      <c r="L3689" t="str">
        <f>VLOOKUP(K:K,[3]חוגים!A:B,2,0)</f>
        <v>לימודי משפחה תואר שני</v>
      </c>
      <c r="M3689">
        <v>0</v>
      </c>
      <c r="N3689">
        <v>1</v>
      </c>
      <c r="O3689">
        <v>20</v>
      </c>
      <c r="P3689">
        <v>10</v>
      </c>
      <c r="Q3689">
        <v>23</v>
      </c>
      <c r="R3689">
        <v>1</v>
      </c>
      <c r="S3689">
        <v>0</v>
      </c>
      <c r="T3689">
        <v>0</v>
      </c>
      <c r="U3689">
        <v>20</v>
      </c>
      <c r="V3689">
        <v>5000</v>
      </c>
      <c r="W3689">
        <v>0</v>
      </c>
      <c r="X3689" t="s">
        <v>10711</v>
      </c>
      <c r="Y3689">
        <v>0</v>
      </c>
      <c r="Z3689">
        <v>0</v>
      </c>
    </row>
    <row r="3690" spans="1:29" x14ac:dyDescent="0.2">
      <c r="A3690">
        <v>9</v>
      </c>
      <c r="B3690">
        <v>1</v>
      </c>
      <c r="C3690">
        <f>VLOOKUP(D:D,'[2]מפסיקים ומחדשים'!$A:$A,1,0)</f>
        <v>204136063</v>
      </c>
      <c r="D3690">
        <v>204136063</v>
      </c>
      <c r="E3690">
        <f>VLOOKUP(D:D,[3]גיליון2!D:G,4,0)</f>
        <v>0</v>
      </c>
      <c r="F3690" t="s">
        <v>874</v>
      </c>
      <c r="G3690" t="s">
        <v>875</v>
      </c>
      <c r="H3690">
        <v>2</v>
      </c>
      <c r="I3690">
        <v>92</v>
      </c>
      <c r="J3690">
        <v>4202</v>
      </c>
      <c r="K3690">
        <v>42</v>
      </c>
      <c r="L3690" t="str">
        <f>VLOOKUP(K:K,[3]חוגים!A:B,2,0)</f>
        <v>לימודי משפחה תואר שני</v>
      </c>
      <c r="M3690">
        <v>0</v>
      </c>
      <c r="N3690">
        <v>1</v>
      </c>
      <c r="O3690">
        <v>20</v>
      </c>
      <c r="P3690">
        <v>10</v>
      </c>
      <c r="Q3690">
        <v>23</v>
      </c>
      <c r="R3690">
        <v>1</v>
      </c>
      <c r="S3690">
        <v>0</v>
      </c>
      <c r="T3690">
        <v>0</v>
      </c>
      <c r="U3690">
        <v>20</v>
      </c>
      <c r="V3690">
        <v>5000</v>
      </c>
      <c r="W3690">
        <v>0</v>
      </c>
      <c r="X3690" t="s">
        <v>876</v>
      </c>
      <c r="Y3690">
        <v>0</v>
      </c>
      <c r="Z3690">
        <v>0</v>
      </c>
    </row>
    <row r="3691" spans="1:29" x14ac:dyDescent="0.2">
      <c r="A3691">
        <v>9</v>
      </c>
      <c r="B3691">
        <v>1</v>
      </c>
      <c r="C3691">
        <f>VLOOKUP(D:D,'[2]מפסיקים ומחדשים'!$A:$A,1,0)</f>
        <v>204421259</v>
      </c>
      <c r="D3691">
        <v>204421259</v>
      </c>
      <c r="E3691">
        <f>VLOOKUP(D:D,[3]גיליון2!D:G,4,0)</f>
        <v>0</v>
      </c>
      <c r="F3691" t="s">
        <v>10712</v>
      </c>
      <c r="G3691" t="s">
        <v>4316</v>
      </c>
      <c r="H3691">
        <v>2</v>
      </c>
      <c r="I3691">
        <v>92</v>
      </c>
      <c r="J3691">
        <v>4202</v>
      </c>
      <c r="K3691">
        <v>42</v>
      </c>
      <c r="L3691" t="str">
        <f>VLOOKUP(K:K,[3]חוגים!A:B,2,0)</f>
        <v>לימודי משפחה תואר שני</v>
      </c>
      <c r="M3691">
        <v>0</v>
      </c>
      <c r="N3691">
        <v>2</v>
      </c>
      <c r="O3691">
        <v>20</v>
      </c>
      <c r="P3691">
        <v>11</v>
      </c>
      <c r="Q3691">
        <v>22</v>
      </c>
      <c r="R3691">
        <v>1</v>
      </c>
      <c r="S3691">
        <v>0</v>
      </c>
      <c r="T3691">
        <v>20</v>
      </c>
      <c r="U3691">
        <v>22</v>
      </c>
      <c r="V3691">
        <v>5000</v>
      </c>
      <c r="W3691">
        <v>0</v>
      </c>
      <c r="X3691" t="s">
        <v>10713</v>
      </c>
      <c r="Y3691">
        <v>0</v>
      </c>
      <c r="Z3691">
        <v>0</v>
      </c>
    </row>
    <row r="3692" spans="1:29" x14ac:dyDescent="0.2">
      <c r="A3692">
        <v>9</v>
      </c>
      <c r="B3692">
        <v>1</v>
      </c>
      <c r="C3692">
        <f>VLOOKUP(D:D,'[2]מפסיקים ומחדשים'!$A:$A,1,0)</f>
        <v>204587638</v>
      </c>
      <c r="D3692">
        <v>204587638</v>
      </c>
      <c r="E3692">
        <f>VLOOKUP(D:D,[3]גיליון2!D:G,4,0)</f>
        <v>0</v>
      </c>
      <c r="F3692" t="s">
        <v>9367</v>
      </c>
      <c r="G3692" t="s">
        <v>38</v>
      </c>
      <c r="H3692">
        <v>2</v>
      </c>
      <c r="I3692">
        <v>93</v>
      </c>
      <c r="J3692">
        <v>4202</v>
      </c>
      <c r="K3692">
        <v>42</v>
      </c>
      <c r="L3692" t="str">
        <f>VLOOKUP(K:K,[3]חוגים!A:B,2,0)</f>
        <v>לימודי משפחה תואר שני</v>
      </c>
      <c r="M3692">
        <v>0</v>
      </c>
      <c r="N3692">
        <v>2</v>
      </c>
      <c r="O3692">
        <v>20</v>
      </c>
      <c r="P3692">
        <v>11</v>
      </c>
      <c r="Q3692">
        <v>22</v>
      </c>
      <c r="R3692">
        <v>1</v>
      </c>
      <c r="S3692">
        <v>0</v>
      </c>
      <c r="T3692">
        <v>20</v>
      </c>
      <c r="U3692">
        <v>22</v>
      </c>
      <c r="V3692">
        <v>5000</v>
      </c>
      <c r="W3692">
        <v>0</v>
      </c>
      <c r="X3692" t="s">
        <v>10714</v>
      </c>
      <c r="Y3692">
        <v>0</v>
      </c>
      <c r="Z3692">
        <v>0</v>
      </c>
    </row>
    <row r="3693" spans="1:29" x14ac:dyDescent="0.2">
      <c r="A3693">
        <v>9</v>
      </c>
      <c r="B3693">
        <v>1</v>
      </c>
      <c r="C3693">
        <f>VLOOKUP(D:D,'[2]מפסיקים ומחדשים'!$A:$A,1,0)</f>
        <v>205709280</v>
      </c>
      <c r="D3693">
        <v>205709280</v>
      </c>
      <c r="E3693">
        <f>VLOOKUP(D:D,[3]גיליון2!D:G,4,0)</f>
        <v>0</v>
      </c>
      <c r="F3693" t="s">
        <v>722</v>
      </c>
      <c r="G3693" t="s">
        <v>10715</v>
      </c>
      <c r="H3693">
        <v>2</v>
      </c>
      <c r="I3693">
        <v>94</v>
      </c>
      <c r="J3693">
        <v>4202</v>
      </c>
      <c r="K3693">
        <v>42</v>
      </c>
      <c r="L3693" t="str">
        <f>VLOOKUP(K:K,[3]חוגים!A:B,2,0)</f>
        <v>לימודי משפחה תואר שני</v>
      </c>
      <c r="M3693">
        <v>0</v>
      </c>
      <c r="N3693">
        <v>2</v>
      </c>
      <c r="O3693">
        <v>20</v>
      </c>
      <c r="P3693">
        <v>11</v>
      </c>
      <c r="Q3693">
        <v>22</v>
      </c>
      <c r="R3693">
        <v>1</v>
      </c>
      <c r="S3693">
        <v>0</v>
      </c>
      <c r="T3693">
        <v>20</v>
      </c>
      <c r="U3693">
        <v>22</v>
      </c>
      <c r="V3693">
        <v>5000</v>
      </c>
      <c r="W3693">
        <v>0</v>
      </c>
      <c r="X3693" t="s">
        <v>10716</v>
      </c>
      <c r="Y3693">
        <v>0</v>
      </c>
      <c r="Z3693">
        <v>0</v>
      </c>
    </row>
    <row r="3694" spans="1:29" x14ac:dyDescent="0.2">
      <c r="A3694">
        <v>9</v>
      </c>
      <c r="B3694">
        <v>1</v>
      </c>
      <c r="C3694">
        <f>VLOOKUP(D:D,'[2]מפסיקים ומחדשים'!$A:$A,1,0)</f>
        <v>205869068</v>
      </c>
      <c r="D3694">
        <v>205869068</v>
      </c>
      <c r="E3694">
        <f>VLOOKUP(D:D,[3]גיליון2!D:G,4,0)</f>
        <v>0</v>
      </c>
      <c r="F3694" t="s">
        <v>10717</v>
      </c>
      <c r="G3694" t="s">
        <v>10718</v>
      </c>
      <c r="H3694">
        <v>2</v>
      </c>
      <c r="I3694">
        <v>95</v>
      </c>
      <c r="J3694">
        <v>4202</v>
      </c>
      <c r="K3694">
        <v>42</v>
      </c>
      <c r="L3694" t="str">
        <f>VLOOKUP(K:K,[3]חוגים!A:B,2,0)</f>
        <v>לימודי משפחה תואר שני</v>
      </c>
      <c r="M3694">
        <v>0</v>
      </c>
      <c r="N3694">
        <v>2</v>
      </c>
      <c r="O3694">
        <v>20</v>
      </c>
      <c r="P3694">
        <v>11</v>
      </c>
      <c r="Q3694">
        <v>22</v>
      </c>
      <c r="R3694">
        <v>1</v>
      </c>
      <c r="S3694">
        <v>0</v>
      </c>
      <c r="T3694">
        <v>20</v>
      </c>
      <c r="U3694">
        <v>22</v>
      </c>
      <c r="V3694">
        <v>5000</v>
      </c>
      <c r="W3694">
        <v>0</v>
      </c>
      <c r="X3694" t="s">
        <v>10719</v>
      </c>
      <c r="Y3694">
        <v>0</v>
      </c>
      <c r="Z3694">
        <v>0</v>
      </c>
    </row>
    <row r="3695" spans="1:29" s="1" customFormat="1" x14ac:dyDescent="0.2">
      <c r="A3695">
        <v>9</v>
      </c>
      <c r="B3695">
        <v>1</v>
      </c>
      <c r="C3695">
        <f>VLOOKUP(D:D,'[2]מפסיקים ומחדשים'!$A:$A,1,0)</f>
        <v>205949555</v>
      </c>
      <c r="D3695">
        <v>205949555</v>
      </c>
      <c r="E3695">
        <f>VLOOKUP(D:D,[3]גיליון2!D:G,4,0)</f>
        <v>0</v>
      </c>
      <c r="F3695" t="s">
        <v>722</v>
      </c>
      <c r="G3695" t="s">
        <v>443</v>
      </c>
      <c r="H3695">
        <v>2</v>
      </c>
      <c r="I3695">
        <v>94</v>
      </c>
      <c r="J3695">
        <v>4202</v>
      </c>
      <c r="K3695">
        <v>42</v>
      </c>
      <c r="L3695" t="str">
        <f>VLOOKUP(K:K,[3]חוגים!A:B,2,0)</f>
        <v>לימודי משפחה תואר שני</v>
      </c>
      <c r="M3695">
        <v>0</v>
      </c>
      <c r="N3695">
        <v>2</v>
      </c>
      <c r="O3695">
        <v>20</v>
      </c>
      <c r="P3695">
        <v>11</v>
      </c>
      <c r="Q3695">
        <v>22</v>
      </c>
      <c r="R3695">
        <v>1</v>
      </c>
      <c r="S3695">
        <v>0</v>
      </c>
      <c r="T3695">
        <v>20</v>
      </c>
      <c r="U3695">
        <v>22</v>
      </c>
      <c r="V3695">
        <v>5000</v>
      </c>
      <c r="W3695">
        <v>0</v>
      </c>
      <c r="X3695" t="s">
        <v>10720</v>
      </c>
      <c r="Y3695">
        <v>0</v>
      </c>
      <c r="Z3695">
        <v>0</v>
      </c>
      <c r="AA3695"/>
      <c r="AB3695"/>
      <c r="AC3695"/>
    </row>
    <row r="3696" spans="1:29" s="1" customFormat="1" x14ac:dyDescent="0.2">
      <c r="A3696">
        <v>9</v>
      </c>
      <c r="B3696">
        <v>1</v>
      </c>
      <c r="C3696">
        <f>VLOOKUP(D:D,'[2]מפסיקים ומחדשים'!$A:$A,1,0)</f>
        <v>206057200</v>
      </c>
      <c r="D3696">
        <v>206057200</v>
      </c>
      <c r="E3696">
        <f>VLOOKUP(D:D,[3]גיליון2!D:G,4,0)</f>
        <v>0</v>
      </c>
      <c r="F3696" t="s">
        <v>1397</v>
      </c>
      <c r="G3696" t="s">
        <v>760</v>
      </c>
      <c r="H3696">
        <v>2</v>
      </c>
      <c r="I3696">
        <v>94</v>
      </c>
      <c r="J3696">
        <v>4202</v>
      </c>
      <c r="K3696">
        <v>42</v>
      </c>
      <c r="L3696" t="str">
        <f>VLOOKUP(K:K,[3]חוגים!A:B,2,0)</f>
        <v>לימודי משפחה תואר שני</v>
      </c>
      <c r="M3696">
        <v>0</v>
      </c>
      <c r="N3696">
        <v>2</v>
      </c>
      <c r="O3696">
        <v>20</v>
      </c>
      <c r="P3696">
        <v>11</v>
      </c>
      <c r="Q3696">
        <v>22</v>
      </c>
      <c r="R3696">
        <v>1</v>
      </c>
      <c r="S3696">
        <v>0</v>
      </c>
      <c r="T3696">
        <v>20</v>
      </c>
      <c r="U3696">
        <v>22</v>
      </c>
      <c r="V3696">
        <v>5000</v>
      </c>
      <c r="W3696">
        <v>0</v>
      </c>
      <c r="X3696" t="s">
        <v>10721</v>
      </c>
      <c r="Y3696">
        <v>0</v>
      </c>
      <c r="Z3696">
        <v>0</v>
      </c>
      <c r="AA3696"/>
      <c r="AB3696"/>
      <c r="AC3696"/>
    </row>
    <row r="3697" spans="1:26" x14ac:dyDescent="0.2">
      <c r="A3697">
        <v>9</v>
      </c>
      <c r="B3697">
        <v>1</v>
      </c>
      <c r="C3697">
        <f>VLOOKUP(D:D,'[2]מפסיקים ומחדשים'!$A:$A,1,0)</f>
        <v>206320418</v>
      </c>
      <c r="D3697">
        <v>206320418</v>
      </c>
      <c r="E3697">
        <f>VLOOKUP(D:D,[3]גיליון2!D:G,4,0)</f>
        <v>0</v>
      </c>
      <c r="F3697" t="s">
        <v>10722</v>
      </c>
      <c r="G3697" t="s">
        <v>275</v>
      </c>
      <c r="H3697">
        <v>2</v>
      </c>
      <c r="I3697">
        <v>96</v>
      </c>
      <c r="J3697">
        <v>4202</v>
      </c>
      <c r="K3697">
        <v>42</v>
      </c>
      <c r="L3697" t="str">
        <f>VLOOKUP(K:K,[3]חוגים!A:B,2,0)</f>
        <v>לימודי משפחה תואר שני</v>
      </c>
      <c r="M3697">
        <v>0</v>
      </c>
      <c r="N3697">
        <v>2</v>
      </c>
      <c r="O3697">
        <v>20</v>
      </c>
      <c r="P3697">
        <v>1</v>
      </c>
      <c r="Q3697">
        <v>22</v>
      </c>
      <c r="R3697">
        <v>1</v>
      </c>
      <c r="S3697">
        <v>0</v>
      </c>
      <c r="T3697">
        <v>18</v>
      </c>
      <c r="U3697">
        <v>2</v>
      </c>
      <c r="V3697">
        <v>5000</v>
      </c>
      <c r="W3697">
        <v>0</v>
      </c>
      <c r="X3697" t="s">
        <v>1354</v>
      </c>
      <c r="Y3697">
        <v>0</v>
      </c>
      <c r="Z3697">
        <v>0</v>
      </c>
    </row>
    <row r="3698" spans="1:26" x14ac:dyDescent="0.2">
      <c r="A3698">
        <v>9</v>
      </c>
      <c r="B3698">
        <v>1</v>
      </c>
      <c r="C3698">
        <f>VLOOKUP(D:D,'[2]מפסיקים ומחדשים'!$A:$A,1,0)</f>
        <v>207128521</v>
      </c>
      <c r="D3698">
        <v>207128521</v>
      </c>
      <c r="E3698">
        <f>VLOOKUP(D:D,[3]גיליון2!D:G,4,0)</f>
        <v>0</v>
      </c>
      <c r="F3698" t="s">
        <v>2134</v>
      </c>
      <c r="G3698" t="s">
        <v>173</v>
      </c>
      <c r="H3698">
        <v>2</v>
      </c>
      <c r="I3698">
        <v>96</v>
      </c>
      <c r="J3698">
        <v>4202</v>
      </c>
      <c r="K3698">
        <v>42</v>
      </c>
      <c r="L3698" t="str">
        <f>VLOOKUP(K:K,[3]חוגים!A:B,2,0)</f>
        <v>לימודי משפחה תואר שני</v>
      </c>
      <c r="M3698">
        <v>0</v>
      </c>
      <c r="N3698">
        <v>1</v>
      </c>
      <c r="O3698">
        <v>20</v>
      </c>
      <c r="P3698">
        <v>10</v>
      </c>
      <c r="Q3698">
        <v>23</v>
      </c>
      <c r="R3698">
        <v>1</v>
      </c>
      <c r="S3698">
        <v>0</v>
      </c>
      <c r="T3698">
        <v>0</v>
      </c>
      <c r="U3698">
        <v>20</v>
      </c>
      <c r="V3698">
        <v>5000</v>
      </c>
      <c r="W3698">
        <v>0</v>
      </c>
      <c r="X3698" t="s">
        <v>2135</v>
      </c>
      <c r="Y3698">
        <v>0</v>
      </c>
      <c r="Z3698">
        <v>0</v>
      </c>
    </row>
    <row r="3699" spans="1:26" x14ac:dyDescent="0.2">
      <c r="A3699">
        <v>9</v>
      </c>
      <c r="B3699">
        <v>1</v>
      </c>
      <c r="C3699">
        <f>VLOOKUP(D:D,'[2]מפסיקים ומחדשים'!$A:$A,1,0)</f>
        <v>207573445</v>
      </c>
      <c r="D3699">
        <v>207573445</v>
      </c>
      <c r="E3699">
        <f>VLOOKUP(D:D,[3]גיליון2!D:G,4,0)</f>
        <v>0</v>
      </c>
      <c r="F3699" t="s">
        <v>2494</v>
      </c>
      <c r="G3699" t="s">
        <v>610</v>
      </c>
      <c r="H3699">
        <v>2</v>
      </c>
      <c r="I3699">
        <v>98</v>
      </c>
      <c r="J3699">
        <v>4202</v>
      </c>
      <c r="K3699">
        <v>42</v>
      </c>
      <c r="L3699" t="str">
        <f>VLOOKUP(K:K,[3]חוגים!A:B,2,0)</f>
        <v>לימודי משפחה תואר שני</v>
      </c>
      <c r="M3699">
        <v>0</v>
      </c>
      <c r="N3699">
        <v>1</v>
      </c>
      <c r="O3699">
        <v>20</v>
      </c>
      <c r="P3699">
        <v>10</v>
      </c>
      <c r="Q3699">
        <v>23</v>
      </c>
      <c r="R3699">
        <v>1</v>
      </c>
      <c r="S3699">
        <v>0</v>
      </c>
      <c r="T3699">
        <v>0</v>
      </c>
      <c r="U3699">
        <v>20</v>
      </c>
      <c r="V3699">
        <v>5000</v>
      </c>
      <c r="W3699">
        <v>0</v>
      </c>
      <c r="X3699" t="s">
        <v>2495</v>
      </c>
      <c r="Y3699">
        <v>0</v>
      </c>
      <c r="Z3699">
        <v>0</v>
      </c>
    </row>
    <row r="3700" spans="1:26" x14ac:dyDescent="0.2">
      <c r="A3700">
        <v>9</v>
      </c>
      <c r="B3700">
        <v>1</v>
      </c>
      <c r="C3700">
        <f>VLOOKUP(D:D,'[2]מפסיקים ומחדשים'!$A:$A,1,0)</f>
        <v>209081090</v>
      </c>
      <c r="D3700">
        <v>209081090</v>
      </c>
      <c r="E3700">
        <f>VLOOKUP(D:D,[3]גיליון2!D:G,4,0)</f>
        <v>0</v>
      </c>
      <c r="F3700" t="s">
        <v>3639</v>
      </c>
      <c r="G3700" t="s">
        <v>365</v>
      </c>
      <c r="H3700">
        <v>2</v>
      </c>
      <c r="I3700">
        <v>97</v>
      </c>
      <c r="J3700">
        <v>4202</v>
      </c>
      <c r="K3700">
        <v>42</v>
      </c>
      <c r="L3700" t="str">
        <f>VLOOKUP(K:K,[3]חוגים!A:B,2,0)</f>
        <v>לימודי משפחה תואר שני</v>
      </c>
      <c r="M3700">
        <v>0</v>
      </c>
      <c r="N3700">
        <v>1</v>
      </c>
      <c r="O3700">
        <v>20</v>
      </c>
      <c r="P3700">
        <v>10</v>
      </c>
      <c r="Q3700">
        <v>23</v>
      </c>
      <c r="R3700">
        <v>1</v>
      </c>
      <c r="S3700">
        <v>0</v>
      </c>
      <c r="T3700">
        <v>0</v>
      </c>
      <c r="U3700">
        <v>20</v>
      </c>
      <c r="V3700">
        <v>5000</v>
      </c>
      <c r="W3700">
        <v>0</v>
      </c>
      <c r="X3700" t="s">
        <v>3640</v>
      </c>
      <c r="Y3700">
        <v>0</v>
      </c>
      <c r="Z3700">
        <v>0</v>
      </c>
    </row>
    <row r="3701" spans="1:26" x14ac:dyDescent="0.2">
      <c r="A3701">
        <v>9</v>
      </c>
      <c r="B3701">
        <v>1</v>
      </c>
      <c r="C3701">
        <f>VLOOKUP(D:D,'[2]מפסיקים ומחדשים'!$A:$A,1,0)</f>
        <v>300370343</v>
      </c>
      <c r="D3701">
        <v>300370343</v>
      </c>
      <c r="E3701">
        <f>VLOOKUP(D:D,[3]גיליון2!D:G,4,0)</f>
        <v>0</v>
      </c>
      <c r="F3701" t="s">
        <v>224</v>
      </c>
      <c r="G3701" t="s">
        <v>553</v>
      </c>
      <c r="H3701">
        <v>2</v>
      </c>
      <c r="I3701">
        <v>87</v>
      </c>
      <c r="J3701">
        <v>4202</v>
      </c>
      <c r="K3701">
        <v>42</v>
      </c>
      <c r="L3701" t="str">
        <f>VLOOKUP(K:K,[3]חוגים!A:B,2,0)</f>
        <v>לימודי משפחה תואר שני</v>
      </c>
      <c r="M3701">
        <v>0</v>
      </c>
      <c r="N3701">
        <v>1</v>
      </c>
      <c r="O3701">
        <v>20</v>
      </c>
      <c r="P3701">
        <v>10</v>
      </c>
      <c r="Q3701">
        <v>23</v>
      </c>
      <c r="R3701">
        <v>1</v>
      </c>
      <c r="S3701">
        <v>0</v>
      </c>
      <c r="T3701">
        <v>0</v>
      </c>
      <c r="U3701">
        <v>20</v>
      </c>
      <c r="V3701">
        <v>5000</v>
      </c>
      <c r="W3701">
        <v>0</v>
      </c>
      <c r="X3701" t="s">
        <v>4925</v>
      </c>
      <c r="Y3701">
        <v>0</v>
      </c>
      <c r="Z3701">
        <v>0</v>
      </c>
    </row>
    <row r="3702" spans="1:26" x14ac:dyDescent="0.2">
      <c r="A3702">
        <v>9</v>
      </c>
      <c r="B3702">
        <v>1</v>
      </c>
      <c r="C3702">
        <f>VLOOKUP(D:D,'[2]מפסיקים ומחדשים'!$A:$A,1,0)</f>
        <v>301172961</v>
      </c>
      <c r="D3702">
        <v>301172961</v>
      </c>
      <c r="E3702">
        <f>VLOOKUP(D:D,[3]גיליון2!D:G,4,0)</f>
        <v>0</v>
      </c>
      <c r="F3702" t="s">
        <v>4952</v>
      </c>
      <c r="G3702" t="s">
        <v>154</v>
      </c>
      <c r="H3702">
        <v>2</v>
      </c>
      <c r="I3702">
        <v>87</v>
      </c>
      <c r="J3702">
        <v>4202</v>
      </c>
      <c r="K3702">
        <v>42</v>
      </c>
      <c r="L3702" t="str">
        <f>VLOOKUP(K:K,[3]חוגים!A:B,2,0)</f>
        <v>לימודי משפחה תואר שני</v>
      </c>
      <c r="M3702">
        <v>0</v>
      </c>
      <c r="N3702">
        <v>1</v>
      </c>
      <c r="O3702">
        <v>20</v>
      </c>
      <c r="P3702">
        <v>10</v>
      </c>
      <c r="Q3702">
        <v>23</v>
      </c>
      <c r="R3702">
        <v>1</v>
      </c>
      <c r="S3702">
        <v>0</v>
      </c>
      <c r="T3702">
        <v>0</v>
      </c>
      <c r="U3702">
        <v>20</v>
      </c>
      <c r="V3702">
        <v>5000</v>
      </c>
      <c r="W3702">
        <v>0</v>
      </c>
      <c r="X3702" t="s">
        <v>4953</v>
      </c>
      <c r="Y3702">
        <v>0</v>
      </c>
      <c r="Z3702">
        <v>0</v>
      </c>
    </row>
    <row r="3703" spans="1:26" x14ac:dyDescent="0.2">
      <c r="A3703">
        <v>9</v>
      </c>
      <c r="B3703">
        <v>1</v>
      </c>
      <c r="C3703">
        <f>VLOOKUP(D:D,'[2]מפסיקים ומחדשים'!$A:$A,1,0)</f>
        <v>301228771</v>
      </c>
      <c r="D3703">
        <v>301228771</v>
      </c>
      <c r="E3703">
        <f>VLOOKUP(D:D,[3]גיליון2!D:G,4,0)</f>
        <v>0</v>
      </c>
      <c r="F3703" t="s">
        <v>147</v>
      </c>
      <c r="G3703" t="s">
        <v>4959</v>
      </c>
      <c r="H3703">
        <v>2</v>
      </c>
      <c r="I3703">
        <v>87</v>
      </c>
      <c r="J3703">
        <v>4202</v>
      </c>
      <c r="K3703">
        <v>42</v>
      </c>
      <c r="L3703" t="str">
        <f>VLOOKUP(K:K,[3]חוגים!A:B,2,0)</f>
        <v>לימודי משפחה תואר שני</v>
      </c>
      <c r="M3703">
        <v>0</v>
      </c>
      <c r="N3703">
        <v>1</v>
      </c>
      <c r="O3703">
        <v>20</v>
      </c>
      <c r="P3703">
        <v>10</v>
      </c>
      <c r="Q3703">
        <v>23</v>
      </c>
      <c r="R3703">
        <v>1</v>
      </c>
      <c r="S3703">
        <v>0</v>
      </c>
      <c r="T3703">
        <v>0</v>
      </c>
      <c r="U3703">
        <v>20</v>
      </c>
      <c r="V3703">
        <v>5000</v>
      </c>
      <c r="W3703">
        <v>0</v>
      </c>
      <c r="X3703" t="s">
        <v>4960</v>
      </c>
      <c r="Y3703">
        <v>0</v>
      </c>
      <c r="Z3703">
        <v>0</v>
      </c>
    </row>
    <row r="3704" spans="1:26" x14ac:dyDescent="0.2">
      <c r="A3704">
        <v>9</v>
      </c>
      <c r="B3704">
        <v>1</v>
      </c>
      <c r="C3704">
        <f>VLOOKUP(D:D,'[2]מפסיקים ומחדשים'!$A:$A,1,0)</f>
        <v>301400149</v>
      </c>
      <c r="D3704">
        <v>301400149</v>
      </c>
      <c r="E3704">
        <f>VLOOKUP(D:D,[3]גיליון2!D:G,4,0)</f>
        <v>0</v>
      </c>
      <c r="F3704" t="s">
        <v>4966</v>
      </c>
      <c r="G3704" t="s">
        <v>3651</v>
      </c>
      <c r="H3704">
        <v>2</v>
      </c>
      <c r="I3704">
        <v>88</v>
      </c>
      <c r="J3704">
        <v>4202</v>
      </c>
      <c r="K3704">
        <v>42</v>
      </c>
      <c r="L3704" t="str">
        <f>VLOOKUP(K:K,[3]חוגים!A:B,2,0)</f>
        <v>לימודי משפחה תואר שני</v>
      </c>
      <c r="M3704">
        <v>0</v>
      </c>
      <c r="N3704">
        <v>1</v>
      </c>
      <c r="O3704">
        <v>20</v>
      </c>
      <c r="P3704">
        <v>10</v>
      </c>
      <c r="Q3704">
        <v>23</v>
      </c>
      <c r="R3704">
        <v>1</v>
      </c>
      <c r="S3704">
        <v>0</v>
      </c>
      <c r="T3704">
        <v>0</v>
      </c>
      <c r="U3704">
        <v>20</v>
      </c>
      <c r="V3704">
        <v>5000</v>
      </c>
      <c r="W3704">
        <v>0</v>
      </c>
      <c r="X3704" t="s">
        <v>4967</v>
      </c>
      <c r="Y3704">
        <v>0</v>
      </c>
      <c r="Z3704">
        <v>0</v>
      </c>
    </row>
    <row r="3705" spans="1:26" x14ac:dyDescent="0.2">
      <c r="A3705">
        <v>9</v>
      </c>
      <c r="B3705">
        <v>1</v>
      </c>
      <c r="C3705">
        <f>VLOOKUP(D:D,'[2]מפסיקים ומחדשים'!$A:$A,1,0)</f>
        <v>301497459</v>
      </c>
      <c r="D3705">
        <v>301497459</v>
      </c>
      <c r="E3705">
        <f>VLOOKUP(D:D,[3]גיליון2!D:G,4,0)</f>
        <v>0</v>
      </c>
      <c r="F3705" t="s">
        <v>2581</v>
      </c>
      <c r="G3705" t="s">
        <v>275</v>
      </c>
      <c r="H3705">
        <v>2</v>
      </c>
      <c r="I3705">
        <v>89</v>
      </c>
      <c r="J3705">
        <v>4202</v>
      </c>
      <c r="K3705">
        <v>42</v>
      </c>
      <c r="L3705" t="str">
        <f>VLOOKUP(K:K,[3]חוגים!A:B,2,0)</f>
        <v>לימודי משפחה תואר שני</v>
      </c>
      <c r="M3705">
        <v>0</v>
      </c>
      <c r="N3705">
        <v>1</v>
      </c>
      <c r="O3705">
        <v>20</v>
      </c>
      <c r="P3705">
        <v>10</v>
      </c>
      <c r="Q3705">
        <v>23</v>
      </c>
      <c r="R3705">
        <v>1</v>
      </c>
      <c r="S3705">
        <v>0</v>
      </c>
      <c r="T3705">
        <v>0</v>
      </c>
      <c r="U3705">
        <v>20</v>
      </c>
      <c r="V3705">
        <v>5000</v>
      </c>
      <c r="W3705">
        <v>0</v>
      </c>
      <c r="X3705" t="s">
        <v>4970</v>
      </c>
      <c r="Y3705">
        <v>0</v>
      </c>
      <c r="Z3705">
        <v>0</v>
      </c>
    </row>
    <row r="3706" spans="1:26" x14ac:dyDescent="0.2">
      <c r="A3706">
        <v>9</v>
      </c>
      <c r="B3706">
        <v>1</v>
      </c>
      <c r="C3706">
        <f>VLOOKUP(D:D,'[2]מפסיקים ומחדשים'!$A:$A,1,0)</f>
        <v>301497780</v>
      </c>
      <c r="D3706">
        <v>301497780</v>
      </c>
      <c r="E3706">
        <f>VLOOKUP(D:D,[3]גיליון2!D:G,4,0)</f>
        <v>0</v>
      </c>
      <c r="F3706" t="s">
        <v>10723</v>
      </c>
      <c r="G3706" t="s">
        <v>651</v>
      </c>
      <c r="H3706">
        <v>2</v>
      </c>
      <c r="I3706">
        <v>89</v>
      </c>
      <c r="J3706">
        <v>4202</v>
      </c>
      <c r="K3706">
        <v>42</v>
      </c>
      <c r="L3706" t="str">
        <f>VLOOKUP(K:K,[3]חוגים!A:B,2,0)</f>
        <v>לימודי משפחה תואר שני</v>
      </c>
      <c r="M3706">
        <v>0</v>
      </c>
      <c r="N3706">
        <v>2</v>
      </c>
      <c r="O3706">
        <v>20</v>
      </c>
      <c r="P3706">
        <v>4</v>
      </c>
      <c r="Q3706">
        <v>21</v>
      </c>
      <c r="R3706">
        <v>1</v>
      </c>
      <c r="S3706">
        <v>0</v>
      </c>
      <c r="T3706">
        <v>34</v>
      </c>
      <c r="U3706">
        <v>8</v>
      </c>
      <c r="V3706">
        <v>5000</v>
      </c>
      <c r="W3706">
        <v>0</v>
      </c>
      <c r="X3706" t="s">
        <v>10724</v>
      </c>
      <c r="Y3706">
        <v>0</v>
      </c>
      <c r="Z3706">
        <v>0</v>
      </c>
    </row>
    <row r="3707" spans="1:26" x14ac:dyDescent="0.2">
      <c r="A3707">
        <v>9</v>
      </c>
      <c r="B3707">
        <v>1</v>
      </c>
      <c r="C3707">
        <f>VLOOKUP(D:D,'[2]מפסיקים ומחדשים'!$A:$A,1,0)</f>
        <v>301609608</v>
      </c>
      <c r="D3707">
        <v>301609608</v>
      </c>
      <c r="E3707">
        <f>VLOOKUP(D:D,[3]גיליון2!D:G,4,0)</f>
        <v>0</v>
      </c>
      <c r="F3707" t="s">
        <v>2620</v>
      </c>
      <c r="G3707" t="s">
        <v>104</v>
      </c>
      <c r="H3707">
        <v>2</v>
      </c>
      <c r="I3707">
        <v>89</v>
      </c>
      <c r="J3707">
        <v>4202</v>
      </c>
      <c r="K3707">
        <v>42</v>
      </c>
      <c r="L3707" t="str">
        <f>VLOOKUP(K:K,[3]חוגים!A:B,2,0)</f>
        <v>לימודי משפחה תואר שני</v>
      </c>
      <c r="M3707">
        <v>0</v>
      </c>
      <c r="N3707">
        <v>1</v>
      </c>
      <c r="O3707">
        <v>20</v>
      </c>
      <c r="P3707">
        <v>10</v>
      </c>
      <c r="Q3707">
        <v>23</v>
      </c>
      <c r="R3707">
        <v>1</v>
      </c>
      <c r="S3707">
        <v>0</v>
      </c>
      <c r="T3707">
        <v>0</v>
      </c>
      <c r="U3707">
        <v>20</v>
      </c>
      <c r="V3707">
        <v>5000</v>
      </c>
      <c r="W3707">
        <v>0</v>
      </c>
      <c r="X3707" t="s">
        <v>4977</v>
      </c>
      <c r="Y3707">
        <v>0</v>
      </c>
      <c r="Z3707">
        <v>0</v>
      </c>
    </row>
    <row r="3708" spans="1:26" x14ac:dyDescent="0.2">
      <c r="A3708">
        <v>9</v>
      </c>
      <c r="B3708">
        <v>1</v>
      </c>
      <c r="C3708">
        <f>VLOOKUP(D:D,'[2]מפסיקים ומחדשים'!$A:$A,1,0)</f>
        <v>301885703</v>
      </c>
      <c r="D3708">
        <v>301885703</v>
      </c>
      <c r="E3708">
        <f>VLOOKUP(D:D,[3]גיליון2!D:G,4,0)</f>
        <v>0</v>
      </c>
      <c r="F3708" t="s">
        <v>4848</v>
      </c>
      <c r="G3708" t="s">
        <v>538</v>
      </c>
      <c r="H3708">
        <v>2</v>
      </c>
      <c r="I3708">
        <v>88</v>
      </c>
      <c r="J3708">
        <v>4202</v>
      </c>
      <c r="K3708">
        <v>42</v>
      </c>
      <c r="L3708" t="str">
        <f>VLOOKUP(K:K,[3]חוגים!A:B,2,0)</f>
        <v>לימודי משפחה תואר שני</v>
      </c>
      <c r="M3708">
        <v>0</v>
      </c>
      <c r="N3708">
        <v>1</v>
      </c>
      <c r="O3708">
        <v>20</v>
      </c>
      <c r="P3708">
        <v>10</v>
      </c>
      <c r="Q3708">
        <v>23</v>
      </c>
      <c r="R3708">
        <v>1</v>
      </c>
      <c r="S3708">
        <v>0</v>
      </c>
      <c r="T3708">
        <v>0</v>
      </c>
      <c r="U3708">
        <v>20</v>
      </c>
      <c r="V3708">
        <v>5000</v>
      </c>
      <c r="W3708">
        <v>0</v>
      </c>
      <c r="X3708" t="s">
        <v>4989</v>
      </c>
      <c r="Y3708">
        <v>0</v>
      </c>
      <c r="Z3708">
        <v>0</v>
      </c>
    </row>
    <row r="3709" spans="1:26" x14ac:dyDescent="0.2">
      <c r="A3709">
        <v>9</v>
      </c>
      <c r="B3709">
        <v>1</v>
      </c>
      <c r="C3709">
        <f>VLOOKUP(D:D,'[2]מפסיקים ומחדשים'!$A:$A,1,0)</f>
        <v>302819719</v>
      </c>
      <c r="D3709">
        <v>302819719</v>
      </c>
      <c r="E3709">
        <f>VLOOKUP(D:D,[3]גיליון2!D:G,4,0)</f>
        <v>0</v>
      </c>
      <c r="F3709" t="s">
        <v>218</v>
      </c>
      <c r="G3709" t="s">
        <v>638</v>
      </c>
      <c r="H3709">
        <v>2</v>
      </c>
      <c r="I3709">
        <v>90</v>
      </c>
      <c r="J3709">
        <v>4202</v>
      </c>
      <c r="K3709">
        <v>42</v>
      </c>
      <c r="L3709" t="str">
        <f>VLOOKUP(K:K,[3]חוגים!A:B,2,0)</f>
        <v>לימודי משפחה תואר שני</v>
      </c>
      <c r="M3709">
        <v>0</v>
      </c>
      <c r="N3709">
        <v>1</v>
      </c>
      <c r="O3709">
        <v>20</v>
      </c>
      <c r="P3709">
        <v>10</v>
      </c>
      <c r="Q3709">
        <v>23</v>
      </c>
      <c r="R3709">
        <v>1</v>
      </c>
      <c r="S3709">
        <v>0</v>
      </c>
      <c r="T3709">
        <v>0</v>
      </c>
      <c r="U3709">
        <v>20</v>
      </c>
      <c r="V3709">
        <v>5000</v>
      </c>
      <c r="W3709">
        <v>0</v>
      </c>
      <c r="X3709" t="s">
        <v>5028</v>
      </c>
      <c r="Y3709">
        <v>0</v>
      </c>
      <c r="Z3709">
        <v>0</v>
      </c>
    </row>
    <row r="3710" spans="1:26" x14ac:dyDescent="0.2">
      <c r="A3710">
        <v>9</v>
      </c>
      <c r="B3710">
        <v>1</v>
      </c>
      <c r="C3710">
        <f>VLOOKUP(D:D,'[2]מפסיקים ומחדשים'!$A:$A,1,0)</f>
        <v>305170912</v>
      </c>
      <c r="D3710">
        <v>305170912</v>
      </c>
      <c r="E3710">
        <f>VLOOKUP(D:D,[3]גיליון2!D:G,4,0)</f>
        <v>0</v>
      </c>
      <c r="F3710" t="s">
        <v>10725</v>
      </c>
      <c r="G3710" t="s">
        <v>53</v>
      </c>
      <c r="H3710">
        <v>2</v>
      </c>
      <c r="I3710">
        <v>93</v>
      </c>
      <c r="J3710">
        <v>4202</v>
      </c>
      <c r="K3710">
        <v>42</v>
      </c>
      <c r="L3710" t="str">
        <f>VLOOKUP(K:K,[3]חוגים!A:B,2,0)</f>
        <v>לימודי משפחה תואר שני</v>
      </c>
      <c r="M3710">
        <v>0</v>
      </c>
      <c r="N3710">
        <v>2</v>
      </c>
      <c r="O3710">
        <v>20</v>
      </c>
      <c r="P3710">
        <v>4</v>
      </c>
      <c r="Q3710">
        <v>21</v>
      </c>
      <c r="R3710">
        <v>1</v>
      </c>
      <c r="S3710">
        <v>0</v>
      </c>
      <c r="T3710">
        <v>34</v>
      </c>
      <c r="U3710">
        <v>8</v>
      </c>
      <c r="V3710">
        <v>5000</v>
      </c>
      <c r="W3710">
        <v>0</v>
      </c>
      <c r="X3710" t="s">
        <v>10726</v>
      </c>
      <c r="Y3710">
        <v>0</v>
      </c>
      <c r="Z3710">
        <v>0</v>
      </c>
    </row>
    <row r="3711" spans="1:26" x14ac:dyDescent="0.2">
      <c r="A3711">
        <v>9</v>
      </c>
      <c r="B3711">
        <v>1</v>
      </c>
      <c r="C3711">
        <f>VLOOKUP(D:D,'[2]מפסיקים ומחדשים'!$A:$A,1,0)</f>
        <v>305468100</v>
      </c>
      <c r="D3711">
        <v>305468100</v>
      </c>
      <c r="E3711">
        <f>VLOOKUP(D:D,[3]גיליון2!D:G,4,0)</f>
        <v>0</v>
      </c>
      <c r="F3711" t="s">
        <v>10727</v>
      </c>
      <c r="G3711" t="s">
        <v>2007</v>
      </c>
      <c r="H3711">
        <v>2</v>
      </c>
      <c r="I3711">
        <v>91</v>
      </c>
      <c r="J3711">
        <v>4202</v>
      </c>
      <c r="K3711">
        <v>42</v>
      </c>
      <c r="L3711" t="str">
        <f>VLOOKUP(K:K,[3]חוגים!A:B,2,0)</f>
        <v>לימודי משפחה תואר שני</v>
      </c>
      <c r="M3711">
        <v>0</v>
      </c>
      <c r="N3711">
        <v>2</v>
      </c>
      <c r="O3711">
        <v>20</v>
      </c>
      <c r="P3711">
        <v>2</v>
      </c>
      <c r="Q3711">
        <v>20</v>
      </c>
      <c r="R3711">
        <v>1</v>
      </c>
      <c r="S3711">
        <v>0</v>
      </c>
      <c r="T3711">
        <v>38</v>
      </c>
      <c r="U3711">
        <v>4</v>
      </c>
      <c r="V3711">
        <v>5000</v>
      </c>
      <c r="W3711">
        <v>0</v>
      </c>
      <c r="X3711" t="s">
        <v>10728</v>
      </c>
      <c r="Y3711">
        <v>0</v>
      </c>
      <c r="Z3711">
        <v>0</v>
      </c>
    </row>
    <row r="3712" spans="1:26" x14ac:dyDescent="0.2">
      <c r="A3712">
        <v>9</v>
      </c>
      <c r="B3712">
        <v>1</v>
      </c>
      <c r="C3712">
        <f>VLOOKUP(D:D,'[2]מפסיקים ומחדשים'!$A:$A,1,0)</f>
        <v>305796021</v>
      </c>
      <c r="D3712">
        <v>305796021</v>
      </c>
      <c r="E3712">
        <f>VLOOKUP(D:D,[3]גיליון2!D:G,4,0)</f>
        <v>0</v>
      </c>
      <c r="F3712" t="s">
        <v>5121</v>
      </c>
      <c r="G3712" t="s">
        <v>142</v>
      </c>
      <c r="H3712">
        <v>2</v>
      </c>
      <c r="I3712">
        <v>92</v>
      </c>
      <c r="J3712">
        <v>4202</v>
      </c>
      <c r="K3712">
        <v>42</v>
      </c>
      <c r="L3712" t="str">
        <f>VLOOKUP(K:K,[3]חוגים!A:B,2,0)</f>
        <v>לימודי משפחה תואר שני</v>
      </c>
      <c r="M3712">
        <v>0</v>
      </c>
      <c r="N3712">
        <v>2</v>
      </c>
      <c r="O3712">
        <v>20</v>
      </c>
      <c r="P3712">
        <v>11</v>
      </c>
      <c r="Q3712">
        <v>22</v>
      </c>
      <c r="R3712">
        <v>1</v>
      </c>
      <c r="S3712">
        <v>0</v>
      </c>
      <c r="T3712">
        <v>20</v>
      </c>
      <c r="U3712">
        <v>22</v>
      </c>
      <c r="V3712">
        <v>5000</v>
      </c>
      <c r="W3712">
        <v>0</v>
      </c>
      <c r="X3712" t="s">
        <v>5122</v>
      </c>
      <c r="Y3712">
        <v>0</v>
      </c>
      <c r="Z3712">
        <v>0</v>
      </c>
    </row>
    <row r="3713" spans="1:26" x14ac:dyDescent="0.2">
      <c r="A3713">
        <v>9</v>
      </c>
      <c r="B3713">
        <v>1</v>
      </c>
      <c r="C3713">
        <f>VLOOKUP(D:D,'[2]מפסיקים ומחדשים'!$A:$A,1,0)</f>
        <v>306993239</v>
      </c>
      <c r="D3713">
        <v>306993239</v>
      </c>
      <c r="E3713">
        <f>VLOOKUP(D:D,[3]גיליון2!D:G,4,0)</f>
        <v>0</v>
      </c>
      <c r="F3713" t="s">
        <v>5133</v>
      </c>
      <c r="G3713" t="s">
        <v>5058</v>
      </c>
      <c r="H3713">
        <v>2</v>
      </c>
      <c r="I3713">
        <v>90</v>
      </c>
      <c r="J3713">
        <v>4202</v>
      </c>
      <c r="K3713">
        <v>42</v>
      </c>
      <c r="L3713" t="str">
        <f>VLOOKUP(K:K,[3]חוגים!A:B,2,0)</f>
        <v>לימודי משפחה תואר שני</v>
      </c>
      <c r="M3713">
        <v>0</v>
      </c>
      <c r="N3713">
        <v>1</v>
      </c>
      <c r="O3713">
        <v>20</v>
      </c>
      <c r="P3713">
        <v>10</v>
      </c>
      <c r="Q3713">
        <v>23</v>
      </c>
      <c r="R3713">
        <v>1</v>
      </c>
      <c r="S3713">
        <v>0</v>
      </c>
      <c r="T3713">
        <v>0</v>
      </c>
      <c r="U3713">
        <v>20</v>
      </c>
      <c r="V3713">
        <v>5000</v>
      </c>
      <c r="W3713">
        <v>0</v>
      </c>
      <c r="X3713" t="s">
        <v>5134</v>
      </c>
      <c r="Y3713">
        <v>0</v>
      </c>
      <c r="Z3713">
        <v>0</v>
      </c>
    </row>
    <row r="3714" spans="1:26" x14ac:dyDescent="0.2">
      <c r="A3714">
        <v>9</v>
      </c>
      <c r="B3714">
        <v>1</v>
      </c>
      <c r="C3714">
        <f>VLOOKUP(D:D,'[2]מפסיקים ומחדשים'!$A:$A,1,0)</f>
        <v>307869388</v>
      </c>
      <c r="D3714">
        <v>307869388</v>
      </c>
      <c r="E3714">
        <f>VLOOKUP(D:D,[3]גיליון2!D:G,4,0)</f>
        <v>0</v>
      </c>
      <c r="F3714" t="s">
        <v>10729</v>
      </c>
      <c r="G3714" t="s">
        <v>10730</v>
      </c>
      <c r="H3714">
        <v>2</v>
      </c>
      <c r="I3714">
        <v>92</v>
      </c>
      <c r="J3714">
        <v>4202</v>
      </c>
      <c r="K3714">
        <v>42</v>
      </c>
      <c r="L3714" t="str">
        <f>VLOOKUP(K:K,[3]חוגים!A:B,2,0)</f>
        <v>לימודי משפחה תואר שני</v>
      </c>
      <c r="M3714">
        <v>0</v>
      </c>
      <c r="N3714">
        <v>1</v>
      </c>
      <c r="O3714">
        <v>20</v>
      </c>
      <c r="P3714">
        <v>10</v>
      </c>
      <c r="Q3714">
        <v>23</v>
      </c>
      <c r="R3714">
        <v>1</v>
      </c>
      <c r="S3714">
        <v>0</v>
      </c>
      <c r="T3714">
        <v>0</v>
      </c>
      <c r="U3714">
        <v>20</v>
      </c>
      <c r="V3714">
        <v>5000</v>
      </c>
      <c r="W3714">
        <v>0</v>
      </c>
      <c r="X3714" t="s">
        <v>10731</v>
      </c>
      <c r="Y3714">
        <v>0</v>
      </c>
      <c r="Z3714">
        <v>0</v>
      </c>
    </row>
    <row r="3715" spans="1:26" x14ac:dyDescent="0.2">
      <c r="A3715">
        <v>9</v>
      </c>
      <c r="B3715">
        <v>1</v>
      </c>
      <c r="C3715">
        <f>VLOOKUP(D:D,'[2]מפסיקים ומחדשים'!$A:$A,1,0)</f>
        <v>307929604</v>
      </c>
      <c r="D3715">
        <v>307929604</v>
      </c>
      <c r="E3715">
        <f>VLOOKUP(D:D,[3]גיליון2!D:G,4,0)</f>
        <v>0</v>
      </c>
      <c r="F3715" t="s">
        <v>1182</v>
      </c>
      <c r="G3715" t="s">
        <v>59</v>
      </c>
      <c r="H3715">
        <v>2</v>
      </c>
      <c r="I3715">
        <v>93</v>
      </c>
      <c r="J3715">
        <v>4202</v>
      </c>
      <c r="K3715">
        <v>42</v>
      </c>
      <c r="L3715" t="str">
        <f>VLOOKUP(K:K,[3]חוגים!A:B,2,0)</f>
        <v>לימודי משפחה תואר שני</v>
      </c>
      <c r="M3715">
        <v>0</v>
      </c>
      <c r="N3715">
        <v>2</v>
      </c>
      <c r="O3715">
        <v>20</v>
      </c>
      <c r="P3715">
        <v>11</v>
      </c>
      <c r="Q3715">
        <v>22</v>
      </c>
      <c r="R3715">
        <v>1</v>
      </c>
      <c r="S3715">
        <v>0</v>
      </c>
      <c r="T3715">
        <v>20</v>
      </c>
      <c r="U3715">
        <v>22</v>
      </c>
      <c r="V3715">
        <v>5000</v>
      </c>
      <c r="W3715">
        <v>0</v>
      </c>
      <c r="X3715" t="s">
        <v>10732</v>
      </c>
      <c r="Y3715">
        <v>0</v>
      </c>
      <c r="Z3715">
        <v>0</v>
      </c>
    </row>
    <row r="3716" spans="1:26" x14ac:dyDescent="0.2">
      <c r="A3716">
        <v>9</v>
      </c>
      <c r="B3716">
        <v>1</v>
      </c>
      <c r="C3716">
        <f>VLOOKUP(D:D,'[2]מפסיקים ומחדשים'!$A:$A,1,0)</f>
        <v>308097492</v>
      </c>
      <c r="D3716">
        <v>308097492</v>
      </c>
      <c r="E3716">
        <f>VLOOKUP(D:D,[3]גיליון2!D:G,4,0)</f>
        <v>0</v>
      </c>
      <c r="F3716" t="s">
        <v>5177</v>
      </c>
      <c r="G3716" t="s">
        <v>821</v>
      </c>
      <c r="H3716">
        <v>2</v>
      </c>
      <c r="I3716">
        <v>92</v>
      </c>
      <c r="J3716">
        <v>4202</v>
      </c>
      <c r="K3716">
        <v>42</v>
      </c>
      <c r="L3716" t="str">
        <f>VLOOKUP(K:K,[3]חוגים!A:B,2,0)</f>
        <v>לימודי משפחה תואר שני</v>
      </c>
      <c r="M3716">
        <v>0</v>
      </c>
      <c r="N3716">
        <v>1</v>
      </c>
      <c r="O3716">
        <v>20</v>
      </c>
      <c r="P3716">
        <v>10</v>
      </c>
      <c r="Q3716">
        <v>23</v>
      </c>
      <c r="R3716">
        <v>1</v>
      </c>
      <c r="S3716">
        <v>0</v>
      </c>
      <c r="T3716">
        <v>0</v>
      </c>
      <c r="U3716">
        <v>20</v>
      </c>
      <c r="V3716">
        <v>5000</v>
      </c>
      <c r="W3716">
        <v>0</v>
      </c>
      <c r="X3716" t="s">
        <v>5178</v>
      </c>
      <c r="Y3716">
        <v>0</v>
      </c>
      <c r="Z3716">
        <v>0</v>
      </c>
    </row>
    <row r="3717" spans="1:26" x14ac:dyDescent="0.2">
      <c r="A3717">
        <v>9</v>
      </c>
      <c r="B3717">
        <v>1</v>
      </c>
      <c r="C3717">
        <f>VLOOKUP(D:D,'[2]מפסיקים ומחדשים'!$A:$A,1,0)</f>
        <v>308168889</v>
      </c>
      <c r="D3717">
        <v>308168889</v>
      </c>
      <c r="E3717">
        <f>VLOOKUP(D:D,[3]גיליון2!D:G,4,0)</f>
        <v>0</v>
      </c>
      <c r="F3717" t="s">
        <v>224</v>
      </c>
      <c r="G3717" t="s">
        <v>70</v>
      </c>
      <c r="H3717">
        <v>2</v>
      </c>
      <c r="I3717">
        <v>92</v>
      </c>
      <c r="J3717">
        <v>4202</v>
      </c>
      <c r="K3717">
        <v>42</v>
      </c>
      <c r="L3717" t="str">
        <f>VLOOKUP(K:K,[3]חוגים!A:B,2,0)</f>
        <v>לימודי משפחה תואר שני</v>
      </c>
      <c r="M3717">
        <v>0</v>
      </c>
      <c r="N3717">
        <v>1</v>
      </c>
      <c r="O3717">
        <v>20</v>
      </c>
      <c r="P3717">
        <v>10</v>
      </c>
      <c r="Q3717">
        <v>23</v>
      </c>
      <c r="R3717">
        <v>1</v>
      </c>
      <c r="S3717">
        <v>0</v>
      </c>
      <c r="T3717">
        <v>0</v>
      </c>
      <c r="U3717">
        <v>20</v>
      </c>
      <c r="V3717">
        <v>5000</v>
      </c>
      <c r="W3717">
        <v>0</v>
      </c>
      <c r="X3717" t="s">
        <v>5183</v>
      </c>
      <c r="Y3717">
        <v>0</v>
      </c>
      <c r="Z3717">
        <v>0</v>
      </c>
    </row>
    <row r="3718" spans="1:26" x14ac:dyDescent="0.2">
      <c r="A3718">
        <v>9</v>
      </c>
      <c r="B3718">
        <v>1</v>
      </c>
      <c r="C3718">
        <f>VLOOKUP(D:D,'[2]מפסיקים ומחדשים'!$A:$A,1,0)</f>
        <v>308245059</v>
      </c>
      <c r="D3718">
        <v>308245059</v>
      </c>
      <c r="E3718">
        <f>VLOOKUP(D:D,[3]גיליון2!D:G,4,0)</f>
        <v>0</v>
      </c>
      <c r="F3718" t="s">
        <v>5191</v>
      </c>
      <c r="G3718" t="s">
        <v>5192</v>
      </c>
      <c r="H3718">
        <v>2</v>
      </c>
      <c r="I3718">
        <v>92</v>
      </c>
      <c r="J3718">
        <v>4202</v>
      </c>
      <c r="K3718">
        <v>42</v>
      </c>
      <c r="L3718" t="str">
        <f>VLOOKUP(K:K,[3]חוגים!A:B,2,0)</f>
        <v>לימודי משפחה תואר שני</v>
      </c>
      <c r="M3718">
        <v>0</v>
      </c>
      <c r="N3718">
        <v>1</v>
      </c>
      <c r="O3718">
        <v>20</v>
      </c>
      <c r="P3718">
        <v>10</v>
      </c>
      <c r="Q3718">
        <v>23</v>
      </c>
      <c r="R3718">
        <v>1</v>
      </c>
      <c r="S3718">
        <v>0</v>
      </c>
      <c r="T3718">
        <v>0</v>
      </c>
      <c r="U3718">
        <v>20</v>
      </c>
      <c r="V3718">
        <v>5000</v>
      </c>
      <c r="W3718">
        <v>0</v>
      </c>
      <c r="X3718" t="s">
        <v>5193</v>
      </c>
      <c r="Y3718">
        <v>0</v>
      </c>
      <c r="Z3718">
        <v>0</v>
      </c>
    </row>
    <row r="3719" spans="1:26" x14ac:dyDescent="0.2">
      <c r="A3719">
        <v>9</v>
      </c>
      <c r="B3719">
        <v>1</v>
      </c>
      <c r="C3719">
        <f>VLOOKUP(D:D,'[2]מפסיקים ומחדשים'!$A:$A,1,0)</f>
        <v>308304609</v>
      </c>
      <c r="D3719">
        <v>308304609</v>
      </c>
      <c r="E3719">
        <f>VLOOKUP(D:D,[3]גיליון2!D:G,4,0)</f>
        <v>0</v>
      </c>
      <c r="F3719" t="s">
        <v>10733</v>
      </c>
      <c r="G3719" t="s">
        <v>1134</v>
      </c>
      <c r="H3719">
        <v>2</v>
      </c>
      <c r="I3719">
        <v>92</v>
      </c>
      <c r="J3719">
        <v>4202</v>
      </c>
      <c r="K3719">
        <v>42</v>
      </c>
      <c r="L3719" t="str">
        <f>VLOOKUP(K:K,[3]חוגים!A:B,2,0)</f>
        <v>לימודי משפחה תואר שני</v>
      </c>
      <c r="M3719">
        <v>0</v>
      </c>
      <c r="N3719">
        <v>2</v>
      </c>
      <c r="O3719">
        <v>20</v>
      </c>
      <c r="P3719">
        <v>11</v>
      </c>
      <c r="Q3719">
        <v>22</v>
      </c>
      <c r="R3719">
        <v>1</v>
      </c>
      <c r="S3719">
        <v>0</v>
      </c>
      <c r="T3719">
        <v>20</v>
      </c>
      <c r="U3719">
        <v>22</v>
      </c>
      <c r="V3719">
        <v>5000</v>
      </c>
      <c r="W3719">
        <v>0</v>
      </c>
      <c r="X3719" t="s">
        <v>10734</v>
      </c>
      <c r="Y3719">
        <v>0</v>
      </c>
      <c r="Z3719">
        <v>0</v>
      </c>
    </row>
    <row r="3720" spans="1:26" x14ac:dyDescent="0.2">
      <c r="A3720">
        <v>9</v>
      </c>
      <c r="B3720">
        <v>1</v>
      </c>
      <c r="C3720">
        <f>VLOOKUP(D:D,'[2]מפסיקים ומחדשים'!$A:$A,1,0)</f>
        <v>308341114</v>
      </c>
      <c r="D3720">
        <v>308341114</v>
      </c>
      <c r="E3720">
        <f>VLOOKUP(D:D,[3]גיליון2!D:G,4,0)</f>
        <v>0</v>
      </c>
      <c r="F3720" t="s">
        <v>538</v>
      </c>
      <c r="G3720" t="s">
        <v>32</v>
      </c>
      <c r="H3720">
        <v>2</v>
      </c>
      <c r="I3720">
        <v>92</v>
      </c>
      <c r="J3720">
        <v>4202</v>
      </c>
      <c r="K3720">
        <v>42</v>
      </c>
      <c r="L3720" t="str">
        <f>VLOOKUP(K:K,[3]חוגים!A:B,2,0)</f>
        <v>לימודי משפחה תואר שני</v>
      </c>
      <c r="M3720">
        <v>0</v>
      </c>
      <c r="N3720">
        <v>2</v>
      </c>
      <c r="O3720">
        <v>20</v>
      </c>
      <c r="P3720">
        <v>11</v>
      </c>
      <c r="Q3720">
        <v>22</v>
      </c>
      <c r="R3720">
        <v>1</v>
      </c>
      <c r="S3720">
        <v>0</v>
      </c>
      <c r="T3720">
        <v>20</v>
      </c>
      <c r="U3720">
        <v>22</v>
      </c>
      <c r="V3720">
        <v>5000</v>
      </c>
      <c r="W3720">
        <v>0</v>
      </c>
      <c r="X3720" t="s">
        <v>10735</v>
      </c>
      <c r="Y3720">
        <v>0</v>
      </c>
      <c r="Z3720">
        <v>0</v>
      </c>
    </row>
    <row r="3721" spans="1:26" x14ac:dyDescent="0.2">
      <c r="A3721">
        <v>9</v>
      </c>
      <c r="B3721">
        <v>1</v>
      </c>
      <c r="C3721">
        <f>VLOOKUP(D:D,'[2]מפסיקים ומחדשים'!$A:$A,1,0)</f>
        <v>308341478</v>
      </c>
      <c r="D3721">
        <v>308341478</v>
      </c>
      <c r="E3721">
        <f>VLOOKUP(D:D,[3]גיליון2!D:G,4,0)</f>
        <v>0</v>
      </c>
      <c r="F3721" t="s">
        <v>5207</v>
      </c>
      <c r="G3721" t="s">
        <v>239</v>
      </c>
      <c r="H3721">
        <v>2</v>
      </c>
      <c r="I3721">
        <v>92</v>
      </c>
      <c r="J3721">
        <v>4202</v>
      </c>
      <c r="K3721">
        <v>42</v>
      </c>
      <c r="L3721" t="str">
        <f>VLOOKUP(K:K,[3]חוגים!A:B,2,0)</f>
        <v>לימודי משפחה תואר שני</v>
      </c>
      <c r="M3721">
        <v>0</v>
      </c>
      <c r="N3721">
        <v>1</v>
      </c>
      <c r="O3721">
        <v>20</v>
      </c>
      <c r="P3721">
        <v>10</v>
      </c>
      <c r="Q3721">
        <v>22</v>
      </c>
      <c r="R3721">
        <v>1</v>
      </c>
      <c r="S3721">
        <v>0</v>
      </c>
      <c r="T3721">
        <v>0</v>
      </c>
      <c r="U3721">
        <v>20</v>
      </c>
      <c r="V3721">
        <v>5000</v>
      </c>
      <c r="W3721">
        <v>0</v>
      </c>
      <c r="X3721" t="s">
        <v>5208</v>
      </c>
      <c r="Y3721">
        <v>0</v>
      </c>
      <c r="Z3721">
        <v>0</v>
      </c>
    </row>
    <row r="3722" spans="1:26" x14ac:dyDescent="0.2">
      <c r="A3722">
        <v>9</v>
      </c>
      <c r="B3722">
        <v>1</v>
      </c>
      <c r="C3722">
        <f>VLOOKUP(D:D,'[2]מפסיקים ומחדשים'!$A:$A,1,0)</f>
        <v>308491752</v>
      </c>
      <c r="D3722">
        <v>308491752</v>
      </c>
      <c r="E3722">
        <f>VLOOKUP(D:D,[3]גיליון2!D:G,4,0)</f>
        <v>0</v>
      </c>
      <c r="F3722" t="s">
        <v>1715</v>
      </c>
      <c r="G3722" t="s">
        <v>89</v>
      </c>
      <c r="H3722">
        <v>2</v>
      </c>
      <c r="I3722">
        <v>93</v>
      </c>
      <c r="J3722">
        <v>4202</v>
      </c>
      <c r="K3722">
        <v>42</v>
      </c>
      <c r="L3722" t="str">
        <f>VLOOKUP(K:K,[3]חוגים!A:B,2,0)</f>
        <v>לימודי משפחה תואר שני</v>
      </c>
      <c r="M3722">
        <v>0</v>
      </c>
      <c r="N3722">
        <v>1</v>
      </c>
      <c r="O3722">
        <v>20</v>
      </c>
      <c r="P3722">
        <v>10</v>
      </c>
      <c r="Q3722">
        <v>23</v>
      </c>
      <c r="R3722">
        <v>1</v>
      </c>
      <c r="S3722">
        <v>0</v>
      </c>
      <c r="T3722">
        <v>0</v>
      </c>
      <c r="U3722">
        <v>20</v>
      </c>
      <c r="V3722">
        <v>5000</v>
      </c>
      <c r="W3722">
        <v>0</v>
      </c>
      <c r="X3722" t="s">
        <v>5234</v>
      </c>
      <c r="Y3722">
        <v>0</v>
      </c>
      <c r="Z3722">
        <v>0</v>
      </c>
    </row>
    <row r="3723" spans="1:26" x14ac:dyDescent="0.2">
      <c r="A3723">
        <v>9</v>
      </c>
      <c r="B3723">
        <v>1</v>
      </c>
      <c r="C3723">
        <f>VLOOKUP(D:D,'[2]מפסיקים ומחדשים'!$A:$A,1,0)</f>
        <v>311292775</v>
      </c>
      <c r="D3723">
        <v>311292775</v>
      </c>
      <c r="E3723">
        <f>VLOOKUP(D:D,[3]גיליון2!D:G,4,0)</f>
        <v>0</v>
      </c>
      <c r="F3723" t="s">
        <v>10736</v>
      </c>
      <c r="G3723" t="s">
        <v>70</v>
      </c>
      <c r="H3723">
        <v>2</v>
      </c>
      <c r="I3723">
        <v>94</v>
      </c>
      <c r="J3723">
        <v>4202</v>
      </c>
      <c r="K3723">
        <v>42</v>
      </c>
      <c r="L3723" t="str">
        <f>VLOOKUP(K:K,[3]חוגים!A:B,2,0)</f>
        <v>לימודי משפחה תואר שני</v>
      </c>
      <c r="M3723">
        <v>0</v>
      </c>
      <c r="N3723">
        <v>2</v>
      </c>
      <c r="O3723">
        <v>20</v>
      </c>
      <c r="P3723">
        <v>11</v>
      </c>
      <c r="Q3723">
        <v>22</v>
      </c>
      <c r="R3723">
        <v>1</v>
      </c>
      <c r="S3723">
        <v>0</v>
      </c>
      <c r="T3723">
        <v>20</v>
      </c>
      <c r="U3723">
        <v>22</v>
      </c>
      <c r="V3723">
        <v>5000</v>
      </c>
      <c r="W3723">
        <v>0</v>
      </c>
      <c r="X3723" t="s">
        <v>10737</v>
      </c>
      <c r="Y3723">
        <v>0</v>
      </c>
      <c r="Z3723">
        <v>0</v>
      </c>
    </row>
    <row r="3724" spans="1:26" x14ac:dyDescent="0.2">
      <c r="A3724">
        <v>9</v>
      </c>
      <c r="B3724">
        <v>1</v>
      </c>
      <c r="C3724">
        <f>VLOOKUP(D:D,'[2]מפסיקים ומחדשים'!$A:$A,1,0)</f>
        <v>312120025</v>
      </c>
      <c r="D3724">
        <v>312120025</v>
      </c>
      <c r="E3724">
        <f>VLOOKUP(D:D,[3]גיליון2!D:G,4,0)</f>
        <v>0</v>
      </c>
      <c r="F3724" t="s">
        <v>1091</v>
      </c>
      <c r="G3724" t="s">
        <v>275</v>
      </c>
      <c r="H3724">
        <v>2</v>
      </c>
      <c r="I3724">
        <v>94</v>
      </c>
      <c r="J3724">
        <v>4202</v>
      </c>
      <c r="K3724">
        <v>42</v>
      </c>
      <c r="L3724" t="str">
        <f>VLOOKUP(K:K,[3]חוגים!A:B,2,0)</f>
        <v>לימודי משפחה תואר שני</v>
      </c>
      <c r="M3724">
        <v>0</v>
      </c>
      <c r="N3724">
        <v>2</v>
      </c>
      <c r="O3724">
        <v>20</v>
      </c>
      <c r="P3724">
        <v>11</v>
      </c>
      <c r="Q3724">
        <v>22</v>
      </c>
      <c r="R3724">
        <v>1</v>
      </c>
      <c r="S3724">
        <v>0</v>
      </c>
      <c r="T3724">
        <v>20</v>
      </c>
      <c r="U3724">
        <v>22</v>
      </c>
      <c r="V3724">
        <v>5000</v>
      </c>
      <c r="W3724">
        <v>0</v>
      </c>
      <c r="X3724" t="s">
        <v>10738</v>
      </c>
      <c r="Y3724">
        <v>0</v>
      </c>
      <c r="Z3724">
        <v>0</v>
      </c>
    </row>
    <row r="3725" spans="1:26" x14ac:dyDescent="0.2">
      <c r="A3725">
        <v>9</v>
      </c>
      <c r="B3725">
        <v>1</v>
      </c>
      <c r="C3725">
        <f>VLOOKUP(D:D,'[2]מפסיקים ומחדשים'!$A:$A,1,0)</f>
        <v>312179351</v>
      </c>
      <c r="D3725">
        <v>312179351</v>
      </c>
      <c r="E3725">
        <f>VLOOKUP(D:D,[3]גיליון2!D:G,4,0)</f>
        <v>0</v>
      </c>
      <c r="F3725" t="s">
        <v>10739</v>
      </c>
      <c r="G3725" t="s">
        <v>2646</v>
      </c>
      <c r="H3725">
        <v>2</v>
      </c>
      <c r="I3725">
        <v>94</v>
      </c>
      <c r="J3725">
        <v>4202</v>
      </c>
      <c r="K3725">
        <v>42</v>
      </c>
      <c r="L3725" t="str">
        <f>VLOOKUP(K:K,[3]חוגים!A:B,2,0)</f>
        <v>לימודי משפחה תואר שני</v>
      </c>
      <c r="M3725">
        <v>0</v>
      </c>
      <c r="N3725">
        <v>2</v>
      </c>
      <c r="O3725">
        <v>20</v>
      </c>
      <c r="P3725">
        <v>11</v>
      </c>
      <c r="Q3725">
        <v>22</v>
      </c>
      <c r="R3725">
        <v>1</v>
      </c>
      <c r="S3725">
        <v>0</v>
      </c>
      <c r="T3725">
        <v>20</v>
      </c>
      <c r="U3725">
        <v>22</v>
      </c>
      <c r="V3725">
        <v>5000</v>
      </c>
      <c r="W3725">
        <v>0</v>
      </c>
      <c r="X3725" t="s">
        <v>10740</v>
      </c>
      <c r="Y3725">
        <v>0</v>
      </c>
      <c r="Z3725">
        <v>0</v>
      </c>
    </row>
    <row r="3726" spans="1:26" x14ac:dyDescent="0.2">
      <c r="A3726">
        <v>9</v>
      </c>
      <c r="B3726">
        <v>1</v>
      </c>
      <c r="C3726">
        <f>VLOOKUP(D:D,'[2]מפסיקים ומחדשים'!$A:$A,1,0)</f>
        <v>313385981</v>
      </c>
      <c r="D3726">
        <v>313385981</v>
      </c>
      <c r="E3726">
        <f>VLOOKUP(D:D,[3]גיליון2!D:G,4,0)</f>
        <v>0</v>
      </c>
      <c r="F3726" t="s">
        <v>6354</v>
      </c>
      <c r="G3726" t="s">
        <v>168</v>
      </c>
      <c r="H3726">
        <v>2</v>
      </c>
      <c r="I3726">
        <v>95</v>
      </c>
      <c r="J3726">
        <v>4202</v>
      </c>
      <c r="K3726">
        <v>42</v>
      </c>
      <c r="L3726" t="str">
        <f>VLOOKUP(K:K,[3]חוגים!A:B,2,0)</f>
        <v>לימודי משפחה תואר שני</v>
      </c>
      <c r="M3726">
        <v>0</v>
      </c>
      <c r="N3726">
        <v>2</v>
      </c>
      <c r="O3726">
        <v>20</v>
      </c>
      <c r="P3726">
        <v>11</v>
      </c>
      <c r="Q3726">
        <v>22</v>
      </c>
      <c r="R3726">
        <v>1</v>
      </c>
      <c r="S3726">
        <v>0</v>
      </c>
      <c r="T3726">
        <v>20</v>
      </c>
      <c r="U3726">
        <v>22</v>
      </c>
      <c r="V3726">
        <v>5000</v>
      </c>
      <c r="W3726">
        <v>0</v>
      </c>
      <c r="X3726" t="s">
        <v>10741</v>
      </c>
      <c r="Y3726">
        <v>0</v>
      </c>
      <c r="Z3726">
        <v>0</v>
      </c>
    </row>
    <row r="3727" spans="1:26" x14ac:dyDescent="0.2">
      <c r="A3727">
        <v>9</v>
      </c>
      <c r="B3727">
        <v>1</v>
      </c>
      <c r="C3727">
        <f>VLOOKUP(D:D,'[2]מפסיקים ומחדשים'!$A:$A,1,0)</f>
        <v>314930439</v>
      </c>
      <c r="D3727">
        <v>314930439</v>
      </c>
      <c r="E3727">
        <f>VLOOKUP(D:D,[3]גיליון2!D:G,4,0)</f>
        <v>0</v>
      </c>
      <c r="F3727" t="s">
        <v>2846</v>
      </c>
      <c r="G3727" t="s">
        <v>5885</v>
      </c>
      <c r="H3727">
        <v>2</v>
      </c>
      <c r="I3727">
        <v>99</v>
      </c>
      <c r="J3727">
        <v>4202</v>
      </c>
      <c r="K3727">
        <v>42</v>
      </c>
      <c r="L3727" t="str">
        <f>VLOOKUP(K:K,[3]חוגים!A:B,2,0)</f>
        <v>לימודי משפחה תואר שני</v>
      </c>
      <c r="M3727">
        <v>0</v>
      </c>
      <c r="N3727">
        <v>1</v>
      </c>
      <c r="O3727">
        <v>20</v>
      </c>
      <c r="P3727">
        <v>10</v>
      </c>
      <c r="Q3727">
        <v>23</v>
      </c>
      <c r="R3727">
        <v>1</v>
      </c>
      <c r="S3727">
        <v>0</v>
      </c>
      <c r="T3727">
        <v>0</v>
      </c>
      <c r="U3727">
        <v>20</v>
      </c>
      <c r="V3727">
        <v>5000</v>
      </c>
      <c r="W3727">
        <v>0</v>
      </c>
      <c r="X3727" t="s">
        <v>5886</v>
      </c>
      <c r="Y3727">
        <v>0</v>
      </c>
      <c r="Z3727">
        <v>0</v>
      </c>
    </row>
    <row r="3728" spans="1:26" x14ac:dyDescent="0.2">
      <c r="A3728">
        <v>9</v>
      </c>
      <c r="B3728">
        <v>1</v>
      </c>
      <c r="C3728">
        <f>VLOOKUP(D:D,'[2]מפסיקים ומחדשים'!$A:$A,1,0)</f>
        <v>315006338</v>
      </c>
      <c r="D3728">
        <v>315006338</v>
      </c>
      <c r="E3728">
        <f>VLOOKUP(D:D,[3]גיליון2!D:G,4,0)</f>
        <v>0</v>
      </c>
      <c r="F3728" t="s">
        <v>7276</v>
      </c>
      <c r="G3728" t="s">
        <v>119</v>
      </c>
      <c r="H3728">
        <v>2</v>
      </c>
      <c r="I3728">
        <v>96</v>
      </c>
      <c r="J3728">
        <v>4202</v>
      </c>
      <c r="K3728">
        <v>42</v>
      </c>
      <c r="L3728" t="str">
        <f>VLOOKUP(K:K,[3]חוגים!A:B,2,0)</f>
        <v>לימודי משפחה תואר שני</v>
      </c>
      <c r="M3728">
        <v>0</v>
      </c>
      <c r="N3728">
        <v>2</v>
      </c>
      <c r="O3728">
        <v>20</v>
      </c>
      <c r="P3728">
        <v>11</v>
      </c>
      <c r="Q3728">
        <v>22</v>
      </c>
      <c r="R3728">
        <v>1</v>
      </c>
      <c r="S3728">
        <v>0</v>
      </c>
      <c r="T3728">
        <v>20</v>
      </c>
      <c r="U3728">
        <v>22</v>
      </c>
      <c r="V3728">
        <v>5000</v>
      </c>
      <c r="W3728">
        <v>0</v>
      </c>
      <c r="X3728" t="s">
        <v>10742</v>
      </c>
      <c r="Y3728">
        <v>0</v>
      </c>
      <c r="Z3728">
        <v>0</v>
      </c>
    </row>
    <row r="3729" spans="1:27" x14ac:dyDescent="0.2">
      <c r="A3729">
        <v>9</v>
      </c>
      <c r="B3729">
        <v>1</v>
      </c>
      <c r="C3729" t="e">
        <f>VLOOKUP(D:D,'[2]מפסיקים ומחדשים'!$A:$A,1,0)</f>
        <v>#N/A</v>
      </c>
      <c r="D3729">
        <v>315520775</v>
      </c>
      <c r="E3729">
        <f>VLOOKUP(D:D,[3]גיליון2!D:G,4,0)</f>
        <v>0</v>
      </c>
      <c r="F3729" t="s">
        <v>6230</v>
      </c>
      <c r="G3729" t="s">
        <v>567</v>
      </c>
      <c r="H3729">
        <v>2</v>
      </c>
      <c r="I3729">
        <v>96</v>
      </c>
      <c r="J3729">
        <v>4202</v>
      </c>
      <c r="K3729">
        <v>42</v>
      </c>
      <c r="L3729" t="str">
        <f>VLOOKUP(K:K,[3]חוגים!A:B,2,0)</f>
        <v>לימודי משפחה תואר שני</v>
      </c>
      <c r="M3729">
        <v>0</v>
      </c>
      <c r="N3729">
        <v>1</v>
      </c>
      <c r="O3729">
        <v>20</v>
      </c>
      <c r="P3729">
        <v>5</v>
      </c>
      <c r="Q3729">
        <v>23</v>
      </c>
      <c r="R3729">
        <v>1</v>
      </c>
      <c r="S3729">
        <v>0</v>
      </c>
      <c r="T3729">
        <v>0</v>
      </c>
      <c r="U3729">
        <v>10</v>
      </c>
      <c r="V3729">
        <v>5000</v>
      </c>
      <c r="W3729">
        <v>0</v>
      </c>
      <c r="X3729" t="s">
        <v>6231</v>
      </c>
      <c r="Y3729">
        <v>0</v>
      </c>
      <c r="Z3729">
        <v>0</v>
      </c>
    </row>
    <row r="3730" spans="1:27" x14ac:dyDescent="0.2">
      <c r="A3730">
        <v>9</v>
      </c>
      <c r="B3730">
        <v>1</v>
      </c>
      <c r="C3730">
        <f>VLOOKUP(D:D,'[2]מפסיקים ומחדשים'!$A:$A,1,0)</f>
        <v>315532705</v>
      </c>
      <c r="D3730">
        <v>315532705</v>
      </c>
      <c r="E3730">
        <f>VLOOKUP(D:D,[3]גיליון2!D:G,4,0)</f>
        <v>0</v>
      </c>
      <c r="F3730" t="s">
        <v>10743</v>
      </c>
      <c r="G3730" t="s">
        <v>151</v>
      </c>
      <c r="H3730">
        <v>2</v>
      </c>
      <c r="I3730">
        <v>96</v>
      </c>
      <c r="J3730">
        <v>4202</v>
      </c>
      <c r="K3730">
        <v>42</v>
      </c>
      <c r="L3730" t="str">
        <f>VLOOKUP(K:K,[3]חוגים!A:B,2,0)</f>
        <v>לימודי משפחה תואר שני</v>
      </c>
      <c r="M3730">
        <v>0</v>
      </c>
      <c r="N3730">
        <v>2</v>
      </c>
      <c r="O3730">
        <v>20</v>
      </c>
      <c r="P3730">
        <v>11</v>
      </c>
      <c r="Q3730">
        <v>22</v>
      </c>
      <c r="R3730">
        <v>1</v>
      </c>
      <c r="S3730">
        <v>0</v>
      </c>
      <c r="T3730">
        <v>20</v>
      </c>
      <c r="U3730">
        <v>22</v>
      </c>
      <c r="V3730">
        <v>5000</v>
      </c>
      <c r="W3730">
        <v>0</v>
      </c>
      <c r="X3730" t="s">
        <v>10744</v>
      </c>
      <c r="Y3730">
        <v>0</v>
      </c>
      <c r="Z3730">
        <v>0</v>
      </c>
    </row>
    <row r="3731" spans="1:27" x14ac:dyDescent="0.2">
      <c r="A3731">
        <v>9</v>
      </c>
      <c r="B3731">
        <v>1</v>
      </c>
      <c r="C3731">
        <f>VLOOKUP(D:D,'[2]מפסיקים ומחדשים'!$A:$A,1,0)</f>
        <v>315944520</v>
      </c>
      <c r="D3731">
        <v>315944520</v>
      </c>
      <c r="E3731">
        <f>VLOOKUP(D:D,[3]גיליון2!D:G,4,0)</f>
        <v>0</v>
      </c>
      <c r="F3731" t="s">
        <v>6361</v>
      </c>
      <c r="G3731" t="s">
        <v>2093</v>
      </c>
      <c r="H3731">
        <v>2</v>
      </c>
      <c r="I3731">
        <v>96</v>
      </c>
      <c r="J3731">
        <v>4202</v>
      </c>
      <c r="K3731">
        <v>42</v>
      </c>
      <c r="L3731" t="str">
        <f>VLOOKUP(K:K,[3]חוגים!A:B,2,0)</f>
        <v>לימודי משפחה תואר שני</v>
      </c>
      <c r="M3731">
        <v>0</v>
      </c>
      <c r="N3731">
        <v>1</v>
      </c>
      <c r="O3731">
        <v>20</v>
      </c>
      <c r="P3731">
        <v>10</v>
      </c>
      <c r="Q3731">
        <v>23</v>
      </c>
      <c r="R3731">
        <v>1</v>
      </c>
      <c r="S3731">
        <v>0</v>
      </c>
      <c r="T3731">
        <v>0</v>
      </c>
      <c r="U3731">
        <v>20</v>
      </c>
      <c r="V3731">
        <v>5000</v>
      </c>
      <c r="W3731">
        <v>0</v>
      </c>
      <c r="X3731" t="s">
        <v>6362</v>
      </c>
      <c r="Y3731">
        <v>0</v>
      </c>
      <c r="Z3731">
        <v>0</v>
      </c>
    </row>
    <row r="3732" spans="1:27" x14ac:dyDescent="0.2">
      <c r="A3732">
        <v>9</v>
      </c>
      <c r="B3732">
        <v>1</v>
      </c>
      <c r="C3732">
        <f>VLOOKUP(D:D,'[2]מפסיקים ומחדשים'!$A:$A,1,0)</f>
        <v>316442797</v>
      </c>
      <c r="D3732">
        <v>316442797</v>
      </c>
      <c r="E3732">
        <f>VLOOKUP(D:D,[3]גיליון2!D:G,4,0)</f>
        <v>0</v>
      </c>
      <c r="F3732" t="s">
        <v>4616</v>
      </c>
      <c r="G3732" t="s">
        <v>1693</v>
      </c>
      <c r="H3732">
        <v>2</v>
      </c>
      <c r="I3732">
        <v>97</v>
      </c>
      <c r="J3732">
        <v>4202</v>
      </c>
      <c r="K3732">
        <v>42</v>
      </c>
      <c r="L3732" t="str">
        <f>VLOOKUP(K:K,[3]חוגים!A:B,2,0)</f>
        <v>לימודי משפחה תואר שני</v>
      </c>
      <c r="M3732">
        <v>0</v>
      </c>
      <c r="N3732">
        <v>2</v>
      </c>
      <c r="O3732">
        <v>20</v>
      </c>
      <c r="P3732">
        <v>11</v>
      </c>
      <c r="Q3732">
        <v>22</v>
      </c>
      <c r="R3732">
        <v>1</v>
      </c>
      <c r="S3732">
        <v>0</v>
      </c>
      <c r="T3732">
        <v>20</v>
      </c>
      <c r="U3732">
        <v>22</v>
      </c>
      <c r="V3732">
        <v>5000</v>
      </c>
      <c r="W3732">
        <v>0</v>
      </c>
      <c r="X3732" t="s">
        <v>10745</v>
      </c>
      <c r="Y3732">
        <v>0</v>
      </c>
      <c r="Z3732">
        <v>0</v>
      </c>
    </row>
    <row r="3733" spans="1:27" x14ac:dyDescent="0.2">
      <c r="A3733">
        <v>9</v>
      </c>
      <c r="B3733">
        <v>1</v>
      </c>
      <c r="C3733">
        <f>VLOOKUP(D:D,'[2]מפסיקים ומחדשים'!$A:$A,1,0)</f>
        <v>316600709</v>
      </c>
      <c r="D3733">
        <v>316600709</v>
      </c>
      <c r="E3733">
        <f>VLOOKUP(D:D,[3]גיליון2!D:G,4,0)</f>
        <v>0</v>
      </c>
      <c r="F3733" t="s">
        <v>6640</v>
      </c>
      <c r="G3733" t="s">
        <v>1017</v>
      </c>
      <c r="H3733">
        <v>2</v>
      </c>
      <c r="I3733">
        <v>95</v>
      </c>
      <c r="J3733">
        <v>4202</v>
      </c>
      <c r="K3733">
        <v>42</v>
      </c>
      <c r="L3733" t="str">
        <f>VLOOKUP(K:K,[3]חוגים!A:B,2,0)</f>
        <v>לימודי משפחה תואר שני</v>
      </c>
      <c r="M3733">
        <v>0</v>
      </c>
      <c r="N3733">
        <v>1</v>
      </c>
      <c r="O3733">
        <v>20</v>
      </c>
      <c r="P3733">
        <v>10</v>
      </c>
      <c r="Q3733">
        <v>23</v>
      </c>
      <c r="R3733">
        <v>1</v>
      </c>
      <c r="S3733">
        <v>0</v>
      </c>
      <c r="T3733">
        <v>0</v>
      </c>
      <c r="U3733">
        <v>20</v>
      </c>
      <c r="V3733">
        <v>5000</v>
      </c>
      <c r="W3733">
        <v>0</v>
      </c>
      <c r="X3733" t="s">
        <v>6641</v>
      </c>
      <c r="Y3733">
        <v>0</v>
      </c>
      <c r="Z3733">
        <v>0</v>
      </c>
    </row>
    <row r="3734" spans="1:27" x14ac:dyDescent="0.2">
      <c r="A3734">
        <v>9</v>
      </c>
      <c r="B3734">
        <v>1</v>
      </c>
      <c r="C3734">
        <f>VLOOKUP(D:D,'[2]מפסיקים ומחדשים'!$A:$A,1,0)</f>
        <v>318428190</v>
      </c>
      <c r="D3734">
        <v>318428190</v>
      </c>
      <c r="E3734">
        <f>VLOOKUP(D:D,[3]גיליון2!D:G,4,0)</f>
        <v>0</v>
      </c>
      <c r="F3734" t="s">
        <v>7836</v>
      </c>
      <c r="G3734" t="s">
        <v>10746</v>
      </c>
      <c r="H3734">
        <v>2</v>
      </c>
      <c r="I3734">
        <v>97</v>
      </c>
      <c r="J3734">
        <v>4202</v>
      </c>
      <c r="K3734">
        <v>42</v>
      </c>
      <c r="L3734" t="str">
        <f>VLOOKUP(K:K,[3]חוגים!A:B,2,0)</f>
        <v>לימודי משפחה תואר שני</v>
      </c>
      <c r="M3734">
        <v>0</v>
      </c>
      <c r="N3734">
        <v>2</v>
      </c>
      <c r="O3734">
        <v>20</v>
      </c>
      <c r="P3734">
        <v>1</v>
      </c>
      <c r="Q3734">
        <v>21</v>
      </c>
      <c r="R3734">
        <v>1</v>
      </c>
      <c r="S3734">
        <v>0</v>
      </c>
      <c r="T3734">
        <v>40</v>
      </c>
      <c r="U3734">
        <v>2</v>
      </c>
      <c r="V3734">
        <v>5000</v>
      </c>
      <c r="W3734">
        <v>0</v>
      </c>
      <c r="X3734" t="s">
        <v>10747</v>
      </c>
      <c r="Y3734">
        <v>0</v>
      </c>
      <c r="Z3734">
        <v>0</v>
      </c>
    </row>
    <row r="3735" spans="1:27" x14ac:dyDescent="0.2">
      <c r="A3735">
        <v>9</v>
      </c>
      <c r="B3735">
        <v>1</v>
      </c>
      <c r="C3735">
        <f>VLOOKUP(D:D,'[2]מפסיקים ומחדשים'!$A:$A,1,0)</f>
        <v>318442787</v>
      </c>
      <c r="D3735">
        <v>318442787</v>
      </c>
      <c r="E3735">
        <f>VLOOKUP(D:D,[3]גיליון2!D:G,4,0)</f>
        <v>0</v>
      </c>
      <c r="F3735" t="s">
        <v>10748</v>
      </c>
      <c r="G3735" t="s">
        <v>10749</v>
      </c>
      <c r="H3735">
        <v>2</v>
      </c>
      <c r="I3735">
        <v>97</v>
      </c>
      <c r="J3735">
        <v>4202</v>
      </c>
      <c r="K3735">
        <v>42</v>
      </c>
      <c r="L3735" t="str">
        <f>VLOOKUP(K:K,[3]חוגים!A:B,2,0)</f>
        <v>לימודי משפחה תואר שני</v>
      </c>
      <c r="M3735">
        <v>0</v>
      </c>
      <c r="N3735">
        <v>2</v>
      </c>
      <c r="O3735">
        <v>20</v>
      </c>
      <c r="P3735">
        <v>11</v>
      </c>
      <c r="Q3735">
        <v>22</v>
      </c>
      <c r="R3735">
        <v>1</v>
      </c>
      <c r="S3735">
        <v>0</v>
      </c>
      <c r="T3735">
        <v>20</v>
      </c>
      <c r="U3735">
        <v>22</v>
      </c>
      <c r="V3735">
        <v>5000</v>
      </c>
      <c r="W3735">
        <v>0</v>
      </c>
      <c r="X3735" t="s">
        <v>10750</v>
      </c>
      <c r="Y3735">
        <v>0</v>
      </c>
      <c r="Z3735">
        <v>0</v>
      </c>
    </row>
    <row r="3736" spans="1:27" x14ac:dyDescent="0.2">
      <c r="A3736">
        <v>9</v>
      </c>
      <c r="B3736">
        <v>1</v>
      </c>
      <c r="C3736">
        <f>VLOOKUP(D:D,'[2]מפסיקים ומחדשים'!$A:$A,1,0)</f>
        <v>318528460</v>
      </c>
      <c r="D3736">
        <v>318528460</v>
      </c>
      <c r="E3736">
        <f>VLOOKUP(D:D,[3]גיליון2!D:G,4,0)</f>
        <v>0</v>
      </c>
      <c r="F3736" t="s">
        <v>10751</v>
      </c>
      <c r="G3736" t="s">
        <v>10752</v>
      </c>
      <c r="H3736">
        <v>2</v>
      </c>
      <c r="I3736">
        <v>97</v>
      </c>
      <c r="J3736">
        <v>4202</v>
      </c>
      <c r="K3736">
        <v>42</v>
      </c>
      <c r="L3736" t="str">
        <f>VLOOKUP(K:K,[3]חוגים!A:B,2,0)</f>
        <v>לימודי משפחה תואר שני</v>
      </c>
      <c r="M3736">
        <v>0</v>
      </c>
      <c r="N3736">
        <v>2</v>
      </c>
      <c r="O3736">
        <v>20</v>
      </c>
      <c r="P3736">
        <v>11</v>
      </c>
      <c r="Q3736">
        <v>22</v>
      </c>
      <c r="R3736">
        <v>1</v>
      </c>
      <c r="S3736">
        <v>0</v>
      </c>
      <c r="T3736">
        <v>20</v>
      </c>
      <c r="U3736">
        <v>22</v>
      </c>
      <c r="V3736">
        <v>5000</v>
      </c>
      <c r="W3736">
        <v>0</v>
      </c>
      <c r="X3736" t="s">
        <v>10753</v>
      </c>
      <c r="Y3736">
        <v>0</v>
      </c>
      <c r="Z3736">
        <v>0</v>
      </c>
    </row>
    <row r="3737" spans="1:27" x14ac:dyDescent="0.2">
      <c r="A3737">
        <v>9</v>
      </c>
      <c r="B3737">
        <v>1</v>
      </c>
      <c r="C3737">
        <f>VLOOKUP(D:D,'[2]מפסיקים ומחדשים'!$A:$A,1,0)</f>
        <v>318868551</v>
      </c>
      <c r="D3737">
        <v>318868551</v>
      </c>
      <c r="E3737">
        <f>VLOOKUP(D:D,[3]גיליון2!D:G,4,0)</f>
        <v>0</v>
      </c>
      <c r="F3737" t="s">
        <v>7218</v>
      </c>
      <c r="G3737" t="s">
        <v>6680</v>
      </c>
      <c r="H3737">
        <v>2</v>
      </c>
      <c r="I3737">
        <v>97</v>
      </c>
      <c r="J3737">
        <v>4202</v>
      </c>
      <c r="K3737">
        <v>42</v>
      </c>
      <c r="L3737" t="str">
        <f>VLOOKUP(K:K,[3]חוגים!A:B,2,0)</f>
        <v>לימודי משפחה תואר שני</v>
      </c>
      <c r="M3737">
        <v>0</v>
      </c>
      <c r="N3737">
        <v>1</v>
      </c>
      <c r="O3737">
        <v>20</v>
      </c>
      <c r="P3737">
        <v>10</v>
      </c>
      <c r="Q3737">
        <v>23</v>
      </c>
      <c r="R3737">
        <v>1</v>
      </c>
      <c r="S3737">
        <v>0</v>
      </c>
      <c r="T3737">
        <v>0</v>
      </c>
      <c r="U3737">
        <v>20</v>
      </c>
      <c r="V3737">
        <v>5000</v>
      </c>
      <c r="W3737">
        <v>0</v>
      </c>
      <c r="X3737" t="s">
        <v>7219</v>
      </c>
      <c r="Y3737">
        <v>0</v>
      </c>
      <c r="Z3737">
        <v>0</v>
      </c>
    </row>
    <row r="3738" spans="1:27" x14ac:dyDescent="0.2">
      <c r="A3738">
        <v>9</v>
      </c>
      <c r="B3738">
        <v>1</v>
      </c>
      <c r="C3738">
        <f>VLOOKUP(D:D,'[2]מפסיקים ומחדשים'!$A:$A,1,0)</f>
        <v>320792591</v>
      </c>
      <c r="D3738">
        <v>320792591</v>
      </c>
      <c r="E3738">
        <f>VLOOKUP(D:D,[3]גיליון2!D:G,4,0)</f>
        <v>0</v>
      </c>
      <c r="F3738" t="s">
        <v>7440</v>
      </c>
      <c r="G3738" t="s">
        <v>7441</v>
      </c>
      <c r="H3738">
        <v>2</v>
      </c>
      <c r="I3738">
        <v>90</v>
      </c>
      <c r="J3738">
        <v>4202</v>
      </c>
      <c r="K3738">
        <v>42</v>
      </c>
      <c r="L3738" t="str">
        <f>VLOOKUP(K:K,[3]חוגים!A:B,2,0)</f>
        <v>לימודי משפחה תואר שני</v>
      </c>
      <c r="M3738">
        <v>0</v>
      </c>
      <c r="N3738">
        <v>1</v>
      </c>
      <c r="O3738">
        <v>20</v>
      </c>
      <c r="P3738">
        <v>10</v>
      </c>
      <c r="Q3738">
        <v>23</v>
      </c>
      <c r="R3738">
        <v>1</v>
      </c>
      <c r="S3738">
        <v>0</v>
      </c>
      <c r="T3738">
        <v>0</v>
      </c>
      <c r="U3738">
        <v>20</v>
      </c>
      <c r="V3738">
        <v>5000</v>
      </c>
      <c r="W3738">
        <v>0</v>
      </c>
      <c r="X3738" t="s">
        <v>7442</v>
      </c>
      <c r="Y3738">
        <v>0</v>
      </c>
      <c r="Z3738">
        <v>0</v>
      </c>
    </row>
    <row r="3739" spans="1:27" x14ac:dyDescent="0.2">
      <c r="A3739">
        <v>9</v>
      </c>
      <c r="B3739">
        <v>1</v>
      </c>
      <c r="C3739">
        <f>VLOOKUP(D:D,'[2]מפסיקים ומחדשים'!$A:$A,1,0)</f>
        <v>322727231</v>
      </c>
      <c r="D3739">
        <v>322727231</v>
      </c>
      <c r="E3739">
        <f>VLOOKUP(D:D,[3]גיליון2!D:G,4,0)</f>
        <v>0</v>
      </c>
      <c r="F3739" t="s">
        <v>7819</v>
      </c>
      <c r="G3739" t="s">
        <v>7820</v>
      </c>
      <c r="H3739">
        <v>2</v>
      </c>
      <c r="I3739">
        <v>0</v>
      </c>
      <c r="J3739">
        <v>4202</v>
      </c>
      <c r="K3739">
        <v>42</v>
      </c>
      <c r="L3739" t="str">
        <f>VLOOKUP(K:K,[3]חוגים!A:B,2,0)</f>
        <v>לימודי משפחה תואר שני</v>
      </c>
      <c r="M3739">
        <v>0</v>
      </c>
      <c r="N3739">
        <v>1</v>
      </c>
      <c r="O3739">
        <v>20</v>
      </c>
      <c r="P3739">
        <v>10</v>
      </c>
      <c r="Q3739">
        <v>23</v>
      </c>
      <c r="R3739">
        <v>1</v>
      </c>
      <c r="S3739">
        <v>0</v>
      </c>
      <c r="T3739">
        <v>0</v>
      </c>
      <c r="U3739">
        <v>20</v>
      </c>
      <c r="V3739">
        <v>5000</v>
      </c>
      <c r="W3739">
        <v>0</v>
      </c>
      <c r="X3739" t="s">
        <v>7821</v>
      </c>
      <c r="Y3739">
        <v>0</v>
      </c>
      <c r="Z3739">
        <v>0</v>
      </c>
    </row>
    <row r="3740" spans="1:27" x14ac:dyDescent="0.2">
      <c r="A3740">
        <v>9</v>
      </c>
      <c r="B3740">
        <v>1</v>
      </c>
      <c r="C3740">
        <f>VLOOKUP(D:D,'[2]מפסיקים ומחדשים'!$A:$A,1,0)</f>
        <v>332278290</v>
      </c>
      <c r="D3740">
        <v>332278290</v>
      </c>
      <c r="E3740">
        <f>VLOOKUP(D:D,[3]גיליון2!D:G,4,0)</f>
        <v>0</v>
      </c>
      <c r="F3740" t="s">
        <v>8324</v>
      </c>
      <c r="G3740" t="s">
        <v>8325</v>
      </c>
      <c r="H3740">
        <v>2</v>
      </c>
      <c r="I3740">
        <v>89</v>
      </c>
      <c r="J3740">
        <v>4202</v>
      </c>
      <c r="K3740">
        <v>42</v>
      </c>
      <c r="L3740" t="str">
        <f>VLOOKUP(K:K,[3]חוגים!A:B,2,0)</f>
        <v>לימודי משפחה תואר שני</v>
      </c>
      <c r="M3740">
        <v>0</v>
      </c>
      <c r="N3740">
        <v>1</v>
      </c>
      <c r="O3740">
        <v>20</v>
      </c>
      <c r="P3740">
        <v>10</v>
      </c>
      <c r="Q3740">
        <v>23</v>
      </c>
      <c r="R3740">
        <v>1</v>
      </c>
      <c r="S3740">
        <v>0</v>
      </c>
      <c r="T3740">
        <v>0</v>
      </c>
      <c r="U3740">
        <v>20</v>
      </c>
      <c r="V3740">
        <v>5000</v>
      </c>
      <c r="W3740">
        <v>0</v>
      </c>
      <c r="X3740" t="s">
        <v>8326</v>
      </c>
      <c r="Y3740">
        <v>0</v>
      </c>
      <c r="Z3740">
        <v>0</v>
      </c>
    </row>
    <row r="3741" spans="1:27" x14ac:dyDescent="0.2">
      <c r="A3741">
        <v>9</v>
      </c>
      <c r="B3741">
        <v>1</v>
      </c>
      <c r="C3741">
        <f>VLOOKUP(D:D,'[2]מפסיקים ומחדשים'!$A:$A,1,0)</f>
        <v>332738467</v>
      </c>
      <c r="D3741">
        <v>332738467</v>
      </c>
      <c r="E3741">
        <f>VLOOKUP(D:D,[3]גיליון2!D:G,4,0)</f>
        <v>0</v>
      </c>
      <c r="F3741" t="s">
        <v>8349</v>
      </c>
      <c r="G3741" t="s">
        <v>5353</v>
      </c>
      <c r="H3741">
        <v>2</v>
      </c>
      <c r="I3741">
        <v>88</v>
      </c>
      <c r="J3741">
        <v>4202</v>
      </c>
      <c r="K3741">
        <v>42</v>
      </c>
      <c r="L3741" t="str">
        <f>VLOOKUP(K:K,[3]חוגים!A:B,2,0)</f>
        <v>לימודי משפחה תואר שני</v>
      </c>
      <c r="M3741">
        <v>0</v>
      </c>
      <c r="N3741">
        <v>1</v>
      </c>
      <c r="O3741">
        <v>20</v>
      </c>
      <c r="P3741">
        <v>10</v>
      </c>
      <c r="Q3741">
        <v>23</v>
      </c>
      <c r="R3741">
        <v>1</v>
      </c>
      <c r="S3741">
        <v>0</v>
      </c>
      <c r="T3741">
        <v>0</v>
      </c>
      <c r="U3741">
        <v>20</v>
      </c>
      <c r="V3741">
        <v>5000</v>
      </c>
      <c r="W3741">
        <v>0</v>
      </c>
      <c r="X3741" t="s">
        <v>8350</v>
      </c>
      <c r="Y3741">
        <v>0</v>
      </c>
      <c r="Z3741">
        <v>0</v>
      </c>
    </row>
    <row r="3742" spans="1:27" x14ac:dyDescent="0.2">
      <c r="A3742" s="1">
        <v>9</v>
      </c>
      <c r="B3742" s="1">
        <v>1</v>
      </c>
      <c r="C3742" t="e">
        <f>VLOOKUP(D:D,'[2]מפסיקים ומחדשים'!$A:$A,1,0)</f>
        <v>#N/A</v>
      </c>
      <c r="D3742" s="1">
        <v>203700521</v>
      </c>
      <c r="E3742" t="str">
        <f>VLOOKUP(D:D,[3]גיליון2!D:G,4,0)</f>
        <v>כפול</v>
      </c>
      <c r="F3742" s="1" t="s">
        <v>10754</v>
      </c>
      <c r="G3742" s="1" t="s">
        <v>333</v>
      </c>
      <c r="H3742" s="1">
        <v>1</v>
      </c>
      <c r="I3742" s="1">
        <v>91</v>
      </c>
      <c r="J3742" s="1">
        <v>5150</v>
      </c>
      <c r="K3742">
        <v>51</v>
      </c>
      <c r="L3742" t="str">
        <f>VLOOKUP(K:K,[3]חוגים!A:B,2,0)</f>
        <v>מדע המדינה וסוציולוגיה</v>
      </c>
      <c r="M3742" s="1">
        <v>0</v>
      </c>
      <c r="N3742" s="1">
        <v>1</v>
      </c>
      <c r="O3742" s="1">
        <v>10</v>
      </c>
      <c r="P3742" s="1">
        <v>2</v>
      </c>
      <c r="Q3742" s="1">
        <v>23</v>
      </c>
      <c r="R3742" s="1">
        <v>2</v>
      </c>
      <c r="S3742" s="1">
        <v>0</v>
      </c>
      <c r="T3742" s="1">
        <v>0</v>
      </c>
      <c r="U3742" s="1">
        <v>4</v>
      </c>
      <c r="V3742" s="1">
        <v>5000</v>
      </c>
      <c r="W3742" s="1">
        <v>0</v>
      </c>
      <c r="X3742" s="1" t="s">
        <v>10755</v>
      </c>
      <c r="Y3742" s="1">
        <v>0</v>
      </c>
      <c r="Z3742" s="1">
        <v>0</v>
      </c>
      <c r="AA3742" s="1"/>
    </row>
    <row r="3743" spans="1:27" x14ac:dyDescent="0.2">
      <c r="A3743" s="1">
        <v>9</v>
      </c>
      <c r="B3743" s="1">
        <v>1</v>
      </c>
      <c r="C3743" t="e">
        <f>VLOOKUP(D:D,'[2]מפסיקים ומחדשים'!$A:$A,1,0)</f>
        <v>#N/A</v>
      </c>
      <c r="D3743" s="1">
        <v>312324684</v>
      </c>
      <c r="E3743" t="str">
        <f>VLOOKUP(D:D,[3]גיליון2!D:G,4,0)</f>
        <v>כפול</v>
      </c>
      <c r="F3743" s="1" t="s">
        <v>10756</v>
      </c>
      <c r="G3743" s="1" t="s">
        <v>1298</v>
      </c>
      <c r="H3743" s="1">
        <v>1</v>
      </c>
      <c r="I3743" s="1">
        <v>94</v>
      </c>
      <c r="J3743" s="1">
        <v>5150</v>
      </c>
      <c r="K3743">
        <v>51</v>
      </c>
      <c r="L3743" t="str">
        <f>VLOOKUP(K:K,[3]חוגים!A:B,2,0)</f>
        <v>מדע המדינה וסוציולוגיה</v>
      </c>
      <c r="M3743" s="1">
        <v>0</v>
      </c>
      <c r="N3743" s="1">
        <v>1</v>
      </c>
      <c r="O3743" s="1">
        <v>10</v>
      </c>
      <c r="P3743" s="1">
        <v>2</v>
      </c>
      <c r="Q3743" s="1">
        <v>23</v>
      </c>
      <c r="R3743" s="1">
        <v>2</v>
      </c>
      <c r="S3743" s="1">
        <v>0</v>
      </c>
      <c r="T3743" s="1">
        <v>0</v>
      </c>
      <c r="U3743" s="1">
        <v>4</v>
      </c>
      <c r="V3743" s="1">
        <v>5000</v>
      </c>
      <c r="W3743" s="1">
        <v>0</v>
      </c>
      <c r="X3743" s="1" t="s">
        <v>10757</v>
      </c>
      <c r="Y3743" s="1">
        <v>0</v>
      </c>
      <c r="Z3743" s="1">
        <v>0</v>
      </c>
      <c r="AA3743" s="1"/>
    </row>
    <row r="3744" spans="1:27" x14ac:dyDescent="0.2">
      <c r="A3744" s="1">
        <v>9</v>
      </c>
      <c r="B3744" s="1">
        <v>1</v>
      </c>
      <c r="C3744" t="e">
        <f>VLOOKUP(D:D,'[2]מפסיקים ומחדשים'!$A:$A,1,0)</f>
        <v>#N/A</v>
      </c>
      <c r="D3744" s="1">
        <v>324164672</v>
      </c>
      <c r="E3744" t="str">
        <f>VLOOKUP(D:D,[3]גיליון2!D:G,4,0)</f>
        <v>כפול</v>
      </c>
      <c r="F3744" s="1" t="s">
        <v>10758</v>
      </c>
      <c r="G3744" s="1" t="s">
        <v>2847</v>
      </c>
      <c r="H3744" s="1">
        <v>2</v>
      </c>
      <c r="I3744" s="1">
        <v>2</v>
      </c>
      <c r="J3744" s="1">
        <v>5150</v>
      </c>
      <c r="K3744">
        <v>51</v>
      </c>
      <c r="L3744" t="str">
        <f>VLOOKUP(K:K,[3]חוגים!A:B,2,0)</f>
        <v>מדע המדינה וסוציולוגיה</v>
      </c>
      <c r="M3744" s="1">
        <v>0</v>
      </c>
      <c r="N3744" s="1">
        <v>1</v>
      </c>
      <c r="O3744" s="1">
        <v>10</v>
      </c>
      <c r="P3744" s="1">
        <v>2</v>
      </c>
      <c r="Q3744" s="1">
        <v>23</v>
      </c>
      <c r="R3744" s="1">
        <v>1</v>
      </c>
      <c r="S3744" s="1">
        <v>0</v>
      </c>
      <c r="T3744" s="1">
        <v>0</v>
      </c>
      <c r="U3744" s="1">
        <v>4</v>
      </c>
      <c r="V3744" s="1">
        <v>5000</v>
      </c>
      <c r="W3744" s="1">
        <v>0</v>
      </c>
      <c r="X3744" s="1" t="s">
        <v>10759</v>
      </c>
      <c r="Y3744" s="1">
        <v>0</v>
      </c>
      <c r="Z3744" s="1">
        <v>0</v>
      </c>
      <c r="AA3744" s="1"/>
    </row>
    <row r="3745" spans="1:27" x14ac:dyDescent="0.2">
      <c r="A3745" s="1">
        <v>9</v>
      </c>
      <c r="B3745" s="1">
        <v>1</v>
      </c>
      <c r="C3745">
        <f>VLOOKUP(D:D,'[2]מפסיקים ומחדשים'!$A:$A,1,0)</f>
        <v>200452449</v>
      </c>
      <c r="D3745" s="1">
        <v>200452449</v>
      </c>
      <c r="E3745" t="str">
        <f>VLOOKUP(D:D,[3]גיליון2!D:G,4,0)</f>
        <v>כפול</v>
      </c>
      <c r="F3745" s="1" t="s">
        <v>122</v>
      </c>
      <c r="G3745" s="1" t="s">
        <v>123</v>
      </c>
      <c r="H3745" s="1">
        <v>1</v>
      </c>
      <c r="I3745" s="1">
        <v>88</v>
      </c>
      <c r="J3745" s="1">
        <v>5151</v>
      </c>
      <c r="K3745">
        <v>51</v>
      </c>
      <c r="L3745" t="str">
        <f>VLOOKUP(K:K,[3]חוגים!A:B,2,0)</f>
        <v>מדע המדינה וסוציולוגיה</v>
      </c>
      <c r="M3745" s="1">
        <v>0</v>
      </c>
      <c r="N3745" s="1">
        <v>1</v>
      </c>
      <c r="O3745" s="1">
        <v>10</v>
      </c>
      <c r="P3745" s="1">
        <v>9</v>
      </c>
      <c r="Q3745" s="1">
        <v>23</v>
      </c>
      <c r="R3745" s="1">
        <v>1</v>
      </c>
      <c r="S3745" s="1">
        <v>0</v>
      </c>
      <c r="T3745" s="1">
        <v>0</v>
      </c>
      <c r="U3745" s="1">
        <v>18</v>
      </c>
      <c r="V3745" s="1">
        <v>5000</v>
      </c>
      <c r="W3745" s="1">
        <v>0</v>
      </c>
      <c r="X3745" s="1" t="s">
        <v>125</v>
      </c>
      <c r="Y3745" s="1">
        <v>0</v>
      </c>
      <c r="Z3745" s="1">
        <v>0</v>
      </c>
      <c r="AA3745" s="1"/>
    </row>
    <row r="3746" spans="1:27" x14ac:dyDescent="0.2">
      <c r="A3746" s="1">
        <v>9</v>
      </c>
      <c r="B3746" s="1">
        <v>1</v>
      </c>
      <c r="C3746">
        <f>VLOOKUP(D:D,'[2]מפסיקים ומחדשים'!$A:$A,1,0)</f>
        <v>205476757</v>
      </c>
      <c r="D3746" s="1">
        <v>205476757</v>
      </c>
      <c r="E3746" t="str">
        <f>VLOOKUP(D:D,[3]גיליון2!D:G,4,0)</f>
        <v>כפול</v>
      </c>
      <c r="F3746" s="1" t="s">
        <v>126</v>
      </c>
      <c r="G3746" s="1" t="s">
        <v>127</v>
      </c>
      <c r="H3746" s="1">
        <v>2</v>
      </c>
      <c r="I3746" s="1">
        <v>94</v>
      </c>
      <c r="J3746" s="1">
        <v>5151</v>
      </c>
      <c r="K3746">
        <v>51</v>
      </c>
      <c r="L3746" t="str">
        <f>VLOOKUP(K:K,[3]חוגים!A:B,2,0)</f>
        <v>מדע המדינה וסוציולוגיה</v>
      </c>
      <c r="M3746" s="1">
        <v>0</v>
      </c>
      <c r="N3746" s="1">
        <v>2</v>
      </c>
      <c r="O3746" s="1">
        <v>10</v>
      </c>
      <c r="P3746" s="1">
        <v>9</v>
      </c>
      <c r="Q3746" s="1">
        <v>22</v>
      </c>
      <c r="R3746" s="1">
        <v>1</v>
      </c>
      <c r="S3746" s="1">
        <v>0</v>
      </c>
      <c r="T3746" s="1">
        <v>22</v>
      </c>
      <c r="U3746" s="1">
        <v>17</v>
      </c>
      <c r="V3746" s="1">
        <v>5000</v>
      </c>
      <c r="W3746" s="1">
        <v>0</v>
      </c>
      <c r="X3746" s="1" t="s">
        <v>128</v>
      </c>
      <c r="Y3746" s="1">
        <v>0</v>
      </c>
      <c r="Z3746" s="1">
        <v>0</v>
      </c>
      <c r="AA3746" s="1"/>
    </row>
    <row r="3747" spans="1:27" x14ac:dyDescent="0.2">
      <c r="A3747" s="1">
        <v>9</v>
      </c>
      <c r="B3747" s="1">
        <v>1</v>
      </c>
      <c r="C3747">
        <f>VLOOKUP(D:D,'[2]מפסיקים ומחדשים'!$A:$A,1,0)</f>
        <v>206059909</v>
      </c>
      <c r="D3747" s="1">
        <v>206059909</v>
      </c>
      <c r="E3747" t="str">
        <f>VLOOKUP(D:D,[3]גיליון2!D:G,4,0)</f>
        <v>כפול</v>
      </c>
      <c r="F3747" s="1" t="s">
        <v>129</v>
      </c>
      <c r="G3747" s="1" t="s">
        <v>130</v>
      </c>
      <c r="H3747" s="1">
        <v>1</v>
      </c>
      <c r="I3747" s="1">
        <v>94</v>
      </c>
      <c r="J3747" s="1">
        <v>5151</v>
      </c>
      <c r="K3747">
        <v>51</v>
      </c>
      <c r="L3747" t="str">
        <f>VLOOKUP(K:K,[3]חוגים!A:B,2,0)</f>
        <v>מדע המדינה וסוציולוגיה</v>
      </c>
      <c r="M3747" s="1">
        <v>0</v>
      </c>
      <c r="N3747" s="1">
        <v>1</v>
      </c>
      <c r="O3747" s="1">
        <v>10</v>
      </c>
      <c r="P3747" s="1">
        <v>9</v>
      </c>
      <c r="Q3747" s="1">
        <v>23</v>
      </c>
      <c r="R3747" s="1">
        <v>1</v>
      </c>
      <c r="S3747" s="1">
        <v>0</v>
      </c>
      <c r="T3747" s="1">
        <v>0</v>
      </c>
      <c r="U3747" s="1">
        <v>18</v>
      </c>
      <c r="V3747" s="1">
        <v>5000</v>
      </c>
      <c r="W3747" s="1">
        <v>0</v>
      </c>
      <c r="X3747" s="1" t="s">
        <v>131</v>
      </c>
      <c r="Y3747" s="1">
        <v>0</v>
      </c>
      <c r="Z3747" s="1">
        <v>0</v>
      </c>
      <c r="AA3747" s="1"/>
    </row>
    <row r="3748" spans="1:27" x14ac:dyDescent="0.2">
      <c r="A3748" s="1">
        <v>9</v>
      </c>
      <c r="B3748" s="1">
        <v>1</v>
      </c>
      <c r="C3748">
        <f>VLOOKUP(D:D,'[2]מפסיקים ומחדשים'!$A:$A,1,0)</f>
        <v>206435968</v>
      </c>
      <c r="D3748" s="1">
        <v>206435968</v>
      </c>
      <c r="E3748" t="str">
        <f>VLOOKUP(D:D,[3]גיליון2!D:G,4,0)</f>
        <v>כפול</v>
      </c>
      <c r="F3748" s="1" t="s">
        <v>132</v>
      </c>
      <c r="G3748" s="1" t="s">
        <v>133</v>
      </c>
      <c r="H3748" s="1">
        <v>1</v>
      </c>
      <c r="I3748" s="1">
        <v>99</v>
      </c>
      <c r="J3748" s="1">
        <v>5151</v>
      </c>
      <c r="K3748">
        <v>51</v>
      </c>
      <c r="L3748" t="str">
        <f>VLOOKUP(K:K,[3]חוגים!A:B,2,0)</f>
        <v>מדע המדינה וסוציולוגיה</v>
      </c>
      <c r="M3748" s="1">
        <v>0</v>
      </c>
      <c r="N3748" s="1">
        <v>1</v>
      </c>
      <c r="O3748" s="1">
        <v>10</v>
      </c>
      <c r="P3748" s="1">
        <v>9</v>
      </c>
      <c r="Q3748" s="1">
        <v>22</v>
      </c>
      <c r="R3748" s="1">
        <v>1</v>
      </c>
      <c r="S3748" s="1">
        <v>0</v>
      </c>
      <c r="T3748" s="1">
        <v>0</v>
      </c>
      <c r="U3748" s="1">
        <v>18</v>
      </c>
      <c r="V3748" s="1">
        <v>5000</v>
      </c>
      <c r="W3748" s="1">
        <v>0</v>
      </c>
      <c r="X3748" s="1" t="s">
        <v>134</v>
      </c>
      <c r="Y3748" s="1">
        <v>0</v>
      </c>
      <c r="Z3748" s="1">
        <v>0</v>
      </c>
      <c r="AA3748" s="1"/>
    </row>
    <row r="3749" spans="1:27" x14ac:dyDescent="0.2">
      <c r="A3749" s="1">
        <v>9</v>
      </c>
      <c r="B3749" s="1">
        <v>1</v>
      </c>
      <c r="C3749">
        <f>VLOOKUP(D:D,'[2]מפסיקים ומחדשים'!$A:$A,1,0)</f>
        <v>206561706</v>
      </c>
      <c r="D3749" s="1">
        <v>206561706</v>
      </c>
      <c r="E3749" t="str">
        <f>VLOOKUP(D:D,[3]גיליון2!D:G,4,0)</f>
        <v>כפול</v>
      </c>
      <c r="F3749" s="1" t="s">
        <v>135</v>
      </c>
      <c r="G3749" s="1" t="s">
        <v>136</v>
      </c>
      <c r="H3749" s="1">
        <v>2</v>
      </c>
      <c r="I3749" s="1">
        <v>98</v>
      </c>
      <c r="J3749" s="1">
        <v>5151</v>
      </c>
      <c r="K3749">
        <v>51</v>
      </c>
      <c r="L3749" t="str">
        <f>VLOOKUP(K:K,[3]חוגים!A:B,2,0)</f>
        <v>מדע המדינה וסוציולוגיה</v>
      </c>
      <c r="M3749" s="1">
        <v>0</v>
      </c>
      <c r="N3749" s="1">
        <v>2</v>
      </c>
      <c r="O3749" s="1">
        <v>10</v>
      </c>
      <c r="P3749" s="1">
        <v>11</v>
      </c>
      <c r="Q3749" s="1">
        <v>22</v>
      </c>
      <c r="R3749" s="1">
        <v>2</v>
      </c>
      <c r="S3749" s="1">
        <v>0</v>
      </c>
      <c r="T3749" s="1">
        <v>20</v>
      </c>
      <c r="U3749" s="1">
        <v>21</v>
      </c>
      <c r="V3749" s="1">
        <v>5000</v>
      </c>
      <c r="W3749" s="1">
        <v>0</v>
      </c>
      <c r="X3749" s="1" t="s">
        <v>137</v>
      </c>
      <c r="Y3749" s="1">
        <v>0</v>
      </c>
      <c r="Z3749" s="1">
        <v>0</v>
      </c>
      <c r="AA3749" s="1"/>
    </row>
    <row r="3750" spans="1:27" x14ac:dyDescent="0.2">
      <c r="A3750" s="1">
        <v>9</v>
      </c>
      <c r="B3750" s="1">
        <v>1</v>
      </c>
      <c r="C3750">
        <f>VLOOKUP(D:D,'[2]מפסיקים ומחדשים'!$A:$A,1,0)</f>
        <v>206628653</v>
      </c>
      <c r="D3750" s="1">
        <v>206628653</v>
      </c>
      <c r="E3750" t="str">
        <f>VLOOKUP(D:D,[3]גיליון2!D:G,4,0)</f>
        <v>כפול</v>
      </c>
      <c r="F3750" s="1" t="s">
        <v>138</v>
      </c>
      <c r="G3750" s="1" t="s">
        <v>139</v>
      </c>
      <c r="H3750" s="1">
        <v>2</v>
      </c>
      <c r="I3750" s="1">
        <v>99</v>
      </c>
      <c r="J3750" s="1">
        <v>5151</v>
      </c>
      <c r="K3750">
        <v>51</v>
      </c>
      <c r="L3750" t="str">
        <f>VLOOKUP(K:K,[3]חוגים!A:B,2,0)</f>
        <v>מדע המדינה וסוציולוגיה</v>
      </c>
      <c r="M3750" s="1">
        <v>0</v>
      </c>
      <c r="N3750" s="1">
        <v>2</v>
      </c>
      <c r="O3750" s="1">
        <v>10</v>
      </c>
      <c r="P3750" s="1">
        <v>4</v>
      </c>
      <c r="Q3750" s="1">
        <v>22</v>
      </c>
      <c r="R3750" s="1">
        <v>1</v>
      </c>
      <c r="S3750" s="1">
        <v>0</v>
      </c>
      <c r="T3750" s="1">
        <v>22</v>
      </c>
      <c r="U3750" s="1">
        <v>8</v>
      </c>
      <c r="V3750" s="1">
        <v>5000</v>
      </c>
      <c r="W3750" s="1">
        <v>0</v>
      </c>
      <c r="X3750" s="1" t="s">
        <v>140</v>
      </c>
      <c r="Y3750" s="1">
        <v>0</v>
      </c>
      <c r="Z3750" s="1">
        <v>0</v>
      </c>
      <c r="AA3750" s="1"/>
    </row>
    <row r="3751" spans="1:27" x14ac:dyDescent="0.2">
      <c r="A3751" s="1">
        <v>9</v>
      </c>
      <c r="B3751" s="1">
        <v>1</v>
      </c>
      <c r="C3751">
        <f>VLOOKUP(D:D,'[2]מפסיקים ומחדשים'!$A:$A,1,0)</f>
        <v>206648511</v>
      </c>
      <c r="D3751" s="1">
        <v>206648511</v>
      </c>
      <c r="E3751" t="str">
        <f>VLOOKUP(D:D,[3]גיליון2!D:G,4,0)</f>
        <v>כפול</v>
      </c>
      <c r="F3751" s="1" t="s">
        <v>141</v>
      </c>
      <c r="G3751" s="1" t="s">
        <v>142</v>
      </c>
      <c r="H3751" s="1">
        <v>2</v>
      </c>
      <c r="I3751" s="1">
        <v>99</v>
      </c>
      <c r="J3751" s="1">
        <v>5151</v>
      </c>
      <c r="K3751">
        <v>51</v>
      </c>
      <c r="L3751" t="str">
        <f>VLOOKUP(K:K,[3]חוגים!A:B,2,0)</f>
        <v>מדע המדינה וסוציולוגיה</v>
      </c>
      <c r="M3751" s="1">
        <v>0</v>
      </c>
      <c r="N3751" s="1">
        <v>2</v>
      </c>
      <c r="O3751" s="1">
        <v>10</v>
      </c>
      <c r="P3751" s="1">
        <v>11</v>
      </c>
      <c r="Q3751" s="1">
        <v>22</v>
      </c>
      <c r="R3751" s="1">
        <v>2</v>
      </c>
      <c r="S3751" s="1">
        <v>0</v>
      </c>
      <c r="T3751" s="1">
        <v>20</v>
      </c>
      <c r="U3751" s="1">
        <v>21</v>
      </c>
      <c r="V3751" s="1">
        <v>5000</v>
      </c>
      <c r="W3751" s="1">
        <v>0</v>
      </c>
      <c r="X3751" s="1" t="s">
        <v>143</v>
      </c>
      <c r="Y3751" s="1">
        <v>0</v>
      </c>
      <c r="Z3751" s="1">
        <v>0</v>
      </c>
      <c r="AA3751" s="1"/>
    </row>
    <row r="3752" spans="1:27" x14ac:dyDescent="0.2">
      <c r="A3752" s="1">
        <v>9</v>
      </c>
      <c r="B3752" s="1">
        <v>1</v>
      </c>
      <c r="C3752">
        <f>VLOOKUP(D:D,'[2]מפסיקים ומחדשים'!$A:$A,1,0)</f>
        <v>206780827</v>
      </c>
      <c r="D3752" s="1">
        <v>206780827</v>
      </c>
      <c r="E3752" t="str">
        <f>VLOOKUP(D:D,[3]גיליון2!D:G,4,0)</f>
        <v>כפול</v>
      </c>
      <c r="F3752" s="1" t="s">
        <v>144</v>
      </c>
      <c r="G3752" s="1" t="s">
        <v>145</v>
      </c>
      <c r="H3752" s="1">
        <v>2</v>
      </c>
      <c r="I3752" s="1">
        <v>98</v>
      </c>
      <c r="J3752" s="1">
        <v>5151</v>
      </c>
      <c r="K3752">
        <v>51</v>
      </c>
      <c r="L3752" t="str">
        <f>VLOOKUP(K:K,[3]חוגים!A:B,2,0)</f>
        <v>מדע המדינה וסוציולוגיה</v>
      </c>
      <c r="M3752" s="1">
        <v>0</v>
      </c>
      <c r="N3752" s="1">
        <v>2</v>
      </c>
      <c r="O3752" s="1">
        <v>10</v>
      </c>
      <c r="P3752" s="1">
        <v>4</v>
      </c>
      <c r="Q3752" s="1">
        <v>22</v>
      </c>
      <c r="R3752" s="1">
        <v>1</v>
      </c>
      <c r="S3752" s="1">
        <v>0</v>
      </c>
      <c r="T3752" s="1">
        <v>22</v>
      </c>
      <c r="U3752" s="1">
        <v>8</v>
      </c>
      <c r="V3752" s="1">
        <v>5000</v>
      </c>
      <c r="W3752" s="1">
        <v>0</v>
      </c>
      <c r="X3752" s="1" t="s">
        <v>146</v>
      </c>
      <c r="Y3752" s="1">
        <v>0</v>
      </c>
      <c r="Z3752" s="1">
        <v>0</v>
      </c>
      <c r="AA3752" s="1"/>
    </row>
    <row r="3753" spans="1:27" x14ac:dyDescent="0.2">
      <c r="A3753" s="1">
        <v>9</v>
      </c>
      <c r="B3753" s="1">
        <v>1</v>
      </c>
      <c r="C3753">
        <f>VLOOKUP(D:D,'[2]מפסיקים ומחדשים'!$A:$A,1,0)</f>
        <v>206826273</v>
      </c>
      <c r="D3753" s="1">
        <v>206826273</v>
      </c>
      <c r="E3753" t="str">
        <f>VLOOKUP(D:D,[3]גיליון2!D:G,4,0)</f>
        <v>כפול</v>
      </c>
      <c r="F3753" s="1" t="s">
        <v>147</v>
      </c>
      <c r="G3753" s="1" t="s">
        <v>148</v>
      </c>
      <c r="H3753" s="1">
        <v>1</v>
      </c>
      <c r="I3753" s="1">
        <v>96</v>
      </c>
      <c r="J3753" s="1">
        <v>5151</v>
      </c>
      <c r="K3753">
        <v>51</v>
      </c>
      <c r="L3753" t="str">
        <f>VLOOKUP(K:K,[3]חוגים!A:B,2,0)</f>
        <v>מדע המדינה וסוציולוגיה</v>
      </c>
      <c r="M3753" s="1">
        <v>0</v>
      </c>
      <c r="N3753" s="1">
        <v>2</v>
      </c>
      <c r="O3753" s="1">
        <v>10</v>
      </c>
      <c r="P3753" s="1">
        <v>10</v>
      </c>
      <c r="Q3753" s="1">
        <v>22</v>
      </c>
      <c r="R3753" s="1">
        <v>1</v>
      </c>
      <c r="S3753" s="1">
        <v>0</v>
      </c>
      <c r="T3753" s="1">
        <v>20</v>
      </c>
      <c r="U3753" s="1">
        <v>19</v>
      </c>
      <c r="V3753" s="1">
        <v>5000</v>
      </c>
      <c r="W3753" s="1">
        <v>0</v>
      </c>
      <c r="X3753" s="1" t="s">
        <v>149</v>
      </c>
      <c r="Y3753" s="1">
        <v>0</v>
      </c>
      <c r="Z3753" s="1">
        <v>0</v>
      </c>
      <c r="AA3753" s="1"/>
    </row>
    <row r="3754" spans="1:27" x14ac:dyDescent="0.2">
      <c r="A3754" s="1">
        <v>9</v>
      </c>
      <c r="B3754" s="1">
        <v>1</v>
      </c>
      <c r="C3754">
        <f>VLOOKUP(D:D,'[2]מפסיקים ומחדשים'!$A:$A,1,0)</f>
        <v>206942286</v>
      </c>
      <c r="D3754" s="1">
        <v>206942286</v>
      </c>
      <c r="E3754" t="str">
        <f>VLOOKUP(D:D,[3]גיליון2!D:G,4,0)</f>
        <v>כפול</v>
      </c>
      <c r="F3754" s="1" t="s">
        <v>150</v>
      </c>
      <c r="G3754" s="1" t="s">
        <v>151</v>
      </c>
      <c r="H3754" s="1">
        <v>2</v>
      </c>
      <c r="I3754" s="1">
        <v>0</v>
      </c>
      <c r="J3754" s="1">
        <v>5151</v>
      </c>
      <c r="K3754">
        <v>51</v>
      </c>
      <c r="L3754" t="str">
        <f>VLOOKUP(K:K,[3]חוגים!A:B,2,0)</f>
        <v>מדע המדינה וסוציולוגיה</v>
      </c>
      <c r="M3754" s="1">
        <v>0</v>
      </c>
      <c r="N3754" s="1">
        <v>1</v>
      </c>
      <c r="O3754" s="1">
        <v>10</v>
      </c>
      <c r="P3754" s="1">
        <v>9</v>
      </c>
      <c r="Q3754" s="1">
        <v>23</v>
      </c>
      <c r="R3754" s="1">
        <v>1</v>
      </c>
      <c r="S3754" s="1">
        <v>0</v>
      </c>
      <c r="T3754" s="1">
        <v>0</v>
      </c>
      <c r="U3754" s="1">
        <v>18</v>
      </c>
      <c r="V3754" s="1">
        <v>5000</v>
      </c>
      <c r="W3754" s="1">
        <v>0</v>
      </c>
      <c r="X3754" s="1" t="s">
        <v>152</v>
      </c>
      <c r="Y3754" s="1">
        <v>0</v>
      </c>
      <c r="Z3754" s="1">
        <v>0</v>
      </c>
      <c r="AA3754" s="1"/>
    </row>
    <row r="3755" spans="1:27" x14ac:dyDescent="0.2">
      <c r="A3755" s="1">
        <v>9</v>
      </c>
      <c r="B3755" s="1">
        <v>1</v>
      </c>
      <c r="C3755">
        <f>VLOOKUP(D:D,'[2]מפסיקים ומחדשים'!$A:$A,1,0)</f>
        <v>206969016</v>
      </c>
      <c r="D3755" s="1">
        <v>206969016</v>
      </c>
      <c r="E3755" t="str">
        <f>VLOOKUP(D:D,[3]גיליון2!D:G,4,0)</f>
        <v>כפול</v>
      </c>
      <c r="F3755" s="1" t="s">
        <v>153</v>
      </c>
      <c r="G3755" s="1" t="s">
        <v>154</v>
      </c>
      <c r="H3755" s="1">
        <v>2</v>
      </c>
      <c r="I3755" s="1">
        <v>99</v>
      </c>
      <c r="J3755" s="1">
        <v>5151</v>
      </c>
      <c r="K3755">
        <v>51</v>
      </c>
      <c r="L3755" t="str">
        <f>VLOOKUP(K:K,[3]חוגים!A:B,2,0)</f>
        <v>מדע המדינה וסוציולוגיה</v>
      </c>
      <c r="M3755" s="1">
        <v>0</v>
      </c>
      <c r="N3755" s="1">
        <v>1</v>
      </c>
      <c r="O3755" s="1">
        <v>10</v>
      </c>
      <c r="P3755" s="1">
        <v>9</v>
      </c>
      <c r="Q3755" s="1">
        <v>23</v>
      </c>
      <c r="R3755" s="1">
        <v>1</v>
      </c>
      <c r="S3755" s="1">
        <v>0</v>
      </c>
      <c r="T3755" s="1">
        <v>0</v>
      </c>
      <c r="U3755" s="1">
        <v>18</v>
      </c>
      <c r="V3755" s="1">
        <v>5000</v>
      </c>
      <c r="W3755" s="1">
        <v>0</v>
      </c>
      <c r="X3755" s="1" t="s">
        <v>155</v>
      </c>
      <c r="Y3755" s="1">
        <v>0</v>
      </c>
      <c r="Z3755" s="1">
        <v>0</v>
      </c>
      <c r="AA3755" s="1"/>
    </row>
    <row r="3756" spans="1:27" x14ac:dyDescent="0.2">
      <c r="A3756" s="1">
        <v>9</v>
      </c>
      <c r="B3756" s="1">
        <v>1</v>
      </c>
      <c r="C3756">
        <f>VLOOKUP(D:D,'[2]מפסיקים ומחדשים'!$A:$A,1,0)</f>
        <v>207043571</v>
      </c>
      <c r="D3756" s="1">
        <v>207043571</v>
      </c>
      <c r="E3756" t="str">
        <f>VLOOKUP(D:D,[3]גיליון2!D:G,4,0)</f>
        <v>כפול</v>
      </c>
      <c r="F3756" s="1" t="s">
        <v>156</v>
      </c>
      <c r="G3756" s="1" t="s">
        <v>70</v>
      </c>
      <c r="H3756" s="1">
        <v>1</v>
      </c>
      <c r="I3756" s="1">
        <v>96</v>
      </c>
      <c r="J3756" s="1">
        <v>5151</v>
      </c>
      <c r="K3756">
        <v>51</v>
      </c>
      <c r="L3756" t="str">
        <f>VLOOKUP(K:K,[3]חוגים!A:B,2,0)</f>
        <v>מדע המדינה וסוציולוגיה</v>
      </c>
      <c r="M3756" s="1">
        <v>0</v>
      </c>
      <c r="N3756" s="1">
        <v>1</v>
      </c>
      <c r="O3756" s="1">
        <v>10</v>
      </c>
      <c r="P3756" s="1">
        <v>9</v>
      </c>
      <c r="Q3756" s="1">
        <v>23</v>
      </c>
      <c r="R3756" s="1">
        <v>1</v>
      </c>
      <c r="S3756" s="1">
        <v>0</v>
      </c>
      <c r="T3756" s="1">
        <v>0</v>
      </c>
      <c r="U3756" s="1">
        <v>18</v>
      </c>
      <c r="V3756" s="1">
        <v>5000</v>
      </c>
      <c r="W3756" s="1">
        <v>0</v>
      </c>
      <c r="X3756" s="1" t="s">
        <v>157</v>
      </c>
      <c r="Y3756" s="1">
        <v>0</v>
      </c>
      <c r="Z3756" s="1">
        <v>0</v>
      </c>
      <c r="AA3756" s="1"/>
    </row>
    <row r="3757" spans="1:27" x14ac:dyDescent="0.2">
      <c r="A3757" s="1">
        <v>9</v>
      </c>
      <c r="B3757" s="1">
        <v>1</v>
      </c>
      <c r="C3757">
        <f>VLOOKUP(D:D,'[2]מפסיקים ומחדשים'!$A:$A,1,0)</f>
        <v>207960238</v>
      </c>
      <c r="D3757" s="1">
        <v>207960238</v>
      </c>
      <c r="E3757" t="str">
        <f>VLOOKUP(D:D,[3]גיליון2!D:G,4,0)</f>
        <v>כפול</v>
      </c>
      <c r="F3757" s="1" t="s">
        <v>158</v>
      </c>
      <c r="G3757" s="1" t="s">
        <v>159</v>
      </c>
      <c r="H3757" s="1">
        <v>2</v>
      </c>
      <c r="I3757" s="1">
        <v>99</v>
      </c>
      <c r="J3757" s="1">
        <v>5151</v>
      </c>
      <c r="K3757">
        <v>51</v>
      </c>
      <c r="L3757" t="str">
        <f>VLOOKUP(K:K,[3]חוגים!A:B,2,0)</f>
        <v>מדע המדינה וסוציולוגיה</v>
      </c>
      <c r="M3757" s="1">
        <v>0</v>
      </c>
      <c r="N3757" s="1">
        <v>2</v>
      </c>
      <c r="O3757" s="1">
        <v>10</v>
      </c>
      <c r="P3757" s="1">
        <v>10</v>
      </c>
      <c r="Q3757" s="1">
        <v>22</v>
      </c>
      <c r="R3757" s="1">
        <v>1</v>
      </c>
      <c r="S3757" s="1">
        <v>0</v>
      </c>
      <c r="T3757" s="1">
        <v>20</v>
      </c>
      <c r="U3757" s="1">
        <v>19</v>
      </c>
      <c r="V3757" s="1">
        <v>5000</v>
      </c>
      <c r="W3757" s="1">
        <v>0</v>
      </c>
      <c r="X3757" s="1" t="s">
        <v>160</v>
      </c>
      <c r="Y3757" s="1">
        <v>0</v>
      </c>
      <c r="Z3757" s="1">
        <v>0</v>
      </c>
      <c r="AA3757" s="1"/>
    </row>
    <row r="3758" spans="1:27" x14ac:dyDescent="0.2">
      <c r="A3758" s="1">
        <v>9</v>
      </c>
      <c r="B3758" s="1">
        <v>1</v>
      </c>
      <c r="C3758">
        <f>VLOOKUP(D:D,'[2]מפסיקים ומחדשים'!$A:$A,1,0)</f>
        <v>208201533</v>
      </c>
      <c r="D3758" s="1">
        <v>208201533</v>
      </c>
      <c r="E3758" t="str">
        <f>VLOOKUP(D:D,[3]גיליון2!D:G,4,0)</f>
        <v>כפול</v>
      </c>
      <c r="F3758" s="1" t="s">
        <v>161</v>
      </c>
      <c r="G3758" s="1" t="s">
        <v>162</v>
      </c>
      <c r="H3758" s="1">
        <v>2</v>
      </c>
      <c r="I3758" s="1">
        <v>96</v>
      </c>
      <c r="J3758" s="1">
        <v>5151</v>
      </c>
      <c r="K3758">
        <v>51</v>
      </c>
      <c r="L3758" t="str">
        <f>VLOOKUP(K:K,[3]חוגים!A:B,2,0)</f>
        <v>מדע המדינה וסוציולוגיה</v>
      </c>
      <c r="M3758" s="1">
        <v>0</v>
      </c>
      <c r="N3758" s="1">
        <v>2</v>
      </c>
      <c r="O3758" s="1">
        <v>10</v>
      </c>
      <c r="P3758" s="1">
        <v>4</v>
      </c>
      <c r="Q3758" s="1">
        <v>22</v>
      </c>
      <c r="R3758" s="1">
        <v>1</v>
      </c>
      <c r="S3758" s="1">
        <v>0</v>
      </c>
      <c r="T3758" s="1">
        <v>22</v>
      </c>
      <c r="U3758" s="1">
        <v>8</v>
      </c>
      <c r="V3758" s="1">
        <v>5000</v>
      </c>
      <c r="W3758" s="1">
        <v>0</v>
      </c>
      <c r="X3758" s="1" t="s">
        <v>163</v>
      </c>
      <c r="Y3758" s="1">
        <v>0</v>
      </c>
      <c r="Z3758" s="1">
        <v>0</v>
      </c>
      <c r="AA3758" s="1"/>
    </row>
    <row r="3759" spans="1:27" x14ac:dyDescent="0.2">
      <c r="A3759" s="1">
        <v>9</v>
      </c>
      <c r="B3759" s="1">
        <v>1</v>
      </c>
      <c r="C3759">
        <f>VLOOKUP(D:D,'[2]מפסיקים ומחדשים'!$A:$A,1,0)</f>
        <v>208771725</v>
      </c>
      <c r="D3759" s="1">
        <v>208771725</v>
      </c>
      <c r="E3759" t="str">
        <f>VLOOKUP(D:D,[3]גיליון2!D:G,4,0)</f>
        <v>כפול</v>
      </c>
      <c r="F3759" s="1" t="s">
        <v>164</v>
      </c>
      <c r="G3759" s="1" t="s">
        <v>165</v>
      </c>
      <c r="H3759" s="1">
        <v>2</v>
      </c>
      <c r="I3759" s="1">
        <v>97</v>
      </c>
      <c r="J3759" s="1">
        <v>5151</v>
      </c>
      <c r="K3759">
        <v>51</v>
      </c>
      <c r="L3759" t="str">
        <f>VLOOKUP(K:K,[3]חוגים!A:B,2,0)</f>
        <v>מדע המדינה וסוציולוגיה</v>
      </c>
      <c r="M3759" s="1">
        <v>0</v>
      </c>
      <c r="N3759" s="1">
        <v>2</v>
      </c>
      <c r="O3759" s="1">
        <v>10</v>
      </c>
      <c r="P3759" s="1">
        <v>4</v>
      </c>
      <c r="Q3759" s="1">
        <v>22</v>
      </c>
      <c r="R3759" s="1">
        <v>1</v>
      </c>
      <c r="S3759" s="1">
        <v>0</v>
      </c>
      <c r="T3759" s="1">
        <v>22</v>
      </c>
      <c r="U3759" s="1">
        <v>8</v>
      </c>
      <c r="V3759" s="1">
        <v>5000</v>
      </c>
      <c r="W3759" s="1">
        <v>0</v>
      </c>
      <c r="X3759" s="1" t="s">
        <v>166</v>
      </c>
      <c r="Y3759" s="1">
        <v>0</v>
      </c>
      <c r="Z3759" s="1">
        <v>0</v>
      </c>
      <c r="AA3759" s="1"/>
    </row>
    <row r="3760" spans="1:27" x14ac:dyDescent="0.2">
      <c r="A3760" s="1">
        <v>9</v>
      </c>
      <c r="B3760" s="1">
        <v>1</v>
      </c>
      <c r="C3760">
        <f>VLOOKUP(D:D,'[2]מפסיקים ומחדשים'!$A:$A,1,0)</f>
        <v>208930875</v>
      </c>
      <c r="D3760" s="1">
        <v>208930875</v>
      </c>
      <c r="E3760" t="str">
        <f>VLOOKUP(D:D,[3]גיליון2!D:G,4,0)</f>
        <v>כפול</v>
      </c>
      <c r="F3760" s="1" t="s">
        <v>167</v>
      </c>
      <c r="G3760" s="1" t="s">
        <v>168</v>
      </c>
      <c r="H3760" s="1">
        <v>2</v>
      </c>
      <c r="I3760" s="1">
        <v>96</v>
      </c>
      <c r="J3760" s="1">
        <v>5151</v>
      </c>
      <c r="K3760">
        <v>51</v>
      </c>
      <c r="L3760" t="str">
        <f>VLOOKUP(K:K,[3]חוגים!A:B,2,0)</f>
        <v>מדע המדינה וסוציולוגיה</v>
      </c>
      <c r="M3760" s="1">
        <v>0</v>
      </c>
      <c r="N3760" s="1">
        <v>1</v>
      </c>
      <c r="O3760" s="1">
        <v>10</v>
      </c>
      <c r="P3760" s="1">
        <v>9</v>
      </c>
      <c r="Q3760" s="1">
        <v>23</v>
      </c>
      <c r="R3760" s="1">
        <v>1</v>
      </c>
      <c r="S3760" s="1">
        <v>0</v>
      </c>
      <c r="T3760" s="1">
        <v>0</v>
      </c>
      <c r="U3760" s="1">
        <v>18</v>
      </c>
      <c r="V3760" s="1">
        <v>5000</v>
      </c>
      <c r="W3760" s="1">
        <v>0</v>
      </c>
      <c r="X3760" s="1" t="s">
        <v>169</v>
      </c>
      <c r="Y3760" s="1">
        <v>0</v>
      </c>
      <c r="Z3760" s="1">
        <v>0</v>
      </c>
      <c r="AA3760" s="1"/>
    </row>
    <row r="3761" spans="1:27" x14ac:dyDescent="0.2">
      <c r="A3761" s="1">
        <v>9</v>
      </c>
      <c r="B3761" s="1">
        <v>1</v>
      </c>
      <c r="C3761">
        <f>VLOOKUP(D:D,'[2]מפסיקים ומחדשים'!$A:$A,1,0)</f>
        <v>209130038</v>
      </c>
      <c r="D3761" s="1">
        <v>209130038</v>
      </c>
      <c r="E3761" t="str">
        <f>VLOOKUP(D:D,[3]גיליון2!D:G,4,0)</f>
        <v>כפול</v>
      </c>
      <c r="F3761" s="1" t="s">
        <v>170</v>
      </c>
      <c r="G3761" s="1" t="s">
        <v>171</v>
      </c>
      <c r="H3761" s="1">
        <v>2</v>
      </c>
      <c r="I3761" s="1">
        <v>98</v>
      </c>
      <c r="J3761" s="1">
        <v>5151</v>
      </c>
      <c r="K3761">
        <v>51</v>
      </c>
      <c r="L3761" t="str">
        <f>VLOOKUP(K:K,[3]חוגים!A:B,2,0)</f>
        <v>מדע המדינה וסוציולוגיה</v>
      </c>
      <c r="M3761" s="1">
        <v>0</v>
      </c>
      <c r="N3761" s="1">
        <v>2</v>
      </c>
      <c r="O3761" s="1">
        <v>10</v>
      </c>
      <c r="P3761" s="1">
        <v>4</v>
      </c>
      <c r="Q3761" s="1">
        <v>22</v>
      </c>
      <c r="R3761" s="1">
        <v>2</v>
      </c>
      <c r="S3761" s="1">
        <v>0</v>
      </c>
      <c r="T3761" s="1">
        <v>22</v>
      </c>
      <c r="U3761" s="1">
        <v>8</v>
      </c>
      <c r="V3761" s="1">
        <v>5000</v>
      </c>
      <c r="W3761" s="1">
        <v>0</v>
      </c>
      <c r="X3761" s="1" t="s">
        <v>172</v>
      </c>
      <c r="Y3761" s="1">
        <v>0</v>
      </c>
      <c r="Z3761" s="1">
        <v>0</v>
      </c>
      <c r="AA3761" s="1"/>
    </row>
    <row r="3762" spans="1:27" x14ac:dyDescent="0.2">
      <c r="A3762" s="1">
        <v>9</v>
      </c>
      <c r="B3762" s="1">
        <v>1</v>
      </c>
      <c r="C3762">
        <f>VLOOKUP(D:D,'[2]מפסיקים ומחדשים'!$A:$A,1,0)</f>
        <v>209229855</v>
      </c>
      <c r="D3762" s="1">
        <v>209229855</v>
      </c>
      <c r="E3762" t="str">
        <f>VLOOKUP(D:D,[3]גיליון2!D:G,4,0)</f>
        <v>כפול</v>
      </c>
      <c r="F3762" s="1" t="s">
        <v>147</v>
      </c>
      <c r="G3762" s="1" t="s">
        <v>173</v>
      </c>
      <c r="H3762" s="1">
        <v>2</v>
      </c>
      <c r="I3762" s="1">
        <v>99</v>
      </c>
      <c r="J3762" s="1">
        <v>5151</v>
      </c>
      <c r="K3762">
        <v>51</v>
      </c>
      <c r="L3762" t="str">
        <f>VLOOKUP(K:K,[3]חוגים!A:B,2,0)</f>
        <v>מדע המדינה וסוציולוגיה</v>
      </c>
      <c r="M3762" s="1">
        <v>0</v>
      </c>
      <c r="N3762" s="1">
        <v>2</v>
      </c>
      <c r="O3762" s="1">
        <v>10</v>
      </c>
      <c r="P3762" s="1">
        <v>10</v>
      </c>
      <c r="Q3762" s="1">
        <v>22</v>
      </c>
      <c r="R3762" s="1">
        <v>2</v>
      </c>
      <c r="S3762" s="1">
        <v>0</v>
      </c>
      <c r="T3762" s="1">
        <v>20</v>
      </c>
      <c r="U3762" s="1">
        <v>19</v>
      </c>
      <c r="V3762" s="1">
        <v>5000</v>
      </c>
      <c r="W3762" s="1">
        <v>0</v>
      </c>
      <c r="X3762" s="1" t="s">
        <v>174</v>
      </c>
      <c r="Y3762" s="1">
        <v>0</v>
      </c>
      <c r="Z3762" s="1">
        <v>0</v>
      </c>
      <c r="AA3762" s="1"/>
    </row>
    <row r="3763" spans="1:27" x14ac:dyDescent="0.2">
      <c r="A3763" s="1">
        <v>9</v>
      </c>
      <c r="B3763" s="1">
        <v>1</v>
      </c>
      <c r="C3763">
        <f>VLOOKUP(D:D,'[2]מפסיקים ומחדשים'!$A:$A,1,0)</f>
        <v>209326586</v>
      </c>
      <c r="D3763" s="1">
        <v>209326586</v>
      </c>
      <c r="E3763" t="str">
        <f>VLOOKUP(D:D,[3]גיליון2!D:G,4,0)</f>
        <v>כפול</v>
      </c>
      <c r="F3763" s="1" t="s">
        <v>175</v>
      </c>
      <c r="G3763" s="1" t="s">
        <v>176</v>
      </c>
      <c r="H3763" s="1">
        <v>1</v>
      </c>
      <c r="I3763" s="1">
        <v>97</v>
      </c>
      <c r="J3763" s="1">
        <v>5151</v>
      </c>
      <c r="K3763">
        <v>51</v>
      </c>
      <c r="L3763" t="str">
        <f>VLOOKUP(K:K,[3]חוגים!A:B,2,0)</f>
        <v>מדע המדינה וסוציולוגיה</v>
      </c>
      <c r="M3763" s="1">
        <v>0</v>
      </c>
      <c r="N3763" s="1">
        <v>1</v>
      </c>
      <c r="O3763" s="1">
        <v>10</v>
      </c>
      <c r="P3763" s="1">
        <v>10</v>
      </c>
      <c r="Q3763" s="1">
        <v>23</v>
      </c>
      <c r="R3763" s="1">
        <v>1</v>
      </c>
      <c r="S3763" s="1">
        <v>0</v>
      </c>
      <c r="T3763" s="1">
        <v>0</v>
      </c>
      <c r="U3763" s="1">
        <v>20</v>
      </c>
      <c r="V3763" s="1">
        <v>5000</v>
      </c>
      <c r="W3763" s="1">
        <v>0</v>
      </c>
      <c r="X3763" s="1" t="s">
        <v>177</v>
      </c>
      <c r="Y3763" s="1">
        <v>0</v>
      </c>
      <c r="Z3763" s="1">
        <v>0</v>
      </c>
      <c r="AA3763" s="1"/>
    </row>
    <row r="3764" spans="1:27" x14ac:dyDescent="0.2">
      <c r="A3764" s="1">
        <v>9</v>
      </c>
      <c r="B3764" s="1">
        <v>1</v>
      </c>
      <c r="C3764">
        <f>VLOOKUP(D:D,'[2]מפסיקים ומחדשים'!$A:$A,1,0)</f>
        <v>209529197</v>
      </c>
      <c r="D3764" s="1">
        <v>209529197</v>
      </c>
      <c r="E3764" t="str">
        <f>VLOOKUP(D:D,[3]גיליון2!D:G,4,0)</f>
        <v>כפול</v>
      </c>
      <c r="F3764" s="1" t="s">
        <v>178</v>
      </c>
      <c r="G3764" s="1" t="s">
        <v>165</v>
      </c>
      <c r="H3764" s="1">
        <v>2</v>
      </c>
      <c r="I3764" s="1">
        <v>97</v>
      </c>
      <c r="J3764" s="1">
        <v>5151</v>
      </c>
      <c r="K3764">
        <v>51</v>
      </c>
      <c r="L3764" t="str">
        <f>VLOOKUP(K:K,[3]חוגים!A:B,2,0)</f>
        <v>מדע המדינה וסוציולוגיה</v>
      </c>
      <c r="M3764" s="1">
        <v>0</v>
      </c>
      <c r="N3764" s="1">
        <v>2</v>
      </c>
      <c r="O3764" s="1">
        <v>10</v>
      </c>
      <c r="P3764" s="1">
        <v>4</v>
      </c>
      <c r="Q3764" s="1">
        <v>22</v>
      </c>
      <c r="R3764" s="1">
        <v>2</v>
      </c>
      <c r="S3764" s="1">
        <v>0</v>
      </c>
      <c r="T3764" s="1">
        <v>22</v>
      </c>
      <c r="U3764" s="1">
        <v>8</v>
      </c>
      <c r="V3764" s="1">
        <v>5000</v>
      </c>
      <c r="W3764" s="1">
        <v>0</v>
      </c>
      <c r="X3764" s="1" t="s">
        <v>179</v>
      </c>
      <c r="Y3764" s="1">
        <v>0</v>
      </c>
      <c r="Z3764" s="1">
        <v>0</v>
      </c>
      <c r="AA3764" s="1"/>
    </row>
    <row r="3765" spans="1:27" x14ac:dyDescent="0.2">
      <c r="A3765" s="1">
        <v>9</v>
      </c>
      <c r="B3765" s="1">
        <v>1</v>
      </c>
      <c r="C3765">
        <f>VLOOKUP(D:D,'[2]מפסיקים ומחדשים'!$A:$A,1,0)</f>
        <v>209797125</v>
      </c>
      <c r="D3765" s="1">
        <v>209797125</v>
      </c>
      <c r="E3765" t="str">
        <f>VLOOKUP(D:D,[3]גיליון2!D:G,4,0)</f>
        <v>כפול</v>
      </c>
      <c r="F3765" s="1" t="s">
        <v>180</v>
      </c>
      <c r="G3765" s="1" t="s">
        <v>181</v>
      </c>
      <c r="H3765" s="1">
        <v>2</v>
      </c>
      <c r="I3765" s="1">
        <v>99</v>
      </c>
      <c r="J3765" s="1">
        <v>5151</v>
      </c>
      <c r="K3765">
        <v>51</v>
      </c>
      <c r="L3765" t="str">
        <f>VLOOKUP(K:K,[3]חוגים!A:B,2,0)</f>
        <v>מדע המדינה וסוציולוגיה</v>
      </c>
      <c r="M3765" s="1">
        <v>0</v>
      </c>
      <c r="N3765" s="1">
        <v>1</v>
      </c>
      <c r="O3765" s="1">
        <v>10</v>
      </c>
      <c r="P3765" s="1">
        <v>9</v>
      </c>
      <c r="Q3765" s="1">
        <v>23</v>
      </c>
      <c r="R3765" s="1">
        <v>2</v>
      </c>
      <c r="S3765" s="1">
        <v>0</v>
      </c>
      <c r="T3765" s="1">
        <v>0</v>
      </c>
      <c r="U3765" s="1">
        <v>18</v>
      </c>
      <c r="V3765" s="1">
        <v>5000</v>
      </c>
      <c r="W3765" s="1">
        <v>0</v>
      </c>
      <c r="X3765" s="1" t="s">
        <v>182</v>
      </c>
      <c r="Y3765" s="1">
        <v>0</v>
      </c>
      <c r="Z3765" s="1">
        <v>0</v>
      </c>
      <c r="AA3765" s="1"/>
    </row>
    <row r="3766" spans="1:27" x14ac:dyDescent="0.2">
      <c r="A3766" s="1">
        <v>9</v>
      </c>
      <c r="B3766" s="1">
        <v>1</v>
      </c>
      <c r="C3766">
        <f>VLOOKUP(D:D,'[2]מפסיקים ומחדשים'!$A:$A,1,0)</f>
        <v>209957224</v>
      </c>
      <c r="D3766" s="1">
        <v>209957224</v>
      </c>
      <c r="E3766" t="str">
        <f>VLOOKUP(D:D,[3]גיליון2!D:G,4,0)</f>
        <v>כפול</v>
      </c>
      <c r="F3766" s="1" t="s">
        <v>183</v>
      </c>
      <c r="G3766" s="1" t="s">
        <v>184</v>
      </c>
      <c r="H3766" s="1">
        <v>2</v>
      </c>
      <c r="I3766" s="1">
        <v>2</v>
      </c>
      <c r="J3766" s="1">
        <v>5151</v>
      </c>
      <c r="K3766">
        <v>51</v>
      </c>
      <c r="L3766" t="str">
        <f>VLOOKUP(K:K,[3]חוגים!A:B,2,0)</f>
        <v>מדע המדינה וסוציולוגיה</v>
      </c>
      <c r="M3766" s="1">
        <v>0</v>
      </c>
      <c r="N3766" s="1">
        <v>1</v>
      </c>
      <c r="O3766" s="1">
        <v>10</v>
      </c>
      <c r="P3766" s="1">
        <v>9</v>
      </c>
      <c r="Q3766" s="1">
        <v>23</v>
      </c>
      <c r="R3766" s="1">
        <v>2</v>
      </c>
      <c r="S3766" s="1">
        <v>0</v>
      </c>
      <c r="T3766" s="1">
        <v>0</v>
      </c>
      <c r="U3766" s="1">
        <v>18</v>
      </c>
      <c r="V3766" s="1">
        <v>5000</v>
      </c>
      <c r="W3766" s="1">
        <v>0</v>
      </c>
      <c r="X3766" s="1" t="s">
        <v>185</v>
      </c>
      <c r="Y3766" s="1">
        <v>0</v>
      </c>
      <c r="Z3766" s="1">
        <v>0</v>
      </c>
      <c r="AA3766" s="1"/>
    </row>
    <row r="3767" spans="1:27" x14ac:dyDescent="0.2">
      <c r="A3767" s="1">
        <v>9</v>
      </c>
      <c r="B3767" s="1">
        <v>1</v>
      </c>
      <c r="C3767">
        <f>VLOOKUP(D:D,'[2]מפסיקים ומחדשים'!$A:$A,1,0)</f>
        <v>211302187</v>
      </c>
      <c r="D3767" s="1">
        <v>211302187</v>
      </c>
      <c r="E3767" t="str">
        <f>VLOOKUP(D:D,[3]גיליון2!D:G,4,0)</f>
        <v>כפול</v>
      </c>
      <c r="F3767" s="1" t="s">
        <v>186</v>
      </c>
      <c r="G3767" s="1" t="s">
        <v>187</v>
      </c>
      <c r="H3767" s="1">
        <v>1</v>
      </c>
      <c r="I3767" s="1">
        <v>0</v>
      </c>
      <c r="J3767" s="1">
        <v>5151</v>
      </c>
      <c r="K3767">
        <v>51</v>
      </c>
      <c r="L3767" t="str">
        <f>VLOOKUP(K:K,[3]חוגים!A:B,2,0)</f>
        <v>מדע המדינה וסוציולוגיה</v>
      </c>
      <c r="M3767" s="1">
        <v>0</v>
      </c>
      <c r="N3767" s="1">
        <v>1</v>
      </c>
      <c r="O3767" s="1">
        <v>10</v>
      </c>
      <c r="P3767" s="1">
        <v>10</v>
      </c>
      <c r="Q3767" s="1">
        <v>23</v>
      </c>
      <c r="R3767" s="1">
        <v>2</v>
      </c>
      <c r="S3767" s="1">
        <v>0</v>
      </c>
      <c r="T3767" s="1">
        <v>0</v>
      </c>
      <c r="U3767" s="1">
        <v>20</v>
      </c>
      <c r="V3767" s="1">
        <v>5000</v>
      </c>
      <c r="W3767" s="1">
        <v>0</v>
      </c>
      <c r="X3767" s="1" t="s">
        <v>188</v>
      </c>
      <c r="Y3767" s="1">
        <v>0</v>
      </c>
      <c r="Z3767" s="1">
        <v>0</v>
      </c>
      <c r="AA3767" s="1"/>
    </row>
    <row r="3768" spans="1:27" x14ac:dyDescent="0.2">
      <c r="A3768" s="1">
        <v>9</v>
      </c>
      <c r="B3768" s="1">
        <v>1</v>
      </c>
      <c r="C3768">
        <f>VLOOKUP(D:D,'[2]מפסיקים ומחדשים'!$A:$A,1,0)</f>
        <v>211460142</v>
      </c>
      <c r="D3768" s="1">
        <v>211460142</v>
      </c>
      <c r="E3768" t="str">
        <f>VLOOKUP(D:D,[3]גיליון2!D:G,4,0)</f>
        <v>כפול</v>
      </c>
      <c r="F3768" s="1" t="s">
        <v>189</v>
      </c>
      <c r="G3768" s="1" t="s">
        <v>190</v>
      </c>
      <c r="H3768" s="1">
        <v>2</v>
      </c>
      <c r="I3768" s="1">
        <v>0</v>
      </c>
      <c r="J3768" s="1">
        <v>5151</v>
      </c>
      <c r="K3768">
        <v>51</v>
      </c>
      <c r="L3768" t="str">
        <f>VLOOKUP(K:K,[3]חוגים!A:B,2,0)</f>
        <v>מדע המדינה וסוציולוגיה</v>
      </c>
      <c r="M3768" s="1">
        <v>0</v>
      </c>
      <c r="N3768" s="1">
        <v>1</v>
      </c>
      <c r="O3768" s="1">
        <v>10</v>
      </c>
      <c r="P3768" s="1">
        <v>7</v>
      </c>
      <c r="Q3768" s="1">
        <v>23</v>
      </c>
      <c r="R3768" s="1">
        <v>1</v>
      </c>
      <c r="S3768" s="1">
        <v>0</v>
      </c>
      <c r="T3768" s="1">
        <v>0</v>
      </c>
      <c r="U3768" s="1">
        <v>14</v>
      </c>
      <c r="V3768" s="1">
        <v>5000</v>
      </c>
      <c r="W3768" s="1">
        <v>0</v>
      </c>
      <c r="X3768" s="1" t="s">
        <v>191</v>
      </c>
      <c r="Y3768" s="1">
        <v>0</v>
      </c>
      <c r="Z3768" s="1">
        <v>0</v>
      </c>
      <c r="AA3768" s="1"/>
    </row>
    <row r="3769" spans="1:27" x14ac:dyDescent="0.2">
      <c r="A3769" s="1">
        <v>9</v>
      </c>
      <c r="B3769" s="1">
        <v>1</v>
      </c>
      <c r="C3769">
        <f>VLOOKUP(D:D,'[2]מפסיקים ומחדשים'!$A:$A,1,0)</f>
        <v>212965172</v>
      </c>
      <c r="D3769" s="1">
        <v>212965172</v>
      </c>
      <c r="E3769" t="str">
        <f>VLOOKUP(D:D,[3]גיליון2!D:G,4,0)</f>
        <v>כפול</v>
      </c>
      <c r="F3769" s="1" t="s">
        <v>192</v>
      </c>
      <c r="G3769" s="1" t="s">
        <v>193</v>
      </c>
      <c r="H3769" s="1">
        <v>2</v>
      </c>
      <c r="I3769" s="1">
        <v>2</v>
      </c>
      <c r="J3769" s="1">
        <v>5151</v>
      </c>
      <c r="K3769">
        <v>51</v>
      </c>
      <c r="L3769" t="str">
        <f>VLOOKUP(K:K,[3]חוגים!A:B,2,0)</f>
        <v>מדע המדינה וסוציולוגיה</v>
      </c>
      <c r="M3769" s="1">
        <v>0</v>
      </c>
      <c r="N3769" s="1">
        <v>2</v>
      </c>
      <c r="O3769" s="1">
        <v>10</v>
      </c>
      <c r="P3769" s="1">
        <v>4</v>
      </c>
      <c r="Q3769" s="1">
        <v>22</v>
      </c>
      <c r="R3769" s="1">
        <v>1</v>
      </c>
      <c r="S3769" s="1">
        <v>0</v>
      </c>
      <c r="T3769" s="1">
        <v>22</v>
      </c>
      <c r="U3769" s="1">
        <v>8</v>
      </c>
      <c r="V3769" s="1">
        <v>5000</v>
      </c>
      <c r="W3769" s="1">
        <v>0</v>
      </c>
      <c r="X3769" s="1" t="s">
        <v>194</v>
      </c>
      <c r="Y3769" s="1">
        <v>0</v>
      </c>
      <c r="Z3769" s="1">
        <v>0</v>
      </c>
      <c r="AA3769" s="1"/>
    </row>
    <row r="3770" spans="1:27" x14ac:dyDescent="0.2">
      <c r="A3770" s="1">
        <v>9</v>
      </c>
      <c r="B3770" s="1">
        <v>1</v>
      </c>
      <c r="C3770">
        <f>VLOOKUP(D:D,'[2]מפסיקים ומחדשים'!$A:$A,1,0)</f>
        <v>308316256</v>
      </c>
      <c r="D3770" s="1">
        <v>308316256</v>
      </c>
      <c r="E3770" t="str">
        <f>VLOOKUP(D:D,[3]גיליון2!D:G,4,0)</f>
        <v>כפול</v>
      </c>
      <c r="F3770" s="1" t="s">
        <v>195</v>
      </c>
      <c r="G3770" s="1" t="s">
        <v>95</v>
      </c>
      <c r="H3770" s="1">
        <v>1</v>
      </c>
      <c r="I3770" s="1">
        <v>93</v>
      </c>
      <c r="J3770" s="1">
        <v>5151</v>
      </c>
      <c r="K3770">
        <v>51</v>
      </c>
      <c r="L3770" t="str">
        <f>VLOOKUP(K:K,[3]חוגים!A:B,2,0)</f>
        <v>מדע המדינה וסוציולוגיה</v>
      </c>
      <c r="M3770" s="1">
        <v>0</v>
      </c>
      <c r="N3770" s="1">
        <v>2</v>
      </c>
      <c r="O3770" s="1">
        <v>10</v>
      </c>
      <c r="P3770" s="1">
        <v>11</v>
      </c>
      <c r="Q3770" s="1">
        <v>20</v>
      </c>
      <c r="R3770" s="1">
        <v>1</v>
      </c>
      <c r="S3770" s="1">
        <v>0</v>
      </c>
      <c r="T3770" s="1">
        <v>20</v>
      </c>
      <c r="U3770" s="1">
        <v>21</v>
      </c>
      <c r="V3770" s="1">
        <v>5000</v>
      </c>
      <c r="W3770" s="1">
        <v>0</v>
      </c>
      <c r="X3770" s="1" t="s">
        <v>196</v>
      </c>
      <c r="Y3770" s="1">
        <v>0</v>
      </c>
      <c r="Z3770" s="1">
        <v>0</v>
      </c>
      <c r="AA3770" s="1"/>
    </row>
    <row r="3771" spans="1:27" x14ac:dyDescent="0.2">
      <c r="A3771" s="1">
        <v>9</v>
      </c>
      <c r="B3771" s="1">
        <v>1</v>
      </c>
      <c r="C3771">
        <f>VLOOKUP(D:D,'[2]מפסיקים ומחדשים'!$A:$A,1,0)</f>
        <v>312542228</v>
      </c>
      <c r="D3771" s="1">
        <v>312542228</v>
      </c>
      <c r="E3771" t="str">
        <f>VLOOKUP(D:D,[3]גיליון2!D:G,4,0)</f>
        <v>כפול</v>
      </c>
      <c r="F3771" s="1" t="s">
        <v>197</v>
      </c>
      <c r="G3771" s="1" t="s">
        <v>198</v>
      </c>
      <c r="H3771" s="1">
        <v>1</v>
      </c>
      <c r="I3771" s="1">
        <v>94</v>
      </c>
      <c r="J3771" s="1">
        <v>5151</v>
      </c>
      <c r="K3771">
        <v>51</v>
      </c>
      <c r="L3771" t="str">
        <f>VLOOKUP(K:K,[3]חוגים!A:B,2,0)</f>
        <v>מדע המדינה וסוציולוגיה</v>
      </c>
      <c r="M3771" s="1">
        <v>0</v>
      </c>
      <c r="N3771" s="1">
        <v>2</v>
      </c>
      <c r="O3771" s="1">
        <v>10</v>
      </c>
      <c r="P3771" s="1">
        <v>3</v>
      </c>
      <c r="Q3771" s="1">
        <v>22</v>
      </c>
      <c r="R3771" s="1">
        <v>1</v>
      </c>
      <c r="S3771" s="1">
        <v>0</v>
      </c>
      <c r="T3771" s="1">
        <v>22</v>
      </c>
      <c r="U3771" s="1">
        <v>6</v>
      </c>
      <c r="V3771" s="1">
        <v>5000</v>
      </c>
      <c r="W3771" s="1">
        <v>0</v>
      </c>
      <c r="X3771" s="1" t="s">
        <v>199</v>
      </c>
      <c r="Y3771" s="1">
        <v>0</v>
      </c>
      <c r="Z3771" s="1">
        <v>0</v>
      </c>
      <c r="AA3771" s="1"/>
    </row>
    <row r="3772" spans="1:27" x14ac:dyDescent="0.2">
      <c r="A3772" s="1">
        <v>9</v>
      </c>
      <c r="B3772" s="1">
        <v>1</v>
      </c>
      <c r="C3772">
        <f>VLOOKUP(D:D,'[2]מפסיקים ומחדשים'!$A:$A,1,0)</f>
        <v>313164881</v>
      </c>
      <c r="D3772" s="1">
        <v>313164881</v>
      </c>
      <c r="E3772" t="str">
        <f>VLOOKUP(D:D,[3]גיליון2!D:G,4,0)</f>
        <v>כפול</v>
      </c>
      <c r="F3772" s="1" t="s">
        <v>200</v>
      </c>
      <c r="G3772" s="1" t="s">
        <v>95</v>
      </c>
      <c r="H3772" s="1">
        <v>1</v>
      </c>
      <c r="I3772" s="1">
        <v>95</v>
      </c>
      <c r="J3772" s="1">
        <v>5151</v>
      </c>
      <c r="K3772">
        <v>51</v>
      </c>
      <c r="L3772" t="str">
        <f>VLOOKUP(K:K,[3]חוגים!A:B,2,0)</f>
        <v>מדע המדינה וסוציולוגיה</v>
      </c>
      <c r="M3772" s="1">
        <v>0</v>
      </c>
      <c r="N3772" s="1">
        <v>2</v>
      </c>
      <c r="O3772" s="1">
        <v>10</v>
      </c>
      <c r="P3772" s="1">
        <v>12</v>
      </c>
      <c r="Q3772" s="1">
        <v>22</v>
      </c>
      <c r="R3772" s="1">
        <v>1</v>
      </c>
      <c r="S3772" s="1">
        <v>0</v>
      </c>
      <c r="T3772" s="1">
        <v>20</v>
      </c>
      <c r="U3772" s="1">
        <v>23</v>
      </c>
      <c r="V3772" s="1">
        <v>5000</v>
      </c>
      <c r="W3772" s="1">
        <v>0</v>
      </c>
      <c r="X3772" s="1" t="s">
        <v>201</v>
      </c>
      <c r="Y3772" s="1">
        <v>0</v>
      </c>
      <c r="Z3772" s="1">
        <v>0</v>
      </c>
      <c r="AA3772" s="1"/>
    </row>
    <row r="3773" spans="1:27" x14ac:dyDescent="0.2">
      <c r="A3773" s="1">
        <v>9</v>
      </c>
      <c r="B3773" s="1">
        <v>1</v>
      </c>
      <c r="C3773">
        <f>VLOOKUP(D:D,'[2]מפסיקים ומחדשים'!$A:$A,1,0)</f>
        <v>313191249</v>
      </c>
      <c r="D3773" s="1">
        <v>313191249</v>
      </c>
      <c r="E3773" t="str">
        <f>VLOOKUP(D:D,[3]גיליון2!D:G,4,0)</f>
        <v>כפול</v>
      </c>
      <c r="F3773" s="1" t="s">
        <v>202</v>
      </c>
      <c r="G3773" s="1" t="s">
        <v>151</v>
      </c>
      <c r="H3773" s="1">
        <v>2</v>
      </c>
      <c r="I3773" s="1">
        <v>95</v>
      </c>
      <c r="J3773" s="1">
        <v>5151</v>
      </c>
      <c r="K3773">
        <v>51</v>
      </c>
      <c r="L3773" t="str">
        <f>VLOOKUP(K:K,[3]חוגים!A:B,2,0)</f>
        <v>מדע המדינה וסוציולוגיה</v>
      </c>
      <c r="M3773" s="1">
        <v>0</v>
      </c>
      <c r="N3773" s="1">
        <v>1</v>
      </c>
      <c r="O3773" s="1">
        <v>10</v>
      </c>
      <c r="P3773" s="1">
        <v>9</v>
      </c>
      <c r="Q3773" s="1">
        <v>23</v>
      </c>
      <c r="R3773" s="1">
        <v>1</v>
      </c>
      <c r="S3773" s="1">
        <v>0</v>
      </c>
      <c r="T3773" s="1">
        <v>0</v>
      </c>
      <c r="U3773" s="1">
        <v>18</v>
      </c>
      <c r="V3773" s="1">
        <v>5000</v>
      </c>
      <c r="W3773" s="1">
        <v>0</v>
      </c>
      <c r="X3773" s="1" t="s">
        <v>203</v>
      </c>
      <c r="Y3773" s="1">
        <v>0</v>
      </c>
      <c r="Z3773" s="1">
        <v>0</v>
      </c>
      <c r="AA3773" s="1"/>
    </row>
    <row r="3774" spans="1:27" x14ac:dyDescent="0.2">
      <c r="A3774" s="1">
        <v>9</v>
      </c>
      <c r="B3774" s="1">
        <v>1</v>
      </c>
      <c r="C3774">
        <f>VLOOKUP(D:D,'[2]מפסיקים ומחדשים'!$A:$A,1,0)</f>
        <v>314916438</v>
      </c>
      <c r="D3774" s="1">
        <v>314916438</v>
      </c>
      <c r="E3774" t="str">
        <f>VLOOKUP(D:D,[3]גיליון2!D:G,4,0)</f>
        <v>כפול</v>
      </c>
      <c r="F3774" s="1" t="s">
        <v>204</v>
      </c>
      <c r="G3774" s="1" t="s">
        <v>151</v>
      </c>
      <c r="H3774" s="1">
        <v>2</v>
      </c>
      <c r="I3774" s="1">
        <v>98</v>
      </c>
      <c r="J3774" s="1">
        <v>5151</v>
      </c>
      <c r="K3774">
        <v>51</v>
      </c>
      <c r="L3774" t="str">
        <f>VLOOKUP(K:K,[3]חוגים!A:B,2,0)</f>
        <v>מדע המדינה וסוציולוגיה</v>
      </c>
      <c r="M3774" s="1">
        <v>0</v>
      </c>
      <c r="N3774" s="1">
        <v>1</v>
      </c>
      <c r="O3774" s="1">
        <v>10</v>
      </c>
      <c r="P3774" s="1">
        <v>10</v>
      </c>
      <c r="Q3774" s="1">
        <v>23</v>
      </c>
      <c r="R3774" s="1">
        <v>1</v>
      </c>
      <c r="S3774" s="1">
        <v>0</v>
      </c>
      <c r="T3774" s="1">
        <v>0</v>
      </c>
      <c r="U3774" s="1">
        <v>20</v>
      </c>
      <c r="V3774" s="1">
        <v>5000</v>
      </c>
      <c r="W3774" s="1">
        <v>0</v>
      </c>
      <c r="X3774" s="1" t="s">
        <v>205</v>
      </c>
      <c r="Y3774" s="1">
        <v>0</v>
      </c>
      <c r="Z3774" s="1">
        <v>0</v>
      </c>
      <c r="AA3774" s="1"/>
    </row>
    <row r="3775" spans="1:27" x14ac:dyDescent="0.2">
      <c r="A3775" s="1">
        <v>9</v>
      </c>
      <c r="B3775" s="1">
        <v>1</v>
      </c>
      <c r="C3775">
        <f>VLOOKUP(D:D,'[2]מפסיקים ומחדשים'!$A:$A,1,0)</f>
        <v>314976606</v>
      </c>
      <c r="D3775" s="1">
        <v>314976606</v>
      </c>
      <c r="E3775" t="str">
        <f>VLOOKUP(D:D,[3]גיליון2!D:G,4,0)</f>
        <v>כפול</v>
      </c>
      <c r="F3775" s="1" t="s">
        <v>7003</v>
      </c>
      <c r="G3775" s="1" t="s">
        <v>828</v>
      </c>
      <c r="H3775" s="1">
        <v>1</v>
      </c>
      <c r="I3775" s="1">
        <v>95</v>
      </c>
      <c r="J3775" s="1">
        <v>5151</v>
      </c>
      <c r="K3775">
        <v>51</v>
      </c>
      <c r="L3775" t="str">
        <f>VLOOKUP(K:K,[3]חוגים!A:B,2,0)</f>
        <v>מדע המדינה וסוציולוגיה</v>
      </c>
      <c r="M3775" s="1">
        <v>0</v>
      </c>
      <c r="N3775" s="1">
        <v>1</v>
      </c>
      <c r="O3775" s="1">
        <v>10</v>
      </c>
      <c r="P3775" s="1">
        <v>9</v>
      </c>
      <c r="Q3775" s="1">
        <v>23</v>
      </c>
      <c r="R3775" s="1">
        <v>2</v>
      </c>
      <c r="S3775" s="1">
        <v>0</v>
      </c>
      <c r="T3775" s="1">
        <v>0</v>
      </c>
      <c r="U3775" s="1">
        <v>18</v>
      </c>
      <c r="V3775" s="1">
        <v>5000</v>
      </c>
      <c r="W3775" s="1">
        <v>0</v>
      </c>
      <c r="X3775" s="1" t="s">
        <v>10760</v>
      </c>
      <c r="Y3775" s="1">
        <v>0</v>
      </c>
      <c r="Z3775" s="1">
        <v>0</v>
      </c>
      <c r="AA3775" s="1"/>
    </row>
    <row r="3776" spans="1:27" x14ac:dyDescent="0.2">
      <c r="A3776" s="1">
        <v>9</v>
      </c>
      <c r="B3776" s="1">
        <v>1</v>
      </c>
      <c r="C3776">
        <f>VLOOKUP(D:D,'[2]מפסיקים ומחדשים'!$A:$A,1,0)</f>
        <v>315096917</v>
      </c>
      <c r="D3776" s="1">
        <v>315096917</v>
      </c>
      <c r="E3776" t="str">
        <f>VLOOKUP(D:D,[3]גיליון2!D:G,4,0)</f>
        <v>כפול</v>
      </c>
      <c r="F3776" s="1" t="s">
        <v>206</v>
      </c>
      <c r="G3776" s="1" t="s">
        <v>207</v>
      </c>
      <c r="H3776" s="1">
        <v>1</v>
      </c>
      <c r="I3776" s="1">
        <v>99</v>
      </c>
      <c r="J3776" s="1">
        <v>5151</v>
      </c>
      <c r="K3776">
        <v>51</v>
      </c>
      <c r="L3776" t="str">
        <f>VLOOKUP(K:K,[3]חוגים!A:B,2,0)</f>
        <v>מדע המדינה וסוציולוגיה</v>
      </c>
      <c r="M3776" s="1">
        <v>0</v>
      </c>
      <c r="N3776" s="1">
        <v>2</v>
      </c>
      <c r="O3776" s="1">
        <v>10</v>
      </c>
      <c r="P3776" s="1">
        <v>10</v>
      </c>
      <c r="Q3776" s="1">
        <v>22</v>
      </c>
      <c r="R3776" s="1">
        <v>1</v>
      </c>
      <c r="S3776" s="1">
        <v>0</v>
      </c>
      <c r="T3776" s="1">
        <v>20</v>
      </c>
      <c r="U3776" s="1">
        <v>19</v>
      </c>
      <c r="V3776" s="1">
        <v>5000</v>
      </c>
      <c r="W3776" s="1">
        <v>0</v>
      </c>
      <c r="X3776" s="1" t="s">
        <v>208</v>
      </c>
      <c r="Y3776" s="1">
        <v>0</v>
      </c>
      <c r="Z3776" s="1">
        <v>0</v>
      </c>
      <c r="AA3776" s="1"/>
    </row>
    <row r="3777" spans="1:29" x14ac:dyDescent="0.2">
      <c r="A3777" s="1">
        <v>9</v>
      </c>
      <c r="B3777" s="1">
        <v>1</v>
      </c>
      <c r="C3777">
        <f>VLOOKUP(D:D,'[2]מפסיקים ומחדשים'!$A:$A,1,0)</f>
        <v>315507665</v>
      </c>
      <c r="D3777" s="1">
        <v>315507665</v>
      </c>
      <c r="E3777" t="str">
        <f>VLOOKUP(D:D,[3]גיליון2!D:G,4,0)</f>
        <v>כפול</v>
      </c>
      <c r="F3777" s="1" t="s">
        <v>209</v>
      </c>
      <c r="G3777" s="1" t="s">
        <v>210</v>
      </c>
      <c r="H3777" s="1">
        <v>2</v>
      </c>
      <c r="I3777" s="1">
        <v>96</v>
      </c>
      <c r="J3777" s="1">
        <v>5151</v>
      </c>
      <c r="K3777">
        <v>51</v>
      </c>
      <c r="L3777" t="str">
        <f>VLOOKUP(K:K,[3]חוגים!A:B,2,0)</f>
        <v>מדע המדינה וסוציולוגיה</v>
      </c>
      <c r="M3777" s="1">
        <v>0</v>
      </c>
      <c r="N3777" s="1">
        <v>1</v>
      </c>
      <c r="O3777" s="1">
        <v>10</v>
      </c>
      <c r="P3777" s="1">
        <v>9</v>
      </c>
      <c r="Q3777" s="1">
        <v>23</v>
      </c>
      <c r="R3777" s="1">
        <v>1</v>
      </c>
      <c r="S3777" s="1">
        <v>0</v>
      </c>
      <c r="T3777" s="1">
        <v>0</v>
      </c>
      <c r="U3777" s="1">
        <v>18</v>
      </c>
      <c r="V3777" s="1">
        <v>5000</v>
      </c>
      <c r="W3777" s="1">
        <v>0</v>
      </c>
      <c r="X3777" s="1" t="s">
        <v>211</v>
      </c>
      <c r="Y3777" s="1">
        <v>0</v>
      </c>
      <c r="Z3777" s="1">
        <v>0</v>
      </c>
      <c r="AA3777" s="1"/>
    </row>
    <row r="3778" spans="1:29" x14ac:dyDescent="0.2">
      <c r="A3778" s="1">
        <v>9</v>
      </c>
      <c r="B3778" s="1">
        <v>1</v>
      </c>
      <c r="C3778">
        <f>VLOOKUP(D:D,'[2]מפסיקים ומחדשים'!$A:$A,1,0)</f>
        <v>315536797</v>
      </c>
      <c r="D3778" s="1">
        <v>315536797</v>
      </c>
      <c r="E3778" t="str">
        <f>VLOOKUP(D:D,[3]גיליון2!D:G,4,0)</f>
        <v>כפול</v>
      </c>
      <c r="F3778" s="1" t="s">
        <v>212</v>
      </c>
      <c r="G3778" s="1" t="s">
        <v>213</v>
      </c>
      <c r="H3778" s="1">
        <v>2</v>
      </c>
      <c r="I3778" s="1">
        <v>96</v>
      </c>
      <c r="J3778" s="1">
        <v>5151</v>
      </c>
      <c r="K3778">
        <v>51</v>
      </c>
      <c r="L3778" t="str">
        <f>VLOOKUP(K:K,[3]חוגים!A:B,2,0)</f>
        <v>מדע המדינה וסוציולוגיה</v>
      </c>
      <c r="M3778" s="1">
        <v>0</v>
      </c>
      <c r="N3778" s="1">
        <v>1</v>
      </c>
      <c r="O3778" s="1">
        <v>10</v>
      </c>
      <c r="P3778" s="1">
        <v>9</v>
      </c>
      <c r="Q3778" s="1">
        <v>23</v>
      </c>
      <c r="R3778" s="1">
        <v>1</v>
      </c>
      <c r="S3778" s="1">
        <v>0</v>
      </c>
      <c r="T3778" s="1">
        <v>0</v>
      </c>
      <c r="U3778" s="1">
        <v>18</v>
      </c>
      <c r="V3778" s="1">
        <v>5000</v>
      </c>
      <c r="W3778" s="1">
        <v>0</v>
      </c>
      <c r="X3778" s="1" t="s">
        <v>214</v>
      </c>
      <c r="Y3778" s="1">
        <v>0</v>
      </c>
      <c r="Z3778" s="1">
        <v>0</v>
      </c>
      <c r="AA3778" s="1"/>
    </row>
    <row r="3779" spans="1:29" x14ac:dyDescent="0.2">
      <c r="A3779" s="1">
        <v>9</v>
      </c>
      <c r="B3779" s="1">
        <v>1</v>
      </c>
      <c r="C3779">
        <f>VLOOKUP(D:D,'[2]מפסיקים ומחדשים'!$A:$A,1,0)</f>
        <v>315669937</v>
      </c>
      <c r="D3779" s="1">
        <v>315669937</v>
      </c>
      <c r="E3779" t="str">
        <f>VLOOKUP(D:D,[3]גיליון2!D:G,4,0)</f>
        <v>כפול</v>
      </c>
      <c r="F3779" s="1" t="s">
        <v>215</v>
      </c>
      <c r="G3779" s="1" t="s">
        <v>216</v>
      </c>
      <c r="H3779" s="1">
        <v>2</v>
      </c>
      <c r="I3779" s="1">
        <v>96</v>
      </c>
      <c r="J3779" s="1">
        <v>5151</v>
      </c>
      <c r="K3779">
        <v>51</v>
      </c>
      <c r="L3779" t="str">
        <f>VLOOKUP(K:K,[3]חוגים!A:B,2,0)</f>
        <v>מדע המדינה וסוציולוגיה</v>
      </c>
      <c r="M3779" s="1">
        <v>0</v>
      </c>
      <c r="N3779" s="1">
        <v>2</v>
      </c>
      <c r="O3779" s="1">
        <v>10</v>
      </c>
      <c r="P3779" s="1">
        <v>11</v>
      </c>
      <c r="Q3779" s="1">
        <v>22</v>
      </c>
      <c r="R3779" s="1">
        <v>1</v>
      </c>
      <c r="S3779" s="1">
        <v>0</v>
      </c>
      <c r="T3779" s="1">
        <v>20</v>
      </c>
      <c r="U3779" s="1">
        <v>21</v>
      </c>
      <c r="V3779" s="1">
        <v>5000</v>
      </c>
      <c r="W3779" s="1">
        <v>0</v>
      </c>
      <c r="X3779" s="1" t="s">
        <v>217</v>
      </c>
      <c r="Y3779" s="1">
        <v>0</v>
      </c>
      <c r="Z3779" s="1">
        <v>0</v>
      </c>
      <c r="AA3779" s="1"/>
    </row>
    <row r="3780" spans="1:29" x14ac:dyDescent="0.2">
      <c r="A3780" s="1">
        <v>9</v>
      </c>
      <c r="B3780" s="1">
        <v>1</v>
      </c>
      <c r="C3780">
        <f>VLOOKUP(D:D,'[2]מפסיקים ומחדשים'!$A:$A,1,0)</f>
        <v>315909739</v>
      </c>
      <c r="D3780" s="1">
        <v>315909739</v>
      </c>
      <c r="E3780" t="str">
        <f>VLOOKUP(D:D,[3]גיליון2!D:G,4,0)</f>
        <v>כפול</v>
      </c>
      <c r="F3780" s="1" t="s">
        <v>218</v>
      </c>
      <c r="G3780" s="1" t="s">
        <v>219</v>
      </c>
      <c r="H3780" s="1">
        <v>2</v>
      </c>
      <c r="I3780" s="1">
        <v>97</v>
      </c>
      <c r="J3780" s="1">
        <v>5151</v>
      </c>
      <c r="K3780">
        <v>51</v>
      </c>
      <c r="L3780" t="str">
        <f>VLOOKUP(K:K,[3]חוגים!A:B,2,0)</f>
        <v>מדע המדינה וסוציולוגיה</v>
      </c>
      <c r="M3780" s="1">
        <v>0</v>
      </c>
      <c r="N3780" s="1">
        <v>2</v>
      </c>
      <c r="O3780" s="1">
        <v>10</v>
      </c>
      <c r="P3780" s="1">
        <v>2</v>
      </c>
      <c r="Q3780" s="1">
        <v>22</v>
      </c>
      <c r="R3780" s="1">
        <v>2</v>
      </c>
      <c r="S3780" s="1">
        <v>0</v>
      </c>
      <c r="T3780" s="1">
        <v>22</v>
      </c>
      <c r="U3780" s="1">
        <v>4</v>
      </c>
      <c r="V3780" s="1">
        <v>5000</v>
      </c>
      <c r="W3780" s="1">
        <v>0</v>
      </c>
      <c r="X3780" s="1" t="s">
        <v>220</v>
      </c>
      <c r="Y3780" s="1">
        <v>0</v>
      </c>
      <c r="Z3780" s="1">
        <v>0</v>
      </c>
      <c r="AA3780" s="1"/>
    </row>
    <row r="3781" spans="1:29" x14ac:dyDescent="0.2">
      <c r="A3781" s="1">
        <v>9</v>
      </c>
      <c r="B3781" s="1">
        <v>1</v>
      </c>
      <c r="C3781">
        <f>VLOOKUP(D:D,'[2]מפסיקים ומחדשים'!$A:$A,1,0)</f>
        <v>315923045</v>
      </c>
      <c r="D3781" s="1">
        <v>315923045</v>
      </c>
      <c r="E3781" t="str">
        <f>VLOOKUP(D:D,[3]גיליון2!D:G,4,0)</f>
        <v>כפול</v>
      </c>
      <c r="F3781" s="1" t="s">
        <v>221</v>
      </c>
      <c r="G3781" s="1" t="s">
        <v>222</v>
      </c>
      <c r="H3781" s="1">
        <v>1</v>
      </c>
      <c r="I3781" s="1">
        <v>95</v>
      </c>
      <c r="J3781" s="1">
        <v>5151</v>
      </c>
      <c r="K3781">
        <v>51</v>
      </c>
      <c r="L3781" t="str">
        <f>VLOOKUP(K:K,[3]חוגים!A:B,2,0)</f>
        <v>מדע המדינה וסוציולוגיה</v>
      </c>
      <c r="M3781" s="1">
        <v>0</v>
      </c>
      <c r="N3781" s="1">
        <v>1</v>
      </c>
      <c r="O3781" s="1">
        <v>10</v>
      </c>
      <c r="P3781" s="1">
        <v>9</v>
      </c>
      <c r="Q3781" s="1">
        <v>23</v>
      </c>
      <c r="R3781" s="1">
        <v>1</v>
      </c>
      <c r="S3781" s="1">
        <v>0</v>
      </c>
      <c r="T3781" s="1">
        <v>0</v>
      </c>
      <c r="U3781" s="1">
        <v>18</v>
      </c>
      <c r="V3781" s="1">
        <v>5000</v>
      </c>
      <c r="W3781" s="1">
        <v>0</v>
      </c>
      <c r="X3781" s="1" t="s">
        <v>223</v>
      </c>
      <c r="Y3781" s="1">
        <v>0</v>
      </c>
      <c r="Z3781" s="1">
        <v>0</v>
      </c>
      <c r="AA3781" s="1"/>
    </row>
    <row r="3782" spans="1:29" x14ac:dyDescent="0.2">
      <c r="A3782" s="1">
        <v>9</v>
      </c>
      <c r="B3782" s="1">
        <v>1</v>
      </c>
      <c r="C3782">
        <f>VLOOKUP(D:D,'[2]מפסיקים ומחדשים'!$A:$A,1,0)</f>
        <v>316486950</v>
      </c>
      <c r="D3782" s="1">
        <v>316486950</v>
      </c>
      <c r="E3782" t="str">
        <f>VLOOKUP(D:D,[3]גיליון2!D:G,4,0)</f>
        <v>כפול</v>
      </c>
      <c r="F3782" s="1" t="s">
        <v>224</v>
      </c>
      <c r="G3782" s="1" t="s">
        <v>225</v>
      </c>
      <c r="H3782" s="1">
        <v>2</v>
      </c>
      <c r="I3782" s="1">
        <v>96</v>
      </c>
      <c r="J3782" s="1">
        <v>5151</v>
      </c>
      <c r="K3782">
        <v>51</v>
      </c>
      <c r="L3782" t="str">
        <f>VLOOKUP(K:K,[3]חוגים!A:B,2,0)</f>
        <v>מדע המדינה וסוציולוגיה</v>
      </c>
      <c r="M3782" s="1">
        <v>0</v>
      </c>
      <c r="N3782" s="1">
        <v>2</v>
      </c>
      <c r="O3782" s="1">
        <v>10</v>
      </c>
      <c r="P3782" s="1">
        <v>12</v>
      </c>
      <c r="Q3782" s="1">
        <v>22</v>
      </c>
      <c r="R3782" s="1">
        <v>1</v>
      </c>
      <c r="S3782" s="1">
        <v>0</v>
      </c>
      <c r="T3782" s="1">
        <v>20</v>
      </c>
      <c r="U3782" s="1">
        <v>23</v>
      </c>
      <c r="V3782" s="1">
        <v>5000</v>
      </c>
      <c r="W3782" s="1">
        <v>0</v>
      </c>
      <c r="X3782" s="1" t="s">
        <v>226</v>
      </c>
      <c r="Y3782" s="1">
        <v>0</v>
      </c>
      <c r="Z3782" s="1">
        <v>0</v>
      </c>
      <c r="AA3782" s="1"/>
    </row>
    <row r="3783" spans="1:29" x14ac:dyDescent="0.2">
      <c r="A3783" s="1">
        <v>9</v>
      </c>
      <c r="B3783" s="1">
        <v>1</v>
      </c>
      <c r="C3783" t="e">
        <f>VLOOKUP(D:D,'[2]מפסיקים ומחדשים'!$A:$A,1,0)</f>
        <v>#N/A</v>
      </c>
      <c r="D3783" s="1">
        <v>318159126</v>
      </c>
      <c r="E3783" t="str">
        <f>VLOOKUP(D:D,[3]גיליון2!D:G,4,0)</f>
        <v>כפול</v>
      </c>
      <c r="F3783" s="1" t="s">
        <v>2031</v>
      </c>
      <c r="G3783" s="1" t="s">
        <v>964</v>
      </c>
      <c r="H3783" s="1">
        <v>2</v>
      </c>
      <c r="I3783" s="1">
        <v>98</v>
      </c>
      <c r="J3783" s="1">
        <v>5151</v>
      </c>
      <c r="K3783">
        <v>51</v>
      </c>
      <c r="L3783" t="str">
        <f>VLOOKUP(K:K,[3]חוגים!A:B,2,0)</f>
        <v>מדע המדינה וסוציולוגיה</v>
      </c>
      <c r="M3783" s="1">
        <v>0</v>
      </c>
      <c r="N3783" s="1">
        <v>1</v>
      </c>
      <c r="O3783" s="1">
        <v>10</v>
      </c>
      <c r="P3783" s="1">
        <v>2</v>
      </c>
      <c r="Q3783" s="1">
        <v>23</v>
      </c>
      <c r="R3783" s="1">
        <v>1</v>
      </c>
      <c r="S3783" s="1">
        <v>0</v>
      </c>
      <c r="T3783" s="1">
        <v>0</v>
      </c>
      <c r="U3783" s="1">
        <v>4</v>
      </c>
      <c r="V3783" s="1">
        <v>5000</v>
      </c>
      <c r="W3783" s="1">
        <v>0</v>
      </c>
      <c r="X3783" s="1" t="s">
        <v>10761</v>
      </c>
      <c r="Y3783" s="1">
        <v>0</v>
      </c>
      <c r="Z3783" s="1">
        <v>0</v>
      </c>
      <c r="AA3783" s="1"/>
    </row>
    <row r="3784" spans="1:29" x14ac:dyDescent="0.2">
      <c r="A3784" s="1">
        <v>9</v>
      </c>
      <c r="B3784" s="1">
        <v>1</v>
      </c>
      <c r="C3784">
        <f>VLOOKUP(D:D,'[2]מפסיקים ומחדשים'!$A:$A,1,0)</f>
        <v>318502291</v>
      </c>
      <c r="D3784" s="1">
        <v>318502291</v>
      </c>
      <c r="E3784" t="str">
        <f>VLOOKUP(D:D,[3]גיליון2!D:G,4,0)</f>
        <v>כפול</v>
      </c>
      <c r="F3784" s="1" t="s">
        <v>227</v>
      </c>
      <c r="G3784" s="1" t="s">
        <v>228</v>
      </c>
      <c r="H3784" s="1">
        <v>1</v>
      </c>
      <c r="I3784" s="1">
        <v>99</v>
      </c>
      <c r="J3784" s="1">
        <v>5151</v>
      </c>
      <c r="K3784">
        <v>51</v>
      </c>
      <c r="L3784" t="str">
        <f>VLOOKUP(K:K,[3]חוגים!A:B,2,0)</f>
        <v>מדע המדינה וסוציולוגיה</v>
      </c>
      <c r="M3784" s="1">
        <v>0</v>
      </c>
      <c r="N3784" s="1">
        <v>2</v>
      </c>
      <c r="O3784" s="1">
        <v>10</v>
      </c>
      <c r="P3784" s="1">
        <v>9</v>
      </c>
      <c r="Q3784" s="1">
        <v>22</v>
      </c>
      <c r="R3784" s="1">
        <v>1</v>
      </c>
      <c r="S3784" s="1">
        <v>0</v>
      </c>
      <c r="T3784" s="1">
        <v>20</v>
      </c>
      <c r="U3784" s="1">
        <v>17</v>
      </c>
      <c r="V3784" s="1">
        <v>5000</v>
      </c>
      <c r="W3784" s="1">
        <v>0</v>
      </c>
      <c r="X3784" s="1" t="s">
        <v>229</v>
      </c>
      <c r="Y3784" s="1">
        <v>0</v>
      </c>
      <c r="Z3784" s="1">
        <v>0</v>
      </c>
      <c r="AA3784" s="1"/>
    </row>
    <row r="3785" spans="1:29" x14ac:dyDescent="0.2">
      <c r="A3785" s="1">
        <v>9</v>
      </c>
      <c r="B3785" s="1">
        <v>1</v>
      </c>
      <c r="C3785">
        <f>VLOOKUP(D:D,'[2]מפסיקים ומחדשים'!$A:$A,1,0)</f>
        <v>318800117</v>
      </c>
      <c r="D3785" s="1">
        <v>318800117</v>
      </c>
      <c r="E3785" t="str">
        <f>VLOOKUP(D:D,[3]גיליון2!D:G,4,0)</f>
        <v>כפול</v>
      </c>
      <c r="F3785" s="1" t="s">
        <v>230</v>
      </c>
      <c r="G3785" s="1" t="s">
        <v>231</v>
      </c>
      <c r="H3785" s="1">
        <v>2</v>
      </c>
      <c r="I3785" s="1">
        <v>99</v>
      </c>
      <c r="J3785" s="1">
        <v>5151</v>
      </c>
      <c r="K3785">
        <v>51</v>
      </c>
      <c r="L3785" t="str">
        <f>VLOOKUP(K:K,[3]חוגים!A:B,2,0)</f>
        <v>מדע המדינה וסוציולוגיה</v>
      </c>
      <c r="M3785" s="1">
        <v>0</v>
      </c>
      <c r="N3785" s="1">
        <v>2</v>
      </c>
      <c r="O3785" s="1">
        <v>10</v>
      </c>
      <c r="P3785" s="1">
        <v>2</v>
      </c>
      <c r="Q3785" s="1">
        <v>22</v>
      </c>
      <c r="R3785" s="1">
        <v>1</v>
      </c>
      <c r="S3785" s="1">
        <v>0</v>
      </c>
      <c r="T3785" s="1">
        <v>22</v>
      </c>
      <c r="U3785" s="1">
        <v>4</v>
      </c>
      <c r="V3785" s="1">
        <v>5000</v>
      </c>
      <c r="W3785" s="1">
        <v>0</v>
      </c>
      <c r="X3785" s="1" t="s">
        <v>232</v>
      </c>
      <c r="Y3785" s="1">
        <v>0</v>
      </c>
      <c r="Z3785" s="1">
        <v>0</v>
      </c>
      <c r="AA3785" s="1"/>
      <c r="AB3785" s="2"/>
      <c r="AC3785" s="2"/>
    </row>
    <row r="3786" spans="1:29" x14ac:dyDescent="0.2">
      <c r="A3786" s="1">
        <v>9</v>
      </c>
      <c r="B3786" s="1">
        <v>1</v>
      </c>
      <c r="C3786">
        <f>VLOOKUP(D:D,'[2]מפסיקים ומחדשים'!$A:$A,1,0)</f>
        <v>318972734</v>
      </c>
      <c r="D3786" s="1">
        <v>318972734</v>
      </c>
      <c r="E3786" t="str">
        <f>VLOOKUP(D:D,[3]גיליון2!D:G,4,0)</f>
        <v>כפול</v>
      </c>
      <c r="F3786" s="1" t="s">
        <v>233</v>
      </c>
      <c r="G3786" s="1" t="s">
        <v>234</v>
      </c>
      <c r="H3786" s="1">
        <v>2</v>
      </c>
      <c r="I3786" s="1">
        <v>98</v>
      </c>
      <c r="J3786" s="1">
        <v>5151</v>
      </c>
      <c r="K3786">
        <v>51</v>
      </c>
      <c r="L3786" t="str">
        <f>VLOOKUP(K:K,[3]חוגים!A:B,2,0)</f>
        <v>מדע המדינה וסוציולוגיה</v>
      </c>
      <c r="M3786" s="1">
        <v>0</v>
      </c>
      <c r="N3786" s="1">
        <v>2</v>
      </c>
      <c r="O3786" s="1">
        <v>10</v>
      </c>
      <c r="P3786" s="1">
        <v>10</v>
      </c>
      <c r="Q3786" s="1">
        <v>22</v>
      </c>
      <c r="R3786" s="1">
        <v>1</v>
      </c>
      <c r="S3786" s="1">
        <v>0</v>
      </c>
      <c r="T3786" s="1">
        <v>20</v>
      </c>
      <c r="U3786" s="1">
        <v>19</v>
      </c>
      <c r="V3786" s="1">
        <v>5000</v>
      </c>
      <c r="W3786" s="1">
        <v>0</v>
      </c>
      <c r="X3786" s="1" t="s">
        <v>235</v>
      </c>
      <c r="Y3786" s="1">
        <v>0</v>
      </c>
      <c r="Z3786" s="1">
        <v>0</v>
      </c>
      <c r="AA3786" s="1"/>
    </row>
    <row r="3787" spans="1:29" x14ac:dyDescent="0.2">
      <c r="A3787" s="1">
        <v>9</v>
      </c>
      <c r="B3787" s="1">
        <v>1</v>
      </c>
      <c r="C3787">
        <f>VLOOKUP(D:D,'[2]מפסיקים ומחדשים'!$A:$A,1,0)</f>
        <v>318996550</v>
      </c>
      <c r="D3787" s="1">
        <v>318996550</v>
      </c>
      <c r="E3787" t="str">
        <f>VLOOKUP(D:D,[3]גיליון2!D:G,4,0)</f>
        <v>כפול</v>
      </c>
      <c r="F3787" s="1" t="s">
        <v>10762</v>
      </c>
      <c r="G3787" s="1" t="s">
        <v>1655</v>
      </c>
      <c r="H3787" s="1">
        <v>2</v>
      </c>
      <c r="I3787" s="1">
        <v>98</v>
      </c>
      <c r="J3787" s="1">
        <v>5151</v>
      </c>
      <c r="K3787">
        <v>51</v>
      </c>
      <c r="L3787" t="str">
        <f>VLOOKUP(K:K,[3]חוגים!A:B,2,0)</f>
        <v>מדע המדינה וסוציולוגיה</v>
      </c>
      <c r="M3787" s="1">
        <v>0</v>
      </c>
      <c r="N3787" s="1">
        <v>2</v>
      </c>
      <c r="O3787" s="1">
        <v>10</v>
      </c>
      <c r="P3787" s="1">
        <v>10</v>
      </c>
      <c r="Q3787" s="1">
        <v>22</v>
      </c>
      <c r="R3787" s="1">
        <v>2</v>
      </c>
      <c r="S3787" s="1">
        <v>0</v>
      </c>
      <c r="T3787" s="1">
        <v>20</v>
      </c>
      <c r="U3787" s="1">
        <v>19</v>
      </c>
      <c r="V3787" s="1">
        <v>5000</v>
      </c>
      <c r="W3787" s="1">
        <v>0</v>
      </c>
      <c r="X3787" s="1" t="s">
        <v>10763</v>
      </c>
      <c r="Y3787" s="1">
        <v>0</v>
      </c>
      <c r="Z3787" s="1">
        <v>0</v>
      </c>
      <c r="AA3787" s="1"/>
    </row>
    <row r="3788" spans="1:29" x14ac:dyDescent="0.2">
      <c r="A3788" s="1">
        <v>9</v>
      </c>
      <c r="B3788" s="1">
        <v>1</v>
      </c>
      <c r="C3788">
        <f>VLOOKUP(D:D,'[2]מפסיקים ומחדשים'!$A:$A,1,0)</f>
        <v>319086997</v>
      </c>
      <c r="D3788" s="1">
        <v>319086997</v>
      </c>
      <c r="E3788" t="str">
        <f>VLOOKUP(D:D,[3]גיליון2!D:G,4,0)</f>
        <v>כפול</v>
      </c>
      <c r="F3788" s="1" t="s">
        <v>95</v>
      </c>
      <c r="G3788" s="1" t="s">
        <v>236</v>
      </c>
      <c r="H3788" s="1">
        <v>2</v>
      </c>
      <c r="I3788" s="1">
        <v>99</v>
      </c>
      <c r="J3788" s="1">
        <v>5151</v>
      </c>
      <c r="K3788">
        <v>51</v>
      </c>
      <c r="L3788" t="str">
        <f>VLOOKUP(K:K,[3]חוגים!A:B,2,0)</f>
        <v>מדע המדינה וסוציולוגיה</v>
      </c>
      <c r="M3788" s="1">
        <v>0</v>
      </c>
      <c r="N3788" s="1">
        <v>1</v>
      </c>
      <c r="O3788" s="1">
        <v>10</v>
      </c>
      <c r="P3788" s="1">
        <v>9</v>
      </c>
      <c r="Q3788" s="1">
        <v>23</v>
      </c>
      <c r="R3788" s="1">
        <v>1</v>
      </c>
      <c r="S3788" s="1">
        <v>0</v>
      </c>
      <c r="T3788" s="1">
        <v>0</v>
      </c>
      <c r="U3788" s="1">
        <v>18</v>
      </c>
      <c r="V3788" s="1">
        <v>5000</v>
      </c>
      <c r="W3788" s="1">
        <v>0</v>
      </c>
      <c r="X3788" s="1" t="s">
        <v>237</v>
      </c>
      <c r="Y3788" s="1">
        <v>0</v>
      </c>
      <c r="Z3788" s="1">
        <v>0</v>
      </c>
      <c r="AA3788" s="1"/>
    </row>
    <row r="3789" spans="1:29" s="1" customFormat="1" x14ac:dyDescent="0.2">
      <c r="A3789" s="1">
        <v>9</v>
      </c>
      <c r="B3789" s="1">
        <v>1</v>
      </c>
      <c r="C3789">
        <f>VLOOKUP(D:D,'[2]מפסיקים ומחדשים'!$A:$A,1,0)</f>
        <v>320531031</v>
      </c>
      <c r="D3789" s="1">
        <v>320531031</v>
      </c>
      <c r="E3789" t="str">
        <f>VLOOKUP(D:D,[3]גיליון2!D:G,4,0)</f>
        <v>כפול</v>
      </c>
      <c r="F3789" s="1" t="s">
        <v>238</v>
      </c>
      <c r="G3789" s="1" t="s">
        <v>239</v>
      </c>
      <c r="H3789" s="1">
        <v>2</v>
      </c>
      <c r="I3789" s="1">
        <v>97</v>
      </c>
      <c r="J3789" s="1">
        <v>5151</v>
      </c>
      <c r="K3789">
        <v>51</v>
      </c>
      <c r="L3789" t="str">
        <f>VLOOKUP(K:K,[3]חוגים!A:B,2,0)</f>
        <v>מדע המדינה וסוציולוגיה</v>
      </c>
      <c r="M3789" s="1">
        <v>0</v>
      </c>
      <c r="N3789" s="1">
        <v>2</v>
      </c>
      <c r="O3789" s="1">
        <v>10</v>
      </c>
      <c r="P3789" s="1">
        <v>12</v>
      </c>
      <c r="Q3789" s="1">
        <v>22</v>
      </c>
      <c r="R3789" s="1">
        <v>1</v>
      </c>
      <c r="S3789" s="1">
        <v>0</v>
      </c>
      <c r="T3789" s="1">
        <v>20</v>
      </c>
      <c r="U3789" s="1">
        <v>23</v>
      </c>
      <c r="V3789" s="1">
        <v>5000</v>
      </c>
      <c r="W3789" s="1">
        <v>0</v>
      </c>
      <c r="X3789" s="1" t="s">
        <v>240</v>
      </c>
      <c r="Y3789" s="1">
        <v>0</v>
      </c>
      <c r="Z3789" s="1">
        <v>0</v>
      </c>
      <c r="AB3789"/>
      <c r="AC3789"/>
    </row>
    <row r="3790" spans="1:29" s="1" customFormat="1" x14ac:dyDescent="0.2">
      <c r="A3790" s="1">
        <v>9</v>
      </c>
      <c r="B3790" s="1">
        <v>1</v>
      </c>
      <c r="C3790">
        <f>VLOOKUP(D:D,'[2]מפסיקים ומחדשים'!$A:$A,1,0)</f>
        <v>322314048</v>
      </c>
      <c r="D3790" s="1">
        <v>322314048</v>
      </c>
      <c r="E3790" t="str">
        <f>VLOOKUP(D:D,[3]גיליון2!D:G,4,0)</f>
        <v>כפול</v>
      </c>
      <c r="F3790" s="1" t="s">
        <v>241</v>
      </c>
      <c r="G3790" s="1" t="s">
        <v>38</v>
      </c>
      <c r="H3790" s="1">
        <v>2</v>
      </c>
      <c r="I3790" s="1">
        <v>1</v>
      </c>
      <c r="J3790" s="1">
        <v>5151</v>
      </c>
      <c r="K3790">
        <v>51</v>
      </c>
      <c r="L3790" t="str">
        <f>VLOOKUP(K:K,[3]חוגים!A:B,2,0)</f>
        <v>מדע המדינה וסוציולוגיה</v>
      </c>
      <c r="M3790" s="1">
        <v>0</v>
      </c>
      <c r="N3790" s="1">
        <v>1</v>
      </c>
      <c r="O3790" s="1">
        <v>10</v>
      </c>
      <c r="P3790" s="1">
        <v>9</v>
      </c>
      <c r="Q3790" s="1">
        <v>23</v>
      </c>
      <c r="R3790" s="1">
        <v>1</v>
      </c>
      <c r="S3790" s="1">
        <v>0</v>
      </c>
      <c r="T3790" s="1">
        <v>0</v>
      </c>
      <c r="U3790" s="1">
        <v>18</v>
      </c>
      <c r="V3790" s="1">
        <v>5000</v>
      </c>
      <c r="W3790" s="1">
        <v>0</v>
      </c>
      <c r="X3790" s="1" t="s">
        <v>242</v>
      </c>
      <c r="Y3790" s="1">
        <v>0</v>
      </c>
      <c r="Z3790" s="1">
        <v>0</v>
      </c>
      <c r="AB3790"/>
      <c r="AC3790"/>
    </row>
    <row r="3791" spans="1:29" x14ac:dyDescent="0.2">
      <c r="A3791" s="1">
        <v>9</v>
      </c>
      <c r="B3791" s="1">
        <v>1</v>
      </c>
      <c r="C3791">
        <f>VLOOKUP(D:D,'[2]מפסיקים ומחדשים'!$A:$A,1,0)</f>
        <v>327485447</v>
      </c>
      <c r="D3791" s="1">
        <v>327485447</v>
      </c>
      <c r="E3791" t="str">
        <f>VLOOKUP(D:D,[3]גיליון2!D:G,4,0)</f>
        <v>כפול</v>
      </c>
      <c r="F3791" s="1" t="s">
        <v>243</v>
      </c>
      <c r="G3791" s="1" t="s">
        <v>244</v>
      </c>
      <c r="H3791" s="1">
        <v>2</v>
      </c>
      <c r="I3791" s="1">
        <v>98</v>
      </c>
      <c r="J3791" s="1">
        <v>5151</v>
      </c>
      <c r="K3791">
        <v>51</v>
      </c>
      <c r="L3791" t="str">
        <f>VLOOKUP(K:K,[3]חוגים!A:B,2,0)</f>
        <v>מדע המדינה וסוציולוגיה</v>
      </c>
      <c r="M3791" s="1">
        <v>0</v>
      </c>
      <c r="N3791" s="1">
        <v>1</v>
      </c>
      <c r="O3791" s="1">
        <v>10</v>
      </c>
      <c r="P3791" s="1">
        <v>9</v>
      </c>
      <c r="Q3791" s="1">
        <v>23</v>
      </c>
      <c r="R3791" s="1">
        <v>1</v>
      </c>
      <c r="S3791" s="1">
        <v>0</v>
      </c>
      <c r="T3791" s="1">
        <v>0</v>
      </c>
      <c r="U3791" s="1">
        <v>18</v>
      </c>
      <c r="V3791" s="1">
        <v>5000</v>
      </c>
      <c r="W3791" s="1">
        <v>0</v>
      </c>
      <c r="X3791" s="1" t="s">
        <v>245</v>
      </c>
      <c r="Y3791" s="1">
        <v>0</v>
      </c>
      <c r="Z3791" s="1">
        <v>0</v>
      </c>
      <c r="AA3791" s="1"/>
    </row>
    <row r="3792" spans="1:29" x14ac:dyDescent="0.2">
      <c r="A3792">
        <v>9</v>
      </c>
      <c r="B3792">
        <v>1</v>
      </c>
      <c r="C3792">
        <f>VLOOKUP(D:D,'[2]מפסיקים ומחדשים'!$A:$A,1,0)</f>
        <v>31431802</v>
      </c>
      <c r="D3792">
        <v>31431802</v>
      </c>
      <c r="E3792">
        <f>VLOOKUP(D:D,[3]גיליון2!D:G,4,0)</f>
        <v>0</v>
      </c>
      <c r="F3792" t="s">
        <v>10764</v>
      </c>
      <c r="G3792" t="s">
        <v>10765</v>
      </c>
      <c r="H3792">
        <v>2</v>
      </c>
      <c r="I3792">
        <v>78</v>
      </c>
      <c r="J3792">
        <v>6103</v>
      </c>
      <c r="K3792">
        <v>61</v>
      </c>
      <c r="L3792" t="str">
        <f>VLOOKUP(K:K,[3]חוגים!A:B,2,0)</f>
        <v>מדעי הסיעוד תואר ראשון</v>
      </c>
      <c r="M3792">
        <v>0</v>
      </c>
      <c r="N3792">
        <v>4</v>
      </c>
      <c r="O3792">
        <v>10</v>
      </c>
      <c r="P3792">
        <v>9</v>
      </c>
      <c r="Q3792">
        <v>20</v>
      </c>
      <c r="R3792">
        <v>1</v>
      </c>
      <c r="S3792">
        <v>0</v>
      </c>
      <c r="T3792">
        <v>142</v>
      </c>
      <c r="U3792">
        <v>18</v>
      </c>
      <c r="V3792">
        <v>5000</v>
      </c>
      <c r="W3792">
        <v>0</v>
      </c>
      <c r="X3792" t="s">
        <v>10766</v>
      </c>
      <c r="Y3792">
        <v>0</v>
      </c>
      <c r="Z3792">
        <v>0</v>
      </c>
    </row>
    <row r="3793" spans="1:29" x14ac:dyDescent="0.2">
      <c r="A3793">
        <v>9</v>
      </c>
      <c r="B3793">
        <v>1</v>
      </c>
      <c r="C3793">
        <f>VLOOKUP(D:D,'[2]מפסיקים ומחדשים'!$A:$A,1,0)</f>
        <v>35909449</v>
      </c>
      <c r="D3793">
        <v>35909449</v>
      </c>
      <c r="E3793">
        <f>VLOOKUP(D:D,[3]גיליון2!D:G,4,0)</f>
        <v>0</v>
      </c>
      <c r="F3793" t="s">
        <v>420</v>
      </c>
      <c r="G3793" t="s">
        <v>421</v>
      </c>
      <c r="H3793">
        <v>1</v>
      </c>
      <c r="I3793">
        <v>78</v>
      </c>
      <c r="J3793">
        <v>6103</v>
      </c>
      <c r="K3793">
        <v>61</v>
      </c>
      <c r="L3793" t="str">
        <f>VLOOKUP(K:K,[3]חוגים!A:B,2,0)</f>
        <v>מדעי הסיעוד תואר ראשון</v>
      </c>
      <c r="M3793">
        <v>0</v>
      </c>
      <c r="N3793">
        <v>3</v>
      </c>
      <c r="O3793">
        <v>10</v>
      </c>
      <c r="P3793">
        <v>23</v>
      </c>
      <c r="Q3793">
        <v>21</v>
      </c>
      <c r="R3793">
        <v>1</v>
      </c>
      <c r="S3793">
        <v>0</v>
      </c>
      <c r="T3793">
        <v>95</v>
      </c>
      <c r="U3793">
        <v>45</v>
      </c>
      <c r="V3793">
        <v>5000</v>
      </c>
      <c r="W3793">
        <v>0</v>
      </c>
      <c r="X3793" t="s">
        <v>422</v>
      </c>
      <c r="Y3793">
        <v>0</v>
      </c>
      <c r="Z3793">
        <v>0</v>
      </c>
    </row>
    <row r="3794" spans="1:29" x14ac:dyDescent="0.2">
      <c r="A3794">
        <v>9</v>
      </c>
      <c r="B3794">
        <v>1</v>
      </c>
      <c r="C3794">
        <f>VLOOKUP(D:D,'[2]מפסיקים ומחדשים'!$A:$A,1,0)</f>
        <v>37037843</v>
      </c>
      <c r="D3794">
        <v>37037843</v>
      </c>
      <c r="E3794">
        <f>VLOOKUP(D:D,[3]גיליון2!D:G,4,0)</f>
        <v>0</v>
      </c>
      <c r="F3794" t="s">
        <v>457</v>
      </c>
      <c r="G3794" t="s">
        <v>458</v>
      </c>
      <c r="H3794">
        <v>2</v>
      </c>
      <c r="I3794">
        <v>85</v>
      </c>
      <c r="J3794">
        <v>6103</v>
      </c>
      <c r="K3794">
        <v>61</v>
      </c>
      <c r="L3794" t="str">
        <f>VLOOKUP(K:K,[3]חוגים!A:B,2,0)</f>
        <v>מדעי הסיעוד תואר ראשון</v>
      </c>
      <c r="M3794">
        <v>0</v>
      </c>
      <c r="N3794">
        <v>2</v>
      </c>
      <c r="O3794">
        <v>10</v>
      </c>
      <c r="P3794">
        <v>29</v>
      </c>
      <c r="Q3794">
        <v>22</v>
      </c>
      <c r="R3794">
        <v>1</v>
      </c>
      <c r="S3794">
        <v>0</v>
      </c>
      <c r="T3794">
        <v>44</v>
      </c>
      <c r="U3794">
        <v>57</v>
      </c>
      <c r="V3794">
        <v>5000</v>
      </c>
      <c r="W3794">
        <v>0</v>
      </c>
      <c r="X3794" t="s">
        <v>459</v>
      </c>
      <c r="Y3794">
        <v>0</v>
      </c>
      <c r="Z3794">
        <v>0</v>
      </c>
    </row>
    <row r="3795" spans="1:29" x14ac:dyDescent="0.2">
      <c r="A3795">
        <v>9</v>
      </c>
      <c r="B3795">
        <v>1</v>
      </c>
      <c r="C3795">
        <f>VLOOKUP(D:D,'[2]מפסיקים ומחדשים'!$A:$A,1,0)</f>
        <v>37391695</v>
      </c>
      <c r="D3795">
        <v>37391695</v>
      </c>
      <c r="E3795">
        <f>VLOOKUP(D:D,[3]גיליון2!D:G,4,0)</f>
        <v>0</v>
      </c>
      <c r="F3795" t="s">
        <v>466</v>
      </c>
      <c r="G3795" t="s">
        <v>421</v>
      </c>
      <c r="H3795">
        <v>2</v>
      </c>
      <c r="I3795">
        <v>80</v>
      </c>
      <c r="J3795">
        <v>6103</v>
      </c>
      <c r="K3795">
        <v>61</v>
      </c>
      <c r="L3795" t="str">
        <f>VLOOKUP(K:K,[3]חוגים!A:B,2,0)</f>
        <v>מדעי הסיעוד תואר ראשון</v>
      </c>
      <c r="M3795">
        <v>0</v>
      </c>
      <c r="N3795">
        <v>3</v>
      </c>
      <c r="O3795">
        <v>10</v>
      </c>
      <c r="P3795">
        <v>23</v>
      </c>
      <c r="Q3795">
        <v>21</v>
      </c>
      <c r="R3795">
        <v>1</v>
      </c>
      <c r="S3795">
        <v>0</v>
      </c>
      <c r="T3795">
        <v>95</v>
      </c>
      <c r="U3795">
        <v>45</v>
      </c>
      <c r="V3795">
        <v>5000</v>
      </c>
      <c r="W3795">
        <v>0</v>
      </c>
      <c r="X3795" t="s">
        <v>467</v>
      </c>
      <c r="Y3795">
        <v>0</v>
      </c>
      <c r="Z3795">
        <v>0</v>
      </c>
    </row>
    <row r="3796" spans="1:29" x14ac:dyDescent="0.2">
      <c r="A3796">
        <v>9</v>
      </c>
      <c r="B3796">
        <v>1</v>
      </c>
      <c r="C3796">
        <f>VLOOKUP(D:D,'[2]מפסיקים ומחדשים'!$A:$A,1,0)</f>
        <v>39936604</v>
      </c>
      <c r="D3796">
        <v>39936604</v>
      </c>
      <c r="E3796">
        <f>VLOOKUP(D:D,[3]גיליון2!D:G,4,0)</f>
        <v>0</v>
      </c>
      <c r="F3796" t="s">
        <v>526</v>
      </c>
      <c r="G3796" t="s">
        <v>527</v>
      </c>
      <c r="H3796">
        <v>1</v>
      </c>
      <c r="I3796">
        <v>83</v>
      </c>
      <c r="J3796">
        <v>6103</v>
      </c>
      <c r="K3796">
        <v>61</v>
      </c>
      <c r="L3796" t="str">
        <f>VLOOKUP(K:K,[3]חוגים!A:B,2,0)</f>
        <v>מדעי הסיעוד תואר ראשון</v>
      </c>
      <c r="M3796">
        <v>0</v>
      </c>
      <c r="N3796">
        <v>2</v>
      </c>
      <c r="O3796">
        <v>10</v>
      </c>
      <c r="P3796">
        <v>29</v>
      </c>
      <c r="Q3796">
        <v>22</v>
      </c>
      <c r="R3796">
        <v>1</v>
      </c>
      <c r="S3796">
        <v>0</v>
      </c>
      <c r="T3796">
        <v>44</v>
      </c>
      <c r="U3796">
        <v>57</v>
      </c>
      <c r="V3796">
        <v>5000</v>
      </c>
      <c r="W3796">
        <v>0</v>
      </c>
      <c r="X3796" t="s">
        <v>528</v>
      </c>
      <c r="Y3796">
        <v>0</v>
      </c>
      <c r="Z3796">
        <v>0</v>
      </c>
    </row>
    <row r="3797" spans="1:29" x14ac:dyDescent="0.2">
      <c r="A3797">
        <v>9</v>
      </c>
      <c r="B3797">
        <v>1</v>
      </c>
      <c r="C3797">
        <f>VLOOKUP(D:D,'[2]מפסיקים ומחדשים'!$A:$A,1,0)</f>
        <v>66554270</v>
      </c>
      <c r="D3797">
        <v>66554270</v>
      </c>
      <c r="E3797">
        <f>VLOOKUP(D:D,[3]גיליון2!D:G,4,0)</f>
        <v>0</v>
      </c>
      <c r="F3797" t="s">
        <v>610</v>
      </c>
      <c r="G3797" t="s">
        <v>611</v>
      </c>
      <c r="H3797">
        <v>1</v>
      </c>
      <c r="I3797">
        <v>84</v>
      </c>
      <c r="J3797">
        <v>6103</v>
      </c>
      <c r="K3797">
        <v>61</v>
      </c>
      <c r="L3797" t="str">
        <f>VLOOKUP(K:K,[3]חוגים!A:B,2,0)</f>
        <v>מדעי הסיעוד תואר ראשון</v>
      </c>
      <c r="M3797">
        <v>0</v>
      </c>
      <c r="N3797">
        <v>4</v>
      </c>
      <c r="O3797">
        <v>10</v>
      </c>
      <c r="P3797">
        <v>9</v>
      </c>
      <c r="Q3797">
        <v>20</v>
      </c>
      <c r="R3797">
        <v>1</v>
      </c>
      <c r="S3797">
        <v>0</v>
      </c>
      <c r="T3797">
        <v>142</v>
      </c>
      <c r="U3797">
        <v>18</v>
      </c>
      <c r="V3797">
        <v>5000</v>
      </c>
      <c r="W3797">
        <v>0</v>
      </c>
      <c r="X3797" t="s">
        <v>612</v>
      </c>
      <c r="Y3797">
        <v>0</v>
      </c>
      <c r="Z3797">
        <v>0</v>
      </c>
    </row>
    <row r="3798" spans="1:29" x14ac:dyDescent="0.2">
      <c r="A3798">
        <v>9</v>
      </c>
      <c r="B3798">
        <v>1</v>
      </c>
      <c r="C3798">
        <f>VLOOKUP(D:D,'[2]מפסיקים ומחדשים'!$A:$A,1,0)</f>
        <v>200672970</v>
      </c>
      <c r="D3798">
        <v>200672970</v>
      </c>
      <c r="E3798">
        <f>VLOOKUP(D:D,[3]גיליון2!D:G,4,0)</f>
        <v>0</v>
      </c>
      <c r="F3798" t="s">
        <v>663</v>
      </c>
      <c r="G3798" t="s">
        <v>26</v>
      </c>
      <c r="H3798">
        <v>2</v>
      </c>
      <c r="I3798">
        <v>88</v>
      </c>
      <c r="J3798">
        <v>6103</v>
      </c>
      <c r="K3798">
        <v>61</v>
      </c>
      <c r="L3798" t="str">
        <f>VLOOKUP(K:K,[3]חוגים!A:B,2,0)</f>
        <v>מדעי הסיעוד תואר ראשון</v>
      </c>
      <c r="M3798">
        <v>0</v>
      </c>
      <c r="N3798">
        <v>3</v>
      </c>
      <c r="O3798">
        <v>10</v>
      </c>
      <c r="P3798">
        <v>23</v>
      </c>
      <c r="Q3798">
        <v>21</v>
      </c>
      <c r="R3798">
        <v>1</v>
      </c>
      <c r="S3798">
        <v>0</v>
      </c>
      <c r="T3798">
        <v>95</v>
      </c>
      <c r="U3798">
        <v>45</v>
      </c>
      <c r="V3798">
        <v>5000</v>
      </c>
      <c r="W3798">
        <v>0</v>
      </c>
      <c r="X3798" t="s">
        <v>664</v>
      </c>
      <c r="Y3798">
        <v>0</v>
      </c>
      <c r="Z3798">
        <v>0</v>
      </c>
    </row>
    <row r="3799" spans="1:29" x14ac:dyDescent="0.2">
      <c r="A3799">
        <v>9</v>
      </c>
      <c r="B3799">
        <v>1</v>
      </c>
      <c r="C3799">
        <f>VLOOKUP(D:D,'[2]מפסיקים ומחדשים'!$A:$A,1,0)</f>
        <v>201059490</v>
      </c>
      <c r="D3799">
        <v>201059490</v>
      </c>
      <c r="E3799">
        <f>VLOOKUP(D:D,[3]גיליון2!D:G,4,0)</f>
        <v>0</v>
      </c>
      <c r="F3799" t="s">
        <v>109</v>
      </c>
      <c r="G3799" t="s">
        <v>127</v>
      </c>
      <c r="H3799">
        <v>2</v>
      </c>
      <c r="I3799">
        <v>89</v>
      </c>
      <c r="J3799">
        <v>6103</v>
      </c>
      <c r="K3799">
        <v>61</v>
      </c>
      <c r="L3799" t="str">
        <f>VLOOKUP(K:K,[3]חוגים!A:B,2,0)</f>
        <v>מדעי הסיעוד תואר ראשון</v>
      </c>
      <c r="M3799">
        <v>0</v>
      </c>
      <c r="N3799">
        <v>3</v>
      </c>
      <c r="O3799">
        <v>10</v>
      </c>
      <c r="P3799">
        <v>9</v>
      </c>
      <c r="Q3799">
        <v>20</v>
      </c>
      <c r="R3799">
        <v>1</v>
      </c>
      <c r="S3799">
        <v>0</v>
      </c>
      <c r="T3799">
        <v>139</v>
      </c>
      <c r="U3799">
        <v>18</v>
      </c>
      <c r="V3799">
        <v>5000</v>
      </c>
      <c r="W3799">
        <v>0</v>
      </c>
      <c r="X3799" t="s">
        <v>10767</v>
      </c>
      <c r="Y3799">
        <v>0</v>
      </c>
      <c r="Z3799">
        <v>0</v>
      </c>
    </row>
    <row r="3800" spans="1:29" x14ac:dyDescent="0.2">
      <c r="A3800">
        <v>9</v>
      </c>
      <c r="B3800">
        <v>1</v>
      </c>
      <c r="C3800">
        <f>VLOOKUP(D:D,'[2]מפסיקים ומחדשים'!$A:$A,1,0)</f>
        <v>201239019</v>
      </c>
      <c r="D3800">
        <v>201239019</v>
      </c>
      <c r="E3800">
        <f>VLOOKUP(D:D,[3]גיליון2!D:G,4,0)</f>
        <v>0</v>
      </c>
      <c r="F3800" t="s">
        <v>1397</v>
      </c>
      <c r="G3800" t="s">
        <v>1559</v>
      </c>
      <c r="H3800">
        <v>1</v>
      </c>
      <c r="I3800">
        <v>89</v>
      </c>
      <c r="J3800">
        <v>6103</v>
      </c>
      <c r="K3800">
        <v>61</v>
      </c>
      <c r="L3800" t="str">
        <f>VLOOKUP(K:K,[3]חוגים!A:B,2,0)</f>
        <v>מדעי הסיעוד תואר ראשון</v>
      </c>
      <c r="M3800">
        <v>0</v>
      </c>
      <c r="N3800">
        <v>3</v>
      </c>
      <c r="O3800">
        <v>10</v>
      </c>
      <c r="P3800">
        <v>9</v>
      </c>
      <c r="Q3800">
        <v>20</v>
      </c>
      <c r="R3800">
        <v>2</v>
      </c>
      <c r="S3800">
        <v>0</v>
      </c>
      <c r="T3800">
        <v>126</v>
      </c>
      <c r="U3800">
        <v>18</v>
      </c>
      <c r="V3800">
        <v>5000</v>
      </c>
      <c r="W3800">
        <v>0</v>
      </c>
      <c r="X3800" t="s">
        <v>10768</v>
      </c>
      <c r="Y3800">
        <v>0</v>
      </c>
      <c r="Z3800">
        <v>0</v>
      </c>
    </row>
    <row r="3801" spans="1:29" x14ac:dyDescent="0.2">
      <c r="A3801">
        <v>9</v>
      </c>
      <c r="B3801">
        <v>1</v>
      </c>
      <c r="C3801">
        <f>VLOOKUP(D:D,'[2]מפסיקים ומחדשים'!$A:$A,1,0)</f>
        <v>203668231</v>
      </c>
      <c r="D3801">
        <v>203668231</v>
      </c>
      <c r="E3801">
        <f>VLOOKUP(D:D,[3]גיליון2!D:G,4,0)</f>
        <v>0</v>
      </c>
      <c r="F3801" t="s">
        <v>817</v>
      </c>
      <c r="G3801" t="s">
        <v>818</v>
      </c>
      <c r="H3801">
        <v>2</v>
      </c>
      <c r="I3801">
        <v>92</v>
      </c>
      <c r="J3801">
        <v>6103</v>
      </c>
      <c r="K3801">
        <v>61</v>
      </c>
      <c r="L3801" t="str">
        <f>VLOOKUP(K:K,[3]חוגים!A:B,2,0)</f>
        <v>מדעי הסיעוד תואר ראשון</v>
      </c>
      <c r="M3801">
        <v>0</v>
      </c>
      <c r="N3801">
        <v>3</v>
      </c>
      <c r="O3801">
        <v>10</v>
      </c>
      <c r="P3801">
        <v>23</v>
      </c>
      <c r="Q3801">
        <v>21</v>
      </c>
      <c r="R3801">
        <v>1</v>
      </c>
      <c r="S3801">
        <v>0</v>
      </c>
      <c r="T3801">
        <v>95</v>
      </c>
      <c r="U3801">
        <v>45</v>
      </c>
      <c r="V3801">
        <v>5000</v>
      </c>
      <c r="W3801">
        <v>0</v>
      </c>
      <c r="X3801" t="s">
        <v>819</v>
      </c>
      <c r="Y3801">
        <v>0</v>
      </c>
      <c r="Z3801">
        <v>0</v>
      </c>
    </row>
    <row r="3802" spans="1:29" x14ac:dyDescent="0.2">
      <c r="A3802">
        <v>9</v>
      </c>
      <c r="B3802">
        <v>1</v>
      </c>
      <c r="C3802">
        <f>VLOOKUP(D:D,'[2]מפסיקים ומחדשים'!$A:$A,1,0)</f>
        <v>203692207</v>
      </c>
      <c r="D3802">
        <v>203692207</v>
      </c>
      <c r="E3802">
        <f>VLOOKUP(D:D,[3]גיליון2!D:G,4,0)</f>
        <v>0</v>
      </c>
      <c r="F3802" t="s">
        <v>3742</v>
      </c>
      <c r="G3802" t="s">
        <v>10769</v>
      </c>
      <c r="H3802">
        <v>2</v>
      </c>
      <c r="I3802">
        <v>93</v>
      </c>
      <c r="J3802">
        <v>6103</v>
      </c>
      <c r="K3802">
        <v>61</v>
      </c>
      <c r="L3802" t="str">
        <f>VLOOKUP(K:K,[3]חוגים!A:B,2,0)</f>
        <v>מדעי הסיעוד תואר ראשון</v>
      </c>
      <c r="M3802">
        <v>0</v>
      </c>
      <c r="N3802">
        <v>4</v>
      </c>
      <c r="O3802">
        <v>10</v>
      </c>
      <c r="P3802">
        <v>9</v>
      </c>
      <c r="Q3802">
        <v>20</v>
      </c>
      <c r="R3802">
        <v>1</v>
      </c>
      <c r="S3802">
        <v>0</v>
      </c>
      <c r="T3802">
        <v>140</v>
      </c>
      <c r="U3802">
        <v>18</v>
      </c>
      <c r="V3802">
        <v>5000</v>
      </c>
      <c r="W3802">
        <v>0</v>
      </c>
      <c r="X3802" t="s">
        <v>10770</v>
      </c>
      <c r="Y3802">
        <v>0</v>
      </c>
      <c r="Z3802">
        <v>0</v>
      </c>
    </row>
    <row r="3803" spans="1:29" x14ac:dyDescent="0.2">
      <c r="A3803">
        <v>9</v>
      </c>
      <c r="B3803">
        <v>1</v>
      </c>
      <c r="C3803">
        <f>VLOOKUP(D:D,'[2]מפסיקים ומחדשים'!$A:$A,1,0)</f>
        <v>203701032</v>
      </c>
      <c r="D3803">
        <v>203701032</v>
      </c>
      <c r="E3803">
        <f>VLOOKUP(D:D,[3]גיליון2!D:G,4,0)</f>
        <v>0</v>
      </c>
      <c r="F3803" t="s">
        <v>824</v>
      </c>
      <c r="G3803" t="s">
        <v>391</v>
      </c>
      <c r="H3803">
        <v>1</v>
      </c>
      <c r="I3803">
        <v>91</v>
      </c>
      <c r="J3803">
        <v>6103</v>
      </c>
      <c r="K3803">
        <v>61</v>
      </c>
      <c r="L3803" t="str">
        <f>VLOOKUP(K:K,[3]חוגים!A:B,2,0)</f>
        <v>מדעי הסיעוד תואר ראשון</v>
      </c>
      <c r="M3803">
        <v>0</v>
      </c>
      <c r="N3803">
        <v>2</v>
      </c>
      <c r="O3803">
        <v>10</v>
      </c>
      <c r="P3803">
        <v>29</v>
      </c>
      <c r="Q3803">
        <v>22</v>
      </c>
      <c r="R3803">
        <v>1</v>
      </c>
      <c r="S3803">
        <v>0</v>
      </c>
      <c r="T3803">
        <v>44</v>
      </c>
      <c r="U3803">
        <v>57</v>
      </c>
      <c r="V3803">
        <v>5000</v>
      </c>
      <c r="W3803">
        <v>0</v>
      </c>
      <c r="X3803" t="s">
        <v>825</v>
      </c>
      <c r="Y3803">
        <v>0</v>
      </c>
      <c r="Z3803">
        <v>0</v>
      </c>
    </row>
    <row r="3804" spans="1:29" x14ac:dyDescent="0.2">
      <c r="A3804">
        <v>9</v>
      </c>
      <c r="B3804">
        <v>1</v>
      </c>
      <c r="C3804">
        <f>VLOOKUP(D:D,'[2]מפסיקים ומחדשים'!$A:$A,1,0)</f>
        <v>203795042</v>
      </c>
      <c r="D3804">
        <v>203795042</v>
      </c>
      <c r="E3804">
        <f>VLOOKUP(D:D,[3]גיליון2!D:G,4,0)</f>
        <v>0</v>
      </c>
      <c r="F3804" t="s">
        <v>10771</v>
      </c>
      <c r="G3804" t="s">
        <v>173</v>
      </c>
      <c r="H3804">
        <v>2</v>
      </c>
      <c r="I3804">
        <v>91</v>
      </c>
      <c r="J3804">
        <v>6103</v>
      </c>
      <c r="K3804">
        <v>61</v>
      </c>
      <c r="L3804" t="str">
        <f>VLOOKUP(K:K,[3]חוגים!A:B,2,0)</f>
        <v>מדעי הסיעוד תואר ראשון</v>
      </c>
      <c r="M3804">
        <v>0</v>
      </c>
      <c r="N3804">
        <v>4</v>
      </c>
      <c r="O3804">
        <v>10</v>
      </c>
      <c r="P3804">
        <v>9</v>
      </c>
      <c r="Q3804">
        <v>20</v>
      </c>
      <c r="R3804">
        <v>1</v>
      </c>
      <c r="S3804">
        <v>0</v>
      </c>
      <c r="T3804">
        <v>142</v>
      </c>
      <c r="U3804">
        <v>18</v>
      </c>
      <c r="V3804">
        <v>5000</v>
      </c>
      <c r="W3804">
        <v>0</v>
      </c>
      <c r="X3804" t="s">
        <v>10772</v>
      </c>
      <c r="Y3804">
        <v>0</v>
      </c>
      <c r="Z3804">
        <v>0</v>
      </c>
    </row>
    <row r="3805" spans="1:29" x14ac:dyDescent="0.2">
      <c r="A3805">
        <v>9</v>
      </c>
      <c r="B3805">
        <v>1</v>
      </c>
      <c r="C3805">
        <f>VLOOKUP(D:D,'[2]מפסיקים ומחדשים'!$A:$A,1,0)</f>
        <v>203834460</v>
      </c>
      <c r="D3805">
        <v>203834460</v>
      </c>
      <c r="E3805">
        <f>VLOOKUP(D:D,[3]גיליון2!D:G,4,0)</f>
        <v>0</v>
      </c>
      <c r="F3805" t="s">
        <v>845</v>
      </c>
      <c r="G3805" t="s">
        <v>846</v>
      </c>
      <c r="H3805">
        <v>2</v>
      </c>
      <c r="I3805">
        <v>94</v>
      </c>
      <c r="J3805">
        <v>6103</v>
      </c>
      <c r="K3805">
        <v>61</v>
      </c>
      <c r="L3805" t="str">
        <f>VLOOKUP(K:K,[3]חוגים!A:B,2,0)</f>
        <v>מדעי הסיעוד תואר ראשון</v>
      </c>
      <c r="M3805">
        <v>0</v>
      </c>
      <c r="N3805">
        <v>3</v>
      </c>
      <c r="O3805">
        <v>10</v>
      </c>
      <c r="P3805">
        <v>23</v>
      </c>
      <c r="Q3805">
        <v>21</v>
      </c>
      <c r="R3805">
        <v>1</v>
      </c>
      <c r="S3805">
        <v>0</v>
      </c>
      <c r="T3805">
        <v>95</v>
      </c>
      <c r="U3805">
        <v>45</v>
      </c>
      <c r="V3805">
        <v>5000</v>
      </c>
      <c r="W3805">
        <v>0</v>
      </c>
      <c r="X3805" t="s">
        <v>847</v>
      </c>
      <c r="Y3805">
        <v>0</v>
      </c>
      <c r="Z3805">
        <v>0</v>
      </c>
    </row>
    <row r="3806" spans="1:29" x14ac:dyDescent="0.2">
      <c r="A3806">
        <v>9</v>
      </c>
      <c r="B3806">
        <v>1</v>
      </c>
      <c r="C3806">
        <f>VLOOKUP(D:D,'[2]מפסיקים ומחדשים'!$A:$A,1,0)</f>
        <v>204053011</v>
      </c>
      <c r="D3806">
        <v>204053011</v>
      </c>
      <c r="E3806">
        <f>VLOOKUP(D:D,[3]גיליון2!D:G,4,0)</f>
        <v>0</v>
      </c>
      <c r="F3806" t="s">
        <v>3541</v>
      </c>
      <c r="G3806" t="s">
        <v>38</v>
      </c>
      <c r="H3806">
        <v>2</v>
      </c>
      <c r="I3806">
        <v>92</v>
      </c>
      <c r="J3806">
        <v>6103</v>
      </c>
      <c r="K3806">
        <v>61</v>
      </c>
      <c r="L3806" t="str">
        <f>VLOOKUP(K:K,[3]חוגים!A:B,2,0)</f>
        <v>מדעי הסיעוד תואר ראשון</v>
      </c>
      <c r="M3806">
        <v>0</v>
      </c>
      <c r="N3806">
        <v>4</v>
      </c>
      <c r="O3806">
        <v>10</v>
      </c>
      <c r="P3806">
        <v>9</v>
      </c>
      <c r="Q3806">
        <v>20</v>
      </c>
      <c r="R3806">
        <v>1</v>
      </c>
      <c r="S3806">
        <v>0</v>
      </c>
      <c r="T3806">
        <v>142</v>
      </c>
      <c r="U3806">
        <v>18</v>
      </c>
      <c r="V3806">
        <v>5000</v>
      </c>
      <c r="W3806">
        <v>0</v>
      </c>
      <c r="X3806" t="s">
        <v>10773</v>
      </c>
      <c r="Y3806">
        <v>0</v>
      </c>
      <c r="Z3806">
        <v>0</v>
      </c>
    </row>
    <row r="3807" spans="1:29" x14ac:dyDescent="0.2">
      <c r="A3807">
        <v>9</v>
      </c>
      <c r="B3807">
        <v>1</v>
      </c>
      <c r="C3807">
        <f>VLOOKUP(D:D,'[2]מפסיקים ומחדשים'!$A:$A,1,0)</f>
        <v>204118277</v>
      </c>
      <c r="D3807">
        <v>204118277</v>
      </c>
      <c r="E3807">
        <f>VLOOKUP(D:D,[3]גיליון2!D:G,4,0)</f>
        <v>0</v>
      </c>
      <c r="F3807" t="s">
        <v>10774</v>
      </c>
      <c r="G3807" t="s">
        <v>394</v>
      </c>
      <c r="H3807">
        <v>1</v>
      </c>
      <c r="I3807">
        <v>92</v>
      </c>
      <c r="J3807">
        <v>6103</v>
      </c>
      <c r="K3807">
        <v>61</v>
      </c>
      <c r="L3807" t="str">
        <f>VLOOKUP(K:K,[3]חוגים!A:B,2,0)</f>
        <v>מדעי הסיעוד תואר ראשון</v>
      </c>
      <c r="M3807">
        <v>0</v>
      </c>
      <c r="N3807">
        <v>4</v>
      </c>
      <c r="O3807">
        <v>10</v>
      </c>
      <c r="P3807">
        <v>9</v>
      </c>
      <c r="Q3807">
        <v>20</v>
      </c>
      <c r="R3807">
        <v>2</v>
      </c>
      <c r="S3807">
        <v>0</v>
      </c>
      <c r="T3807">
        <v>142</v>
      </c>
      <c r="U3807">
        <v>18</v>
      </c>
      <c r="V3807">
        <v>5000</v>
      </c>
      <c r="W3807">
        <v>0</v>
      </c>
      <c r="X3807" t="s">
        <v>10775</v>
      </c>
      <c r="Y3807">
        <v>0</v>
      </c>
      <c r="Z3807">
        <v>0</v>
      </c>
    </row>
    <row r="3808" spans="1:29" x14ac:dyDescent="0.2">
      <c r="A3808">
        <v>9</v>
      </c>
      <c r="B3808">
        <v>1</v>
      </c>
      <c r="C3808">
        <f>VLOOKUP(D:D,'[2]מפסיקים ומחדשים'!$A:$A,1,0)</f>
        <v>204342448</v>
      </c>
      <c r="D3808">
        <v>204342448</v>
      </c>
      <c r="E3808">
        <f>VLOOKUP(D:D,[3]גיליון2!D:G,4,0)</f>
        <v>0</v>
      </c>
      <c r="F3808" t="s">
        <v>10776</v>
      </c>
      <c r="G3808" t="s">
        <v>4627</v>
      </c>
      <c r="H3808">
        <v>2</v>
      </c>
      <c r="I3808">
        <v>94</v>
      </c>
      <c r="J3808">
        <v>6103</v>
      </c>
      <c r="K3808">
        <v>61</v>
      </c>
      <c r="L3808" t="str">
        <f>VLOOKUP(K:K,[3]חוגים!A:B,2,0)</f>
        <v>מדעי הסיעוד תואר ראשון</v>
      </c>
      <c r="M3808">
        <v>0</v>
      </c>
      <c r="N3808">
        <v>3</v>
      </c>
      <c r="O3808">
        <v>10</v>
      </c>
      <c r="P3808">
        <v>11</v>
      </c>
      <c r="Q3808">
        <v>16</v>
      </c>
      <c r="R3808">
        <v>1</v>
      </c>
      <c r="S3808">
        <v>0</v>
      </c>
      <c r="T3808">
        <v>131</v>
      </c>
      <c r="U3808">
        <v>21</v>
      </c>
      <c r="V3808">
        <v>5000</v>
      </c>
      <c r="W3808">
        <v>0</v>
      </c>
      <c r="X3808" t="s">
        <v>10777</v>
      </c>
      <c r="Y3808">
        <v>0</v>
      </c>
      <c r="Z3808">
        <v>0</v>
      </c>
      <c r="AB3808" s="1"/>
      <c r="AC3808" s="1"/>
    </row>
    <row r="3809" spans="1:26" x14ac:dyDescent="0.2">
      <c r="A3809">
        <v>9</v>
      </c>
      <c r="B3809">
        <v>1</v>
      </c>
      <c r="C3809">
        <f>VLOOKUP(D:D,'[2]מפסיקים ומחדשים'!$A:$A,1,0)</f>
        <v>204541221</v>
      </c>
      <c r="D3809">
        <v>204541221</v>
      </c>
      <c r="E3809">
        <f>VLOOKUP(D:D,[3]גיליון2!D:G,4,0)</f>
        <v>0</v>
      </c>
      <c r="F3809" t="s">
        <v>10778</v>
      </c>
      <c r="G3809" t="s">
        <v>219</v>
      </c>
      <c r="H3809">
        <v>2</v>
      </c>
      <c r="I3809">
        <v>92</v>
      </c>
      <c r="J3809">
        <v>6103</v>
      </c>
      <c r="K3809">
        <v>61</v>
      </c>
      <c r="L3809" t="str">
        <f>VLOOKUP(K:K,[3]חוגים!A:B,2,0)</f>
        <v>מדעי הסיעוד תואר ראשון</v>
      </c>
      <c r="M3809">
        <v>0</v>
      </c>
      <c r="N3809">
        <v>4</v>
      </c>
      <c r="O3809">
        <v>10</v>
      </c>
      <c r="P3809">
        <v>9</v>
      </c>
      <c r="Q3809">
        <v>20</v>
      </c>
      <c r="R3809">
        <v>1</v>
      </c>
      <c r="S3809">
        <v>0</v>
      </c>
      <c r="T3809">
        <v>142</v>
      </c>
      <c r="U3809">
        <v>18</v>
      </c>
      <c r="V3809">
        <v>5000</v>
      </c>
      <c r="W3809">
        <v>0</v>
      </c>
      <c r="X3809" t="s">
        <v>10779</v>
      </c>
      <c r="Y3809">
        <v>0</v>
      </c>
      <c r="Z3809">
        <v>0</v>
      </c>
    </row>
    <row r="3810" spans="1:26" x14ac:dyDescent="0.2">
      <c r="A3810">
        <v>9</v>
      </c>
      <c r="B3810">
        <v>1</v>
      </c>
      <c r="C3810">
        <f>VLOOKUP(D:D,'[2]מפסיקים ומחדשים'!$A:$A,1,0)</f>
        <v>204707897</v>
      </c>
      <c r="D3810">
        <v>204707897</v>
      </c>
      <c r="E3810">
        <f>VLOOKUP(D:D,[3]גיליון2!D:G,4,0)</f>
        <v>0</v>
      </c>
      <c r="F3810" t="s">
        <v>944</v>
      </c>
      <c r="G3810" t="s">
        <v>10780</v>
      </c>
      <c r="H3810">
        <v>2</v>
      </c>
      <c r="I3810">
        <v>93</v>
      </c>
      <c r="J3810">
        <v>6103</v>
      </c>
      <c r="K3810">
        <v>61</v>
      </c>
      <c r="L3810" t="str">
        <f>VLOOKUP(K:K,[3]חוגים!A:B,2,0)</f>
        <v>מדעי הסיעוד תואר ראשון</v>
      </c>
      <c r="M3810">
        <v>0</v>
      </c>
      <c r="N3810">
        <v>4</v>
      </c>
      <c r="O3810">
        <v>10</v>
      </c>
      <c r="P3810">
        <v>9</v>
      </c>
      <c r="Q3810">
        <v>20</v>
      </c>
      <c r="R3810">
        <v>1</v>
      </c>
      <c r="S3810">
        <v>0</v>
      </c>
      <c r="T3810">
        <v>139</v>
      </c>
      <c r="U3810">
        <v>18</v>
      </c>
      <c r="V3810">
        <v>5000</v>
      </c>
      <c r="W3810">
        <v>0</v>
      </c>
      <c r="X3810" t="s">
        <v>10781</v>
      </c>
      <c r="Y3810">
        <v>0</v>
      </c>
      <c r="Z3810">
        <v>0</v>
      </c>
    </row>
    <row r="3811" spans="1:26" x14ac:dyDescent="0.2">
      <c r="A3811">
        <v>9</v>
      </c>
      <c r="B3811">
        <v>1</v>
      </c>
      <c r="C3811">
        <f>VLOOKUP(D:D,'[2]מפסיקים ומחדשים'!$A:$A,1,0)</f>
        <v>204939995</v>
      </c>
      <c r="D3811">
        <v>204939995</v>
      </c>
      <c r="E3811">
        <f>VLOOKUP(D:D,[3]גיליון2!D:G,4,0)</f>
        <v>0</v>
      </c>
      <c r="F3811" t="s">
        <v>1007</v>
      </c>
      <c r="G3811" t="s">
        <v>1008</v>
      </c>
      <c r="H3811">
        <v>2</v>
      </c>
      <c r="I3811">
        <v>94</v>
      </c>
      <c r="J3811">
        <v>6103</v>
      </c>
      <c r="K3811">
        <v>61</v>
      </c>
      <c r="L3811" t="str">
        <f>VLOOKUP(K:K,[3]חוגים!A:B,2,0)</f>
        <v>מדעי הסיעוד תואר ראשון</v>
      </c>
      <c r="M3811">
        <v>0</v>
      </c>
      <c r="N3811">
        <v>3</v>
      </c>
      <c r="O3811">
        <v>10</v>
      </c>
      <c r="P3811">
        <v>23</v>
      </c>
      <c r="Q3811">
        <v>21</v>
      </c>
      <c r="R3811">
        <v>2</v>
      </c>
      <c r="S3811">
        <v>0</v>
      </c>
      <c r="T3811">
        <v>95</v>
      </c>
      <c r="U3811">
        <v>45</v>
      </c>
      <c r="V3811">
        <v>5000</v>
      </c>
      <c r="W3811">
        <v>0</v>
      </c>
      <c r="X3811" t="s">
        <v>1009</v>
      </c>
      <c r="Y3811">
        <v>0</v>
      </c>
      <c r="Z3811">
        <v>0</v>
      </c>
    </row>
    <row r="3812" spans="1:26" x14ac:dyDescent="0.2">
      <c r="A3812">
        <v>9</v>
      </c>
      <c r="B3812">
        <v>1</v>
      </c>
      <c r="C3812">
        <f>VLOOKUP(D:D,'[2]מפסיקים ומחדשים'!$A:$A,1,0)</f>
        <v>205487465</v>
      </c>
      <c r="D3812">
        <v>205487465</v>
      </c>
      <c r="E3812">
        <f>VLOOKUP(D:D,[3]גיליון2!D:G,4,0)</f>
        <v>0</v>
      </c>
      <c r="F3812" t="s">
        <v>947</v>
      </c>
      <c r="G3812" t="s">
        <v>10782</v>
      </c>
      <c r="H3812">
        <v>2</v>
      </c>
      <c r="I3812">
        <v>94</v>
      </c>
      <c r="J3812">
        <v>6103</v>
      </c>
      <c r="K3812">
        <v>61</v>
      </c>
      <c r="L3812" t="str">
        <f>VLOOKUP(K:K,[3]חוגים!A:B,2,0)</f>
        <v>מדעי הסיעוד תואר ראשון</v>
      </c>
      <c r="M3812">
        <v>0</v>
      </c>
      <c r="N3812">
        <v>3</v>
      </c>
      <c r="O3812">
        <v>10</v>
      </c>
      <c r="P3812">
        <v>9</v>
      </c>
      <c r="Q3812">
        <v>19</v>
      </c>
      <c r="R3812">
        <v>1</v>
      </c>
      <c r="S3812">
        <v>0</v>
      </c>
      <c r="T3812">
        <v>132</v>
      </c>
      <c r="U3812">
        <v>18</v>
      </c>
      <c r="V3812">
        <v>5000</v>
      </c>
      <c r="W3812">
        <v>0</v>
      </c>
      <c r="X3812" t="s">
        <v>10783</v>
      </c>
      <c r="Y3812">
        <v>0</v>
      </c>
      <c r="Z3812">
        <v>0</v>
      </c>
    </row>
    <row r="3813" spans="1:26" x14ac:dyDescent="0.2">
      <c r="A3813">
        <v>9</v>
      </c>
      <c r="B3813">
        <v>1</v>
      </c>
      <c r="C3813">
        <f>VLOOKUP(D:D,'[2]מפסיקים ומחדשים'!$A:$A,1,0)</f>
        <v>205643133</v>
      </c>
      <c r="D3813">
        <v>205643133</v>
      </c>
      <c r="E3813">
        <f>VLOOKUP(D:D,[3]גיליון2!D:G,4,0)</f>
        <v>0</v>
      </c>
      <c r="F3813" t="s">
        <v>1083</v>
      </c>
      <c r="G3813" t="s">
        <v>1084</v>
      </c>
      <c r="H3813">
        <v>2</v>
      </c>
      <c r="I3813">
        <v>94</v>
      </c>
      <c r="J3813">
        <v>6103</v>
      </c>
      <c r="K3813">
        <v>61</v>
      </c>
      <c r="L3813" t="str">
        <f>VLOOKUP(K:K,[3]חוגים!A:B,2,0)</f>
        <v>מדעי הסיעוד תואר ראשון</v>
      </c>
      <c r="M3813">
        <v>0</v>
      </c>
      <c r="N3813">
        <v>2</v>
      </c>
      <c r="O3813">
        <v>10</v>
      </c>
      <c r="P3813">
        <v>29</v>
      </c>
      <c r="Q3813">
        <v>22</v>
      </c>
      <c r="R3813">
        <v>1</v>
      </c>
      <c r="S3813">
        <v>0</v>
      </c>
      <c r="T3813">
        <v>44</v>
      </c>
      <c r="U3813">
        <v>57</v>
      </c>
      <c r="V3813">
        <v>5000</v>
      </c>
      <c r="W3813">
        <v>0</v>
      </c>
      <c r="X3813" t="s">
        <v>1085</v>
      </c>
      <c r="Y3813">
        <v>0</v>
      </c>
      <c r="Z3813">
        <v>0</v>
      </c>
    </row>
    <row r="3814" spans="1:26" x14ac:dyDescent="0.2">
      <c r="A3814">
        <v>9</v>
      </c>
      <c r="B3814">
        <v>1</v>
      </c>
      <c r="C3814">
        <f>VLOOKUP(D:D,'[2]מפסיקים ומחדשים'!$A:$A,1,0)</f>
        <v>205667058</v>
      </c>
      <c r="D3814">
        <v>205667058</v>
      </c>
      <c r="E3814">
        <f>VLOOKUP(D:D,[3]גיליון2!D:G,4,0)</f>
        <v>0</v>
      </c>
      <c r="F3814" t="s">
        <v>224</v>
      </c>
      <c r="G3814" t="s">
        <v>70</v>
      </c>
      <c r="H3814">
        <v>2</v>
      </c>
      <c r="I3814">
        <v>94</v>
      </c>
      <c r="J3814">
        <v>6103</v>
      </c>
      <c r="K3814">
        <v>61</v>
      </c>
      <c r="L3814" t="str">
        <f>VLOOKUP(K:K,[3]חוגים!A:B,2,0)</f>
        <v>מדעי הסיעוד תואר ראשון</v>
      </c>
      <c r="M3814">
        <v>0</v>
      </c>
      <c r="N3814">
        <v>4</v>
      </c>
      <c r="O3814">
        <v>10</v>
      </c>
      <c r="P3814">
        <v>9</v>
      </c>
      <c r="Q3814">
        <v>20</v>
      </c>
      <c r="R3814">
        <v>1</v>
      </c>
      <c r="S3814">
        <v>0</v>
      </c>
      <c r="T3814">
        <v>142</v>
      </c>
      <c r="U3814">
        <v>18</v>
      </c>
      <c r="V3814">
        <v>5000</v>
      </c>
      <c r="W3814">
        <v>0</v>
      </c>
      <c r="X3814" t="s">
        <v>10784</v>
      </c>
      <c r="Y3814">
        <v>0</v>
      </c>
      <c r="Z3814">
        <v>0</v>
      </c>
    </row>
    <row r="3815" spans="1:26" x14ac:dyDescent="0.2">
      <c r="A3815">
        <v>9</v>
      </c>
      <c r="B3815">
        <v>1</v>
      </c>
      <c r="C3815">
        <f>VLOOKUP(D:D,'[2]מפסיקים ומחדשים'!$A:$A,1,0)</f>
        <v>205827355</v>
      </c>
      <c r="D3815">
        <v>205827355</v>
      </c>
      <c r="E3815">
        <f>VLOOKUP(D:D,[3]גיליון2!D:G,4,0)</f>
        <v>0</v>
      </c>
      <c r="F3815" t="s">
        <v>957</v>
      </c>
      <c r="G3815" t="s">
        <v>10785</v>
      </c>
      <c r="H3815">
        <v>2</v>
      </c>
      <c r="I3815">
        <v>94</v>
      </c>
      <c r="J3815">
        <v>6103</v>
      </c>
      <c r="K3815">
        <v>61</v>
      </c>
      <c r="L3815" t="str">
        <f>VLOOKUP(K:K,[3]חוגים!A:B,2,0)</f>
        <v>מדעי הסיעוד תואר ראשון</v>
      </c>
      <c r="M3815">
        <v>0</v>
      </c>
      <c r="N3815">
        <v>4</v>
      </c>
      <c r="O3815">
        <v>10</v>
      </c>
      <c r="P3815">
        <v>9</v>
      </c>
      <c r="Q3815">
        <v>20</v>
      </c>
      <c r="R3815">
        <v>1</v>
      </c>
      <c r="S3815">
        <v>0</v>
      </c>
      <c r="T3815">
        <v>142</v>
      </c>
      <c r="U3815">
        <v>18</v>
      </c>
      <c r="V3815">
        <v>5000</v>
      </c>
      <c r="W3815">
        <v>0</v>
      </c>
      <c r="X3815" t="s">
        <v>10786</v>
      </c>
      <c r="Y3815">
        <v>0</v>
      </c>
      <c r="Z3815">
        <v>0</v>
      </c>
    </row>
    <row r="3816" spans="1:26" x14ac:dyDescent="0.2">
      <c r="A3816">
        <v>9</v>
      </c>
      <c r="B3816">
        <v>1</v>
      </c>
      <c r="C3816">
        <f>VLOOKUP(D:D,'[2]מפסיקים ומחדשים'!$A:$A,1,0)</f>
        <v>205987332</v>
      </c>
      <c r="D3816">
        <v>205987332</v>
      </c>
      <c r="E3816">
        <f>VLOOKUP(D:D,[3]גיליון2!D:G,4,0)</f>
        <v>0</v>
      </c>
      <c r="F3816" t="s">
        <v>7449</v>
      </c>
      <c r="G3816" t="s">
        <v>1655</v>
      </c>
      <c r="H3816">
        <v>2</v>
      </c>
      <c r="I3816">
        <v>94</v>
      </c>
      <c r="J3816">
        <v>6103</v>
      </c>
      <c r="K3816">
        <v>61</v>
      </c>
      <c r="L3816" t="str">
        <f>VLOOKUP(K:K,[3]חוגים!A:B,2,0)</f>
        <v>מדעי הסיעוד תואר ראשון</v>
      </c>
      <c r="M3816">
        <v>0</v>
      </c>
      <c r="N3816">
        <v>1</v>
      </c>
      <c r="O3816">
        <v>10</v>
      </c>
      <c r="P3816">
        <v>26</v>
      </c>
      <c r="Q3816">
        <v>23</v>
      </c>
      <c r="R3816">
        <v>1</v>
      </c>
      <c r="S3816">
        <v>0</v>
      </c>
      <c r="T3816">
        <v>0</v>
      </c>
      <c r="U3816">
        <v>52</v>
      </c>
      <c r="V3816">
        <v>5000</v>
      </c>
      <c r="W3816">
        <v>0</v>
      </c>
      <c r="X3816" t="s">
        <v>10787</v>
      </c>
      <c r="Y3816">
        <v>0</v>
      </c>
      <c r="Z3816">
        <v>0</v>
      </c>
    </row>
    <row r="3817" spans="1:26" x14ac:dyDescent="0.2">
      <c r="A3817">
        <v>9</v>
      </c>
      <c r="B3817">
        <v>1</v>
      </c>
      <c r="C3817">
        <f>VLOOKUP(D:D,'[2]מפסיקים ומחדשים'!$A:$A,1,0)</f>
        <v>206015430</v>
      </c>
      <c r="D3817">
        <v>206015430</v>
      </c>
      <c r="E3817">
        <f>VLOOKUP(D:D,[3]גיליון2!D:G,4,0)</f>
        <v>0</v>
      </c>
      <c r="F3817" t="s">
        <v>231</v>
      </c>
      <c r="G3817" t="s">
        <v>1126</v>
      </c>
      <c r="H3817">
        <v>2</v>
      </c>
      <c r="I3817">
        <v>95</v>
      </c>
      <c r="J3817">
        <v>6103</v>
      </c>
      <c r="K3817">
        <v>61</v>
      </c>
      <c r="L3817" t="str">
        <f>VLOOKUP(K:K,[3]חוגים!A:B,2,0)</f>
        <v>מדעי הסיעוד תואר ראשון</v>
      </c>
      <c r="M3817">
        <v>0</v>
      </c>
      <c r="N3817">
        <v>3</v>
      </c>
      <c r="O3817">
        <v>10</v>
      </c>
      <c r="P3817">
        <v>23</v>
      </c>
      <c r="Q3817">
        <v>21</v>
      </c>
      <c r="R3817">
        <v>1</v>
      </c>
      <c r="S3817">
        <v>0</v>
      </c>
      <c r="T3817">
        <v>95</v>
      </c>
      <c r="U3817">
        <v>45</v>
      </c>
      <c r="V3817">
        <v>5000</v>
      </c>
      <c r="W3817">
        <v>0</v>
      </c>
      <c r="X3817" t="s">
        <v>1230</v>
      </c>
      <c r="Y3817">
        <v>0</v>
      </c>
      <c r="Z3817">
        <v>0</v>
      </c>
    </row>
    <row r="3818" spans="1:26" x14ac:dyDescent="0.2">
      <c r="A3818">
        <v>9</v>
      </c>
      <c r="B3818">
        <v>1</v>
      </c>
      <c r="C3818">
        <f>VLOOKUP(D:D,'[2]מפסיקים ומחדשים'!$A:$A,1,0)</f>
        <v>206297988</v>
      </c>
      <c r="D3818">
        <v>206297988</v>
      </c>
      <c r="E3818">
        <f>VLOOKUP(D:D,[3]גיליון2!D:G,4,0)</f>
        <v>0</v>
      </c>
      <c r="F3818" t="s">
        <v>1346</v>
      </c>
      <c r="G3818" t="s">
        <v>327</v>
      </c>
      <c r="H3818">
        <v>1</v>
      </c>
      <c r="I3818">
        <v>95</v>
      </c>
      <c r="J3818">
        <v>6103</v>
      </c>
      <c r="K3818">
        <v>61</v>
      </c>
      <c r="L3818" t="str">
        <f>VLOOKUP(K:K,[3]חוגים!A:B,2,0)</f>
        <v>מדעי הסיעוד תואר ראשון</v>
      </c>
      <c r="M3818">
        <v>0</v>
      </c>
      <c r="N3818">
        <v>3</v>
      </c>
      <c r="O3818">
        <v>10</v>
      </c>
      <c r="P3818">
        <v>16</v>
      </c>
      <c r="Q3818">
        <v>20</v>
      </c>
      <c r="R3818">
        <v>1</v>
      </c>
      <c r="S3818">
        <v>0</v>
      </c>
      <c r="T3818">
        <v>119</v>
      </c>
      <c r="U3818">
        <v>31</v>
      </c>
      <c r="V3818">
        <v>5000</v>
      </c>
      <c r="W3818">
        <v>0</v>
      </c>
      <c r="X3818" t="s">
        <v>1347</v>
      </c>
      <c r="Y3818">
        <v>0</v>
      </c>
      <c r="Z3818">
        <v>0</v>
      </c>
    </row>
    <row r="3819" spans="1:26" x14ac:dyDescent="0.2">
      <c r="A3819">
        <v>9</v>
      </c>
      <c r="B3819">
        <v>1</v>
      </c>
      <c r="C3819">
        <f>VLOOKUP(D:D,'[2]מפסיקים ומחדשים'!$A:$A,1,0)</f>
        <v>206298887</v>
      </c>
      <c r="D3819">
        <v>206298887</v>
      </c>
      <c r="E3819">
        <f>VLOOKUP(D:D,[3]גיליון2!D:G,4,0)</f>
        <v>0</v>
      </c>
      <c r="F3819" t="s">
        <v>1348</v>
      </c>
      <c r="G3819" t="s">
        <v>635</v>
      </c>
      <c r="H3819">
        <v>2</v>
      </c>
      <c r="I3819">
        <v>95</v>
      </c>
      <c r="J3819">
        <v>6103</v>
      </c>
      <c r="K3819">
        <v>61</v>
      </c>
      <c r="L3819" t="str">
        <f>VLOOKUP(K:K,[3]חוגים!A:B,2,0)</f>
        <v>מדעי הסיעוד תואר ראשון</v>
      </c>
      <c r="M3819">
        <v>0</v>
      </c>
      <c r="N3819">
        <v>2</v>
      </c>
      <c r="O3819">
        <v>10</v>
      </c>
      <c r="P3819">
        <v>26</v>
      </c>
      <c r="Q3819">
        <v>21</v>
      </c>
      <c r="R3819">
        <v>1</v>
      </c>
      <c r="S3819">
        <v>0</v>
      </c>
      <c r="T3819">
        <v>56</v>
      </c>
      <c r="U3819">
        <v>51</v>
      </c>
      <c r="V3819">
        <v>5000</v>
      </c>
      <c r="W3819">
        <v>0</v>
      </c>
      <c r="X3819" t="s">
        <v>1349</v>
      </c>
      <c r="Y3819">
        <v>0</v>
      </c>
      <c r="Z3819">
        <v>0</v>
      </c>
    </row>
    <row r="3820" spans="1:26" x14ac:dyDescent="0.2">
      <c r="A3820">
        <v>9</v>
      </c>
      <c r="B3820">
        <v>1</v>
      </c>
      <c r="C3820">
        <f>VLOOKUP(D:D,'[2]מפסיקים ומחדשים'!$A:$A,1,0)</f>
        <v>206415689</v>
      </c>
      <c r="D3820">
        <v>206415689</v>
      </c>
      <c r="E3820">
        <f>VLOOKUP(D:D,[3]גיליון2!D:G,4,0)</f>
        <v>0</v>
      </c>
      <c r="F3820" t="s">
        <v>10788</v>
      </c>
      <c r="G3820" t="s">
        <v>10789</v>
      </c>
      <c r="H3820">
        <v>2</v>
      </c>
      <c r="I3820">
        <v>98</v>
      </c>
      <c r="J3820">
        <v>6103</v>
      </c>
      <c r="K3820">
        <v>61</v>
      </c>
      <c r="L3820" t="str">
        <f>VLOOKUP(K:K,[3]חוגים!A:B,2,0)</f>
        <v>מדעי הסיעוד תואר ראשון</v>
      </c>
      <c r="M3820">
        <v>0</v>
      </c>
      <c r="N3820">
        <v>4</v>
      </c>
      <c r="O3820">
        <v>10</v>
      </c>
      <c r="P3820">
        <v>8</v>
      </c>
      <c r="Q3820">
        <v>19</v>
      </c>
      <c r="R3820">
        <v>1</v>
      </c>
      <c r="S3820">
        <v>0</v>
      </c>
      <c r="T3820">
        <v>142</v>
      </c>
      <c r="U3820">
        <v>16</v>
      </c>
      <c r="V3820">
        <v>5000</v>
      </c>
      <c r="W3820">
        <v>0</v>
      </c>
      <c r="X3820" t="s">
        <v>10790</v>
      </c>
      <c r="Y3820">
        <v>0</v>
      </c>
      <c r="Z3820">
        <v>0</v>
      </c>
    </row>
    <row r="3821" spans="1:26" x14ac:dyDescent="0.2">
      <c r="A3821">
        <v>9</v>
      </c>
      <c r="B3821">
        <v>1</v>
      </c>
      <c r="C3821">
        <f>VLOOKUP(D:D,'[2]מפסיקים ומחדשים'!$A:$A,1,0)</f>
        <v>206432262</v>
      </c>
      <c r="D3821">
        <v>206432262</v>
      </c>
      <c r="E3821">
        <f>VLOOKUP(D:D,[3]גיליון2!D:G,4,0)</f>
        <v>0</v>
      </c>
      <c r="F3821" t="s">
        <v>3892</v>
      </c>
      <c r="G3821" t="s">
        <v>10791</v>
      </c>
      <c r="H3821">
        <v>2</v>
      </c>
      <c r="I3821">
        <v>99</v>
      </c>
      <c r="J3821">
        <v>6103</v>
      </c>
      <c r="K3821">
        <v>61</v>
      </c>
      <c r="L3821" t="str">
        <f>VLOOKUP(K:K,[3]חוגים!A:B,2,0)</f>
        <v>מדעי הסיעוד תואר ראשון</v>
      </c>
      <c r="M3821">
        <v>0</v>
      </c>
      <c r="N3821">
        <v>4</v>
      </c>
      <c r="O3821">
        <v>10</v>
      </c>
      <c r="P3821">
        <v>9</v>
      </c>
      <c r="Q3821">
        <v>20</v>
      </c>
      <c r="R3821">
        <v>2</v>
      </c>
      <c r="S3821">
        <v>0</v>
      </c>
      <c r="T3821">
        <v>142</v>
      </c>
      <c r="U3821">
        <v>18</v>
      </c>
      <c r="V3821">
        <v>5000</v>
      </c>
      <c r="W3821">
        <v>0</v>
      </c>
      <c r="X3821" t="s">
        <v>10792</v>
      </c>
      <c r="Y3821">
        <v>0</v>
      </c>
      <c r="Z3821">
        <v>0</v>
      </c>
    </row>
    <row r="3822" spans="1:26" x14ac:dyDescent="0.2">
      <c r="A3822">
        <v>9</v>
      </c>
      <c r="B3822">
        <v>1</v>
      </c>
      <c r="C3822">
        <f>VLOOKUP(D:D,'[2]מפסיקים ומחדשים'!$A:$A,1,0)</f>
        <v>206432270</v>
      </c>
      <c r="D3822">
        <v>206432270</v>
      </c>
      <c r="E3822">
        <f>VLOOKUP(D:D,[3]גיליון2!D:G,4,0)</f>
        <v>0</v>
      </c>
      <c r="F3822" t="s">
        <v>3892</v>
      </c>
      <c r="G3822" t="s">
        <v>10793</v>
      </c>
      <c r="H3822">
        <v>2</v>
      </c>
      <c r="I3822">
        <v>99</v>
      </c>
      <c r="J3822">
        <v>6103</v>
      </c>
      <c r="K3822">
        <v>61</v>
      </c>
      <c r="L3822" t="str">
        <f>VLOOKUP(K:K,[3]חוגים!A:B,2,0)</f>
        <v>מדעי הסיעוד תואר ראשון</v>
      </c>
      <c r="M3822">
        <v>0</v>
      </c>
      <c r="N3822">
        <v>4</v>
      </c>
      <c r="O3822">
        <v>10</v>
      </c>
      <c r="P3822">
        <v>9</v>
      </c>
      <c r="Q3822">
        <v>20</v>
      </c>
      <c r="R3822">
        <v>1</v>
      </c>
      <c r="S3822">
        <v>0</v>
      </c>
      <c r="T3822">
        <v>142</v>
      </c>
      <c r="U3822">
        <v>18</v>
      </c>
      <c r="V3822">
        <v>5000</v>
      </c>
      <c r="W3822">
        <v>0</v>
      </c>
      <c r="X3822" t="s">
        <v>10794</v>
      </c>
      <c r="Y3822">
        <v>0</v>
      </c>
      <c r="Z3822">
        <v>0</v>
      </c>
    </row>
    <row r="3823" spans="1:26" x14ac:dyDescent="0.2">
      <c r="A3823">
        <v>9</v>
      </c>
      <c r="B3823">
        <v>1</v>
      </c>
      <c r="C3823">
        <f>VLOOKUP(D:D,'[2]מפסיקים ומחדשים'!$A:$A,1,0)</f>
        <v>206442741</v>
      </c>
      <c r="D3823">
        <v>206442741</v>
      </c>
      <c r="E3823">
        <f>VLOOKUP(D:D,[3]גיליון2!D:G,4,0)</f>
        <v>0</v>
      </c>
      <c r="F3823" t="s">
        <v>262</v>
      </c>
      <c r="G3823" t="s">
        <v>1454</v>
      </c>
      <c r="H3823">
        <v>2</v>
      </c>
      <c r="I3823">
        <v>99</v>
      </c>
      <c r="J3823">
        <v>6103</v>
      </c>
      <c r="K3823">
        <v>61</v>
      </c>
      <c r="L3823" t="str">
        <f>VLOOKUP(K:K,[3]חוגים!A:B,2,0)</f>
        <v>מדעי הסיעוד תואר ראשון</v>
      </c>
      <c r="M3823">
        <v>0</v>
      </c>
      <c r="N3823">
        <v>3</v>
      </c>
      <c r="O3823">
        <v>10</v>
      </c>
      <c r="P3823">
        <v>23</v>
      </c>
      <c r="Q3823">
        <v>21</v>
      </c>
      <c r="R3823">
        <v>1</v>
      </c>
      <c r="S3823">
        <v>0</v>
      </c>
      <c r="T3823">
        <v>95</v>
      </c>
      <c r="U3823">
        <v>45</v>
      </c>
      <c r="V3823">
        <v>5000</v>
      </c>
      <c r="W3823">
        <v>0</v>
      </c>
      <c r="X3823" t="s">
        <v>1455</v>
      </c>
      <c r="Y3823">
        <v>0</v>
      </c>
      <c r="Z3823">
        <v>0</v>
      </c>
    </row>
    <row r="3824" spans="1:26" x14ac:dyDescent="0.2">
      <c r="A3824">
        <v>9</v>
      </c>
      <c r="B3824">
        <v>1</v>
      </c>
      <c r="C3824">
        <f>VLOOKUP(D:D,'[2]מפסיקים ומחדשים'!$A:$A,1,0)</f>
        <v>206470007</v>
      </c>
      <c r="D3824">
        <v>206470007</v>
      </c>
      <c r="E3824">
        <f>VLOOKUP(D:D,[3]גיליון2!D:G,4,0)</f>
        <v>0</v>
      </c>
      <c r="F3824" t="s">
        <v>7898</v>
      </c>
      <c r="G3824" t="s">
        <v>4553</v>
      </c>
      <c r="H3824">
        <v>2</v>
      </c>
      <c r="I3824">
        <v>99</v>
      </c>
      <c r="J3824">
        <v>6103</v>
      </c>
      <c r="K3824">
        <v>61</v>
      </c>
      <c r="L3824" t="str">
        <f>VLOOKUP(K:K,[3]חוגים!A:B,2,0)</f>
        <v>מדעי הסיעוד תואר ראשון</v>
      </c>
      <c r="M3824">
        <v>0</v>
      </c>
      <c r="N3824">
        <v>4</v>
      </c>
      <c r="O3824">
        <v>10</v>
      </c>
      <c r="P3824">
        <v>9</v>
      </c>
      <c r="Q3824">
        <v>20</v>
      </c>
      <c r="R3824">
        <v>1</v>
      </c>
      <c r="S3824">
        <v>0</v>
      </c>
      <c r="T3824">
        <v>142</v>
      </c>
      <c r="U3824">
        <v>18</v>
      </c>
      <c r="V3824">
        <v>5000</v>
      </c>
      <c r="W3824">
        <v>0</v>
      </c>
      <c r="X3824" t="s">
        <v>10795</v>
      </c>
      <c r="Y3824">
        <v>0</v>
      </c>
      <c r="Z3824">
        <v>0</v>
      </c>
    </row>
    <row r="3825" spans="1:26" x14ac:dyDescent="0.2">
      <c r="A3825">
        <v>9</v>
      </c>
      <c r="B3825">
        <v>1</v>
      </c>
      <c r="C3825">
        <f>VLOOKUP(D:D,'[2]מפסיקים ומחדשים'!$A:$A,1,0)</f>
        <v>206483240</v>
      </c>
      <c r="D3825">
        <v>206483240</v>
      </c>
      <c r="E3825">
        <f>VLOOKUP(D:D,[3]גיליון2!D:G,4,0)</f>
        <v>0</v>
      </c>
      <c r="F3825" t="s">
        <v>1485</v>
      </c>
      <c r="G3825" t="s">
        <v>73</v>
      </c>
      <c r="H3825">
        <v>2</v>
      </c>
      <c r="I3825">
        <v>98</v>
      </c>
      <c r="J3825">
        <v>6103</v>
      </c>
      <c r="K3825">
        <v>61</v>
      </c>
      <c r="L3825" t="str">
        <f>VLOOKUP(K:K,[3]חוגים!A:B,2,0)</f>
        <v>מדעי הסיעוד תואר ראשון</v>
      </c>
      <c r="M3825">
        <v>0</v>
      </c>
      <c r="N3825">
        <v>3</v>
      </c>
      <c r="O3825">
        <v>10</v>
      </c>
      <c r="P3825">
        <v>23</v>
      </c>
      <c r="Q3825">
        <v>21</v>
      </c>
      <c r="R3825">
        <v>1</v>
      </c>
      <c r="S3825">
        <v>0</v>
      </c>
      <c r="T3825">
        <v>95</v>
      </c>
      <c r="U3825">
        <v>45</v>
      </c>
      <c r="V3825">
        <v>5000</v>
      </c>
      <c r="W3825">
        <v>0</v>
      </c>
      <c r="X3825" t="s">
        <v>1486</v>
      </c>
      <c r="Y3825">
        <v>0</v>
      </c>
      <c r="Z3825">
        <v>0</v>
      </c>
    </row>
    <row r="3826" spans="1:26" x14ac:dyDescent="0.2">
      <c r="A3826">
        <v>9</v>
      </c>
      <c r="B3826">
        <v>1</v>
      </c>
      <c r="C3826">
        <f>VLOOKUP(D:D,'[2]מפסיקים ומחדשים'!$A:$A,1,0)</f>
        <v>206488504</v>
      </c>
      <c r="D3826">
        <v>206488504</v>
      </c>
      <c r="E3826">
        <f>VLOOKUP(D:D,[3]גיליון2!D:G,4,0)</f>
        <v>0</v>
      </c>
      <c r="F3826" t="s">
        <v>1492</v>
      </c>
      <c r="G3826" t="s">
        <v>148</v>
      </c>
      <c r="H3826">
        <v>1</v>
      </c>
      <c r="I3826">
        <v>98</v>
      </c>
      <c r="J3826">
        <v>6103</v>
      </c>
      <c r="K3826">
        <v>61</v>
      </c>
      <c r="L3826" t="str">
        <f>VLOOKUP(K:K,[3]חוגים!A:B,2,0)</f>
        <v>מדעי הסיעוד תואר ראשון</v>
      </c>
      <c r="M3826">
        <v>0</v>
      </c>
      <c r="N3826">
        <v>3</v>
      </c>
      <c r="O3826">
        <v>10</v>
      </c>
      <c r="P3826">
        <v>22</v>
      </c>
      <c r="Q3826">
        <v>21</v>
      </c>
      <c r="R3826">
        <v>1</v>
      </c>
      <c r="S3826">
        <v>0</v>
      </c>
      <c r="T3826">
        <v>96</v>
      </c>
      <c r="U3826">
        <v>44</v>
      </c>
      <c r="V3826">
        <v>5000</v>
      </c>
      <c r="W3826">
        <v>0</v>
      </c>
      <c r="X3826" t="s">
        <v>1493</v>
      </c>
      <c r="Y3826">
        <v>0</v>
      </c>
      <c r="Z3826">
        <v>0</v>
      </c>
    </row>
    <row r="3827" spans="1:26" x14ac:dyDescent="0.2">
      <c r="A3827">
        <v>9</v>
      </c>
      <c r="B3827">
        <v>1</v>
      </c>
      <c r="C3827">
        <f>VLOOKUP(D:D,'[2]מפסיקים ומחדשים'!$A:$A,1,0)</f>
        <v>206530602</v>
      </c>
      <c r="D3827">
        <v>206530602</v>
      </c>
      <c r="E3827">
        <f>VLOOKUP(D:D,[3]גיליון2!D:G,4,0)</f>
        <v>0</v>
      </c>
      <c r="F3827" t="s">
        <v>3742</v>
      </c>
      <c r="G3827" t="s">
        <v>10796</v>
      </c>
      <c r="H3827">
        <v>2</v>
      </c>
      <c r="I3827">
        <v>99</v>
      </c>
      <c r="J3827">
        <v>6103</v>
      </c>
      <c r="K3827">
        <v>61</v>
      </c>
      <c r="L3827" t="str">
        <f>VLOOKUP(K:K,[3]חוגים!A:B,2,0)</f>
        <v>מדעי הסיעוד תואר ראשון</v>
      </c>
      <c r="M3827">
        <v>0</v>
      </c>
      <c r="N3827">
        <v>4</v>
      </c>
      <c r="O3827">
        <v>10</v>
      </c>
      <c r="P3827">
        <v>10</v>
      </c>
      <c r="Q3827">
        <v>20</v>
      </c>
      <c r="R3827">
        <v>2</v>
      </c>
      <c r="S3827">
        <v>0</v>
      </c>
      <c r="T3827">
        <v>137</v>
      </c>
      <c r="U3827">
        <v>20</v>
      </c>
      <c r="V3827">
        <v>5000</v>
      </c>
      <c r="W3827">
        <v>0</v>
      </c>
      <c r="X3827" t="s">
        <v>10797</v>
      </c>
      <c r="Y3827">
        <v>0</v>
      </c>
      <c r="Z3827">
        <v>0</v>
      </c>
    </row>
    <row r="3828" spans="1:26" x14ac:dyDescent="0.2">
      <c r="A3828">
        <v>9</v>
      </c>
      <c r="B3828">
        <v>1</v>
      </c>
      <c r="C3828">
        <f>VLOOKUP(D:D,'[2]מפסיקים ומחדשים'!$A:$A,1,0)</f>
        <v>206561797</v>
      </c>
      <c r="D3828">
        <v>206561797</v>
      </c>
      <c r="E3828">
        <f>VLOOKUP(D:D,[3]גיליון2!D:G,4,0)</f>
        <v>0</v>
      </c>
      <c r="F3828" t="s">
        <v>8294</v>
      </c>
      <c r="G3828" t="s">
        <v>932</v>
      </c>
      <c r="H3828">
        <v>2</v>
      </c>
      <c r="I3828">
        <v>98</v>
      </c>
      <c r="J3828">
        <v>6103</v>
      </c>
      <c r="K3828">
        <v>61</v>
      </c>
      <c r="L3828" t="str">
        <f>VLOOKUP(K:K,[3]חוגים!A:B,2,0)</f>
        <v>מדעי הסיעוד תואר ראשון</v>
      </c>
      <c r="M3828">
        <v>0</v>
      </c>
      <c r="N3828">
        <v>3</v>
      </c>
      <c r="O3828">
        <v>10</v>
      </c>
      <c r="P3828">
        <v>4</v>
      </c>
      <c r="Q3828">
        <v>18</v>
      </c>
      <c r="R3828">
        <v>1</v>
      </c>
      <c r="S3828">
        <v>0</v>
      </c>
      <c r="T3828">
        <v>148</v>
      </c>
      <c r="U3828">
        <v>7</v>
      </c>
      <c r="V3828">
        <v>5000</v>
      </c>
      <c r="W3828">
        <v>0</v>
      </c>
      <c r="X3828" t="s">
        <v>10798</v>
      </c>
      <c r="Y3828">
        <v>0</v>
      </c>
      <c r="Z3828">
        <v>0</v>
      </c>
    </row>
    <row r="3829" spans="1:26" x14ac:dyDescent="0.2">
      <c r="A3829">
        <v>9</v>
      </c>
      <c r="B3829">
        <v>1</v>
      </c>
      <c r="C3829">
        <f>VLOOKUP(D:D,'[2]מפסיקים ומחדשים'!$A:$A,1,0)</f>
        <v>206564171</v>
      </c>
      <c r="D3829">
        <v>206564171</v>
      </c>
      <c r="E3829">
        <f>VLOOKUP(D:D,[3]גיליון2!D:G,4,0)</f>
        <v>0</v>
      </c>
      <c r="F3829" t="s">
        <v>1574</v>
      </c>
      <c r="G3829" t="s">
        <v>1481</v>
      </c>
      <c r="H3829">
        <v>2</v>
      </c>
      <c r="I3829">
        <v>98</v>
      </c>
      <c r="J3829">
        <v>6103</v>
      </c>
      <c r="K3829">
        <v>61</v>
      </c>
      <c r="L3829" t="str">
        <f>VLOOKUP(K:K,[3]חוגים!A:B,2,0)</f>
        <v>מדעי הסיעוד תואר ראשון</v>
      </c>
      <c r="M3829">
        <v>0</v>
      </c>
      <c r="N3829">
        <v>3</v>
      </c>
      <c r="O3829">
        <v>10</v>
      </c>
      <c r="P3829">
        <v>23</v>
      </c>
      <c r="Q3829">
        <v>21</v>
      </c>
      <c r="R3829">
        <v>1</v>
      </c>
      <c r="S3829">
        <v>0</v>
      </c>
      <c r="T3829">
        <v>95</v>
      </c>
      <c r="U3829">
        <v>45</v>
      </c>
      <c r="V3829">
        <v>5000</v>
      </c>
      <c r="W3829">
        <v>0</v>
      </c>
      <c r="X3829" t="s">
        <v>1575</v>
      </c>
      <c r="Y3829">
        <v>0</v>
      </c>
      <c r="Z3829">
        <v>0</v>
      </c>
    </row>
    <row r="3830" spans="1:26" x14ac:dyDescent="0.2">
      <c r="A3830">
        <v>9</v>
      </c>
      <c r="B3830">
        <v>1</v>
      </c>
      <c r="C3830">
        <f>VLOOKUP(D:D,'[2]מפסיקים ומחדשים'!$A:$A,1,0)</f>
        <v>206576522</v>
      </c>
      <c r="D3830">
        <v>206576522</v>
      </c>
      <c r="E3830">
        <f>VLOOKUP(D:D,[3]גיליון2!D:G,4,0)</f>
        <v>0</v>
      </c>
      <c r="F3830" t="s">
        <v>1607</v>
      </c>
      <c r="G3830" t="s">
        <v>1608</v>
      </c>
      <c r="H3830">
        <v>2</v>
      </c>
      <c r="I3830">
        <v>99</v>
      </c>
      <c r="J3830">
        <v>6103</v>
      </c>
      <c r="K3830">
        <v>61</v>
      </c>
      <c r="L3830" t="str">
        <f>VLOOKUP(K:K,[3]חוגים!A:B,2,0)</f>
        <v>מדעי הסיעוד תואר ראשון</v>
      </c>
      <c r="M3830">
        <v>0</v>
      </c>
      <c r="N3830">
        <v>1</v>
      </c>
      <c r="O3830">
        <v>10</v>
      </c>
      <c r="P3830">
        <v>26</v>
      </c>
      <c r="Q3830">
        <v>23</v>
      </c>
      <c r="R3830">
        <v>1</v>
      </c>
      <c r="S3830">
        <v>0</v>
      </c>
      <c r="T3830">
        <v>0</v>
      </c>
      <c r="U3830">
        <v>52</v>
      </c>
      <c r="V3830">
        <v>5000</v>
      </c>
      <c r="W3830">
        <v>0</v>
      </c>
      <c r="X3830" t="s">
        <v>1609</v>
      </c>
      <c r="Y3830">
        <v>0</v>
      </c>
      <c r="Z3830">
        <v>0</v>
      </c>
    </row>
    <row r="3831" spans="1:26" x14ac:dyDescent="0.2">
      <c r="A3831">
        <v>9</v>
      </c>
      <c r="B3831">
        <v>1</v>
      </c>
      <c r="C3831">
        <f>VLOOKUP(D:D,'[2]מפסיקים ומחדשים'!$A:$A,1,0)</f>
        <v>206602237</v>
      </c>
      <c r="D3831">
        <v>206602237</v>
      </c>
      <c r="E3831">
        <f>VLOOKUP(D:D,[3]גיליון2!D:G,4,0)</f>
        <v>0</v>
      </c>
      <c r="F3831" t="s">
        <v>1637</v>
      </c>
      <c r="G3831" t="s">
        <v>1638</v>
      </c>
      <c r="H3831">
        <v>2</v>
      </c>
      <c r="I3831">
        <v>98</v>
      </c>
      <c r="J3831">
        <v>6103</v>
      </c>
      <c r="K3831">
        <v>61</v>
      </c>
      <c r="L3831" t="str">
        <f>VLOOKUP(K:K,[3]חוגים!A:B,2,0)</f>
        <v>מדעי הסיעוד תואר ראשון</v>
      </c>
      <c r="M3831">
        <v>0</v>
      </c>
      <c r="N3831">
        <v>2</v>
      </c>
      <c r="O3831">
        <v>10</v>
      </c>
      <c r="P3831">
        <v>23</v>
      </c>
      <c r="Q3831">
        <v>21</v>
      </c>
      <c r="R3831">
        <v>1</v>
      </c>
      <c r="S3831">
        <v>0</v>
      </c>
      <c r="T3831">
        <v>61</v>
      </c>
      <c r="U3831">
        <v>46</v>
      </c>
      <c r="V3831">
        <v>5000</v>
      </c>
      <c r="W3831">
        <v>0</v>
      </c>
      <c r="X3831" t="s">
        <v>1639</v>
      </c>
      <c r="Y3831">
        <v>0</v>
      </c>
      <c r="Z3831">
        <v>0</v>
      </c>
    </row>
    <row r="3832" spans="1:26" x14ac:dyDescent="0.2">
      <c r="A3832">
        <v>9</v>
      </c>
      <c r="B3832">
        <v>1</v>
      </c>
      <c r="C3832">
        <f>VLOOKUP(D:D,'[2]מפסיקים ומחדשים'!$A:$A,1,0)</f>
        <v>206668790</v>
      </c>
      <c r="D3832">
        <v>206668790</v>
      </c>
      <c r="E3832">
        <f>VLOOKUP(D:D,[3]גיליון2!D:G,4,0)</f>
        <v>0</v>
      </c>
      <c r="F3832" t="s">
        <v>1731</v>
      </c>
      <c r="G3832" t="s">
        <v>123</v>
      </c>
      <c r="H3832">
        <v>2</v>
      </c>
      <c r="I3832">
        <v>99</v>
      </c>
      <c r="J3832">
        <v>6103</v>
      </c>
      <c r="K3832">
        <v>61</v>
      </c>
      <c r="L3832" t="str">
        <f>VLOOKUP(K:K,[3]חוגים!A:B,2,0)</f>
        <v>מדעי הסיעוד תואר ראשון</v>
      </c>
      <c r="M3832">
        <v>0</v>
      </c>
      <c r="N3832">
        <v>2</v>
      </c>
      <c r="O3832">
        <v>10</v>
      </c>
      <c r="P3832">
        <v>29</v>
      </c>
      <c r="Q3832">
        <v>22</v>
      </c>
      <c r="R3832">
        <v>1</v>
      </c>
      <c r="S3832">
        <v>0</v>
      </c>
      <c r="T3832">
        <v>44</v>
      </c>
      <c r="U3832">
        <v>57</v>
      </c>
      <c r="V3832">
        <v>5000</v>
      </c>
      <c r="W3832">
        <v>0</v>
      </c>
      <c r="X3832" t="s">
        <v>1732</v>
      </c>
      <c r="Y3832">
        <v>0</v>
      </c>
      <c r="Z3832">
        <v>0</v>
      </c>
    </row>
    <row r="3833" spans="1:26" x14ac:dyDescent="0.2">
      <c r="A3833">
        <v>9</v>
      </c>
      <c r="B3833">
        <v>1</v>
      </c>
      <c r="C3833">
        <f>VLOOKUP(D:D,'[2]מפסיקים ומחדשים'!$A:$A,1,0)</f>
        <v>206684078</v>
      </c>
      <c r="D3833">
        <v>206684078</v>
      </c>
      <c r="E3833">
        <f>VLOOKUP(D:D,[3]גיליון2!D:G,4,0)</f>
        <v>0</v>
      </c>
      <c r="F3833" t="s">
        <v>564</v>
      </c>
      <c r="G3833" t="s">
        <v>101</v>
      </c>
      <c r="H3833">
        <v>1</v>
      </c>
      <c r="I3833">
        <v>99</v>
      </c>
      <c r="J3833">
        <v>6103</v>
      </c>
      <c r="K3833">
        <v>61</v>
      </c>
      <c r="L3833" t="str">
        <f>VLOOKUP(K:K,[3]חוגים!A:B,2,0)</f>
        <v>מדעי הסיעוד תואר ראשון</v>
      </c>
      <c r="M3833">
        <v>0</v>
      </c>
      <c r="N3833">
        <v>3</v>
      </c>
      <c r="O3833">
        <v>10</v>
      </c>
      <c r="P3833">
        <v>23</v>
      </c>
      <c r="Q3833">
        <v>21</v>
      </c>
      <c r="R3833">
        <v>1</v>
      </c>
      <c r="S3833">
        <v>0</v>
      </c>
      <c r="T3833">
        <v>95</v>
      </c>
      <c r="U3833">
        <v>45</v>
      </c>
      <c r="V3833">
        <v>5000</v>
      </c>
      <c r="W3833">
        <v>0</v>
      </c>
      <c r="X3833" t="s">
        <v>1744</v>
      </c>
      <c r="Y3833">
        <v>0</v>
      </c>
      <c r="Z3833">
        <v>0</v>
      </c>
    </row>
    <row r="3834" spans="1:26" x14ac:dyDescent="0.2">
      <c r="A3834">
        <v>9</v>
      </c>
      <c r="B3834">
        <v>1</v>
      </c>
      <c r="C3834">
        <f>VLOOKUP(D:D,'[2]מפסיקים ומחדשים'!$A:$A,1,0)</f>
        <v>206704439</v>
      </c>
      <c r="D3834">
        <v>206704439</v>
      </c>
      <c r="E3834">
        <f>VLOOKUP(D:D,[3]גיליון2!D:G,4,0)</f>
        <v>0</v>
      </c>
      <c r="F3834" t="s">
        <v>8042</v>
      </c>
      <c r="G3834" t="s">
        <v>10799</v>
      </c>
      <c r="H3834">
        <v>1</v>
      </c>
      <c r="I3834">
        <v>98</v>
      </c>
      <c r="J3834">
        <v>6103</v>
      </c>
      <c r="K3834">
        <v>61</v>
      </c>
      <c r="L3834" t="str">
        <f>VLOOKUP(K:K,[3]חוגים!A:B,2,0)</f>
        <v>מדעי הסיעוד תואר ראשון</v>
      </c>
      <c r="M3834">
        <v>0</v>
      </c>
      <c r="N3834">
        <v>3</v>
      </c>
      <c r="O3834">
        <v>10</v>
      </c>
      <c r="P3834">
        <v>12</v>
      </c>
      <c r="Q3834">
        <v>20</v>
      </c>
      <c r="R3834">
        <v>1</v>
      </c>
      <c r="S3834">
        <v>0</v>
      </c>
      <c r="T3834">
        <v>135</v>
      </c>
      <c r="U3834">
        <v>23</v>
      </c>
      <c r="V3834">
        <v>5000</v>
      </c>
      <c r="W3834">
        <v>0</v>
      </c>
      <c r="X3834" t="s">
        <v>10800</v>
      </c>
      <c r="Y3834">
        <v>0</v>
      </c>
      <c r="Z3834">
        <v>0</v>
      </c>
    </row>
    <row r="3835" spans="1:26" x14ac:dyDescent="0.2">
      <c r="A3835">
        <v>9</v>
      </c>
      <c r="B3835">
        <v>1</v>
      </c>
      <c r="C3835">
        <f>VLOOKUP(D:D,'[2]מפסיקים ומחדשים'!$A:$A,1,0)</f>
        <v>206705345</v>
      </c>
      <c r="D3835">
        <v>206705345</v>
      </c>
      <c r="E3835">
        <f>VLOOKUP(D:D,[3]גיליון2!D:G,4,0)</f>
        <v>0</v>
      </c>
      <c r="F3835" t="s">
        <v>7110</v>
      </c>
      <c r="G3835" t="s">
        <v>327</v>
      </c>
      <c r="H3835">
        <v>1</v>
      </c>
      <c r="I3835">
        <v>0</v>
      </c>
      <c r="J3835">
        <v>6103</v>
      </c>
      <c r="K3835">
        <v>61</v>
      </c>
      <c r="L3835" t="str">
        <f>VLOOKUP(K:K,[3]חוגים!A:B,2,0)</f>
        <v>מדעי הסיעוד תואר ראשון</v>
      </c>
      <c r="M3835">
        <v>0</v>
      </c>
      <c r="N3835">
        <v>4</v>
      </c>
      <c r="O3835">
        <v>10</v>
      </c>
      <c r="P3835">
        <v>11</v>
      </c>
      <c r="Q3835">
        <v>20</v>
      </c>
      <c r="R3835">
        <v>1</v>
      </c>
      <c r="S3835">
        <v>0</v>
      </c>
      <c r="T3835">
        <v>133</v>
      </c>
      <c r="U3835">
        <v>22</v>
      </c>
      <c r="V3835">
        <v>5000</v>
      </c>
      <c r="W3835">
        <v>0</v>
      </c>
      <c r="X3835" t="s">
        <v>10801</v>
      </c>
      <c r="Y3835">
        <v>0</v>
      </c>
      <c r="Z3835">
        <v>0</v>
      </c>
    </row>
    <row r="3836" spans="1:26" x14ac:dyDescent="0.2">
      <c r="A3836">
        <v>9</v>
      </c>
      <c r="B3836">
        <v>1</v>
      </c>
      <c r="C3836">
        <f>VLOOKUP(D:D,'[2]מפסיקים ומחדשים'!$A:$A,1,0)</f>
        <v>206707507</v>
      </c>
      <c r="D3836">
        <v>206707507</v>
      </c>
      <c r="E3836">
        <f>VLOOKUP(D:D,[3]גיליון2!D:G,4,0)</f>
        <v>0</v>
      </c>
      <c r="F3836" t="s">
        <v>1756</v>
      </c>
      <c r="G3836" t="s">
        <v>1757</v>
      </c>
      <c r="H3836">
        <v>2</v>
      </c>
      <c r="I3836">
        <v>0</v>
      </c>
      <c r="J3836">
        <v>6103</v>
      </c>
      <c r="K3836">
        <v>61</v>
      </c>
      <c r="L3836" t="str">
        <f>VLOOKUP(K:K,[3]חוגים!A:B,2,0)</f>
        <v>מדעי הסיעוד תואר ראשון</v>
      </c>
      <c r="M3836">
        <v>0</v>
      </c>
      <c r="N3836">
        <v>2</v>
      </c>
      <c r="O3836">
        <v>10</v>
      </c>
      <c r="P3836">
        <v>24</v>
      </c>
      <c r="Q3836">
        <v>21</v>
      </c>
      <c r="R3836">
        <v>1</v>
      </c>
      <c r="S3836">
        <v>0</v>
      </c>
      <c r="T3836">
        <v>57</v>
      </c>
      <c r="U3836">
        <v>48</v>
      </c>
      <c r="V3836">
        <v>5000</v>
      </c>
      <c r="W3836">
        <v>0</v>
      </c>
      <c r="X3836" t="s">
        <v>1758</v>
      </c>
      <c r="Y3836">
        <v>0</v>
      </c>
      <c r="Z3836">
        <v>0</v>
      </c>
    </row>
    <row r="3837" spans="1:26" x14ac:dyDescent="0.2">
      <c r="A3837">
        <v>9</v>
      </c>
      <c r="B3837">
        <v>1</v>
      </c>
      <c r="C3837">
        <f>VLOOKUP(D:D,'[2]מפסיקים ומחדשים'!$A:$A,1,0)</f>
        <v>206714982</v>
      </c>
      <c r="D3837">
        <v>206714982</v>
      </c>
      <c r="E3837">
        <f>VLOOKUP(D:D,[3]גיליון2!D:G,4,0)</f>
        <v>0</v>
      </c>
      <c r="F3837" t="s">
        <v>1762</v>
      </c>
      <c r="G3837" t="s">
        <v>934</v>
      </c>
      <c r="H3837">
        <v>2</v>
      </c>
      <c r="I3837">
        <v>98</v>
      </c>
      <c r="J3837">
        <v>6103</v>
      </c>
      <c r="K3837">
        <v>61</v>
      </c>
      <c r="L3837" t="str">
        <f>VLOOKUP(K:K,[3]חוגים!A:B,2,0)</f>
        <v>מדעי הסיעוד תואר ראשון</v>
      </c>
      <c r="M3837">
        <v>0</v>
      </c>
      <c r="N3837">
        <v>3</v>
      </c>
      <c r="O3837">
        <v>10</v>
      </c>
      <c r="P3837">
        <v>23</v>
      </c>
      <c r="Q3837">
        <v>21</v>
      </c>
      <c r="R3837">
        <v>2</v>
      </c>
      <c r="S3837">
        <v>0</v>
      </c>
      <c r="T3837">
        <v>95</v>
      </c>
      <c r="U3837">
        <v>45</v>
      </c>
      <c r="V3837">
        <v>5000</v>
      </c>
      <c r="W3837">
        <v>0</v>
      </c>
      <c r="X3837" t="s">
        <v>1763</v>
      </c>
      <c r="Y3837">
        <v>0</v>
      </c>
      <c r="Z3837">
        <v>0</v>
      </c>
    </row>
    <row r="3838" spans="1:26" x14ac:dyDescent="0.2">
      <c r="A3838">
        <v>9</v>
      </c>
      <c r="B3838">
        <v>1</v>
      </c>
      <c r="C3838">
        <f>VLOOKUP(D:D,'[2]מפסיקים ומחדשים'!$A:$A,1,0)</f>
        <v>206717449</v>
      </c>
      <c r="D3838">
        <v>206717449</v>
      </c>
      <c r="E3838">
        <f>VLOOKUP(D:D,[3]גיליון2!D:G,4,0)</f>
        <v>0</v>
      </c>
      <c r="F3838" t="s">
        <v>1348</v>
      </c>
      <c r="G3838" t="s">
        <v>940</v>
      </c>
      <c r="H3838">
        <v>1</v>
      </c>
      <c r="I3838">
        <v>96</v>
      </c>
      <c r="J3838">
        <v>6103</v>
      </c>
      <c r="K3838">
        <v>61</v>
      </c>
      <c r="L3838" t="str">
        <f>VLOOKUP(K:K,[3]חוגים!A:B,2,0)</f>
        <v>מדעי הסיעוד תואר ראשון</v>
      </c>
      <c r="M3838">
        <v>0</v>
      </c>
      <c r="N3838">
        <v>3</v>
      </c>
      <c r="O3838">
        <v>10</v>
      </c>
      <c r="P3838">
        <v>23</v>
      </c>
      <c r="Q3838">
        <v>21</v>
      </c>
      <c r="R3838">
        <v>1</v>
      </c>
      <c r="S3838">
        <v>0</v>
      </c>
      <c r="T3838">
        <v>95</v>
      </c>
      <c r="U3838">
        <v>45</v>
      </c>
      <c r="V3838">
        <v>5000</v>
      </c>
      <c r="W3838">
        <v>0</v>
      </c>
      <c r="X3838" t="s">
        <v>1764</v>
      </c>
      <c r="Y3838">
        <v>0</v>
      </c>
      <c r="Z3838">
        <v>0</v>
      </c>
    </row>
    <row r="3839" spans="1:26" x14ac:dyDescent="0.2">
      <c r="A3839">
        <v>9</v>
      </c>
      <c r="B3839">
        <v>1</v>
      </c>
      <c r="C3839">
        <f>VLOOKUP(D:D,'[2]מפסיקים ומחדשים'!$A:$A,1,0)</f>
        <v>206747925</v>
      </c>
      <c r="D3839">
        <v>206747925</v>
      </c>
      <c r="E3839">
        <f>VLOOKUP(D:D,[3]גיליון2!D:G,4,0)</f>
        <v>0</v>
      </c>
      <c r="F3839" t="s">
        <v>1777</v>
      </c>
      <c r="G3839" t="s">
        <v>118</v>
      </c>
      <c r="H3839">
        <v>2</v>
      </c>
      <c r="I3839">
        <v>98</v>
      </c>
      <c r="J3839">
        <v>6103</v>
      </c>
      <c r="K3839">
        <v>61</v>
      </c>
      <c r="L3839" t="str">
        <f>VLOOKUP(K:K,[3]חוגים!A:B,2,0)</f>
        <v>מדעי הסיעוד תואר ראשון</v>
      </c>
      <c r="M3839">
        <v>0</v>
      </c>
      <c r="N3839">
        <v>2</v>
      </c>
      <c r="O3839">
        <v>10</v>
      </c>
      <c r="P3839">
        <v>29</v>
      </c>
      <c r="Q3839">
        <v>22</v>
      </c>
      <c r="R3839">
        <v>2</v>
      </c>
      <c r="S3839">
        <v>0</v>
      </c>
      <c r="T3839">
        <v>44</v>
      </c>
      <c r="U3839">
        <v>57</v>
      </c>
      <c r="V3839">
        <v>5000</v>
      </c>
      <c r="W3839">
        <v>0</v>
      </c>
      <c r="X3839" t="s">
        <v>1778</v>
      </c>
      <c r="Y3839">
        <v>0</v>
      </c>
      <c r="Z3839">
        <v>0</v>
      </c>
    </row>
    <row r="3840" spans="1:26" x14ac:dyDescent="0.2">
      <c r="A3840">
        <v>9</v>
      </c>
      <c r="B3840">
        <v>1</v>
      </c>
      <c r="C3840">
        <f>VLOOKUP(D:D,'[2]מפסיקים ומחדשים'!$A:$A,1,0)</f>
        <v>206770109</v>
      </c>
      <c r="D3840">
        <v>206770109</v>
      </c>
      <c r="E3840">
        <f>VLOOKUP(D:D,[3]גיליון2!D:G,4,0)</f>
        <v>0</v>
      </c>
      <c r="F3840" t="s">
        <v>1793</v>
      </c>
      <c r="G3840" t="s">
        <v>1794</v>
      </c>
      <c r="H3840">
        <v>1</v>
      </c>
      <c r="I3840">
        <v>1</v>
      </c>
      <c r="J3840">
        <v>6103</v>
      </c>
      <c r="K3840">
        <v>61</v>
      </c>
      <c r="L3840" t="str">
        <f>VLOOKUP(K:K,[3]חוגים!A:B,2,0)</f>
        <v>מדעי הסיעוד תואר ראשון</v>
      </c>
      <c r="M3840">
        <v>0</v>
      </c>
      <c r="N3840">
        <v>1</v>
      </c>
      <c r="O3840">
        <v>10</v>
      </c>
      <c r="P3840">
        <v>26</v>
      </c>
      <c r="Q3840">
        <v>23</v>
      </c>
      <c r="R3840">
        <v>1</v>
      </c>
      <c r="S3840">
        <v>0</v>
      </c>
      <c r="T3840">
        <v>0</v>
      </c>
      <c r="U3840">
        <v>52</v>
      </c>
      <c r="V3840">
        <v>5000</v>
      </c>
      <c r="W3840">
        <v>0</v>
      </c>
      <c r="X3840" t="s">
        <v>1795</v>
      </c>
      <c r="Y3840">
        <v>0</v>
      </c>
      <c r="Z3840">
        <v>0</v>
      </c>
    </row>
    <row r="3841" spans="1:26" x14ac:dyDescent="0.2">
      <c r="A3841">
        <v>9</v>
      </c>
      <c r="B3841">
        <v>1</v>
      </c>
      <c r="C3841">
        <f>VLOOKUP(D:D,'[2]מפסיקים ומחדשים'!$A:$A,1,0)</f>
        <v>206821910</v>
      </c>
      <c r="D3841">
        <v>206821910</v>
      </c>
      <c r="E3841">
        <f>VLOOKUP(D:D,[3]גיליון2!D:G,4,0)</f>
        <v>0</v>
      </c>
      <c r="F3841" t="s">
        <v>1842</v>
      </c>
      <c r="G3841" t="s">
        <v>1843</v>
      </c>
      <c r="H3841">
        <v>2</v>
      </c>
      <c r="I3841">
        <v>98</v>
      </c>
      <c r="J3841">
        <v>6103</v>
      </c>
      <c r="K3841">
        <v>61</v>
      </c>
      <c r="L3841" t="str">
        <f>VLOOKUP(K:K,[3]חוגים!A:B,2,0)</f>
        <v>מדעי הסיעוד תואר ראשון</v>
      </c>
      <c r="M3841">
        <v>0</v>
      </c>
      <c r="N3841">
        <v>3</v>
      </c>
      <c r="O3841">
        <v>10</v>
      </c>
      <c r="P3841">
        <v>23</v>
      </c>
      <c r="Q3841">
        <v>21</v>
      </c>
      <c r="R3841">
        <v>1</v>
      </c>
      <c r="S3841">
        <v>0</v>
      </c>
      <c r="T3841">
        <v>95</v>
      </c>
      <c r="U3841">
        <v>45</v>
      </c>
      <c r="V3841">
        <v>5000</v>
      </c>
      <c r="W3841">
        <v>0</v>
      </c>
      <c r="X3841" t="s">
        <v>1844</v>
      </c>
      <c r="Y3841">
        <v>0</v>
      </c>
      <c r="Z3841">
        <v>0</v>
      </c>
    </row>
    <row r="3842" spans="1:26" x14ac:dyDescent="0.2">
      <c r="A3842">
        <v>9</v>
      </c>
      <c r="B3842">
        <v>1</v>
      </c>
      <c r="C3842">
        <f>VLOOKUP(D:D,'[2]מפסיקים ומחדשים'!$A:$A,1,0)</f>
        <v>206844003</v>
      </c>
      <c r="D3842">
        <v>206844003</v>
      </c>
      <c r="E3842">
        <f>VLOOKUP(D:D,[3]גיליון2!D:G,4,0)</f>
        <v>0</v>
      </c>
      <c r="F3842" t="s">
        <v>1870</v>
      </c>
      <c r="G3842" t="s">
        <v>123</v>
      </c>
      <c r="H3842">
        <v>2</v>
      </c>
      <c r="I3842">
        <v>98</v>
      </c>
      <c r="J3842">
        <v>6103</v>
      </c>
      <c r="K3842">
        <v>61</v>
      </c>
      <c r="L3842" t="str">
        <f>VLOOKUP(K:K,[3]חוגים!A:B,2,0)</f>
        <v>מדעי הסיעוד תואר ראשון</v>
      </c>
      <c r="M3842">
        <v>0</v>
      </c>
      <c r="N3842">
        <v>3</v>
      </c>
      <c r="O3842">
        <v>10</v>
      </c>
      <c r="P3842">
        <v>23</v>
      </c>
      <c r="Q3842">
        <v>21</v>
      </c>
      <c r="R3842">
        <v>1</v>
      </c>
      <c r="S3842">
        <v>0</v>
      </c>
      <c r="T3842">
        <v>95</v>
      </c>
      <c r="U3842">
        <v>45</v>
      </c>
      <c r="V3842">
        <v>5000</v>
      </c>
      <c r="W3842">
        <v>0</v>
      </c>
      <c r="X3842" t="s">
        <v>1871</v>
      </c>
      <c r="Y3842">
        <v>0</v>
      </c>
      <c r="Z3842">
        <v>0</v>
      </c>
    </row>
    <row r="3843" spans="1:26" x14ac:dyDescent="0.2">
      <c r="A3843">
        <v>9</v>
      </c>
      <c r="B3843">
        <v>1</v>
      </c>
      <c r="C3843">
        <f>VLOOKUP(D:D,'[2]מפסיקים ומחדשים'!$A:$A,1,0)</f>
        <v>206861387</v>
      </c>
      <c r="D3843">
        <v>206861387</v>
      </c>
      <c r="E3843">
        <f>VLOOKUP(D:D,[3]גיליון2!D:G,4,0)</f>
        <v>0</v>
      </c>
      <c r="F3843" t="s">
        <v>10802</v>
      </c>
      <c r="G3843" t="s">
        <v>32</v>
      </c>
      <c r="H3843">
        <v>2</v>
      </c>
      <c r="I3843">
        <v>98</v>
      </c>
      <c r="J3843">
        <v>6103</v>
      </c>
      <c r="K3843">
        <v>61</v>
      </c>
      <c r="L3843" t="str">
        <f>VLOOKUP(K:K,[3]חוגים!A:B,2,0)</f>
        <v>מדעי הסיעוד תואר ראשון</v>
      </c>
      <c r="M3843">
        <v>0</v>
      </c>
      <c r="N3843">
        <v>4</v>
      </c>
      <c r="O3843">
        <v>10</v>
      </c>
      <c r="P3843">
        <v>9</v>
      </c>
      <c r="Q3843">
        <v>20</v>
      </c>
      <c r="R3843">
        <v>2</v>
      </c>
      <c r="S3843">
        <v>0</v>
      </c>
      <c r="T3843">
        <v>142</v>
      </c>
      <c r="U3843">
        <v>18</v>
      </c>
      <c r="V3843">
        <v>5000</v>
      </c>
      <c r="W3843">
        <v>0</v>
      </c>
      <c r="X3843" t="s">
        <v>10803</v>
      </c>
      <c r="Y3843">
        <v>0</v>
      </c>
      <c r="Z3843">
        <v>0</v>
      </c>
    </row>
    <row r="3844" spans="1:26" x14ac:dyDescent="0.2">
      <c r="A3844">
        <v>9</v>
      </c>
      <c r="B3844">
        <v>1</v>
      </c>
      <c r="C3844">
        <f>VLOOKUP(D:D,'[2]מפסיקים ומחדשים'!$A:$A,1,0)</f>
        <v>206892689</v>
      </c>
      <c r="D3844">
        <v>206892689</v>
      </c>
      <c r="E3844">
        <f>VLOOKUP(D:D,[3]גיליון2!D:G,4,0)</f>
        <v>0</v>
      </c>
      <c r="F3844" t="s">
        <v>10804</v>
      </c>
      <c r="G3844" t="s">
        <v>383</v>
      </c>
      <c r="H3844">
        <v>2</v>
      </c>
      <c r="I3844">
        <v>98</v>
      </c>
      <c r="J3844">
        <v>6103</v>
      </c>
      <c r="K3844">
        <v>61</v>
      </c>
      <c r="L3844" t="str">
        <f>VLOOKUP(K:K,[3]חוגים!A:B,2,0)</f>
        <v>מדעי הסיעוד תואר ראשון</v>
      </c>
      <c r="M3844">
        <v>0</v>
      </c>
      <c r="N3844">
        <v>4</v>
      </c>
      <c r="O3844">
        <v>10</v>
      </c>
      <c r="P3844">
        <v>9</v>
      </c>
      <c r="Q3844">
        <v>20</v>
      </c>
      <c r="R3844">
        <v>2</v>
      </c>
      <c r="S3844">
        <v>0</v>
      </c>
      <c r="T3844">
        <v>142</v>
      </c>
      <c r="U3844">
        <v>18</v>
      </c>
      <c r="V3844">
        <v>5000</v>
      </c>
      <c r="W3844">
        <v>0</v>
      </c>
      <c r="X3844" t="s">
        <v>10805</v>
      </c>
      <c r="Y3844">
        <v>0</v>
      </c>
      <c r="Z3844">
        <v>0</v>
      </c>
    </row>
    <row r="3845" spans="1:26" x14ac:dyDescent="0.2">
      <c r="A3845">
        <v>9</v>
      </c>
      <c r="B3845">
        <v>1</v>
      </c>
      <c r="C3845">
        <f>VLOOKUP(D:D,'[2]מפסיקים ומחדשים'!$A:$A,1,0)</f>
        <v>206895419</v>
      </c>
      <c r="D3845">
        <v>206895419</v>
      </c>
      <c r="E3845">
        <f>VLOOKUP(D:D,[3]גיליון2!D:G,4,0)</f>
        <v>0</v>
      </c>
      <c r="F3845" t="s">
        <v>10806</v>
      </c>
      <c r="G3845" t="s">
        <v>119</v>
      </c>
      <c r="H3845">
        <v>2</v>
      </c>
      <c r="I3845">
        <v>96</v>
      </c>
      <c r="J3845">
        <v>6103</v>
      </c>
      <c r="K3845">
        <v>61</v>
      </c>
      <c r="L3845" t="str">
        <f>VLOOKUP(K:K,[3]חוגים!A:B,2,0)</f>
        <v>מדעי הסיעוד תואר ראשון</v>
      </c>
      <c r="M3845">
        <v>0</v>
      </c>
      <c r="N3845">
        <v>4</v>
      </c>
      <c r="O3845">
        <v>10</v>
      </c>
      <c r="P3845">
        <v>9</v>
      </c>
      <c r="Q3845">
        <v>20</v>
      </c>
      <c r="R3845">
        <v>1</v>
      </c>
      <c r="S3845">
        <v>0</v>
      </c>
      <c r="T3845">
        <v>142</v>
      </c>
      <c r="U3845">
        <v>18</v>
      </c>
      <c r="V3845">
        <v>5000</v>
      </c>
      <c r="W3845">
        <v>0</v>
      </c>
      <c r="X3845" t="s">
        <v>10807</v>
      </c>
      <c r="Y3845">
        <v>0</v>
      </c>
      <c r="Z3845">
        <v>0</v>
      </c>
    </row>
    <row r="3846" spans="1:26" x14ac:dyDescent="0.2">
      <c r="A3846">
        <v>9</v>
      </c>
      <c r="B3846">
        <v>1</v>
      </c>
      <c r="C3846">
        <f>VLOOKUP(D:D,'[2]מפסיקים ומחדשים'!$A:$A,1,0)</f>
        <v>206897340</v>
      </c>
      <c r="D3846">
        <v>206897340</v>
      </c>
      <c r="E3846">
        <f>VLOOKUP(D:D,[3]גיליון2!D:G,4,0)</f>
        <v>0</v>
      </c>
      <c r="F3846" t="s">
        <v>10808</v>
      </c>
      <c r="G3846" t="s">
        <v>32</v>
      </c>
      <c r="H3846">
        <v>2</v>
      </c>
      <c r="I3846">
        <v>96</v>
      </c>
      <c r="J3846">
        <v>6103</v>
      </c>
      <c r="K3846">
        <v>61</v>
      </c>
      <c r="L3846" t="str">
        <f>VLOOKUP(K:K,[3]חוגים!A:B,2,0)</f>
        <v>מדעי הסיעוד תואר ראשון</v>
      </c>
      <c r="M3846">
        <v>0</v>
      </c>
      <c r="N3846">
        <v>4</v>
      </c>
      <c r="O3846">
        <v>10</v>
      </c>
      <c r="P3846">
        <v>9</v>
      </c>
      <c r="Q3846">
        <v>20</v>
      </c>
      <c r="R3846">
        <v>2</v>
      </c>
      <c r="S3846">
        <v>0</v>
      </c>
      <c r="T3846">
        <v>142</v>
      </c>
      <c r="U3846">
        <v>18</v>
      </c>
      <c r="V3846">
        <v>5000</v>
      </c>
      <c r="W3846">
        <v>0</v>
      </c>
      <c r="X3846" t="s">
        <v>10809</v>
      </c>
      <c r="Y3846">
        <v>0</v>
      </c>
      <c r="Z3846">
        <v>0</v>
      </c>
    </row>
    <row r="3847" spans="1:26" x14ac:dyDescent="0.2">
      <c r="A3847">
        <v>9</v>
      </c>
      <c r="B3847">
        <v>1</v>
      </c>
      <c r="C3847">
        <f>VLOOKUP(D:D,'[2]מפסיקים ומחדשים'!$A:$A,1,0)</f>
        <v>206913295</v>
      </c>
      <c r="D3847">
        <v>206913295</v>
      </c>
      <c r="E3847">
        <f>VLOOKUP(D:D,[3]גיליון2!D:G,4,0)</f>
        <v>0</v>
      </c>
      <c r="F3847" t="s">
        <v>224</v>
      </c>
      <c r="G3847" t="s">
        <v>1183</v>
      </c>
      <c r="H3847">
        <v>2</v>
      </c>
      <c r="I3847">
        <v>98</v>
      </c>
      <c r="J3847">
        <v>6103</v>
      </c>
      <c r="K3847">
        <v>61</v>
      </c>
      <c r="L3847" t="str">
        <f>VLOOKUP(K:K,[3]חוגים!A:B,2,0)</f>
        <v>מדעי הסיעוד תואר ראשון</v>
      </c>
      <c r="M3847">
        <v>0</v>
      </c>
      <c r="N3847">
        <v>1</v>
      </c>
      <c r="O3847">
        <v>10</v>
      </c>
      <c r="P3847">
        <v>26</v>
      </c>
      <c r="Q3847">
        <v>23</v>
      </c>
      <c r="R3847">
        <v>1</v>
      </c>
      <c r="S3847">
        <v>0</v>
      </c>
      <c r="T3847">
        <v>0</v>
      </c>
      <c r="U3847">
        <v>52</v>
      </c>
      <c r="V3847">
        <v>5000</v>
      </c>
      <c r="W3847">
        <v>0</v>
      </c>
      <c r="X3847" t="s">
        <v>1927</v>
      </c>
      <c r="Y3847">
        <v>0</v>
      </c>
      <c r="Z3847">
        <v>0</v>
      </c>
    </row>
    <row r="3848" spans="1:26" x14ac:dyDescent="0.2">
      <c r="A3848">
        <v>9</v>
      </c>
      <c r="B3848">
        <v>1</v>
      </c>
      <c r="C3848">
        <f>VLOOKUP(D:D,'[2]מפסיקים ומחדשים'!$A:$A,1,0)</f>
        <v>206976755</v>
      </c>
      <c r="D3848">
        <v>206976755</v>
      </c>
      <c r="E3848">
        <f>VLOOKUP(D:D,[3]גיליון2!D:G,4,0)</f>
        <v>0</v>
      </c>
      <c r="F3848" t="s">
        <v>10810</v>
      </c>
      <c r="G3848" t="s">
        <v>10811</v>
      </c>
      <c r="H3848">
        <v>2</v>
      </c>
      <c r="I3848">
        <v>99</v>
      </c>
      <c r="J3848">
        <v>6103</v>
      </c>
      <c r="K3848">
        <v>61</v>
      </c>
      <c r="L3848" t="str">
        <f>VLOOKUP(K:K,[3]חוגים!A:B,2,0)</f>
        <v>מדעי הסיעוד תואר ראשון</v>
      </c>
      <c r="M3848">
        <v>0</v>
      </c>
      <c r="N3848">
        <v>3</v>
      </c>
      <c r="O3848">
        <v>10</v>
      </c>
      <c r="P3848">
        <v>12</v>
      </c>
      <c r="Q3848">
        <v>20</v>
      </c>
      <c r="R3848">
        <v>1</v>
      </c>
      <c r="S3848">
        <v>0</v>
      </c>
      <c r="T3848">
        <v>133</v>
      </c>
      <c r="U3848">
        <v>23</v>
      </c>
      <c r="V3848">
        <v>5000</v>
      </c>
      <c r="W3848">
        <v>0</v>
      </c>
      <c r="X3848" t="s">
        <v>10812</v>
      </c>
      <c r="Y3848">
        <v>0</v>
      </c>
      <c r="Z3848">
        <v>0</v>
      </c>
    </row>
    <row r="3849" spans="1:26" x14ac:dyDescent="0.2">
      <c r="A3849">
        <v>9</v>
      </c>
      <c r="B3849">
        <v>1</v>
      </c>
      <c r="C3849">
        <f>VLOOKUP(D:D,'[2]מפסיקים ומחדשים'!$A:$A,1,0)</f>
        <v>206978561</v>
      </c>
      <c r="D3849">
        <v>206978561</v>
      </c>
      <c r="E3849">
        <f>VLOOKUP(D:D,[3]גיליון2!D:G,4,0)</f>
        <v>0</v>
      </c>
      <c r="F3849" t="s">
        <v>4275</v>
      </c>
      <c r="G3849" t="s">
        <v>2556</v>
      </c>
      <c r="H3849">
        <v>1</v>
      </c>
      <c r="I3849">
        <v>99</v>
      </c>
      <c r="J3849">
        <v>6103</v>
      </c>
      <c r="K3849">
        <v>61</v>
      </c>
      <c r="L3849" t="str">
        <f>VLOOKUP(K:K,[3]חוגים!A:B,2,0)</f>
        <v>מדעי הסיעוד תואר ראשון</v>
      </c>
      <c r="M3849">
        <v>0</v>
      </c>
      <c r="N3849">
        <v>4</v>
      </c>
      <c r="O3849">
        <v>10</v>
      </c>
      <c r="P3849">
        <v>7</v>
      </c>
      <c r="Q3849">
        <v>19</v>
      </c>
      <c r="R3849">
        <v>1</v>
      </c>
      <c r="S3849">
        <v>0</v>
      </c>
      <c r="T3849">
        <v>145</v>
      </c>
      <c r="U3849">
        <v>14</v>
      </c>
      <c r="V3849">
        <v>5000</v>
      </c>
      <c r="W3849">
        <v>0</v>
      </c>
      <c r="X3849" t="s">
        <v>10813</v>
      </c>
      <c r="Y3849">
        <v>0</v>
      </c>
      <c r="Z3849">
        <v>0</v>
      </c>
    </row>
    <row r="3850" spans="1:26" x14ac:dyDescent="0.2">
      <c r="A3850">
        <v>9</v>
      </c>
      <c r="B3850">
        <v>1</v>
      </c>
      <c r="C3850">
        <f>VLOOKUP(D:D,'[2]מפסיקים ומחדשים'!$A:$A,1,0)</f>
        <v>207019209</v>
      </c>
      <c r="D3850">
        <v>207019209</v>
      </c>
      <c r="E3850">
        <f>VLOOKUP(D:D,[3]גיליון2!D:G,4,0)</f>
        <v>0</v>
      </c>
      <c r="F3850" t="s">
        <v>10814</v>
      </c>
      <c r="G3850" t="s">
        <v>218</v>
      </c>
      <c r="H3850">
        <v>2</v>
      </c>
      <c r="I3850">
        <v>98</v>
      </c>
      <c r="J3850">
        <v>6103</v>
      </c>
      <c r="K3850">
        <v>61</v>
      </c>
      <c r="L3850" t="str">
        <f>VLOOKUP(K:K,[3]חוגים!A:B,2,0)</f>
        <v>מדעי הסיעוד תואר ראשון</v>
      </c>
      <c r="M3850">
        <v>0</v>
      </c>
      <c r="N3850">
        <v>4</v>
      </c>
      <c r="O3850">
        <v>10</v>
      </c>
      <c r="P3850">
        <v>9</v>
      </c>
      <c r="Q3850">
        <v>20</v>
      </c>
      <c r="R3850">
        <v>1</v>
      </c>
      <c r="S3850">
        <v>0</v>
      </c>
      <c r="T3850">
        <v>138</v>
      </c>
      <c r="U3850">
        <v>18</v>
      </c>
      <c r="V3850">
        <v>5000</v>
      </c>
      <c r="W3850">
        <v>0</v>
      </c>
      <c r="X3850" t="s">
        <v>10815</v>
      </c>
      <c r="Y3850">
        <v>0</v>
      </c>
      <c r="Z3850">
        <v>0</v>
      </c>
    </row>
    <row r="3851" spans="1:26" x14ac:dyDescent="0.2">
      <c r="A3851">
        <v>9</v>
      </c>
      <c r="B3851">
        <v>1</v>
      </c>
      <c r="C3851">
        <f>VLOOKUP(D:D,'[2]מפסיקים ומחדשים'!$A:$A,1,0)</f>
        <v>207041419</v>
      </c>
      <c r="D3851">
        <v>207041419</v>
      </c>
      <c r="E3851">
        <f>VLOOKUP(D:D,[3]גיליון2!D:G,4,0)</f>
        <v>0</v>
      </c>
      <c r="F3851" t="s">
        <v>2050</v>
      </c>
      <c r="G3851" t="s">
        <v>70</v>
      </c>
      <c r="H3851">
        <v>1</v>
      </c>
      <c r="I3851">
        <v>96</v>
      </c>
      <c r="J3851">
        <v>6103</v>
      </c>
      <c r="K3851">
        <v>61</v>
      </c>
      <c r="L3851" t="str">
        <f>VLOOKUP(K:K,[3]חוגים!A:B,2,0)</f>
        <v>מדעי הסיעוד תואר ראשון</v>
      </c>
      <c r="M3851">
        <v>0</v>
      </c>
      <c r="N3851">
        <v>3</v>
      </c>
      <c r="O3851">
        <v>10</v>
      </c>
      <c r="P3851">
        <v>23</v>
      </c>
      <c r="Q3851">
        <v>21</v>
      </c>
      <c r="R3851">
        <v>1</v>
      </c>
      <c r="S3851">
        <v>0</v>
      </c>
      <c r="T3851">
        <v>95</v>
      </c>
      <c r="U3851">
        <v>45</v>
      </c>
      <c r="V3851">
        <v>5000</v>
      </c>
      <c r="W3851">
        <v>0</v>
      </c>
      <c r="X3851" t="s">
        <v>2051</v>
      </c>
      <c r="Y3851">
        <v>0</v>
      </c>
      <c r="Z3851">
        <v>0</v>
      </c>
    </row>
    <row r="3852" spans="1:26" x14ac:dyDescent="0.2">
      <c r="A3852">
        <v>9</v>
      </c>
      <c r="B3852">
        <v>1</v>
      </c>
      <c r="C3852">
        <f>VLOOKUP(D:D,'[2]מפסיקים ומחדשים'!$A:$A,1,0)</f>
        <v>207112822</v>
      </c>
      <c r="D3852">
        <v>207112822</v>
      </c>
      <c r="E3852">
        <f>VLOOKUP(D:D,[3]גיליון2!D:G,4,0)</f>
        <v>0</v>
      </c>
      <c r="F3852" t="s">
        <v>147</v>
      </c>
      <c r="G3852" t="s">
        <v>736</v>
      </c>
      <c r="H3852">
        <v>2</v>
      </c>
      <c r="I3852">
        <v>98</v>
      </c>
      <c r="J3852">
        <v>6103</v>
      </c>
      <c r="K3852">
        <v>61</v>
      </c>
      <c r="L3852" t="str">
        <f>VLOOKUP(K:K,[3]חוגים!A:B,2,0)</f>
        <v>מדעי הסיעוד תואר ראשון</v>
      </c>
      <c r="M3852">
        <v>0</v>
      </c>
      <c r="N3852">
        <v>2</v>
      </c>
      <c r="O3852">
        <v>10</v>
      </c>
      <c r="P3852">
        <v>29</v>
      </c>
      <c r="Q3852">
        <v>22</v>
      </c>
      <c r="R3852">
        <v>1</v>
      </c>
      <c r="S3852">
        <v>0</v>
      </c>
      <c r="T3852">
        <v>44</v>
      </c>
      <c r="U3852">
        <v>57</v>
      </c>
      <c r="V3852">
        <v>5000</v>
      </c>
      <c r="W3852">
        <v>0</v>
      </c>
      <c r="X3852" t="s">
        <v>2127</v>
      </c>
      <c r="Y3852">
        <v>0</v>
      </c>
      <c r="Z3852">
        <v>0</v>
      </c>
    </row>
    <row r="3853" spans="1:26" x14ac:dyDescent="0.2">
      <c r="A3853">
        <v>9</v>
      </c>
      <c r="B3853">
        <v>1</v>
      </c>
      <c r="C3853">
        <f>VLOOKUP(D:D,'[2]מפסיקים ומחדשים'!$A:$A,1,0)</f>
        <v>207153388</v>
      </c>
      <c r="D3853">
        <v>207153388</v>
      </c>
      <c r="E3853">
        <f>VLOOKUP(D:D,[3]גיליון2!D:G,4,0)</f>
        <v>0</v>
      </c>
      <c r="F3853" t="s">
        <v>1793</v>
      </c>
      <c r="G3853" t="s">
        <v>2146</v>
      </c>
      <c r="H3853">
        <v>1</v>
      </c>
      <c r="I3853">
        <v>98</v>
      </c>
      <c r="J3853">
        <v>6103</v>
      </c>
      <c r="K3853">
        <v>61</v>
      </c>
      <c r="L3853" t="str">
        <f>VLOOKUP(K:K,[3]חוגים!A:B,2,0)</f>
        <v>מדעי הסיעוד תואר ראשון</v>
      </c>
      <c r="M3853">
        <v>0</v>
      </c>
      <c r="N3853">
        <v>3</v>
      </c>
      <c r="O3853">
        <v>10</v>
      </c>
      <c r="P3853">
        <v>9</v>
      </c>
      <c r="Q3853">
        <v>20</v>
      </c>
      <c r="R3853">
        <v>1</v>
      </c>
      <c r="S3853">
        <v>0</v>
      </c>
      <c r="T3853">
        <v>132</v>
      </c>
      <c r="U3853">
        <v>17</v>
      </c>
      <c r="V3853">
        <v>5000</v>
      </c>
      <c r="W3853">
        <v>0</v>
      </c>
      <c r="X3853" t="s">
        <v>2147</v>
      </c>
      <c r="Y3853">
        <v>0</v>
      </c>
      <c r="Z3853">
        <v>0</v>
      </c>
    </row>
    <row r="3854" spans="1:26" x14ac:dyDescent="0.2">
      <c r="A3854">
        <v>9</v>
      </c>
      <c r="B3854">
        <v>1</v>
      </c>
      <c r="C3854">
        <f>VLOOKUP(D:D,'[2]מפסיקים ומחדשים'!$A:$A,1,0)</f>
        <v>207201351</v>
      </c>
      <c r="D3854">
        <v>207201351</v>
      </c>
      <c r="E3854">
        <f>VLOOKUP(D:D,[3]גיליון2!D:G,4,0)</f>
        <v>0</v>
      </c>
      <c r="F3854" t="s">
        <v>2184</v>
      </c>
      <c r="G3854" t="s">
        <v>10816</v>
      </c>
      <c r="H3854">
        <v>2</v>
      </c>
      <c r="I3854">
        <v>0</v>
      </c>
      <c r="J3854">
        <v>6103</v>
      </c>
      <c r="K3854">
        <v>61</v>
      </c>
      <c r="L3854" t="str">
        <f>VLOOKUP(K:K,[3]חוגים!A:B,2,0)</f>
        <v>מדעי הסיעוד תואר ראשון</v>
      </c>
      <c r="M3854">
        <v>0</v>
      </c>
      <c r="N3854">
        <v>1</v>
      </c>
      <c r="O3854">
        <v>10</v>
      </c>
      <c r="P3854">
        <v>26</v>
      </c>
      <c r="Q3854">
        <v>23</v>
      </c>
      <c r="R3854">
        <v>1</v>
      </c>
      <c r="S3854">
        <v>0</v>
      </c>
      <c r="T3854">
        <v>0</v>
      </c>
      <c r="U3854">
        <v>52</v>
      </c>
      <c r="V3854">
        <v>5000</v>
      </c>
      <c r="W3854">
        <v>0</v>
      </c>
      <c r="X3854" t="s">
        <v>2186</v>
      </c>
      <c r="Y3854">
        <v>0</v>
      </c>
      <c r="Z3854">
        <v>0</v>
      </c>
    </row>
    <row r="3855" spans="1:26" x14ac:dyDescent="0.2">
      <c r="A3855">
        <v>9</v>
      </c>
      <c r="B3855">
        <v>1</v>
      </c>
      <c r="C3855">
        <f>VLOOKUP(D:D,'[2]מפסיקים ומחדשים'!$A:$A,1,0)</f>
        <v>207296179</v>
      </c>
      <c r="D3855">
        <v>207296179</v>
      </c>
      <c r="E3855">
        <f>VLOOKUP(D:D,[3]גיליון2!D:G,4,0)</f>
        <v>0</v>
      </c>
      <c r="F3855" t="s">
        <v>2267</v>
      </c>
      <c r="G3855" t="s">
        <v>383</v>
      </c>
      <c r="H3855">
        <v>2</v>
      </c>
      <c r="I3855">
        <v>98</v>
      </c>
      <c r="J3855">
        <v>6103</v>
      </c>
      <c r="K3855">
        <v>61</v>
      </c>
      <c r="L3855" t="str">
        <f>VLOOKUP(K:K,[3]חוגים!A:B,2,0)</f>
        <v>מדעי הסיעוד תואר ראשון</v>
      </c>
      <c r="M3855">
        <v>0</v>
      </c>
      <c r="N3855">
        <v>2</v>
      </c>
      <c r="O3855">
        <v>10</v>
      </c>
      <c r="P3855">
        <v>17</v>
      </c>
      <c r="Q3855">
        <v>21</v>
      </c>
      <c r="R3855">
        <v>1</v>
      </c>
      <c r="S3855">
        <v>0</v>
      </c>
      <c r="T3855">
        <v>59</v>
      </c>
      <c r="U3855">
        <v>33</v>
      </c>
      <c r="V3855">
        <v>5000</v>
      </c>
      <c r="W3855">
        <v>0</v>
      </c>
      <c r="X3855" t="s">
        <v>2268</v>
      </c>
      <c r="Y3855">
        <v>0</v>
      </c>
      <c r="Z3855">
        <v>0</v>
      </c>
    </row>
    <row r="3856" spans="1:26" x14ac:dyDescent="0.2">
      <c r="A3856">
        <v>9</v>
      </c>
      <c r="B3856">
        <v>1</v>
      </c>
      <c r="C3856">
        <f>VLOOKUP(D:D,'[2]מפסיקים ומחדשים'!$A:$A,1,0)</f>
        <v>207299512</v>
      </c>
      <c r="D3856">
        <v>207299512</v>
      </c>
      <c r="E3856">
        <f>VLOOKUP(D:D,[3]גיליון2!D:G,4,0)</f>
        <v>0</v>
      </c>
      <c r="F3856" t="s">
        <v>2273</v>
      </c>
      <c r="G3856" t="s">
        <v>136</v>
      </c>
      <c r="H3856">
        <v>1</v>
      </c>
      <c r="I3856">
        <v>98</v>
      </c>
      <c r="J3856">
        <v>6103</v>
      </c>
      <c r="K3856">
        <v>61</v>
      </c>
      <c r="L3856" t="str">
        <f>VLOOKUP(K:K,[3]חוגים!A:B,2,0)</f>
        <v>מדעי הסיעוד תואר ראשון</v>
      </c>
      <c r="M3856">
        <v>0</v>
      </c>
      <c r="N3856">
        <v>2</v>
      </c>
      <c r="O3856">
        <v>10</v>
      </c>
      <c r="P3856">
        <v>29</v>
      </c>
      <c r="Q3856">
        <v>22</v>
      </c>
      <c r="R3856">
        <v>1</v>
      </c>
      <c r="S3856">
        <v>0</v>
      </c>
      <c r="T3856">
        <v>44</v>
      </c>
      <c r="U3856">
        <v>57</v>
      </c>
      <c r="V3856">
        <v>5000</v>
      </c>
      <c r="W3856">
        <v>0</v>
      </c>
      <c r="X3856" t="s">
        <v>10817</v>
      </c>
      <c r="Y3856">
        <v>0</v>
      </c>
      <c r="Z3856">
        <v>0</v>
      </c>
    </row>
    <row r="3857" spans="1:26" x14ac:dyDescent="0.2">
      <c r="A3857">
        <v>9</v>
      </c>
      <c r="B3857">
        <v>1</v>
      </c>
      <c r="C3857">
        <f>VLOOKUP(D:D,'[2]מפסיקים ומחדשים'!$A:$A,1,0)</f>
        <v>207470014</v>
      </c>
      <c r="D3857">
        <v>207470014</v>
      </c>
      <c r="E3857">
        <f>VLOOKUP(D:D,[3]גיליון2!D:G,4,0)</f>
        <v>0</v>
      </c>
      <c r="F3857" t="s">
        <v>1439</v>
      </c>
      <c r="G3857" t="s">
        <v>2411</v>
      </c>
      <c r="H3857">
        <v>2</v>
      </c>
      <c r="I3857">
        <v>98</v>
      </c>
      <c r="J3857">
        <v>6103</v>
      </c>
      <c r="K3857">
        <v>61</v>
      </c>
      <c r="L3857" t="str">
        <f>VLOOKUP(K:K,[3]חוגים!A:B,2,0)</f>
        <v>מדעי הסיעוד תואר ראשון</v>
      </c>
      <c r="M3857">
        <v>0</v>
      </c>
      <c r="N3857">
        <v>3</v>
      </c>
      <c r="O3857">
        <v>10</v>
      </c>
      <c r="P3857">
        <v>20</v>
      </c>
      <c r="Q3857">
        <v>19</v>
      </c>
      <c r="R3857">
        <v>1</v>
      </c>
      <c r="S3857">
        <v>0</v>
      </c>
      <c r="T3857">
        <v>98</v>
      </c>
      <c r="U3857">
        <v>39</v>
      </c>
      <c r="V3857">
        <v>5000</v>
      </c>
      <c r="W3857">
        <v>0</v>
      </c>
      <c r="X3857" t="s">
        <v>2412</v>
      </c>
      <c r="Y3857">
        <v>0</v>
      </c>
      <c r="Z3857">
        <v>0</v>
      </c>
    </row>
    <row r="3858" spans="1:26" x14ac:dyDescent="0.2">
      <c r="A3858">
        <v>9</v>
      </c>
      <c r="B3858">
        <v>1</v>
      </c>
      <c r="C3858">
        <f>VLOOKUP(D:D,'[2]מפסיקים ומחדשים'!$A:$A,1,0)</f>
        <v>207472440</v>
      </c>
      <c r="D3858">
        <v>207472440</v>
      </c>
      <c r="E3858">
        <f>VLOOKUP(D:D,[3]גיליון2!D:G,4,0)</f>
        <v>0</v>
      </c>
      <c r="F3858" t="s">
        <v>2419</v>
      </c>
      <c r="G3858" t="s">
        <v>2420</v>
      </c>
      <c r="H3858">
        <v>2</v>
      </c>
      <c r="I3858">
        <v>98</v>
      </c>
      <c r="J3858">
        <v>6103</v>
      </c>
      <c r="K3858">
        <v>61</v>
      </c>
      <c r="L3858" t="str">
        <f>VLOOKUP(K:K,[3]חוגים!A:B,2,0)</f>
        <v>מדעי הסיעוד תואר ראשון</v>
      </c>
      <c r="M3858">
        <v>0</v>
      </c>
      <c r="N3858">
        <v>3</v>
      </c>
      <c r="O3858">
        <v>10</v>
      </c>
      <c r="P3858">
        <v>19</v>
      </c>
      <c r="Q3858">
        <v>20</v>
      </c>
      <c r="R3858">
        <v>1</v>
      </c>
      <c r="S3858">
        <v>0</v>
      </c>
      <c r="T3858">
        <v>110</v>
      </c>
      <c r="U3858">
        <v>38</v>
      </c>
      <c r="V3858">
        <v>5000</v>
      </c>
      <c r="W3858">
        <v>0</v>
      </c>
      <c r="X3858" t="s">
        <v>2421</v>
      </c>
      <c r="Y3858">
        <v>0</v>
      </c>
      <c r="Z3858">
        <v>0</v>
      </c>
    </row>
    <row r="3859" spans="1:26" x14ac:dyDescent="0.2">
      <c r="A3859">
        <v>9</v>
      </c>
      <c r="B3859">
        <v>1</v>
      </c>
      <c r="C3859">
        <f>VLOOKUP(D:D,'[2]מפסיקים ומחדשים'!$A:$A,1,0)</f>
        <v>207574286</v>
      </c>
      <c r="D3859">
        <v>207574286</v>
      </c>
      <c r="E3859">
        <f>VLOOKUP(D:D,[3]גיליון2!D:G,4,0)</f>
        <v>0</v>
      </c>
      <c r="F3859" t="s">
        <v>2497</v>
      </c>
      <c r="G3859" t="s">
        <v>1426</v>
      </c>
      <c r="H3859">
        <v>2</v>
      </c>
      <c r="I3859">
        <v>98</v>
      </c>
      <c r="J3859">
        <v>6103</v>
      </c>
      <c r="K3859">
        <v>61</v>
      </c>
      <c r="L3859" t="str">
        <f>VLOOKUP(K:K,[3]חוגים!A:B,2,0)</f>
        <v>מדעי הסיעוד תואר ראשון</v>
      </c>
      <c r="M3859">
        <v>0</v>
      </c>
      <c r="N3859">
        <v>2</v>
      </c>
      <c r="O3859">
        <v>10</v>
      </c>
      <c r="P3859">
        <v>29</v>
      </c>
      <c r="Q3859">
        <v>22</v>
      </c>
      <c r="R3859">
        <v>2</v>
      </c>
      <c r="S3859">
        <v>0</v>
      </c>
      <c r="T3859">
        <v>44</v>
      </c>
      <c r="U3859">
        <v>57</v>
      </c>
      <c r="V3859">
        <v>5000</v>
      </c>
      <c r="W3859">
        <v>0</v>
      </c>
      <c r="X3859" t="s">
        <v>2498</v>
      </c>
      <c r="Y3859">
        <v>0</v>
      </c>
      <c r="Z3859">
        <v>0</v>
      </c>
    </row>
    <row r="3860" spans="1:26" x14ac:dyDescent="0.2">
      <c r="A3860">
        <v>9</v>
      </c>
      <c r="B3860">
        <v>1</v>
      </c>
      <c r="C3860">
        <f>VLOOKUP(D:D,'[2]מפסיקים ומחדשים'!$A:$A,1,0)</f>
        <v>207639378</v>
      </c>
      <c r="D3860">
        <v>207639378</v>
      </c>
      <c r="E3860">
        <f>VLOOKUP(D:D,[3]גיליון2!D:G,4,0)</f>
        <v>0</v>
      </c>
      <c r="F3860" t="s">
        <v>2537</v>
      </c>
      <c r="G3860" t="s">
        <v>2538</v>
      </c>
      <c r="H3860">
        <v>1</v>
      </c>
      <c r="I3860">
        <v>0</v>
      </c>
      <c r="J3860">
        <v>6103</v>
      </c>
      <c r="K3860">
        <v>61</v>
      </c>
      <c r="L3860" t="str">
        <f>VLOOKUP(K:K,[3]חוגים!A:B,2,0)</f>
        <v>מדעי הסיעוד תואר ראשון</v>
      </c>
      <c r="M3860">
        <v>0</v>
      </c>
      <c r="N3860">
        <v>3</v>
      </c>
      <c r="O3860">
        <v>10</v>
      </c>
      <c r="P3860">
        <v>21</v>
      </c>
      <c r="Q3860">
        <v>21</v>
      </c>
      <c r="R3860">
        <v>1</v>
      </c>
      <c r="S3860">
        <v>0</v>
      </c>
      <c r="T3860">
        <v>95</v>
      </c>
      <c r="U3860">
        <v>42</v>
      </c>
      <c r="V3860">
        <v>5000</v>
      </c>
      <c r="W3860">
        <v>0</v>
      </c>
      <c r="X3860" t="s">
        <v>2539</v>
      </c>
      <c r="Y3860">
        <v>0</v>
      </c>
      <c r="Z3860">
        <v>0</v>
      </c>
    </row>
    <row r="3861" spans="1:26" x14ac:dyDescent="0.2">
      <c r="A3861">
        <v>9</v>
      </c>
      <c r="B3861">
        <v>1</v>
      </c>
      <c r="C3861">
        <f>VLOOKUP(D:D,'[2]מפסיקים ומחדשים'!$A:$A,1,0)</f>
        <v>207654716</v>
      </c>
      <c r="D3861">
        <v>207654716</v>
      </c>
      <c r="E3861">
        <f>VLOOKUP(D:D,[3]גיליון2!D:G,4,0)</f>
        <v>0</v>
      </c>
      <c r="F3861" t="s">
        <v>2551</v>
      </c>
      <c r="G3861" t="s">
        <v>940</v>
      </c>
      <c r="H3861">
        <v>2</v>
      </c>
      <c r="I3861">
        <v>96</v>
      </c>
      <c r="J3861">
        <v>6103</v>
      </c>
      <c r="K3861">
        <v>61</v>
      </c>
      <c r="L3861" t="str">
        <f>VLOOKUP(K:K,[3]חוגים!A:B,2,0)</f>
        <v>מדעי הסיעוד תואר ראשון</v>
      </c>
      <c r="M3861">
        <v>0</v>
      </c>
      <c r="N3861">
        <v>3</v>
      </c>
      <c r="O3861">
        <v>10</v>
      </c>
      <c r="P3861">
        <v>23</v>
      </c>
      <c r="Q3861">
        <v>21</v>
      </c>
      <c r="R3861">
        <v>1</v>
      </c>
      <c r="S3861">
        <v>0</v>
      </c>
      <c r="T3861">
        <v>95</v>
      </c>
      <c r="U3861">
        <v>45</v>
      </c>
      <c r="V3861">
        <v>5000</v>
      </c>
      <c r="W3861">
        <v>0</v>
      </c>
      <c r="X3861" t="s">
        <v>2552</v>
      </c>
      <c r="Y3861">
        <v>0</v>
      </c>
      <c r="Z3861">
        <v>0</v>
      </c>
    </row>
    <row r="3862" spans="1:26" x14ac:dyDescent="0.2">
      <c r="A3862">
        <v>9</v>
      </c>
      <c r="B3862">
        <v>1</v>
      </c>
      <c r="C3862">
        <f>VLOOKUP(D:D,'[2]מפסיקים ומחדשים'!$A:$A,1,0)</f>
        <v>207671231</v>
      </c>
      <c r="D3862">
        <v>207671231</v>
      </c>
      <c r="E3862">
        <f>VLOOKUP(D:D,[3]גיליון2!D:G,4,0)</f>
        <v>0</v>
      </c>
      <c r="F3862" t="s">
        <v>2561</v>
      </c>
      <c r="G3862" t="s">
        <v>145</v>
      </c>
      <c r="H3862">
        <v>1</v>
      </c>
      <c r="I3862">
        <v>0</v>
      </c>
      <c r="J3862">
        <v>6103</v>
      </c>
      <c r="K3862">
        <v>61</v>
      </c>
      <c r="L3862" t="str">
        <f>VLOOKUP(K:K,[3]חוגים!A:B,2,0)</f>
        <v>מדעי הסיעוד תואר ראשון</v>
      </c>
      <c r="M3862">
        <v>0</v>
      </c>
      <c r="N3862">
        <v>2</v>
      </c>
      <c r="O3862">
        <v>10</v>
      </c>
      <c r="P3862">
        <v>20</v>
      </c>
      <c r="Q3862">
        <v>21</v>
      </c>
      <c r="R3862">
        <v>1</v>
      </c>
      <c r="S3862">
        <v>0</v>
      </c>
      <c r="T3862">
        <v>87</v>
      </c>
      <c r="U3862">
        <v>39</v>
      </c>
      <c r="V3862">
        <v>5000</v>
      </c>
      <c r="W3862">
        <v>0</v>
      </c>
      <c r="X3862" t="s">
        <v>2562</v>
      </c>
      <c r="Y3862">
        <v>0</v>
      </c>
      <c r="Z3862">
        <v>0</v>
      </c>
    </row>
    <row r="3863" spans="1:26" x14ac:dyDescent="0.2">
      <c r="A3863">
        <v>9</v>
      </c>
      <c r="B3863">
        <v>1</v>
      </c>
      <c r="C3863" t="e">
        <f>VLOOKUP(D:D,'[2]מפסיקים ומחדשים'!$A:$A,1,0)</f>
        <v>#N/A</v>
      </c>
      <c r="D3863">
        <v>207673930</v>
      </c>
      <c r="E3863">
        <f>VLOOKUP(D:D,[3]גיליון2!D:G,4,0)</f>
        <v>0</v>
      </c>
      <c r="F3863" t="s">
        <v>2563</v>
      </c>
      <c r="G3863" t="s">
        <v>2564</v>
      </c>
      <c r="H3863">
        <v>2</v>
      </c>
      <c r="I3863">
        <v>0</v>
      </c>
      <c r="J3863">
        <v>6103</v>
      </c>
      <c r="K3863">
        <v>61</v>
      </c>
      <c r="L3863" t="str">
        <f>VLOOKUP(K:K,[3]חוגים!A:B,2,0)</f>
        <v>מדעי הסיעוד תואר ראשון</v>
      </c>
      <c r="M3863">
        <v>0</v>
      </c>
      <c r="N3863">
        <v>1</v>
      </c>
      <c r="O3863">
        <v>10</v>
      </c>
      <c r="P3863">
        <v>13</v>
      </c>
      <c r="Q3863">
        <v>23</v>
      </c>
      <c r="R3863">
        <v>1</v>
      </c>
      <c r="S3863">
        <v>0</v>
      </c>
      <c r="T3863">
        <v>0</v>
      </c>
      <c r="U3863">
        <v>26</v>
      </c>
      <c r="V3863">
        <v>5000</v>
      </c>
      <c r="W3863">
        <v>0</v>
      </c>
      <c r="X3863" t="s">
        <v>2565</v>
      </c>
      <c r="Y3863">
        <v>0</v>
      </c>
      <c r="Z3863">
        <v>0</v>
      </c>
    </row>
    <row r="3864" spans="1:26" x14ac:dyDescent="0.2">
      <c r="A3864">
        <v>9</v>
      </c>
      <c r="B3864">
        <v>1</v>
      </c>
      <c r="C3864">
        <f>VLOOKUP(D:D,'[2]מפסיקים ומחדשים'!$A:$A,1,0)</f>
        <v>207674383</v>
      </c>
      <c r="D3864">
        <v>207674383</v>
      </c>
      <c r="E3864">
        <f>VLOOKUP(D:D,[3]גיליון2!D:G,4,0)</f>
        <v>0</v>
      </c>
      <c r="F3864" t="s">
        <v>2566</v>
      </c>
      <c r="G3864" t="s">
        <v>2567</v>
      </c>
      <c r="H3864">
        <v>2</v>
      </c>
      <c r="I3864">
        <v>0</v>
      </c>
      <c r="J3864">
        <v>6103</v>
      </c>
      <c r="K3864">
        <v>61</v>
      </c>
      <c r="L3864" t="str">
        <f>VLOOKUP(K:K,[3]חוגים!A:B,2,0)</f>
        <v>מדעי הסיעוד תואר ראשון</v>
      </c>
      <c r="M3864">
        <v>0</v>
      </c>
      <c r="N3864">
        <v>3</v>
      </c>
      <c r="O3864">
        <v>10</v>
      </c>
      <c r="P3864">
        <v>24</v>
      </c>
      <c r="Q3864">
        <v>21</v>
      </c>
      <c r="R3864">
        <v>1</v>
      </c>
      <c r="S3864">
        <v>0</v>
      </c>
      <c r="T3864">
        <v>93</v>
      </c>
      <c r="U3864">
        <v>47</v>
      </c>
      <c r="V3864">
        <v>5000</v>
      </c>
      <c r="W3864">
        <v>0</v>
      </c>
      <c r="X3864" t="s">
        <v>2568</v>
      </c>
      <c r="Y3864">
        <v>0</v>
      </c>
      <c r="Z3864">
        <v>0</v>
      </c>
    </row>
    <row r="3865" spans="1:26" x14ac:dyDescent="0.2">
      <c r="A3865">
        <v>9</v>
      </c>
      <c r="B3865">
        <v>1</v>
      </c>
      <c r="C3865">
        <f>VLOOKUP(D:D,'[2]מפסיקים ומחדשים'!$A:$A,1,0)</f>
        <v>207765017</v>
      </c>
      <c r="D3865">
        <v>207765017</v>
      </c>
      <c r="E3865">
        <f>VLOOKUP(D:D,[3]גיליון2!D:G,4,0)</f>
        <v>0</v>
      </c>
      <c r="F3865" t="s">
        <v>2561</v>
      </c>
      <c r="G3865" t="s">
        <v>10818</v>
      </c>
      <c r="H3865">
        <v>1</v>
      </c>
      <c r="I3865">
        <v>99</v>
      </c>
      <c r="J3865">
        <v>6103</v>
      </c>
      <c r="K3865">
        <v>61</v>
      </c>
      <c r="L3865" t="str">
        <f>VLOOKUP(K:K,[3]חוגים!A:B,2,0)</f>
        <v>מדעי הסיעוד תואר ראשון</v>
      </c>
      <c r="M3865">
        <v>0</v>
      </c>
      <c r="N3865">
        <v>4</v>
      </c>
      <c r="O3865">
        <v>10</v>
      </c>
      <c r="P3865">
        <v>11</v>
      </c>
      <c r="Q3865">
        <v>20</v>
      </c>
      <c r="R3865">
        <v>2</v>
      </c>
      <c r="S3865">
        <v>0</v>
      </c>
      <c r="T3865">
        <v>140</v>
      </c>
      <c r="U3865">
        <v>21</v>
      </c>
      <c r="V3865">
        <v>5000</v>
      </c>
      <c r="W3865">
        <v>0</v>
      </c>
      <c r="X3865" t="s">
        <v>10819</v>
      </c>
      <c r="Y3865">
        <v>0</v>
      </c>
      <c r="Z3865">
        <v>0</v>
      </c>
    </row>
    <row r="3866" spans="1:26" x14ac:dyDescent="0.2">
      <c r="A3866">
        <v>9</v>
      </c>
      <c r="B3866">
        <v>1</v>
      </c>
      <c r="C3866">
        <f>VLOOKUP(D:D,'[2]מפסיקים ומחדשים'!$A:$A,1,0)</f>
        <v>207766866</v>
      </c>
      <c r="D3866">
        <v>207766866</v>
      </c>
      <c r="E3866">
        <f>VLOOKUP(D:D,[3]גיליון2!D:G,4,0)</f>
        <v>0</v>
      </c>
      <c r="F3866" t="s">
        <v>1661</v>
      </c>
      <c r="G3866" t="s">
        <v>10820</v>
      </c>
      <c r="H3866">
        <v>2</v>
      </c>
      <c r="I3866">
        <v>99</v>
      </c>
      <c r="J3866">
        <v>6103</v>
      </c>
      <c r="K3866">
        <v>61</v>
      </c>
      <c r="L3866" t="str">
        <f>VLOOKUP(K:K,[3]חוגים!A:B,2,0)</f>
        <v>מדעי הסיעוד תואר ראשון</v>
      </c>
      <c r="M3866">
        <v>0</v>
      </c>
      <c r="N3866">
        <v>4</v>
      </c>
      <c r="O3866">
        <v>10</v>
      </c>
      <c r="P3866">
        <v>9</v>
      </c>
      <c r="Q3866">
        <v>20</v>
      </c>
      <c r="R3866">
        <v>1</v>
      </c>
      <c r="S3866">
        <v>0</v>
      </c>
      <c r="T3866">
        <v>142</v>
      </c>
      <c r="U3866">
        <v>18</v>
      </c>
      <c r="V3866">
        <v>5000</v>
      </c>
      <c r="W3866">
        <v>0</v>
      </c>
      <c r="X3866" t="s">
        <v>10821</v>
      </c>
      <c r="Y3866">
        <v>0</v>
      </c>
      <c r="Z3866">
        <v>0</v>
      </c>
    </row>
    <row r="3867" spans="1:26" x14ac:dyDescent="0.2">
      <c r="A3867">
        <v>9</v>
      </c>
      <c r="B3867">
        <v>1</v>
      </c>
      <c r="C3867">
        <f>VLOOKUP(D:D,'[2]מפסיקים ומחדשים'!$A:$A,1,0)</f>
        <v>207786609</v>
      </c>
      <c r="D3867">
        <v>207786609</v>
      </c>
      <c r="E3867">
        <f>VLOOKUP(D:D,[3]גיליון2!D:G,4,0)</f>
        <v>0</v>
      </c>
      <c r="F3867" t="s">
        <v>2419</v>
      </c>
      <c r="G3867" t="s">
        <v>2636</v>
      </c>
      <c r="H3867">
        <v>1</v>
      </c>
      <c r="I3867">
        <v>99</v>
      </c>
      <c r="J3867">
        <v>6103</v>
      </c>
      <c r="K3867">
        <v>61</v>
      </c>
      <c r="L3867" t="str">
        <f>VLOOKUP(K:K,[3]חוגים!A:B,2,0)</f>
        <v>מדעי הסיעוד תואר ראשון</v>
      </c>
      <c r="M3867">
        <v>0</v>
      </c>
      <c r="N3867">
        <v>3</v>
      </c>
      <c r="O3867">
        <v>10</v>
      </c>
      <c r="P3867">
        <v>12</v>
      </c>
      <c r="Q3867">
        <v>20</v>
      </c>
      <c r="R3867">
        <v>1</v>
      </c>
      <c r="S3867">
        <v>0</v>
      </c>
      <c r="T3867">
        <v>117</v>
      </c>
      <c r="U3867">
        <v>24</v>
      </c>
      <c r="V3867">
        <v>5000</v>
      </c>
      <c r="W3867">
        <v>0</v>
      </c>
      <c r="X3867" t="s">
        <v>2637</v>
      </c>
      <c r="Y3867">
        <v>0</v>
      </c>
      <c r="Z3867">
        <v>0</v>
      </c>
    </row>
    <row r="3868" spans="1:26" x14ac:dyDescent="0.2">
      <c r="A3868">
        <v>9</v>
      </c>
      <c r="B3868">
        <v>1</v>
      </c>
      <c r="C3868" t="e">
        <f>VLOOKUP(D:D,'[2]מפסיקים ומחדשים'!$A:$A,1,0)</f>
        <v>#N/A</v>
      </c>
      <c r="D3868">
        <v>207825316</v>
      </c>
      <c r="E3868">
        <f>VLOOKUP(D:D,[3]גיליון2!D:G,4,0)</f>
        <v>0</v>
      </c>
      <c r="F3868" t="s">
        <v>8694</v>
      </c>
      <c r="G3868" t="s">
        <v>787</v>
      </c>
      <c r="H3868">
        <v>2</v>
      </c>
      <c r="I3868">
        <v>0</v>
      </c>
      <c r="J3868">
        <v>6103</v>
      </c>
      <c r="K3868">
        <v>61</v>
      </c>
      <c r="L3868" t="str">
        <f>VLOOKUP(K:K,[3]חוגים!A:B,2,0)</f>
        <v>מדעי הסיעוד תואר ראשון</v>
      </c>
      <c r="M3868">
        <v>0</v>
      </c>
      <c r="N3868">
        <v>1</v>
      </c>
      <c r="O3868">
        <v>10</v>
      </c>
      <c r="P3868">
        <v>13</v>
      </c>
      <c r="Q3868">
        <v>23</v>
      </c>
      <c r="R3868">
        <v>1</v>
      </c>
      <c r="S3868">
        <v>0</v>
      </c>
      <c r="T3868">
        <v>0</v>
      </c>
      <c r="U3868">
        <v>26</v>
      </c>
      <c r="V3868">
        <v>5000</v>
      </c>
      <c r="W3868">
        <v>0</v>
      </c>
      <c r="X3868" t="s">
        <v>10822</v>
      </c>
      <c r="Y3868">
        <v>0</v>
      </c>
      <c r="Z3868">
        <v>0</v>
      </c>
    </row>
    <row r="3869" spans="1:26" x14ac:dyDescent="0.2">
      <c r="A3869">
        <v>9</v>
      </c>
      <c r="B3869">
        <v>1</v>
      </c>
      <c r="C3869">
        <f>VLOOKUP(D:D,'[2]מפסיקים ומחדשים'!$A:$A,1,0)</f>
        <v>207828062</v>
      </c>
      <c r="D3869">
        <v>207828062</v>
      </c>
      <c r="E3869">
        <f>VLOOKUP(D:D,[3]גיליון2!D:G,4,0)</f>
        <v>0</v>
      </c>
      <c r="F3869" t="s">
        <v>2675</v>
      </c>
      <c r="G3869" t="s">
        <v>2676</v>
      </c>
      <c r="H3869">
        <v>1</v>
      </c>
      <c r="I3869">
        <v>0</v>
      </c>
      <c r="J3869">
        <v>6103</v>
      </c>
      <c r="K3869">
        <v>61</v>
      </c>
      <c r="L3869" t="str">
        <f>VLOOKUP(K:K,[3]חוגים!A:B,2,0)</f>
        <v>מדעי הסיעוד תואר ראשון</v>
      </c>
      <c r="M3869">
        <v>0</v>
      </c>
      <c r="N3869">
        <v>3</v>
      </c>
      <c r="O3869">
        <v>10</v>
      </c>
      <c r="P3869">
        <v>23</v>
      </c>
      <c r="Q3869">
        <v>21</v>
      </c>
      <c r="R3869">
        <v>1</v>
      </c>
      <c r="S3869">
        <v>0</v>
      </c>
      <c r="T3869">
        <v>95</v>
      </c>
      <c r="U3869">
        <v>45</v>
      </c>
      <c r="V3869">
        <v>5000</v>
      </c>
      <c r="W3869">
        <v>0</v>
      </c>
      <c r="X3869" t="s">
        <v>2677</v>
      </c>
      <c r="Y3869">
        <v>0</v>
      </c>
      <c r="Z3869">
        <v>0</v>
      </c>
    </row>
    <row r="3870" spans="1:26" x14ac:dyDescent="0.2">
      <c r="A3870">
        <v>9</v>
      </c>
      <c r="B3870">
        <v>1</v>
      </c>
      <c r="C3870">
        <f>VLOOKUP(D:D,'[2]מפסיקים ומחדשים'!$A:$A,1,0)</f>
        <v>207868555</v>
      </c>
      <c r="D3870">
        <v>207868555</v>
      </c>
      <c r="E3870">
        <f>VLOOKUP(D:D,[3]גיליון2!D:G,4,0)</f>
        <v>0</v>
      </c>
      <c r="F3870" t="s">
        <v>742</v>
      </c>
      <c r="G3870" t="s">
        <v>2705</v>
      </c>
      <c r="H3870">
        <v>2</v>
      </c>
      <c r="I3870">
        <v>99</v>
      </c>
      <c r="J3870">
        <v>6103</v>
      </c>
      <c r="K3870">
        <v>61</v>
      </c>
      <c r="L3870" t="str">
        <f>VLOOKUP(K:K,[3]חוגים!A:B,2,0)</f>
        <v>מדעי הסיעוד תואר ראשון</v>
      </c>
      <c r="M3870">
        <v>0</v>
      </c>
      <c r="N3870">
        <v>3</v>
      </c>
      <c r="O3870">
        <v>10</v>
      </c>
      <c r="P3870">
        <v>23</v>
      </c>
      <c r="Q3870">
        <v>21</v>
      </c>
      <c r="R3870">
        <v>1</v>
      </c>
      <c r="S3870">
        <v>0</v>
      </c>
      <c r="T3870">
        <v>95</v>
      </c>
      <c r="U3870">
        <v>45</v>
      </c>
      <c r="V3870">
        <v>5000</v>
      </c>
      <c r="W3870">
        <v>0</v>
      </c>
      <c r="X3870" t="s">
        <v>2706</v>
      </c>
      <c r="Y3870">
        <v>0</v>
      </c>
      <c r="Z3870">
        <v>0</v>
      </c>
    </row>
    <row r="3871" spans="1:26" x14ac:dyDescent="0.2">
      <c r="A3871">
        <v>9</v>
      </c>
      <c r="B3871">
        <v>1</v>
      </c>
      <c r="C3871">
        <f>VLOOKUP(D:D,'[2]מפסיקים ומחדשים'!$A:$A,1,0)</f>
        <v>207881475</v>
      </c>
      <c r="D3871">
        <v>207881475</v>
      </c>
      <c r="E3871">
        <f>VLOOKUP(D:D,[3]גיליון2!D:G,4,0)</f>
        <v>0</v>
      </c>
      <c r="F3871" t="s">
        <v>2713</v>
      </c>
      <c r="G3871" t="s">
        <v>2714</v>
      </c>
      <c r="H3871">
        <v>1</v>
      </c>
      <c r="I3871">
        <v>0</v>
      </c>
      <c r="J3871">
        <v>6103</v>
      </c>
      <c r="K3871">
        <v>61</v>
      </c>
      <c r="L3871" t="str">
        <f>VLOOKUP(K:K,[3]חוגים!A:B,2,0)</f>
        <v>מדעי הסיעוד תואר ראשון</v>
      </c>
      <c r="M3871">
        <v>0</v>
      </c>
      <c r="N3871">
        <v>1</v>
      </c>
      <c r="O3871">
        <v>10</v>
      </c>
      <c r="P3871">
        <v>26</v>
      </c>
      <c r="Q3871">
        <v>23</v>
      </c>
      <c r="R3871">
        <v>1</v>
      </c>
      <c r="S3871">
        <v>0</v>
      </c>
      <c r="T3871">
        <v>0</v>
      </c>
      <c r="U3871">
        <v>52</v>
      </c>
      <c r="V3871">
        <v>5000</v>
      </c>
      <c r="W3871">
        <v>0</v>
      </c>
      <c r="X3871" t="s">
        <v>2715</v>
      </c>
      <c r="Y3871">
        <v>0</v>
      </c>
      <c r="Z3871">
        <v>0</v>
      </c>
    </row>
    <row r="3872" spans="1:26" x14ac:dyDescent="0.2">
      <c r="A3872">
        <v>9</v>
      </c>
      <c r="B3872">
        <v>1</v>
      </c>
      <c r="C3872">
        <f>VLOOKUP(D:D,'[2]מפסיקים ומחדשים'!$A:$A,1,0)</f>
        <v>207892340</v>
      </c>
      <c r="D3872">
        <v>207892340</v>
      </c>
      <c r="E3872">
        <f>VLOOKUP(D:D,[3]גיליון2!D:G,4,0)</f>
        <v>0</v>
      </c>
      <c r="F3872" t="s">
        <v>2723</v>
      </c>
      <c r="G3872" t="s">
        <v>2724</v>
      </c>
      <c r="H3872">
        <v>1</v>
      </c>
      <c r="I3872">
        <v>1</v>
      </c>
      <c r="J3872">
        <v>6103</v>
      </c>
      <c r="K3872">
        <v>61</v>
      </c>
      <c r="L3872" t="str">
        <f>VLOOKUP(K:K,[3]חוגים!A:B,2,0)</f>
        <v>מדעי הסיעוד תואר ראשון</v>
      </c>
      <c r="M3872">
        <v>0</v>
      </c>
      <c r="N3872">
        <v>2</v>
      </c>
      <c r="O3872">
        <v>10</v>
      </c>
      <c r="P3872">
        <v>29</v>
      </c>
      <c r="Q3872">
        <v>22</v>
      </c>
      <c r="R3872">
        <v>1</v>
      </c>
      <c r="S3872">
        <v>0</v>
      </c>
      <c r="T3872">
        <v>44</v>
      </c>
      <c r="U3872">
        <v>57</v>
      </c>
      <c r="V3872">
        <v>5000</v>
      </c>
      <c r="W3872">
        <v>0</v>
      </c>
      <c r="X3872" t="s">
        <v>2725</v>
      </c>
      <c r="Y3872">
        <v>0</v>
      </c>
      <c r="Z3872">
        <v>0</v>
      </c>
    </row>
    <row r="3873" spans="1:26" x14ac:dyDescent="0.2">
      <c r="A3873">
        <v>9</v>
      </c>
      <c r="B3873">
        <v>1</v>
      </c>
      <c r="C3873">
        <f>VLOOKUP(D:D,'[2]מפסיקים ומחדשים'!$A:$A,1,0)</f>
        <v>207894197</v>
      </c>
      <c r="D3873">
        <v>207894197</v>
      </c>
      <c r="E3873">
        <f>VLOOKUP(D:D,[3]גיליון2!D:G,4,0)</f>
        <v>0</v>
      </c>
      <c r="F3873" t="s">
        <v>1439</v>
      </c>
      <c r="G3873" t="s">
        <v>2731</v>
      </c>
      <c r="H3873">
        <v>2</v>
      </c>
      <c r="I3873">
        <v>1</v>
      </c>
      <c r="J3873">
        <v>6103</v>
      </c>
      <c r="K3873">
        <v>61</v>
      </c>
      <c r="L3873" t="str">
        <f>VLOOKUP(K:K,[3]חוגים!A:B,2,0)</f>
        <v>מדעי הסיעוד תואר ראשון</v>
      </c>
      <c r="M3873">
        <v>0</v>
      </c>
      <c r="N3873">
        <v>2</v>
      </c>
      <c r="O3873">
        <v>10</v>
      </c>
      <c r="P3873">
        <v>29</v>
      </c>
      <c r="Q3873">
        <v>22</v>
      </c>
      <c r="R3873">
        <v>1</v>
      </c>
      <c r="S3873">
        <v>0</v>
      </c>
      <c r="T3873">
        <v>44</v>
      </c>
      <c r="U3873">
        <v>57</v>
      </c>
      <c r="V3873">
        <v>5000</v>
      </c>
      <c r="W3873">
        <v>0</v>
      </c>
      <c r="X3873" t="s">
        <v>2732</v>
      </c>
      <c r="Y3873">
        <v>0</v>
      </c>
      <c r="Z3873">
        <v>0</v>
      </c>
    </row>
    <row r="3874" spans="1:26" x14ac:dyDescent="0.2">
      <c r="A3874">
        <v>9</v>
      </c>
      <c r="B3874">
        <v>1</v>
      </c>
      <c r="C3874" t="e">
        <f>VLOOKUP(D:D,'[2]מפסיקים ומחדשים'!$A:$A,1,0)</f>
        <v>#N/A</v>
      </c>
      <c r="D3874">
        <v>207924382</v>
      </c>
      <c r="E3874">
        <f>VLOOKUP(D:D,[3]גיליון2!D:G,4,0)</f>
        <v>0</v>
      </c>
      <c r="F3874" t="s">
        <v>2419</v>
      </c>
      <c r="G3874" t="s">
        <v>1132</v>
      </c>
      <c r="H3874">
        <v>1</v>
      </c>
      <c r="I3874">
        <v>98</v>
      </c>
      <c r="J3874">
        <v>6103</v>
      </c>
      <c r="K3874">
        <v>61</v>
      </c>
      <c r="L3874" t="str">
        <f>VLOOKUP(K:K,[3]חוגים!A:B,2,0)</f>
        <v>מדעי הסיעוד תואר ראשון</v>
      </c>
      <c r="M3874">
        <v>0</v>
      </c>
      <c r="N3874">
        <v>4</v>
      </c>
      <c r="O3874">
        <v>10</v>
      </c>
      <c r="P3874">
        <v>1</v>
      </c>
      <c r="Q3874">
        <v>19</v>
      </c>
      <c r="R3874">
        <v>1</v>
      </c>
      <c r="S3874">
        <v>0</v>
      </c>
      <c r="T3874">
        <v>158</v>
      </c>
      <c r="U3874">
        <v>2</v>
      </c>
      <c r="V3874">
        <v>5000</v>
      </c>
      <c r="W3874">
        <v>0</v>
      </c>
      <c r="X3874" t="s">
        <v>10823</v>
      </c>
      <c r="Y3874">
        <v>0</v>
      </c>
      <c r="Z3874">
        <v>0</v>
      </c>
    </row>
    <row r="3875" spans="1:26" x14ac:dyDescent="0.2">
      <c r="A3875">
        <v>9</v>
      </c>
      <c r="B3875">
        <v>1</v>
      </c>
      <c r="C3875">
        <f>VLOOKUP(D:D,'[2]מפסיקים ומחדשים'!$A:$A,1,0)</f>
        <v>207954173</v>
      </c>
      <c r="D3875">
        <v>207954173</v>
      </c>
      <c r="E3875">
        <f>VLOOKUP(D:D,[3]גיליון2!D:G,4,0)</f>
        <v>0</v>
      </c>
      <c r="F3875" t="s">
        <v>2770</v>
      </c>
      <c r="G3875" t="s">
        <v>142</v>
      </c>
      <c r="H3875">
        <v>2</v>
      </c>
      <c r="I3875">
        <v>99</v>
      </c>
      <c r="J3875">
        <v>6103</v>
      </c>
      <c r="K3875">
        <v>61</v>
      </c>
      <c r="L3875" t="str">
        <f>VLOOKUP(K:K,[3]חוגים!A:B,2,0)</f>
        <v>מדעי הסיעוד תואר ראשון</v>
      </c>
      <c r="M3875">
        <v>0</v>
      </c>
      <c r="N3875">
        <v>1</v>
      </c>
      <c r="O3875">
        <v>10</v>
      </c>
      <c r="P3875">
        <v>26</v>
      </c>
      <c r="Q3875">
        <v>23</v>
      </c>
      <c r="R3875">
        <v>1</v>
      </c>
      <c r="S3875">
        <v>0</v>
      </c>
      <c r="T3875">
        <v>0</v>
      </c>
      <c r="U3875">
        <v>52</v>
      </c>
      <c r="V3875">
        <v>5000</v>
      </c>
      <c r="W3875">
        <v>0</v>
      </c>
      <c r="X3875" t="s">
        <v>2771</v>
      </c>
      <c r="Y3875">
        <v>0</v>
      </c>
      <c r="Z3875">
        <v>0</v>
      </c>
    </row>
    <row r="3876" spans="1:26" x14ac:dyDescent="0.2">
      <c r="A3876">
        <v>9</v>
      </c>
      <c r="B3876">
        <v>1</v>
      </c>
      <c r="C3876">
        <f>VLOOKUP(D:D,'[2]מפסיקים ומחדשים'!$A:$A,1,0)</f>
        <v>208035378</v>
      </c>
      <c r="D3876">
        <v>208035378</v>
      </c>
      <c r="E3876">
        <f>VLOOKUP(D:D,[3]גיליון2!D:G,4,0)</f>
        <v>0</v>
      </c>
      <c r="F3876" t="s">
        <v>10824</v>
      </c>
      <c r="G3876" t="s">
        <v>327</v>
      </c>
      <c r="H3876">
        <v>1</v>
      </c>
      <c r="I3876">
        <v>99</v>
      </c>
      <c r="J3876">
        <v>6103</v>
      </c>
      <c r="K3876">
        <v>61</v>
      </c>
      <c r="L3876" t="str">
        <f>VLOOKUP(K:K,[3]חוגים!A:B,2,0)</f>
        <v>מדעי הסיעוד תואר ראשון</v>
      </c>
      <c r="M3876">
        <v>0</v>
      </c>
      <c r="N3876">
        <v>4</v>
      </c>
      <c r="O3876">
        <v>10</v>
      </c>
      <c r="P3876">
        <v>9</v>
      </c>
      <c r="Q3876">
        <v>20</v>
      </c>
      <c r="R3876">
        <v>1</v>
      </c>
      <c r="S3876">
        <v>0</v>
      </c>
      <c r="T3876">
        <v>142</v>
      </c>
      <c r="U3876">
        <v>18</v>
      </c>
      <c r="V3876">
        <v>5000</v>
      </c>
      <c r="W3876">
        <v>0</v>
      </c>
      <c r="X3876" t="s">
        <v>10825</v>
      </c>
      <c r="Y3876">
        <v>0</v>
      </c>
      <c r="Z3876">
        <v>0</v>
      </c>
    </row>
    <row r="3877" spans="1:26" x14ac:dyDescent="0.2">
      <c r="A3877">
        <v>9</v>
      </c>
      <c r="B3877">
        <v>1</v>
      </c>
      <c r="C3877">
        <f>VLOOKUP(D:D,'[2]מפסיקים ומחדשים'!$A:$A,1,0)</f>
        <v>208042309</v>
      </c>
      <c r="D3877">
        <v>208042309</v>
      </c>
      <c r="E3877">
        <f>VLOOKUP(D:D,[3]גיליון2!D:G,4,0)</f>
        <v>0</v>
      </c>
      <c r="F3877" t="s">
        <v>2555</v>
      </c>
      <c r="G3877" t="s">
        <v>2824</v>
      </c>
      <c r="H3877">
        <v>1</v>
      </c>
      <c r="I3877">
        <v>98</v>
      </c>
      <c r="J3877">
        <v>6103</v>
      </c>
      <c r="K3877">
        <v>61</v>
      </c>
      <c r="L3877" t="str">
        <f>VLOOKUP(K:K,[3]חוגים!A:B,2,0)</f>
        <v>מדעי הסיעוד תואר ראשון</v>
      </c>
      <c r="M3877">
        <v>0</v>
      </c>
      <c r="N3877">
        <v>2</v>
      </c>
      <c r="O3877">
        <v>10</v>
      </c>
      <c r="P3877">
        <v>29</v>
      </c>
      <c r="Q3877">
        <v>22</v>
      </c>
      <c r="R3877">
        <v>1</v>
      </c>
      <c r="S3877">
        <v>0</v>
      </c>
      <c r="T3877">
        <v>37</v>
      </c>
      <c r="U3877">
        <v>57</v>
      </c>
      <c r="V3877">
        <v>5000</v>
      </c>
      <c r="W3877">
        <v>0</v>
      </c>
      <c r="X3877" t="s">
        <v>2825</v>
      </c>
      <c r="Y3877">
        <v>0</v>
      </c>
      <c r="Z3877">
        <v>0</v>
      </c>
    </row>
    <row r="3878" spans="1:26" x14ac:dyDescent="0.2">
      <c r="A3878">
        <v>9</v>
      </c>
      <c r="B3878">
        <v>1</v>
      </c>
      <c r="C3878">
        <f>VLOOKUP(D:D,'[2]מפסיקים ומחדשים'!$A:$A,1,0)</f>
        <v>208053298</v>
      </c>
      <c r="D3878">
        <v>208053298</v>
      </c>
      <c r="E3878">
        <f>VLOOKUP(D:D,[3]גיליון2!D:G,4,0)</f>
        <v>0</v>
      </c>
      <c r="F3878" t="s">
        <v>2828</v>
      </c>
      <c r="G3878" t="s">
        <v>2829</v>
      </c>
      <c r="H3878">
        <v>2</v>
      </c>
      <c r="I3878">
        <v>0</v>
      </c>
      <c r="J3878">
        <v>6103</v>
      </c>
      <c r="K3878">
        <v>61</v>
      </c>
      <c r="L3878" t="str">
        <f>VLOOKUP(K:K,[3]חוגים!A:B,2,0)</f>
        <v>מדעי הסיעוד תואר ראשון</v>
      </c>
      <c r="M3878">
        <v>0</v>
      </c>
      <c r="N3878">
        <v>1</v>
      </c>
      <c r="O3878">
        <v>10</v>
      </c>
      <c r="P3878">
        <v>26</v>
      </c>
      <c r="Q3878">
        <v>23</v>
      </c>
      <c r="R3878">
        <v>2</v>
      </c>
      <c r="S3878">
        <v>0</v>
      </c>
      <c r="T3878">
        <v>0</v>
      </c>
      <c r="U3878">
        <v>52</v>
      </c>
      <c r="V3878">
        <v>5000</v>
      </c>
      <c r="W3878">
        <v>0</v>
      </c>
      <c r="X3878" t="s">
        <v>2830</v>
      </c>
      <c r="Y3878">
        <v>0</v>
      </c>
      <c r="Z3878">
        <v>0</v>
      </c>
    </row>
    <row r="3879" spans="1:26" x14ac:dyDescent="0.2">
      <c r="A3879">
        <v>9</v>
      </c>
      <c r="B3879">
        <v>1</v>
      </c>
      <c r="C3879">
        <f>VLOOKUP(D:D,'[2]מפסיקים ומחדשים'!$A:$A,1,0)</f>
        <v>208100875</v>
      </c>
      <c r="D3879">
        <v>208100875</v>
      </c>
      <c r="E3879">
        <f>VLOOKUP(D:D,[3]גיליון2!D:G,4,0)</f>
        <v>0</v>
      </c>
      <c r="F3879" t="s">
        <v>10826</v>
      </c>
      <c r="G3879" t="s">
        <v>10827</v>
      </c>
      <c r="H3879">
        <v>2</v>
      </c>
      <c r="I3879">
        <v>0</v>
      </c>
      <c r="J3879">
        <v>6103</v>
      </c>
      <c r="K3879">
        <v>61</v>
      </c>
      <c r="L3879" t="str">
        <f>VLOOKUP(K:K,[3]חוגים!A:B,2,0)</f>
        <v>מדעי הסיעוד תואר ראשון</v>
      </c>
      <c r="M3879">
        <v>0</v>
      </c>
      <c r="N3879">
        <v>4</v>
      </c>
      <c r="O3879">
        <v>10</v>
      </c>
      <c r="P3879">
        <v>9</v>
      </c>
      <c r="Q3879">
        <v>20</v>
      </c>
      <c r="R3879">
        <v>1</v>
      </c>
      <c r="S3879">
        <v>0</v>
      </c>
      <c r="T3879">
        <v>142</v>
      </c>
      <c r="U3879">
        <v>18</v>
      </c>
      <c r="V3879">
        <v>5000</v>
      </c>
      <c r="W3879">
        <v>0</v>
      </c>
      <c r="X3879" t="s">
        <v>10828</v>
      </c>
      <c r="Y3879">
        <v>0</v>
      </c>
      <c r="Z3879">
        <v>0</v>
      </c>
    </row>
    <row r="3880" spans="1:26" x14ac:dyDescent="0.2">
      <c r="A3880">
        <v>9</v>
      </c>
      <c r="B3880">
        <v>1</v>
      </c>
      <c r="C3880">
        <f>VLOOKUP(D:D,'[2]מפסיקים ומחדשים'!$A:$A,1,0)</f>
        <v>208103796</v>
      </c>
      <c r="D3880">
        <v>208103796</v>
      </c>
      <c r="E3880">
        <f>VLOOKUP(D:D,[3]גיליון2!D:G,4,0)</f>
        <v>0</v>
      </c>
      <c r="F3880" t="s">
        <v>2752</v>
      </c>
      <c r="G3880" t="s">
        <v>2854</v>
      </c>
      <c r="H3880">
        <v>1</v>
      </c>
      <c r="I3880">
        <v>0</v>
      </c>
      <c r="J3880">
        <v>6103</v>
      </c>
      <c r="K3880">
        <v>61</v>
      </c>
      <c r="L3880" t="str">
        <f>VLOOKUP(K:K,[3]חוגים!A:B,2,0)</f>
        <v>מדעי הסיעוד תואר ראשון</v>
      </c>
      <c r="M3880">
        <v>0</v>
      </c>
      <c r="N3880">
        <v>2</v>
      </c>
      <c r="O3880">
        <v>10</v>
      </c>
      <c r="P3880">
        <v>29</v>
      </c>
      <c r="Q3880">
        <v>22</v>
      </c>
      <c r="R3880">
        <v>1</v>
      </c>
      <c r="S3880">
        <v>0</v>
      </c>
      <c r="T3880">
        <v>44</v>
      </c>
      <c r="U3880">
        <v>57</v>
      </c>
      <c r="V3880">
        <v>5000</v>
      </c>
      <c r="W3880">
        <v>0</v>
      </c>
      <c r="X3880" t="s">
        <v>2855</v>
      </c>
      <c r="Y3880">
        <v>0</v>
      </c>
      <c r="Z3880">
        <v>0</v>
      </c>
    </row>
    <row r="3881" spans="1:26" x14ac:dyDescent="0.2">
      <c r="A3881">
        <v>9</v>
      </c>
      <c r="B3881">
        <v>1</v>
      </c>
      <c r="C3881">
        <f>VLOOKUP(D:D,'[2]מפסיקים ומחדשים'!$A:$A,1,0)</f>
        <v>208136960</v>
      </c>
      <c r="D3881">
        <v>208136960</v>
      </c>
      <c r="E3881">
        <f>VLOOKUP(D:D,[3]גיליון2!D:G,4,0)</f>
        <v>0</v>
      </c>
      <c r="F3881" t="s">
        <v>2492</v>
      </c>
      <c r="G3881" t="s">
        <v>2872</v>
      </c>
      <c r="H3881">
        <v>2</v>
      </c>
      <c r="I3881">
        <v>99</v>
      </c>
      <c r="J3881">
        <v>6103</v>
      </c>
      <c r="K3881">
        <v>61</v>
      </c>
      <c r="L3881" t="str">
        <f>VLOOKUP(K:K,[3]חוגים!A:B,2,0)</f>
        <v>מדעי הסיעוד תואר ראשון</v>
      </c>
      <c r="M3881">
        <v>0</v>
      </c>
      <c r="N3881">
        <v>1</v>
      </c>
      <c r="O3881">
        <v>10</v>
      </c>
      <c r="P3881">
        <v>26</v>
      </c>
      <c r="Q3881">
        <v>23</v>
      </c>
      <c r="R3881">
        <v>1</v>
      </c>
      <c r="S3881">
        <v>0</v>
      </c>
      <c r="T3881">
        <v>0</v>
      </c>
      <c r="U3881">
        <v>52</v>
      </c>
      <c r="V3881">
        <v>5000</v>
      </c>
      <c r="W3881">
        <v>0</v>
      </c>
      <c r="X3881" t="s">
        <v>2873</v>
      </c>
      <c r="Y3881">
        <v>0</v>
      </c>
      <c r="Z3881">
        <v>0</v>
      </c>
    </row>
    <row r="3882" spans="1:26" x14ac:dyDescent="0.2">
      <c r="A3882">
        <v>9</v>
      </c>
      <c r="B3882">
        <v>1</v>
      </c>
      <c r="C3882">
        <f>VLOOKUP(D:D,'[2]מפסיקים ומחדשים'!$A:$A,1,0)</f>
        <v>208137760</v>
      </c>
      <c r="D3882">
        <v>208137760</v>
      </c>
      <c r="E3882">
        <f>VLOOKUP(D:D,[3]גיליון2!D:G,4,0)</f>
        <v>0</v>
      </c>
      <c r="F3882" t="s">
        <v>2874</v>
      </c>
      <c r="G3882" t="s">
        <v>2875</v>
      </c>
      <c r="H3882">
        <v>1</v>
      </c>
      <c r="I3882">
        <v>99</v>
      </c>
      <c r="J3882">
        <v>6103</v>
      </c>
      <c r="K3882">
        <v>61</v>
      </c>
      <c r="L3882" t="str">
        <f>VLOOKUP(K:K,[3]חוגים!A:B,2,0)</f>
        <v>מדעי הסיעוד תואר ראשון</v>
      </c>
      <c r="M3882">
        <v>0</v>
      </c>
      <c r="N3882">
        <v>2</v>
      </c>
      <c r="O3882">
        <v>10</v>
      </c>
      <c r="P3882">
        <v>29</v>
      </c>
      <c r="Q3882">
        <v>22</v>
      </c>
      <c r="R3882">
        <v>2</v>
      </c>
      <c r="S3882">
        <v>0</v>
      </c>
      <c r="T3882">
        <v>44</v>
      </c>
      <c r="U3882">
        <v>57</v>
      </c>
      <c r="V3882">
        <v>5000</v>
      </c>
      <c r="W3882">
        <v>0</v>
      </c>
      <c r="X3882" t="s">
        <v>2876</v>
      </c>
      <c r="Y3882">
        <v>0</v>
      </c>
      <c r="Z3882">
        <v>0</v>
      </c>
    </row>
    <row r="3883" spans="1:26" x14ac:dyDescent="0.2">
      <c r="A3883">
        <v>9</v>
      </c>
      <c r="B3883">
        <v>1</v>
      </c>
      <c r="C3883">
        <f>VLOOKUP(D:D,'[2]מפסיקים ומחדשים'!$A:$A,1,0)</f>
        <v>208146035</v>
      </c>
      <c r="D3883">
        <v>208146035</v>
      </c>
      <c r="E3883">
        <f>VLOOKUP(D:D,[3]גיליון2!D:G,4,0)</f>
        <v>0</v>
      </c>
      <c r="F3883" t="s">
        <v>2884</v>
      </c>
      <c r="G3883" t="s">
        <v>2885</v>
      </c>
      <c r="H3883">
        <v>2</v>
      </c>
      <c r="I3883">
        <v>0</v>
      </c>
      <c r="J3883">
        <v>6103</v>
      </c>
      <c r="K3883">
        <v>61</v>
      </c>
      <c r="L3883" t="str">
        <f>VLOOKUP(K:K,[3]חוגים!A:B,2,0)</f>
        <v>מדעי הסיעוד תואר ראשון</v>
      </c>
      <c r="M3883">
        <v>0</v>
      </c>
      <c r="N3883">
        <v>3</v>
      </c>
      <c r="O3883">
        <v>10</v>
      </c>
      <c r="P3883">
        <v>23</v>
      </c>
      <c r="Q3883">
        <v>21</v>
      </c>
      <c r="R3883">
        <v>1</v>
      </c>
      <c r="S3883">
        <v>0</v>
      </c>
      <c r="T3883">
        <v>95</v>
      </c>
      <c r="U3883">
        <v>45</v>
      </c>
      <c r="V3883">
        <v>5000</v>
      </c>
      <c r="W3883">
        <v>0</v>
      </c>
      <c r="X3883" t="s">
        <v>2886</v>
      </c>
      <c r="Y3883">
        <v>0</v>
      </c>
      <c r="Z3883">
        <v>0</v>
      </c>
    </row>
    <row r="3884" spans="1:26" x14ac:dyDescent="0.2">
      <c r="A3884">
        <v>9</v>
      </c>
      <c r="B3884">
        <v>1</v>
      </c>
      <c r="C3884">
        <f>VLOOKUP(D:D,'[2]מפסיקים ומחדשים'!$A:$A,1,0)</f>
        <v>208159194</v>
      </c>
      <c r="D3884">
        <v>208159194</v>
      </c>
      <c r="E3884">
        <f>VLOOKUP(D:D,[3]גיליון2!D:G,4,0)</f>
        <v>0</v>
      </c>
      <c r="F3884" t="s">
        <v>301</v>
      </c>
      <c r="G3884" t="s">
        <v>44</v>
      </c>
      <c r="H3884">
        <v>2</v>
      </c>
      <c r="I3884">
        <v>0</v>
      </c>
      <c r="J3884">
        <v>6103</v>
      </c>
      <c r="K3884">
        <v>61</v>
      </c>
      <c r="L3884" t="str">
        <f>VLOOKUP(K:K,[3]חוגים!A:B,2,0)</f>
        <v>מדעי הסיעוד תואר ראשון</v>
      </c>
      <c r="M3884">
        <v>0</v>
      </c>
      <c r="N3884">
        <v>1</v>
      </c>
      <c r="O3884">
        <v>10</v>
      </c>
      <c r="P3884">
        <v>26</v>
      </c>
      <c r="Q3884">
        <v>23</v>
      </c>
      <c r="R3884">
        <v>1</v>
      </c>
      <c r="S3884">
        <v>0</v>
      </c>
      <c r="T3884">
        <v>0</v>
      </c>
      <c r="U3884">
        <v>52</v>
      </c>
      <c r="V3884">
        <v>5000</v>
      </c>
      <c r="W3884">
        <v>0</v>
      </c>
      <c r="X3884" t="s">
        <v>2897</v>
      </c>
      <c r="Y3884">
        <v>0</v>
      </c>
      <c r="Z3884">
        <v>0</v>
      </c>
    </row>
    <row r="3885" spans="1:26" x14ac:dyDescent="0.2">
      <c r="A3885">
        <v>9</v>
      </c>
      <c r="B3885">
        <v>1</v>
      </c>
      <c r="C3885">
        <f>VLOOKUP(D:D,'[2]מפסיקים ומחדשים'!$A:$A,1,0)</f>
        <v>208185967</v>
      </c>
      <c r="D3885">
        <v>208185967</v>
      </c>
      <c r="E3885">
        <f>VLOOKUP(D:D,[3]גיליון2!D:G,4,0)</f>
        <v>0</v>
      </c>
      <c r="F3885" t="s">
        <v>2904</v>
      </c>
      <c r="G3885" t="s">
        <v>940</v>
      </c>
      <c r="H3885">
        <v>2</v>
      </c>
      <c r="I3885">
        <v>96</v>
      </c>
      <c r="J3885">
        <v>6103</v>
      </c>
      <c r="K3885">
        <v>61</v>
      </c>
      <c r="L3885" t="str">
        <f>VLOOKUP(K:K,[3]חוגים!A:B,2,0)</f>
        <v>מדעי הסיעוד תואר ראשון</v>
      </c>
      <c r="M3885">
        <v>0</v>
      </c>
      <c r="N3885">
        <v>3</v>
      </c>
      <c r="O3885">
        <v>10</v>
      </c>
      <c r="P3885">
        <v>23</v>
      </c>
      <c r="Q3885">
        <v>21</v>
      </c>
      <c r="R3885">
        <v>2</v>
      </c>
      <c r="S3885">
        <v>0</v>
      </c>
      <c r="T3885">
        <v>95</v>
      </c>
      <c r="U3885">
        <v>45</v>
      </c>
      <c r="V3885">
        <v>5000</v>
      </c>
      <c r="W3885">
        <v>0</v>
      </c>
      <c r="X3885" t="s">
        <v>2905</v>
      </c>
      <c r="Y3885">
        <v>0</v>
      </c>
      <c r="Z3885">
        <v>0</v>
      </c>
    </row>
    <row r="3886" spans="1:26" x14ac:dyDescent="0.2">
      <c r="A3886">
        <v>9</v>
      </c>
      <c r="B3886">
        <v>1</v>
      </c>
      <c r="C3886">
        <f>VLOOKUP(D:D,'[2]מפסיקים ומחדשים'!$A:$A,1,0)</f>
        <v>208187278</v>
      </c>
      <c r="D3886">
        <v>208187278</v>
      </c>
      <c r="E3886">
        <f>VLOOKUP(D:D,[3]גיליון2!D:G,4,0)</f>
        <v>0</v>
      </c>
      <c r="F3886" t="s">
        <v>2906</v>
      </c>
      <c r="G3886" t="s">
        <v>969</v>
      </c>
      <c r="H3886">
        <v>1</v>
      </c>
      <c r="I3886">
        <v>96</v>
      </c>
      <c r="J3886">
        <v>6103</v>
      </c>
      <c r="K3886">
        <v>61</v>
      </c>
      <c r="L3886" t="str">
        <f>VLOOKUP(K:K,[3]חוגים!A:B,2,0)</f>
        <v>מדעי הסיעוד תואר ראשון</v>
      </c>
      <c r="M3886">
        <v>0</v>
      </c>
      <c r="N3886">
        <v>3</v>
      </c>
      <c r="O3886">
        <v>10</v>
      </c>
      <c r="P3886">
        <v>23</v>
      </c>
      <c r="Q3886">
        <v>21</v>
      </c>
      <c r="R3886">
        <v>1</v>
      </c>
      <c r="S3886">
        <v>0</v>
      </c>
      <c r="T3886">
        <v>95</v>
      </c>
      <c r="U3886">
        <v>45</v>
      </c>
      <c r="V3886">
        <v>5000</v>
      </c>
      <c r="W3886">
        <v>0</v>
      </c>
      <c r="X3886" t="s">
        <v>2907</v>
      </c>
      <c r="Y3886">
        <v>0</v>
      </c>
      <c r="Z3886">
        <v>0</v>
      </c>
    </row>
    <row r="3887" spans="1:26" x14ac:dyDescent="0.2">
      <c r="A3887">
        <v>9</v>
      </c>
      <c r="B3887">
        <v>1</v>
      </c>
      <c r="C3887">
        <f>VLOOKUP(D:D,'[2]מפסיקים ומחדשים'!$A:$A,1,0)</f>
        <v>208198895</v>
      </c>
      <c r="D3887">
        <v>208198895</v>
      </c>
      <c r="E3887">
        <f>VLOOKUP(D:D,[3]גיליון2!D:G,4,0)</f>
        <v>0</v>
      </c>
      <c r="F3887" t="s">
        <v>2917</v>
      </c>
      <c r="G3887" t="s">
        <v>838</v>
      </c>
      <c r="H3887">
        <v>2</v>
      </c>
      <c r="I3887">
        <v>99</v>
      </c>
      <c r="J3887">
        <v>6103</v>
      </c>
      <c r="K3887">
        <v>61</v>
      </c>
      <c r="L3887" t="str">
        <f>VLOOKUP(K:K,[3]חוגים!A:B,2,0)</f>
        <v>מדעי הסיעוד תואר ראשון</v>
      </c>
      <c r="M3887">
        <v>0</v>
      </c>
      <c r="N3887">
        <v>1</v>
      </c>
      <c r="O3887">
        <v>10</v>
      </c>
      <c r="P3887">
        <v>26</v>
      </c>
      <c r="Q3887">
        <v>23</v>
      </c>
      <c r="R3887">
        <v>1</v>
      </c>
      <c r="S3887">
        <v>0</v>
      </c>
      <c r="T3887">
        <v>0</v>
      </c>
      <c r="U3887">
        <v>52</v>
      </c>
      <c r="V3887">
        <v>5000</v>
      </c>
      <c r="W3887">
        <v>0</v>
      </c>
      <c r="X3887" t="s">
        <v>2918</v>
      </c>
      <c r="Y3887">
        <v>0</v>
      </c>
      <c r="Z3887">
        <v>0</v>
      </c>
    </row>
    <row r="3888" spans="1:26" x14ac:dyDescent="0.2">
      <c r="A3888">
        <v>9</v>
      </c>
      <c r="B3888">
        <v>1</v>
      </c>
      <c r="C3888">
        <f>VLOOKUP(D:D,'[2]מפסיקים ומחדשים'!$A:$A,1,0)</f>
        <v>208251520</v>
      </c>
      <c r="D3888">
        <v>208251520</v>
      </c>
      <c r="E3888">
        <f>VLOOKUP(D:D,[3]גיליון2!D:G,4,0)</f>
        <v>0</v>
      </c>
      <c r="F3888" t="s">
        <v>2971</v>
      </c>
      <c r="G3888" t="s">
        <v>38</v>
      </c>
      <c r="H3888">
        <v>2</v>
      </c>
      <c r="I3888">
        <v>98</v>
      </c>
      <c r="J3888">
        <v>6103</v>
      </c>
      <c r="K3888">
        <v>61</v>
      </c>
      <c r="L3888" t="str">
        <f>VLOOKUP(K:K,[3]חוגים!A:B,2,0)</f>
        <v>מדעי הסיעוד תואר ראשון</v>
      </c>
      <c r="M3888">
        <v>0</v>
      </c>
      <c r="N3888">
        <v>2</v>
      </c>
      <c r="O3888">
        <v>10</v>
      </c>
      <c r="P3888">
        <v>29</v>
      </c>
      <c r="Q3888">
        <v>22</v>
      </c>
      <c r="R3888">
        <v>1</v>
      </c>
      <c r="S3888">
        <v>0</v>
      </c>
      <c r="T3888">
        <v>44</v>
      </c>
      <c r="U3888">
        <v>57</v>
      </c>
      <c r="V3888">
        <v>5000</v>
      </c>
      <c r="W3888">
        <v>0</v>
      </c>
      <c r="X3888" t="s">
        <v>2972</v>
      </c>
      <c r="Y3888">
        <v>0</v>
      </c>
      <c r="Z3888">
        <v>0</v>
      </c>
    </row>
    <row r="3889" spans="1:26" x14ac:dyDescent="0.2">
      <c r="A3889">
        <v>9</v>
      </c>
      <c r="B3889">
        <v>1</v>
      </c>
      <c r="C3889">
        <f>VLOOKUP(D:D,'[2]מפסיקים ומחדשים'!$A:$A,1,0)</f>
        <v>208262931</v>
      </c>
      <c r="D3889">
        <v>208262931</v>
      </c>
      <c r="E3889">
        <f>VLOOKUP(D:D,[3]גיליון2!D:G,4,0)</f>
        <v>0</v>
      </c>
      <c r="F3889" t="s">
        <v>2989</v>
      </c>
      <c r="G3889" t="s">
        <v>2990</v>
      </c>
      <c r="H3889">
        <v>2</v>
      </c>
      <c r="I3889">
        <v>0</v>
      </c>
      <c r="J3889">
        <v>6103</v>
      </c>
      <c r="K3889">
        <v>61</v>
      </c>
      <c r="L3889" t="str">
        <f>VLOOKUP(K:K,[3]חוגים!A:B,2,0)</f>
        <v>מדעי הסיעוד תואר ראשון</v>
      </c>
      <c r="M3889">
        <v>0</v>
      </c>
      <c r="N3889">
        <v>1</v>
      </c>
      <c r="O3889">
        <v>10</v>
      </c>
      <c r="P3889">
        <v>26</v>
      </c>
      <c r="Q3889">
        <v>23</v>
      </c>
      <c r="R3889">
        <v>1</v>
      </c>
      <c r="S3889">
        <v>0</v>
      </c>
      <c r="T3889">
        <v>0</v>
      </c>
      <c r="U3889">
        <v>52</v>
      </c>
      <c r="V3889">
        <v>5000</v>
      </c>
      <c r="W3889">
        <v>0</v>
      </c>
      <c r="X3889" t="s">
        <v>2991</v>
      </c>
      <c r="Y3889">
        <v>0</v>
      </c>
      <c r="Z3889">
        <v>0</v>
      </c>
    </row>
    <row r="3890" spans="1:26" x14ac:dyDescent="0.2">
      <c r="A3890">
        <v>9</v>
      </c>
      <c r="B3890">
        <v>1</v>
      </c>
      <c r="C3890">
        <f>VLOOKUP(D:D,'[2]מפסיקים ומחדשים'!$A:$A,1,0)</f>
        <v>208312967</v>
      </c>
      <c r="D3890">
        <v>208312967</v>
      </c>
      <c r="E3890">
        <f>VLOOKUP(D:D,[3]גיליון2!D:G,4,0)</f>
        <v>0</v>
      </c>
      <c r="F3890" t="s">
        <v>533</v>
      </c>
      <c r="G3890" t="s">
        <v>3342</v>
      </c>
      <c r="H3890">
        <v>1</v>
      </c>
      <c r="I3890">
        <v>99</v>
      </c>
      <c r="J3890">
        <v>6103</v>
      </c>
      <c r="K3890">
        <v>61</v>
      </c>
      <c r="L3890" t="str">
        <f>VLOOKUP(K:K,[3]חוגים!A:B,2,0)</f>
        <v>מדעי הסיעוד תואר ראשון</v>
      </c>
      <c r="M3890">
        <v>0</v>
      </c>
      <c r="N3890">
        <v>4</v>
      </c>
      <c r="O3890">
        <v>10</v>
      </c>
      <c r="P3890">
        <v>9</v>
      </c>
      <c r="Q3890">
        <v>20</v>
      </c>
      <c r="R3890">
        <v>1</v>
      </c>
      <c r="S3890">
        <v>0</v>
      </c>
      <c r="T3890">
        <v>142</v>
      </c>
      <c r="U3890">
        <v>18</v>
      </c>
      <c r="V3890">
        <v>5000</v>
      </c>
      <c r="W3890">
        <v>0</v>
      </c>
      <c r="X3890" t="s">
        <v>10829</v>
      </c>
      <c r="Y3890">
        <v>0</v>
      </c>
      <c r="Z3890">
        <v>0</v>
      </c>
    </row>
    <row r="3891" spans="1:26" x14ac:dyDescent="0.2">
      <c r="A3891">
        <v>9</v>
      </c>
      <c r="B3891">
        <v>1</v>
      </c>
      <c r="C3891">
        <f>VLOOKUP(D:D,'[2]מפסיקים ומחדשים'!$A:$A,1,0)</f>
        <v>208346122</v>
      </c>
      <c r="D3891">
        <v>208346122</v>
      </c>
      <c r="E3891">
        <f>VLOOKUP(D:D,[3]גיליון2!D:G,4,0)</f>
        <v>0</v>
      </c>
      <c r="F3891" t="s">
        <v>2720</v>
      </c>
      <c r="G3891" t="s">
        <v>26</v>
      </c>
      <c r="H3891">
        <v>2</v>
      </c>
      <c r="I3891">
        <v>95</v>
      </c>
      <c r="J3891">
        <v>6103</v>
      </c>
      <c r="K3891">
        <v>61</v>
      </c>
      <c r="L3891" t="str">
        <f>VLOOKUP(K:K,[3]חוגים!A:B,2,0)</f>
        <v>מדעי הסיעוד תואר ראשון</v>
      </c>
      <c r="M3891">
        <v>0</v>
      </c>
      <c r="N3891">
        <v>3</v>
      </c>
      <c r="O3891">
        <v>10</v>
      </c>
      <c r="P3891">
        <v>23</v>
      </c>
      <c r="Q3891">
        <v>21</v>
      </c>
      <c r="R3891">
        <v>1</v>
      </c>
      <c r="S3891">
        <v>0</v>
      </c>
      <c r="T3891">
        <v>95</v>
      </c>
      <c r="U3891">
        <v>45</v>
      </c>
      <c r="V3891">
        <v>5000</v>
      </c>
      <c r="W3891">
        <v>0</v>
      </c>
      <c r="X3891" t="s">
        <v>3040</v>
      </c>
      <c r="Y3891">
        <v>0</v>
      </c>
      <c r="Z3891">
        <v>0</v>
      </c>
    </row>
    <row r="3892" spans="1:26" x14ac:dyDescent="0.2">
      <c r="A3892">
        <v>9</v>
      </c>
      <c r="B3892">
        <v>1</v>
      </c>
      <c r="C3892">
        <f>VLOOKUP(D:D,'[2]מפסיקים ומחדשים'!$A:$A,1,0)</f>
        <v>208430017</v>
      </c>
      <c r="D3892">
        <v>208430017</v>
      </c>
      <c r="E3892">
        <f>VLOOKUP(D:D,[3]גיליון2!D:G,4,0)</f>
        <v>0</v>
      </c>
      <c r="F3892" t="s">
        <v>257</v>
      </c>
      <c r="G3892" t="s">
        <v>610</v>
      </c>
      <c r="H3892">
        <v>2</v>
      </c>
      <c r="I3892">
        <v>96</v>
      </c>
      <c r="J3892">
        <v>6103</v>
      </c>
      <c r="K3892">
        <v>61</v>
      </c>
      <c r="L3892" t="str">
        <f>VLOOKUP(K:K,[3]חוגים!A:B,2,0)</f>
        <v>מדעי הסיעוד תואר ראשון</v>
      </c>
      <c r="M3892">
        <v>0</v>
      </c>
      <c r="N3892">
        <v>4</v>
      </c>
      <c r="O3892">
        <v>10</v>
      </c>
      <c r="P3892">
        <v>9</v>
      </c>
      <c r="Q3892">
        <v>20</v>
      </c>
      <c r="R3892">
        <v>1</v>
      </c>
      <c r="S3892">
        <v>0</v>
      </c>
      <c r="T3892">
        <v>142</v>
      </c>
      <c r="U3892">
        <v>18</v>
      </c>
      <c r="V3892">
        <v>5000</v>
      </c>
      <c r="W3892">
        <v>0</v>
      </c>
      <c r="X3892" t="s">
        <v>10830</v>
      </c>
      <c r="Y3892">
        <v>0</v>
      </c>
      <c r="Z3892">
        <v>0</v>
      </c>
    </row>
    <row r="3893" spans="1:26" x14ac:dyDescent="0.2">
      <c r="A3893">
        <v>9</v>
      </c>
      <c r="B3893">
        <v>1</v>
      </c>
      <c r="C3893">
        <f>VLOOKUP(D:D,'[2]מפסיקים ומחדשים'!$A:$A,1,0)</f>
        <v>208449686</v>
      </c>
      <c r="D3893">
        <v>208449686</v>
      </c>
      <c r="E3893">
        <f>VLOOKUP(D:D,[3]גיליון2!D:G,4,0)</f>
        <v>0</v>
      </c>
      <c r="F3893" t="s">
        <v>3028</v>
      </c>
      <c r="G3893" t="s">
        <v>3104</v>
      </c>
      <c r="H3893">
        <v>2</v>
      </c>
      <c r="I3893">
        <v>96</v>
      </c>
      <c r="J3893">
        <v>6103</v>
      </c>
      <c r="K3893">
        <v>61</v>
      </c>
      <c r="L3893" t="str">
        <f>VLOOKUP(K:K,[3]חוגים!A:B,2,0)</f>
        <v>מדעי הסיעוד תואר ראשון</v>
      </c>
      <c r="M3893">
        <v>0</v>
      </c>
      <c r="N3893">
        <v>1</v>
      </c>
      <c r="O3893">
        <v>10</v>
      </c>
      <c r="P3893">
        <v>26</v>
      </c>
      <c r="Q3893">
        <v>23</v>
      </c>
      <c r="R3893">
        <v>1</v>
      </c>
      <c r="S3893">
        <v>0</v>
      </c>
      <c r="T3893">
        <v>0</v>
      </c>
      <c r="U3893">
        <v>52</v>
      </c>
      <c r="V3893">
        <v>5000</v>
      </c>
      <c r="W3893">
        <v>0</v>
      </c>
      <c r="X3893" t="s">
        <v>3105</v>
      </c>
      <c r="Y3893">
        <v>0</v>
      </c>
      <c r="Z3893">
        <v>0</v>
      </c>
    </row>
    <row r="3894" spans="1:26" x14ac:dyDescent="0.2">
      <c r="A3894">
        <v>9</v>
      </c>
      <c r="B3894">
        <v>1</v>
      </c>
      <c r="C3894">
        <f>VLOOKUP(D:D,'[2]מפסיקים ומחדשים'!$A:$A,1,0)</f>
        <v>208495168</v>
      </c>
      <c r="D3894">
        <v>208495168</v>
      </c>
      <c r="E3894">
        <f>VLOOKUP(D:D,[3]גיליון2!D:G,4,0)</f>
        <v>0</v>
      </c>
      <c r="F3894" t="s">
        <v>3155</v>
      </c>
      <c r="G3894" t="s">
        <v>567</v>
      </c>
      <c r="H3894">
        <v>2</v>
      </c>
      <c r="I3894">
        <v>97</v>
      </c>
      <c r="J3894">
        <v>6103</v>
      </c>
      <c r="K3894">
        <v>61</v>
      </c>
      <c r="L3894" t="str">
        <f>VLOOKUP(K:K,[3]חוגים!A:B,2,0)</f>
        <v>מדעי הסיעוד תואר ראשון</v>
      </c>
      <c r="M3894">
        <v>0</v>
      </c>
      <c r="N3894">
        <v>2</v>
      </c>
      <c r="O3894">
        <v>10</v>
      </c>
      <c r="P3894">
        <v>29</v>
      </c>
      <c r="Q3894">
        <v>22</v>
      </c>
      <c r="R3894">
        <v>2</v>
      </c>
      <c r="S3894">
        <v>0</v>
      </c>
      <c r="T3894">
        <v>44</v>
      </c>
      <c r="U3894">
        <v>57</v>
      </c>
      <c r="V3894">
        <v>5000</v>
      </c>
      <c r="W3894">
        <v>0</v>
      </c>
      <c r="X3894" t="s">
        <v>3156</v>
      </c>
      <c r="Y3894">
        <v>0</v>
      </c>
      <c r="Z3894">
        <v>0</v>
      </c>
    </row>
    <row r="3895" spans="1:26" x14ac:dyDescent="0.2">
      <c r="A3895">
        <v>9</v>
      </c>
      <c r="B3895">
        <v>1</v>
      </c>
      <c r="C3895">
        <f>VLOOKUP(D:D,'[2]מפסיקים ומחדשים'!$A:$A,1,0)</f>
        <v>208496414</v>
      </c>
      <c r="D3895">
        <v>208496414</v>
      </c>
      <c r="E3895">
        <f>VLOOKUP(D:D,[3]גיליון2!D:G,4,0)</f>
        <v>0</v>
      </c>
      <c r="F3895" t="s">
        <v>1096</v>
      </c>
      <c r="G3895" t="s">
        <v>110</v>
      </c>
      <c r="H3895">
        <v>2</v>
      </c>
      <c r="I3895">
        <v>97</v>
      </c>
      <c r="J3895">
        <v>6103</v>
      </c>
      <c r="K3895">
        <v>61</v>
      </c>
      <c r="L3895" t="str">
        <f>VLOOKUP(K:K,[3]חוגים!A:B,2,0)</f>
        <v>מדעי הסיעוד תואר ראשון</v>
      </c>
      <c r="M3895">
        <v>0</v>
      </c>
      <c r="N3895">
        <v>2</v>
      </c>
      <c r="O3895">
        <v>10</v>
      </c>
      <c r="P3895">
        <v>29</v>
      </c>
      <c r="Q3895">
        <v>22</v>
      </c>
      <c r="R3895">
        <v>1</v>
      </c>
      <c r="S3895">
        <v>0</v>
      </c>
      <c r="T3895">
        <v>44</v>
      </c>
      <c r="U3895">
        <v>57</v>
      </c>
      <c r="V3895">
        <v>5000</v>
      </c>
      <c r="W3895">
        <v>0</v>
      </c>
      <c r="X3895" t="s">
        <v>3157</v>
      </c>
      <c r="Y3895">
        <v>0</v>
      </c>
      <c r="Z3895">
        <v>0</v>
      </c>
    </row>
    <row r="3896" spans="1:26" x14ac:dyDescent="0.2">
      <c r="A3896">
        <v>9</v>
      </c>
      <c r="B3896">
        <v>1</v>
      </c>
      <c r="C3896">
        <f>VLOOKUP(D:D,'[2]מפסיקים ומחדשים'!$A:$A,1,0)</f>
        <v>208515049</v>
      </c>
      <c r="D3896">
        <v>208515049</v>
      </c>
      <c r="E3896">
        <f>VLOOKUP(D:D,[3]גיליון2!D:G,4,0)</f>
        <v>0</v>
      </c>
      <c r="F3896" t="s">
        <v>10831</v>
      </c>
      <c r="G3896" t="s">
        <v>239</v>
      </c>
      <c r="H3896">
        <v>2</v>
      </c>
      <c r="I3896">
        <v>96</v>
      </c>
      <c r="J3896">
        <v>6103</v>
      </c>
      <c r="K3896">
        <v>61</v>
      </c>
      <c r="L3896" t="str">
        <f>VLOOKUP(K:K,[3]חוגים!A:B,2,0)</f>
        <v>מדעי הסיעוד תואר ראשון</v>
      </c>
      <c r="M3896">
        <v>0</v>
      </c>
      <c r="N3896">
        <v>4</v>
      </c>
      <c r="O3896">
        <v>10</v>
      </c>
      <c r="P3896">
        <v>9</v>
      </c>
      <c r="Q3896">
        <v>20</v>
      </c>
      <c r="R3896">
        <v>1</v>
      </c>
      <c r="S3896">
        <v>0</v>
      </c>
      <c r="T3896">
        <v>142</v>
      </c>
      <c r="U3896">
        <v>18</v>
      </c>
      <c r="V3896">
        <v>5000</v>
      </c>
      <c r="W3896">
        <v>0</v>
      </c>
      <c r="X3896" t="s">
        <v>10832</v>
      </c>
      <c r="Y3896">
        <v>0</v>
      </c>
      <c r="Z3896">
        <v>0</v>
      </c>
    </row>
    <row r="3897" spans="1:26" x14ac:dyDescent="0.2">
      <c r="A3897">
        <v>9</v>
      </c>
      <c r="B3897">
        <v>1</v>
      </c>
      <c r="C3897">
        <f>VLOOKUP(D:D,'[2]מפסיקים ומחדשים'!$A:$A,1,0)</f>
        <v>208704577</v>
      </c>
      <c r="D3897">
        <v>208704577</v>
      </c>
      <c r="E3897">
        <f>VLOOKUP(D:D,[3]גיליון2!D:G,4,0)</f>
        <v>0</v>
      </c>
      <c r="F3897" t="s">
        <v>3088</v>
      </c>
      <c r="G3897" t="s">
        <v>760</v>
      </c>
      <c r="H3897">
        <v>2</v>
      </c>
      <c r="I3897">
        <v>98</v>
      </c>
      <c r="J3897">
        <v>6103</v>
      </c>
      <c r="K3897">
        <v>61</v>
      </c>
      <c r="L3897" t="str">
        <f>VLOOKUP(K:K,[3]חוגים!A:B,2,0)</f>
        <v>מדעי הסיעוד תואר ראשון</v>
      </c>
      <c r="M3897">
        <v>0</v>
      </c>
      <c r="N3897">
        <v>3</v>
      </c>
      <c r="O3897">
        <v>10</v>
      </c>
      <c r="P3897">
        <v>23</v>
      </c>
      <c r="Q3897">
        <v>21</v>
      </c>
      <c r="R3897">
        <v>1</v>
      </c>
      <c r="S3897">
        <v>0</v>
      </c>
      <c r="T3897">
        <v>95</v>
      </c>
      <c r="U3897">
        <v>45</v>
      </c>
      <c r="V3897">
        <v>5000</v>
      </c>
      <c r="W3897">
        <v>0</v>
      </c>
      <c r="X3897" t="s">
        <v>3347</v>
      </c>
      <c r="Y3897">
        <v>0</v>
      </c>
      <c r="Z3897">
        <v>0</v>
      </c>
    </row>
    <row r="3898" spans="1:26" x14ac:dyDescent="0.2">
      <c r="A3898">
        <v>9</v>
      </c>
      <c r="B3898">
        <v>1</v>
      </c>
      <c r="C3898">
        <f>VLOOKUP(D:D,'[2]מפסיקים ומחדשים'!$A:$A,1,0)</f>
        <v>208827303</v>
      </c>
      <c r="D3898">
        <v>208827303</v>
      </c>
      <c r="E3898">
        <f>VLOOKUP(D:D,[3]גיליון2!D:G,4,0)</f>
        <v>0</v>
      </c>
      <c r="F3898" t="s">
        <v>3430</v>
      </c>
      <c r="G3898" t="s">
        <v>770</v>
      </c>
      <c r="H3898">
        <v>1</v>
      </c>
      <c r="I3898">
        <v>97</v>
      </c>
      <c r="J3898">
        <v>6103</v>
      </c>
      <c r="K3898">
        <v>61</v>
      </c>
      <c r="L3898" t="str">
        <f>VLOOKUP(K:K,[3]חוגים!A:B,2,0)</f>
        <v>מדעי הסיעוד תואר ראשון</v>
      </c>
      <c r="M3898">
        <v>0</v>
      </c>
      <c r="N3898">
        <v>3</v>
      </c>
      <c r="O3898">
        <v>10</v>
      </c>
      <c r="P3898">
        <v>23</v>
      </c>
      <c r="Q3898">
        <v>21</v>
      </c>
      <c r="R3898">
        <v>1</v>
      </c>
      <c r="S3898">
        <v>0</v>
      </c>
      <c r="T3898">
        <v>95</v>
      </c>
      <c r="U3898">
        <v>45</v>
      </c>
      <c r="V3898">
        <v>5000</v>
      </c>
      <c r="W3898">
        <v>0</v>
      </c>
      <c r="X3898" t="s">
        <v>3431</v>
      </c>
      <c r="Y3898">
        <v>0</v>
      </c>
      <c r="Z3898">
        <v>0</v>
      </c>
    </row>
    <row r="3899" spans="1:26" x14ac:dyDescent="0.2">
      <c r="A3899">
        <v>9</v>
      </c>
      <c r="B3899">
        <v>1</v>
      </c>
      <c r="C3899">
        <f>VLOOKUP(D:D,'[2]מפסיקים ומחדשים'!$A:$A,1,0)</f>
        <v>208844746</v>
      </c>
      <c r="D3899">
        <v>208844746</v>
      </c>
      <c r="E3899">
        <f>VLOOKUP(D:D,[3]גיליון2!D:G,4,0)</f>
        <v>0</v>
      </c>
      <c r="F3899" t="s">
        <v>3447</v>
      </c>
      <c r="G3899" t="s">
        <v>3448</v>
      </c>
      <c r="H3899">
        <v>1</v>
      </c>
      <c r="I3899">
        <v>97</v>
      </c>
      <c r="J3899">
        <v>6103</v>
      </c>
      <c r="K3899">
        <v>61</v>
      </c>
      <c r="L3899" t="str">
        <f>VLOOKUP(K:K,[3]חוגים!A:B,2,0)</f>
        <v>מדעי הסיעוד תואר ראשון</v>
      </c>
      <c r="M3899">
        <v>0</v>
      </c>
      <c r="N3899">
        <v>3</v>
      </c>
      <c r="O3899">
        <v>10</v>
      </c>
      <c r="P3899">
        <v>16</v>
      </c>
      <c r="Q3899">
        <v>20</v>
      </c>
      <c r="R3899">
        <v>1</v>
      </c>
      <c r="S3899">
        <v>0</v>
      </c>
      <c r="T3899">
        <v>105</v>
      </c>
      <c r="U3899">
        <v>31</v>
      </c>
      <c r="V3899">
        <v>5000</v>
      </c>
      <c r="W3899">
        <v>0</v>
      </c>
      <c r="X3899" t="s">
        <v>3449</v>
      </c>
      <c r="Y3899">
        <v>0</v>
      </c>
      <c r="Z3899">
        <v>0</v>
      </c>
    </row>
    <row r="3900" spans="1:26" x14ac:dyDescent="0.2">
      <c r="A3900">
        <v>9</v>
      </c>
      <c r="B3900">
        <v>1</v>
      </c>
      <c r="C3900">
        <f>VLOOKUP(D:D,'[2]מפסיקים ומחדשים'!$A:$A,1,0)</f>
        <v>208870048</v>
      </c>
      <c r="D3900">
        <v>208870048</v>
      </c>
      <c r="E3900">
        <f>VLOOKUP(D:D,[3]גיליון2!D:G,4,0)</f>
        <v>0</v>
      </c>
      <c r="F3900" t="s">
        <v>10833</v>
      </c>
      <c r="G3900" t="s">
        <v>168</v>
      </c>
      <c r="H3900">
        <v>2</v>
      </c>
      <c r="I3900">
        <v>97</v>
      </c>
      <c r="J3900">
        <v>6103</v>
      </c>
      <c r="K3900">
        <v>61</v>
      </c>
      <c r="L3900" t="str">
        <f>VLOOKUP(K:K,[3]חוגים!A:B,2,0)</f>
        <v>מדעי הסיעוד תואר ראשון</v>
      </c>
      <c r="M3900">
        <v>0</v>
      </c>
      <c r="N3900">
        <v>4</v>
      </c>
      <c r="O3900">
        <v>10</v>
      </c>
      <c r="P3900">
        <v>8</v>
      </c>
      <c r="Q3900">
        <v>19</v>
      </c>
      <c r="R3900">
        <v>1</v>
      </c>
      <c r="S3900">
        <v>0</v>
      </c>
      <c r="T3900">
        <v>143</v>
      </c>
      <c r="U3900">
        <v>16</v>
      </c>
      <c r="V3900">
        <v>5000</v>
      </c>
      <c r="W3900">
        <v>0</v>
      </c>
      <c r="X3900" t="s">
        <v>10834</v>
      </c>
      <c r="Y3900">
        <v>0</v>
      </c>
      <c r="Z3900">
        <v>0</v>
      </c>
    </row>
    <row r="3901" spans="1:26" x14ac:dyDescent="0.2">
      <c r="A3901">
        <v>9</v>
      </c>
      <c r="B3901">
        <v>1</v>
      </c>
      <c r="C3901">
        <f>VLOOKUP(D:D,'[2]מפסיקים ומחדשים'!$A:$A,1,0)</f>
        <v>208905836</v>
      </c>
      <c r="D3901">
        <v>208905836</v>
      </c>
      <c r="E3901">
        <f>VLOOKUP(D:D,[3]גיליון2!D:G,4,0)</f>
        <v>0</v>
      </c>
      <c r="F3901" t="s">
        <v>3471</v>
      </c>
      <c r="G3901" t="s">
        <v>118</v>
      </c>
      <c r="H3901">
        <v>1</v>
      </c>
      <c r="I3901">
        <v>96</v>
      </c>
      <c r="J3901">
        <v>6103</v>
      </c>
      <c r="K3901">
        <v>61</v>
      </c>
      <c r="L3901" t="str">
        <f>VLOOKUP(K:K,[3]חוגים!A:B,2,0)</f>
        <v>מדעי הסיעוד תואר ראשון</v>
      </c>
      <c r="M3901">
        <v>0</v>
      </c>
      <c r="N3901">
        <v>3</v>
      </c>
      <c r="O3901">
        <v>10</v>
      </c>
      <c r="P3901">
        <v>23</v>
      </c>
      <c r="Q3901">
        <v>21</v>
      </c>
      <c r="R3901">
        <v>1</v>
      </c>
      <c r="S3901">
        <v>0</v>
      </c>
      <c r="T3901">
        <v>95</v>
      </c>
      <c r="U3901">
        <v>45</v>
      </c>
      <c r="V3901">
        <v>5000</v>
      </c>
      <c r="W3901">
        <v>0</v>
      </c>
      <c r="X3901" t="s">
        <v>3472</v>
      </c>
      <c r="Y3901">
        <v>0</v>
      </c>
      <c r="Z3901">
        <v>0</v>
      </c>
    </row>
    <row r="3902" spans="1:26" x14ac:dyDescent="0.2">
      <c r="A3902">
        <v>9</v>
      </c>
      <c r="B3902">
        <v>1</v>
      </c>
      <c r="C3902">
        <f>VLOOKUP(D:D,'[2]מפסיקים ומחדשים'!$A:$A,1,0)</f>
        <v>209028042</v>
      </c>
      <c r="D3902">
        <v>209028042</v>
      </c>
      <c r="E3902">
        <f>VLOOKUP(D:D,[3]גיליון2!D:G,4,0)</f>
        <v>0</v>
      </c>
      <c r="F3902" t="s">
        <v>722</v>
      </c>
      <c r="G3902" t="s">
        <v>26</v>
      </c>
      <c r="H3902">
        <v>2</v>
      </c>
      <c r="I3902">
        <v>97</v>
      </c>
      <c r="J3902">
        <v>6103</v>
      </c>
      <c r="K3902">
        <v>61</v>
      </c>
      <c r="L3902" t="str">
        <f>VLOOKUP(K:K,[3]חוגים!A:B,2,0)</f>
        <v>מדעי הסיעוד תואר ראשון</v>
      </c>
      <c r="M3902">
        <v>0</v>
      </c>
      <c r="N3902">
        <v>2</v>
      </c>
      <c r="O3902">
        <v>10</v>
      </c>
      <c r="P3902">
        <v>29</v>
      </c>
      <c r="Q3902">
        <v>22</v>
      </c>
      <c r="R3902">
        <v>1</v>
      </c>
      <c r="S3902">
        <v>0</v>
      </c>
      <c r="T3902">
        <v>44</v>
      </c>
      <c r="U3902">
        <v>57</v>
      </c>
      <c r="V3902">
        <v>5000</v>
      </c>
      <c r="W3902">
        <v>0</v>
      </c>
      <c r="X3902" t="s">
        <v>3592</v>
      </c>
      <c r="Y3902">
        <v>0</v>
      </c>
      <c r="Z3902">
        <v>0</v>
      </c>
    </row>
    <row r="3903" spans="1:26" x14ac:dyDescent="0.2">
      <c r="A3903">
        <v>9</v>
      </c>
      <c r="B3903">
        <v>1</v>
      </c>
      <c r="C3903">
        <f>VLOOKUP(D:D,'[2]מפסיקים ומחדשים'!$A:$A,1,0)</f>
        <v>209329978</v>
      </c>
      <c r="D3903">
        <v>209329978</v>
      </c>
      <c r="E3903">
        <f>VLOOKUP(D:D,[3]גיליון2!D:G,4,0)</f>
        <v>0</v>
      </c>
      <c r="F3903" t="s">
        <v>224</v>
      </c>
      <c r="G3903" t="s">
        <v>1126</v>
      </c>
      <c r="H3903">
        <v>2</v>
      </c>
      <c r="I3903">
        <v>97</v>
      </c>
      <c r="J3903">
        <v>6103</v>
      </c>
      <c r="K3903">
        <v>61</v>
      </c>
      <c r="L3903" t="str">
        <f>VLOOKUP(K:K,[3]חוגים!A:B,2,0)</f>
        <v>מדעי הסיעוד תואר ראשון</v>
      </c>
      <c r="M3903">
        <v>0</v>
      </c>
      <c r="N3903">
        <v>3</v>
      </c>
      <c r="O3903">
        <v>10</v>
      </c>
      <c r="P3903">
        <v>23</v>
      </c>
      <c r="Q3903">
        <v>21</v>
      </c>
      <c r="R3903">
        <v>2</v>
      </c>
      <c r="S3903">
        <v>0</v>
      </c>
      <c r="T3903">
        <v>95</v>
      </c>
      <c r="U3903">
        <v>45</v>
      </c>
      <c r="V3903">
        <v>5000</v>
      </c>
      <c r="W3903">
        <v>0</v>
      </c>
      <c r="X3903" t="s">
        <v>3856</v>
      </c>
      <c r="Y3903">
        <v>0</v>
      </c>
      <c r="Z3903">
        <v>0</v>
      </c>
    </row>
    <row r="3904" spans="1:26" x14ac:dyDescent="0.2">
      <c r="A3904">
        <v>9</v>
      </c>
      <c r="B3904">
        <v>1</v>
      </c>
      <c r="C3904">
        <f>VLOOKUP(D:D,'[2]מפסיקים ומחדשים'!$A:$A,1,0)</f>
        <v>209365345</v>
      </c>
      <c r="D3904">
        <v>209365345</v>
      </c>
      <c r="E3904">
        <f>VLOOKUP(D:D,[3]גיליון2!D:G,4,0)</f>
        <v>0</v>
      </c>
      <c r="F3904" t="s">
        <v>3892</v>
      </c>
      <c r="G3904" t="s">
        <v>2093</v>
      </c>
      <c r="H3904">
        <v>2</v>
      </c>
      <c r="I3904">
        <v>98</v>
      </c>
      <c r="J3904">
        <v>6103</v>
      </c>
      <c r="K3904">
        <v>61</v>
      </c>
      <c r="L3904" t="str">
        <f>VLOOKUP(K:K,[3]חוגים!A:B,2,0)</f>
        <v>מדעי הסיעוד תואר ראשון</v>
      </c>
      <c r="M3904">
        <v>0</v>
      </c>
      <c r="N3904">
        <v>3</v>
      </c>
      <c r="O3904">
        <v>10</v>
      </c>
      <c r="P3904">
        <v>17</v>
      </c>
      <c r="Q3904">
        <v>20</v>
      </c>
      <c r="R3904">
        <v>1</v>
      </c>
      <c r="S3904">
        <v>0</v>
      </c>
      <c r="T3904">
        <v>97</v>
      </c>
      <c r="U3904">
        <v>33</v>
      </c>
      <c r="V3904">
        <v>5000</v>
      </c>
      <c r="W3904">
        <v>0</v>
      </c>
      <c r="X3904" t="s">
        <v>3893</v>
      </c>
      <c r="Y3904">
        <v>0</v>
      </c>
      <c r="Z3904">
        <v>0</v>
      </c>
    </row>
    <row r="3905" spans="1:26" x14ac:dyDescent="0.2">
      <c r="A3905">
        <v>9</v>
      </c>
      <c r="B3905">
        <v>1</v>
      </c>
      <c r="C3905">
        <f>VLOOKUP(D:D,'[2]מפסיקים ומחדשים'!$A:$A,1,0)</f>
        <v>209524669</v>
      </c>
      <c r="D3905">
        <v>209524669</v>
      </c>
      <c r="E3905">
        <f>VLOOKUP(D:D,[3]גיליון2!D:G,4,0)</f>
        <v>0</v>
      </c>
      <c r="F3905" t="s">
        <v>731</v>
      </c>
      <c r="G3905" t="s">
        <v>1501</v>
      </c>
      <c r="H3905">
        <v>2</v>
      </c>
      <c r="I3905">
        <v>99</v>
      </c>
      <c r="J3905">
        <v>6103</v>
      </c>
      <c r="K3905">
        <v>61</v>
      </c>
      <c r="L3905" t="str">
        <f>VLOOKUP(K:K,[3]חוגים!A:B,2,0)</f>
        <v>מדעי הסיעוד תואר ראשון</v>
      </c>
      <c r="M3905">
        <v>0</v>
      </c>
      <c r="N3905">
        <v>2</v>
      </c>
      <c r="O3905">
        <v>10</v>
      </c>
      <c r="P3905">
        <v>29</v>
      </c>
      <c r="Q3905">
        <v>22</v>
      </c>
      <c r="R3905">
        <v>2</v>
      </c>
      <c r="S3905">
        <v>0</v>
      </c>
      <c r="T3905">
        <v>44</v>
      </c>
      <c r="U3905">
        <v>57</v>
      </c>
      <c r="V3905">
        <v>5000</v>
      </c>
      <c r="W3905">
        <v>0</v>
      </c>
      <c r="X3905" t="s">
        <v>4039</v>
      </c>
      <c r="Y3905">
        <v>0</v>
      </c>
      <c r="Z3905">
        <v>0</v>
      </c>
    </row>
    <row r="3906" spans="1:26" x14ac:dyDescent="0.2">
      <c r="A3906">
        <v>9</v>
      </c>
      <c r="B3906">
        <v>1</v>
      </c>
      <c r="C3906">
        <f>VLOOKUP(D:D,'[2]מפסיקים ומחדשים'!$A:$A,1,0)</f>
        <v>209966829</v>
      </c>
      <c r="D3906">
        <v>209966829</v>
      </c>
      <c r="E3906">
        <f>VLOOKUP(D:D,[3]גיליון2!D:G,4,0)</f>
        <v>0</v>
      </c>
      <c r="F3906" t="s">
        <v>10835</v>
      </c>
      <c r="G3906" t="s">
        <v>10836</v>
      </c>
      <c r="H3906">
        <v>2</v>
      </c>
      <c r="I3906">
        <v>0</v>
      </c>
      <c r="J3906">
        <v>6103</v>
      </c>
      <c r="K3906">
        <v>61</v>
      </c>
      <c r="L3906" t="str">
        <f>VLOOKUP(K:K,[3]חוגים!A:B,2,0)</f>
        <v>מדעי הסיעוד תואר ראשון</v>
      </c>
      <c r="M3906">
        <v>0</v>
      </c>
      <c r="N3906">
        <v>4</v>
      </c>
      <c r="O3906">
        <v>10</v>
      </c>
      <c r="P3906">
        <v>9</v>
      </c>
      <c r="Q3906">
        <v>20</v>
      </c>
      <c r="R3906">
        <v>1</v>
      </c>
      <c r="S3906">
        <v>0</v>
      </c>
      <c r="T3906">
        <v>142</v>
      </c>
      <c r="U3906">
        <v>18</v>
      </c>
      <c r="V3906">
        <v>5000</v>
      </c>
      <c r="W3906">
        <v>0</v>
      </c>
      <c r="X3906" t="s">
        <v>10837</v>
      </c>
      <c r="Y3906">
        <v>0</v>
      </c>
      <c r="Z3906">
        <v>0</v>
      </c>
    </row>
    <row r="3907" spans="1:26" x14ac:dyDescent="0.2">
      <c r="A3907">
        <v>9</v>
      </c>
      <c r="B3907">
        <v>1</v>
      </c>
      <c r="C3907">
        <f>VLOOKUP(D:D,'[2]מפסיקים ומחדשים'!$A:$A,1,0)</f>
        <v>209968551</v>
      </c>
      <c r="D3907">
        <v>209968551</v>
      </c>
      <c r="E3907">
        <f>VLOOKUP(D:D,[3]גיליון2!D:G,4,0)</f>
        <v>0</v>
      </c>
      <c r="F3907" t="s">
        <v>4119</v>
      </c>
      <c r="G3907" t="s">
        <v>4120</v>
      </c>
      <c r="H3907">
        <v>2</v>
      </c>
      <c r="I3907">
        <v>99</v>
      </c>
      <c r="J3907">
        <v>6103</v>
      </c>
      <c r="K3907">
        <v>61</v>
      </c>
      <c r="L3907" t="str">
        <f>VLOOKUP(K:K,[3]חוגים!A:B,2,0)</f>
        <v>מדעי הסיעוד תואר ראשון</v>
      </c>
      <c r="M3907">
        <v>0</v>
      </c>
      <c r="N3907">
        <v>2</v>
      </c>
      <c r="O3907">
        <v>10</v>
      </c>
      <c r="P3907">
        <v>29</v>
      </c>
      <c r="Q3907">
        <v>22</v>
      </c>
      <c r="R3907">
        <v>1</v>
      </c>
      <c r="S3907">
        <v>0</v>
      </c>
      <c r="T3907">
        <v>44</v>
      </c>
      <c r="U3907">
        <v>57</v>
      </c>
      <c r="V3907">
        <v>5000</v>
      </c>
      <c r="W3907">
        <v>0</v>
      </c>
      <c r="X3907" t="s">
        <v>4121</v>
      </c>
      <c r="Y3907">
        <v>0</v>
      </c>
      <c r="Z3907">
        <v>0</v>
      </c>
    </row>
    <row r="3908" spans="1:26" x14ac:dyDescent="0.2">
      <c r="A3908">
        <v>9</v>
      </c>
      <c r="B3908">
        <v>1</v>
      </c>
      <c r="C3908">
        <f>VLOOKUP(D:D,'[2]מפסיקים ומחדשים'!$A:$A,1,0)</f>
        <v>211328455</v>
      </c>
      <c r="D3908">
        <v>211328455</v>
      </c>
      <c r="E3908">
        <f>VLOOKUP(D:D,[3]גיליון2!D:G,4,0)</f>
        <v>0</v>
      </c>
      <c r="F3908" t="s">
        <v>944</v>
      </c>
      <c r="G3908" t="s">
        <v>327</v>
      </c>
      <c r="H3908">
        <v>1</v>
      </c>
      <c r="I3908">
        <v>0</v>
      </c>
      <c r="J3908">
        <v>6103</v>
      </c>
      <c r="K3908">
        <v>61</v>
      </c>
      <c r="L3908" t="str">
        <f>VLOOKUP(K:K,[3]חוגים!A:B,2,0)</f>
        <v>מדעי הסיעוד תואר ראשון</v>
      </c>
      <c r="M3908">
        <v>0</v>
      </c>
      <c r="N3908">
        <v>4</v>
      </c>
      <c r="O3908">
        <v>10</v>
      </c>
      <c r="P3908">
        <v>9</v>
      </c>
      <c r="Q3908">
        <v>20</v>
      </c>
      <c r="R3908">
        <v>1</v>
      </c>
      <c r="S3908">
        <v>0</v>
      </c>
      <c r="T3908">
        <v>142</v>
      </c>
      <c r="U3908">
        <v>18</v>
      </c>
      <c r="V3908">
        <v>5000</v>
      </c>
      <c r="W3908">
        <v>0</v>
      </c>
      <c r="X3908" t="s">
        <v>10838</v>
      </c>
      <c r="Y3908">
        <v>0</v>
      </c>
      <c r="Z3908">
        <v>0</v>
      </c>
    </row>
    <row r="3909" spans="1:26" x14ac:dyDescent="0.2">
      <c r="A3909">
        <v>9</v>
      </c>
      <c r="B3909">
        <v>1</v>
      </c>
      <c r="C3909">
        <f>VLOOKUP(D:D,'[2]מפסיקים ומחדשים'!$A:$A,1,0)</f>
        <v>211330071</v>
      </c>
      <c r="D3909">
        <v>211330071</v>
      </c>
      <c r="E3909">
        <f>VLOOKUP(D:D,[3]גיליון2!D:G,4,0)</f>
        <v>0</v>
      </c>
      <c r="F3909" t="s">
        <v>4136</v>
      </c>
      <c r="G3909" t="s">
        <v>1406</v>
      </c>
      <c r="H3909">
        <v>2</v>
      </c>
      <c r="I3909">
        <v>2</v>
      </c>
      <c r="J3909">
        <v>6103</v>
      </c>
      <c r="K3909">
        <v>61</v>
      </c>
      <c r="L3909" t="str">
        <f>VLOOKUP(K:K,[3]חוגים!A:B,2,0)</f>
        <v>מדעי הסיעוד תואר ראשון</v>
      </c>
      <c r="M3909">
        <v>0</v>
      </c>
      <c r="N3909">
        <v>1</v>
      </c>
      <c r="O3909">
        <v>10</v>
      </c>
      <c r="P3909">
        <v>25</v>
      </c>
      <c r="Q3909">
        <v>23</v>
      </c>
      <c r="R3909">
        <v>2</v>
      </c>
      <c r="S3909">
        <v>0</v>
      </c>
      <c r="T3909">
        <v>0</v>
      </c>
      <c r="U3909">
        <v>50</v>
      </c>
      <c r="V3909">
        <v>5000</v>
      </c>
      <c r="W3909">
        <v>0</v>
      </c>
      <c r="X3909" t="s">
        <v>4137</v>
      </c>
      <c r="Y3909">
        <v>0</v>
      </c>
      <c r="Z3909">
        <v>0</v>
      </c>
    </row>
    <row r="3910" spans="1:26" x14ac:dyDescent="0.2">
      <c r="A3910">
        <v>9</v>
      </c>
      <c r="B3910">
        <v>1</v>
      </c>
      <c r="C3910">
        <f>VLOOKUP(D:D,'[2]מפסיקים ומחדשים'!$A:$A,1,0)</f>
        <v>211407697</v>
      </c>
      <c r="D3910">
        <v>211407697</v>
      </c>
      <c r="E3910">
        <f>VLOOKUP(D:D,[3]גיליון2!D:G,4,0)</f>
        <v>0</v>
      </c>
      <c r="F3910" t="s">
        <v>2946</v>
      </c>
      <c r="G3910" t="s">
        <v>7838</v>
      </c>
      <c r="H3910">
        <v>2</v>
      </c>
      <c r="I3910">
        <v>0</v>
      </c>
      <c r="J3910">
        <v>6103</v>
      </c>
      <c r="K3910">
        <v>61</v>
      </c>
      <c r="L3910" t="str">
        <f>VLOOKUP(K:K,[3]חוגים!A:B,2,0)</f>
        <v>מדעי הסיעוד תואר ראשון</v>
      </c>
      <c r="M3910">
        <v>0</v>
      </c>
      <c r="N3910">
        <v>4</v>
      </c>
      <c r="O3910">
        <v>10</v>
      </c>
      <c r="P3910">
        <v>9</v>
      </c>
      <c r="Q3910">
        <v>20</v>
      </c>
      <c r="R3910">
        <v>1</v>
      </c>
      <c r="S3910">
        <v>0</v>
      </c>
      <c r="T3910">
        <v>139</v>
      </c>
      <c r="U3910">
        <v>18</v>
      </c>
      <c r="V3910">
        <v>5000</v>
      </c>
      <c r="W3910">
        <v>0</v>
      </c>
      <c r="X3910" t="s">
        <v>10839</v>
      </c>
      <c r="Y3910">
        <v>0</v>
      </c>
      <c r="Z3910">
        <v>0</v>
      </c>
    </row>
    <row r="3911" spans="1:26" x14ac:dyDescent="0.2">
      <c r="A3911">
        <v>9</v>
      </c>
      <c r="B3911">
        <v>1</v>
      </c>
      <c r="C3911">
        <f>VLOOKUP(D:D,'[2]מפסיקים ומחדשים'!$A:$A,1,0)</f>
        <v>211423116</v>
      </c>
      <c r="D3911">
        <v>211423116</v>
      </c>
      <c r="E3911">
        <f>VLOOKUP(D:D,[3]גיליון2!D:G,4,0)</f>
        <v>0</v>
      </c>
      <c r="F3911" t="s">
        <v>2476</v>
      </c>
      <c r="G3911" t="s">
        <v>234</v>
      </c>
      <c r="H3911">
        <v>2</v>
      </c>
      <c r="I3911">
        <v>0</v>
      </c>
      <c r="J3911">
        <v>6103</v>
      </c>
      <c r="K3911">
        <v>61</v>
      </c>
      <c r="L3911" t="str">
        <f>VLOOKUP(K:K,[3]חוגים!A:B,2,0)</f>
        <v>מדעי הסיעוד תואר ראשון</v>
      </c>
      <c r="M3911">
        <v>0</v>
      </c>
      <c r="N3911">
        <v>3</v>
      </c>
      <c r="O3911">
        <v>10</v>
      </c>
      <c r="P3911">
        <v>23</v>
      </c>
      <c r="Q3911">
        <v>21</v>
      </c>
      <c r="R3911">
        <v>1</v>
      </c>
      <c r="S3911">
        <v>0</v>
      </c>
      <c r="T3911">
        <v>95</v>
      </c>
      <c r="U3911">
        <v>45</v>
      </c>
      <c r="V3911">
        <v>5000</v>
      </c>
      <c r="W3911">
        <v>0</v>
      </c>
      <c r="X3911" t="s">
        <v>4178</v>
      </c>
      <c r="Y3911">
        <v>0</v>
      </c>
      <c r="Z3911">
        <v>0</v>
      </c>
    </row>
    <row r="3912" spans="1:26" x14ac:dyDescent="0.2">
      <c r="A3912">
        <v>9</v>
      </c>
      <c r="B3912">
        <v>1</v>
      </c>
      <c r="C3912">
        <f>VLOOKUP(D:D,'[2]מפסיקים ומחדשים'!$A:$A,1,0)</f>
        <v>211452388</v>
      </c>
      <c r="D3912">
        <v>211452388</v>
      </c>
      <c r="E3912">
        <f>VLOOKUP(D:D,[3]גיליון2!D:G,4,0)</f>
        <v>0</v>
      </c>
      <c r="F3912" t="s">
        <v>327</v>
      </c>
      <c r="G3912" t="s">
        <v>2488</v>
      </c>
      <c r="H3912">
        <v>2</v>
      </c>
      <c r="I3912">
        <v>0</v>
      </c>
      <c r="J3912">
        <v>6103</v>
      </c>
      <c r="K3912">
        <v>61</v>
      </c>
      <c r="L3912" t="str">
        <f>VLOOKUP(K:K,[3]חוגים!A:B,2,0)</f>
        <v>מדעי הסיעוד תואר ראשון</v>
      </c>
      <c r="M3912">
        <v>0</v>
      </c>
      <c r="N3912">
        <v>3</v>
      </c>
      <c r="O3912">
        <v>10</v>
      </c>
      <c r="P3912">
        <v>23</v>
      </c>
      <c r="Q3912">
        <v>21</v>
      </c>
      <c r="R3912">
        <v>1</v>
      </c>
      <c r="S3912">
        <v>0</v>
      </c>
      <c r="T3912">
        <v>95</v>
      </c>
      <c r="U3912">
        <v>45</v>
      </c>
      <c r="V3912">
        <v>5000</v>
      </c>
      <c r="W3912">
        <v>0</v>
      </c>
      <c r="X3912" t="s">
        <v>4207</v>
      </c>
      <c r="Y3912">
        <v>0</v>
      </c>
      <c r="Z3912">
        <v>0</v>
      </c>
    </row>
    <row r="3913" spans="1:26" x14ac:dyDescent="0.2">
      <c r="A3913">
        <v>9</v>
      </c>
      <c r="B3913">
        <v>1</v>
      </c>
      <c r="C3913">
        <f>VLOOKUP(D:D,'[2]מפסיקים ומחדשים'!$A:$A,1,0)</f>
        <v>211467212</v>
      </c>
      <c r="D3913">
        <v>211467212</v>
      </c>
      <c r="E3913">
        <f>VLOOKUP(D:D,[3]גיליון2!D:G,4,0)</f>
        <v>0</v>
      </c>
      <c r="F3913" t="s">
        <v>4219</v>
      </c>
      <c r="G3913" t="s">
        <v>3969</v>
      </c>
      <c r="H3913">
        <v>2</v>
      </c>
      <c r="I3913">
        <v>0</v>
      </c>
      <c r="J3913">
        <v>6103</v>
      </c>
      <c r="K3913">
        <v>61</v>
      </c>
      <c r="L3913" t="str">
        <f>VLOOKUP(K:K,[3]חוגים!A:B,2,0)</f>
        <v>מדעי הסיעוד תואר ראשון</v>
      </c>
      <c r="M3913">
        <v>0</v>
      </c>
      <c r="N3913">
        <v>3</v>
      </c>
      <c r="O3913">
        <v>10</v>
      </c>
      <c r="P3913">
        <v>23</v>
      </c>
      <c r="Q3913">
        <v>21</v>
      </c>
      <c r="R3913">
        <v>2</v>
      </c>
      <c r="S3913">
        <v>0</v>
      </c>
      <c r="T3913">
        <v>95</v>
      </c>
      <c r="U3913">
        <v>45</v>
      </c>
      <c r="V3913">
        <v>5000</v>
      </c>
      <c r="W3913">
        <v>0</v>
      </c>
      <c r="X3913" t="s">
        <v>4220</v>
      </c>
      <c r="Y3913">
        <v>0</v>
      </c>
      <c r="Z3913">
        <v>0</v>
      </c>
    </row>
    <row r="3914" spans="1:26" x14ac:dyDescent="0.2">
      <c r="A3914">
        <v>9</v>
      </c>
      <c r="B3914">
        <v>1</v>
      </c>
      <c r="C3914">
        <f>VLOOKUP(D:D,'[2]מפסיקים ומחדשים'!$A:$A,1,0)</f>
        <v>211506092</v>
      </c>
      <c r="D3914">
        <v>211506092</v>
      </c>
      <c r="E3914">
        <f>VLOOKUP(D:D,[3]גיליון2!D:G,4,0)</f>
        <v>0</v>
      </c>
      <c r="F3914" t="s">
        <v>4248</v>
      </c>
      <c r="G3914" t="s">
        <v>4249</v>
      </c>
      <c r="H3914">
        <v>1</v>
      </c>
      <c r="I3914">
        <v>1</v>
      </c>
      <c r="J3914">
        <v>6103</v>
      </c>
      <c r="K3914">
        <v>61</v>
      </c>
      <c r="L3914" t="str">
        <f>VLOOKUP(K:K,[3]חוגים!A:B,2,0)</f>
        <v>מדעי הסיעוד תואר ראשון</v>
      </c>
      <c r="M3914">
        <v>0</v>
      </c>
      <c r="N3914">
        <v>2</v>
      </c>
      <c r="O3914">
        <v>10</v>
      </c>
      <c r="P3914">
        <v>29</v>
      </c>
      <c r="Q3914">
        <v>22</v>
      </c>
      <c r="R3914">
        <v>1</v>
      </c>
      <c r="S3914">
        <v>0</v>
      </c>
      <c r="T3914">
        <v>44</v>
      </c>
      <c r="U3914">
        <v>57</v>
      </c>
      <c r="V3914">
        <v>5000</v>
      </c>
      <c r="W3914">
        <v>0</v>
      </c>
      <c r="X3914" t="s">
        <v>4250</v>
      </c>
      <c r="Y3914">
        <v>0</v>
      </c>
      <c r="Z3914">
        <v>0</v>
      </c>
    </row>
    <row r="3915" spans="1:26" x14ac:dyDescent="0.2">
      <c r="A3915">
        <v>9</v>
      </c>
      <c r="B3915">
        <v>1</v>
      </c>
      <c r="C3915">
        <f>VLOOKUP(D:D,'[2]מפסיקים ומחדשים'!$A:$A,1,0)</f>
        <v>211506100</v>
      </c>
      <c r="D3915">
        <v>211506100</v>
      </c>
      <c r="E3915">
        <f>VLOOKUP(D:D,[3]גיליון2!D:G,4,0)</f>
        <v>0</v>
      </c>
      <c r="F3915" t="s">
        <v>4248</v>
      </c>
      <c r="G3915" t="s">
        <v>4251</v>
      </c>
      <c r="H3915">
        <v>1</v>
      </c>
      <c r="I3915">
        <v>1</v>
      </c>
      <c r="J3915">
        <v>6103</v>
      </c>
      <c r="K3915">
        <v>61</v>
      </c>
      <c r="L3915" t="str">
        <f>VLOOKUP(K:K,[3]חוגים!A:B,2,0)</f>
        <v>מדעי הסיעוד תואר ראשון</v>
      </c>
      <c r="M3915">
        <v>0</v>
      </c>
      <c r="N3915">
        <v>2</v>
      </c>
      <c r="O3915">
        <v>10</v>
      </c>
      <c r="P3915">
        <v>29</v>
      </c>
      <c r="Q3915">
        <v>22</v>
      </c>
      <c r="R3915">
        <v>2</v>
      </c>
      <c r="S3915">
        <v>0</v>
      </c>
      <c r="T3915">
        <v>44</v>
      </c>
      <c r="U3915">
        <v>57</v>
      </c>
      <c r="V3915">
        <v>5000</v>
      </c>
      <c r="W3915">
        <v>0</v>
      </c>
      <c r="X3915" t="s">
        <v>4252</v>
      </c>
      <c r="Y3915">
        <v>0</v>
      </c>
      <c r="Z3915">
        <v>0</v>
      </c>
    </row>
    <row r="3916" spans="1:26" x14ac:dyDescent="0.2">
      <c r="A3916">
        <v>9</v>
      </c>
      <c r="B3916">
        <v>1</v>
      </c>
      <c r="C3916">
        <f>VLOOKUP(D:D,'[2]מפסיקים ומחדשים'!$A:$A,1,0)</f>
        <v>211575931</v>
      </c>
      <c r="D3916">
        <v>211575931</v>
      </c>
      <c r="E3916">
        <f>VLOOKUP(D:D,[3]גיליון2!D:G,4,0)</f>
        <v>0</v>
      </c>
      <c r="F3916" t="s">
        <v>4275</v>
      </c>
      <c r="G3916" t="s">
        <v>453</v>
      </c>
      <c r="H3916">
        <v>1</v>
      </c>
      <c r="I3916">
        <v>0</v>
      </c>
      <c r="J3916">
        <v>6103</v>
      </c>
      <c r="K3916">
        <v>61</v>
      </c>
      <c r="L3916" t="str">
        <f>VLOOKUP(K:K,[3]חוגים!A:B,2,0)</f>
        <v>מדעי הסיעוד תואר ראשון</v>
      </c>
      <c r="M3916">
        <v>0</v>
      </c>
      <c r="N3916">
        <v>3</v>
      </c>
      <c r="O3916">
        <v>10</v>
      </c>
      <c r="P3916">
        <v>23</v>
      </c>
      <c r="Q3916">
        <v>21</v>
      </c>
      <c r="R3916">
        <v>1</v>
      </c>
      <c r="S3916">
        <v>0</v>
      </c>
      <c r="T3916">
        <v>95</v>
      </c>
      <c r="U3916">
        <v>45</v>
      </c>
      <c r="V3916">
        <v>5000</v>
      </c>
      <c r="W3916">
        <v>0</v>
      </c>
      <c r="X3916" t="s">
        <v>4276</v>
      </c>
      <c r="Y3916">
        <v>0</v>
      </c>
      <c r="Z3916">
        <v>0</v>
      </c>
    </row>
    <row r="3917" spans="1:26" x14ac:dyDescent="0.2">
      <c r="A3917">
        <v>9</v>
      </c>
      <c r="B3917">
        <v>1</v>
      </c>
      <c r="C3917">
        <f>VLOOKUP(D:D,'[2]מפסיקים ומחדשים'!$A:$A,1,0)</f>
        <v>211576798</v>
      </c>
      <c r="D3917">
        <v>211576798</v>
      </c>
      <c r="E3917">
        <f>VLOOKUP(D:D,[3]גיליון2!D:G,4,0)</f>
        <v>0</v>
      </c>
      <c r="F3917" t="s">
        <v>4277</v>
      </c>
      <c r="G3917" t="s">
        <v>2093</v>
      </c>
      <c r="H3917">
        <v>2</v>
      </c>
      <c r="I3917">
        <v>0</v>
      </c>
      <c r="J3917">
        <v>6103</v>
      </c>
      <c r="K3917">
        <v>61</v>
      </c>
      <c r="L3917" t="str">
        <f>VLOOKUP(K:K,[3]חוגים!A:B,2,0)</f>
        <v>מדעי הסיעוד תואר ראשון</v>
      </c>
      <c r="M3917">
        <v>0</v>
      </c>
      <c r="N3917">
        <v>2</v>
      </c>
      <c r="O3917">
        <v>10</v>
      </c>
      <c r="P3917">
        <v>29</v>
      </c>
      <c r="Q3917">
        <v>22</v>
      </c>
      <c r="R3917">
        <v>2</v>
      </c>
      <c r="S3917">
        <v>0</v>
      </c>
      <c r="T3917">
        <v>44</v>
      </c>
      <c r="U3917">
        <v>57</v>
      </c>
      <c r="V3917">
        <v>5000</v>
      </c>
      <c r="W3917">
        <v>0</v>
      </c>
      <c r="X3917" t="s">
        <v>4278</v>
      </c>
      <c r="Y3917">
        <v>0</v>
      </c>
      <c r="Z3917">
        <v>0</v>
      </c>
    </row>
    <row r="3918" spans="1:26" x14ac:dyDescent="0.2">
      <c r="A3918">
        <v>9</v>
      </c>
      <c r="B3918">
        <v>1</v>
      </c>
      <c r="C3918">
        <f>VLOOKUP(D:D,'[2]מפסיקים ומחדשים'!$A:$A,1,0)</f>
        <v>211668272</v>
      </c>
      <c r="D3918">
        <v>211668272</v>
      </c>
      <c r="E3918">
        <f>VLOOKUP(D:D,[3]גיליון2!D:G,4,0)</f>
        <v>0</v>
      </c>
      <c r="F3918" t="s">
        <v>4302</v>
      </c>
      <c r="G3918" t="s">
        <v>4303</v>
      </c>
      <c r="H3918">
        <v>1</v>
      </c>
      <c r="I3918">
        <v>0</v>
      </c>
      <c r="J3918">
        <v>6103</v>
      </c>
      <c r="K3918">
        <v>61</v>
      </c>
      <c r="L3918" t="str">
        <f>VLOOKUP(K:K,[3]חוגים!A:B,2,0)</f>
        <v>מדעי הסיעוד תואר ראשון</v>
      </c>
      <c r="M3918">
        <v>0</v>
      </c>
      <c r="N3918">
        <v>2</v>
      </c>
      <c r="O3918">
        <v>10</v>
      </c>
      <c r="P3918">
        <v>6</v>
      </c>
      <c r="Q3918">
        <v>20</v>
      </c>
      <c r="R3918">
        <v>1</v>
      </c>
      <c r="S3918">
        <v>0</v>
      </c>
      <c r="T3918">
        <v>129</v>
      </c>
      <c r="U3918">
        <v>11</v>
      </c>
      <c r="V3918">
        <v>5000</v>
      </c>
      <c r="W3918">
        <v>0</v>
      </c>
      <c r="X3918" t="s">
        <v>4304</v>
      </c>
      <c r="Y3918">
        <v>0</v>
      </c>
      <c r="Z3918">
        <v>0</v>
      </c>
    </row>
    <row r="3919" spans="1:26" x14ac:dyDescent="0.2">
      <c r="A3919">
        <v>9</v>
      </c>
      <c r="B3919">
        <v>1</v>
      </c>
      <c r="C3919">
        <f>VLOOKUP(D:D,'[2]מפסיקים ומחדשים'!$A:$A,1,0)</f>
        <v>211706304</v>
      </c>
      <c r="D3919">
        <v>211706304</v>
      </c>
      <c r="E3919">
        <f>VLOOKUP(D:D,[3]גיליון2!D:G,4,0)</f>
        <v>0</v>
      </c>
      <c r="F3919" t="s">
        <v>10840</v>
      </c>
      <c r="G3919" t="s">
        <v>534</v>
      </c>
      <c r="H3919">
        <v>1</v>
      </c>
      <c r="I3919">
        <v>0</v>
      </c>
      <c r="J3919">
        <v>6103</v>
      </c>
      <c r="K3919">
        <v>61</v>
      </c>
      <c r="L3919" t="str">
        <f>VLOOKUP(K:K,[3]חוגים!A:B,2,0)</f>
        <v>מדעי הסיעוד תואר ראשון</v>
      </c>
      <c r="M3919">
        <v>0</v>
      </c>
      <c r="N3919">
        <v>3</v>
      </c>
      <c r="O3919">
        <v>10</v>
      </c>
      <c r="P3919">
        <v>12</v>
      </c>
      <c r="Q3919">
        <v>20</v>
      </c>
      <c r="R3919">
        <v>1</v>
      </c>
      <c r="S3919">
        <v>0</v>
      </c>
      <c r="T3919">
        <v>137</v>
      </c>
      <c r="U3919">
        <v>23</v>
      </c>
      <c r="V3919">
        <v>5000</v>
      </c>
      <c r="W3919">
        <v>0</v>
      </c>
      <c r="X3919" t="s">
        <v>10841</v>
      </c>
      <c r="Y3919">
        <v>0</v>
      </c>
      <c r="Z3919">
        <v>0</v>
      </c>
    </row>
    <row r="3920" spans="1:26" x14ac:dyDescent="0.2">
      <c r="A3920">
        <v>9</v>
      </c>
      <c r="B3920">
        <v>1</v>
      </c>
      <c r="C3920">
        <f>VLOOKUP(D:D,'[2]מפסיקים ומחדשים'!$A:$A,1,0)</f>
        <v>211756689</v>
      </c>
      <c r="D3920">
        <v>211756689</v>
      </c>
      <c r="E3920">
        <f>VLOOKUP(D:D,[3]גיליון2!D:G,4,0)</f>
        <v>0</v>
      </c>
      <c r="F3920" t="s">
        <v>947</v>
      </c>
      <c r="G3920" t="s">
        <v>2947</v>
      </c>
      <c r="H3920">
        <v>2</v>
      </c>
      <c r="I3920">
        <v>0</v>
      </c>
      <c r="J3920">
        <v>6103</v>
      </c>
      <c r="K3920">
        <v>61</v>
      </c>
      <c r="L3920" t="str">
        <f>VLOOKUP(K:K,[3]חוגים!A:B,2,0)</f>
        <v>מדעי הסיעוד תואר ראשון</v>
      </c>
      <c r="M3920">
        <v>0</v>
      </c>
      <c r="N3920">
        <v>3</v>
      </c>
      <c r="O3920">
        <v>10</v>
      </c>
      <c r="P3920">
        <v>23</v>
      </c>
      <c r="Q3920">
        <v>21</v>
      </c>
      <c r="R3920">
        <v>1</v>
      </c>
      <c r="S3920">
        <v>0</v>
      </c>
      <c r="T3920">
        <v>95</v>
      </c>
      <c r="U3920">
        <v>45</v>
      </c>
      <c r="V3920">
        <v>5000</v>
      </c>
      <c r="W3920">
        <v>0</v>
      </c>
      <c r="X3920" t="s">
        <v>4352</v>
      </c>
      <c r="Y3920">
        <v>0</v>
      </c>
      <c r="Z3920">
        <v>0</v>
      </c>
    </row>
    <row r="3921" spans="1:29" x14ac:dyDescent="0.2">
      <c r="A3921">
        <v>9</v>
      </c>
      <c r="B3921">
        <v>1</v>
      </c>
      <c r="C3921">
        <f>VLOOKUP(D:D,'[2]מפסיקים ומחדשים'!$A:$A,1,0)</f>
        <v>211757422</v>
      </c>
      <c r="D3921">
        <v>211757422</v>
      </c>
      <c r="E3921">
        <f>VLOOKUP(D:D,[3]גיליון2!D:G,4,0)</f>
        <v>0</v>
      </c>
      <c r="F3921" t="s">
        <v>4353</v>
      </c>
      <c r="G3921" t="s">
        <v>4354</v>
      </c>
      <c r="H3921">
        <v>2</v>
      </c>
      <c r="I3921">
        <v>0</v>
      </c>
      <c r="J3921">
        <v>6103</v>
      </c>
      <c r="K3921">
        <v>61</v>
      </c>
      <c r="L3921" t="str">
        <f>VLOOKUP(K:K,[3]חוגים!A:B,2,0)</f>
        <v>מדעי הסיעוד תואר ראשון</v>
      </c>
      <c r="M3921">
        <v>0</v>
      </c>
      <c r="N3921">
        <v>1</v>
      </c>
      <c r="O3921">
        <v>10</v>
      </c>
      <c r="P3921">
        <v>26</v>
      </c>
      <c r="Q3921">
        <v>23</v>
      </c>
      <c r="R3921">
        <v>1</v>
      </c>
      <c r="S3921">
        <v>0</v>
      </c>
      <c r="T3921">
        <v>0</v>
      </c>
      <c r="U3921">
        <v>52</v>
      </c>
      <c r="V3921">
        <v>5000</v>
      </c>
      <c r="W3921">
        <v>0</v>
      </c>
      <c r="X3921" t="s">
        <v>4355</v>
      </c>
      <c r="Y3921">
        <v>0</v>
      </c>
      <c r="Z3921">
        <v>0</v>
      </c>
    </row>
    <row r="3922" spans="1:29" x14ac:dyDescent="0.2">
      <c r="A3922">
        <v>9</v>
      </c>
      <c r="B3922">
        <v>1</v>
      </c>
      <c r="C3922">
        <f>VLOOKUP(D:D,'[2]מפסיקים ומחדשים'!$A:$A,1,0)</f>
        <v>211834221</v>
      </c>
      <c r="D3922">
        <v>211834221</v>
      </c>
      <c r="E3922">
        <f>VLOOKUP(D:D,[3]גיליון2!D:G,4,0)</f>
        <v>0</v>
      </c>
      <c r="F3922" t="s">
        <v>4405</v>
      </c>
      <c r="G3922" t="s">
        <v>2490</v>
      </c>
      <c r="H3922">
        <v>2</v>
      </c>
      <c r="I3922">
        <v>0</v>
      </c>
      <c r="J3922">
        <v>6103</v>
      </c>
      <c r="K3922">
        <v>61</v>
      </c>
      <c r="L3922" t="str">
        <f>VLOOKUP(K:K,[3]חוגים!A:B,2,0)</f>
        <v>מדעי הסיעוד תואר ראשון</v>
      </c>
      <c r="M3922">
        <v>0</v>
      </c>
      <c r="N3922">
        <v>3</v>
      </c>
      <c r="O3922">
        <v>10</v>
      </c>
      <c r="P3922">
        <v>23</v>
      </c>
      <c r="Q3922">
        <v>21</v>
      </c>
      <c r="R3922">
        <v>1</v>
      </c>
      <c r="S3922">
        <v>0</v>
      </c>
      <c r="T3922">
        <v>95</v>
      </c>
      <c r="U3922">
        <v>45</v>
      </c>
      <c r="V3922">
        <v>5000</v>
      </c>
      <c r="W3922">
        <v>0</v>
      </c>
      <c r="X3922" t="s">
        <v>4407</v>
      </c>
      <c r="Y3922">
        <v>0</v>
      </c>
      <c r="Z3922">
        <v>0</v>
      </c>
    </row>
    <row r="3923" spans="1:29" x14ac:dyDescent="0.2">
      <c r="A3923">
        <v>9</v>
      </c>
      <c r="B3923">
        <v>1</v>
      </c>
      <c r="C3923">
        <f>VLOOKUP(D:D,'[2]מפסיקים ומחדשים'!$A:$A,1,0)</f>
        <v>211850656</v>
      </c>
      <c r="D3923">
        <v>211850656</v>
      </c>
      <c r="E3923">
        <f>VLOOKUP(D:D,[3]גיליון2!D:G,4,0)</f>
        <v>0</v>
      </c>
      <c r="F3923" t="s">
        <v>4416</v>
      </c>
      <c r="G3923" t="s">
        <v>4417</v>
      </c>
      <c r="H3923">
        <v>2</v>
      </c>
      <c r="I3923">
        <v>0</v>
      </c>
      <c r="J3923">
        <v>6103</v>
      </c>
      <c r="K3923">
        <v>61</v>
      </c>
      <c r="L3923" t="str">
        <f>VLOOKUP(K:K,[3]חוגים!A:B,2,0)</f>
        <v>מדעי הסיעוד תואר ראשון</v>
      </c>
      <c r="M3923">
        <v>0</v>
      </c>
      <c r="N3923">
        <v>2</v>
      </c>
      <c r="O3923">
        <v>10</v>
      </c>
      <c r="P3923">
        <v>18</v>
      </c>
      <c r="Q3923">
        <v>21</v>
      </c>
      <c r="R3923">
        <v>1</v>
      </c>
      <c r="S3923">
        <v>0</v>
      </c>
      <c r="T3923">
        <v>56</v>
      </c>
      <c r="U3923">
        <v>36</v>
      </c>
      <c r="V3923">
        <v>5000</v>
      </c>
      <c r="W3923">
        <v>0</v>
      </c>
      <c r="X3923" t="s">
        <v>4418</v>
      </c>
      <c r="Y3923">
        <v>0</v>
      </c>
      <c r="Z3923">
        <v>0</v>
      </c>
    </row>
    <row r="3924" spans="1:29" x14ac:dyDescent="0.2">
      <c r="A3924">
        <v>9</v>
      </c>
      <c r="B3924">
        <v>1</v>
      </c>
      <c r="C3924">
        <f>VLOOKUP(D:D,'[2]מפסיקים ומחדשים'!$A:$A,1,0)</f>
        <v>211860291</v>
      </c>
      <c r="D3924">
        <v>211860291</v>
      </c>
      <c r="E3924">
        <f>VLOOKUP(D:D,[3]גיליון2!D:G,4,0)</f>
        <v>0</v>
      </c>
      <c r="F3924" t="s">
        <v>10842</v>
      </c>
      <c r="G3924" t="s">
        <v>10843</v>
      </c>
      <c r="H3924">
        <v>2</v>
      </c>
      <c r="I3924">
        <v>0</v>
      </c>
      <c r="J3924">
        <v>6103</v>
      </c>
      <c r="K3924">
        <v>61</v>
      </c>
      <c r="L3924" t="str">
        <f>VLOOKUP(K:K,[3]חוגים!A:B,2,0)</f>
        <v>מדעי הסיעוד תואר ראשון</v>
      </c>
      <c r="M3924">
        <v>0</v>
      </c>
      <c r="N3924">
        <v>4</v>
      </c>
      <c r="O3924">
        <v>10</v>
      </c>
      <c r="P3924">
        <v>9</v>
      </c>
      <c r="Q3924">
        <v>20</v>
      </c>
      <c r="R3924">
        <v>1</v>
      </c>
      <c r="S3924">
        <v>0</v>
      </c>
      <c r="T3924">
        <v>142</v>
      </c>
      <c r="U3924">
        <v>18</v>
      </c>
      <c r="V3924">
        <v>5000</v>
      </c>
      <c r="W3924">
        <v>0</v>
      </c>
      <c r="X3924" t="s">
        <v>10844</v>
      </c>
      <c r="Y3924">
        <v>0</v>
      </c>
      <c r="Z3924">
        <v>0</v>
      </c>
    </row>
    <row r="3925" spans="1:29" x14ac:dyDescent="0.2">
      <c r="A3925">
        <v>9</v>
      </c>
      <c r="B3925">
        <v>1</v>
      </c>
      <c r="C3925">
        <f>VLOOKUP(D:D,'[2]מפסיקים ומחדשים'!$A:$A,1,0)</f>
        <v>211866462</v>
      </c>
      <c r="D3925">
        <v>211866462</v>
      </c>
      <c r="E3925">
        <f>VLOOKUP(D:D,[3]גיליון2!D:G,4,0)</f>
        <v>0</v>
      </c>
      <c r="F3925" t="s">
        <v>4423</v>
      </c>
      <c r="G3925" t="s">
        <v>2149</v>
      </c>
      <c r="H3925">
        <v>2</v>
      </c>
      <c r="I3925">
        <v>0</v>
      </c>
      <c r="J3925">
        <v>6103</v>
      </c>
      <c r="K3925">
        <v>61</v>
      </c>
      <c r="L3925" t="str">
        <f>VLOOKUP(K:K,[3]חוגים!A:B,2,0)</f>
        <v>מדעי הסיעוד תואר ראשון</v>
      </c>
      <c r="M3925">
        <v>0</v>
      </c>
      <c r="N3925">
        <v>2</v>
      </c>
      <c r="O3925">
        <v>10</v>
      </c>
      <c r="P3925">
        <v>4</v>
      </c>
      <c r="Q3925">
        <v>21</v>
      </c>
      <c r="R3925">
        <v>1</v>
      </c>
      <c r="S3925">
        <v>0</v>
      </c>
      <c r="T3925">
        <v>82</v>
      </c>
      <c r="U3925">
        <v>8</v>
      </c>
      <c r="V3925">
        <v>5000</v>
      </c>
      <c r="W3925">
        <v>0</v>
      </c>
      <c r="X3925" t="s">
        <v>4424</v>
      </c>
      <c r="Y3925">
        <v>0</v>
      </c>
      <c r="Z3925">
        <v>0</v>
      </c>
    </row>
    <row r="3926" spans="1:29" x14ac:dyDescent="0.2">
      <c r="A3926">
        <v>9</v>
      </c>
      <c r="B3926">
        <v>1</v>
      </c>
      <c r="C3926">
        <f>VLOOKUP(D:D,'[2]מפסיקים ומחדשים'!$A:$A,1,0)</f>
        <v>211911441</v>
      </c>
      <c r="D3926">
        <v>211911441</v>
      </c>
      <c r="E3926">
        <f>VLOOKUP(D:D,[3]גיליון2!D:G,4,0)</f>
        <v>0</v>
      </c>
      <c r="F3926" t="s">
        <v>4472</v>
      </c>
      <c r="G3926" t="s">
        <v>32</v>
      </c>
      <c r="H3926">
        <v>2</v>
      </c>
      <c r="I3926">
        <v>0</v>
      </c>
      <c r="J3926">
        <v>6103</v>
      </c>
      <c r="K3926">
        <v>61</v>
      </c>
      <c r="L3926" t="str">
        <f>VLOOKUP(K:K,[3]חוגים!A:B,2,0)</f>
        <v>מדעי הסיעוד תואר ראשון</v>
      </c>
      <c r="M3926">
        <v>0</v>
      </c>
      <c r="N3926">
        <v>2</v>
      </c>
      <c r="O3926">
        <v>10</v>
      </c>
      <c r="P3926">
        <v>29</v>
      </c>
      <c r="Q3926">
        <v>22</v>
      </c>
      <c r="R3926">
        <v>2</v>
      </c>
      <c r="S3926">
        <v>0</v>
      </c>
      <c r="T3926">
        <v>44</v>
      </c>
      <c r="U3926">
        <v>57</v>
      </c>
      <c r="V3926">
        <v>5000</v>
      </c>
      <c r="W3926">
        <v>0</v>
      </c>
      <c r="X3926" t="s">
        <v>4473</v>
      </c>
      <c r="Y3926">
        <v>0</v>
      </c>
      <c r="Z3926">
        <v>0</v>
      </c>
    </row>
    <row r="3927" spans="1:29" x14ac:dyDescent="0.2">
      <c r="A3927">
        <v>9</v>
      </c>
      <c r="B3927">
        <v>1</v>
      </c>
      <c r="C3927">
        <f>VLOOKUP(D:D,'[2]מפסיקים ומחדשים'!$A:$A,1,0)</f>
        <v>211918511</v>
      </c>
      <c r="D3927">
        <v>211918511</v>
      </c>
      <c r="E3927">
        <f>VLOOKUP(D:D,[3]גיליון2!D:G,4,0)</f>
        <v>0</v>
      </c>
      <c r="F3927" t="s">
        <v>4476</v>
      </c>
      <c r="G3927" t="s">
        <v>4477</v>
      </c>
      <c r="H3927">
        <v>2</v>
      </c>
      <c r="I3927">
        <v>0</v>
      </c>
      <c r="J3927">
        <v>6103</v>
      </c>
      <c r="K3927">
        <v>61</v>
      </c>
      <c r="L3927" t="str">
        <f>VLOOKUP(K:K,[3]חוגים!A:B,2,0)</f>
        <v>מדעי הסיעוד תואר ראשון</v>
      </c>
      <c r="M3927">
        <v>0</v>
      </c>
      <c r="N3927">
        <v>3</v>
      </c>
      <c r="O3927">
        <v>10</v>
      </c>
      <c r="P3927">
        <v>23</v>
      </c>
      <c r="Q3927">
        <v>21</v>
      </c>
      <c r="R3927">
        <v>2</v>
      </c>
      <c r="S3927">
        <v>0</v>
      </c>
      <c r="T3927">
        <v>95</v>
      </c>
      <c r="U3927">
        <v>45</v>
      </c>
      <c r="V3927">
        <v>5000</v>
      </c>
      <c r="W3927">
        <v>0</v>
      </c>
      <c r="X3927" t="s">
        <v>4478</v>
      </c>
      <c r="Y3927">
        <v>0</v>
      </c>
      <c r="Z3927">
        <v>0</v>
      </c>
    </row>
    <row r="3928" spans="1:29" x14ac:dyDescent="0.2">
      <c r="A3928">
        <v>9</v>
      </c>
      <c r="B3928">
        <v>1</v>
      </c>
      <c r="C3928">
        <f>VLOOKUP(D:D,'[2]מפסיקים ומחדשים'!$A:$A,1,0)</f>
        <v>211920962</v>
      </c>
      <c r="D3928">
        <v>211920962</v>
      </c>
      <c r="E3928">
        <f>VLOOKUP(D:D,[3]גיליון2!D:G,4,0)</f>
        <v>0</v>
      </c>
      <c r="F3928" t="s">
        <v>2561</v>
      </c>
      <c r="G3928" t="s">
        <v>1641</v>
      </c>
      <c r="H3928">
        <v>2</v>
      </c>
      <c r="I3928">
        <v>0</v>
      </c>
      <c r="J3928">
        <v>6103</v>
      </c>
      <c r="K3928">
        <v>61</v>
      </c>
      <c r="L3928" t="str">
        <f>VLOOKUP(K:K,[3]חוגים!A:B,2,0)</f>
        <v>מדעי הסיעוד תואר ראשון</v>
      </c>
      <c r="M3928">
        <v>0</v>
      </c>
      <c r="N3928">
        <v>1</v>
      </c>
      <c r="O3928">
        <v>10</v>
      </c>
      <c r="P3928">
        <v>19</v>
      </c>
      <c r="Q3928">
        <v>22</v>
      </c>
      <c r="R3928">
        <v>1</v>
      </c>
      <c r="S3928">
        <v>0</v>
      </c>
      <c r="T3928">
        <v>22</v>
      </c>
      <c r="U3928">
        <v>37</v>
      </c>
      <c r="V3928">
        <v>5000</v>
      </c>
      <c r="W3928">
        <v>0</v>
      </c>
      <c r="X3928" t="s">
        <v>10845</v>
      </c>
      <c r="Y3928">
        <v>0</v>
      </c>
      <c r="Z3928">
        <v>0</v>
      </c>
    </row>
    <row r="3929" spans="1:29" x14ac:dyDescent="0.2">
      <c r="A3929">
        <v>9</v>
      </c>
      <c r="B3929">
        <v>1</v>
      </c>
      <c r="C3929">
        <f>VLOOKUP(D:D,'[2]מפסיקים ומחדשים'!$A:$A,1,0)</f>
        <v>211940697</v>
      </c>
      <c r="D3929">
        <v>211940697</v>
      </c>
      <c r="E3929">
        <f>VLOOKUP(D:D,[3]גיליון2!D:G,4,0)</f>
        <v>0</v>
      </c>
      <c r="F3929" t="s">
        <v>4479</v>
      </c>
      <c r="G3929" t="s">
        <v>4480</v>
      </c>
      <c r="H3929">
        <v>2</v>
      </c>
      <c r="I3929">
        <v>0</v>
      </c>
      <c r="J3929">
        <v>6103</v>
      </c>
      <c r="K3929">
        <v>61</v>
      </c>
      <c r="L3929" t="str">
        <f>VLOOKUP(K:K,[3]חוגים!A:B,2,0)</f>
        <v>מדעי הסיעוד תואר ראשון</v>
      </c>
      <c r="M3929">
        <v>0</v>
      </c>
      <c r="N3929">
        <v>2</v>
      </c>
      <c r="O3929">
        <v>10</v>
      </c>
      <c r="P3929">
        <v>23</v>
      </c>
      <c r="Q3929">
        <v>20</v>
      </c>
      <c r="R3929">
        <v>1</v>
      </c>
      <c r="S3929">
        <v>0</v>
      </c>
      <c r="T3929">
        <v>62</v>
      </c>
      <c r="U3929">
        <v>46</v>
      </c>
      <c r="V3929">
        <v>5000</v>
      </c>
      <c r="W3929">
        <v>0</v>
      </c>
      <c r="X3929" t="s">
        <v>4481</v>
      </c>
      <c r="Y3929">
        <v>0</v>
      </c>
      <c r="Z3929">
        <v>0</v>
      </c>
    </row>
    <row r="3930" spans="1:29" x14ac:dyDescent="0.2">
      <c r="A3930">
        <v>9</v>
      </c>
      <c r="B3930">
        <v>1</v>
      </c>
      <c r="C3930">
        <f>VLOOKUP(D:D,'[2]מפסיקים ומחדשים'!$A:$A,1,0)</f>
        <v>211943782</v>
      </c>
      <c r="D3930">
        <v>211943782</v>
      </c>
      <c r="E3930">
        <f>VLOOKUP(D:D,[3]גיליון2!D:G,4,0)</f>
        <v>0</v>
      </c>
      <c r="F3930" t="s">
        <v>534</v>
      </c>
      <c r="G3930" t="s">
        <v>5513</v>
      </c>
      <c r="H3930">
        <v>2</v>
      </c>
      <c r="I3930">
        <v>0</v>
      </c>
      <c r="J3930">
        <v>6103</v>
      </c>
      <c r="K3930">
        <v>61</v>
      </c>
      <c r="L3930" t="str">
        <f>VLOOKUP(K:K,[3]חוגים!A:B,2,0)</f>
        <v>מדעי הסיעוד תואר ראשון</v>
      </c>
      <c r="M3930">
        <v>0</v>
      </c>
      <c r="N3930">
        <v>4</v>
      </c>
      <c r="O3930">
        <v>10</v>
      </c>
      <c r="P3930">
        <v>9</v>
      </c>
      <c r="Q3930">
        <v>20</v>
      </c>
      <c r="R3930">
        <v>1</v>
      </c>
      <c r="S3930">
        <v>0</v>
      </c>
      <c r="T3930">
        <v>142</v>
      </c>
      <c r="U3930">
        <v>18</v>
      </c>
      <c r="V3930">
        <v>5000</v>
      </c>
      <c r="W3930">
        <v>0</v>
      </c>
      <c r="X3930" t="s">
        <v>10846</v>
      </c>
      <c r="Y3930">
        <v>0</v>
      </c>
      <c r="Z3930">
        <v>0</v>
      </c>
    </row>
    <row r="3931" spans="1:29" x14ac:dyDescent="0.2">
      <c r="A3931">
        <v>9</v>
      </c>
      <c r="B3931">
        <v>1</v>
      </c>
      <c r="C3931">
        <f>VLOOKUP(D:D,'[2]מפסיקים ומחדשים'!$A:$A,1,0)</f>
        <v>211976006</v>
      </c>
      <c r="D3931">
        <v>211976006</v>
      </c>
      <c r="E3931">
        <f>VLOOKUP(D:D,[3]גיליון2!D:G,4,0)</f>
        <v>0</v>
      </c>
      <c r="F3931" t="s">
        <v>10847</v>
      </c>
      <c r="G3931" t="s">
        <v>10848</v>
      </c>
      <c r="H3931">
        <v>1</v>
      </c>
      <c r="I3931">
        <v>0</v>
      </c>
      <c r="J3931">
        <v>6103</v>
      </c>
      <c r="K3931">
        <v>61</v>
      </c>
      <c r="L3931" t="str">
        <f>VLOOKUP(K:K,[3]חוגים!A:B,2,0)</f>
        <v>מדעי הסיעוד תואר ראשון</v>
      </c>
      <c r="M3931">
        <v>0</v>
      </c>
      <c r="N3931">
        <v>4</v>
      </c>
      <c r="O3931">
        <v>10</v>
      </c>
      <c r="P3931">
        <v>9</v>
      </c>
      <c r="Q3931">
        <v>20</v>
      </c>
      <c r="R3931">
        <v>1</v>
      </c>
      <c r="S3931">
        <v>0</v>
      </c>
      <c r="T3931">
        <v>142</v>
      </c>
      <c r="U3931">
        <v>18</v>
      </c>
      <c r="V3931">
        <v>5000</v>
      </c>
      <c r="W3931">
        <v>0</v>
      </c>
      <c r="X3931" t="s">
        <v>10849</v>
      </c>
      <c r="Y3931">
        <v>0</v>
      </c>
      <c r="Z3931">
        <v>0</v>
      </c>
    </row>
    <row r="3932" spans="1:29" x14ac:dyDescent="0.2">
      <c r="A3932">
        <v>9</v>
      </c>
      <c r="B3932">
        <v>1</v>
      </c>
      <c r="C3932">
        <f>VLOOKUP(D:D,'[2]מפסיקים ומחדשים'!$A:$A,1,0)</f>
        <v>212009674</v>
      </c>
      <c r="D3932">
        <v>212009674</v>
      </c>
      <c r="E3932">
        <f>VLOOKUP(D:D,[3]גיליון2!D:G,4,0)</f>
        <v>0</v>
      </c>
      <c r="F3932" t="s">
        <v>4492</v>
      </c>
      <c r="G3932" t="s">
        <v>101</v>
      </c>
      <c r="H3932">
        <v>1</v>
      </c>
      <c r="I3932">
        <v>0</v>
      </c>
      <c r="J3932">
        <v>6103</v>
      </c>
      <c r="K3932">
        <v>61</v>
      </c>
      <c r="L3932" t="str">
        <f>VLOOKUP(K:K,[3]חוגים!A:B,2,0)</f>
        <v>מדעי הסיעוד תואר ראשון</v>
      </c>
      <c r="M3932">
        <v>0</v>
      </c>
      <c r="N3932">
        <v>2</v>
      </c>
      <c r="O3932">
        <v>10</v>
      </c>
      <c r="P3932">
        <v>29</v>
      </c>
      <c r="Q3932">
        <v>22</v>
      </c>
      <c r="R3932">
        <v>1</v>
      </c>
      <c r="S3932">
        <v>0</v>
      </c>
      <c r="T3932">
        <v>44</v>
      </c>
      <c r="U3932">
        <v>57</v>
      </c>
      <c r="V3932">
        <v>5000</v>
      </c>
      <c r="W3932">
        <v>0</v>
      </c>
      <c r="X3932" t="s">
        <v>4493</v>
      </c>
      <c r="Y3932">
        <v>0</v>
      </c>
      <c r="Z3932">
        <v>0</v>
      </c>
    </row>
    <row r="3933" spans="1:29" x14ac:dyDescent="0.2">
      <c r="A3933">
        <v>9</v>
      </c>
      <c r="B3933">
        <v>1</v>
      </c>
      <c r="C3933">
        <f>VLOOKUP(D:D,'[2]מפסיקים ומחדשים'!$A:$A,1,0)</f>
        <v>212019004</v>
      </c>
      <c r="D3933">
        <v>212019004</v>
      </c>
      <c r="E3933">
        <f>VLOOKUP(D:D,[3]גיליון2!D:G,4,0)</f>
        <v>0</v>
      </c>
      <c r="F3933" t="s">
        <v>4496</v>
      </c>
      <c r="G3933" t="s">
        <v>2885</v>
      </c>
      <c r="H3933">
        <v>2</v>
      </c>
      <c r="I3933">
        <v>1</v>
      </c>
      <c r="J3933">
        <v>6103</v>
      </c>
      <c r="K3933">
        <v>61</v>
      </c>
      <c r="L3933" t="str">
        <f>VLOOKUP(K:K,[3]חוגים!A:B,2,0)</f>
        <v>מדעי הסיעוד תואר ראשון</v>
      </c>
      <c r="M3933">
        <v>0</v>
      </c>
      <c r="N3933">
        <v>3</v>
      </c>
      <c r="O3933">
        <v>10</v>
      </c>
      <c r="P3933">
        <v>24</v>
      </c>
      <c r="Q3933">
        <v>21</v>
      </c>
      <c r="R3933">
        <v>1</v>
      </c>
      <c r="S3933">
        <v>0</v>
      </c>
      <c r="T3933">
        <v>93</v>
      </c>
      <c r="U3933">
        <v>47</v>
      </c>
      <c r="V3933">
        <v>5000</v>
      </c>
      <c r="W3933">
        <v>0</v>
      </c>
      <c r="X3933" t="s">
        <v>4497</v>
      </c>
      <c r="Y3933">
        <v>0</v>
      </c>
      <c r="Z3933">
        <v>0</v>
      </c>
    </row>
    <row r="3934" spans="1:29" x14ac:dyDescent="0.2">
      <c r="A3934">
        <v>9</v>
      </c>
      <c r="B3934">
        <v>1</v>
      </c>
      <c r="C3934">
        <f>VLOOKUP(D:D,'[2]מפסיקים ומחדשים'!$A:$A,1,0)</f>
        <v>212089684</v>
      </c>
      <c r="D3934">
        <v>212089684</v>
      </c>
      <c r="E3934">
        <f>VLOOKUP(D:D,[3]גיליון2!D:G,4,0)</f>
        <v>0</v>
      </c>
      <c r="F3934" t="s">
        <v>4510</v>
      </c>
      <c r="G3934" t="s">
        <v>1126</v>
      </c>
      <c r="H3934">
        <v>2</v>
      </c>
      <c r="I3934">
        <v>1</v>
      </c>
      <c r="J3934">
        <v>6103</v>
      </c>
      <c r="K3934">
        <v>61</v>
      </c>
      <c r="L3934" t="str">
        <f>VLOOKUP(K:K,[3]חוגים!A:B,2,0)</f>
        <v>מדעי הסיעוד תואר ראשון</v>
      </c>
      <c r="M3934">
        <v>0</v>
      </c>
      <c r="N3934">
        <v>1</v>
      </c>
      <c r="O3934">
        <v>10</v>
      </c>
      <c r="P3934">
        <v>26</v>
      </c>
      <c r="Q3934">
        <v>23</v>
      </c>
      <c r="R3934">
        <v>1</v>
      </c>
      <c r="S3934">
        <v>0</v>
      </c>
      <c r="T3934">
        <v>0</v>
      </c>
      <c r="U3934">
        <v>52</v>
      </c>
      <c r="V3934">
        <v>5000</v>
      </c>
      <c r="W3934">
        <v>0</v>
      </c>
      <c r="X3934" t="s">
        <v>4511</v>
      </c>
      <c r="Y3934">
        <v>0</v>
      </c>
      <c r="Z3934">
        <v>0</v>
      </c>
    </row>
    <row r="3935" spans="1:29" x14ac:dyDescent="0.2">
      <c r="A3935">
        <v>9</v>
      </c>
      <c r="B3935">
        <v>1</v>
      </c>
      <c r="C3935">
        <f>VLOOKUP(D:D,'[2]מפסיקים ומחדשים'!$A:$A,1,0)</f>
        <v>212114227</v>
      </c>
      <c r="D3935">
        <v>212114227</v>
      </c>
      <c r="E3935">
        <f>VLOOKUP(D:D,[3]גיליון2!D:G,4,0)</f>
        <v>0</v>
      </c>
      <c r="F3935" t="s">
        <v>4517</v>
      </c>
      <c r="G3935" t="s">
        <v>4518</v>
      </c>
      <c r="H3935">
        <v>2</v>
      </c>
      <c r="I3935">
        <v>3</v>
      </c>
      <c r="J3935">
        <v>6103</v>
      </c>
      <c r="K3935">
        <v>61</v>
      </c>
      <c r="L3935" t="str">
        <f>VLOOKUP(K:K,[3]חוגים!A:B,2,0)</f>
        <v>מדעי הסיעוד תואר ראשון</v>
      </c>
      <c r="M3935">
        <v>0</v>
      </c>
      <c r="N3935">
        <v>1</v>
      </c>
      <c r="O3935">
        <v>10</v>
      </c>
      <c r="P3935">
        <v>26</v>
      </c>
      <c r="Q3935">
        <v>23</v>
      </c>
      <c r="R3935">
        <v>1</v>
      </c>
      <c r="S3935">
        <v>0</v>
      </c>
      <c r="T3935">
        <v>0</v>
      </c>
      <c r="U3935">
        <v>52</v>
      </c>
      <c r="V3935">
        <v>5000</v>
      </c>
      <c r="W3935">
        <v>0</v>
      </c>
      <c r="X3935" t="s">
        <v>4519</v>
      </c>
      <c r="Y3935">
        <v>0</v>
      </c>
      <c r="Z3935">
        <v>0</v>
      </c>
      <c r="AB3935" s="1"/>
      <c r="AC3935" s="1"/>
    </row>
    <row r="3936" spans="1:29" x14ac:dyDescent="0.2">
      <c r="A3936">
        <v>9</v>
      </c>
      <c r="B3936">
        <v>1</v>
      </c>
      <c r="C3936">
        <f>VLOOKUP(D:D,'[2]מפסיקים ומחדשים'!$A:$A,1,0)</f>
        <v>212167209</v>
      </c>
      <c r="D3936">
        <v>212167209</v>
      </c>
      <c r="E3936">
        <f>VLOOKUP(D:D,[3]גיליון2!D:G,4,0)</f>
        <v>0</v>
      </c>
      <c r="F3936" t="s">
        <v>1019</v>
      </c>
      <c r="G3936" t="s">
        <v>4540</v>
      </c>
      <c r="H3936">
        <v>1</v>
      </c>
      <c r="I3936">
        <v>1</v>
      </c>
      <c r="J3936">
        <v>6103</v>
      </c>
      <c r="K3936">
        <v>61</v>
      </c>
      <c r="L3936" t="str">
        <f>VLOOKUP(K:K,[3]חוגים!A:B,2,0)</f>
        <v>מדעי הסיעוד תואר ראשון</v>
      </c>
      <c r="M3936">
        <v>0</v>
      </c>
      <c r="N3936">
        <v>2</v>
      </c>
      <c r="O3936">
        <v>10</v>
      </c>
      <c r="P3936">
        <v>23</v>
      </c>
      <c r="Q3936">
        <v>22</v>
      </c>
      <c r="R3936">
        <v>1</v>
      </c>
      <c r="S3936">
        <v>0</v>
      </c>
      <c r="T3936">
        <v>40</v>
      </c>
      <c r="U3936">
        <v>46</v>
      </c>
      <c r="V3936">
        <v>5000</v>
      </c>
      <c r="W3936">
        <v>0</v>
      </c>
      <c r="X3936" t="s">
        <v>4541</v>
      </c>
      <c r="Y3936">
        <v>0</v>
      </c>
      <c r="Z3936">
        <v>0</v>
      </c>
      <c r="AB3936" s="1"/>
      <c r="AC3936" s="1"/>
    </row>
    <row r="3937" spans="1:29" x14ac:dyDescent="0.2">
      <c r="A3937">
        <v>9</v>
      </c>
      <c r="B3937">
        <v>1</v>
      </c>
      <c r="C3937">
        <f>VLOOKUP(D:D,'[2]מפסיקים ומחדשים'!$A:$A,1,0)</f>
        <v>212202394</v>
      </c>
      <c r="D3937">
        <v>212202394</v>
      </c>
      <c r="E3937">
        <f>VLOOKUP(D:D,[3]גיליון2!D:G,4,0)</f>
        <v>0</v>
      </c>
      <c r="F3937" t="s">
        <v>3892</v>
      </c>
      <c r="G3937" t="s">
        <v>4548</v>
      </c>
      <c r="H3937">
        <v>2</v>
      </c>
      <c r="I3937">
        <v>1</v>
      </c>
      <c r="J3937">
        <v>6103</v>
      </c>
      <c r="K3937">
        <v>61</v>
      </c>
      <c r="L3937" t="str">
        <f>VLOOKUP(K:K,[3]חוגים!A:B,2,0)</f>
        <v>מדעי הסיעוד תואר ראשון</v>
      </c>
      <c r="M3937">
        <v>0</v>
      </c>
      <c r="N3937">
        <v>3</v>
      </c>
      <c r="O3937">
        <v>10</v>
      </c>
      <c r="P3937">
        <v>23</v>
      </c>
      <c r="Q3937">
        <v>21</v>
      </c>
      <c r="R3937">
        <v>1</v>
      </c>
      <c r="S3937">
        <v>0</v>
      </c>
      <c r="T3937">
        <v>95</v>
      </c>
      <c r="U3937">
        <v>45</v>
      </c>
      <c r="V3937">
        <v>5000</v>
      </c>
      <c r="W3937">
        <v>0</v>
      </c>
      <c r="X3937" t="s">
        <v>4549</v>
      </c>
      <c r="Y3937">
        <v>0</v>
      </c>
      <c r="Z3937">
        <v>0</v>
      </c>
    </row>
    <row r="3938" spans="1:29" s="1" customFormat="1" x14ac:dyDescent="0.2">
      <c r="A3938">
        <v>9</v>
      </c>
      <c r="B3938">
        <v>1</v>
      </c>
      <c r="C3938">
        <f>VLOOKUP(D:D,'[2]מפסיקים ומחדשים'!$A:$A,1,0)</f>
        <v>212208441</v>
      </c>
      <c r="D3938">
        <v>212208441</v>
      </c>
      <c r="E3938">
        <f>VLOOKUP(D:D,[3]גיליון2!D:G,4,0)</f>
        <v>0</v>
      </c>
      <c r="F3938" t="s">
        <v>4552</v>
      </c>
      <c r="G3938" t="s">
        <v>4553</v>
      </c>
      <c r="H3938">
        <v>2</v>
      </c>
      <c r="I3938">
        <v>1</v>
      </c>
      <c r="J3938">
        <v>6103</v>
      </c>
      <c r="K3938">
        <v>61</v>
      </c>
      <c r="L3938" t="str">
        <f>VLOOKUP(K:K,[3]חוגים!A:B,2,0)</f>
        <v>מדעי הסיעוד תואר ראשון</v>
      </c>
      <c r="M3938">
        <v>0</v>
      </c>
      <c r="N3938">
        <v>2</v>
      </c>
      <c r="O3938">
        <v>10</v>
      </c>
      <c r="P3938">
        <v>29</v>
      </c>
      <c r="Q3938">
        <v>22</v>
      </c>
      <c r="R3938">
        <v>1</v>
      </c>
      <c r="S3938">
        <v>0</v>
      </c>
      <c r="T3938">
        <v>44</v>
      </c>
      <c r="U3938">
        <v>57</v>
      </c>
      <c r="V3938">
        <v>5000</v>
      </c>
      <c r="W3938">
        <v>0</v>
      </c>
      <c r="X3938" t="s">
        <v>4554</v>
      </c>
      <c r="Y3938">
        <v>0</v>
      </c>
      <c r="Z3938">
        <v>0</v>
      </c>
      <c r="AA3938"/>
      <c r="AB3938"/>
      <c r="AC3938"/>
    </row>
    <row r="3939" spans="1:29" s="1" customFormat="1" x14ac:dyDescent="0.2">
      <c r="A3939">
        <v>9</v>
      </c>
      <c r="B3939">
        <v>1</v>
      </c>
      <c r="C3939">
        <f>VLOOKUP(D:D,'[2]מפסיקים ומחדשים'!$A:$A,1,0)</f>
        <v>212237093</v>
      </c>
      <c r="D3939">
        <v>212237093</v>
      </c>
      <c r="E3939">
        <f>VLOOKUP(D:D,[3]גיליון2!D:G,4,0)</f>
        <v>0</v>
      </c>
      <c r="F3939" t="s">
        <v>4558</v>
      </c>
      <c r="G3939" t="s">
        <v>4559</v>
      </c>
      <c r="H3939">
        <v>2</v>
      </c>
      <c r="I3939">
        <v>1</v>
      </c>
      <c r="J3939">
        <v>6103</v>
      </c>
      <c r="K3939">
        <v>61</v>
      </c>
      <c r="L3939" t="str">
        <f>VLOOKUP(K:K,[3]חוגים!A:B,2,0)</f>
        <v>מדעי הסיעוד תואר ראשון</v>
      </c>
      <c r="M3939">
        <v>0</v>
      </c>
      <c r="N3939">
        <v>1</v>
      </c>
      <c r="O3939">
        <v>10</v>
      </c>
      <c r="P3939">
        <v>26</v>
      </c>
      <c r="Q3939">
        <v>23</v>
      </c>
      <c r="R3939">
        <v>1</v>
      </c>
      <c r="S3939">
        <v>0</v>
      </c>
      <c r="T3939">
        <v>0</v>
      </c>
      <c r="U3939">
        <v>52</v>
      </c>
      <c r="V3939">
        <v>5000</v>
      </c>
      <c r="W3939">
        <v>0</v>
      </c>
      <c r="X3939" t="s">
        <v>4560</v>
      </c>
      <c r="Y3939">
        <v>0</v>
      </c>
      <c r="Z3939">
        <v>0</v>
      </c>
      <c r="AA3939"/>
      <c r="AB3939"/>
      <c r="AC3939"/>
    </row>
    <row r="3940" spans="1:29" x14ac:dyDescent="0.2">
      <c r="A3940">
        <v>9</v>
      </c>
      <c r="B3940">
        <v>1</v>
      </c>
      <c r="C3940">
        <f>VLOOKUP(D:D,'[2]מפסיקים ומחדשים'!$A:$A,1,0)</f>
        <v>212303044</v>
      </c>
      <c r="D3940">
        <v>212303044</v>
      </c>
      <c r="E3940">
        <f>VLOOKUP(D:D,[3]גיליון2!D:G,4,0)</f>
        <v>0</v>
      </c>
      <c r="F3940" t="s">
        <v>947</v>
      </c>
      <c r="G3940" t="s">
        <v>2567</v>
      </c>
      <c r="H3940">
        <v>2</v>
      </c>
      <c r="I3940">
        <v>2</v>
      </c>
      <c r="J3940">
        <v>6103</v>
      </c>
      <c r="K3940">
        <v>61</v>
      </c>
      <c r="L3940" t="str">
        <f>VLOOKUP(K:K,[3]חוגים!A:B,2,0)</f>
        <v>מדעי הסיעוד תואר ראשון</v>
      </c>
      <c r="M3940">
        <v>0</v>
      </c>
      <c r="N3940">
        <v>2</v>
      </c>
      <c r="O3940">
        <v>10</v>
      </c>
      <c r="P3940">
        <v>29</v>
      </c>
      <c r="Q3940">
        <v>22</v>
      </c>
      <c r="R3940">
        <v>1</v>
      </c>
      <c r="S3940">
        <v>0</v>
      </c>
      <c r="T3940">
        <v>41</v>
      </c>
      <c r="U3940">
        <v>57</v>
      </c>
      <c r="V3940">
        <v>5000</v>
      </c>
      <c r="W3940">
        <v>0</v>
      </c>
      <c r="X3940" t="s">
        <v>4591</v>
      </c>
      <c r="Y3940">
        <v>0</v>
      </c>
      <c r="Z3940">
        <v>0</v>
      </c>
    </row>
    <row r="3941" spans="1:29" x14ac:dyDescent="0.2">
      <c r="A3941">
        <v>9</v>
      </c>
      <c r="B3941">
        <v>1</v>
      </c>
      <c r="C3941">
        <f>VLOOKUP(D:D,'[2]מפסיקים ומחדשים'!$A:$A,1,0)</f>
        <v>212600712</v>
      </c>
      <c r="D3941">
        <v>212600712</v>
      </c>
      <c r="E3941">
        <f>VLOOKUP(D:D,[3]גיליון2!D:G,4,0)</f>
        <v>0</v>
      </c>
      <c r="F3941" t="s">
        <v>453</v>
      </c>
      <c r="G3941" t="s">
        <v>10850</v>
      </c>
      <c r="H3941">
        <v>2</v>
      </c>
      <c r="I3941">
        <v>2</v>
      </c>
      <c r="J3941">
        <v>6103</v>
      </c>
      <c r="K3941">
        <v>61</v>
      </c>
      <c r="L3941" t="str">
        <f>VLOOKUP(K:K,[3]חוגים!A:B,2,0)</f>
        <v>מדעי הסיעוד תואר ראשון</v>
      </c>
      <c r="M3941">
        <v>0</v>
      </c>
      <c r="N3941">
        <v>2</v>
      </c>
      <c r="O3941">
        <v>10</v>
      </c>
      <c r="P3941">
        <v>21</v>
      </c>
      <c r="Q3941">
        <v>21</v>
      </c>
      <c r="R3941">
        <v>1</v>
      </c>
      <c r="S3941">
        <v>0</v>
      </c>
      <c r="T3941">
        <v>92</v>
      </c>
      <c r="U3941">
        <v>42</v>
      </c>
      <c r="V3941">
        <v>5000</v>
      </c>
      <c r="W3941">
        <v>0</v>
      </c>
      <c r="X3941" t="s">
        <v>10851</v>
      </c>
      <c r="Y3941">
        <v>0</v>
      </c>
      <c r="Z3941">
        <v>0</v>
      </c>
    </row>
    <row r="3942" spans="1:29" x14ac:dyDescent="0.2">
      <c r="A3942">
        <v>9</v>
      </c>
      <c r="B3942">
        <v>1</v>
      </c>
      <c r="C3942">
        <f>VLOOKUP(D:D,'[2]מפסיקים ומחדשים'!$A:$A,1,0)</f>
        <v>212604250</v>
      </c>
      <c r="D3942">
        <v>212604250</v>
      </c>
      <c r="E3942">
        <f>VLOOKUP(D:D,[3]גיליון2!D:G,4,0)</f>
        <v>0</v>
      </c>
      <c r="F3942" t="s">
        <v>4664</v>
      </c>
      <c r="G3942" t="s">
        <v>4665</v>
      </c>
      <c r="H3942">
        <v>2</v>
      </c>
      <c r="I3942">
        <v>2</v>
      </c>
      <c r="J3942">
        <v>6103</v>
      </c>
      <c r="K3942">
        <v>61</v>
      </c>
      <c r="L3942" t="str">
        <f>VLOOKUP(K:K,[3]חוגים!A:B,2,0)</f>
        <v>מדעי הסיעוד תואר ראשון</v>
      </c>
      <c r="M3942">
        <v>0</v>
      </c>
      <c r="N3942">
        <v>1</v>
      </c>
      <c r="O3942">
        <v>10</v>
      </c>
      <c r="P3942">
        <v>26</v>
      </c>
      <c r="Q3942">
        <v>23</v>
      </c>
      <c r="R3942">
        <v>2</v>
      </c>
      <c r="S3942">
        <v>0</v>
      </c>
      <c r="T3942">
        <v>0</v>
      </c>
      <c r="U3942">
        <v>52</v>
      </c>
      <c r="V3942">
        <v>5000</v>
      </c>
      <c r="W3942">
        <v>0</v>
      </c>
      <c r="X3942" t="s">
        <v>4666</v>
      </c>
      <c r="Y3942">
        <v>0</v>
      </c>
      <c r="Z3942">
        <v>0</v>
      </c>
    </row>
    <row r="3943" spans="1:29" x14ac:dyDescent="0.2">
      <c r="A3943">
        <v>9</v>
      </c>
      <c r="B3943">
        <v>1</v>
      </c>
      <c r="C3943">
        <f>VLOOKUP(D:D,'[2]מפסיקים ומחדשים'!$A:$A,1,0)</f>
        <v>212671937</v>
      </c>
      <c r="D3943">
        <v>212671937</v>
      </c>
      <c r="E3943">
        <f>VLOOKUP(D:D,[3]גיליון2!D:G,4,0)</f>
        <v>0</v>
      </c>
      <c r="F3943" t="s">
        <v>3742</v>
      </c>
      <c r="G3943" t="s">
        <v>4692</v>
      </c>
      <c r="H3943">
        <v>2</v>
      </c>
      <c r="I3943">
        <v>2</v>
      </c>
      <c r="J3943">
        <v>6103</v>
      </c>
      <c r="K3943">
        <v>61</v>
      </c>
      <c r="L3943" t="str">
        <f>VLOOKUP(K:K,[3]חוגים!A:B,2,0)</f>
        <v>מדעי הסיעוד תואר ראשון</v>
      </c>
      <c r="M3943">
        <v>0</v>
      </c>
      <c r="N3943">
        <v>1</v>
      </c>
      <c r="O3943">
        <v>10</v>
      </c>
      <c r="P3943">
        <v>26</v>
      </c>
      <c r="Q3943">
        <v>23</v>
      </c>
      <c r="R3943">
        <v>1</v>
      </c>
      <c r="S3943">
        <v>0</v>
      </c>
      <c r="T3943">
        <v>0</v>
      </c>
      <c r="U3943">
        <v>52</v>
      </c>
      <c r="V3943">
        <v>5000</v>
      </c>
      <c r="W3943">
        <v>0</v>
      </c>
      <c r="X3943" t="s">
        <v>4693</v>
      </c>
      <c r="Y3943">
        <v>0</v>
      </c>
      <c r="Z3943">
        <v>0</v>
      </c>
    </row>
    <row r="3944" spans="1:29" x14ac:dyDescent="0.2">
      <c r="A3944">
        <v>9</v>
      </c>
      <c r="B3944">
        <v>1</v>
      </c>
      <c r="C3944">
        <f>VLOOKUP(D:D,'[2]מפסיקים ומחדשים'!$A:$A,1,0)</f>
        <v>212686018</v>
      </c>
      <c r="D3944">
        <v>212686018</v>
      </c>
      <c r="E3944">
        <f>VLOOKUP(D:D,[3]גיליון2!D:G,4,0)</f>
        <v>0</v>
      </c>
      <c r="F3944" t="s">
        <v>4695</v>
      </c>
      <c r="G3944" t="s">
        <v>4696</v>
      </c>
      <c r="H3944">
        <v>2</v>
      </c>
      <c r="I3944">
        <v>2</v>
      </c>
      <c r="J3944">
        <v>6103</v>
      </c>
      <c r="K3944">
        <v>61</v>
      </c>
      <c r="L3944" t="str">
        <f>VLOOKUP(K:K,[3]חוגים!A:B,2,0)</f>
        <v>מדעי הסיעוד תואר ראשון</v>
      </c>
      <c r="M3944">
        <v>0</v>
      </c>
      <c r="N3944">
        <v>1</v>
      </c>
      <c r="O3944">
        <v>10</v>
      </c>
      <c r="P3944">
        <v>26</v>
      </c>
      <c r="Q3944">
        <v>23</v>
      </c>
      <c r="R3944">
        <v>1</v>
      </c>
      <c r="S3944">
        <v>0</v>
      </c>
      <c r="T3944">
        <v>0</v>
      </c>
      <c r="U3944">
        <v>52</v>
      </c>
      <c r="V3944">
        <v>5000</v>
      </c>
      <c r="W3944">
        <v>0</v>
      </c>
      <c r="X3944" t="s">
        <v>4697</v>
      </c>
      <c r="Y3944">
        <v>0</v>
      </c>
      <c r="Z3944">
        <v>0</v>
      </c>
    </row>
    <row r="3945" spans="1:29" x14ac:dyDescent="0.2">
      <c r="A3945">
        <v>9</v>
      </c>
      <c r="B3945">
        <v>1</v>
      </c>
      <c r="C3945">
        <f>VLOOKUP(D:D,'[2]מפסיקים ומחדשים'!$A:$A,1,0)</f>
        <v>212789762</v>
      </c>
      <c r="D3945">
        <v>212789762</v>
      </c>
      <c r="E3945">
        <f>VLOOKUP(D:D,[3]גיליון2!D:G,4,0)</f>
        <v>0</v>
      </c>
      <c r="F3945" t="s">
        <v>2427</v>
      </c>
      <c r="G3945" t="s">
        <v>10852</v>
      </c>
      <c r="H3945">
        <v>1</v>
      </c>
      <c r="I3945">
        <v>2</v>
      </c>
      <c r="J3945">
        <v>6103</v>
      </c>
      <c r="K3945">
        <v>61</v>
      </c>
      <c r="L3945" t="str">
        <f>VLOOKUP(K:K,[3]חוגים!A:B,2,0)</f>
        <v>מדעי הסיעוד תואר ראשון</v>
      </c>
      <c r="M3945">
        <v>0</v>
      </c>
      <c r="N3945">
        <v>2</v>
      </c>
      <c r="O3945">
        <v>10</v>
      </c>
      <c r="P3945">
        <v>29</v>
      </c>
      <c r="Q3945">
        <v>22</v>
      </c>
      <c r="R3945">
        <v>1</v>
      </c>
      <c r="S3945">
        <v>0</v>
      </c>
      <c r="T3945">
        <v>44</v>
      </c>
      <c r="U3945">
        <v>57</v>
      </c>
      <c r="V3945">
        <v>5000</v>
      </c>
      <c r="W3945">
        <v>0</v>
      </c>
      <c r="X3945" t="s">
        <v>4722</v>
      </c>
      <c r="Y3945">
        <v>0</v>
      </c>
      <c r="Z3945">
        <v>0</v>
      </c>
    </row>
    <row r="3946" spans="1:29" x14ac:dyDescent="0.2">
      <c r="A3946">
        <v>9</v>
      </c>
      <c r="B3946">
        <v>1</v>
      </c>
      <c r="C3946">
        <f>VLOOKUP(D:D,'[2]מפסיקים ומחדשים'!$A:$A,1,0)</f>
        <v>212801757</v>
      </c>
      <c r="D3946">
        <v>212801757</v>
      </c>
      <c r="E3946">
        <f>VLOOKUP(D:D,[3]גיליון2!D:G,4,0)</f>
        <v>0</v>
      </c>
      <c r="F3946" t="s">
        <v>9517</v>
      </c>
      <c r="G3946" t="s">
        <v>10853</v>
      </c>
      <c r="H3946">
        <v>2</v>
      </c>
      <c r="I3946">
        <v>2</v>
      </c>
      <c r="J3946">
        <v>6103</v>
      </c>
      <c r="K3946">
        <v>61</v>
      </c>
      <c r="L3946" t="str">
        <f>VLOOKUP(K:K,[3]חוגים!A:B,2,0)</f>
        <v>מדעי הסיעוד תואר ראשון</v>
      </c>
      <c r="M3946">
        <v>0</v>
      </c>
      <c r="N3946">
        <v>1</v>
      </c>
      <c r="O3946">
        <v>10</v>
      </c>
      <c r="P3946">
        <v>26</v>
      </c>
      <c r="Q3946">
        <v>23</v>
      </c>
      <c r="R3946">
        <v>1</v>
      </c>
      <c r="S3946">
        <v>0</v>
      </c>
      <c r="T3946">
        <v>0</v>
      </c>
      <c r="U3946">
        <v>52</v>
      </c>
      <c r="V3946">
        <v>5000</v>
      </c>
      <c r="W3946">
        <v>0</v>
      </c>
      <c r="X3946" t="s">
        <v>10854</v>
      </c>
      <c r="Y3946">
        <v>0</v>
      </c>
      <c r="Z3946">
        <v>0</v>
      </c>
    </row>
    <row r="3947" spans="1:29" x14ac:dyDescent="0.2">
      <c r="A3947">
        <v>9</v>
      </c>
      <c r="B3947">
        <v>1</v>
      </c>
      <c r="C3947">
        <f>VLOOKUP(D:D,'[2]מפסיקים ומחדשים'!$A:$A,1,0)</f>
        <v>212849020</v>
      </c>
      <c r="D3947">
        <v>212849020</v>
      </c>
      <c r="E3947">
        <f>VLOOKUP(D:D,[3]גיליון2!D:G,4,0)</f>
        <v>0</v>
      </c>
      <c r="F3947" t="s">
        <v>2989</v>
      </c>
      <c r="G3947" t="s">
        <v>4737</v>
      </c>
      <c r="H3947">
        <v>2</v>
      </c>
      <c r="I3947">
        <v>2</v>
      </c>
      <c r="J3947">
        <v>6103</v>
      </c>
      <c r="K3947">
        <v>61</v>
      </c>
      <c r="L3947" t="str">
        <f>VLOOKUP(K:K,[3]חוגים!A:B,2,0)</f>
        <v>מדעי הסיעוד תואר ראשון</v>
      </c>
      <c r="M3947">
        <v>0</v>
      </c>
      <c r="N3947">
        <v>2</v>
      </c>
      <c r="O3947">
        <v>10</v>
      </c>
      <c r="P3947">
        <v>29</v>
      </c>
      <c r="Q3947">
        <v>22</v>
      </c>
      <c r="R3947">
        <v>1</v>
      </c>
      <c r="S3947">
        <v>0</v>
      </c>
      <c r="T3947">
        <v>44</v>
      </c>
      <c r="U3947">
        <v>57</v>
      </c>
      <c r="V3947">
        <v>5000</v>
      </c>
      <c r="W3947">
        <v>0</v>
      </c>
      <c r="X3947" t="s">
        <v>4738</v>
      </c>
      <c r="Y3947">
        <v>0</v>
      </c>
      <c r="Z3947">
        <v>0</v>
      </c>
    </row>
    <row r="3948" spans="1:29" x14ac:dyDescent="0.2">
      <c r="A3948">
        <v>9</v>
      </c>
      <c r="B3948">
        <v>1</v>
      </c>
      <c r="C3948">
        <f>VLOOKUP(D:D,'[2]מפסיקים ומחדשים'!$A:$A,1,0)</f>
        <v>212935662</v>
      </c>
      <c r="D3948">
        <v>212935662</v>
      </c>
      <c r="E3948">
        <f>VLOOKUP(D:D,[3]גיליון2!D:G,4,0)</f>
        <v>0</v>
      </c>
      <c r="F3948" t="s">
        <v>7356</v>
      </c>
      <c r="G3948" t="s">
        <v>604</v>
      </c>
      <c r="H3948">
        <v>2</v>
      </c>
      <c r="I3948">
        <v>2</v>
      </c>
      <c r="J3948">
        <v>6103</v>
      </c>
      <c r="K3948">
        <v>61</v>
      </c>
      <c r="L3948" t="str">
        <f>VLOOKUP(K:K,[3]חוגים!A:B,2,0)</f>
        <v>מדעי הסיעוד תואר ראשון</v>
      </c>
      <c r="M3948">
        <v>0</v>
      </c>
      <c r="N3948">
        <v>4</v>
      </c>
      <c r="O3948">
        <v>10</v>
      </c>
      <c r="P3948">
        <v>9</v>
      </c>
      <c r="Q3948">
        <v>20</v>
      </c>
      <c r="R3948">
        <v>1</v>
      </c>
      <c r="S3948">
        <v>0</v>
      </c>
      <c r="T3948">
        <v>142</v>
      </c>
      <c r="U3948">
        <v>18</v>
      </c>
      <c r="V3948">
        <v>5000</v>
      </c>
      <c r="W3948">
        <v>0</v>
      </c>
      <c r="X3948" t="s">
        <v>10855</v>
      </c>
      <c r="Y3948">
        <v>0</v>
      </c>
      <c r="Z3948">
        <v>0</v>
      </c>
    </row>
    <row r="3949" spans="1:29" x14ac:dyDescent="0.2">
      <c r="A3949">
        <v>9</v>
      </c>
      <c r="B3949">
        <v>1</v>
      </c>
      <c r="C3949">
        <f>VLOOKUP(D:D,'[2]מפסיקים ומחדשים'!$A:$A,1,0)</f>
        <v>212973630</v>
      </c>
      <c r="D3949">
        <v>212973630</v>
      </c>
      <c r="E3949">
        <f>VLOOKUP(D:D,[3]גיליון2!D:G,4,0)</f>
        <v>0</v>
      </c>
      <c r="F3949" t="s">
        <v>4423</v>
      </c>
      <c r="G3949" t="s">
        <v>2093</v>
      </c>
      <c r="H3949">
        <v>2</v>
      </c>
      <c r="I3949">
        <v>2</v>
      </c>
      <c r="J3949">
        <v>6103</v>
      </c>
      <c r="K3949">
        <v>61</v>
      </c>
      <c r="L3949" t="str">
        <f>VLOOKUP(K:K,[3]חוגים!A:B,2,0)</f>
        <v>מדעי הסיעוד תואר ראשון</v>
      </c>
      <c r="M3949">
        <v>0</v>
      </c>
      <c r="N3949">
        <v>2</v>
      </c>
      <c r="O3949">
        <v>10</v>
      </c>
      <c r="P3949">
        <v>29</v>
      </c>
      <c r="Q3949">
        <v>22</v>
      </c>
      <c r="R3949">
        <v>1</v>
      </c>
      <c r="S3949">
        <v>0</v>
      </c>
      <c r="T3949">
        <v>44</v>
      </c>
      <c r="U3949">
        <v>57</v>
      </c>
      <c r="V3949">
        <v>5000</v>
      </c>
      <c r="W3949">
        <v>0</v>
      </c>
      <c r="X3949" t="s">
        <v>4761</v>
      </c>
      <c r="Y3949">
        <v>0</v>
      </c>
      <c r="Z3949">
        <v>0</v>
      </c>
    </row>
    <row r="3950" spans="1:29" x14ac:dyDescent="0.2">
      <c r="A3950">
        <v>9</v>
      </c>
      <c r="B3950">
        <v>1</v>
      </c>
      <c r="C3950">
        <f>VLOOKUP(D:D,'[2]מפסיקים ומחדשים'!$A:$A,1,0)</f>
        <v>212974877</v>
      </c>
      <c r="D3950">
        <v>212974877</v>
      </c>
      <c r="E3950">
        <f>VLOOKUP(D:D,[3]גיליון2!D:G,4,0)</f>
        <v>0</v>
      </c>
      <c r="F3950" t="s">
        <v>4762</v>
      </c>
      <c r="G3950" t="s">
        <v>1922</v>
      </c>
      <c r="H3950">
        <v>2</v>
      </c>
      <c r="I3950">
        <v>2</v>
      </c>
      <c r="J3950">
        <v>6103</v>
      </c>
      <c r="K3950">
        <v>61</v>
      </c>
      <c r="L3950" t="str">
        <f>VLOOKUP(K:K,[3]חוגים!A:B,2,0)</f>
        <v>מדעי הסיעוד תואר ראשון</v>
      </c>
      <c r="M3950">
        <v>0</v>
      </c>
      <c r="N3950">
        <v>2</v>
      </c>
      <c r="O3950">
        <v>10</v>
      </c>
      <c r="P3950">
        <v>29</v>
      </c>
      <c r="Q3950">
        <v>22</v>
      </c>
      <c r="R3950">
        <v>1</v>
      </c>
      <c r="S3950">
        <v>0</v>
      </c>
      <c r="T3950">
        <v>42</v>
      </c>
      <c r="U3950">
        <v>57</v>
      </c>
      <c r="V3950">
        <v>5000</v>
      </c>
      <c r="W3950">
        <v>0</v>
      </c>
      <c r="X3950" t="s">
        <v>4763</v>
      </c>
      <c r="Y3950">
        <v>0</v>
      </c>
      <c r="Z3950">
        <v>0</v>
      </c>
    </row>
    <row r="3951" spans="1:29" x14ac:dyDescent="0.2">
      <c r="A3951">
        <v>9</v>
      </c>
      <c r="B3951">
        <v>1</v>
      </c>
      <c r="C3951">
        <f>VLOOKUP(D:D,'[2]מפסיקים ומחדשים'!$A:$A,1,0)</f>
        <v>213035793</v>
      </c>
      <c r="D3951">
        <v>213035793</v>
      </c>
      <c r="E3951">
        <f>VLOOKUP(D:D,[3]גיליון2!D:G,4,0)</f>
        <v>0</v>
      </c>
      <c r="F3951" t="s">
        <v>4346</v>
      </c>
      <c r="G3951" t="s">
        <v>4770</v>
      </c>
      <c r="H3951">
        <v>1</v>
      </c>
      <c r="I3951">
        <v>2</v>
      </c>
      <c r="J3951">
        <v>6103</v>
      </c>
      <c r="K3951">
        <v>61</v>
      </c>
      <c r="L3951" t="str">
        <f>VLOOKUP(K:K,[3]חוגים!A:B,2,0)</f>
        <v>מדעי הסיעוד תואר ראשון</v>
      </c>
      <c r="M3951">
        <v>0</v>
      </c>
      <c r="N3951">
        <v>1</v>
      </c>
      <c r="O3951">
        <v>10</v>
      </c>
      <c r="P3951">
        <v>26</v>
      </c>
      <c r="Q3951">
        <v>23</v>
      </c>
      <c r="R3951">
        <v>1</v>
      </c>
      <c r="S3951">
        <v>0</v>
      </c>
      <c r="T3951">
        <v>0</v>
      </c>
      <c r="U3951">
        <v>52</v>
      </c>
      <c r="V3951">
        <v>5000</v>
      </c>
      <c r="W3951">
        <v>0</v>
      </c>
      <c r="X3951" t="s">
        <v>4771</v>
      </c>
      <c r="Y3951">
        <v>0</v>
      </c>
      <c r="Z3951">
        <v>0</v>
      </c>
    </row>
    <row r="3952" spans="1:29" x14ac:dyDescent="0.2">
      <c r="A3952">
        <v>9</v>
      </c>
      <c r="B3952">
        <v>1</v>
      </c>
      <c r="C3952">
        <f>VLOOKUP(D:D,'[2]מפסיקים ומחדשים'!$A:$A,1,0)</f>
        <v>213036049</v>
      </c>
      <c r="D3952">
        <v>213036049</v>
      </c>
      <c r="E3952">
        <f>VLOOKUP(D:D,[3]גיליון2!D:G,4,0)</f>
        <v>0</v>
      </c>
      <c r="F3952" t="s">
        <v>4772</v>
      </c>
      <c r="G3952" t="s">
        <v>4179</v>
      </c>
      <c r="H3952">
        <v>1</v>
      </c>
      <c r="I3952">
        <v>2</v>
      </c>
      <c r="J3952">
        <v>6103</v>
      </c>
      <c r="K3952">
        <v>61</v>
      </c>
      <c r="L3952" t="str">
        <f>VLOOKUP(K:K,[3]חוגים!A:B,2,0)</f>
        <v>מדעי הסיעוד תואר ראשון</v>
      </c>
      <c r="M3952">
        <v>0</v>
      </c>
      <c r="N3952">
        <v>2</v>
      </c>
      <c r="O3952">
        <v>10</v>
      </c>
      <c r="P3952">
        <v>29</v>
      </c>
      <c r="Q3952">
        <v>22</v>
      </c>
      <c r="R3952">
        <v>2</v>
      </c>
      <c r="S3952">
        <v>0</v>
      </c>
      <c r="T3952">
        <v>44</v>
      </c>
      <c r="U3952">
        <v>57</v>
      </c>
      <c r="V3952">
        <v>5000</v>
      </c>
      <c r="W3952">
        <v>0</v>
      </c>
      <c r="X3952" t="s">
        <v>4773</v>
      </c>
      <c r="Y3952">
        <v>0</v>
      </c>
      <c r="Z3952">
        <v>0</v>
      </c>
    </row>
    <row r="3953" spans="1:26" x14ac:dyDescent="0.2">
      <c r="A3953">
        <v>9</v>
      </c>
      <c r="B3953">
        <v>1</v>
      </c>
      <c r="C3953">
        <f>VLOOKUP(D:D,'[2]מפסיקים ומחדשים'!$A:$A,1,0)</f>
        <v>213108673</v>
      </c>
      <c r="D3953">
        <v>213108673</v>
      </c>
      <c r="E3953">
        <f>VLOOKUP(D:D,[3]גיליון2!D:G,4,0)</f>
        <v>0</v>
      </c>
      <c r="F3953" t="s">
        <v>2427</v>
      </c>
      <c r="G3953" t="s">
        <v>4778</v>
      </c>
      <c r="H3953">
        <v>2</v>
      </c>
      <c r="I3953">
        <v>2</v>
      </c>
      <c r="J3953">
        <v>6103</v>
      </c>
      <c r="K3953">
        <v>61</v>
      </c>
      <c r="L3953" t="str">
        <f>VLOOKUP(K:K,[3]חוגים!A:B,2,0)</f>
        <v>מדעי הסיעוד תואר ראשון</v>
      </c>
      <c r="M3953">
        <v>0</v>
      </c>
      <c r="N3953">
        <v>1</v>
      </c>
      <c r="O3953">
        <v>10</v>
      </c>
      <c r="P3953">
        <v>25</v>
      </c>
      <c r="Q3953">
        <v>23</v>
      </c>
      <c r="R3953">
        <v>1</v>
      </c>
      <c r="S3953">
        <v>0</v>
      </c>
      <c r="T3953">
        <v>0</v>
      </c>
      <c r="U3953">
        <v>50</v>
      </c>
      <c r="V3953">
        <v>5000</v>
      </c>
      <c r="W3953">
        <v>0</v>
      </c>
      <c r="X3953" t="s">
        <v>4779</v>
      </c>
      <c r="Y3953">
        <v>0</v>
      </c>
      <c r="Z3953">
        <v>0</v>
      </c>
    </row>
    <row r="3954" spans="1:26" x14ac:dyDescent="0.2">
      <c r="A3954">
        <v>9</v>
      </c>
      <c r="B3954">
        <v>1</v>
      </c>
      <c r="C3954">
        <f>VLOOKUP(D:D,'[2]מפסיקים ומחדשים'!$A:$A,1,0)</f>
        <v>213184815</v>
      </c>
      <c r="D3954">
        <v>213184815</v>
      </c>
      <c r="E3954">
        <f>VLOOKUP(D:D,[3]גיליון2!D:G,4,0)</f>
        <v>0</v>
      </c>
      <c r="F3954" t="s">
        <v>4784</v>
      </c>
      <c r="G3954" t="s">
        <v>4785</v>
      </c>
      <c r="H3954">
        <v>2</v>
      </c>
      <c r="I3954">
        <v>3</v>
      </c>
      <c r="J3954">
        <v>6103</v>
      </c>
      <c r="K3954">
        <v>61</v>
      </c>
      <c r="L3954" t="str">
        <f>VLOOKUP(K:K,[3]חוגים!A:B,2,0)</f>
        <v>מדעי הסיעוד תואר ראשון</v>
      </c>
      <c r="M3954">
        <v>0</v>
      </c>
      <c r="N3954">
        <v>1</v>
      </c>
      <c r="O3954">
        <v>10</v>
      </c>
      <c r="P3954">
        <v>26</v>
      </c>
      <c r="Q3954">
        <v>23</v>
      </c>
      <c r="R3954">
        <v>2</v>
      </c>
      <c r="S3954">
        <v>0</v>
      </c>
      <c r="T3954">
        <v>0</v>
      </c>
      <c r="U3954">
        <v>52</v>
      </c>
      <c r="V3954">
        <v>5000</v>
      </c>
      <c r="W3954">
        <v>0</v>
      </c>
      <c r="X3954" t="s">
        <v>4786</v>
      </c>
      <c r="Y3954">
        <v>0</v>
      </c>
      <c r="Z3954">
        <v>0</v>
      </c>
    </row>
    <row r="3955" spans="1:26" x14ac:dyDescent="0.2">
      <c r="A3955">
        <v>9</v>
      </c>
      <c r="B3955">
        <v>1</v>
      </c>
      <c r="C3955">
        <f>VLOOKUP(D:D,'[2]מפסיקים ומחדשים'!$A:$A,1,0)</f>
        <v>213295132</v>
      </c>
      <c r="D3955">
        <v>213295132</v>
      </c>
      <c r="E3955">
        <f>VLOOKUP(D:D,[3]גיליון2!D:G,4,0)</f>
        <v>0</v>
      </c>
      <c r="F3955" t="s">
        <v>2419</v>
      </c>
      <c r="G3955" t="s">
        <v>4799</v>
      </c>
      <c r="H3955">
        <v>2</v>
      </c>
      <c r="I3955">
        <v>2</v>
      </c>
      <c r="J3955">
        <v>6103</v>
      </c>
      <c r="K3955">
        <v>61</v>
      </c>
      <c r="L3955" t="str">
        <f>VLOOKUP(K:K,[3]חוגים!A:B,2,0)</f>
        <v>מדעי הסיעוד תואר ראשון</v>
      </c>
      <c r="M3955">
        <v>0</v>
      </c>
      <c r="N3955">
        <v>2</v>
      </c>
      <c r="O3955">
        <v>10</v>
      </c>
      <c r="P3955">
        <v>29</v>
      </c>
      <c r="Q3955">
        <v>22</v>
      </c>
      <c r="R3955">
        <v>1</v>
      </c>
      <c r="S3955">
        <v>0</v>
      </c>
      <c r="T3955">
        <v>44</v>
      </c>
      <c r="U3955">
        <v>57</v>
      </c>
      <c r="V3955">
        <v>5000</v>
      </c>
      <c r="W3955">
        <v>0</v>
      </c>
      <c r="X3955" t="s">
        <v>4800</v>
      </c>
      <c r="Y3955">
        <v>0</v>
      </c>
      <c r="Z3955">
        <v>0</v>
      </c>
    </row>
    <row r="3956" spans="1:26" x14ac:dyDescent="0.2">
      <c r="A3956">
        <v>9</v>
      </c>
      <c r="B3956">
        <v>1</v>
      </c>
      <c r="C3956">
        <f>VLOOKUP(D:D,'[2]מפסיקים ומחדשים'!$A:$A,1,0)</f>
        <v>213488133</v>
      </c>
      <c r="D3956">
        <v>213488133</v>
      </c>
      <c r="E3956">
        <f>VLOOKUP(D:D,[3]גיליון2!D:G,4,0)</f>
        <v>0</v>
      </c>
      <c r="F3956" t="s">
        <v>4822</v>
      </c>
      <c r="G3956" t="s">
        <v>4823</v>
      </c>
      <c r="H3956">
        <v>2</v>
      </c>
      <c r="I3956">
        <v>2</v>
      </c>
      <c r="J3956">
        <v>6103</v>
      </c>
      <c r="K3956">
        <v>61</v>
      </c>
      <c r="L3956" t="str">
        <f>VLOOKUP(K:K,[3]חוגים!A:B,2,0)</f>
        <v>מדעי הסיעוד תואר ראשון</v>
      </c>
      <c r="M3956">
        <v>0</v>
      </c>
      <c r="N3956">
        <v>1</v>
      </c>
      <c r="O3956">
        <v>10</v>
      </c>
      <c r="P3956">
        <v>26</v>
      </c>
      <c r="Q3956">
        <v>23</v>
      </c>
      <c r="R3956">
        <v>2</v>
      </c>
      <c r="S3956">
        <v>0</v>
      </c>
      <c r="T3956">
        <v>0</v>
      </c>
      <c r="U3956">
        <v>52</v>
      </c>
      <c r="V3956">
        <v>5000</v>
      </c>
      <c r="W3956">
        <v>0</v>
      </c>
      <c r="X3956" t="s">
        <v>4824</v>
      </c>
      <c r="Y3956">
        <v>0</v>
      </c>
      <c r="Z3956">
        <v>0</v>
      </c>
    </row>
    <row r="3957" spans="1:26" x14ac:dyDescent="0.2">
      <c r="A3957">
        <v>9</v>
      </c>
      <c r="B3957">
        <v>1</v>
      </c>
      <c r="C3957">
        <f>VLOOKUP(D:D,'[2]מפסיקים ומחדשים'!$A:$A,1,0)</f>
        <v>213594310</v>
      </c>
      <c r="D3957">
        <v>213594310</v>
      </c>
      <c r="E3957">
        <f>VLOOKUP(D:D,[3]גיליון2!D:G,4,0)</f>
        <v>0</v>
      </c>
      <c r="F3957" t="s">
        <v>4831</v>
      </c>
      <c r="G3957" t="s">
        <v>1987</v>
      </c>
      <c r="H3957">
        <v>2</v>
      </c>
      <c r="I3957">
        <v>3</v>
      </c>
      <c r="J3957">
        <v>6103</v>
      </c>
      <c r="K3957">
        <v>61</v>
      </c>
      <c r="L3957" t="str">
        <f>VLOOKUP(K:K,[3]חוגים!A:B,2,0)</f>
        <v>מדעי הסיעוד תואר ראשון</v>
      </c>
      <c r="M3957">
        <v>0</v>
      </c>
      <c r="N3957">
        <v>1</v>
      </c>
      <c r="O3957">
        <v>10</v>
      </c>
      <c r="P3957">
        <v>26</v>
      </c>
      <c r="Q3957">
        <v>23</v>
      </c>
      <c r="R3957">
        <v>1</v>
      </c>
      <c r="S3957">
        <v>0</v>
      </c>
      <c r="T3957">
        <v>0</v>
      </c>
      <c r="U3957">
        <v>52</v>
      </c>
      <c r="V3957">
        <v>5000</v>
      </c>
      <c r="W3957">
        <v>0</v>
      </c>
      <c r="X3957" t="s">
        <v>4832</v>
      </c>
      <c r="Y3957">
        <v>0</v>
      </c>
      <c r="Z3957">
        <v>0</v>
      </c>
    </row>
    <row r="3958" spans="1:26" x14ac:dyDescent="0.2">
      <c r="A3958">
        <v>9</v>
      </c>
      <c r="B3958">
        <v>1</v>
      </c>
      <c r="C3958">
        <f>VLOOKUP(D:D,'[2]מפסיקים ומחדשים'!$A:$A,1,0)</f>
        <v>213752207</v>
      </c>
      <c r="D3958">
        <v>213752207</v>
      </c>
      <c r="E3958">
        <f>VLOOKUP(D:D,[3]גיליון2!D:G,4,0)</f>
        <v>0</v>
      </c>
      <c r="F3958" t="s">
        <v>4847</v>
      </c>
      <c r="G3958" t="s">
        <v>4848</v>
      </c>
      <c r="H3958">
        <v>2</v>
      </c>
      <c r="I3958">
        <v>3</v>
      </c>
      <c r="J3958">
        <v>6103</v>
      </c>
      <c r="K3958">
        <v>61</v>
      </c>
      <c r="L3958" t="str">
        <f>VLOOKUP(K:K,[3]חוגים!A:B,2,0)</f>
        <v>מדעי הסיעוד תואר ראשון</v>
      </c>
      <c r="M3958">
        <v>0</v>
      </c>
      <c r="N3958">
        <v>1</v>
      </c>
      <c r="O3958">
        <v>10</v>
      </c>
      <c r="P3958">
        <v>26</v>
      </c>
      <c r="Q3958">
        <v>23</v>
      </c>
      <c r="R3958">
        <v>1</v>
      </c>
      <c r="S3958">
        <v>0</v>
      </c>
      <c r="T3958">
        <v>0</v>
      </c>
      <c r="U3958">
        <v>52</v>
      </c>
      <c r="V3958">
        <v>5000</v>
      </c>
      <c r="W3958">
        <v>0</v>
      </c>
      <c r="X3958" t="s">
        <v>4849</v>
      </c>
      <c r="Y3958">
        <v>0</v>
      </c>
      <c r="Z3958">
        <v>0</v>
      </c>
    </row>
    <row r="3959" spans="1:26" x14ac:dyDescent="0.2">
      <c r="A3959">
        <v>9</v>
      </c>
      <c r="B3959">
        <v>1</v>
      </c>
      <c r="C3959">
        <f>VLOOKUP(D:D,'[2]מפסיקים ומחדשים'!$A:$A,1,0)</f>
        <v>214142325</v>
      </c>
      <c r="D3959">
        <v>214142325</v>
      </c>
      <c r="E3959">
        <f>VLOOKUP(D:D,[3]גיליון2!D:G,4,0)</f>
        <v>0</v>
      </c>
      <c r="F3959" t="s">
        <v>4876</v>
      </c>
      <c r="G3959" t="s">
        <v>4877</v>
      </c>
      <c r="H3959">
        <v>2</v>
      </c>
      <c r="I3959">
        <v>3</v>
      </c>
      <c r="J3959">
        <v>6103</v>
      </c>
      <c r="K3959">
        <v>61</v>
      </c>
      <c r="L3959" t="str">
        <f>VLOOKUP(K:K,[3]חוגים!A:B,2,0)</f>
        <v>מדעי הסיעוד תואר ראשון</v>
      </c>
      <c r="M3959">
        <v>0</v>
      </c>
      <c r="N3959">
        <v>1</v>
      </c>
      <c r="O3959">
        <v>10</v>
      </c>
      <c r="P3959">
        <v>26</v>
      </c>
      <c r="Q3959">
        <v>23</v>
      </c>
      <c r="R3959">
        <v>1</v>
      </c>
      <c r="S3959">
        <v>0</v>
      </c>
      <c r="T3959">
        <v>0</v>
      </c>
      <c r="U3959">
        <v>52</v>
      </c>
      <c r="V3959">
        <v>5000</v>
      </c>
      <c r="W3959">
        <v>0</v>
      </c>
      <c r="X3959" t="s">
        <v>4878</v>
      </c>
      <c r="Y3959">
        <v>0</v>
      </c>
      <c r="Z3959">
        <v>0</v>
      </c>
    </row>
    <row r="3960" spans="1:26" x14ac:dyDescent="0.2">
      <c r="A3960">
        <v>9</v>
      </c>
      <c r="B3960">
        <v>1</v>
      </c>
      <c r="C3960">
        <f>VLOOKUP(D:D,'[2]מפסיקים ומחדשים'!$A:$A,1,0)</f>
        <v>214233793</v>
      </c>
      <c r="D3960">
        <v>214233793</v>
      </c>
      <c r="E3960">
        <f>VLOOKUP(D:D,[3]גיליון2!D:G,4,0)</f>
        <v>0</v>
      </c>
      <c r="F3960" t="s">
        <v>4536</v>
      </c>
      <c r="G3960" t="s">
        <v>8045</v>
      </c>
      <c r="H3960">
        <v>2</v>
      </c>
      <c r="I3960">
        <v>3</v>
      </c>
      <c r="J3960">
        <v>6103</v>
      </c>
      <c r="K3960">
        <v>61</v>
      </c>
      <c r="L3960" t="str">
        <f>VLOOKUP(K:K,[3]חוגים!A:B,2,0)</f>
        <v>מדעי הסיעוד תואר ראשון</v>
      </c>
      <c r="M3960">
        <v>0</v>
      </c>
      <c r="N3960">
        <v>1</v>
      </c>
      <c r="O3960">
        <v>10</v>
      </c>
      <c r="P3960">
        <v>26</v>
      </c>
      <c r="Q3960">
        <v>23</v>
      </c>
      <c r="R3960">
        <v>1</v>
      </c>
      <c r="S3960">
        <v>0</v>
      </c>
      <c r="T3960">
        <v>0</v>
      </c>
      <c r="U3960">
        <v>52</v>
      </c>
      <c r="V3960">
        <v>5000</v>
      </c>
      <c r="W3960">
        <v>0</v>
      </c>
      <c r="X3960" t="s">
        <v>10856</v>
      </c>
      <c r="Y3960">
        <v>0</v>
      </c>
      <c r="Z3960">
        <v>0</v>
      </c>
    </row>
    <row r="3961" spans="1:26" x14ac:dyDescent="0.2">
      <c r="A3961">
        <v>9</v>
      </c>
      <c r="B3961">
        <v>1</v>
      </c>
      <c r="C3961">
        <f>VLOOKUP(D:D,'[2]מפסיקים ומחדשים'!$A:$A,1,0)</f>
        <v>214238545</v>
      </c>
      <c r="D3961">
        <v>214238545</v>
      </c>
      <c r="E3961">
        <f>VLOOKUP(D:D,[3]גיליון2!D:G,4,0)</f>
        <v>0</v>
      </c>
      <c r="F3961" t="s">
        <v>6946</v>
      </c>
      <c r="G3961" t="s">
        <v>10857</v>
      </c>
      <c r="H3961">
        <v>1</v>
      </c>
      <c r="I3961">
        <v>3</v>
      </c>
      <c r="J3961">
        <v>6103</v>
      </c>
      <c r="K3961">
        <v>61</v>
      </c>
      <c r="L3961" t="str">
        <f>VLOOKUP(K:K,[3]חוגים!A:B,2,0)</f>
        <v>מדעי הסיעוד תואר ראשון</v>
      </c>
      <c r="M3961">
        <v>0</v>
      </c>
      <c r="N3961">
        <v>1</v>
      </c>
      <c r="O3961">
        <v>10</v>
      </c>
      <c r="P3961">
        <v>26</v>
      </c>
      <c r="Q3961">
        <v>23</v>
      </c>
      <c r="R3961">
        <v>1</v>
      </c>
      <c r="S3961">
        <v>0</v>
      </c>
      <c r="T3961">
        <v>0</v>
      </c>
      <c r="U3961">
        <v>52</v>
      </c>
      <c r="V3961">
        <v>5000</v>
      </c>
      <c r="W3961">
        <v>0</v>
      </c>
      <c r="X3961" t="s">
        <v>10858</v>
      </c>
      <c r="Y3961">
        <v>0</v>
      </c>
      <c r="Z3961">
        <v>0</v>
      </c>
    </row>
    <row r="3962" spans="1:26" x14ac:dyDescent="0.2">
      <c r="A3962">
        <v>9</v>
      </c>
      <c r="B3962">
        <v>1</v>
      </c>
      <c r="C3962">
        <f>VLOOKUP(D:D,'[2]מפסיקים ומחדשים'!$A:$A,1,0)</f>
        <v>214307746</v>
      </c>
      <c r="D3962">
        <v>214307746</v>
      </c>
      <c r="E3962">
        <f>VLOOKUP(D:D,[3]גיליון2!D:G,4,0)</f>
        <v>0</v>
      </c>
      <c r="F3962" t="s">
        <v>2397</v>
      </c>
      <c r="G3962" t="s">
        <v>1627</v>
      </c>
      <c r="H3962">
        <v>2</v>
      </c>
      <c r="I3962">
        <v>3</v>
      </c>
      <c r="J3962">
        <v>6103</v>
      </c>
      <c r="K3962">
        <v>61</v>
      </c>
      <c r="L3962" t="str">
        <f>VLOOKUP(K:K,[3]חוגים!A:B,2,0)</f>
        <v>מדעי הסיעוד תואר ראשון</v>
      </c>
      <c r="M3962">
        <v>0</v>
      </c>
      <c r="N3962">
        <v>1</v>
      </c>
      <c r="O3962">
        <v>10</v>
      </c>
      <c r="P3962">
        <v>26</v>
      </c>
      <c r="Q3962">
        <v>23</v>
      </c>
      <c r="R3962">
        <v>1</v>
      </c>
      <c r="S3962">
        <v>0</v>
      </c>
      <c r="T3962">
        <v>0</v>
      </c>
      <c r="U3962">
        <v>52</v>
      </c>
      <c r="V3962">
        <v>5000</v>
      </c>
      <c r="W3962">
        <v>0</v>
      </c>
      <c r="X3962" t="s">
        <v>4894</v>
      </c>
      <c r="Y3962">
        <v>0</v>
      </c>
      <c r="Z3962">
        <v>0</v>
      </c>
    </row>
    <row r="3963" spans="1:26" x14ac:dyDescent="0.2">
      <c r="A3963">
        <v>9</v>
      </c>
      <c r="B3963">
        <v>1</v>
      </c>
      <c r="C3963">
        <f>VLOOKUP(D:D,'[2]מפסיקים ומחדשים'!$A:$A,1,0)</f>
        <v>214312076</v>
      </c>
      <c r="D3963">
        <v>214312076</v>
      </c>
      <c r="E3963">
        <f>VLOOKUP(D:D,[3]גיליון2!D:G,4,0)</f>
        <v>0</v>
      </c>
      <c r="F3963" t="s">
        <v>4897</v>
      </c>
      <c r="G3963" t="s">
        <v>4898</v>
      </c>
      <c r="H3963">
        <v>1</v>
      </c>
      <c r="I3963">
        <v>3</v>
      </c>
      <c r="J3963">
        <v>6103</v>
      </c>
      <c r="K3963">
        <v>61</v>
      </c>
      <c r="L3963" t="str">
        <f>VLOOKUP(K:K,[3]חוגים!A:B,2,0)</f>
        <v>מדעי הסיעוד תואר ראשון</v>
      </c>
      <c r="M3963">
        <v>0</v>
      </c>
      <c r="N3963">
        <v>1</v>
      </c>
      <c r="O3963">
        <v>10</v>
      </c>
      <c r="P3963">
        <v>26</v>
      </c>
      <c r="Q3963">
        <v>23</v>
      </c>
      <c r="R3963">
        <v>1</v>
      </c>
      <c r="S3963">
        <v>0</v>
      </c>
      <c r="T3963">
        <v>0</v>
      </c>
      <c r="U3963">
        <v>52</v>
      </c>
      <c r="V3963">
        <v>5000</v>
      </c>
      <c r="W3963">
        <v>0</v>
      </c>
      <c r="X3963" t="s">
        <v>4899</v>
      </c>
      <c r="Y3963">
        <v>0</v>
      </c>
      <c r="Z3963">
        <v>0</v>
      </c>
    </row>
    <row r="3964" spans="1:26" x14ac:dyDescent="0.2">
      <c r="A3964">
        <v>9</v>
      </c>
      <c r="B3964">
        <v>1</v>
      </c>
      <c r="C3964">
        <f>VLOOKUP(D:D,'[2]מפסיקים ומחדשים'!$A:$A,1,0)</f>
        <v>214472433</v>
      </c>
      <c r="D3964">
        <v>214472433</v>
      </c>
      <c r="E3964">
        <f>VLOOKUP(D:D,[3]גיליון2!D:G,4,0)</f>
        <v>0</v>
      </c>
      <c r="F3964" t="s">
        <v>679</v>
      </c>
      <c r="G3964" t="s">
        <v>10607</v>
      </c>
      <c r="H3964">
        <v>2</v>
      </c>
      <c r="I3964">
        <v>3</v>
      </c>
      <c r="J3964">
        <v>6103</v>
      </c>
      <c r="K3964">
        <v>61</v>
      </c>
      <c r="L3964" t="str">
        <f>VLOOKUP(K:K,[3]חוגים!A:B,2,0)</f>
        <v>מדעי הסיעוד תואר ראשון</v>
      </c>
      <c r="M3964">
        <v>0</v>
      </c>
      <c r="N3964">
        <v>1</v>
      </c>
      <c r="O3964">
        <v>10</v>
      </c>
      <c r="P3964">
        <v>26</v>
      </c>
      <c r="Q3964">
        <v>23</v>
      </c>
      <c r="R3964">
        <v>1</v>
      </c>
      <c r="S3964">
        <v>0</v>
      </c>
      <c r="T3964">
        <v>0</v>
      </c>
      <c r="U3964">
        <v>52</v>
      </c>
      <c r="V3964">
        <v>5000</v>
      </c>
      <c r="W3964">
        <v>0</v>
      </c>
      <c r="X3964" t="s">
        <v>10859</v>
      </c>
      <c r="Y3964">
        <v>0</v>
      </c>
      <c r="Z3964">
        <v>0</v>
      </c>
    </row>
    <row r="3965" spans="1:26" x14ac:dyDescent="0.2">
      <c r="A3965">
        <v>9</v>
      </c>
      <c r="B3965">
        <v>1</v>
      </c>
      <c r="C3965">
        <f>VLOOKUP(D:D,'[2]מפסיקים ומחדשים'!$A:$A,1,0)</f>
        <v>300213352</v>
      </c>
      <c r="D3965">
        <v>300213352</v>
      </c>
      <c r="E3965">
        <f>VLOOKUP(D:D,[3]גיליון2!D:G,4,0)</f>
        <v>0</v>
      </c>
      <c r="F3965" t="s">
        <v>10860</v>
      </c>
      <c r="G3965" t="s">
        <v>5513</v>
      </c>
      <c r="H3965">
        <v>2</v>
      </c>
      <c r="I3965">
        <v>87</v>
      </c>
      <c r="J3965">
        <v>6103</v>
      </c>
      <c r="K3965">
        <v>61</v>
      </c>
      <c r="L3965" t="str">
        <f>VLOOKUP(K:K,[3]חוגים!A:B,2,0)</f>
        <v>מדעי הסיעוד תואר ראשון</v>
      </c>
      <c r="M3965">
        <v>0</v>
      </c>
      <c r="N3965">
        <v>4</v>
      </c>
      <c r="O3965">
        <v>10</v>
      </c>
      <c r="P3965">
        <v>9</v>
      </c>
      <c r="Q3965">
        <v>20</v>
      </c>
      <c r="R3965">
        <v>1</v>
      </c>
      <c r="S3965">
        <v>0</v>
      </c>
      <c r="T3965">
        <v>142</v>
      </c>
      <c r="U3965">
        <v>18</v>
      </c>
      <c r="V3965">
        <v>5000</v>
      </c>
      <c r="W3965">
        <v>0</v>
      </c>
      <c r="X3965" t="s">
        <v>10861</v>
      </c>
      <c r="Y3965">
        <v>0</v>
      </c>
      <c r="Z3965">
        <v>0</v>
      </c>
    </row>
    <row r="3966" spans="1:26" x14ac:dyDescent="0.2">
      <c r="A3966">
        <v>9</v>
      </c>
      <c r="B3966">
        <v>1</v>
      </c>
      <c r="C3966">
        <f>VLOOKUP(D:D,'[2]מפסיקים ומחדשים'!$A:$A,1,0)</f>
        <v>302836523</v>
      </c>
      <c r="D3966">
        <v>302836523</v>
      </c>
      <c r="E3966">
        <f>VLOOKUP(D:D,[3]גיליון2!D:G,4,0)</f>
        <v>0</v>
      </c>
      <c r="F3966" t="s">
        <v>10862</v>
      </c>
      <c r="G3966" t="s">
        <v>10486</v>
      </c>
      <c r="H3966">
        <v>2</v>
      </c>
      <c r="I3966">
        <v>90</v>
      </c>
      <c r="J3966">
        <v>6103</v>
      </c>
      <c r="K3966">
        <v>61</v>
      </c>
      <c r="L3966" t="str">
        <f>VLOOKUP(K:K,[3]חוגים!A:B,2,0)</f>
        <v>מדעי הסיעוד תואר ראשון</v>
      </c>
      <c r="M3966">
        <v>0</v>
      </c>
      <c r="N3966">
        <v>2</v>
      </c>
      <c r="O3966">
        <v>10</v>
      </c>
      <c r="P3966">
        <v>20</v>
      </c>
      <c r="Q3966">
        <v>21</v>
      </c>
      <c r="R3966">
        <v>1</v>
      </c>
      <c r="S3966">
        <v>0</v>
      </c>
      <c r="T3966">
        <v>59</v>
      </c>
      <c r="U3966">
        <v>39</v>
      </c>
      <c r="V3966">
        <v>5000</v>
      </c>
      <c r="W3966">
        <v>0</v>
      </c>
      <c r="X3966" t="s">
        <v>10863</v>
      </c>
      <c r="Y3966">
        <v>0</v>
      </c>
      <c r="Z3966">
        <v>0</v>
      </c>
    </row>
    <row r="3967" spans="1:26" x14ac:dyDescent="0.2">
      <c r="A3967">
        <v>9</v>
      </c>
      <c r="B3967">
        <v>1</v>
      </c>
      <c r="C3967">
        <f>VLOOKUP(D:D,'[2]מפסיקים ומחדשים'!$A:$A,1,0)</f>
        <v>303440325</v>
      </c>
      <c r="D3967">
        <v>303440325</v>
      </c>
      <c r="E3967">
        <f>VLOOKUP(D:D,[3]גיליון2!D:G,4,0)</f>
        <v>0</v>
      </c>
      <c r="F3967" t="s">
        <v>5040</v>
      </c>
      <c r="G3967" t="s">
        <v>2556</v>
      </c>
      <c r="H3967">
        <v>1</v>
      </c>
      <c r="I3967">
        <v>84</v>
      </c>
      <c r="J3967">
        <v>6103</v>
      </c>
      <c r="K3967">
        <v>61</v>
      </c>
      <c r="L3967" t="str">
        <f>VLOOKUP(K:K,[3]חוגים!A:B,2,0)</f>
        <v>מדעי הסיעוד תואר ראשון</v>
      </c>
      <c r="M3967">
        <v>0</v>
      </c>
      <c r="N3967">
        <v>3</v>
      </c>
      <c r="O3967">
        <v>10</v>
      </c>
      <c r="P3967">
        <v>23</v>
      </c>
      <c r="Q3967">
        <v>21</v>
      </c>
      <c r="R3967">
        <v>1</v>
      </c>
      <c r="S3967">
        <v>0</v>
      </c>
      <c r="T3967">
        <v>95</v>
      </c>
      <c r="U3967">
        <v>45</v>
      </c>
      <c r="V3967">
        <v>5000</v>
      </c>
      <c r="W3967">
        <v>0</v>
      </c>
      <c r="X3967" t="s">
        <v>5041</v>
      </c>
      <c r="Y3967">
        <v>0</v>
      </c>
      <c r="Z3967">
        <v>0</v>
      </c>
    </row>
    <row r="3968" spans="1:26" x14ac:dyDescent="0.2">
      <c r="A3968">
        <v>9</v>
      </c>
      <c r="B3968">
        <v>1</v>
      </c>
      <c r="C3968">
        <f>VLOOKUP(D:D,'[2]מפסיקים ומחדשים'!$A:$A,1,0)</f>
        <v>304204001</v>
      </c>
      <c r="D3968">
        <v>304204001</v>
      </c>
      <c r="E3968">
        <f>VLOOKUP(D:D,[3]גיליון2!D:G,4,0)</f>
        <v>0</v>
      </c>
      <c r="F3968" t="s">
        <v>10864</v>
      </c>
      <c r="G3968" t="s">
        <v>10865</v>
      </c>
      <c r="H3968">
        <v>1</v>
      </c>
      <c r="I3968">
        <v>88</v>
      </c>
      <c r="J3968">
        <v>6103</v>
      </c>
      <c r="K3968">
        <v>61</v>
      </c>
      <c r="L3968" t="str">
        <f>VLOOKUP(K:K,[3]חוגים!A:B,2,0)</f>
        <v>מדעי הסיעוד תואר ראשון</v>
      </c>
      <c r="M3968">
        <v>0</v>
      </c>
      <c r="N3968">
        <v>4</v>
      </c>
      <c r="O3968">
        <v>10</v>
      </c>
      <c r="P3968">
        <v>9</v>
      </c>
      <c r="Q3968">
        <v>20</v>
      </c>
      <c r="R3968">
        <v>1</v>
      </c>
      <c r="S3968">
        <v>0</v>
      </c>
      <c r="T3968">
        <v>142</v>
      </c>
      <c r="U3968">
        <v>18</v>
      </c>
      <c r="V3968">
        <v>5000</v>
      </c>
      <c r="W3968">
        <v>0</v>
      </c>
      <c r="X3968" t="s">
        <v>10866</v>
      </c>
      <c r="Y3968">
        <v>0</v>
      </c>
      <c r="Z3968">
        <v>0</v>
      </c>
    </row>
    <row r="3969" spans="1:26" x14ac:dyDescent="0.2">
      <c r="A3969">
        <v>9</v>
      </c>
      <c r="B3969">
        <v>1</v>
      </c>
      <c r="C3969" t="e">
        <f>VLOOKUP(D:D,'[2]מפסיקים ומחדשים'!$A:$A,1,0)</f>
        <v>#N/A</v>
      </c>
      <c r="D3969">
        <v>308219880</v>
      </c>
      <c r="E3969">
        <f>VLOOKUP(D:D,[3]גיליון2!D:G,4,0)</f>
        <v>0</v>
      </c>
      <c r="F3969" t="s">
        <v>10867</v>
      </c>
      <c r="G3969" t="s">
        <v>10868</v>
      </c>
      <c r="H3969">
        <v>2</v>
      </c>
      <c r="I3969">
        <v>92</v>
      </c>
      <c r="J3969">
        <v>6103</v>
      </c>
      <c r="K3969">
        <v>61</v>
      </c>
      <c r="L3969" t="str">
        <f>VLOOKUP(K:K,[3]חוגים!A:B,2,0)</f>
        <v>מדעי הסיעוד תואר ראשון</v>
      </c>
      <c r="M3969">
        <v>0</v>
      </c>
      <c r="N3969">
        <v>4</v>
      </c>
      <c r="O3969">
        <v>10</v>
      </c>
      <c r="P3969">
        <v>6</v>
      </c>
      <c r="Q3969">
        <v>18</v>
      </c>
      <c r="R3969">
        <v>1</v>
      </c>
      <c r="S3969">
        <v>0</v>
      </c>
      <c r="T3969">
        <v>149</v>
      </c>
      <c r="U3969">
        <v>11</v>
      </c>
      <c r="V3969">
        <v>5000</v>
      </c>
      <c r="W3969">
        <v>0</v>
      </c>
      <c r="X3969" t="s">
        <v>10869</v>
      </c>
      <c r="Y3969">
        <v>0</v>
      </c>
      <c r="Z3969">
        <v>0</v>
      </c>
    </row>
    <row r="3970" spans="1:26" x14ac:dyDescent="0.2">
      <c r="A3970">
        <v>9</v>
      </c>
      <c r="B3970">
        <v>1</v>
      </c>
      <c r="C3970">
        <f>VLOOKUP(D:D,'[2]מפסיקים ומחדשים'!$A:$A,1,0)</f>
        <v>308249382</v>
      </c>
      <c r="D3970">
        <v>308249382</v>
      </c>
      <c r="E3970">
        <f>VLOOKUP(D:D,[3]גיליון2!D:G,4,0)</f>
        <v>0</v>
      </c>
      <c r="F3970" t="s">
        <v>7516</v>
      </c>
      <c r="G3970" t="s">
        <v>3479</v>
      </c>
      <c r="H3970">
        <v>1</v>
      </c>
      <c r="I3970">
        <v>93</v>
      </c>
      <c r="J3970">
        <v>6103</v>
      </c>
      <c r="K3970">
        <v>61</v>
      </c>
      <c r="L3970" t="str">
        <f>VLOOKUP(K:K,[3]חוגים!A:B,2,0)</f>
        <v>מדעי הסיעוד תואר ראשון</v>
      </c>
      <c r="M3970">
        <v>0</v>
      </c>
      <c r="N3970">
        <v>3</v>
      </c>
      <c r="O3970">
        <v>10</v>
      </c>
      <c r="P3970">
        <v>12</v>
      </c>
      <c r="Q3970">
        <v>20</v>
      </c>
      <c r="R3970">
        <v>1</v>
      </c>
      <c r="S3970">
        <v>0</v>
      </c>
      <c r="T3970">
        <v>132</v>
      </c>
      <c r="U3970">
        <v>23</v>
      </c>
      <c r="V3970">
        <v>5000</v>
      </c>
      <c r="W3970">
        <v>0</v>
      </c>
      <c r="X3970" t="s">
        <v>10870</v>
      </c>
      <c r="Y3970">
        <v>0</v>
      </c>
      <c r="Z3970">
        <v>0</v>
      </c>
    </row>
    <row r="3971" spans="1:26" x14ac:dyDescent="0.2">
      <c r="A3971">
        <v>9</v>
      </c>
      <c r="B3971">
        <v>1</v>
      </c>
      <c r="C3971">
        <f>VLOOKUP(D:D,'[2]מפסיקים ומחדשים'!$A:$A,1,0)</f>
        <v>308273721</v>
      </c>
      <c r="D3971">
        <v>308273721</v>
      </c>
      <c r="E3971">
        <f>VLOOKUP(D:D,[3]גיליון2!D:G,4,0)</f>
        <v>0</v>
      </c>
      <c r="F3971" t="s">
        <v>5198</v>
      </c>
      <c r="G3971" t="s">
        <v>5131</v>
      </c>
      <c r="H3971">
        <v>2</v>
      </c>
      <c r="I3971">
        <v>92</v>
      </c>
      <c r="J3971">
        <v>6103</v>
      </c>
      <c r="K3971">
        <v>61</v>
      </c>
      <c r="L3971" t="str">
        <f>VLOOKUP(K:K,[3]חוגים!A:B,2,0)</f>
        <v>מדעי הסיעוד תואר ראשון</v>
      </c>
      <c r="M3971">
        <v>0</v>
      </c>
      <c r="N3971">
        <v>2</v>
      </c>
      <c r="O3971">
        <v>10</v>
      </c>
      <c r="P3971">
        <v>29</v>
      </c>
      <c r="Q3971">
        <v>22</v>
      </c>
      <c r="R3971">
        <v>2</v>
      </c>
      <c r="S3971">
        <v>0</v>
      </c>
      <c r="T3971">
        <v>44</v>
      </c>
      <c r="U3971">
        <v>57</v>
      </c>
      <c r="V3971">
        <v>5000</v>
      </c>
      <c r="W3971">
        <v>0</v>
      </c>
      <c r="X3971" t="s">
        <v>5199</v>
      </c>
      <c r="Y3971">
        <v>0</v>
      </c>
      <c r="Z3971">
        <v>0</v>
      </c>
    </row>
    <row r="3972" spans="1:26" x14ac:dyDescent="0.2">
      <c r="A3972">
        <v>9</v>
      </c>
      <c r="B3972">
        <v>1</v>
      </c>
      <c r="C3972">
        <f>VLOOKUP(D:D,'[2]מפסיקים ומחדשים'!$A:$A,1,0)</f>
        <v>308307511</v>
      </c>
      <c r="D3972">
        <v>308307511</v>
      </c>
      <c r="E3972">
        <f>VLOOKUP(D:D,[3]גיליון2!D:G,4,0)</f>
        <v>0</v>
      </c>
      <c r="F3972" t="s">
        <v>10871</v>
      </c>
      <c r="G3972" t="s">
        <v>247</v>
      </c>
      <c r="H3972">
        <v>1</v>
      </c>
      <c r="I3972">
        <v>93</v>
      </c>
      <c r="J3972">
        <v>6103</v>
      </c>
      <c r="K3972">
        <v>61</v>
      </c>
      <c r="L3972" t="str">
        <f>VLOOKUP(K:K,[3]חוגים!A:B,2,0)</f>
        <v>מדעי הסיעוד תואר ראשון</v>
      </c>
      <c r="M3972">
        <v>0</v>
      </c>
      <c r="N3972">
        <v>4</v>
      </c>
      <c r="O3972">
        <v>10</v>
      </c>
      <c r="P3972">
        <v>9</v>
      </c>
      <c r="Q3972">
        <v>20</v>
      </c>
      <c r="R3972">
        <v>1</v>
      </c>
      <c r="S3972">
        <v>0</v>
      </c>
      <c r="T3972">
        <v>142</v>
      </c>
      <c r="U3972">
        <v>18</v>
      </c>
      <c r="V3972">
        <v>5000</v>
      </c>
      <c r="W3972">
        <v>0</v>
      </c>
      <c r="X3972" t="s">
        <v>10872</v>
      </c>
      <c r="Y3972">
        <v>0</v>
      </c>
      <c r="Z3972">
        <v>0</v>
      </c>
    </row>
    <row r="3973" spans="1:26" x14ac:dyDescent="0.2">
      <c r="A3973">
        <v>9</v>
      </c>
      <c r="B3973">
        <v>1</v>
      </c>
      <c r="C3973">
        <f>VLOOKUP(D:D,'[2]מפסיקים ומחדשים'!$A:$A,1,0)</f>
        <v>308558493</v>
      </c>
      <c r="D3973">
        <v>308558493</v>
      </c>
      <c r="E3973">
        <f>VLOOKUP(D:D,[3]גיליון2!D:G,4,0)</f>
        <v>0</v>
      </c>
      <c r="F3973" t="s">
        <v>5242</v>
      </c>
      <c r="G3973" t="s">
        <v>5243</v>
      </c>
      <c r="H3973">
        <v>2</v>
      </c>
      <c r="I3973">
        <v>93</v>
      </c>
      <c r="J3973">
        <v>6103</v>
      </c>
      <c r="K3973">
        <v>61</v>
      </c>
      <c r="L3973" t="str">
        <f>VLOOKUP(K:K,[3]חוגים!A:B,2,0)</f>
        <v>מדעי הסיעוד תואר ראשון</v>
      </c>
      <c r="M3973">
        <v>0</v>
      </c>
      <c r="N3973">
        <v>3</v>
      </c>
      <c r="O3973">
        <v>10</v>
      </c>
      <c r="P3973">
        <v>17</v>
      </c>
      <c r="Q3973">
        <v>20</v>
      </c>
      <c r="R3973">
        <v>1</v>
      </c>
      <c r="S3973">
        <v>0</v>
      </c>
      <c r="T3973">
        <v>98</v>
      </c>
      <c r="U3973">
        <v>33</v>
      </c>
      <c r="V3973">
        <v>5000</v>
      </c>
      <c r="W3973">
        <v>0</v>
      </c>
      <c r="X3973" t="s">
        <v>5244</v>
      </c>
      <c r="Y3973">
        <v>0</v>
      </c>
      <c r="Z3973">
        <v>0</v>
      </c>
    </row>
    <row r="3974" spans="1:26" x14ac:dyDescent="0.2">
      <c r="A3974">
        <v>9</v>
      </c>
      <c r="B3974">
        <v>1</v>
      </c>
      <c r="C3974">
        <f>VLOOKUP(D:D,'[2]מפסיקים ומחדשים'!$A:$A,1,0)</f>
        <v>311235139</v>
      </c>
      <c r="D3974">
        <v>311235139</v>
      </c>
      <c r="E3974">
        <f>VLOOKUP(D:D,[3]גיליון2!D:G,4,0)</f>
        <v>0</v>
      </c>
      <c r="F3974" t="s">
        <v>4607</v>
      </c>
      <c r="G3974" t="s">
        <v>62</v>
      </c>
      <c r="H3974">
        <v>2</v>
      </c>
      <c r="I3974">
        <v>93</v>
      </c>
      <c r="J3974">
        <v>6103</v>
      </c>
      <c r="K3974">
        <v>61</v>
      </c>
      <c r="L3974" t="str">
        <f>VLOOKUP(K:K,[3]חוגים!A:B,2,0)</f>
        <v>מדעי הסיעוד תואר ראשון</v>
      </c>
      <c r="M3974">
        <v>0</v>
      </c>
      <c r="N3974">
        <v>2</v>
      </c>
      <c r="O3974">
        <v>10</v>
      </c>
      <c r="P3974">
        <v>25</v>
      </c>
      <c r="Q3974">
        <v>22</v>
      </c>
      <c r="R3974">
        <v>2</v>
      </c>
      <c r="S3974">
        <v>0</v>
      </c>
      <c r="T3974">
        <v>44</v>
      </c>
      <c r="U3974">
        <v>50</v>
      </c>
      <c r="V3974">
        <v>5000</v>
      </c>
      <c r="W3974">
        <v>0</v>
      </c>
      <c r="X3974" t="s">
        <v>5302</v>
      </c>
      <c r="Y3974">
        <v>0</v>
      </c>
      <c r="Z3974">
        <v>0</v>
      </c>
    </row>
    <row r="3975" spans="1:26" x14ac:dyDescent="0.2">
      <c r="A3975">
        <v>9</v>
      </c>
      <c r="B3975">
        <v>1</v>
      </c>
      <c r="C3975">
        <f>VLOOKUP(D:D,'[2]מפסיקים ומחדשים'!$A:$A,1,0)</f>
        <v>311333454</v>
      </c>
      <c r="D3975">
        <v>311333454</v>
      </c>
      <c r="E3975">
        <f>VLOOKUP(D:D,[3]גיליון2!D:G,4,0)</f>
        <v>0</v>
      </c>
      <c r="F3975" t="s">
        <v>3362</v>
      </c>
      <c r="G3975" t="s">
        <v>871</v>
      </c>
      <c r="H3975">
        <v>1</v>
      </c>
      <c r="I3975">
        <v>93</v>
      </c>
      <c r="J3975">
        <v>6103</v>
      </c>
      <c r="K3975">
        <v>61</v>
      </c>
      <c r="L3975" t="str">
        <f>VLOOKUP(K:K,[3]חוגים!A:B,2,0)</f>
        <v>מדעי הסיעוד תואר ראשון</v>
      </c>
      <c r="M3975">
        <v>0</v>
      </c>
      <c r="N3975">
        <v>2</v>
      </c>
      <c r="O3975">
        <v>10</v>
      </c>
      <c r="P3975">
        <v>29</v>
      </c>
      <c r="Q3975">
        <v>21</v>
      </c>
      <c r="R3975">
        <v>1</v>
      </c>
      <c r="S3975">
        <v>0</v>
      </c>
      <c r="T3975">
        <v>44</v>
      </c>
      <c r="U3975">
        <v>57</v>
      </c>
      <c r="V3975">
        <v>5000</v>
      </c>
      <c r="W3975">
        <v>0</v>
      </c>
      <c r="X3975" t="s">
        <v>5324</v>
      </c>
      <c r="Y3975">
        <v>0</v>
      </c>
      <c r="Z3975">
        <v>0</v>
      </c>
    </row>
    <row r="3976" spans="1:26" x14ac:dyDescent="0.2">
      <c r="A3976">
        <v>9</v>
      </c>
      <c r="B3976">
        <v>1</v>
      </c>
      <c r="C3976">
        <f>VLOOKUP(D:D,'[2]מפסיקים ומחדשים'!$A:$A,1,0)</f>
        <v>311353759</v>
      </c>
      <c r="D3976">
        <v>311353759</v>
      </c>
      <c r="E3976">
        <f>VLOOKUP(D:D,[3]גיליון2!D:G,4,0)</f>
        <v>0</v>
      </c>
      <c r="F3976" t="s">
        <v>5327</v>
      </c>
      <c r="G3976" t="s">
        <v>142</v>
      </c>
      <c r="H3976">
        <v>2</v>
      </c>
      <c r="I3976">
        <v>93</v>
      </c>
      <c r="J3976">
        <v>6103</v>
      </c>
      <c r="K3976">
        <v>61</v>
      </c>
      <c r="L3976" t="str">
        <f>VLOOKUP(K:K,[3]חוגים!A:B,2,0)</f>
        <v>מדעי הסיעוד תואר ראשון</v>
      </c>
      <c r="M3976">
        <v>0</v>
      </c>
      <c r="N3976">
        <v>3</v>
      </c>
      <c r="O3976">
        <v>10</v>
      </c>
      <c r="P3976">
        <v>23</v>
      </c>
      <c r="Q3976">
        <v>21</v>
      </c>
      <c r="R3976">
        <v>1</v>
      </c>
      <c r="S3976">
        <v>0</v>
      </c>
      <c r="T3976">
        <v>95</v>
      </c>
      <c r="U3976">
        <v>45</v>
      </c>
      <c r="V3976">
        <v>5000</v>
      </c>
      <c r="W3976">
        <v>0</v>
      </c>
      <c r="X3976" t="s">
        <v>5328</v>
      </c>
      <c r="Y3976">
        <v>0</v>
      </c>
      <c r="Z3976">
        <v>0</v>
      </c>
    </row>
    <row r="3977" spans="1:26" x14ac:dyDescent="0.2">
      <c r="A3977">
        <v>9</v>
      </c>
      <c r="B3977">
        <v>1</v>
      </c>
      <c r="C3977">
        <f>VLOOKUP(D:D,'[2]מפסיקים ומחדשים'!$A:$A,1,0)</f>
        <v>311353841</v>
      </c>
      <c r="D3977">
        <v>311353841</v>
      </c>
      <c r="E3977">
        <f>VLOOKUP(D:D,[3]גיליון2!D:G,4,0)</f>
        <v>0</v>
      </c>
      <c r="F3977" t="s">
        <v>4895</v>
      </c>
      <c r="G3977" t="s">
        <v>1934</v>
      </c>
      <c r="H3977">
        <v>2</v>
      </c>
      <c r="I3977">
        <v>93</v>
      </c>
      <c r="J3977">
        <v>6103</v>
      </c>
      <c r="K3977">
        <v>61</v>
      </c>
      <c r="L3977" t="str">
        <f>VLOOKUP(K:K,[3]חוגים!A:B,2,0)</f>
        <v>מדעי הסיעוד תואר ראשון</v>
      </c>
      <c r="M3977">
        <v>0</v>
      </c>
      <c r="N3977">
        <v>3</v>
      </c>
      <c r="O3977">
        <v>10</v>
      </c>
      <c r="P3977">
        <v>23</v>
      </c>
      <c r="Q3977">
        <v>18</v>
      </c>
      <c r="R3977">
        <v>1</v>
      </c>
      <c r="S3977">
        <v>0</v>
      </c>
      <c r="T3977">
        <v>95</v>
      </c>
      <c r="U3977">
        <v>45</v>
      </c>
      <c r="V3977">
        <v>5000</v>
      </c>
      <c r="W3977">
        <v>0</v>
      </c>
      <c r="X3977" t="s">
        <v>5329</v>
      </c>
      <c r="Y3977">
        <v>0</v>
      </c>
      <c r="Z3977">
        <v>0</v>
      </c>
    </row>
    <row r="3978" spans="1:26" x14ac:dyDescent="0.2">
      <c r="A3978">
        <v>9</v>
      </c>
      <c r="B3978">
        <v>1</v>
      </c>
      <c r="C3978">
        <f>VLOOKUP(D:D,'[2]מפסיקים ומחדשים'!$A:$A,1,0)</f>
        <v>311401715</v>
      </c>
      <c r="D3978">
        <v>311401715</v>
      </c>
      <c r="E3978">
        <f>VLOOKUP(D:D,[3]גיליון2!D:G,4,0)</f>
        <v>0</v>
      </c>
      <c r="F3978" t="s">
        <v>5337</v>
      </c>
      <c r="G3978" t="s">
        <v>5338</v>
      </c>
      <c r="H3978">
        <v>2</v>
      </c>
      <c r="I3978">
        <v>93</v>
      </c>
      <c r="J3978">
        <v>6103</v>
      </c>
      <c r="K3978">
        <v>61</v>
      </c>
      <c r="L3978" t="str">
        <f>VLOOKUP(K:K,[3]חוגים!A:B,2,0)</f>
        <v>מדעי הסיעוד תואר ראשון</v>
      </c>
      <c r="M3978">
        <v>0</v>
      </c>
      <c r="N3978">
        <v>3</v>
      </c>
      <c r="O3978">
        <v>10</v>
      </c>
      <c r="P3978">
        <v>23</v>
      </c>
      <c r="Q3978">
        <v>21</v>
      </c>
      <c r="R3978">
        <v>1</v>
      </c>
      <c r="S3978">
        <v>0</v>
      </c>
      <c r="T3978">
        <v>95</v>
      </c>
      <c r="U3978">
        <v>45</v>
      </c>
      <c r="V3978">
        <v>5000</v>
      </c>
      <c r="W3978">
        <v>0</v>
      </c>
      <c r="X3978" t="s">
        <v>5339</v>
      </c>
      <c r="Y3978">
        <v>0</v>
      </c>
      <c r="Z3978">
        <v>0</v>
      </c>
    </row>
    <row r="3979" spans="1:26" x14ac:dyDescent="0.2">
      <c r="A3979">
        <v>9</v>
      </c>
      <c r="B3979">
        <v>1</v>
      </c>
      <c r="C3979">
        <f>VLOOKUP(D:D,'[2]מפסיקים ומחדשים'!$A:$A,1,0)</f>
        <v>311420434</v>
      </c>
      <c r="D3979">
        <v>311420434</v>
      </c>
      <c r="E3979">
        <f>VLOOKUP(D:D,[3]גיליון2!D:G,4,0)</f>
        <v>0</v>
      </c>
      <c r="F3979" t="s">
        <v>5340</v>
      </c>
      <c r="G3979" t="s">
        <v>266</v>
      </c>
      <c r="H3979">
        <v>2</v>
      </c>
      <c r="I3979">
        <v>95</v>
      </c>
      <c r="J3979">
        <v>6103</v>
      </c>
      <c r="K3979">
        <v>61</v>
      </c>
      <c r="L3979" t="str">
        <f>VLOOKUP(K:K,[3]חוגים!A:B,2,0)</f>
        <v>מדעי הסיעוד תואר ראשון</v>
      </c>
      <c r="M3979">
        <v>0</v>
      </c>
      <c r="N3979">
        <v>2</v>
      </c>
      <c r="O3979">
        <v>10</v>
      </c>
      <c r="P3979">
        <v>29</v>
      </c>
      <c r="Q3979">
        <v>22</v>
      </c>
      <c r="R3979">
        <v>2</v>
      </c>
      <c r="S3979">
        <v>0</v>
      </c>
      <c r="T3979">
        <v>44</v>
      </c>
      <c r="U3979">
        <v>57</v>
      </c>
      <c r="V3979">
        <v>5000</v>
      </c>
      <c r="W3979">
        <v>0</v>
      </c>
      <c r="X3979" t="s">
        <v>5341</v>
      </c>
      <c r="Y3979">
        <v>0</v>
      </c>
      <c r="Z3979">
        <v>0</v>
      </c>
    </row>
    <row r="3980" spans="1:26" x14ac:dyDescent="0.2">
      <c r="A3980">
        <v>9</v>
      </c>
      <c r="B3980">
        <v>1</v>
      </c>
      <c r="C3980">
        <f>VLOOKUP(D:D,'[2]מפסיקים ומחדשים'!$A:$A,1,0)</f>
        <v>312240294</v>
      </c>
      <c r="D3980">
        <v>312240294</v>
      </c>
      <c r="E3980">
        <f>VLOOKUP(D:D,[3]גיליון2!D:G,4,0)</f>
        <v>0</v>
      </c>
      <c r="F3980" t="s">
        <v>224</v>
      </c>
      <c r="G3980" t="s">
        <v>934</v>
      </c>
      <c r="H3980">
        <v>2</v>
      </c>
      <c r="I3980">
        <v>94</v>
      </c>
      <c r="J3980">
        <v>6103</v>
      </c>
      <c r="K3980">
        <v>61</v>
      </c>
      <c r="L3980" t="str">
        <f>VLOOKUP(K:K,[3]חוגים!A:B,2,0)</f>
        <v>מדעי הסיעוד תואר ראשון</v>
      </c>
      <c r="M3980">
        <v>0</v>
      </c>
      <c r="N3980">
        <v>2</v>
      </c>
      <c r="O3980">
        <v>10</v>
      </c>
      <c r="P3980">
        <v>29</v>
      </c>
      <c r="Q3980">
        <v>22</v>
      </c>
      <c r="R3980">
        <v>2</v>
      </c>
      <c r="S3980">
        <v>0</v>
      </c>
      <c r="T3980">
        <v>44</v>
      </c>
      <c r="U3980">
        <v>57</v>
      </c>
      <c r="V3980">
        <v>5000</v>
      </c>
      <c r="W3980">
        <v>0</v>
      </c>
      <c r="X3980" t="s">
        <v>5397</v>
      </c>
      <c r="Y3980">
        <v>0</v>
      </c>
      <c r="Z3980">
        <v>0</v>
      </c>
    </row>
    <row r="3981" spans="1:26" x14ac:dyDescent="0.2">
      <c r="A3981">
        <v>9</v>
      </c>
      <c r="B3981">
        <v>1</v>
      </c>
      <c r="C3981">
        <f>VLOOKUP(D:D,'[2]מפסיקים ומחדשים'!$A:$A,1,0)</f>
        <v>312310360</v>
      </c>
      <c r="D3981">
        <v>312310360</v>
      </c>
      <c r="E3981">
        <f>VLOOKUP(D:D,[3]גיליון2!D:G,4,0)</f>
        <v>0</v>
      </c>
      <c r="F3981" t="s">
        <v>5409</v>
      </c>
      <c r="G3981" t="s">
        <v>5410</v>
      </c>
      <c r="H3981">
        <v>1</v>
      </c>
      <c r="I3981">
        <v>94</v>
      </c>
      <c r="J3981">
        <v>6103</v>
      </c>
      <c r="K3981">
        <v>61</v>
      </c>
      <c r="L3981" t="str">
        <f>VLOOKUP(K:K,[3]חוגים!A:B,2,0)</f>
        <v>מדעי הסיעוד תואר ראשון</v>
      </c>
      <c r="M3981">
        <v>0</v>
      </c>
      <c r="N3981">
        <v>2</v>
      </c>
      <c r="O3981">
        <v>10</v>
      </c>
      <c r="P3981">
        <v>29</v>
      </c>
      <c r="Q3981">
        <v>22</v>
      </c>
      <c r="R3981">
        <v>1</v>
      </c>
      <c r="S3981">
        <v>0</v>
      </c>
      <c r="T3981">
        <v>38</v>
      </c>
      <c r="U3981">
        <v>58</v>
      </c>
      <c r="V3981">
        <v>5000</v>
      </c>
      <c r="W3981">
        <v>0</v>
      </c>
      <c r="X3981" t="s">
        <v>5411</v>
      </c>
      <c r="Y3981">
        <v>0</v>
      </c>
      <c r="Z3981">
        <v>0</v>
      </c>
    </row>
    <row r="3982" spans="1:26" x14ac:dyDescent="0.2">
      <c r="A3982">
        <v>9</v>
      </c>
      <c r="B3982">
        <v>1</v>
      </c>
      <c r="C3982">
        <f>VLOOKUP(D:D,'[2]מפסיקים ומחדשים'!$A:$A,1,0)</f>
        <v>312441355</v>
      </c>
      <c r="D3982">
        <v>312441355</v>
      </c>
      <c r="E3982">
        <f>VLOOKUP(D:D,[3]גיליון2!D:G,4,0)</f>
        <v>0</v>
      </c>
      <c r="F3982" t="s">
        <v>231</v>
      </c>
      <c r="G3982" t="s">
        <v>10873</v>
      </c>
      <c r="H3982">
        <v>1</v>
      </c>
      <c r="I3982">
        <v>94</v>
      </c>
      <c r="J3982">
        <v>6103</v>
      </c>
      <c r="K3982">
        <v>61</v>
      </c>
      <c r="L3982" t="str">
        <f>VLOOKUP(K:K,[3]חוגים!A:B,2,0)</f>
        <v>מדעי הסיעוד תואר ראשון</v>
      </c>
      <c r="M3982">
        <v>0</v>
      </c>
      <c r="N3982">
        <v>4</v>
      </c>
      <c r="O3982">
        <v>10</v>
      </c>
      <c r="P3982">
        <v>9</v>
      </c>
      <c r="Q3982">
        <v>20</v>
      </c>
      <c r="R3982">
        <v>1</v>
      </c>
      <c r="S3982">
        <v>0</v>
      </c>
      <c r="T3982">
        <v>142</v>
      </c>
      <c r="U3982">
        <v>18</v>
      </c>
      <c r="V3982">
        <v>5000</v>
      </c>
      <c r="W3982">
        <v>0</v>
      </c>
      <c r="X3982" t="s">
        <v>10874</v>
      </c>
      <c r="Y3982">
        <v>0</v>
      </c>
      <c r="Z3982">
        <v>0</v>
      </c>
    </row>
    <row r="3983" spans="1:26" x14ac:dyDescent="0.2">
      <c r="A3983">
        <v>9</v>
      </c>
      <c r="B3983">
        <v>1</v>
      </c>
      <c r="C3983">
        <f>VLOOKUP(D:D,'[2]מפסיקים ומחדשים'!$A:$A,1,0)</f>
        <v>312544091</v>
      </c>
      <c r="D3983">
        <v>312544091</v>
      </c>
      <c r="E3983">
        <f>VLOOKUP(D:D,[3]גיליון2!D:G,4,0)</f>
        <v>0</v>
      </c>
      <c r="F3983" t="s">
        <v>5459</v>
      </c>
      <c r="G3983" t="s">
        <v>5460</v>
      </c>
      <c r="H3983">
        <v>2</v>
      </c>
      <c r="I3983">
        <v>94</v>
      </c>
      <c r="J3983">
        <v>6103</v>
      </c>
      <c r="K3983">
        <v>61</v>
      </c>
      <c r="L3983" t="str">
        <f>VLOOKUP(K:K,[3]חוגים!A:B,2,0)</f>
        <v>מדעי הסיעוד תואר ראשון</v>
      </c>
      <c r="M3983">
        <v>0</v>
      </c>
      <c r="N3983">
        <v>3</v>
      </c>
      <c r="O3983">
        <v>10</v>
      </c>
      <c r="P3983">
        <v>11</v>
      </c>
      <c r="Q3983">
        <v>20</v>
      </c>
      <c r="R3983">
        <v>1</v>
      </c>
      <c r="S3983">
        <v>0</v>
      </c>
      <c r="T3983">
        <v>134</v>
      </c>
      <c r="U3983">
        <v>22</v>
      </c>
      <c r="V3983">
        <v>5000</v>
      </c>
      <c r="W3983">
        <v>0</v>
      </c>
      <c r="X3983" t="s">
        <v>5461</v>
      </c>
      <c r="Y3983">
        <v>0</v>
      </c>
      <c r="Z3983">
        <v>0</v>
      </c>
    </row>
    <row r="3984" spans="1:26" x14ac:dyDescent="0.2">
      <c r="A3984">
        <v>9</v>
      </c>
      <c r="B3984">
        <v>1</v>
      </c>
      <c r="C3984">
        <f>VLOOKUP(D:D,'[2]מפסיקים ומחדשים'!$A:$A,1,0)</f>
        <v>313132805</v>
      </c>
      <c r="D3984">
        <v>313132805</v>
      </c>
      <c r="E3984">
        <f>VLOOKUP(D:D,[3]גיליון2!D:G,4,0)</f>
        <v>0</v>
      </c>
      <c r="F3984" t="s">
        <v>749</v>
      </c>
      <c r="G3984" t="s">
        <v>4050</v>
      </c>
      <c r="H3984">
        <v>2</v>
      </c>
      <c r="I3984">
        <v>97</v>
      </c>
      <c r="J3984">
        <v>6103</v>
      </c>
      <c r="K3984">
        <v>61</v>
      </c>
      <c r="L3984" t="str">
        <f>VLOOKUP(K:K,[3]חוגים!A:B,2,0)</f>
        <v>מדעי הסיעוד תואר ראשון</v>
      </c>
      <c r="M3984">
        <v>0</v>
      </c>
      <c r="N3984">
        <v>3</v>
      </c>
      <c r="O3984">
        <v>10</v>
      </c>
      <c r="P3984">
        <v>23</v>
      </c>
      <c r="Q3984">
        <v>21</v>
      </c>
      <c r="R3984">
        <v>2</v>
      </c>
      <c r="S3984">
        <v>0</v>
      </c>
      <c r="T3984">
        <v>95</v>
      </c>
      <c r="U3984">
        <v>45</v>
      </c>
      <c r="V3984">
        <v>5000</v>
      </c>
      <c r="W3984">
        <v>0</v>
      </c>
      <c r="X3984" t="s">
        <v>5470</v>
      </c>
      <c r="Y3984">
        <v>0</v>
      </c>
      <c r="Z3984">
        <v>0</v>
      </c>
    </row>
    <row r="3985" spans="1:26" x14ac:dyDescent="0.2">
      <c r="A3985">
        <v>9</v>
      </c>
      <c r="B3985">
        <v>1</v>
      </c>
      <c r="C3985">
        <f>VLOOKUP(D:D,'[2]מפסיקים ומחדשים'!$A:$A,1,0)</f>
        <v>313236283</v>
      </c>
      <c r="D3985">
        <v>313236283</v>
      </c>
      <c r="E3985">
        <f>VLOOKUP(D:D,[3]גיליון2!D:G,4,0)</f>
        <v>0</v>
      </c>
      <c r="F3985" t="s">
        <v>5516</v>
      </c>
      <c r="G3985" t="s">
        <v>119</v>
      </c>
      <c r="H3985">
        <v>2</v>
      </c>
      <c r="I3985">
        <v>95</v>
      </c>
      <c r="J3985">
        <v>6103</v>
      </c>
      <c r="K3985">
        <v>61</v>
      </c>
      <c r="L3985" t="str">
        <f>VLOOKUP(K:K,[3]חוגים!A:B,2,0)</f>
        <v>מדעי הסיעוד תואר ראשון</v>
      </c>
      <c r="M3985">
        <v>0</v>
      </c>
      <c r="N3985">
        <v>3</v>
      </c>
      <c r="O3985">
        <v>10</v>
      </c>
      <c r="P3985">
        <v>23</v>
      </c>
      <c r="Q3985">
        <v>21</v>
      </c>
      <c r="R3985">
        <v>1</v>
      </c>
      <c r="S3985">
        <v>0</v>
      </c>
      <c r="T3985">
        <v>95</v>
      </c>
      <c r="U3985">
        <v>45</v>
      </c>
      <c r="V3985">
        <v>5000</v>
      </c>
      <c r="W3985">
        <v>0</v>
      </c>
      <c r="X3985" t="s">
        <v>5517</v>
      </c>
      <c r="Y3985">
        <v>0</v>
      </c>
      <c r="Z3985">
        <v>0</v>
      </c>
    </row>
    <row r="3986" spans="1:26" x14ac:dyDescent="0.2">
      <c r="A3986">
        <v>9</v>
      </c>
      <c r="B3986">
        <v>1</v>
      </c>
      <c r="C3986">
        <f>VLOOKUP(D:D,'[2]מפסיקים ומחדשים'!$A:$A,1,0)</f>
        <v>313291841</v>
      </c>
      <c r="D3986">
        <v>313291841</v>
      </c>
      <c r="E3986">
        <f>VLOOKUP(D:D,[3]גיליון2!D:G,4,0)</f>
        <v>0</v>
      </c>
      <c r="F3986" t="s">
        <v>5547</v>
      </c>
      <c r="G3986" t="s">
        <v>56</v>
      </c>
      <c r="H3986">
        <v>2</v>
      </c>
      <c r="I3986">
        <v>95</v>
      </c>
      <c r="J3986">
        <v>6103</v>
      </c>
      <c r="K3986">
        <v>61</v>
      </c>
      <c r="L3986" t="str">
        <f>VLOOKUP(K:K,[3]חוגים!A:B,2,0)</f>
        <v>מדעי הסיעוד תואר ראשון</v>
      </c>
      <c r="M3986">
        <v>0</v>
      </c>
      <c r="N3986">
        <v>1</v>
      </c>
      <c r="O3986">
        <v>10</v>
      </c>
      <c r="P3986">
        <v>26</v>
      </c>
      <c r="Q3986">
        <v>23</v>
      </c>
      <c r="R3986">
        <v>1</v>
      </c>
      <c r="S3986">
        <v>0</v>
      </c>
      <c r="T3986">
        <v>0</v>
      </c>
      <c r="U3986">
        <v>52</v>
      </c>
      <c r="V3986">
        <v>5000</v>
      </c>
      <c r="W3986">
        <v>0</v>
      </c>
      <c r="X3986" t="s">
        <v>5548</v>
      </c>
      <c r="Y3986">
        <v>0</v>
      </c>
      <c r="Z3986">
        <v>0</v>
      </c>
    </row>
    <row r="3987" spans="1:26" x14ac:dyDescent="0.2">
      <c r="A3987">
        <v>9</v>
      </c>
      <c r="B3987">
        <v>1</v>
      </c>
      <c r="C3987">
        <f>VLOOKUP(D:D,'[2]מפסיקים ומחדשים'!$A:$A,1,0)</f>
        <v>313362220</v>
      </c>
      <c r="D3987">
        <v>313362220</v>
      </c>
      <c r="E3987">
        <f>VLOOKUP(D:D,[3]גיליון2!D:G,4,0)</f>
        <v>0</v>
      </c>
      <c r="F3987" t="s">
        <v>9794</v>
      </c>
      <c r="G3987" t="s">
        <v>139</v>
      </c>
      <c r="H3987">
        <v>2</v>
      </c>
      <c r="I3987">
        <v>95</v>
      </c>
      <c r="J3987">
        <v>6103</v>
      </c>
      <c r="K3987">
        <v>61</v>
      </c>
      <c r="L3987" t="str">
        <f>VLOOKUP(K:K,[3]חוגים!A:B,2,0)</f>
        <v>מדעי הסיעוד תואר ראשון</v>
      </c>
      <c r="M3987">
        <v>0</v>
      </c>
      <c r="N3987">
        <v>4</v>
      </c>
      <c r="O3987">
        <v>10</v>
      </c>
      <c r="P3987">
        <v>9</v>
      </c>
      <c r="Q3987">
        <v>20</v>
      </c>
      <c r="R3987">
        <v>1</v>
      </c>
      <c r="S3987">
        <v>0</v>
      </c>
      <c r="T3987">
        <v>142</v>
      </c>
      <c r="U3987">
        <v>18</v>
      </c>
      <c r="V3987">
        <v>5000</v>
      </c>
      <c r="W3987">
        <v>0</v>
      </c>
      <c r="X3987" t="s">
        <v>10875</v>
      </c>
      <c r="Y3987">
        <v>0</v>
      </c>
      <c r="Z3987">
        <v>0</v>
      </c>
    </row>
    <row r="3988" spans="1:26" x14ac:dyDescent="0.2">
      <c r="A3988">
        <v>9</v>
      </c>
      <c r="B3988">
        <v>1</v>
      </c>
      <c r="C3988">
        <f>VLOOKUP(D:D,'[2]מפסיקים ומחדשים'!$A:$A,1,0)</f>
        <v>314024241</v>
      </c>
      <c r="D3988">
        <v>314024241</v>
      </c>
      <c r="E3988">
        <f>VLOOKUP(D:D,[3]גיליון2!D:G,4,0)</f>
        <v>0</v>
      </c>
      <c r="F3988" t="s">
        <v>5694</v>
      </c>
      <c r="G3988" t="s">
        <v>165</v>
      </c>
      <c r="H3988">
        <v>2</v>
      </c>
      <c r="I3988">
        <v>0</v>
      </c>
      <c r="J3988">
        <v>6103</v>
      </c>
      <c r="K3988">
        <v>61</v>
      </c>
      <c r="L3988" t="str">
        <f>VLOOKUP(K:K,[3]חוגים!A:B,2,0)</f>
        <v>מדעי הסיעוד תואר ראשון</v>
      </c>
      <c r="M3988">
        <v>0</v>
      </c>
      <c r="N3988">
        <v>1</v>
      </c>
      <c r="O3988">
        <v>10</v>
      </c>
      <c r="P3988">
        <v>26</v>
      </c>
      <c r="Q3988">
        <v>23</v>
      </c>
      <c r="R3988">
        <v>1</v>
      </c>
      <c r="S3988">
        <v>0</v>
      </c>
      <c r="T3988">
        <v>0</v>
      </c>
      <c r="U3988">
        <v>52</v>
      </c>
      <c r="V3988">
        <v>5000</v>
      </c>
      <c r="W3988">
        <v>0</v>
      </c>
      <c r="X3988" t="s">
        <v>5695</v>
      </c>
      <c r="Y3988">
        <v>0</v>
      </c>
      <c r="Z3988">
        <v>0</v>
      </c>
    </row>
    <row r="3989" spans="1:26" x14ac:dyDescent="0.2">
      <c r="A3989">
        <v>9</v>
      </c>
      <c r="B3989">
        <v>1</v>
      </c>
      <c r="C3989">
        <f>VLOOKUP(D:D,'[2]מפסיקים ומחדשים'!$A:$A,1,0)</f>
        <v>314080185</v>
      </c>
      <c r="D3989">
        <v>314080185</v>
      </c>
      <c r="E3989">
        <f>VLOOKUP(D:D,[3]גיליון2!D:G,4,0)</f>
        <v>0</v>
      </c>
      <c r="F3989" t="s">
        <v>3742</v>
      </c>
      <c r="G3989" t="s">
        <v>4259</v>
      </c>
      <c r="H3989">
        <v>2</v>
      </c>
      <c r="I3989">
        <v>97</v>
      </c>
      <c r="J3989">
        <v>6103</v>
      </c>
      <c r="K3989">
        <v>61</v>
      </c>
      <c r="L3989" t="str">
        <f>VLOOKUP(K:K,[3]חוגים!A:B,2,0)</f>
        <v>מדעי הסיעוד תואר ראשון</v>
      </c>
      <c r="M3989">
        <v>0</v>
      </c>
      <c r="N3989">
        <v>3</v>
      </c>
      <c r="O3989">
        <v>10</v>
      </c>
      <c r="P3989">
        <v>8</v>
      </c>
      <c r="Q3989">
        <v>19</v>
      </c>
      <c r="R3989">
        <v>1</v>
      </c>
      <c r="S3989">
        <v>0</v>
      </c>
      <c r="T3989">
        <v>123</v>
      </c>
      <c r="U3989">
        <v>15</v>
      </c>
      <c r="V3989">
        <v>5000</v>
      </c>
      <c r="W3989">
        <v>0</v>
      </c>
      <c r="X3989" t="s">
        <v>5697</v>
      </c>
      <c r="Y3989">
        <v>0</v>
      </c>
      <c r="Z3989">
        <v>0</v>
      </c>
    </row>
    <row r="3990" spans="1:26" x14ac:dyDescent="0.2">
      <c r="A3990">
        <v>9</v>
      </c>
      <c r="B3990">
        <v>1</v>
      </c>
      <c r="C3990">
        <f>VLOOKUP(D:D,'[2]מפסיקים ומחדשים'!$A:$A,1,0)</f>
        <v>314638610</v>
      </c>
      <c r="D3990">
        <v>314638610</v>
      </c>
      <c r="E3990">
        <f>VLOOKUP(D:D,[3]גיליון2!D:G,4,0)</f>
        <v>0</v>
      </c>
      <c r="F3990" t="s">
        <v>1346</v>
      </c>
      <c r="G3990" t="s">
        <v>7294</v>
      </c>
      <c r="H3990">
        <v>1</v>
      </c>
      <c r="I3990">
        <v>98</v>
      </c>
      <c r="J3990">
        <v>6103</v>
      </c>
      <c r="K3990">
        <v>61</v>
      </c>
      <c r="L3990" t="str">
        <f>VLOOKUP(K:K,[3]חוגים!A:B,2,0)</f>
        <v>מדעי הסיעוד תואר ראשון</v>
      </c>
      <c r="M3990">
        <v>0</v>
      </c>
      <c r="N3990">
        <v>3</v>
      </c>
      <c r="O3990">
        <v>10</v>
      </c>
      <c r="P3990">
        <v>7</v>
      </c>
      <c r="Q3990">
        <v>19</v>
      </c>
      <c r="R3990">
        <v>1</v>
      </c>
      <c r="S3990">
        <v>0</v>
      </c>
      <c r="T3990">
        <v>127</v>
      </c>
      <c r="U3990">
        <v>13</v>
      </c>
      <c r="V3990">
        <v>5000</v>
      </c>
      <c r="W3990">
        <v>0</v>
      </c>
      <c r="X3990" t="s">
        <v>10876</v>
      </c>
      <c r="Y3990">
        <v>0</v>
      </c>
      <c r="Z3990">
        <v>0</v>
      </c>
    </row>
    <row r="3991" spans="1:26" x14ac:dyDescent="0.2">
      <c r="A3991">
        <v>9</v>
      </c>
      <c r="B3991">
        <v>1</v>
      </c>
      <c r="C3991">
        <f>VLOOKUP(D:D,'[2]מפסיקים ומחדשים'!$A:$A,1,0)</f>
        <v>314652215</v>
      </c>
      <c r="D3991">
        <v>314652215</v>
      </c>
      <c r="E3991">
        <f>VLOOKUP(D:D,[3]גיליון2!D:G,4,0)</f>
        <v>0</v>
      </c>
      <c r="F3991" t="s">
        <v>5745</v>
      </c>
      <c r="G3991" t="s">
        <v>1073</v>
      </c>
      <c r="H3991">
        <v>2</v>
      </c>
      <c r="I3991">
        <v>0</v>
      </c>
      <c r="J3991">
        <v>6103</v>
      </c>
      <c r="K3991">
        <v>61</v>
      </c>
      <c r="L3991" t="str">
        <f>VLOOKUP(K:K,[3]חוגים!A:B,2,0)</f>
        <v>מדעי הסיעוד תואר ראשון</v>
      </c>
      <c r="M3991">
        <v>0</v>
      </c>
      <c r="N3991">
        <v>3</v>
      </c>
      <c r="O3991">
        <v>10</v>
      </c>
      <c r="P3991">
        <v>23</v>
      </c>
      <c r="Q3991">
        <v>21</v>
      </c>
      <c r="R3991">
        <v>1</v>
      </c>
      <c r="S3991">
        <v>0</v>
      </c>
      <c r="T3991">
        <v>95</v>
      </c>
      <c r="U3991">
        <v>45</v>
      </c>
      <c r="V3991">
        <v>5000</v>
      </c>
      <c r="W3991">
        <v>0</v>
      </c>
      <c r="X3991" t="s">
        <v>5746</v>
      </c>
      <c r="Y3991">
        <v>0</v>
      </c>
      <c r="Z3991">
        <v>0</v>
      </c>
    </row>
    <row r="3992" spans="1:26" x14ac:dyDescent="0.2">
      <c r="A3992">
        <v>9</v>
      </c>
      <c r="B3992">
        <v>1</v>
      </c>
      <c r="C3992">
        <f>VLOOKUP(D:D,'[2]מפסיקים ומחדשים'!$A:$A,1,0)</f>
        <v>314741620</v>
      </c>
      <c r="D3992">
        <v>314741620</v>
      </c>
      <c r="E3992">
        <f>VLOOKUP(D:D,[3]גיליון2!D:G,4,0)</f>
        <v>0</v>
      </c>
      <c r="F3992" t="s">
        <v>3672</v>
      </c>
      <c r="G3992" t="s">
        <v>5797</v>
      </c>
      <c r="H3992">
        <v>1</v>
      </c>
      <c r="I3992">
        <v>0</v>
      </c>
      <c r="J3992">
        <v>6103</v>
      </c>
      <c r="K3992">
        <v>61</v>
      </c>
      <c r="L3992" t="str">
        <f>VLOOKUP(K:K,[3]חוגים!A:B,2,0)</f>
        <v>מדעי הסיעוד תואר ראשון</v>
      </c>
      <c r="M3992">
        <v>0</v>
      </c>
      <c r="N3992">
        <v>2</v>
      </c>
      <c r="O3992">
        <v>10</v>
      </c>
      <c r="P3992">
        <v>27</v>
      </c>
      <c r="Q3992">
        <v>22</v>
      </c>
      <c r="R3992">
        <v>1</v>
      </c>
      <c r="S3992">
        <v>0</v>
      </c>
      <c r="T3992">
        <v>44</v>
      </c>
      <c r="U3992">
        <v>53</v>
      </c>
      <c r="V3992">
        <v>5000</v>
      </c>
      <c r="W3992">
        <v>0</v>
      </c>
      <c r="X3992" t="s">
        <v>5798</v>
      </c>
      <c r="Y3992">
        <v>0</v>
      </c>
      <c r="Z3992">
        <v>0</v>
      </c>
    </row>
    <row r="3993" spans="1:26" x14ac:dyDescent="0.2">
      <c r="A3993">
        <v>9</v>
      </c>
      <c r="B3993">
        <v>1</v>
      </c>
      <c r="C3993">
        <f>VLOOKUP(D:D,'[2]מפסיקים ומחדשים'!$A:$A,1,0)</f>
        <v>314742024</v>
      </c>
      <c r="D3993">
        <v>314742024</v>
      </c>
      <c r="E3993">
        <f>VLOOKUP(D:D,[3]גיליון2!D:G,4,0)</f>
        <v>0</v>
      </c>
      <c r="F3993" t="s">
        <v>10877</v>
      </c>
      <c r="G3993" t="s">
        <v>327</v>
      </c>
      <c r="H3993">
        <v>1</v>
      </c>
      <c r="I3993">
        <v>0</v>
      </c>
      <c r="J3993">
        <v>6103</v>
      </c>
      <c r="K3993">
        <v>61</v>
      </c>
      <c r="L3993" t="str">
        <f>VLOOKUP(K:K,[3]חוגים!A:B,2,0)</f>
        <v>מדעי הסיעוד תואר ראשון</v>
      </c>
      <c r="M3993">
        <v>0</v>
      </c>
      <c r="N3993">
        <v>3</v>
      </c>
      <c r="O3993">
        <v>10</v>
      </c>
      <c r="P3993">
        <v>9</v>
      </c>
      <c r="Q3993">
        <v>20</v>
      </c>
      <c r="R3993">
        <v>2</v>
      </c>
      <c r="S3993">
        <v>0</v>
      </c>
      <c r="T3993">
        <v>131</v>
      </c>
      <c r="U3993">
        <v>18</v>
      </c>
      <c r="V3993">
        <v>5000</v>
      </c>
      <c r="W3993">
        <v>0</v>
      </c>
      <c r="X3993" t="s">
        <v>10878</v>
      </c>
      <c r="Y3993">
        <v>0</v>
      </c>
      <c r="Z3993">
        <v>0</v>
      </c>
    </row>
    <row r="3994" spans="1:26" x14ac:dyDescent="0.2">
      <c r="A3994">
        <v>9</v>
      </c>
      <c r="B3994">
        <v>1</v>
      </c>
      <c r="C3994">
        <f>VLOOKUP(D:D,'[2]מפסיקים ומחדשים'!$A:$A,1,0)</f>
        <v>314746280</v>
      </c>
      <c r="D3994">
        <v>314746280</v>
      </c>
      <c r="E3994">
        <f>VLOOKUP(D:D,[3]גיליון2!D:G,4,0)</f>
        <v>0</v>
      </c>
      <c r="F3994" t="s">
        <v>5800</v>
      </c>
      <c r="G3994" t="s">
        <v>2093</v>
      </c>
      <c r="H3994">
        <v>2</v>
      </c>
      <c r="I3994">
        <v>0</v>
      </c>
      <c r="J3994">
        <v>6103</v>
      </c>
      <c r="K3994">
        <v>61</v>
      </c>
      <c r="L3994" t="str">
        <f>VLOOKUP(K:K,[3]חוגים!A:B,2,0)</f>
        <v>מדעי הסיעוד תואר ראשון</v>
      </c>
      <c r="M3994">
        <v>0</v>
      </c>
      <c r="N3994">
        <v>2</v>
      </c>
      <c r="O3994">
        <v>10</v>
      </c>
      <c r="P3994">
        <v>24</v>
      </c>
      <c r="Q3994">
        <v>21</v>
      </c>
      <c r="R3994">
        <v>1</v>
      </c>
      <c r="S3994">
        <v>0</v>
      </c>
      <c r="T3994">
        <v>59</v>
      </c>
      <c r="U3994">
        <v>48</v>
      </c>
      <c r="V3994">
        <v>5000</v>
      </c>
      <c r="W3994">
        <v>0</v>
      </c>
      <c r="X3994" t="s">
        <v>5801</v>
      </c>
      <c r="Y3994">
        <v>0</v>
      </c>
      <c r="Z3994">
        <v>0</v>
      </c>
    </row>
    <row r="3995" spans="1:26" x14ac:dyDescent="0.2">
      <c r="A3995">
        <v>9</v>
      </c>
      <c r="B3995">
        <v>1</v>
      </c>
      <c r="C3995">
        <f>VLOOKUP(D:D,'[2]מפסיקים ומחדשים'!$A:$A,1,0)</f>
        <v>314806472</v>
      </c>
      <c r="D3995">
        <v>314806472</v>
      </c>
      <c r="E3995">
        <f>VLOOKUP(D:D,[3]גיליון2!D:G,4,0)</f>
        <v>0</v>
      </c>
      <c r="F3995" t="s">
        <v>2512</v>
      </c>
      <c r="G3995" t="s">
        <v>5814</v>
      </c>
      <c r="H3995">
        <v>1</v>
      </c>
      <c r="I3995">
        <v>99</v>
      </c>
      <c r="J3995">
        <v>6103</v>
      </c>
      <c r="K3995">
        <v>61</v>
      </c>
      <c r="L3995" t="str">
        <f>VLOOKUP(K:K,[3]חוגים!A:B,2,0)</f>
        <v>מדעי הסיעוד תואר ראשון</v>
      </c>
      <c r="M3995">
        <v>0</v>
      </c>
      <c r="N3995">
        <v>1</v>
      </c>
      <c r="O3995">
        <v>10</v>
      </c>
      <c r="P3995">
        <v>26</v>
      </c>
      <c r="Q3995">
        <v>23</v>
      </c>
      <c r="R3995">
        <v>1</v>
      </c>
      <c r="S3995">
        <v>0</v>
      </c>
      <c r="T3995">
        <v>0</v>
      </c>
      <c r="U3995">
        <v>52</v>
      </c>
      <c r="V3995">
        <v>5000</v>
      </c>
      <c r="W3995">
        <v>0</v>
      </c>
      <c r="X3995" t="s">
        <v>5815</v>
      </c>
      <c r="Y3995">
        <v>0</v>
      </c>
      <c r="Z3995">
        <v>0</v>
      </c>
    </row>
    <row r="3996" spans="1:26" x14ac:dyDescent="0.2">
      <c r="A3996">
        <v>9</v>
      </c>
      <c r="B3996">
        <v>1</v>
      </c>
      <c r="C3996">
        <f>VLOOKUP(D:D,'[2]מפסיקים ומחדשים'!$A:$A,1,0)</f>
        <v>314829870</v>
      </c>
      <c r="D3996">
        <v>314829870</v>
      </c>
      <c r="E3996">
        <f>VLOOKUP(D:D,[3]גיליון2!D:G,4,0)</f>
        <v>0</v>
      </c>
      <c r="F3996" t="s">
        <v>5831</v>
      </c>
      <c r="G3996" t="s">
        <v>225</v>
      </c>
      <c r="H3996">
        <v>2</v>
      </c>
      <c r="I3996">
        <v>99</v>
      </c>
      <c r="J3996">
        <v>6103</v>
      </c>
      <c r="K3996">
        <v>61</v>
      </c>
      <c r="L3996" t="str">
        <f>VLOOKUP(K:K,[3]חוגים!A:B,2,0)</f>
        <v>מדעי הסיעוד תואר ראשון</v>
      </c>
      <c r="M3996">
        <v>0</v>
      </c>
      <c r="N3996">
        <v>1</v>
      </c>
      <c r="O3996">
        <v>10</v>
      </c>
      <c r="P3996">
        <v>26</v>
      </c>
      <c r="Q3996">
        <v>23</v>
      </c>
      <c r="R3996">
        <v>1</v>
      </c>
      <c r="S3996">
        <v>0</v>
      </c>
      <c r="T3996">
        <v>0</v>
      </c>
      <c r="U3996">
        <v>52</v>
      </c>
      <c r="V3996">
        <v>5000</v>
      </c>
      <c r="W3996">
        <v>0</v>
      </c>
      <c r="X3996" t="s">
        <v>5832</v>
      </c>
      <c r="Y3996">
        <v>0</v>
      </c>
      <c r="Z3996">
        <v>0</v>
      </c>
    </row>
    <row r="3997" spans="1:26" x14ac:dyDescent="0.2">
      <c r="A3997">
        <v>9</v>
      </c>
      <c r="B3997">
        <v>1</v>
      </c>
      <c r="C3997">
        <f>VLOOKUP(D:D,'[2]מפסיקים ומחדשים'!$A:$A,1,0)</f>
        <v>314894940</v>
      </c>
      <c r="D3997">
        <v>314894940</v>
      </c>
      <c r="E3997">
        <f>VLOOKUP(D:D,[3]גיליון2!D:G,4,0)</f>
        <v>0</v>
      </c>
      <c r="F3997" t="s">
        <v>5866</v>
      </c>
      <c r="G3997" t="s">
        <v>193</v>
      </c>
      <c r="H3997">
        <v>1</v>
      </c>
      <c r="I3997">
        <v>0</v>
      </c>
      <c r="J3997">
        <v>6103</v>
      </c>
      <c r="K3997">
        <v>61</v>
      </c>
      <c r="L3997" t="str">
        <f>VLOOKUP(K:K,[3]חוגים!A:B,2,0)</f>
        <v>מדעי הסיעוד תואר ראשון</v>
      </c>
      <c r="M3997">
        <v>0</v>
      </c>
      <c r="N3997">
        <v>2</v>
      </c>
      <c r="O3997">
        <v>10</v>
      </c>
      <c r="P3997">
        <v>25</v>
      </c>
      <c r="Q3997">
        <v>21</v>
      </c>
      <c r="R3997">
        <v>1</v>
      </c>
      <c r="S3997">
        <v>0</v>
      </c>
      <c r="T3997">
        <v>56</v>
      </c>
      <c r="U3997">
        <v>49</v>
      </c>
      <c r="V3997">
        <v>5000</v>
      </c>
      <c r="W3997">
        <v>0</v>
      </c>
      <c r="X3997" t="s">
        <v>5867</v>
      </c>
      <c r="Y3997">
        <v>0</v>
      </c>
      <c r="Z3997">
        <v>0</v>
      </c>
    </row>
    <row r="3998" spans="1:26" x14ac:dyDescent="0.2">
      <c r="A3998">
        <v>9</v>
      </c>
      <c r="B3998">
        <v>1</v>
      </c>
      <c r="C3998">
        <f>VLOOKUP(D:D,'[2]מפסיקים ומחדשים'!$A:$A,1,0)</f>
        <v>315025775</v>
      </c>
      <c r="D3998">
        <v>315025775</v>
      </c>
      <c r="E3998">
        <f>VLOOKUP(D:D,[3]גיליון2!D:G,4,0)</f>
        <v>0</v>
      </c>
      <c r="F3998" t="s">
        <v>257</v>
      </c>
      <c r="G3998" t="s">
        <v>5951</v>
      </c>
      <c r="H3998">
        <v>2</v>
      </c>
      <c r="I3998">
        <v>95</v>
      </c>
      <c r="J3998">
        <v>6103</v>
      </c>
      <c r="K3998">
        <v>61</v>
      </c>
      <c r="L3998" t="str">
        <f>VLOOKUP(K:K,[3]חוגים!A:B,2,0)</f>
        <v>מדעי הסיעוד תואר ראשון</v>
      </c>
      <c r="M3998">
        <v>0</v>
      </c>
      <c r="N3998">
        <v>2</v>
      </c>
      <c r="O3998">
        <v>10</v>
      </c>
      <c r="P3998">
        <v>13</v>
      </c>
      <c r="Q3998">
        <v>21</v>
      </c>
      <c r="R3998">
        <v>1</v>
      </c>
      <c r="S3998">
        <v>0</v>
      </c>
      <c r="T3998">
        <v>82</v>
      </c>
      <c r="U3998">
        <v>25</v>
      </c>
      <c r="V3998">
        <v>5000</v>
      </c>
      <c r="W3998">
        <v>0</v>
      </c>
      <c r="X3998" t="s">
        <v>5952</v>
      </c>
      <c r="Y3998">
        <v>0</v>
      </c>
      <c r="Z3998">
        <v>0</v>
      </c>
    </row>
    <row r="3999" spans="1:26" x14ac:dyDescent="0.2">
      <c r="A3999">
        <v>9</v>
      </c>
      <c r="B3999">
        <v>1</v>
      </c>
      <c r="C3999">
        <f>VLOOKUP(D:D,'[2]מפסיקים ומחדשים'!$A:$A,1,0)</f>
        <v>315050419</v>
      </c>
      <c r="D3999">
        <v>315050419</v>
      </c>
      <c r="E3999">
        <f>VLOOKUP(D:D,[3]גיליון2!D:G,4,0)</f>
        <v>0</v>
      </c>
      <c r="F3999" t="s">
        <v>10879</v>
      </c>
      <c r="G3999" t="s">
        <v>5424</v>
      </c>
      <c r="H3999">
        <v>2</v>
      </c>
      <c r="I3999">
        <v>0</v>
      </c>
      <c r="J3999">
        <v>6103</v>
      </c>
      <c r="K3999">
        <v>61</v>
      </c>
      <c r="L3999" t="str">
        <f>VLOOKUP(K:K,[3]חוגים!A:B,2,0)</f>
        <v>מדעי הסיעוד תואר ראשון</v>
      </c>
      <c r="M3999">
        <v>0</v>
      </c>
      <c r="N3999">
        <v>4</v>
      </c>
      <c r="O3999">
        <v>10</v>
      </c>
      <c r="P3999">
        <v>9</v>
      </c>
      <c r="Q3999">
        <v>20</v>
      </c>
      <c r="R3999">
        <v>1</v>
      </c>
      <c r="S3999">
        <v>0</v>
      </c>
      <c r="T3999">
        <v>142</v>
      </c>
      <c r="U3999">
        <v>18</v>
      </c>
      <c r="V3999">
        <v>5000</v>
      </c>
      <c r="W3999">
        <v>0</v>
      </c>
      <c r="X3999" t="s">
        <v>10880</v>
      </c>
      <c r="Y3999">
        <v>0</v>
      </c>
      <c r="Z3999">
        <v>0</v>
      </c>
    </row>
    <row r="4000" spans="1:26" x14ac:dyDescent="0.2">
      <c r="A4000">
        <v>9</v>
      </c>
      <c r="B4000">
        <v>1</v>
      </c>
      <c r="C4000">
        <f>VLOOKUP(D:D,'[2]מפסיקים ומחדשים'!$A:$A,1,0)</f>
        <v>315060731</v>
      </c>
      <c r="D4000">
        <v>315060731</v>
      </c>
      <c r="E4000">
        <f>VLOOKUP(D:D,[3]גיליון2!D:G,4,0)</f>
        <v>0</v>
      </c>
      <c r="F4000" t="s">
        <v>5976</v>
      </c>
      <c r="G4000" t="s">
        <v>327</v>
      </c>
      <c r="H4000">
        <v>1</v>
      </c>
      <c r="I4000">
        <v>98</v>
      </c>
      <c r="J4000">
        <v>6103</v>
      </c>
      <c r="K4000">
        <v>61</v>
      </c>
      <c r="L4000" t="str">
        <f>VLOOKUP(K:K,[3]חוגים!A:B,2,0)</f>
        <v>מדעי הסיעוד תואר ראשון</v>
      </c>
      <c r="M4000">
        <v>0</v>
      </c>
      <c r="N4000">
        <v>2</v>
      </c>
      <c r="O4000">
        <v>10</v>
      </c>
      <c r="P4000">
        <v>26</v>
      </c>
      <c r="Q4000">
        <v>22</v>
      </c>
      <c r="R4000">
        <v>1</v>
      </c>
      <c r="S4000">
        <v>0</v>
      </c>
      <c r="T4000">
        <v>50</v>
      </c>
      <c r="U4000">
        <v>51</v>
      </c>
      <c r="V4000">
        <v>5000</v>
      </c>
      <c r="W4000">
        <v>0</v>
      </c>
      <c r="X4000" t="s">
        <v>5977</v>
      </c>
      <c r="Y4000">
        <v>0</v>
      </c>
      <c r="Z4000">
        <v>0</v>
      </c>
    </row>
    <row r="4001" spans="1:29" x14ac:dyDescent="0.2">
      <c r="A4001">
        <v>9</v>
      </c>
      <c r="B4001">
        <v>1</v>
      </c>
      <c r="C4001">
        <f>VLOOKUP(D:D,'[2]מפסיקים ומחדשים'!$A:$A,1,0)</f>
        <v>315183012</v>
      </c>
      <c r="D4001">
        <v>315183012</v>
      </c>
      <c r="E4001">
        <f>VLOOKUP(D:D,[3]גיליון2!D:G,4,0)</f>
        <v>0</v>
      </c>
      <c r="F4001" t="s">
        <v>7836</v>
      </c>
      <c r="G4001" t="s">
        <v>3603</v>
      </c>
      <c r="H4001">
        <v>2</v>
      </c>
      <c r="I4001">
        <v>99</v>
      </c>
      <c r="J4001">
        <v>6103</v>
      </c>
      <c r="K4001">
        <v>61</v>
      </c>
      <c r="L4001" t="str">
        <f>VLOOKUP(K:K,[3]חוגים!A:B,2,0)</f>
        <v>מדעי הסיעוד תואר ראשון</v>
      </c>
      <c r="M4001">
        <v>0</v>
      </c>
      <c r="N4001">
        <v>4</v>
      </c>
      <c r="O4001">
        <v>10</v>
      </c>
      <c r="P4001">
        <v>9</v>
      </c>
      <c r="Q4001">
        <v>20</v>
      </c>
      <c r="R4001">
        <v>1</v>
      </c>
      <c r="S4001">
        <v>0</v>
      </c>
      <c r="T4001">
        <v>142</v>
      </c>
      <c r="U4001">
        <v>18</v>
      </c>
      <c r="V4001">
        <v>5000</v>
      </c>
      <c r="W4001">
        <v>0</v>
      </c>
      <c r="X4001" t="s">
        <v>10881</v>
      </c>
      <c r="Y4001">
        <v>0</v>
      </c>
      <c r="Z4001">
        <v>0</v>
      </c>
    </row>
    <row r="4002" spans="1:29" x14ac:dyDescent="0.2">
      <c r="A4002">
        <v>9</v>
      </c>
      <c r="B4002">
        <v>1</v>
      </c>
      <c r="C4002">
        <f>VLOOKUP(D:D,'[2]מפסיקים ומחדשים'!$A:$A,1,0)</f>
        <v>315183905</v>
      </c>
      <c r="D4002">
        <v>315183905</v>
      </c>
      <c r="E4002">
        <f>VLOOKUP(D:D,[3]גיליון2!D:G,4,0)</f>
        <v>0</v>
      </c>
      <c r="F4002" t="s">
        <v>6970</v>
      </c>
      <c r="G4002" t="s">
        <v>4482</v>
      </c>
      <c r="H4002">
        <v>1</v>
      </c>
      <c r="I4002">
        <v>99</v>
      </c>
      <c r="J4002">
        <v>6103</v>
      </c>
      <c r="K4002">
        <v>61</v>
      </c>
      <c r="L4002" t="str">
        <f>VLOOKUP(K:K,[3]חוגים!A:B,2,0)</f>
        <v>מדעי הסיעוד תואר ראשון</v>
      </c>
      <c r="M4002">
        <v>0</v>
      </c>
      <c r="N4002">
        <v>3</v>
      </c>
      <c r="O4002">
        <v>10</v>
      </c>
      <c r="P4002">
        <v>11</v>
      </c>
      <c r="Q4002">
        <v>20</v>
      </c>
      <c r="R4002">
        <v>1</v>
      </c>
      <c r="S4002">
        <v>0</v>
      </c>
      <c r="T4002">
        <v>130</v>
      </c>
      <c r="U4002">
        <v>22</v>
      </c>
      <c r="V4002">
        <v>5000</v>
      </c>
      <c r="W4002">
        <v>0</v>
      </c>
      <c r="X4002" t="s">
        <v>10882</v>
      </c>
      <c r="Y4002">
        <v>0</v>
      </c>
      <c r="Z4002">
        <v>0</v>
      </c>
    </row>
    <row r="4003" spans="1:29" x14ac:dyDescent="0.2">
      <c r="A4003">
        <v>9</v>
      </c>
      <c r="B4003">
        <v>1</v>
      </c>
      <c r="C4003">
        <f>VLOOKUP(D:D,'[2]מפסיקים ומחדשים'!$A:$A,1,0)</f>
        <v>315228528</v>
      </c>
      <c r="D4003">
        <v>315228528</v>
      </c>
      <c r="E4003">
        <f>VLOOKUP(D:D,[3]גיליון2!D:G,4,0)</f>
        <v>0</v>
      </c>
      <c r="F4003" t="s">
        <v>4644</v>
      </c>
      <c r="G4003" t="s">
        <v>6842</v>
      </c>
      <c r="H4003">
        <v>1</v>
      </c>
      <c r="I4003">
        <v>0</v>
      </c>
      <c r="J4003">
        <v>6103</v>
      </c>
      <c r="K4003">
        <v>61</v>
      </c>
      <c r="L4003" t="str">
        <f>VLOOKUP(K:K,[3]חוגים!A:B,2,0)</f>
        <v>מדעי הסיעוד תואר ראשון</v>
      </c>
      <c r="M4003">
        <v>0</v>
      </c>
      <c r="N4003">
        <v>2</v>
      </c>
      <c r="O4003">
        <v>10</v>
      </c>
      <c r="P4003">
        <v>27</v>
      </c>
      <c r="Q4003">
        <v>21</v>
      </c>
      <c r="R4003">
        <v>1</v>
      </c>
      <c r="S4003">
        <v>0</v>
      </c>
      <c r="T4003">
        <v>53</v>
      </c>
      <c r="U4003">
        <v>54</v>
      </c>
      <c r="V4003">
        <v>5000</v>
      </c>
      <c r="W4003">
        <v>0</v>
      </c>
      <c r="X4003" t="s">
        <v>10883</v>
      </c>
      <c r="Y4003">
        <v>0</v>
      </c>
      <c r="Z4003">
        <v>0</v>
      </c>
    </row>
    <row r="4004" spans="1:29" x14ac:dyDescent="0.2">
      <c r="A4004">
        <v>9</v>
      </c>
      <c r="B4004">
        <v>1</v>
      </c>
      <c r="C4004">
        <f>VLOOKUP(D:D,'[2]מפסיקים ומחדשים'!$A:$A,1,0)</f>
        <v>315317859</v>
      </c>
      <c r="D4004">
        <v>315317859</v>
      </c>
      <c r="E4004">
        <f>VLOOKUP(D:D,[3]גיליון2!D:G,4,0)</f>
        <v>0</v>
      </c>
      <c r="F4004" t="s">
        <v>10884</v>
      </c>
      <c r="G4004" t="s">
        <v>10885</v>
      </c>
      <c r="H4004">
        <v>2</v>
      </c>
      <c r="I4004">
        <v>96</v>
      </c>
      <c r="J4004">
        <v>6103</v>
      </c>
      <c r="K4004">
        <v>61</v>
      </c>
      <c r="L4004" t="str">
        <f>VLOOKUP(K:K,[3]חוגים!A:B,2,0)</f>
        <v>מדעי הסיעוד תואר ראשון</v>
      </c>
      <c r="M4004">
        <v>0</v>
      </c>
      <c r="N4004">
        <v>4</v>
      </c>
      <c r="O4004">
        <v>10</v>
      </c>
      <c r="P4004">
        <v>9</v>
      </c>
      <c r="Q4004">
        <v>20</v>
      </c>
      <c r="R4004">
        <v>1</v>
      </c>
      <c r="S4004">
        <v>0</v>
      </c>
      <c r="T4004">
        <v>142</v>
      </c>
      <c r="U4004">
        <v>18</v>
      </c>
      <c r="V4004">
        <v>5000</v>
      </c>
      <c r="W4004">
        <v>0</v>
      </c>
      <c r="X4004" t="s">
        <v>10886</v>
      </c>
      <c r="Y4004">
        <v>0</v>
      </c>
      <c r="Z4004">
        <v>0</v>
      </c>
    </row>
    <row r="4005" spans="1:29" x14ac:dyDescent="0.2">
      <c r="A4005">
        <v>9</v>
      </c>
      <c r="B4005">
        <v>1</v>
      </c>
      <c r="C4005">
        <f>VLOOKUP(D:D,'[2]מפסיקים ומחדשים'!$A:$A,1,0)</f>
        <v>315338798</v>
      </c>
      <c r="D4005">
        <v>315338798</v>
      </c>
      <c r="E4005">
        <f>VLOOKUP(D:D,[3]גיליון2!D:G,4,0)</f>
        <v>0</v>
      </c>
      <c r="F4005" t="s">
        <v>3387</v>
      </c>
      <c r="G4005" t="s">
        <v>222</v>
      </c>
      <c r="H4005">
        <v>2</v>
      </c>
      <c r="I4005">
        <v>96</v>
      </c>
      <c r="J4005">
        <v>6103</v>
      </c>
      <c r="K4005">
        <v>61</v>
      </c>
      <c r="L4005" t="str">
        <f>VLOOKUP(K:K,[3]חוגים!A:B,2,0)</f>
        <v>מדעי הסיעוד תואר ראשון</v>
      </c>
      <c r="M4005">
        <v>0</v>
      </c>
      <c r="N4005">
        <v>3</v>
      </c>
      <c r="O4005">
        <v>10</v>
      </c>
      <c r="P4005">
        <v>9</v>
      </c>
      <c r="Q4005">
        <v>20</v>
      </c>
      <c r="R4005">
        <v>1</v>
      </c>
      <c r="S4005">
        <v>0</v>
      </c>
      <c r="T4005">
        <v>126</v>
      </c>
      <c r="U4005">
        <v>18</v>
      </c>
      <c r="V4005">
        <v>5000</v>
      </c>
      <c r="W4005">
        <v>0</v>
      </c>
      <c r="X4005" t="s">
        <v>10887</v>
      </c>
      <c r="Y4005">
        <v>0</v>
      </c>
      <c r="Z4005">
        <v>0</v>
      </c>
    </row>
    <row r="4006" spans="1:29" x14ac:dyDescent="0.2">
      <c r="A4006">
        <v>9</v>
      </c>
      <c r="B4006">
        <v>1</v>
      </c>
      <c r="C4006">
        <f>VLOOKUP(D:D,'[2]מפסיקים ומחדשים'!$A:$A,1,0)</f>
        <v>315392050</v>
      </c>
      <c r="D4006">
        <v>315392050</v>
      </c>
      <c r="E4006">
        <f>VLOOKUP(D:D,[3]גיליון2!D:G,4,0)</f>
        <v>0</v>
      </c>
      <c r="F4006" t="s">
        <v>1917</v>
      </c>
      <c r="G4006" t="s">
        <v>56</v>
      </c>
      <c r="H4006">
        <v>2</v>
      </c>
      <c r="I4006">
        <v>95</v>
      </c>
      <c r="J4006">
        <v>6103</v>
      </c>
      <c r="K4006">
        <v>61</v>
      </c>
      <c r="L4006" t="str">
        <f>VLOOKUP(K:K,[3]חוגים!A:B,2,0)</f>
        <v>מדעי הסיעוד תואר ראשון</v>
      </c>
      <c r="M4006">
        <v>0</v>
      </c>
      <c r="N4006">
        <v>4</v>
      </c>
      <c r="O4006">
        <v>10</v>
      </c>
      <c r="P4006">
        <v>9</v>
      </c>
      <c r="Q4006">
        <v>20</v>
      </c>
      <c r="R4006">
        <v>1</v>
      </c>
      <c r="S4006">
        <v>0</v>
      </c>
      <c r="T4006">
        <v>140</v>
      </c>
      <c r="U4006">
        <v>18</v>
      </c>
      <c r="V4006">
        <v>5000</v>
      </c>
      <c r="W4006">
        <v>0</v>
      </c>
      <c r="X4006" t="s">
        <v>10888</v>
      </c>
      <c r="Y4006">
        <v>0</v>
      </c>
      <c r="Z4006">
        <v>0</v>
      </c>
    </row>
    <row r="4007" spans="1:29" x14ac:dyDescent="0.2">
      <c r="A4007">
        <v>9</v>
      </c>
      <c r="B4007">
        <v>1</v>
      </c>
      <c r="C4007">
        <f>VLOOKUP(D:D,'[2]מפסיקים ומחדשים'!$A:$A,1,0)</f>
        <v>315443788</v>
      </c>
      <c r="D4007">
        <v>315443788</v>
      </c>
      <c r="E4007">
        <f>VLOOKUP(D:D,[3]גיליון2!D:G,4,0)</f>
        <v>0</v>
      </c>
      <c r="F4007" t="s">
        <v>7031</v>
      </c>
      <c r="G4007" t="s">
        <v>10889</v>
      </c>
      <c r="H4007">
        <v>2</v>
      </c>
      <c r="I4007">
        <v>96</v>
      </c>
      <c r="J4007">
        <v>6103</v>
      </c>
      <c r="K4007">
        <v>61</v>
      </c>
      <c r="L4007" t="str">
        <f>VLOOKUP(K:K,[3]חוגים!A:B,2,0)</f>
        <v>מדעי הסיעוד תואר ראשון</v>
      </c>
      <c r="M4007">
        <v>0</v>
      </c>
      <c r="N4007">
        <v>4</v>
      </c>
      <c r="O4007">
        <v>10</v>
      </c>
      <c r="P4007">
        <v>9</v>
      </c>
      <c r="Q4007">
        <v>20</v>
      </c>
      <c r="R4007">
        <v>1</v>
      </c>
      <c r="S4007">
        <v>0</v>
      </c>
      <c r="T4007">
        <v>142</v>
      </c>
      <c r="U4007">
        <v>18</v>
      </c>
      <c r="V4007">
        <v>5000</v>
      </c>
      <c r="W4007">
        <v>0</v>
      </c>
      <c r="X4007" t="s">
        <v>10890</v>
      </c>
      <c r="Y4007">
        <v>0</v>
      </c>
      <c r="Z4007">
        <v>0</v>
      </c>
    </row>
    <row r="4008" spans="1:29" x14ac:dyDescent="0.2">
      <c r="A4008">
        <v>9</v>
      </c>
      <c r="B4008">
        <v>1</v>
      </c>
      <c r="C4008">
        <f>VLOOKUP(D:D,'[2]מפסיקים ומחדשים'!$A:$A,1,0)</f>
        <v>315470013</v>
      </c>
      <c r="D4008">
        <v>315470013</v>
      </c>
      <c r="E4008">
        <f>VLOOKUP(D:D,[3]גיליון2!D:G,4,0)</f>
        <v>0</v>
      </c>
      <c r="F4008" t="s">
        <v>2781</v>
      </c>
      <c r="G4008" t="s">
        <v>538</v>
      </c>
      <c r="H4008">
        <v>2</v>
      </c>
      <c r="I4008">
        <v>95</v>
      </c>
      <c r="J4008">
        <v>6103</v>
      </c>
      <c r="K4008">
        <v>61</v>
      </c>
      <c r="L4008" t="str">
        <f>VLOOKUP(K:K,[3]חוגים!A:B,2,0)</f>
        <v>מדעי הסיעוד תואר ראשון</v>
      </c>
      <c r="M4008">
        <v>0</v>
      </c>
      <c r="N4008">
        <v>2</v>
      </c>
      <c r="O4008">
        <v>10</v>
      </c>
      <c r="P4008">
        <v>29</v>
      </c>
      <c r="Q4008">
        <v>22</v>
      </c>
      <c r="R4008">
        <v>2</v>
      </c>
      <c r="S4008">
        <v>0</v>
      </c>
      <c r="T4008">
        <v>44</v>
      </c>
      <c r="U4008">
        <v>57</v>
      </c>
      <c r="V4008">
        <v>5000</v>
      </c>
      <c r="W4008">
        <v>0</v>
      </c>
      <c r="X4008" t="s">
        <v>6217</v>
      </c>
      <c r="Y4008">
        <v>0</v>
      </c>
      <c r="Z4008">
        <v>0</v>
      </c>
    </row>
    <row r="4009" spans="1:29" x14ac:dyDescent="0.2">
      <c r="A4009">
        <v>9</v>
      </c>
      <c r="B4009">
        <v>1</v>
      </c>
      <c r="C4009">
        <f>VLOOKUP(D:D,'[2]מפסיקים ומחדשים'!$A:$A,1,0)</f>
        <v>315497032</v>
      </c>
      <c r="D4009">
        <v>315497032</v>
      </c>
      <c r="E4009">
        <f>VLOOKUP(D:D,[3]גיליון2!D:G,4,0)</f>
        <v>0</v>
      </c>
      <c r="F4009" t="s">
        <v>7552</v>
      </c>
      <c r="G4009" t="s">
        <v>372</v>
      </c>
      <c r="H4009">
        <v>1</v>
      </c>
      <c r="I4009">
        <v>95</v>
      </c>
      <c r="J4009">
        <v>6103</v>
      </c>
      <c r="K4009">
        <v>61</v>
      </c>
      <c r="L4009" t="str">
        <f>VLOOKUP(K:K,[3]חוגים!A:B,2,0)</f>
        <v>מדעי הסיעוד תואר ראשון</v>
      </c>
      <c r="M4009">
        <v>0</v>
      </c>
      <c r="N4009">
        <v>3</v>
      </c>
      <c r="O4009">
        <v>10</v>
      </c>
      <c r="P4009">
        <v>11</v>
      </c>
      <c r="Q4009">
        <v>20</v>
      </c>
      <c r="R4009">
        <v>1</v>
      </c>
      <c r="S4009">
        <v>0</v>
      </c>
      <c r="T4009">
        <v>139</v>
      </c>
      <c r="U4009">
        <v>21</v>
      </c>
      <c r="V4009">
        <v>5000</v>
      </c>
      <c r="W4009">
        <v>0</v>
      </c>
      <c r="X4009" t="s">
        <v>10891</v>
      </c>
      <c r="Y4009">
        <v>0</v>
      </c>
      <c r="Z4009">
        <v>0</v>
      </c>
    </row>
    <row r="4010" spans="1:29" x14ac:dyDescent="0.2">
      <c r="A4010">
        <v>9</v>
      </c>
      <c r="B4010">
        <v>1</v>
      </c>
      <c r="C4010">
        <f>VLOOKUP(D:D,'[2]מפסיקים ומחדשים'!$A:$A,1,0)</f>
        <v>315564914</v>
      </c>
      <c r="D4010">
        <v>315564914</v>
      </c>
      <c r="E4010">
        <f>VLOOKUP(D:D,[3]גיליון2!D:G,4,0)</f>
        <v>0</v>
      </c>
      <c r="F4010" t="s">
        <v>6255</v>
      </c>
      <c r="G4010" t="s">
        <v>871</v>
      </c>
      <c r="H4010">
        <v>2</v>
      </c>
      <c r="I4010">
        <v>96</v>
      </c>
      <c r="J4010">
        <v>6103</v>
      </c>
      <c r="K4010">
        <v>61</v>
      </c>
      <c r="L4010" t="str">
        <f>VLOOKUP(K:K,[3]חוגים!A:B,2,0)</f>
        <v>מדעי הסיעוד תואר ראשון</v>
      </c>
      <c r="M4010">
        <v>0</v>
      </c>
      <c r="N4010">
        <v>3</v>
      </c>
      <c r="O4010">
        <v>10</v>
      </c>
      <c r="P4010">
        <v>23</v>
      </c>
      <c r="Q4010">
        <v>21</v>
      </c>
      <c r="R4010">
        <v>2</v>
      </c>
      <c r="S4010">
        <v>0</v>
      </c>
      <c r="T4010">
        <v>95</v>
      </c>
      <c r="U4010">
        <v>45</v>
      </c>
      <c r="V4010">
        <v>5000</v>
      </c>
      <c r="W4010">
        <v>0</v>
      </c>
      <c r="X4010" t="s">
        <v>6256</v>
      </c>
      <c r="Y4010">
        <v>0</v>
      </c>
      <c r="Z4010">
        <v>0</v>
      </c>
    </row>
    <row r="4011" spans="1:29" x14ac:dyDescent="0.2">
      <c r="A4011">
        <v>9</v>
      </c>
      <c r="B4011">
        <v>1</v>
      </c>
      <c r="C4011">
        <f>VLOOKUP(D:D,'[2]מפסיקים ומחדשים'!$A:$A,1,0)</f>
        <v>315673269</v>
      </c>
      <c r="D4011">
        <v>315673269</v>
      </c>
      <c r="E4011">
        <f>VLOOKUP(D:D,[3]גיליון2!D:G,4,0)</f>
        <v>0</v>
      </c>
      <c r="F4011" t="s">
        <v>6270</v>
      </c>
      <c r="G4011" t="s">
        <v>6271</v>
      </c>
      <c r="H4011">
        <v>1</v>
      </c>
      <c r="I4011">
        <v>96</v>
      </c>
      <c r="J4011">
        <v>6103</v>
      </c>
      <c r="K4011">
        <v>61</v>
      </c>
      <c r="L4011" t="str">
        <f>VLOOKUP(K:K,[3]חוגים!A:B,2,0)</f>
        <v>מדעי הסיעוד תואר ראשון</v>
      </c>
      <c r="M4011">
        <v>0</v>
      </c>
      <c r="N4011">
        <v>2</v>
      </c>
      <c r="O4011">
        <v>10</v>
      </c>
      <c r="P4011">
        <v>29</v>
      </c>
      <c r="Q4011">
        <v>22</v>
      </c>
      <c r="R4011">
        <v>2</v>
      </c>
      <c r="S4011">
        <v>0</v>
      </c>
      <c r="T4011">
        <v>44</v>
      </c>
      <c r="U4011">
        <v>57</v>
      </c>
      <c r="V4011">
        <v>5000</v>
      </c>
      <c r="W4011">
        <v>0</v>
      </c>
      <c r="X4011" t="s">
        <v>6272</v>
      </c>
      <c r="Y4011">
        <v>0</v>
      </c>
      <c r="Z4011">
        <v>0</v>
      </c>
    </row>
    <row r="4012" spans="1:29" x14ac:dyDescent="0.2">
      <c r="A4012">
        <v>9</v>
      </c>
      <c r="B4012">
        <v>1</v>
      </c>
      <c r="C4012">
        <f>VLOOKUP(D:D,'[2]מפסיקים ומחדשים'!$A:$A,1,0)</f>
        <v>315691113</v>
      </c>
      <c r="D4012">
        <v>315691113</v>
      </c>
      <c r="E4012">
        <f>VLOOKUP(D:D,[3]גיליון2!D:G,4,0)</f>
        <v>0</v>
      </c>
      <c r="F4012" t="s">
        <v>10892</v>
      </c>
      <c r="G4012" t="s">
        <v>679</v>
      </c>
      <c r="H4012">
        <v>1</v>
      </c>
      <c r="I4012">
        <v>96</v>
      </c>
      <c r="J4012">
        <v>6103</v>
      </c>
      <c r="K4012">
        <v>61</v>
      </c>
      <c r="L4012" t="str">
        <f>VLOOKUP(K:K,[3]חוגים!A:B,2,0)</f>
        <v>מדעי הסיעוד תואר ראשון</v>
      </c>
      <c r="M4012">
        <v>0</v>
      </c>
      <c r="N4012">
        <v>3</v>
      </c>
      <c r="O4012">
        <v>10</v>
      </c>
      <c r="P4012">
        <v>14</v>
      </c>
      <c r="Q4012">
        <v>20</v>
      </c>
      <c r="R4012">
        <v>1</v>
      </c>
      <c r="S4012">
        <v>0</v>
      </c>
      <c r="T4012">
        <v>128</v>
      </c>
      <c r="U4012">
        <v>27</v>
      </c>
      <c r="V4012">
        <v>5000</v>
      </c>
      <c r="W4012">
        <v>0</v>
      </c>
      <c r="X4012" t="s">
        <v>10893</v>
      </c>
      <c r="Y4012">
        <v>0</v>
      </c>
      <c r="Z4012">
        <v>0</v>
      </c>
    </row>
    <row r="4013" spans="1:29" x14ac:dyDescent="0.2">
      <c r="A4013">
        <v>9</v>
      </c>
      <c r="B4013">
        <v>1</v>
      </c>
      <c r="C4013">
        <f>VLOOKUP(D:D,'[2]מפסיקים ומחדשים'!$A:$A,1,0)</f>
        <v>315821793</v>
      </c>
      <c r="D4013">
        <v>315821793</v>
      </c>
      <c r="E4013">
        <f>VLOOKUP(D:D,[3]גיליון2!D:G,4,0)</f>
        <v>0</v>
      </c>
      <c r="F4013" t="s">
        <v>6312</v>
      </c>
      <c r="G4013" t="s">
        <v>1298</v>
      </c>
      <c r="H4013">
        <v>2</v>
      </c>
      <c r="I4013">
        <v>95</v>
      </c>
      <c r="J4013">
        <v>6103</v>
      </c>
      <c r="K4013">
        <v>61</v>
      </c>
      <c r="L4013" t="str">
        <f>VLOOKUP(K:K,[3]חוגים!A:B,2,0)</f>
        <v>מדעי הסיעוד תואר ראשון</v>
      </c>
      <c r="M4013">
        <v>0</v>
      </c>
      <c r="N4013">
        <v>3</v>
      </c>
      <c r="O4013">
        <v>10</v>
      </c>
      <c r="P4013">
        <v>23</v>
      </c>
      <c r="Q4013">
        <v>21</v>
      </c>
      <c r="R4013">
        <v>1</v>
      </c>
      <c r="S4013">
        <v>0</v>
      </c>
      <c r="T4013">
        <v>95</v>
      </c>
      <c r="U4013">
        <v>45</v>
      </c>
      <c r="V4013">
        <v>5000</v>
      </c>
      <c r="W4013">
        <v>0</v>
      </c>
      <c r="X4013" t="s">
        <v>6313</v>
      </c>
      <c r="Y4013">
        <v>0</v>
      </c>
      <c r="Z4013">
        <v>0</v>
      </c>
    </row>
    <row r="4014" spans="1:29" x14ac:dyDescent="0.2">
      <c r="A4014">
        <v>9</v>
      </c>
      <c r="B4014">
        <v>1</v>
      </c>
      <c r="C4014">
        <f>VLOOKUP(D:D,'[2]מפסיקים ומחדשים'!$A:$A,1,0)</f>
        <v>315961383</v>
      </c>
      <c r="D4014">
        <v>315961383</v>
      </c>
      <c r="E4014">
        <f>VLOOKUP(D:D,[3]גיליון2!D:G,4,0)</f>
        <v>0</v>
      </c>
      <c r="F4014" t="s">
        <v>3500</v>
      </c>
      <c r="G4014" t="s">
        <v>32</v>
      </c>
      <c r="H4014">
        <v>2</v>
      </c>
      <c r="I4014">
        <v>95</v>
      </c>
      <c r="J4014">
        <v>6103</v>
      </c>
      <c r="K4014">
        <v>61</v>
      </c>
      <c r="L4014" t="str">
        <f>VLOOKUP(K:K,[3]חוגים!A:B,2,0)</f>
        <v>מדעי הסיעוד תואר ראשון</v>
      </c>
      <c r="M4014">
        <v>0</v>
      </c>
      <c r="N4014">
        <v>4</v>
      </c>
      <c r="O4014">
        <v>10</v>
      </c>
      <c r="P4014">
        <v>9</v>
      </c>
      <c r="Q4014">
        <v>20</v>
      </c>
      <c r="R4014">
        <v>1</v>
      </c>
      <c r="S4014">
        <v>0</v>
      </c>
      <c r="T4014">
        <v>140</v>
      </c>
      <c r="U4014">
        <v>18</v>
      </c>
      <c r="V4014">
        <v>5000</v>
      </c>
      <c r="W4014">
        <v>0</v>
      </c>
      <c r="X4014" t="s">
        <v>10894</v>
      </c>
      <c r="Y4014">
        <v>0</v>
      </c>
      <c r="Z4014">
        <v>0</v>
      </c>
      <c r="AB4014" s="8"/>
      <c r="AC4014" s="8"/>
    </row>
    <row r="4015" spans="1:29" x14ac:dyDescent="0.2">
      <c r="A4015">
        <v>9</v>
      </c>
      <c r="B4015">
        <v>1</v>
      </c>
      <c r="C4015">
        <f>VLOOKUP(D:D,'[2]מפסיקים ומחדשים'!$A:$A,1,0)</f>
        <v>316011105</v>
      </c>
      <c r="D4015">
        <v>316011105</v>
      </c>
      <c r="E4015">
        <f>VLOOKUP(D:D,[3]גיליון2!D:G,4,0)</f>
        <v>0</v>
      </c>
      <c r="F4015" t="s">
        <v>6383</v>
      </c>
      <c r="G4015" t="s">
        <v>26</v>
      </c>
      <c r="H4015">
        <v>2</v>
      </c>
      <c r="I4015">
        <v>96</v>
      </c>
      <c r="J4015">
        <v>6103</v>
      </c>
      <c r="K4015">
        <v>61</v>
      </c>
      <c r="L4015" t="str">
        <f>VLOOKUP(K:K,[3]חוגים!A:B,2,0)</f>
        <v>מדעי הסיעוד תואר ראשון</v>
      </c>
      <c r="M4015">
        <v>0</v>
      </c>
      <c r="N4015">
        <v>2</v>
      </c>
      <c r="O4015">
        <v>10</v>
      </c>
      <c r="P4015">
        <v>29</v>
      </c>
      <c r="Q4015">
        <v>22</v>
      </c>
      <c r="R4015">
        <v>1</v>
      </c>
      <c r="S4015">
        <v>0</v>
      </c>
      <c r="T4015">
        <v>44</v>
      </c>
      <c r="U4015">
        <v>57</v>
      </c>
      <c r="V4015">
        <v>5000</v>
      </c>
      <c r="W4015">
        <v>0</v>
      </c>
      <c r="X4015" t="s">
        <v>6384</v>
      </c>
      <c r="Y4015">
        <v>0</v>
      </c>
      <c r="Z4015">
        <v>0</v>
      </c>
    </row>
    <row r="4016" spans="1:29" x14ac:dyDescent="0.2">
      <c r="A4016">
        <v>9</v>
      </c>
      <c r="B4016">
        <v>1</v>
      </c>
      <c r="C4016">
        <f>VLOOKUP(D:D,'[2]מפסיקים ומחדשים'!$A:$A,1,0)</f>
        <v>316018761</v>
      </c>
      <c r="D4016">
        <v>316018761</v>
      </c>
      <c r="E4016">
        <f>VLOOKUP(D:D,[3]גיליון2!D:G,4,0)</f>
        <v>0</v>
      </c>
      <c r="F4016" t="s">
        <v>10895</v>
      </c>
      <c r="G4016" t="s">
        <v>118</v>
      </c>
      <c r="H4016">
        <v>2</v>
      </c>
      <c r="I4016">
        <v>96</v>
      </c>
      <c r="J4016">
        <v>6103</v>
      </c>
      <c r="K4016">
        <v>61</v>
      </c>
      <c r="L4016" t="str">
        <f>VLOOKUP(K:K,[3]חוגים!A:B,2,0)</f>
        <v>מדעי הסיעוד תואר ראשון</v>
      </c>
      <c r="M4016">
        <v>0</v>
      </c>
      <c r="N4016">
        <v>4</v>
      </c>
      <c r="O4016">
        <v>10</v>
      </c>
      <c r="P4016">
        <v>9</v>
      </c>
      <c r="Q4016">
        <v>20</v>
      </c>
      <c r="R4016">
        <v>1</v>
      </c>
      <c r="S4016">
        <v>0</v>
      </c>
      <c r="T4016">
        <v>142</v>
      </c>
      <c r="U4016">
        <v>18</v>
      </c>
      <c r="V4016">
        <v>5000</v>
      </c>
      <c r="W4016">
        <v>0</v>
      </c>
      <c r="X4016" t="s">
        <v>10896</v>
      </c>
      <c r="Y4016">
        <v>0</v>
      </c>
      <c r="Z4016">
        <v>0</v>
      </c>
      <c r="AB4016" s="10"/>
      <c r="AC4016" s="10"/>
    </row>
    <row r="4017" spans="1:29" x14ac:dyDescent="0.2">
      <c r="A4017">
        <v>9</v>
      </c>
      <c r="B4017">
        <v>1</v>
      </c>
      <c r="C4017">
        <f>VLOOKUP(D:D,'[2]מפסיקים ומחדשים'!$A:$A,1,0)</f>
        <v>316026939</v>
      </c>
      <c r="D4017">
        <v>316026939</v>
      </c>
      <c r="E4017">
        <f>VLOOKUP(D:D,[3]גיליון2!D:G,4,0)</f>
        <v>0</v>
      </c>
      <c r="F4017" t="s">
        <v>6395</v>
      </c>
      <c r="G4017" t="s">
        <v>6396</v>
      </c>
      <c r="H4017">
        <v>2</v>
      </c>
      <c r="I4017">
        <v>96</v>
      </c>
      <c r="J4017">
        <v>6103</v>
      </c>
      <c r="K4017">
        <v>61</v>
      </c>
      <c r="L4017" t="str">
        <f>VLOOKUP(K:K,[3]חוגים!A:B,2,0)</f>
        <v>מדעי הסיעוד תואר ראשון</v>
      </c>
      <c r="M4017">
        <v>0</v>
      </c>
      <c r="N4017">
        <v>2</v>
      </c>
      <c r="O4017">
        <v>10</v>
      </c>
      <c r="P4017">
        <v>29</v>
      </c>
      <c r="Q4017">
        <v>22</v>
      </c>
      <c r="R4017">
        <v>1</v>
      </c>
      <c r="S4017">
        <v>0</v>
      </c>
      <c r="T4017">
        <v>34</v>
      </c>
      <c r="U4017">
        <v>57</v>
      </c>
      <c r="V4017">
        <v>5000</v>
      </c>
      <c r="W4017">
        <v>0</v>
      </c>
      <c r="X4017" t="s">
        <v>6397</v>
      </c>
      <c r="Y4017">
        <v>0</v>
      </c>
      <c r="Z4017">
        <v>0</v>
      </c>
    </row>
    <row r="4018" spans="1:29" x14ac:dyDescent="0.2">
      <c r="A4018">
        <v>9</v>
      </c>
      <c r="B4018">
        <v>1</v>
      </c>
      <c r="C4018">
        <f>VLOOKUP(D:D,'[2]מפסיקים ומחדשים'!$A:$A,1,0)</f>
        <v>316041961</v>
      </c>
      <c r="D4018">
        <v>316041961</v>
      </c>
      <c r="E4018">
        <f>VLOOKUP(D:D,[3]גיליון2!D:G,4,0)</f>
        <v>0</v>
      </c>
      <c r="F4018" t="s">
        <v>4146</v>
      </c>
      <c r="G4018" t="s">
        <v>423</v>
      </c>
      <c r="H4018">
        <v>2</v>
      </c>
      <c r="I4018">
        <v>96</v>
      </c>
      <c r="J4018">
        <v>6103</v>
      </c>
      <c r="K4018">
        <v>61</v>
      </c>
      <c r="L4018" t="str">
        <f>VLOOKUP(K:K,[3]חוגים!A:B,2,0)</f>
        <v>מדעי הסיעוד תואר ראשון</v>
      </c>
      <c r="M4018">
        <v>0</v>
      </c>
      <c r="N4018">
        <v>3</v>
      </c>
      <c r="O4018">
        <v>10</v>
      </c>
      <c r="P4018">
        <v>23</v>
      </c>
      <c r="Q4018">
        <v>21</v>
      </c>
      <c r="R4018">
        <v>1</v>
      </c>
      <c r="S4018">
        <v>0</v>
      </c>
      <c r="T4018">
        <v>95</v>
      </c>
      <c r="U4018">
        <v>45</v>
      </c>
      <c r="V4018">
        <v>5000</v>
      </c>
      <c r="W4018">
        <v>0</v>
      </c>
      <c r="X4018" t="s">
        <v>6409</v>
      </c>
      <c r="Y4018">
        <v>0</v>
      </c>
      <c r="Z4018">
        <v>0</v>
      </c>
    </row>
    <row r="4019" spans="1:29" x14ac:dyDescent="0.2">
      <c r="A4019">
        <v>9</v>
      </c>
      <c r="B4019">
        <v>1</v>
      </c>
      <c r="C4019">
        <f>VLOOKUP(D:D,'[2]מפסיקים ומחדשים'!$A:$A,1,0)</f>
        <v>316114008</v>
      </c>
      <c r="D4019">
        <v>316114008</v>
      </c>
      <c r="E4019">
        <f>VLOOKUP(D:D,[3]גיליון2!D:G,4,0)</f>
        <v>0</v>
      </c>
      <c r="F4019" t="s">
        <v>2190</v>
      </c>
      <c r="G4019" t="s">
        <v>10897</v>
      </c>
      <c r="H4019">
        <v>2</v>
      </c>
      <c r="I4019">
        <v>95</v>
      </c>
      <c r="J4019">
        <v>6103</v>
      </c>
      <c r="K4019">
        <v>61</v>
      </c>
      <c r="L4019" t="str">
        <f>VLOOKUP(K:K,[3]חוגים!A:B,2,0)</f>
        <v>מדעי הסיעוד תואר ראשון</v>
      </c>
      <c r="M4019">
        <v>0</v>
      </c>
      <c r="N4019">
        <v>4</v>
      </c>
      <c r="O4019">
        <v>10</v>
      </c>
      <c r="P4019">
        <v>9</v>
      </c>
      <c r="Q4019">
        <v>20</v>
      </c>
      <c r="R4019">
        <v>1</v>
      </c>
      <c r="S4019">
        <v>0</v>
      </c>
      <c r="T4019">
        <v>142</v>
      </c>
      <c r="U4019">
        <v>18</v>
      </c>
      <c r="V4019">
        <v>5000</v>
      </c>
      <c r="W4019">
        <v>0</v>
      </c>
      <c r="X4019" t="s">
        <v>10898</v>
      </c>
      <c r="Y4019">
        <v>0</v>
      </c>
      <c r="Z4019">
        <v>0</v>
      </c>
    </row>
    <row r="4020" spans="1:29" x14ac:dyDescent="0.2">
      <c r="A4020">
        <v>9</v>
      </c>
      <c r="B4020">
        <v>1</v>
      </c>
      <c r="C4020">
        <f>VLOOKUP(D:D,'[2]מפסיקים ומחדשים'!$A:$A,1,0)</f>
        <v>316121276</v>
      </c>
      <c r="D4020">
        <v>316121276</v>
      </c>
      <c r="E4020">
        <f>VLOOKUP(D:D,[3]גיליון2!D:G,4,0)</f>
        <v>0</v>
      </c>
      <c r="F4020" t="s">
        <v>10899</v>
      </c>
      <c r="G4020" t="s">
        <v>567</v>
      </c>
      <c r="H4020">
        <v>2</v>
      </c>
      <c r="I4020">
        <v>96</v>
      </c>
      <c r="J4020">
        <v>6103</v>
      </c>
      <c r="K4020">
        <v>61</v>
      </c>
      <c r="L4020" t="str">
        <f>VLOOKUP(K:K,[3]חוגים!A:B,2,0)</f>
        <v>מדעי הסיעוד תואר ראשון</v>
      </c>
      <c r="M4020">
        <v>0</v>
      </c>
      <c r="N4020">
        <v>4</v>
      </c>
      <c r="O4020">
        <v>10</v>
      </c>
      <c r="P4020">
        <v>9</v>
      </c>
      <c r="Q4020">
        <v>20</v>
      </c>
      <c r="R4020">
        <v>1</v>
      </c>
      <c r="S4020">
        <v>0</v>
      </c>
      <c r="T4020">
        <v>142</v>
      </c>
      <c r="U4020">
        <v>18</v>
      </c>
      <c r="V4020">
        <v>5000</v>
      </c>
      <c r="W4020">
        <v>0</v>
      </c>
      <c r="X4020" t="s">
        <v>10900</v>
      </c>
      <c r="Y4020">
        <v>0</v>
      </c>
      <c r="Z4020">
        <v>0</v>
      </c>
    </row>
    <row r="4021" spans="1:29" x14ac:dyDescent="0.2">
      <c r="A4021">
        <v>9</v>
      </c>
      <c r="B4021">
        <v>1</v>
      </c>
      <c r="C4021">
        <f>VLOOKUP(D:D,'[2]מפסיקים ומחדשים'!$A:$A,1,0)</f>
        <v>316161645</v>
      </c>
      <c r="D4021">
        <v>316161645</v>
      </c>
      <c r="E4021">
        <f>VLOOKUP(D:D,[3]גיליון2!D:G,4,0)</f>
        <v>0</v>
      </c>
      <c r="F4021" t="s">
        <v>311</v>
      </c>
      <c r="G4021" t="s">
        <v>1298</v>
      </c>
      <c r="H4021">
        <v>1</v>
      </c>
      <c r="I4021">
        <v>96</v>
      </c>
      <c r="J4021">
        <v>6103</v>
      </c>
      <c r="K4021">
        <v>61</v>
      </c>
      <c r="L4021" t="str">
        <f>VLOOKUP(K:K,[3]חוגים!A:B,2,0)</f>
        <v>מדעי הסיעוד תואר ראשון</v>
      </c>
      <c r="M4021">
        <v>0</v>
      </c>
      <c r="N4021">
        <v>3</v>
      </c>
      <c r="O4021">
        <v>10</v>
      </c>
      <c r="P4021">
        <v>23</v>
      </c>
      <c r="Q4021">
        <v>21</v>
      </c>
      <c r="R4021">
        <v>1</v>
      </c>
      <c r="S4021">
        <v>0</v>
      </c>
      <c r="T4021">
        <v>95</v>
      </c>
      <c r="U4021">
        <v>45</v>
      </c>
      <c r="V4021">
        <v>5000</v>
      </c>
      <c r="W4021">
        <v>0</v>
      </c>
      <c r="X4021" t="s">
        <v>6471</v>
      </c>
      <c r="Y4021">
        <v>0</v>
      </c>
      <c r="Z4021">
        <v>0</v>
      </c>
    </row>
    <row r="4022" spans="1:29" x14ac:dyDescent="0.2">
      <c r="A4022">
        <v>9</v>
      </c>
      <c r="B4022">
        <v>1</v>
      </c>
      <c r="C4022">
        <f>VLOOKUP(D:D,'[2]מפסיקים ומחדשים'!$A:$A,1,0)</f>
        <v>316192210</v>
      </c>
      <c r="D4022">
        <v>316192210</v>
      </c>
      <c r="E4022">
        <f>VLOOKUP(D:D,[3]גיליון2!D:G,4,0)</f>
        <v>0</v>
      </c>
      <c r="F4022" t="s">
        <v>6475</v>
      </c>
      <c r="G4022" t="s">
        <v>6476</v>
      </c>
      <c r="H4022">
        <v>1</v>
      </c>
      <c r="I4022">
        <v>96</v>
      </c>
      <c r="J4022">
        <v>6103</v>
      </c>
      <c r="K4022">
        <v>61</v>
      </c>
      <c r="L4022" t="str">
        <f>VLOOKUP(K:K,[3]חוגים!A:B,2,0)</f>
        <v>מדעי הסיעוד תואר ראשון</v>
      </c>
      <c r="M4022">
        <v>0</v>
      </c>
      <c r="N4022">
        <v>3</v>
      </c>
      <c r="O4022">
        <v>10</v>
      </c>
      <c r="P4022">
        <v>19</v>
      </c>
      <c r="Q4022">
        <v>20</v>
      </c>
      <c r="R4022">
        <v>1</v>
      </c>
      <c r="S4022">
        <v>0</v>
      </c>
      <c r="T4022">
        <v>98</v>
      </c>
      <c r="U4022">
        <v>38</v>
      </c>
      <c r="V4022">
        <v>5000</v>
      </c>
      <c r="W4022">
        <v>0</v>
      </c>
      <c r="X4022" t="s">
        <v>6477</v>
      </c>
      <c r="Y4022">
        <v>0</v>
      </c>
      <c r="Z4022">
        <v>0</v>
      </c>
    </row>
    <row r="4023" spans="1:29" x14ac:dyDescent="0.2">
      <c r="A4023">
        <v>9</v>
      </c>
      <c r="B4023">
        <v>1</v>
      </c>
      <c r="C4023">
        <f>VLOOKUP(D:D,'[2]מפסיקים ומחדשים'!$A:$A,1,0)</f>
        <v>316213685</v>
      </c>
      <c r="D4023">
        <v>316213685</v>
      </c>
      <c r="E4023">
        <f>VLOOKUP(D:D,[3]גיליון2!D:G,4,0)</f>
        <v>0</v>
      </c>
      <c r="F4023" t="s">
        <v>6482</v>
      </c>
      <c r="G4023" t="s">
        <v>139</v>
      </c>
      <c r="H4023">
        <v>2</v>
      </c>
      <c r="I4023">
        <v>96</v>
      </c>
      <c r="J4023">
        <v>6103</v>
      </c>
      <c r="K4023">
        <v>61</v>
      </c>
      <c r="L4023" t="str">
        <f>VLOOKUP(K:K,[3]חוגים!A:B,2,0)</f>
        <v>מדעי הסיעוד תואר ראשון</v>
      </c>
      <c r="M4023">
        <v>0</v>
      </c>
      <c r="N4023">
        <v>3</v>
      </c>
      <c r="O4023">
        <v>10</v>
      </c>
      <c r="P4023">
        <v>23</v>
      </c>
      <c r="Q4023">
        <v>21</v>
      </c>
      <c r="R4023">
        <v>1</v>
      </c>
      <c r="S4023">
        <v>0</v>
      </c>
      <c r="T4023">
        <v>95</v>
      </c>
      <c r="U4023">
        <v>45</v>
      </c>
      <c r="V4023">
        <v>5000</v>
      </c>
      <c r="W4023">
        <v>0</v>
      </c>
      <c r="X4023" t="s">
        <v>6483</v>
      </c>
      <c r="Y4023">
        <v>0</v>
      </c>
      <c r="Z4023">
        <v>0</v>
      </c>
    </row>
    <row r="4024" spans="1:29" x14ac:dyDescent="0.2">
      <c r="A4024">
        <v>9</v>
      </c>
      <c r="B4024">
        <v>1</v>
      </c>
      <c r="C4024" t="e">
        <f>VLOOKUP(D:D,'[2]מפסיקים ומחדשים'!$A:$A,1,0)</f>
        <v>#N/A</v>
      </c>
      <c r="D4024">
        <v>316248335</v>
      </c>
      <c r="E4024">
        <f>VLOOKUP(D:D,[3]גיליון2!D:G,4,0)</f>
        <v>0</v>
      </c>
      <c r="F4024" t="s">
        <v>10901</v>
      </c>
      <c r="G4024" t="s">
        <v>10902</v>
      </c>
      <c r="H4024">
        <v>1</v>
      </c>
      <c r="I4024">
        <v>96</v>
      </c>
      <c r="J4024">
        <v>6103</v>
      </c>
      <c r="K4024">
        <v>61</v>
      </c>
      <c r="L4024" t="str">
        <f>VLOOKUP(K:K,[3]חוגים!A:B,2,0)</f>
        <v>מדעי הסיעוד תואר ראשון</v>
      </c>
      <c r="M4024">
        <v>0</v>
      </c>
      <c r="N4024">
        <v>2</v>
      </c>
      <c r="O4024">
        <v>10</v>
      </c>
      <c r="P4024">
        <v>10</v>
      </c>
      <c r="Q4024">
        <v>21</v>
      </c>
      <c r="R4024">
        <v>1</v>
      </c>
      <c r="S4024">
        <v>0</v>
      </c>
      <c r="T4024">
        <v>46</v>
      </c>
      <c r="U4024">
        <v>19</v>
      </c>
      <c r="V4024">
        <v>5000</v>
      </c>
      <c r="W4024">
        <v>0</v>
      </c>
      <c r="X4024" t="s">
        <v>10903</v>
      </c>
      <c r="Y4024">
        <v>0</v>
      </c>
      <c r="Z4024">
        <v>0</v>
      </c>
    </row>
    <row r="4025" spans="1:29" x14ac:dyDescent="0.2">
      <c r="A4025">
        <v>9</v>
      </c>
      <c r="B4025">
        <v>1</v>
      </c>
      <c r="C4025">
        <f>VLOOKUP(D:D,'[2]מפסיקים ומחדשים'!$A:$A,1,0)</f>
        <v>316357565</v>
      </c>
      <c r="D4025">
        <v>316357565</v>
      </c>
      <c r="E4025">
        <f>VLOOKUP(D:D,[3]גיליון2!D:G,4,0)</f>
        <v>0</v>
      </c>
      <c r="F4025" t="s">
        <v>6539</v>
      </c>
      <c r="G4025" t="s">
        <v>4630</v>
      </c>
      <c r="H4025">
        <v>2</v>
      </c>
      <c r="I4025">
        <v>96</v>
      </c>
      <c r="J4025">
        <v>6103</v>
      </c>
      <c r="K4025">
        <v>61</v>
      </c>
      <c r="L4025" t="str">
        <f>VLOOKUP(K:K,[3]חוגים!A:B,2,0)</f>
        <v>מדעי הסיעוד תואר ראשון</v>
      </c>
      <c r="M4025">
        <v>0</v>
      </c>
      <c r="N4025">
        <v>3</v>
      </c>
      <c r="O4025">
        <v>10</v>
      </c>
      <c r="P4025">
        <v>13</v>
      </c>
      <c r="Q4025">
        <v>18</v>
      </c>
      <c r="R4025">
        <v>1</v>
      </c>
      <c r="S4025">
        <v>0</v>
      </c>
      <c r="T4025">
        <v>120</v>
      </c>
      <c r="U4025">
        <v>26</v>
      </c>
      <c r="V4025">
        <v>5000</v>
      </c>
      <c r="W4025">
        <v>0</v>
      </c>
      <c r="X4025" t="s">
        <v>6540</v>
      </c>
      <c r="Y4025">
        <v>0</v>
      </c>
      <c r="Z4025">
        <v>0</v>
      </c>
    </row>
    <row r="4026" spans="1:29" x14ac:dyDescent="0.2">
      <c r="A4026">
        <v>9</v>
      </c>
      <c r="B4026">
        <v>1</v>
      </c>
      <c r="C4026">
        <f>VLOOKUP(D:D,'[2]מפסיקים ומחדשים'!$A:$A,1,0)</f>
        <v>316371293</v>
      </c>
      <c r="D4026">
        <v>316371293</v>
      </c>
      <c r="E4026">
        <f>VLOOKUP(D:D,[3]גיליון2!D:G,4,0)</f>
        <v>0</v>
      </c>
      <c r="F4026" t="s">
        <v>6546</v>
      </c>
      <c r="G4026" t="s">
        <v>62</v>
      </c>
      <c r="H4026">
        <v>2</v>
      </c>
      <c r="I4026">
        <v>96</v>
      </c>
      <c r="J4026">
        <v>6103</v>
      </c>
      <c r="K4026">
        <v>61</v>
      </c>
      <c r="L4026" t="str">
        <f>VLOOKUP(K:K,[3]חוגים!A:B,2,0)</f>
        <v>מדעי הסיעוד תואר ראשון</v>
      </c>
      <c r="M4026">
        <v>0</v>
      </c>
      <c r="N4026">
        <v>1</v>
      </c>
      <c r="O4026">
        <v>10</v>
      </c>
      <c r="P4026">
        <v>26</v>
      </c>
      <c r="Q4026">
        <v>23</v>
      </c>
      <c r="R4026">
        <v>1</v>
      </c>
      <c r="S4026">
        <v>0</v>
      </c>
      <c r="T4026">
        <v>0</v>
      </c>
      <c r="U4026">
        <v>52</v>
      </c>
      <c r="V4026">
        <v>5000</v>
      </c>
      <c r="W4026">
        <v>0</v>
      </c>
      <c r="X4026" t="s">
        <v>6547</v>
      </c>
      <c r="Y4026">
        <v>0</v>
      </c>
      <c r="Z4026">
        <v>0</v>
      </c>
    </row>
    <row r="4027" spans="1:29" x14ac:dyDescent="0.2">
      <c r="A4027">
        <v>9</v>
      </c>
      <c r="B4027">
        <v>1</v>
      </c>
      <c r="C4027">
        <f>VLOOKUP(D:D,'[2]מפסיקים ומחדשים'!$A:$A,1,0)</f>
        <v>316389527</v>
      </c>
      <c r="D4027">
        <v>316389527</v>
      </c>
      <c r="E4027">
        <f>VLOOKUP(D:D,[3]גיליון2!D:G,4,0)</f>
        <v>0</v>
      </c>
      <c r="F4027" t="s">
        <v>10904</v>
      </c>
      <c r="G4027" t="s">
        <v>67</v>
      </c>
      <c r="H4027">
        <v>2</v>
      </c>
      <c r="I4027">
        <v>96</v>
      </c>
      <c r="J4027">
        <v>6103</v>
      </c>
      <c r="K4027">
        <v>61</v>
      </c>
      <c r="L4027" t="str">
        <f>VLOOKUP(K:K,[3]חוגים!A:B,2,0)</f>
        <v>מדעי הסיעוד תואר ראשון</v>
      </c>
      <c r="M4027">
        <v>0</v>
      </c>
      <c r="N4027">
        <v>4</v>
      </c>
      <c r="O4027">
        <v>10</v>
      </c>
      <c r="P4027">
        <v>9</v>
      </c>
      <c r="Q4027">
        <v>20</v>
      </c>
      <c r="R4027">
        <v>2</v>
      </c>
      <c r="S4027">
        <v>0</v>
      </c>
      <c r="T4027">
        <v>142</v>
      </c>
      <c r="U4027">
        <v>18</v>
      </c>
      <c r="V4027">
        <v>5000</v>
      </c>
      <c r="W4027">
        <v>0</v>
      </c>
      <c r="X4027" t="s">
        <v>10905</v>
      </c>
      <c r="Y4027">
        <v>0</v>
      </c>
      <c r="Z4027">
        <v>0</v>
      </c>
    </row>
    <row r="4028" spans="1:29" x14ac:dyDescent="0.2">
      <c r="A4028">
        <v>9</v>
      </c>
      <c r="B4028">
        <v>1</v>
      </c>
      <c r="C4028">
        <f>VLOOKUP(D:D,'[2]מפסיקים ומחדשים'!$A:$A,1,0)</f>
        <v>316472760</v>
      </c>
      <c r="D4028">
        <v>316472760</v>
      </c>
      <c r="E4028">
        <f>VLOOKUP(D:D,[3]גיליון2!D:G,4,0)</f>
        <v>0</v>
      </c>
      <c r="F4028" t="s">
        <v>6379</v>
      </c>
      <c r="G4028" t="s">
        <v>281</v>
      </c>
      <c r="H4028">
        <v>2</v>
      </c>
      <c r="I4028">
        <v>96</v>
      </c>
      <c r="J4028">
        <v>6103</v>
      </c>
      <c r="K4028">
        <v>61</v>
      </c>
      <c r="L4028" t="str">
        <f>VLOOKUP(K:K,[3]חוגים!A:B,2,0)</f>
        <v>מדעי הסיעוד תואר ראשון</v>
      </c>
      <c r="M4028">
        <v>0</v>
      </c>
      <c r="N4028">
        <v>3</v>
      </c>
      <c r="O4028">
        <v>10</v>
      </c>
      <c r="P4028">
        <v>14</v>
      </c>
      <c r="Q4028">
        <v>20</v>
      </c>
      <c r="R4028">
        <v>1</v>
      </c>
      <c r="S4028">
        <v>0</v>
      </c>
      <c r="T4028">
        <v>117</v>
      </c>
      <c r="U4028">
        <v>27</v>
      </c>
      <c r="V4028">
        <v>5000</v>
      </c>
      <c r="W4028">
        <v>0</v>
      </c>
      <c r="X4028" t="s">
        <v>10906</v>
      </c>
      <c r="Y4028">
        <v>0</v>
      </c>
      <c r="Z4028">
        <v>0</v>
      </c>
    </row>
    <row r="4029" spans="1:29" x14ac:dyDescent="0.2">
      <c r="A4029">
        <v>9</v>
      </c>
      <c r="B4029">
        <v>1</v>
      </c>
      <c r="C4029">
        <f>VLOOKUP(D:D,'[2]מפסיקים ומחדשים'!$A:$A,1,0)</f>
        <v>316596915</v>
      </c>
      <c r="D4029">
        <v>316596915</v>
      </c>
      <c r="E4029">
        <f>VLOOKUP(D:D,[3]גיליון2!D:G,4,0)</f>
        <v>0</v>
      </c>
      <c r="F4029" t="s">
        <v>1938</v>
      </c>
      <c r="G4029" t="s">
        <v>107</v>
      </c>
      <c r="H4029">
        <v>2</v>
      </c>
      <c r="I4029">
        <v>97</v>
      </c>
      <c r="J4029">
        <v>6103</v>
      </c>
      <c r="K4029">
        <v>61</v>
      </c>
      <c r="L4029" t="str">
        <f>VLOOKUP(K:K,[3]חוגים!A:B,2,0)</f>
        <v>מדעי הסיעוד תואר ראשון</v>
      </c>
      <c r="M4029">
        <v>0</v>
      </c>
      <c r="N4029">
        <v>3</v>
      </c>
      <c r="O4029">
        <v>10</v>
      </c>
      <c r="P4029">
        <v>23</v>
      </c>
      <c r="Q4029">
        <v>21</v>
      </c>
      <c r="R4029">
        <v>1</v>
      </c>
      <c r="S4029">
        <v>0</v>
      </c>
      <c r="T4029">
        <v>95</v>
      </c>
      <c r="U4029">
        <v>45</v>
      </c>
      <c r="V4029">
        <v>5000</v>
      </c>
      <c r="W4029">
        <v>0</v>
      </c>
      <c r="X4029" t="s">
        <v>6637</v>
      </c>
      <c r="Y4029">
        <v>0</v>
      </c>
      <c r="Z4029">
        <v>0</v>
      </c>
    </row>
    <row r="4030" spans="1:29" x14ac:dyDescent="0.2">
      <c r="A4030">
        <v>9</v>
      </c>
      <c r="B4030">
        <v>1</v>
      </c>
      <c r="C4030">
        <f>VLOOKUP(D:D,'[2]מפסיקים ומחדשים'!$A:$A,1,0)</f>
        <v>316604594</v>
      </c>
      <c r="D4030">
        <v>316604594</v>
      </c>
      <c r="E4030">
        <f>VLOOKUP(D:D,[3]גיליון2!D:G,4,0)</f>
        <v>0</v>
      </c>
      <c r="F4030" t="s">
        <v>139</v>
      </c>
      <c r="G4030" t="s">
        <v>6260</v>
      </c>
      <c r="H4030">
        <v>2</v>
      </c>
      <c r="I4030">
        <v>95</v>
      </c>
      <c r="J4030">
        <v>6103</v>
      </c>
      <c r="K4030">
        <v>61</v>
      </c>
      <c r="L4030" t="str">
        <f>VLOOKUP(K:K,[3]חוגים!A:B,2,0)</f>
        <v>מדעי הסיעוד תואר ראשון</v>
      </c>
      <c r="M4030">
        <v>0</v>
      </c>
      <c r="N4030">
        <v>1</v>
      </c>
      <c r="O4030">
        <v>10</v>
      </c>
      <c r="P4030">
        <v>26</v>
      </c>
      <c r="Q4030">
        <v>23</v>
      </c>
      <c r="R4030">
        <v>1</v>
      </c>
      <c r="S4030">
        <v>0</v>
      </c>
      <c r="T4030">
        <v>0</v>
      </c>
      <c r="U4030">
        <v>52</v>
      </c>
      <c r="V4030">
        <v>5000</v>
      </c>
      <c r="W4030">
        <v>0</v>
      </c>
      <c r="X4030" t="s">
        <v>6649</v>
      </c>
      <c r="Y4030">
        <v>0</v>
      </c>
      <c r="Z4030">
        <v>0</v>
      </c>
    </row>
    <row r="4031" spans="1:29" x14ac:dyDescent="0.2">
      <c r="A4031">
        <v>9</v>
      </c>
      <c r="B4031">
        <v>1</v>
      </c>
      <c r="C4031">
        <f>VLOOKUP(D:D,'[2]מפסיקים ומחדשים'!$A:$A,1,0)</f>
        <v>316858976</v>
      </c>
      <c r="D4031">
        <v>316858976</v>
      </c>
      <c r="E4031">
        <f>VLOOKUP(D:D,[3]גיליון2!D:G,4,0)</f>
        <v>0</v>
      </c>
      <c r="F4031" t="s">
        <v>10907</v>
      </c>
      <c r="G4031" t="s">
        <v>5058</v>
      </c>
      <c r="H4031">
        <v>2</v>
      </c>
      <c r="I4031">
        <v>91</v>
      </c>
      <c r="J4031">
        <v>6103</v>
      </c>
      <c r="K4031">
        <v>61</v>
      </c>
      <c r="L4031" t="str">
        <f>VLOOKUP(K:K,[3]חוגים!A:B,2,0)</f>
        <v>מדעי הסיעוד תואר ראשון</v>
      </c>
      <c r="M4031">
        <v>0</v>
      </c>
      <c r="N4031">
        <v>4</v>
      </c>
      <c r="O4031">
        <v>10</v>
      </c>
      <c r="P4031">
        <v>9</v>
      </c>
      <c r="Q4031">
        <v>20</v>
      </c>
      <c r="R4031">
        <v>1</v>
      </c>
      <c r="S4031">
        <v>0</v>
      </c>
      <c r="T4031">
        <v>142</v>
      </c>
      <c r="U4031">
        <v>18</v>
      </c>
      <c r="V4031">
        <v>5000</v>
      </c>
      <c r="W4031">
        <v>0</v>
      </c>
      <c r="X4031" t="s">
        <v>10908</v>
      </c>
      <c r="Y4031">
        <v>0</v>
      </c>
      <c r="Z4031">
        <v>0</v>
      </c>
    </row>
    <row r="4032" spans="1:29" x14ac:dyDescent="0.2">
      <c r="A4032">
        <v>9</v>
      </c>
      <c r="B4032">
        <v>1</v>
      </c>
      <c r="C4032">
        <f>VLOOKUP(D:D,'[2]מפסיקים ומחדשים'!$A:$A,1,0)</f>
        <v>317458313</v>
      </c>
      <c r="D4032">
        <v>317458313</v>
      </c>
      <c r="E4032">
        <f>VLOOKUP(D:D,[3]גיליון2!D:G,4,0)</f>
        <v>0</v>
      </c>
      <c r="F4032" t="s">
        <v>6531</v>
      </c>
      <c r="G4032" t="s">
        <v>5246</v>
      </c>
      <c r="H4032">
        <v>2</v>
      </c>
      <c r="I4032">
        <v>94</v>
      </c>
      <c r="J4032">
        <v>6103</v>
      </c>
      <c r="K4032">
        <v>61</v>
      </c>
      <c r="L4032" t="str">
        <f>VLOOKUP(K:K,[3]חוגים!A:B,2,0)</f>
        <v>מדעי הסיעוד תואר ראשון</v>
      </c>
      <c r="M4032">
        <v>0</v>
      </c>
      <c r="N4032">
        <v>4</v>
      </c>
      <c r="O4032">
        <v>10</v>
      </c>
      <c r="P4032">
        <v>9</v>
      </c>
      <c r="Q4032">
        <v>20</v>
      </c>
      <c r="R4032">
        <v>1</v>
      </c>
      <c r="S4032">
        <v>0</v>
      </c>
      <c r="T4032">
        <v>142</v>
      </c>
      <c r="U4032">
        <v>18</v>
      </c>
      <c r="V4032">
        <v>5000</v>
      </c>
      <c r="W4032">
        <v>0</v>
      </c>
      <c r="X4032" t="s">
        <v>10909</v>
      </c>
      <c r="Y4032">
        <v>0</v>
      </c>
      <c r="Z4032">
        <v>0</v>
      </c>
      <c r="AB4032" s="1"/>
      <c r="AC4032" s="1"/>
    </row>
    <row r="4033" spans="1:26" x14ac:dyDescent="0.2">
      <c r="A4033">
        <v>9</v>
      </c>
      <c r="B4033">
        <v>1</v>
      </c>
      <c r="C4033">
        <f>VLOOKUP(D:D,'[2]מפסיקים ומחדשים'!$A:$A,1,0)</f>
        <v>317584217</v>
      </c>
      <c r="D4033">
        <v>317584217</v>
      </c>
      <c r="E4033">
        <f>VLOOKUP(D:D,[3]גיליון2!D:G,4,0)</f>
        <v>0</v>
      </c>
      <c r="F4033" t="s">
        <v>6670</v>
      </c>
      <c r="G4033" t="s">
        <v>531</v>
      </c>
      <c r="H4033">
        <v>1</v>
      </c>
      <c r="I4033">
        <v>93</v>
      </c>
      <c r="J4033">
        <v>6103</v>
      </c>
      <c r="K4033">
        <v>61</v>
      </c>
      <c r="L4033" t="str">
        <f>VLOOKUP(K:K,[3]חוגים!A:B,2,0)</f>
        <v>מדעי הסיעוד תואר ראשון</v>
      </c>
      <c r="M4033">
        <v>0</v>
      </c>
      <c r="N4033">
        <v>2</v>
      </c>
      <c r="O4033">
        <v>10</v>
      </c>
      <c r="P4033">
        <v>29</v>
      </c>
      <c r="Q4033">
        <v>22</v>
      </c>
      <c r="R4033">
        <v>1</v>
      </c>
      <c r="S4033">
        <v>0</v>
      </c>
      <c r="T4033">
        <v>44</v>
      </c>
      <c r="U4033">
        <v>57</v>
      </c>
      <c r="V4033">
        <v>5000</v>
      </c>
      <c r="W4033">
        <v>0</v>
      </c>
      <c r="X4033" t="s">
        <v>6671</v>
      </c>
      <c r="Y4033">
        <v>0</v>
      </c>
      <c r="Z4033">
        <v>0</v>
      </c>
    </row>
    <row r="4034" spans="1:26" x14ac:dyDescent="0.2">
      <c r="A4034">
        <v>9</v>
      </c>
      <c r="B4034">
        <v>1</v>
      </c>
      <c r="C4034">
        <f>VLOOKUP(D:D,'[2]מפסיקים ומחדשים'!$A:$A,1,0)</f>
        <v>317708360</v>
      </c>
      <c r="D4034">
        <v>317708360</v>
      </c>
      <c r="E4034">
        <f>VLOOKUP(D:D,[3]גיליון2!D:G,4,0)</f>
        <v>0</v>
      </c>
      <c r="F4034" t="s">
        <v>10910</v>
      </c>
      <c r="G4034" t="s">
        <v>7060</v>
      </c>
      <c r="H4034">
        <v>2</v>
      </c>
      <c r="I4034">
        <v>92</v>
      </c>
      <c r="J4034">
        <v>6103</v>
      </c>
      <c r="K4034">
        <v>61</v>
      </c>
      <c r="L4034" t="str">
        <f>VLOOKUP(K:K,[3]חוגים!A:B,2,0)</f>
        <v>מדעי הסיעוד תואר ראשון</v>
      </c>
      <c r="M4034">
        <v>0</v>
      </c>
      <c r="N4034">
        <v>2</v>
      </c>
      <c r="O4034">
        <v>10</v>
      </c>
      <c r="P4034">
        <v>2</v>
      </c>
      <c r="Q4034">
        <v>20</v>
      </c>
      <c r="R4034">
        <v>1</v>
      </c>
      <c r="S4034">
        <v>0</v>
      </c>
      <c r="T4034">
        <v>87</v>
      </c>
      <c r="U4034">
        <v>4</v>
      </c>
      <c r="V4034">
        <v>5000</v>
      </c>
      <c r="W4034">
        <v>0</v>
      </c>
      <c r="X4034" t="s">
        <v>10911</v>
      </c>
      <c r="Y4034">
        <v>0</v>
      </c>
      <c r="Z4034">
        <v>0</v>
      </c>
    </row>
    <row r="4035" spans="1:26" x14ac:dyDescent="0.2">
      <c r="A4035">
        <v>9</v>
      </c>
      <c r="B4035">
        <v>1</v>
      </c>
      <c r="C4035">
        <f>VLOOKUP(D:D,'[2]מפסיקים ומחדשים'!$A:$A,1,0)</f>
        <v>317978740</v>
      </c>
      <c r="D4035">
        <v>317978740</v>
      </c>
      <c r="E4035">
        <f>VLOOKUP(D:D,[3]גיליון2!D:G,4,0)</f>
        <v>0</v>
      </c>
      <c r="F4035" t="s">
        <v>6682</v>
      </c>
      <c r="G4035" t="s">
        <v>6683</v>
      </c>
      <c r="H4035">
        <v>2</v>
      </c>
      <c r="I4035">
        <v>85</v>
      </c>
      <c r="J4035">
        <v>6103</v>
      </c>
      <c r="K4035">
        <v>61</v>
      </c>
      <c r="L4035" t="str">
        <f>VLOOKUP(K:K,[3]חוגים!A:B,2,0)</f>
        <v>מדעי הסיעוד תואר ראשון</v>
      </c>
      <c r="M4035">
        <v>0</v>
      </c>
      <c r="N4035">
        <v>3</v>
      </c>
      <c r="O4035">
        <v>10</v>
      </c>
      <c r="P4035">
        <v>9</v>
      </c>
      <c r="Q4035">
        <v>19</v>
      </c>
      <c r="R4035">
        <v>1</v>
      </c>
      <c r="S4035">
        <v>0</v>
      </c>
      <c r="T4035">
        <v>133</v>
      </c>
      <c r="U4035">
        <v>18</v>
      </c>
      <c r="V4035">
        <v>5000</v>
      </c>
      <c r="W4035">
        <v>0</v>
      </c>
      <c r="X4035" t="s">
        <v>6684</v>
      </c>
      <c r="Y4035">
        <v>0</v>
      </c>
      <c r="Z4035">
        <v>0</v>
      </c>
    </row>
    <row r="4036" spans="1:26" x14ac:dyDescent="0.2">
      <c r="A4036">
        <v>9</v>
      </c>
      <c r="B4036">
        <v>1</v>
      </c>
      <c r="C4036">
        <f>VLOOKUP(D:D,'[2]מפסיקים ומחדשים'!$A:$A,1,0)</f>
        <v>318208469</v>
      </c>
      <c r="D4036">
        <v>318208469</v>
      </c>
      <c r="E4036">
        <f>VLOOKUP(D:D,[3]גיליון2!D:G,4,0)</f>
        <v>0</v>
      </c>
      <c r="F4036" t="s">
        <v>6731</v>
      </c>
      <c r="G4036" t="s">
        <v>6732</v>
      </c>
      <c r="H4036">
        <v>2</v>
      </c>
      <c r="I4036">
        <v>97</v>
      </c>
      <c r="J4036">
        <v>6103</v>
      </c>
      <c r="K4036">
        <v>61</v>
      </c>
      <c r="L4036" t="str">
        <f>VLOOKUP(K:K,[3]חוגים!A:B,2,0)</f>
        <v>מדעי הסיעוד תואר ראשון</v>
      </c>
      <c r="M4036">
        <v>0</v>
      </c>
      <c r="N4036">
        <v>3</v>
      </c>
      <c r="O4036">
        <v>10</v>
      </c>
      <c r="P4036">
        <v>21</v>
      </c>
      <c r="Q4036">
        <v>21</v>
      </c>
      <c r="R4036">
        <v>1</v>
      </c>
      <c r="S4036">
        <v>0</v>
      </c>
      <c r="T4036">
        <v>95</v>
      </c>
      <c r="U4036">
        <v>41</v>
      </c>
      <c r="V4036">
        <v>5000</v>
      </c>
      <c r="W4036">
        <v>0</v>
      </c>
      <c r="X4036" t="s">
        <v>6733</v>
      </c>
      <c r="Y4036">
        <v>0</v>
      </c>
      <c r="Z4036">
        <v>0</v>
      </c>
    </row>
    <row r="4037" spans="1:26" x14ac:dyDescent="0.2">
      <c r="A4037">
        <v>9</v>
      </c>
      <c r="B4037">
        <v>1</v>
      </c>
      <c r="C4037">
        <f>VLOOKUP(D:D,'[2]מפסיקים ומחדשים'!$A:$A,1,0)</f>
        <v>318222551</v>
      </c>
      <c r="D4037">
        <v>318222551</v>
      </c>
      <c r="E4037">
        <f>VLOOKUP(D:D,[3]גיליון2!D:G,4,0)</f>
        <v>0</v>
      </c>
      <c r="F4037" t="s">
        <v>8202</v>
      </c>
      <c r="G4037" t="s">
        <v>2875</v>
      </c>
      <c r="H4037">
        <v>1</v>
      </c>
      <c r="I4037">
        <v>97</v>
      </c>
      <c r="J4037">
        <v>6103</v>
      </c>
      <c r="K4037">
        <v>61</v>
      </c>
      <c r="L4037" t="str">
        <f>VLOOKUP(K:K,[3]חוגים!A:B,2,0)</f>
        <v>מדעי הסיעוד תואר ראשון</v>
      </c>
      <c r="M4037">
        <v>0</v>
      </c>
      <c r="N4037">
        <v>3</v>
      </c>
      <c r="O4037">
        <v>10</v>
      </c>
      <c r="P4037">
        <v>4</v>
      </c>
      <c r="Q4037">
        <v>20</v>
      </c>
      <c r="R4037">
        <v>1</v>
      </c>
      <c r="S4037">
        <v>0</v>
      </c>
      <c r="T4037">
        <v>135</v>
      </c>
      <c r="U4037">
        <v>8</v>
      </c>
      <c r="V4037">
        <v>5000</v>
      </c>
      <c r="W4037">
        <v>0</v>
      </c>
      <c r="X4037" t="s">
        <v>10912</v>
      </c>
      <c r="Y4037">
        <v>0</v>
      </c>
      <c r="Z4037">
        <v>0</v>
      </c>
    </row>
    <row r="4038" spans="1:26" x14ac:dyDescent="0.2">
      <c r="A4038">
        <v>9</v>
      </c>
      <c r="B4038">
        <v>1</v>
      </c>
      <c r="C4038">
        <f>VLOOKUP(D:D,'[2]מפסיקים ומחדשים'!$A:$A,1,0)</f>
        <v>318228962</v>
      </c>
      <c r="D4038">
        <v>318228962</v>
      </c>
      <c r="E4038">
        <f>VLOOKUP(D:D,[3]גיליון2!D:G,4,0)</f>
        <v>0</v>
      </c>
      <c r="F4038" t="s">
        <v>6743</v>
      </c>
      <c r="G4038" t="s">
        <v>3929</v>
      </c>
      <c r="H4038">
        <v>2</v>
      </c>
      <c r="I4038">
        <v>97</v>
      </c>
      <c r="J4038">
        <v>6103</v>
      </c>
      <c r="K4038">
        <v>61</v>
      </c>
      <c r="L4038" t="str">
        <f>VLOOKUP(K:K,[3]חוגים!A:B,2,0)</f>
        <v>מדעי הסיעוד תואר ראשון</v>
      </c>
      <c r="M4038">
        <v>0</v>
      </c>
      <c r="N4038">
        <v>3</v>
      </c>
      <c r="O4038">
        <v>10</v>
      </c>
      <c r="P4038">
        <v>18</v>
      </c>
      <c r="Q4038">
        <v>21</v>
      </c>
      <c r="R4038">
        <v>2</v>
      </c>
      <c r="S4038">
        <v>0</v>
      </c>
      <c r="T4038">
        <v>92</v>
      </c>
      <c r="U4038">
        <v>36</v>
      </c>
      <c r="V4038">
        <v>5000</v>
      </c>
      <c r="W4038">
        <v>0</v>
      </c>
      <c r="X4038" t="s">
        <v>6744</v>
      </c>
      <c r="Y4038">
        <v>0</v>
      </c>
      <c r="Z4038">
        <v>0</v>
      </c>
    </row>
    <row r="4039" spans="1:26" x14ac:dyDescent="0.2">
      <c r="A4039">
        <v>9</v>
      </c>
      <c r="B4039">
        <v>1</v>
      </c>
      <c r="C4039">
        <f>VLOOKUP(D:D,'[2]מפסיקים ומחדשים'!$A:$A,1,0)</f>
        <v>318252467</v>
      </c>
      <c r="D4039">
        <v>318252467</v>
      </c>
      <c r="E4039">
        <f>VLOOKUP(D:D,[3]גיליון2!D:G,4,0)</f>
        <v>0</v>
      </c>
      <c r="F4039" t="s">
        <v>6757</v>
      </c>
      <c r="G4039" t="s">
        <v>872</v>
      </c>
      <c r="H4039">
        <v>2</v>
      </c>
      <c r="I4039">
        <v>97</v>
      </c>
      <c r="J4039">
        <v>6103</v>
      </c>
      <c r="K4039">
        <v>61</v>
      </c>
      <c r="L4039" t="str">
        <f>VLOOKUP(K:K,[3]חוגים!A:B,2,0)</f>
        <v>מדעי הסיעוד תואר ראשון</v>
      </c>
      <c r="M4039">
        <v>0</v>
      </c>
      <c r="N4039">
        <v>3</v>
      </c>
      <c r="O4039">
        <v>10</v>
      </c>
      <c r="P4039">
        <v>23</v>
      </c>
      <c r="Q4039">
        <v>21</v>
      </c>
      <c r="R4039">
        <v>1</v>
      </c>
      <c r="S4039">
        <v>0</v>
      </c>
      <c r="T4039">
        <v>95</v>
      </c>
      <c r="U4039">
        <v>45</v>
      </c>
      <c r="V4039">
        <v>5000</v>
      </c>
      <c r="W4039">
        <v>0</v>
      </c>
      <c r="X4039" t="s">
        <v>6758</v>
      </c>
      <c r="Y4039">
        <v>0</v>
      </c>
      <c r="Z4039">
        <v>0</v>
      </c>
    </row>
    <row r="4040" spans="1:26" x14ac:dyDescent="0.2">
      <c r="A4040">
        <v>9</v>
      </c>
      <c r="B4040">
        <v>1</v>
      </c>
      <c r="C4040">
        <f>VLOOKUP(D:D,'[2]מפסיקים ומחדשים'!$A:$A,1,0)</f>
        <v>318301595</v>
      </c>
      <c r="D4040">
        <v>318301595</v>
      </c>
      <c r="E4040">
        <f>VLOOKUP(D:D,[3]גיליון2!D:G,4,0)</f>
        <v>0</v>
      </c>
      <c r="F4040" t="s">
        <v>1661</v>
      </c>
      <c r="G4040" t="s">
        <v>2556</v>
      </c>
      <c r="H4040">
        <v>1</v>
      </c>
      <c r="I4040">
        <v>97</v>
      </c>
      <c r="J4040">
        <v>6103</v>
      </c>
      <c r="K4040">
        <v>61</v>
      </c>
      <c r="L4040" t="str">
        <f>VLOOKUP(K:K,[3]חוגים!A:B,2,0)</f>
        <v>מדעי הסיעוד תואר ראשון</v>
      </c>
      <c r="M4040">
        <v>0</v>
      </c>
      <c r="N4040">
        <v>2</v>
      </c>
      <c r="O4040">
        <v>10</v>
      </c>
      <c r="P4040">
        <v>28</v>
      </c>
      <c r="Q4040">
        <v>22</v>
      </c>
      <c r="R4040">
        <v>1</v>
      </c>
      <c r="S4040">
        <v>0</v>
      </c>
      <c r="T4040">
        <v>48</v>
      </c>
      <c r="U4040">
        <v>55</v>
      </c>
      <c r="V4040">
        <v>5000</v>
      </c>
      <c r="W4040">
        <v>0</v>
      </c>
      <c r="X4040" t="s">
        <v>6787</v>
      </c>
      <c r="Y4040">
        <v>0</v>
      </c>
      <c r="Z4040">
        <v>0</v>
      </c>
    </row>
    <row r="4041" spans="1:26" x14ac:dyDescent="0.2">
      <c r="A4041">
        <v>9</v>
      </c>
      <c r="B4041">
        <v>1</v>
      </c>
      <c r="C4041">
        <f>VLOOKUP(D:D,'[2]מפסיקים ומחדשים'!$A:$A,1,0)</f>
        <v>318379526</v>
      </c>
      <c r="D4041">
        <v>318379526</v>
      </c>
      <c r="E4041">
        <f>VLOOKUP(D:D,[3]גיליון2!D:G,4,0)</f>
        <v>0</v>
      </c>
      <c r="F4041" t="s">
        <v>2160</v>
      </c>
      <c r="G4041" t="s">
        <v>67</v>
      </c>
      <c r="H4041">
        <v>2</v>
      </c>
      <c r="I4041">
        <v>97</v>
      </c>
      <c r="J4041">
        <v>6103</v>
      </c>
      <c r="K4041">
        <v>61</v>
      </c>
      <c r="L4041" t="str">
        <f>VLOOKUP(K:K,[3]חוגים!A:B,2,0)</f>
        <v>מדעי הסיעוד תואר ראשון</v>
      </c>
      <c r="M4041">
        <v>0</v>
      </c>
      <c r="N4041">
        <v>2</v>
      </c>
      <c r="O4041">
        <v>10</v>
      </c>
      <c r="P4041">
        <v>29</v>
      </c>
      <c r="Q4041">
        <v>22</v>
      </c>
      <c r="R4041">
        <v>1</v>
      </c>
      <c r="S4041">
        <v>0</v>
      </c>
      <c r="T4041">
        <v>44</v>
      </c>
      <c r="U4041">
        <v>57</v>
      </c>
      <c r="V4041">
        <v>5000</v>
      </c>
      <c r="W4041">
        <v>0</v>
      </c>
      <c r="X4041" t="s">
        <v>6824</v>
      </c>
      <c r="Y4041">
        <v>0</v>
      </c>
      <c r="Z4041">
        <v>0</v>
      </c>
    </row>
    <row r="4042" spans="1:26" x14ac:dyDescent="0.2">
      <c r="A4042">
        <v>9</v>
      </c>
      <c r="B4042">
        <v>1</v>
      </c>
      <c r="C4042">
        <f>VLOOKUP(D:D,'[2]מפסיקים ומחדשים'!$A:$A,1,0)</f>
        <v>318387255</v>
      </c>
      <c r="D4042">
        <v>318387255</v>
      </c>
      <c r="E4042">
        <f>VLOOKUP(D:D,[3]גיליון2!D:G,4,0)</f>
        <v>0</v>
      </c>
      <c r="F4042" t="s">
        <v>2482</v>
      </c>
      <c r="G4042" t="s">
        <v>327</v>
      </c>
      <c r="H4042">
        <v>1</v>
      </c>
      <c r="I4042">
        <v>98</v>
      </c>
      <c r="J4042">
        <v>6103</v>
      </c>
      <c r="K4042">
        <v>61</v>
      </c>
      <c r="L4042" t="str">
        <f>VLOOKUP(K:K,[3]חוגים!A:B,2,0)</f>
        <v>מדעי הסיעוד תואר ראשון</v>
      </c>
      <c r="M4042">
        <v>0</v>
      </c>
      <c r="N4042">
        <v>1</v>
      </c>
      <c r="O4042">
        <v>10</v>
      </c>
      <c r="P4042">
        <v>26</v>
      </c>
      <c r="Q4042">
        <v>23</v>
      </c>
      <c r="R4042">
        <v>1</v>
      </c>
      <c r="S4042">
        <v>0</v>
      </c>
      <c r="T4042">
        <v>0</v>
      </c>
      <c r="U4042">
        <v>52</v>
      </c>
      <c r="V4042">
        <v>5000</v>
      </c>
      <c r="W4042">
        <v>0</v>
      </c>
      <c r="X4042" t="s">
        <v>10913</v>
      </c>
      <c r="Y4042">
        <v>0</v>
      </c>
      <c r="Z4042">
        <v>0</v>
      </c>
    </row>
    <row r="4043" spans="1:26" x14ac:dyDescent="0.2">
      <c r="A4043">
        <v>9</v>
      </c>
      <c r="B4043">
        <v>1</v>
      </c>
      <c r="C4043">
        <f>VLOOKUP(D:D,'[2]מפסיקים ומחדשים'!$A:$A,1,0)</f>
        <v>318569985</v>
      </c>
      <c r="D4043">
        <v>318569985</v>
      </c>
      <c r="E4043">
        <f>VLOOKUP(D:D,[3]גיליון2!D:G,4,0)</f>
        <v>0</v>
      </c>
      <c r="F4043" t="s">
        <v>1666</v>
      </c>
      <c r="G4043" t="s">
        <v>1134</v>
      </c>
      <c r="H4043">
        <v>2</v>
      </c>
      <c r="I4043">
        <v>97</v>
      </c>
      <c r="J4043">
        <v>6103</v>
      </c>
      <c r="K4043">
        <v>61</v>
      </c>
      <c r="L4043" t="str">
        <f>VLOOKUP(K:K,[3]חוגים!A:B,2,0)</f>
        <v>מדעי הסיעוד תואר ראשון</v>
      </c>
      <c r="M4043">
        <v>0</v>
      </c>
      <c r="N4043">
        <v>1</v>
      </c>
      <c r="O4043">
        <v>10</v>
      </c>
      <c r="P4043">
        <v>26</v>
      </c>
      <c r="Q4043">
        <v>23</v>
      </c>
      <c r="R4043">
        <v>1</v>
      </c>
      <c r="S4043">
        <v>0</v>
      </c>
      <c r="T4043">
        <v>0</v>
      </c>
      <c r="U4043">
        <v>52</v>
      </c>
      <c r="V4043">
        <v>5000</v>
      </c>
      <c r="W4043">
        <v>0</v>
      </c>
      <c r="X4043" t="s">
        <v>6960</v>
      </c>
      <c r="Y4043">
        <v>0</v>
      </c>
      <c r="Z4043">
        <v>0</v>
      </c>
    </row>
    <row r="4044" spans="1:26" x14ac:dyDescent="0.2">
      <c r="A4044">
        <v>9</v>
      </c>
      <c r="B4044">
        <v>1</v>
      </c>
      <c r="C4044">
        <f>VLOOKUP(D:D,'[2]מפסיקים ומחדשים'!$A:$A,1,0)</f>
        <v>318670304</v>
      </c>
      <c r="D4044">
        <v>318670304</v>
      </c>
      <c r="E4044">
        <f>VLOOKUP(D:D,[3]גיליון2!D:G,4,0)</f>
        <v>0</v>
      </c>
      <c r="F4044" t="s">
        <v>7053</v>
      </c>
      <c r="G4044" t="s">
        <v>1043</v>
      </c>
      <c r="H4044">
        <v>2</v>
      </c>
      <c r="I4044">
        <v>99</v>
      </c>
      <c r="J4044">
        <v>6103</v>
      </c>
      <c r="K4044">
        <v>61</v>
      </c>
      <c r="L4044" t="str">
        <f>VLOOKUP(K:K,[3]חוגים!A:B,2,0)</f>
        <v>מדעי הסיעוד תואר ראשון</v>
      </c>
      <c r="M4044">
        <v>0</v>
      </c>
      <c r="N4044">
        <v>2</v>
      </c>
      <c r="O4044">
        <v>10</v>
      </c>
      <c r="P4044">
        <v>29</v>
      </c>
      <c r="Q4044">
        <v>22</v>
      </c>
      <c r="R4044">
        <v>1</v>
      </c>
      <c r="S4044">
        <v>0</v>
      </c>
      <c r="T4044">
        <v>44</v>
      </c>
      <c r="U4044">
        <v>57</v>
      </c>
      <c r="V4044">
        <v>5000</v>
      </c>
      <c r="W4044">
        <v>0</v>
      </c>
      <c r="X4044" t="s">
        <v>7054</v>
      </c>
      <c r="Y4044">
        <v>0</v>
      </c>
      <c r="Z4044">
        <v>0</v>
      </c>
    </row>
    <row r="4045" spans="1:26" x14ac:dyDescent="0.2">
      <c r="A4045">
        <v>9</v>
      </c>
      <c r="B4045">
        <v>1</v>
      </c>
      <c r="C4045">
        <f>VLOOKUP(D:D,'[2]מפסיקים ומחדשים'!$A:$A,1,0)</f>
        <v>318696507</v>
      </c>
      <c r="D4045">
        <v>318696507</v>
      </c>
      <c r="E4045">
        <f>VLOOKUP(D:D,[3]גיליון2!D:G,4,0)</f>
        <v>0</v>
      </c>
      <c r="F4045" t="s">
        <v>7082</v>
      </c>
      <c r="G4045" t="s">
        <v>6078</v>
      </c>
      <c r="H4045">
        <v>1</v>
      </c>
      <c r="I4045">
        <v>98</v>
      </c>
      <c r="J4045">
        <v>6103</v>
      </c>
      <c r="K4045">
        <v>61</v>
      </c>
      <c r="L4045" t="str">
        <f>VLOOKUP(K:K,[3]חוגים!A:B,2,0)</f>
        <v>מדעי הסיעוד תואר ראשון</v>
      </c>
      <c r="M4045">
        <v>0</v>
      </c>
      <c r="N4045">
        <v>3</v>
      </c>
      <c r="O4045">
        <v>10</v>
      </c>
      <c r="P4045">
        <v>23</v>
      </c>
      <c r="Q4045">
        <v>21</v>
      </c>
      <c r="R4045">
        <v>2</v>
      </c>
      <c r="S4045">
        <v>0</v>
      </c>
      <c r="T4045">
        <v>96</v>
      </c>
      <c r="U4045">
        <v>45</v>
      </c>
      <c r="V4045">
        <v>5000</v>
      </c>
      <c r="W4045">
        <v>0</v>
      </c>
      <c r="X4045" t="s">
        <v>7083</v>
      </c>
      <c r="Y4045">
        <v>0</v>
      </c>
      <c r="Z4045">
        <v>0</v>
      </c>
    </row>
    <row r="4046" spans="1:26" x14ac:dyDescent="0.2">
      <c r="A4046">
        <v>9</v>
      </c>
      <c r="B4046">
        <v>1</v>
      </c>
      <c r="C4046">
        <f>VLOOKUP(D:D,'[2]מפסיקים ומחדשים'!$A:$A,1,0)</f>
        <v>318714417</v>
      </c>
      <c r="D4046">
        <v>318714417</v>
      </c>
      <c r="E4046">
        <f>VLOOKUP(D:D,[3]גיליון2!D:G,4,0)</f>
        <v>0</v>
      </c>
      <c r="F4046" t="s">
        <v>1661</v>
      </c>
      <c r="G4046" t="s">
        <v>7087</v>
      </c>
      <c r="H4046">
        <v>2</v>
      </c>
      <c r="I4046">
        <v>98</v>
      </c>
      <c r="J4046">
        <v>6103</v>
      </c>
      <c r="K4046">
        <v>61</v>
      </c>
      <c r="L4046" t="str">
        <f>VLOOKUP(K:K,[3]חוגים!A:B,2,0)</f>
        <v>מדעי הסיעוד תואר ראשון</v>
      </c>
      <c r="M4046">
        <v>0</v>
      </c>
      <c r="N4046">
        <v>2</v>
      </c>
      <c r="O4046">
        <v>10</v>
      </c>
      <c r="P4046">
        <v>29</v>
      </c>
      <c r="Q4046">
        <v>22</v>
      </c>
      <c r="R4046">
        <v>1</v>
      </c>
      <c r="S4046">
        <v>0</v>
      </c>
      <c r="T4046">
        <v>44</v>
      </c>
      <c r="U4046">
        <v>57</v>
      </c>
      <c r="V4046">
        <v>5000</v>
      </c>
      <c r="W4046">
        <v>0</v>
      </c>
      <c r="X4046" t="s">
        <v>7088</v>
      </c>
      <c r="Y4046">
        <v>0</v>
      </c>
      <c r="Z4046">
        <v>0</v>
      </c>
    </row>
    <row r="4047" spans="1:26" x14ac:dyDescent="0.2">
      <c r="A4047">
        <v>9</v>
      </c>
      <c r="B4047">
        <v>1</v>
      </c>
      <c r="C4047">
        <f>VLOOKUP(D:D,'[2]מפסיקים ומחדשים'!$A:$A,1,0)</f>
        <v>318771391</v>
      </c>
      <c r="D4047">
        <v>318771391</v>
      </c>
      <c r="E4047">
        <f>VLOOKUP(D:D,[3]גיליון2!D:G,4,0)</f>
        <v>0</v>
      </c>
      <c r="F4047" t="s">
        <v>3742</v>
      </c>
      <c r="G4047" t="s">
        <v>7124</v>
      </c>
      <c r="H4047">
        <v>2</v>
      </c>
      <c r="I4047">
        <v>0</v>
      </c>
      <c r="J4047">
        <v>6103</v>
      </c>
      <c r="K4047">
        <v>61</v>
      </c>
      <c r="L4047" t="str">
        <f>VLOOKUP(K:K,[3]חוגים!A:B,2,0)</f>
        <v>מדעי הסיעוד תואר ראשון</v>
      </c>
      <c r="M4047">
        <v>0</v>
      </c>
      <c r="N4047">
        <v>2</v>
      </c>
      <c r="O4047">
        <v>10</v>
      </c>
      <c r="P4047">
        <v>23</v>
      </c>
      <c r="Q4047">
        <v>21</v>
      </c>
      <c r="R4047">
        <v>1</v>
      </c>
      <c r="S4047">
        <v>0</v>
      </c>
      <c r="T4047">
        <v>61</v>
      </c>
      <c r="U4047">
        <v>46</v>
      </c>
      <c r="V4047">
        <v>5000</v>
      </c>
      <c r="W4047">
        <v>0</v>
      </c>
      <c r="X4047" t="s">
        <v>7125</v>
      </c>
      <c r="Y4047">
        <v>0</v>
      </c>
      <c r="Z4047">
        <v>0</v>
      </c>
    </row>
    <row r="4048" spans="1:26" x14ac:dyDescent="0.2">
      <c r="A4048">
        <v>9</v>
      </c>
      <c r="B4048">
        <v>1</v>
      </c>
      <c r="C4048">
        <f>VLOOKUP(D:D,'[2]מפסיקים ומחדשים'!$A:$A,1,0)</f>
        <v>318791217</v>
      </c>
      <c r="D4048">
        <v>318791217</v>
      </c>
      <c r="E4048">
        <f>VLOOKUP(D:D,[3]גיליון2!D:G,4,0)</f>
        <v>0</v>
      </c>
      <c r="F4048" t="s">
        <v>486</v>
      </c>
      <c r="G4048" t="s">
        <v>7145</v>
      </c>
      <c r="H4048">
        <v>2</v>
      </c>
      <c r="I4048">
        <v>0</v>
      </c>
      <c r="J4048">
        <v>6103</v>
      </c>
      <c r="K4048">
        <v>61</v>
      </c>
      <c r="L4048" t="str">
        <f>VLOOKUP(K:K,[3]חוגים!A:B,2,0)</f>
        <v>מדעי הסיעוד תואר ראשון</v>
      </c>
      <c r="M4048">
        <v>0</v>
      </c>
      <c r="N4048">
        <v>3</v>
      </c>
      <c r="O4048">
        <v>10</v>
      </c>
      <c r="P4048">
        <v>23</v>
      </c>
      <c r="Q4048">
        <v>21</v>
      </c>
      <c r="R4048">
        <v>1</v>
      </c>
      <c r="S4048">
        <v>0</v>
      </c>
      <c r="T4048">
        <v>95</v>
      </c>
      <c r="U4048">
        <v>45</v>
      </c>
      <c r="V4048">
        <v>5000</v>
      </c>
      <c r="W4048">
        <v>0</v>
      </c>
      <c r="X4048" t="s">
        <v>7146</v>
      </c>
      <c r="Y4048">
        <v>0</v>
      </c>
      <c r="Z4048">
        <v>0</v>
      </c>
    </row>
    <row r="4049" spans="1:29" x14ac:dyDescent="0.2">
      <c r="A4049">
        <v>9</v>
      </c>
      <c r="B4049">
        <v>1</v>
      </c>
      <c r="C4049">
        <f>VLOOKUP(D:D,'[2]מפסיקים ומחדשים'!$A:$A,1,0)</f>
        <v>318798345</v>
      </c>
      <c r="D4049">
        <v>318798345</v>
      </c>
      <c r="E4049">
        <f>VLOOKUP(D:D,[3]גיליון2!D:G,4,0)</f>
        <v>0</v>
      </c>
      <c r="F4049" t="s">
        <v>3876</v>
      </c>
      <c r="G4049" t="s">
        <v>3929</v>
      </c>
      <c r="H4049">
        <v>2</v>
      </c>
      <c r="I4049">
        <v>98</v>
      </c>
      <c r="J4049">
        <v>6103</v>
      </c>
      <c r="K4049">
        <v>61</v>
      </c>
      <c r="L4049" t="str">
        <f>VLOOKUP(K:K,[3]חוגים!A:B,2,0)</f>
        <v>מדעי הסיעוד תואר ראשון</v>
      </c>
      <c r="M4049">
        <v>0</v>
      </c>
      <c r="N4049">
        <v>4</v>
      </c>
      <c r="O4049">
        <v>10</v>
      </c>
      <c r="P4049">
        <v>9</v>
      </c>
      <c r="Q4049">
        <v>20</v>
      </c>
      <c r="R4049">
        <v>2</v>
      </c>
      <c r="S4049">
        <v>0</v>
      </c>
      <c r="T4049">
        <v>142</v>
      </c>
      <c r="U4049">
        <v>18</v>
      </c>
      <c r="V4049">
        <v>5000</v>
      </c>
      <c r="W4049">
        <v>0</v>
      </c>
      <c r="X4049" t="s">
        <v>10914</v>
      </c>
      <c r="Y4049">
        <v>0</v>
      </c>
      <c r="Z4049">
        <v>0</v>
      </c>
    </row>
    <row r="4050" spans="1:29" x14ac:dyDescent="0.2">
      <c r="A4050">
        <v>9</v>
      </c>
      <c r="B4050">
        <v>1</v>
      </c>
      <c r="C4050">
        <f>VLOOKUP(D:D,'[2]מפסיקים ומחדשים'!$A:$A,1,0)</f>
        <v>318799541</v>
      </c>
      <c r="D4050">
        <v>318799541</v>
      </c>
      <c r="E4050">
        <f>VLOOKUP(D:D,[3]גיליון2!D:G,4,0)</f>
        <v>0</v>
      </c>
      <c r="F4050" t="s">
        <v>10915</v>
      </c>
      <c r="G4050" t="s">
        <v>10916</v>
      </c>
      <c r="H4050">
        <v>2</v>
      </c>
      <c r="I4050">
        <v>98</v>
      </c>
      <c r="J4050">
        <v>6103</v>
      </c>
      <c r="K4050">
        <v>61</v>
      </c>
      <c r="L4050" t="str">
        <f>VLOOKUP(K:K,[3]חוגים!A:B,2,0)</f>
        <v>מדעי הסיעוד תואר ראשון</v>
      </c>
      <c r="M4050">
        <v>0</v>
      </c>
      <c r="N4050">
        <v>3</v>
      </c>
      <c r="O4050">
        <v>10</v>
      </c>
      <c r="P4050">
        <v>10</v>
      </c>
      <c r="Q4050">
        <v>18</v>
      </c>
      <c r="R4050">
        <v>1</v>
      </c>
      <c r="S4050">
        <v>0</v>
      </c>
      <c r="T4050">
        <v>131</v>
      </c>
      <c r="U4050">
        <v>20</v>
      </c>
      <c r="V4050">
        <v>5000</v>
      </c>
      <c r="W4050">
        <v>0</v>
      </c>
      <c r="X4050" t="s">
        <v>10917</v>
      </c>
      <c r="Y4050">
        <v>0</v>
      </c>
      <c r="Z4050">
        <v>0</v>
      </c>
    </row>
    <row r="4051" spans="1:29" x14ac:dyDescent="0.2">
      <c r="A4051">
        <v>9</v>
      </c>
      <c r="B4051">
        <v>1</v>
      </c>
      <c r="C4051" t="e">
        <f>VLOOKUP(D:D,'[2]מפסיקים ומחדשים'!$A:$A,1,0)</f>
        <v>#N/A</v>
      </c>
      <c r="D4051">
        <v>318800844</v>
      </c>
      <c r="E4051">
        <f>VLOOKUP(D:D,[3]גיליון2!D:G,4,0)</f>
        <v>0</v>
      </c>
      <c r="F4051" t="s">
        <v>10918</v>
      </c>
      <c r="G4051" t="s">
        <v>883</v>
      </c>
      <c r="H4051">
        <v>2</v>
      </c>
      <c r="I4051">
        <v>99</v>
      </c>
      <c r="J4051">
        <v>6103</v>
      </c>
      <c r="K4051">
        <v>61</v>
      </c>
      <c r="L4051" t="str">
        <f>VLOOKUP(K:K,[3]חוגים!A:B,2,0)</f>
        <v>מדעי הסיעוד תואר ראשון</v>
      </c>
      <c r="M4051">
        <v>0</v>
      </c>
      <c r="N4051">
        <v>2</v>
      </c>
      <c r="O4051">
        <v>10</v>
      </c>
      <c r="P4051">
        <v>18</v>
      </c>
      <c r="Q4051">
        <v>22</v>
      </c>
      <c r="R4051">
        <v>2</v>
      </c>
      <c r="S4051">
        <v>0</v>
      </c>
      <c r="T4051">
        <v>44</v>
      </c>
      <c r="U4051">
        <v>35</v>
      </c>
      <c r="V4051">
        <v>5000</v>
      </c>
      <c r="W4051">
        <v>0</v>
      </c>
      <c r="X4051" t="s">
        <v>10919</v>
      </c>
      <c r="Y4051">
        <v>0</v>
      </c>
      <c r="Z4051">
        <v>0</v>
      </c>
    </row>
    <row r="4052" spans="1:29" x14ac:dyDescent="0.2">
      <c r="A4052">
        <v>9</v>
      </c>
      <c r="B4052">
        <v>1</v>
      </c>
      <c r="C4052">
        <f>VLOOKUP(D:D,'[2]מפסיקים ומחדשים'!$A:$A,1,0)</f>
        <v>318873536</v>
      </c>
      <c r="D4052">
        <v>318873536</v>
      </c>
      <c r="E4052">
        <f>VLOOKUP(D:D,[3]גיליון2!D:G,4,0)</f>
        <v>0</v>
      </c>
      <c r="F4052" t="s">
        <v>722</v>
      </c>
      <c r="G4052" t="s">
        <v>81</v>
      </c>
      <c r="H4052">
        <v>2</v>
      </c>
      <c r="I4052">
        <v>98</v>
      </c>
      <c r="J4052">
        <v>6103</v>
      </c>
      <c r="K4052">
        <v>61</v>
      </c>
      <c r="L4052" t="str">
        <f>VLOOKUP(K:K,[3]חוגים!A:B,2,0)</f>
        <v>מדעי הסיעוד תואר ראשון</v>
      </c>
      <c r="M4052">
        <v>0</v>
      </c>
      <c r="N4052">
        <v>1</v>
      </c>
      <c r="O4052">
        <v>10</v>
      </c>
      <c r="P4052">
        <v>26</v>
      </c>
      <c r="Q4052">
        <v>23</v>
      </c>
      <c r="R4052">
        <v>2</v>
      </c>
      <c r="S4052">
        <v>0</v>
      </c>
      <c r="T4052">
        <v>0</v>
      </c>
      <c r="U4052">
        <v>52</v>
      </c>
      <c r="V4052">
        <v>5000</v>
      </c>
      <c r="W4052">
        <v>0</v>
      </c>
      <c r="X4052" t="s">
        <v>7227</v>
      </c>
      <c r="Y4052">
        <v>0</v>
      </c>
      <c r="Z4052">
        <v>0</v>
      </c>
    </row>
    <row r="4053" spans="1:29" x14ac:dyDescent="0.2">
      <c r="A4053">
        <v>9</v>
      </c>
      <c r="B4053">
        <v>1</v>
      </c>
      <c r="C4053">
        <f>VLOOKUP(D:D,'[2]מפסיקים ומחדשים'!$A:$A,1,0)</f>
        <v>318904810</v>
      </c>
      <c r="D4053">
        <v>318904810</v>
      </c>
      <c r="E4053">
        <f>VLOOKUP(D:D,[3]גיליון2!D:G,4,0)</f>
        <v>0</v>
      </c>
      <c r="F4053" t="s">
        <v>10920</v>
      </c>
      <c r="G4053" t="s">
        <v>67</v>
      </c>
      <c r="H4053">
        <v>2</v>
      </c>
      <c r="I4053">
        <v>99</v>
      </c>
      <c r="J4053">
        <v>6103</v>
      </c>
      <c r="K4053">
        <v>61</v>
      </c>
      <c r="L4053" t="str">
        <f>VLOOKUP(K:K,[3]חוגים!A:B,2,0)</f>
        <v>מדעי הסיעוד תואר ראשון</v>
      </c>
      <c r="M4053">
        <v>0</v>
      </c>
      <c r="N4053">
        <v>4</v>
      </c>
      <c r="O4053">
        <v>10</v>
      </c>
      <c r="P4053">
        <v>9</v>
      </c>
      <c r="Q4053">
        <v>20</v>
      </c>
      <c r="R4053">
        <v>1</v>
      </c>
      <c r="S4053">
        <v>0</v>
      </c>
      <c r="T4053">
        <v>142</v>
      </c>
      <c r="U4053">
        <v>18</v>
      </c>
      <c r="V4053">
        <v>5000</v>
      </c>
      <c r="W4053">
        <v>0</v>
      </c>
      <c r="X4053" t="s">
        <v>10921</v>
      </c>
      <c r="Y4053">
        <v>0</v>
      </c>
      <c r="Z4053">
        <v>0</v>
      </c>
    </row>
    <row r="4054" spans="1:29" x14ac:dyDescent="0.2">
      <c r="A4054">
        <v>9</v>
      </c>
      <c r="B4054">
        <v>1</v>
      </c>
      <c r="C4054">
        <f>VLOOKUP(D:D,'[2]מפסיקים ומחדשים'!$A:$A,1,0)</f>
        <v>318976065</v>
      </c>
      <c r="D4054">
        <v>318976065</v>
      </c>
      <c r="E4054">
        <f>VLOOKUP(D:D,[3]גיליון2!D:G,4,0)</f>
        <v>0</v>
      </c>
      <c r="F4054" t="s">
        <v>4644</v>
      </c>
      <c r="G4054" t="s">
        <v>7294</v>
      </c>
      <c r="H4054">
        <v>1</v>
      </c>
      <c r="I4054">
        <v>1</v>
      </c>
      <c r="J4054">
        <v>6103</v>
      </c>
      <c r="K4054">
        <v>61</v>
      </c>
      <c r="L4054" t="str">
        <f>VLOOKUP(K:K,[3]חוגים!A:B,2,0)</f>
        <v>מדעי הסיעוד תואר ראשון</v>
      </c>
      <c r="M4054">
        <v>0</v>
      </c>
      <c r="N4054">
        <v>2</v>
      </c>
      <c r="O4054">
        <v>10</v>
      </c>
      <c r="P4054">
        <v>29</v>
      </c>
      <c r="Q4054">
        <v>22</v>
      </c>
      <c r="R4054">
        <v>1</v>
      </c>
      <c r="S4054">
        <v>0</v>
      </c>
      <c r="T4054">
        <v>44</v>
      </c>
      <c r="U4054">
        <v>57</v>
      </c>
      <c r="V4054">
        <v>5000</v>
      </c>
      <c r="W4054">
        <v>0</v>
      </c>
      <c r="X4054" t="s">
        <v>7295</v>
      </c>
      <c r="Y4054">
        <v>0</v>
      </c>
      <c r="Z4054">
        <v>0</v>
      </c>
    </row>
    <row r="4055" spans="1:29" x14ac:dyDescent="0.2">
      <c r="A4055">
        <v>9</v>
      </c>
      <c r="B4055">
        <v>1</v>
      </c>
      <c r="C4055">
        <f>VLOOKUP(D:D,'[2]מפסיקים ומחדשים'!$A:$A,1,0)</f>
        <v>319055752</v>
      </c>
      <c r="D4055">
        <v>319055752</v>
      </c>
      <c r="E4055">
        <f>VLOOKUP(D:D,[3]גיליון2!D:G,4,0)</f>
        <v>0</v>
      </c>
      <c r="F4055" t="s">
        <v>1019</v>
      </c>
      <c r="G4055" t="s">
        <v>1641</v>
      </c>
      <c r="H4055">
        <v>2</v>
      </c>
      <c r="I4055">
        <v>0</v>
      </c>
      <c r="J4055">
        <v>6103</v>
      </c>
      <c r="K4055">
        <v>61</v>
      </c>
      <c r="L4055" t="str">
        <f>VLOOKUP(K:K,[3]חוגים!A:B,2,0)</f>
        <v>מדעי הסיעוד תואר ראשון</v>
      </c>
      <c r="M4055">
        <v>0</v>
      </c>
      <c r="N4055">
        <v>2</v>
      </c>
      <c r="O4055">
        <v>10</v>
      </c>
      <c r="P4055">
        <v>26</v>
      </c>
      <c r="Q4055">
        <v>21</v>
      </c>
      <c r="R4055">
        <v>2</v>
      </c>
      <c r="S4055">
        <v>0</v>
      </c>
      <c r="T4055">
        <v>52</v>
      </c>
      <c r="U4055">
        <v>51</v>
      </c>
      <c r="V4055">
        <v>5000</v>
      </c>
      <c r="W4055">
        <v>0</v>
      </c>
      <c r="X4055" t="s">
        <v>10922</v>
      </c>
      <c r="Y4055">
        <v>0</v>
      </c>
      <c r="Z4055">
        <v>0</v>
      </c>
      <c r="AB4055" s="1"/>
      <c r="AC4055" s="1"/>
    </row>
    <row r="4056" spans="1:29" x14ac:dyDescent="0.2">
      <c r="A4056">
        <v>9</v>
      </c>
      <c r="B4056">
        <v>1</v>
      </c>
      <c r="C4056">
        <f>VLOOKUP(D:D,'[2]מפסיקים ומחדשים'!$A:$A,1,0)</f>
        <v>319154142</v>
      </c>
      <c r="D4056">
        <v>319154142</v>
      </c>
      <c r="E4056">
        <f>VLOOKUP(D:D,[3]גיליון2!D:G,4,0)</f>
        <v>0</v>
      </c>
      <c r="F4056" t="s">
        <v>1439</v>
      </c>
      <c r="G4056" t="s">
        <v>680</v>
      </c>
      <c r="H4056">
        <v>1</v>
      </c>
      <c r="I4056">
        <v>99</v>
      </c>
      <c r="J4056">
        <v>6103</v>
      </c>
      <c r="K4056">
        <v>61</v>
      </c>
      <c r="L4056" t="str">
        <f>VLOOKUP(K:K,[3]חוגים!A:B,2,0)</f>
        <v>מדעי הסיעוד תואר ראשון</v>
      </c>
      <c r="M4056">
        <v>0</v>
      </c>
      <c r="N4056">
        <v>3</v>
      </c>
      <c r="O4056">
        <v>10</v>
      </c>
      <c r="P4056">
        <v>23</v>
      </c>
      <c r="Q4056">
        <v>21</v>
      </c>
      <c r="R4056">
        <v>1</v>
      </c>
      <c r="S4056">
        <v>0</v>
      </c>
      <c r="T4056">
        <v>95</v>
      </c>
      <c r="U4056">
        <v>45</v>
      </c>
      <c r="V4056">
        <v>5000</v>
      </c>
      <c r="W4056">
        <v>0</v>
      </c>
      <c r="X4056" t="s">
        <v>7414</v>
      </c>
      <c r="Y4056">
        <v>0</v>
      </c>
      <c r="Z4056">
        <v>0</v>
      </c>
    </row>
    <row r="4057" spans="1:29" x14ac:dyDescent="0.2">
      <c r="A4057">
        <v>9</v>
      </c>
      <c r="B4057">
        <v>1</v>
      </c>
      <c r="C4057">
        <f>VLOOKUP(D:D,'[2]מפסיקים ומחדשים'!$A:$A,1,0)</f>
        <v>319270302</v>
      </c>
      <c r="D4057">
        <v>319270302</v>
      </c>
      <c r="E4057">
        <f>VLOOKUP(D:D,[3]גיליון2!D:G,4,0)</f>
        <v>0</v>
      </c>
      <c r="F4057" t="s">
        <v>224</v>
      </c>
      <c r="G4057" t="s">
        <v>1501</v>
      </c>
      <c r="H4057">
        <v>2</v>
      </c>
      <c r="I4057">
        <v>94</v>
      </c>
      <c r="J4057">
        <v>6103</v>
      </c>
      <c r="K4057">
        <v>61</v>
      </c>
      <c r="L4057" t="str">
        <f>VLOOKUP(K:K,[3]חוגים!A:B,2,0)</f>
        <v>מדעי הסיעוד תואר ראשון</v>
      </c>
      <c r="M4057">
        <v>0</v>
      </c>
      <c r="N4057">
        <v>3</v>
      </c>
      <c r="O4057">
        <v>10</v>
      </c>
      <c r="P4057">
        <v>11</v>
      </c>
      <c r="Q4057">
        <v>20</v>
      </c>
      <c r="R4057">
        <v>2</v>
      </c>
      <c r="S4057">
        <v>0</v>
      </c>
      <c r="T4057">
        <v>135</v>
      </c>
      <c r="U4057">
        <v>22</v>
      </c>
      <c r="V4057">
        <v>5000</v>
      </c>
      <c r="W4057">
        <v>0</v>
      </c>
      <c r="X4057" t="s">
        <v>10923</v>
      </c>
      <c r="Y4057">
        <v>0</v>
      </c>
      <c r="Z4057">
        <v>0</v>
      </c>
    </row>
    <row r="4058" spans="1:29" x14ac:dyDescent="0.2">
      <c r="A4058">
        <v>9</v>
      </c>
      <c r="B4058">
        <v>1</v>
      </c>
      <c r="C4058">
        <f>VLOOKUP(D:D,'[2]מפסיקים ומחדשים'!$A:$A,1,0)</f>
        <v>319364758</v>
      </c>
      <c r="D4058">
        <v>319364758</v>
      </c>
      <c r="E4058">
        <f>VLOOKUP(D:D,[3]גיליון2!D:G,4,0)</f>
        <v>0</v>
      </c>
      <c r="F4058" t="s">
        <v>7419</v>
      </c>
      <c r="G4058" t="s">
        <v>7420</v>
      </c>
      <c r="H4058">
        <v>1</v>
      </c>
      <c r="I4058">
        <v>94</v>
      </c>
      <c r="J4058">
        <v>6103</v>
      </c>
      <c r="K4058">
        <v>61</v>
      </c>
      <c r="L4058" t="str">
        <f>VLOOKUP(K:K,[3]חוגים!A:B,2,0)</f>
        <v>מדעי הסיעוד תואר ראשון</v>
      </c>
      <c r="M4058">
        <v>0</v>
      </c>
      <c r="N4058">
        <v>2</v>
      </c>
      <c r="O4058">
        <v>10</v>
      </c>
      <c r="P4058">
        <v>23</v>
      </c>
      <c r="Q4058">
        <v>21</v>
      </c>
      <c r="R4058">
        <v>1</v>
      </c>
      <c r="S4058">
        <v>0</v>
      </c>
      <c r="T4058">
        <v>61</v>
      </c>
      <c r="U4058">
        <v>46</v>
      </c>
      <c r="V4058">
        <v>5000</v>
      </c>
      <c r="W4058">
        <v>0</v>
      </c>
      <c r="X4058" t="s">
        <v>7421</v>
      </c>
      <c r="Y4058">
        <v>0</v>
      </c>
      <c r="Z4058">
        <v>0</v>
      </c>
    </row>
    <row r="4059" spans="1:29" x14ac:dyDescent="0.2">
      <c r="A4059">
        <v>9</v>
      </c>
      <c r="B4059">
        <v>1</v>
      </c>
      <c r="C4059">
        <f>VLOOKUP(D:D,'[2]מפסיקים ומחדשים'!$A:$A,1,0)</f>
        <v>320554983</v>
      </c>
      <c r="D4059">
        <v>320554983</v>
      </c>
      <c r="E4059">
        <f>VLOOKUP(D:D,[3]גיליון2!D:G,4,0)</f>
        <v>0</v>
      </c>
      <c r="F4059" t="s">
        <v>10924</v>
      </c>
      <c r="G4059" t="s">
        <v>5045</v>
      </c>
      <c r="H4059">
        <v>2</v>
      </c>
      <c r="I4059">
        <v>95</v>
      </c>
      <c r="J4059">
        <v>6103</v>
      </c>
      <c r="K4059">
        <v>61</v>
      </c>
      <c r="L4059" t="str">
        <f>VLOOKUP(K:K,[3]חוגים!A:B,2,0)</f>
        <v>מדעי הסיעוד תואר ראשון</v>
      </c>
      <c r="M4059">
        <v>0</v>
      </c>
      <c r="N4059">
        <v>4</v>
      </c>
      <c r="O4059">
        <v>10</v>
      </c>
      <c r="P4059">
        <v>9</v>
      </c>
      <c r="Q4059">
        <v>20</v>
      </c>
      <c r="R4059">
        <v>1</v>
      </c>
      <c r="S4059">
        <v>0</v>
      </c>
      <c r="T4059">
        <v>142</v>
      </c>
      <c r="U4059">
        <v>18</v>
      </c>
      <c r="V4059">
        <v>5000</v>
      </c>
      <c r="W4059">
        <v>0</v>
      </c>
      <c r="X4059" t="s">
        <v>10925</v>
      </c>
      <c r="Y4059">
        <v>0</v>
      </c>
      <c r="Z4059">
        <v>0</v>
      </c>
    </row>
    <row r="4060" spans="1:29" x14ac:dyDescent="0.2">
      <c r="A4060">
        <v>9</v>
      </c>
      <c r="B4060">
        <v>1</v>
      </c>
      <c r="C4060">
        <f>VLOOKUP(D:D,'[2]מפסיקים ומחדשים'!$A:$A,1,0)</f>
        <v>320685191</v>
      </c>
      <c r="D4060">
        <v>320685191</v>
      </c>
      <c r="E4060">
        <f>VLOOKUP(D:D,[3]גיליון2!D:G,4,0)</f>
        <v>0</v>
      </c>
      <c r="F4060" t="s">
        <v>7434</v>
      </c>
      <c r="G4060" t="s">
        <v>2549</v>
      </c>
      <c r="H4060">
        <v>2</v>
      </c>
      <c r="I4060">
        <v>93</v>
      </c>
      <c r="J4060">
        <v>6103</v>
      </c>
      <c r="K4060">
        <v>61</v>
      </c>
      <c r="L4060" t="str">
        <f>VLOOKUP(K:K,[3]חוגים!A:B,2,0)</f>
        <v>מדעי הסיעוד תואר ראשון</v>
      </c>
      <c r="M4060">
        <v>0</v>
      </c>
      <c r="N4060">
        <v>3</v>
      </c>
      <c r="O4060">
        <v>10</v>
      </c>
      <c r="P4060">
        <v>23</v>
      </c>
      <c r="Q4060">
        <v>21</v>
      </c>
      <c r="R4060">
        <v>1</v>
      </c>
      <c r="S4060">
        <v>0</v>
      </c>
      <c r="T4060">
        <v>95</v>
      </c>
      <c r="U4060">
        <v>45</v>
      </c>
      <c r="V4060">
        <v>5000</v>
      </c>
      <c r="W4060">
        <v>0</v>
      </c>
      <c r="X4060" t="s">
        <v>7435</v>
      </c>
      <c r="Y4060">
        <v>0</v>
      </c>
      <c r="Z4060">
        <v>0</v>
      </c>
    </row>
    <row r="4061" spans="1:29" x14ac:dyDescent="0.2">
      <c r="A4061">
        <v>9</v>
      </c>
      <c r="B4061">
        <v>1</v>
      </c>
      <c r="C4061">
        <f>VLOOKUP(D:D,'[2]מפסיקים ומחדשים'!$A:$A,1,0)</f>
        <v>321020703</v>
      </c>
      <c r="D4061">
        <v>321020703</v>
      </c>
      <c r="E4061">
        <f>VLOOKUP(D:D,[3]גיליון2!D:G,4,0)</f>
        <v>0</v>
      </c>
      <c r="F4061" t="s">
        <v>7443</v>
      </c>
      <c r="G4061" t="s">
        <v>7444</v>
      </c>
      <c r="H4061">
        <v>2</v>
      </c>
      <c r="I4061">
        <v>98</v>
      </c>
      <c r="J4061">
        <v>6103</v>
      </c>
      <c r="K4061">
        <v>61</v>
      </c>
      <c r="L4061" t="str">
        <f>VLOOKUP(K:K,[3]חוגים!A:B,2,0)</f>
        <v>מדעי הסיעוד תואר ראשון</v>
      </c>
      <c r="M4061">
        <v>0</v>
      </c>
      <c r="N4061">
        <v>1</v>
      </c>
      <c r="O4061">
        <v>10</v>
      </c>
      <c r="P4061">
        <v>26</v>
      </c>
      <c r="Q4061">
        <v>23</v>
      </c>
      <c r="R4061">
        <v>2</v>
      </c>
      <c r="S4061">
        <v>0</v>
      </c>
      <c r="T4061">
        <v>0</v>
      </c>
      <c r="U4061">
        <v>52</v>
      </c>
      <c r="V4061">
        <v>5000</v>
      </c>
      <c r="W4061">
        <v>0</v>
      </c>
      <c r="X4061" t="s">
        <v>7445</v>
      </c>
      <c r="Y4061">
        <v>0</v>
      </c>
      <c r="Z4061">
        <v>0</v>
      </c>
    </row>
    <row r="4062" spans="1:29" x14ac:dyDescent="0.2">
      <c r="A4062">
        <v>9</v>
      </c>
      <c r="B4062">
        <v>1</v>
      </c>
      <c r="C4062">
        <f>VLOOKUP(D:D,'[2]מפסיקים ומחדשים'!$A:$A,1,0)</f>
        <v>321699365</v>
      </c>
      <c r="D4062">
        <v>321699365</v>
      </c>
      <c r="E4062">
        <f>VLOOKUP(D:D,[3]גיליון2!D:G,4,0)</f>
        <v>0</v>
      </c>
      <c r="F4062" t="s">
        <v>10926</v>
      </c>
      <c r="G4062" t="s">
        <v>10145</v>
      </c>
      <c r="H4062">
        <v>2</v>
      </c>
      <c r="I4062">
        <v>96</v>
      </c>
      <c r="J4062">
        <v>6103</v>
      </c>
      <c r="K4062">
        <v>61</v>
      </c>
      <c r="L4062" t="str">
        <f>VLOOKUP(K:K,[3]חוגים!A:B,2,0)</f>
        <v>מדעי הסיעוד תואר ראשון</v>
      </c>
      <c r="M4062">
        <v>0</v>
      </c>
      <c r="N4062">
        <v>4</v>
      </c>
      <c r="O4062">
        <v>10</v>
      </c>
      <c r="P4062">
        <v>9</v>
      </c>
      <c r="Q4062">
        <v>20</v>
      </c>
      <c r="R4062">
        <v>1</v>
      </c>
      <c r="S4062">
        <v>0</v>
      </c>
      <c r="T4062">
        <v>142</v>
      </c>
      <c r="U4062">
        <v>18</v>
      </c>
      <c r="V4062">
        <v>5000</v>
      </c>
      <c r="W4062">
        <v>0</v>
      </c>
      <c r="X4062" t="s">
        <v>10927</v>
      </c>
      <c r="Y4062">
        <v>0</v>
      </c>
      <c r="Z4062">
        <v>0</v>
      </c>
    </row>
    <row r="4063" spans="1:29" x14ac:dyDescent="0.2">
      <c r="A4063">
        <v>9</v>
      </c>
      <c r="B4063">
        <v>1</v>
      </c>
      <c r="C4063">
        <f>VLOOKUP(D:D,'[2]מפסיקים ומחדשים'!$A:$A,1,0)</f>
        <v>322052820</v>
      </c>
      <c r="D4063">
        <v>322052820</v>
      </c>
      <c r="E4063">
        <f>VLOOKUP(D:D,[3]גיליון2!D:G,4,0)</f>
        <v>0</v>
      </c>
      <c r="F4063" t="s">
        <v>10928</v>
      </c>
      <c r="G4063" t="s">
        <v>5131</v>
      </c>
      <c r="H4063">
        <v>2</v>
      </c>
      <c r="I4063">
        <v>97</v>
      </c>
      <c r="J4063">
        <v>6103</v>
      </c>
      <c r="K4063">
        <v>61</v>
      </c>
      <c r="L4063" t="str">
        <f>VLOOKUP(K:K,[3]חוגים!A:B,2,0)</f>
        <v>מדעי הסיעוד תואר ראשון</v>
      </c>
      <c r="M4063">
        <v>0</v>
      </c>
      <c r="N4063">
        <v>4</v>
      </c>
      <c r="O4063">
        <v>10</v>
      </c>
      <c r="P4063">
        <v>9</v>
      </c>
      <c r="Q4063">
        <v>20</v>
      </c>
      <c r="R4063">
        <v>1</v>
      </c>
      <c r="S4063">
        <v>0</v>
      </c>
      <c r="T4063">
        <v>142</v>
      </c>
      <c r="U4063">
        <v>18</v>
      </c>
      <c r="V4063">
        <v>5000</v>
      </c>
      <c r="W4063">
        <v>0</v>
      </c>
      <c r="X4063" t="s">
        <v>10929</v>
      </c>
      <c r="Y4063">
        <v>0</v>
      </c>
      <c r="Z4063">
        <v>0</v>
      </c>
    </row>
    <row r="4064" spans="1:29" x14ac:dyDescent="0.2">
      <c r="A4064">
        <v>9</v>
      </c>
      <c r="B4064">
        <v>1</v>
      </c>
      <c r="C4064">
        <f>VLOOKUP(D:D,'[2]מפסיקים ומחדשים'!$A:$A,1,0)</f>
        <v>322189424</v>
      </c>
      <c r="D4064">
        <v>322189424</v>
      </c>
      <c r="E4064">
        <f>VLOOKUP(D:D,[3]גיליון2!D:G,4,0)</f>
        <v>0</v>
      </c>
      <c r="F4064" t="s">
        <v>10930</v>
      </c>
      <c r="G4064" t="s">
        <v>6680</v>
      </c>
      <c r="H4064">
        <v>2</v>
      </c>
      <c r="I4064">
        <v>95</v>
      </c>
      <c r="J4064">
        <v>6103</v>
      </c>
      <c r="K4064">
        <v>61</v>
      </c>
      <c r="L4064" t="str">
        <f>VLOOKUP(K:K,[3]חוגים!A:B,2,0)</f>
        <v>מדעי הסיעוד תואר ראשון</v>
      </c>
      <c r="M4064">
        <v>0</v>
      </c>
      <c r="N4064">
        <v>4</v>
      </c>
      <c r="O4064">
        <v>10</v>
      </c>
      <c r="P4064">
        <v>9</v>
      </c>
      <c r="Q4064">
        <v>19</v>
      </c>
      <c r="R4064">
        <v>1</v>
      </c>
      <c r="S4064">
        <v>0</v>
      </c>
      <c r="T4064">
        <v>142</v>
      </c>
      <c r="U4064">
        <v>18</v>
      </c>
      <c r="V4064">
        <v>5000</v>
      </c>
      <c r="W4064">
        <v>0</v>
      </c>
      <c r="X4064" t="s">
        <v>10931</v>
      </c>
      <c r="Y4064">
        <v>0</v>
      </c>
      <c r="Z4064">
        <v>0</v>
      </c>
    </row>
    <row r="4065" spans="1:29" x14ac:dyDescent="0.2">
      <c r="A4065">
        <v>9</v>
      </c>
      <c r="B4065">
        <v>1</v>
      </c>
      <c r="C4065">
        <f>VLOOKUP(D:D,'[2]מפסיקים ומחדשים'!$A:$A,1,0)</f>
        <v>322207713</v>
      </c>
      <c r="D4065">
        <v>322207713</v>
      </c>
      <c r="E4065">
        <f>VLOOKUP(D:D,[3]גיליון2!D:G,4,0)</f>
        <v>0</v>
      </c>
      <c r="F4065" t="s">
        <v>3742</v>
      </c>
      <c r="G4065" t="s">
        <v>7488</v>
      </c>
      <c r="H4065">
        <v>2</v>
      </c>
      <c r="I4065">
        <v>1</v>
      </c>
      <c r="J4065">
        <v>6103</v>
      </c>
      <c r="K4065">
        <v>61</v>
      </c>
      <c r="L4065" t="str">
        <f>VLOOKUP(K:K,[3]חוגים!A:B,2,0)</f>
        <v>מדעי הסיעוד תואר ראשון</v>
      </c>
      <c r="M4065">
        <v>0</v>
      </c>
      <c r="N4065">
        <v>2</v>
      </c>
      <c r="O4065">
        <v>10</v>
      </c>
      <c r="P4065">
        <v>29</v>
      </c>
      <c r="Q4065">
        <v>22</v>
      </c>
      <c r="R4065">
        <v>1</v>
      </c>
      <c r="S4065">
        <v>0</v>
      </c>
      <c r="T4065">
        <v>44</v>
      </c>
      <c r="U4065">
        <v>57</v>
      </c>
      <c r="V4065">
        <v>5000</v>
      </c>
      <c r="W4065">
        <v>0</v>
      </c>
      <c r="X4065" t="s">
        <v>7489</v>
      </c>
      <c r="Y4065">
        <v>0</v>
      </c>
      <c r="Z4065">
        <v>0</v>
      </c>
    </row>
    <row r="4066" spans="1:29" x14ac:dyDescent="0.2">
      <c r="A4066">
        <v>9</v>
      </c>
      <c r="B4066">
        <v>1</v>
      </c>
      <c r="C4066">
        <f>VLOOKUP(D:D,'[2]מפסיקים ומחדשים'!$A:$A,1,0)</f>
        <v>322287194</v>
      </c>
      <c r="D4066">
        <v>322287194</v>
      </c>
      <c r="E4066">
        <f>VLOOKUP(D:D,[3]גיליון2!D:G,4,0)</f>
        <v>0</v>
      </c>
      <c r="F4066" t="s">
        <v>7558</v>
      </c>
      <c r="G4066" t="s">
        <v>888</v>
      </c>
      <c r="H4066">
        <v>2</v>
      </c>
      <c r="I4066">
        <v>1</v>
      </c>
      <c r="J4066">
        <v>6103</v>
      </c>
      <c r="K4066">
        <v>61</v>
      </c>
      <c r="L4066" t="str">
        <f>VLOOKUP(K:K,[3]חוגים!A:B,2,0)</f>
        <v>מדעי הסיעוד תואר ראשון</v>
      </c>
      <c r="M4066">
        <v>0</v>
      </c>
      <c r="N4066">
        <v>2</v>
      </c>
      <c r="O4066">
        <v>10</v>
      </c>
      <c r="P4066">
        <v>29</v>
      </c>
      <c r="Q4066">
        <v>22</v>
      </c>
      <c r="R4066">
        <v>1</v>
      </c>
      <c r="S4066">
        <v>0</v>
      </c>
      <c r="T4066">
        <v>42</v>
      </c>
      <c r="U4066">
        <v>57</v>
      </c>
      <c r="V4066">
        <v>5000</v>
      </c>
      <c r="W4066">
        <v>0</v>
      </c>
      <c r="X4066" t="s">
        <v>7559</v>
      </c>
      <c r="Y4066">
        <v>0</v>
      </c>
      <c r="Z4066">
        <v>0</v>
      </c>
      <c r="AB4066" s="1"/>
      <c r="AC4066" s="1"/>
    </row>
    <row r="4067" spans="1:29" x14ac:dyDescent="0.2">
      <c r="A4067">
        <v>9</v>
      </c>
      <c r="B4067">
        <v>1</v>
      </c>
      <c r="C4067">
        <f>VLOOKUP(D:D,'[2]מפסיקים ומחדשים'!$A:$A,1,0)</f>
        <v>322307505</v>
      </c>
      <c r="D4067">
        <v>322307505</v>
      </c>
      <c r="E4067">
        <f>VLOOKUP(D:D,[3]גיליון2!D:G,4,0)</f>
        <v>0</v>
      </c>
      <c r="F4067" t="s">
        <v>2413</v>
      </c>
      <c r="G4067" t="s">
        <v>4799</v>
      </c>
      <c r="H4067">
        <v>2</v>
      </c>
      <c r="I4067">
        <v>1</v>
      </c>
      <c r="J4067">
        <v>6103</v>
      </c>
      <c r="K4067">
        <v>61</v>
      </c>
      <c r="L4067" t="str">
        <f>VLOOKUP(K:K,[3]חוגים!A:B,2,0)</f>
        <v>מדעי הסיעוד תואר ראשון</v>
      </c>
      <c r="M4067">
        <v>0</v>
      </c>
      <c r="N4067">
        <v>2</v>
      </c>
      <c r="O4067">
        <v>10</v>
      </c>
      <c r="P4067">
        <v>29</v>
      </c>
      <c r="Q4067">
        <v>22</v>
      </c>
      <c r="R4067">
        <v>1</v>
      </c>
      <c r="S4067">
        <v>0</v>
      </c>
      <c r="T4067">
        <v>44</v>
      </c>
      <c r="U4067">
        <v>57</v>
      </c>
      <c r="V4067">
        <v>5000</v>
      </c>
      <c r="W4067">
        <v>0</v>
      </c>
      <c r="X4067" t="s">
        <v>7567</v>
      </c>
      <c r="Y4067">
        <v>0</v>
      </c>
      <c r="Z4067">
        <v>0</v>
      </c>
    </row>
    <row r="4068" spans="1:29" x14ac:dyDescent="0.2">
      <c r="A4068">
        <v>9</v>
      </c>
      <c r="B4068">
        <v>1</v>
      </c>
      <c r="C4068">
        <f>VLOOKUP(D:D,'[2]מפסיקים ומחדשים'!$A:$A,1,0)</f>
        <v>322471236</v>
      </c>
      <c r="D4068">
        <v>322471236</v>
      </c>
      <c r="E4068">
        <f>VLOOKUP(D:D,[3]גיליון2!D:G,4,0)</f>
        <v>0</v>
      </c>
      <c r="F4068" t="s">
        <v>1346</v>
      </c>
      <c r="G4068" t="s">
        <v>1987</v>
      </c>
      <c r="H4068">
        <v>2</v>
      </c>
      <c r="I4068">
        <v>0</v>
      </c>
      <c r="J4068">
        <v>6103</v>
      </c>
      <c r="K4068">
        <v>61</v>
      </c>
      <c r="L4068" t="str">
        <f>VLOOKUP(K:K,[3]חוגים!A:B,2,0)</f>
        <v>מדעי הסיעוד תואר ראשון</v>
      </c>
      <c r="M4068">
        <v>0</v>
      </c>
      <c r="N4068">
        <v>3</v>
      </c>
      <c r="O4068">
        <v>10</v>
      </c>
      <c r="P4068">
        <v>23</v>
      </c>
      <c r="Q4068">
        <v>21</v>
      </c>
      <c r="R4068">
        <v>1</v>
      </c>
      <c r="S4068">
        <v>0</v>
      </c>
      <c r="T4068">
        <v>95</v>
      </c>
      <c r="U4068">
        <v>45</v>
      </c>
      <c r="V4068">
        <v>5000</v>
      </c>
      <c r="W4068">
        <v>0</v>
      </c>
      <c r="X4068" t="s">
        <v>7643</v>
      </c>
      <c r="Y4068">
        <v>0</v>
      </c>
      <c r="Z4068">
        <v>0</v>
      </c>
    </row>
    <row r="4069" spans="1:29" x14ac:dyDescent="0.2">
      <c r="A4069">
        <v>9</v>
      </c>
      <c r="B4069">
        <v>1</v>
      </c>
      <c r="C4069">
        <f>VLOOKUP(D:D,'[2]מפסיקים ומחדשים'!$A:$A,1,0)</f>
        <v>322519455</v>
      </c>
      <c r="D4069">
        <v>322519455</v>
      </c>
      <c r="E4069">
        <f>VLOOKUP(D:D,[3]גיליון2!D:G,4,0)</f>
        <v>0</v>
      </c>
      <c r="F4069" t="s">
        <v>7653</v>
      </c>
      <c r="G4069" t="s">
        <v>1008</v>
      </c>
      <c r="H4069">
        <v>2</v>
      </c>
      <c r="I4069">
        <v>0</v>
      </c>
      <c r="J4069">
        <v>6103</v>
      </c>
      <c r="K4069">
        <v>61</v>
      </c>
      <c r="L4069" t="str">
        <f>VLOOKUP(K:K,[3]חוגים!A:B,2,0)</f>
        <v>מדעי הסיעוד תואר ראשון</v>
      </c>
      <c r="M4069">
        <v>0</v>
      </c>
      <c r="N4069">
        <v>1</v>
      </c>
      <c r="O4069">
        <v>10</v>
      </c>
      <c r="P4069">
        <v>26</v>
      </c>
      <c r="Q4069">
        <v>23</v>
      </c>
      <c r="R4069">
        <v>1</v>
      </c>
      <c r="S4069">
        <v>0</v>
      </c>
      <c r="T4069">
        <v>0</v>
      </c>
      <c r="U4069">
        <v>52</v>
      </c>
      <c r="V4069">
        <v>5000</v>
      </c>
      <c r="W4069">
        <v>0</v>
      </c>
      <c r="X4069" t="s">
        <v>7654</v>
      </c>
      <c r="Y4069">
        <v>0</v>
      </c>
      <c r="Z4069">
        <v>0</v>
      </c>
    </row>
    <row r="4070" spans="1:29" x14ac:dyDescent="0.2">
      <c r="A4070">
        <v>9</v>
      </c>
      <c r="B4070">
        <v>1</v>
      </c>
      <c r="C4070">
        <f>VLOOKUP(D:D,'[2]מפסיקים ומחדשים'!$A:$A,1,0)</f>
        <v>322558362</v>
      </c>
      <c r="D4070">
        <v>322558362</v>
      </c>
      <c r="E4070">
        <f>VLOOKUP(D:D,[3]גיליון2!D:G,4,0)</f>
        <v>0</v>
      </c>
      <c r="F4070" t="s">
        <v>3742</v>
      </c>
      <c r="G4070" t="s">
        <v>10932</v>
      </c>
      <c r="H4070">
        <v>1</v>
      </c>
      <c r="I4070">
        <v>0</v>
      </c>
      <c r="J4070">
        <v>6103</v>
      </c>
      <c r="K4070">
        <v>61</v>
      </c>
      <c r="L4070" t="str">
        <f>VLOOKUP(K:K,[3]חוגים!A:B,2,0)</f>
        <v>מדעי הסיעוד תואר ראשון</v>
      </c>
      <c r="M4070">
        <v>0</v>
      </c>
      <c r="N4070">
        <v>2</v>
      </c>
      <c r="O4070">
        <v>10</v>
      </c>
      <c r="P4070">
        <v>16</v>
      </c>
      <c r="Q4070">
        <v>21</v>
      </c>
      <c r="R4070">
        <v>1</v>
      </c>
      <c r="S4070">
        <v>0</v>
      </c>
      <c r="T4070">
        <v>88</v>
      </c>
      <c r="U4070">
        <v>32</v>
      </c>
      <c r="V4070">
        <v>5000</v>
      </c>
      <c r="W4070">
        <v>0</v>
      </c>
      <c r="X4070" t="s">
        <v>10933</v>
      </c>
      <c r="Y4070">
        <v>0</v>
      </c>
      <c r="Z4070">
        <v>0</v>
      </c>
    </row>
    <row r="4071" spans="1:29" x14ac:dyDescent="0.2">
      <c r="A4071">
        <v>9</v>
      </c>
      <c r="B4071">
        <v>1</v>
      </c>
      <c r="C4071">
        <f>VLOOKUP(D:D,'[2]מפסיקים ומחדשים'!$A:$A,1,0)</f>
        <v>322643602</v>
      </c>
      <c r="D4071">
        <v>322643602</v>
      </c>
      <c r="E4071">
        <f>VLOOKUP(D:D,[3]גיליון2!D:G,4,0)</f>
        <v>0</v>
      </c>
      <c r="F4071" t="s">
        <v>7748</v>
      </c>
      <c r="G4071" t="s">
        <v>6260</v>
      </c>
      <c r="H4071">
        <v>2</v>
      </c>
      <c r="I4071">
        <v>0</v>
      </c>
      <c r="J4071">
        <v>6103</v>
      </c>
      <c r="K4071">
        <v>61</v>
      </c>
      <c r="L4071" t="str">
        <f>VLOOKUP(K:K,[3]חוגים!A:B,2,0)</f>
        <v>מדעי הסיעוד תואר ראשון</v>
      </c>
      <c r="M4071">
        <v>0</v>
      </c>
      <c r="N4071">
        <v>3</v>
      </c>
      <c r="O4071">
        <v>10</v>
      </c>
      <c r="P4071">
        <v>23</v>
      </c>
      <c r="Q4071">
        <v>21</v>
      </c>
      <c r="R4071">
        <v>2</v>
      </c>
      <c r="S4071">
        <v>0</v>
      </c>
      <c r="T4071">
        <v>95</v>
      </c>
      <c r="U4071">
        <v>45</v>
      </c>
      <c r="V4071">
        <v>5000</v>
      </c>
      <c r="W4071">
        <v>0</v>
      </c>
      <c r="X4071" t="s">
        <v>7749</v>
      </c>
      <c r="Y4071">
        <v>0</v>
      </c>
      <c r="Z4071">
        <v>0</v>
      </c>
    </row>
    <row r="4072" spans="1:29" x14ac:dyDescent="0.2">
      <c r="A4072">
        <v>9</v>
      </c>
      <c r="B4072">
        <v>1</v>
      </c>
      <c r="C4072">
        <f>VLOOKUP(D:D,'[2]מפסיקים ומחדשים'!$A:$A,1,0)</f>
        <v>322700949</v>
      </c>
      <c r="D4072">
        <v>322700949</v>
      </c>
      <c r="E4072">
        <f>VLOOKUP(D:D,[3]גיליון2!D:G,4,0)</f>
        <v>0</v>
      </c>
      <c r="F4072" t="s">
        <v>7786</v>
      </c>
      <c r="G4072" t="s">
        <v>891</v>
      </c>
      <c r="H4072">
        <v>2</v>
      </c>
      <c r="I4072">
        <v>0</v>
      </c>
      <c r="J4072">
        <v>6103</v>
      </c>
      <c r="K4072">
        <v>61</v>
      </c>
      <c r="L4072" t="str">
        <f>VLOOKUP(K:K,[3]חוגים!A:B,2,0)</f>
        <v>מדעי הסיעוד תואר ראשון</v>
      </c>
      <c r="M4072">
        <v>0</v>
      </c>
      <c r="N4072">
        <v>2</v>
      </c>
      <c r="O4072">
        <v>10</v>
      </c>
      <c r="P4072">
        <v>14</v>
      </c>
      <c r="Q4072">
        <v>21</v>
      </c>
      <c r="R4072">
        <v>1</v>
      </c>
      <c r="S4072">
        <v>0</v>
      </c>
      <c r="T4072">
        <v>80</v>
      </c>
      <c r="U4072">
        <v>28</v>
      </c>
      <c r="V4072">
        <v>5000</v>
      </c>
      <c r="W4072">
        <v>0</v>
      </c>
      <c r="X4072" t="s">
        <v>7787</v>
      </c>
      <c r="Y4072">
        <v>0</v>
      </c>
      <c r="Z4072">
        <v>0</v>
      </c>
    </row>
    <row r="4073" spans="1:29" x14ac:dyDescent="0.2">
      <c r="A4073">
        <v>9</v>
      </c>
      <c r="B4073">
        <v>1</v>
      </c>
      <c r="C4073">
        <f>VLOOKUP(D:D,'[2]מפסיקים ומחדשים'!$A:$A,1,0)</f>
        <v>322706672</v>
      </c>
      <c r="D4073">
        <v>322706672</v>
      </c>
      <c r="E4073">
        <f>VLOOKUP(D:D,[3]גיליון2!D:G,4,0)</f>
        <v>0</v>
      </c>
      <c r="F4073" t="s">
        <v>5876</v>
      </c>
      <c r="G4073" t="s">
        <v>7791</v>
      </c>
      <c r="H4073">
        <v>2</v>
      </c>
      <c r="I4073">
        <v>1</v>
      </c>
      <c r="J4073">
        <v>6103</v>
      </c>
      <c r="K4073">
        <v>61</v>
      </c>
      <c r="L4073" t="str">
        <f>VLOOKUP(K:K,[3]חוגים!A:B,2,0)</f>
        <v>מדעי הסיעוד תואר ראשון</v>
      </c>
      <c r="M4073">
        <v>0</v>
      </c>
      <c r="N4073">
        <v>1</v>
      </c>
      <c r="O4073">
        <v>10</v>
      </c>
      <c r="P4073">
        <v>26</v>
      </c>
      <c r="Q4073">
        <v>23</v>
      </c>
      <c r="R4073">
        <v>1</v>
      </c>
      <c r="S4073">
        <v>0</v>
      </c>
      <c r="T4073">
        <v>0</v>
      </c>
      <c r="U4073">
        <v>52</v>
      </c>
      <c r="V4073">
        <v>5000</v>
      </c>
      <c r="W4073">
        <v>0</v>
      </c>
      <c r="X4073" t="s">
        <v>7792</v>
      </c>
      <c r="Y4073">
        <v>0</v>
      </c>
      <c r="Z4073">
        <v>0</v>
      </c>
    </row>
    <row r="4074" spans="1:29" x14ac:dyDescent="0.2">
      <c r="A4074">
        <v>9</v>
      </c>
      <c r="B4074">
        <v>1</v>
      </c>
      <c r="C4074">
        <f>VLOOKUP(D:D,'[2]מפסיקים ומחדשים'!$A:$A,1,0)</f>
        <v>322714957</v>
      </c>
      <c r="D4074">
        <v>322714957</v>
      </c>
      <c r="E4074">
        <f>VLOOKUP(D:D,[3]גיליון2!D:G,4,0)</f>
        <v>0</v>
      </c>
      <c r="F4074" t="s">
        <v>101</v>
      </c>
      <c r="G4074" t="s">
        <v>10934</v>
      </c>
      <c r="H4074">
        <v>2</v>
      </c>
      <c r="I4074">
        <v>0</v>
      </c>
      <c r="J4074">
        <v>6103</v>
      </c>
      <c r="K4074">
        <v>61</v>
      </c>
      <c r="L4074" t="str">
        <f>VLOOKUP(K:K,[3]חוגים!A:B,2,0)</f>
        <v>מדעי הסיעוד תואר ראשון</v>
      </c>
      <c r="M4074">
        <v>0</v>
      </c>
      <c r="N4074">
        <v>4</v>
      </c>
      <c r="O4074">
        <v>10</v>
      </c>
      <c r="P4074">
        <v>9</v>
      </c>
      <c r="Q4074">
        <v>20</v>
      </c>
      <c r="R4074">
        <v>1</v>
      </c>
      <c r="S4074">
        <v>0</v>
      </c>
      <c r="T4074">
        <v>142</v>
      </c>
      <c r="U4074">
        <v>18</v>
      </c>
      <c r="V4074">
        <v>5000</v>
      </c>
      <c r="W4074">
        <v>0</v>
      </c>
      <c r="X4074" t="s">
        <v>10935</v>
      </c>
      <c r="Y4074">
        <v>0</v>
      </c>
      <c r="Z4074">
        <v>0</v>
      </c>
    </row>
    <row r="4075" spans="1:29" x14ac:dyDescent="0.2">
      <c r="A4075">
        <v>9</v>
      </c>
      <c r="B4075">
        <v>1</v>
      </c>
      <c r="C4075">
        <f>VLOOKUP(D:D,'[2]מפסיקים ומחדשים'!$A:$A,1,0)</f>
        <v>322731316</v>
      </c>
      <c r="D4075">
        <v>322731316</v>
      </c>
      <c r="E4075">
        <f>VLOOKUP(D:D,[3]גיליון2!D:G,4,0)</f>
        <v>0</v>
      </c>
      <c r="F4075" t="s">
        <v>7823</v>
      </c>
      <c r="G4075" t="s">
        <v>7824</v>
      </c>
      <c r="H4075">
        <v>2</v>
      </c>
      <c r="I4075">
        <v>0</v>
      </c>
      <c r="J4075">
        <v>6103</v>
      </c>
      <c r="K4075">
        <v>61</v>
      </c>
      <c r="L4075" t="str">
        <f>VLOOKUP(K:K,[3]חוגים!A:B,2,0)</f>
        <v>מדעי הסיעוד תואר ראשון</v>
      </c>
      <c r="M4075">
        <v>0</v>
      </c>
      <c r="N4075">
        <v>2</v>
      </c>
      <c r="O4075">
        <v>10</v>
      </c>
      <c r="P4075">
        <v>29</v>
      </c>
      <c r="Q4075">
        <v>22</v>
      </c>
      <c r="R4075">
        <v>1</v>
      </c>
      <c r="S4075">
        <v>0</v>
      </c>
      <c r="T4075">
        <v>44</v>
      </c>
      <c r="U4075">
        <v>57</v>
      </c>
      <c r="V4075">
        <v>5000</v>
      </c>
      <c r="W4075">
        <v>0</v>
      </c>
      <c r="X4075" t="s">
        <v>7825</v>
      </c>
      <c r="Y4075">
        <v>0</v>
      </c>
      <c r="Z4075">
        <v>0</v>
      </c>
    </row>
    <row r="4076" spans="1:29" x14ac:dyDescent="0.2">
      <c r="A4076">
        <v>9</v>
      </c>
      <c r="B4076">
        <v>1</v>
      </c>
      <c r="C4076">
        <f>VLOOKUP(D:D,'[2]מפסיקים ומחדשים'!$A:$A,1,0)</f>
        <v>322772575</v>
      </c>
      <c r="D4076">
        <v>322772575</v>
      </c>
      <c r="E4076">
        <f>VLOOKUP(D:D,[3]גיליון2!D:G,4,0)</f>
        <v>0</v>
      </c>
      <c r="F4076" t="s">
        <v>564</v>
      </c>
      <c r="G4076" t="s">
        <v>7836</v>
      </c>
      <c r="H4076">
        <v>1</v>
      </c>
      <c r="I4076">
        <v>0</v>
      </c>
      <c r="J4076">
        <v>6103</v>
      </c>
      <c r="K4076">
        <v>61</v>
      </c>
      <c r="L4076" t="str">
        <f>VLOOKUP(K:K,[3]חוגים!A:B,2,0)</f>
        <v>מדעי הסיעוד תואר ראשון</v>
      </c>
      <c r="M4076">
        <v>0</v>
      </c>
      <c r="N4076">
        <v>3</v>
      </c>
      <c r="O4076">
        <v>10</v>
      </c>
      <c r="P4076">
        <v>23</v>
      </c>
      <c r="Q4076">
        <v>21</v>
      </c>
      <c r="R4076">
        <v>1</v>
      </c>
      <c r="S4076">
        <v>0</v>
      </c>
      <c r="T4076">
        <v>95</v>
      </c>
      <c r="U4076">
        <v>45</v>
      </c>
      <c r="V4076">
        <v>5000</v>
      </c>
      <c r="W4076">
        <v>0</v>
      </c>
      <c r="X4076" t="s">
        <v>7837</v>
      </c>
      <c r="Y4076">
        <v>0</v>
      </c>
      <c r="Z4076">
        <v>0</v>
      </c>
    </row>
    <row r="4077" spans="1:29" x14ac:dyDescent="0.2">
      <c r="A4077">
        <v>9</v>
      </c>
      <c r="B4077">
        <v>1</v>
      </c>
      <c r="C4077">
        <f>VLOOKUP(D:D,'[2]מפסיקים ומחדשים'!$A:$A,1,0)</f>
        <v>322774977</v>
      </c>
      <c r="D4077">
        <v>322774977</v>
      </c>
      <c r="E4077">
        <f>VLOOKUP(D:D,[3]גיליון2!D:G,4,0)</f>
        <v>0</v>
      </c>
      <c r="F4077" t="s">
        <v>10936</v>
      </c>
      <c r="G4077" t="s">
        <v>4292</v>
      </c>
      <c r="H4077">
        <v>1</v>
      </c>
      <c r="I4077">
        <v>0</v>
      </c>
      <c r="J4077">
        <v>6103</v>
      </c>
      <c r="K4077">
        <v>61</v>
      </c>
      <c r="L4077" t="str">
        <f>VLOOKUP(K:K,[3]חוגים!A:B,2,0)</f>
        <v>מדעי הסיעוד תואר ראשון</v>
      </c>
      <c r="M4077">
        <v>0</v>
      </c>
      <c r="N4077">
        <v>3</v>
      </c>
      <c r="O4077">
        <v>10</v>
      </c>
      <c r="P4077">
        <v>12</v>
      </c>
      <c r="Q4077">
        <v>20</v>
      </c>
      <c r="R4077">
        <v>1</v>
      </c>
      <c r="S4077">
        <v>0</v>
      </c>
      <c r="T4077">
        <v>137</v>
      </c>
      <c r="U4077">
        <v>23</v>
      </c>
      <c r="V4077">
        <v>5000</v>
      </c>
      <c r="W4077">
        <v>0</v>
      </c>
      <c r="X4077" t="s">
        <v>10937</v>
      </c>
      <c r="Y4077">
        <v>0</v>
      </c>
      <c r="Z4077">
        <v>0</v>
      </c>
    </row>
    <row r="4078" spans="1:29" x14ac:dyDescent="0.2">
      <c r="A4078">
        <v>9</v>
      </c>
      <c r="B4078">
        <v>1</v>
      </c>
      <c r="C4078">
        <f>VLOOKUP(D:D,'[2]מפסיקים ומחדשים'!$A:$A,1,0)</f>
        <v>322780776</v>
      </c>
      <c r="D4078">
        <v>322780776</v>
      </c>
      <c r="E4078">
        <f>VLOOKUP(D:D,[3]גיליון2!D:G,4,0)</f>
        <v>0</v>
      </c>
      <c r="F4078" t="s">
        <v>1661</v>
      </c>
      <c r="G4078" t="s">
        <v>7842</v>
      </c>
      <c r="H4078">
        <v>2</v>
      </c>
      <c r="I4078">
        <v>1</v>
      </c>
      <c r="J4078">
        <v>6103</v>
      </c>
      <c r="K4078">
        <v>61</v>
      </c>
      <c r="L4078" t="str">
        <f>VLOOKUP(K:K,[3]חוגים!A:B,2,0)</f>
        <v>מדעי הסיעוד תואר ראשון</v>
      </c>
      <c r="M4078">
        <v>0</v>
      </c>
      <c r="N4078">
        <v>2</v>
      </c>
      <c r="O4078">
        <v>10</v>
      </c>
      <c r="P4078">
        <v>23</v>
      </c>
      <c r="Q4078">
        <v>22</v>
      </c>
      <c r="R4078">
        <v>1</v>
      </c>
      <c r="S4078">
        <v>0</v>
      </c>
      <c r="T4078">
        <v>36</v>
      </c>
      <c r="U4078">
        <v>45</v>
      </c>
      <c r="V4078">
        <v>5000</v>
      </c>
      <c r="W4078">
        <v>0</v>
      </c>
      <c r="X4078" t="s">
        <v>7843</v>
      </c>
      <c r="Y4078">
        <v>0</v>
      </c>
      <c r="Z4078">
        <v>0</v>
      </c>
    </row>
    <row r="4079" spans="1:29" x14ac:dyDescent="0.2">
      <c r="A4079">
        <v>9</v>
      </c>
      <c r="B4079">
        <v>1</v>
      </c>
      <c r="C4079">
        <f>VLOOKUP(D:D,'[2]מפסיקים ומחדשים'!$A:$A,1,0)</f>
        <v>322826884</v>
      </c>
      <c r="D4079">
        <v>322826884</v>
      </c>
      <c r="E4079">
        <f>VLOOKUP(D:D,[3]גיליון2!D:G,4,0)</f>
        <v>0</v>
      </c>
      <c r="F4079" t="s">
        <v>7863</v>
      </c>
      <c r="G4079" t="s">
        <v>101</v>
      </c>
      <c r="H4079">
        <v>1</v>
      </c>
      <c r="I4079">
        <v>0</v>
      </c>
      <c r="J4079">
        <v>6103</v>
      </c>
      <c r="K4079">
        <v>61</v>
      </c>
      <c r="L4079" t="str">
        <f>VLOOKUP(K:K,[3]חוגים!A:B,2,0)</f>
        <v>מדעי הסיעוד תואר ראשון</v>
      </c>
      <c r="M4079">
        <v>0</v>
      </c>
      <c r="N4079">
        <v>3</v>
      </c>
      <c r="O4079">
        <v>10</v>
      </c>
      <c r="P4079">
        <v>23</v>
      </c>
      <c r="Q4079">
        <v>21</v>
      </c>
      <c r="R4079">
        <v>1</v>
      </c>
      <c r="S4079">
        <v>0</v>
      </c>
      <c r="T4079">
        <v>95</v>
      </c>
      <c r="U4079">
        <v>45</v>
      </c>
      <c r="V4079">
        <v>5000</v>
      </c>
      <c r="W4079">
        <v>0</v>
      </c>
      <c r="X4079" t="s">
        <v>7864</v>
      </c>
      <c r="Y4079">
        <v>0</v>
      </c>
      <c r="Z4079">
        <v>0</v>
      </c>
    </row>
    <row r="4080" spans="1:29" x14ac:dyDescent="0.2">
      <c r="A4080">
        <v>9</v>
      </c>
      <c r="B4080">
        <v>1</v>
      </c>
      <c r="C4080">
        <f>VLOOKUP(D:D,'[2]מפסיקים ומחדשים'!$A:$A,1,0)</f>
        <v>322963018</v>
      </c>
      <c r="D4080">
        <v>322963018</v>
      </c>
      <c r="E4080">
        <f>VLOOKUP(D:D,[3]גיליון2!D:G,4,0)</f>
        <v>0</v>
      </c>
      <c r="F4080" t="s">
        <v>7906</v>
      </c>
      <c r="G4080" t="s">
        <v>464</v>
      </c>
      <c r="H4080">
        <v>2</v>
      </c>
      <c r="I4080">
        <v>1</v>
      </c>
      <c r="J4080">
        <v>6103</v>
      </c>
      <c r="K4080">
        <v>61</v>
      </c>
      <c r="L4080" t="str">
        <f>VLOOKUP(K:K,[3]חוגים!A:B,2,0)</f>
        <v>מדעי הסיעוד תואר ראשון</v>
      </c>
      <c r="M4080">
        <v>0</v>
      </c>
      <c r="N4080">
        <v>1</v>
      </c>
      <c r="O4080">
        <v>10</v>
      </c>
      <c r="P4080">
        <v>26</v>
      </c>
      <c r="Q4080">
        <v>23</v>
      </c>
      <c r="R4080">
        <v>2</v>
      </c>
      <c r="S4080">
        <v>0</v>
      </c>
      <c r="T4080">
        <v>0</v>
      </c>
      <c r="U4080">
        <v>52</v>
      </c>
      <c r="V4080">
        <v>5000</v>
      </c>
      <c r="W4080">
        <v>0</v>
      </c>
      <c r="X4080" t="s">
        <v>7907</v>
      </c>
      <c r="Y4080">
        <v>0</v>
      </c>
      <c r="Z4080">
        <v>0</v>
      </c>
    </row>
    <row r="4081" spans="1:29" s="1" customFormat="1" x14ac:dyDescent="0.2">
      <c r="A4081">
        <v>9</v>
      </c>
      <c r="B4081">
        <v>1</v>
      </c>
      <c r="C4081">
        <f>VLOOKUP(D:D,'[2]מפסיקים ומחדשים'!$A:$A,1,0)</f>
        <v>323003772</v>
      </c>
      <c r="D4081">
        <v>323003772</v>
      </c>
      <c r="E4081">
        <f>VLOOKUP(D:D,[3]גיליון2!D:G,4,0)</f>
        <v>0</v>
      </c>
      <c r="F4081" t="s">
        <v>4723</v>
      </c>
      <c r="G4081" t="s">
        <v>4292</v>
      </c>
      <c r="H4081">
        <v>1</v>
      </c>
      <c r="I4081">
        <v>1</v>
      </c>
      <c r="J4081">
        <v>6103</v>
      </c>
      <c r="K4081">
        <v>61</v>
      </c>
      <c r="L4081" t="str">
        <f>VLOOKUP(K:K,[3]חוגים!A:B,2,0)</f>
        <v>מדעי הסיעוד תואר ראשון</v>
      </c>
      <c r="M4081">
        <v>0</v>
      </c>
      <c r="N4081">
        <v>2</v>
      </c>
      <c r="O4081">
        <v>10</v>
      </c>
      <c r="P4081">
        <v>27</v>
      </c>
      <c r="Q4081">
        <v>22</v>
      </c>
      <c r="R4081">
        <v>1</v>
      </c>
      <c r="S4081">
        <v>0</v>
      </c>
      <c r="T4081">
        <v>44</v>
      </c>
      <c r="U4081">
        <v>53</v>
      </c>
      <c r="V4081">
        <v>5000</v>
      </c>
      <c r="W4081">
        <v>0</v>
      </c>
      <c r="X4081" t="s">
        <v>7933</v>
      </c>
      <c r="Y4081">
        <v>0</v>
      </c>
      <c r="Z4081">
        <v>0</v>
      </c>
      <c r="AA4081"/>
      <c r="AB4081"/>
      <c r="AC4081"/>
    </row>
    <row r="4082" spans="1:29" s="1" customFormat="1" x14ac:dyDescent="0.2">
      <c r="A4082">
        <v>9</v>
      </c>
      <c r="B4082">
        <v>1</v>
      </c>
      <c r="C4082">
        <f>VLOOKUP(D:D,'[2]מפסיקים ומחדשים'!$A:$A,1,0)</f>
        <v>323359539</v>
      </c>
      <c r="D4082">
        <v>323359539</v>
      </c>
      <c r="E4082">
        <f>VLOOKUP(D:D,[3]גיליון2!D:G,4,0)</f>
        <v>0</v>
      </c>
      <c r="F4082" t="s">
        <v>10938</v>
      </c>
      <c r="G4082" t="s">
        <v>5707</v>
      </c>
      <c r="H4082">
        <v>2</v>
      </c>
      <c r="I4082">
        <v>96</v>
      </c>
      <c r="J4082">
        <v>6103</v>
      </c>
      <c r="K4082">
        <v>61</v>
      </c>
      <c r="L4082" t="str">
        <f>VLOOKUP(K:K,[3]חוגים!A:B,2,0)</f>
        <v>מדעי הסיעוד תואר ראשון</v>
      </c>
      <c r="M4082">
        <v>0</v>
      </c>
      <c r="N4082">
        <v>4</v>
      </c>
      <c r="O4082">
        <v>10</v>
      </c>
      <c r="P4082">
        <v>9</v>
      </c>
      <c r="Q4082">
        <v>20</v>
      </c>
      <c r="R4082">
        <v>2</v>
      </c>
      <c r="S4082">
        <v>0</v>
      </c>
      <c r="T4082">
        <v>139</v>
      </c>
      <c r="U4082">
        <v>18</v>
      </c>
      <c r="V4082">
        <v>5000</v>
      </c>
      <c r="W4082">
        <v>0</v>
      </c>
      <c r="X4082" t="s">
        <v>10939</v>
      </c>
      <c r="Y4082">
        <v>0</v>
      </c>
      <c r="Z4082">
        <v>0</v>
      </c>
      <c r="AA4082"/>
      <c r="AB4082"/>
      <c r="AC4082"/>
    </row>
    <row r="4083" spans="1:29" x14ac:dyDescent="0.2">
      <c r="A4083">
        <v>9</v>
      </c>
      <c r="B4083">
        <v>1</v>
      </c>
      <c r="C4083">
        <f>VLOOKUP(D:D,'[2]מפסיקים ומחדשים'!$A:$A,1,0)</f>
        <v>323427237</v>
      </c>
      <c r="D4083">
        <v>323427237</v>
      </c>
      <c r="E4083">
        <f>VLOOKUP(D:D,[3]גיליון2!D:G,4,0)</f>
        <v>0</v>
      </c>
      <c r="F4083" t="s">
        <v>7996</v>
      </c>
      <c r="G4083" t="s">
        <v>5058</v>
      </c>
      <c r="H4083">
        <v>2</v>
      </c>
      <c r="I4083">
        <v>99</v>
      </c>
      <c r="J4083">
        <v>6103</v>
      </c>
      <c r="K4083">
        <v>61</v>
      </c>
      <c r="L4083" t="str">
        <f>VLOOKUP(K:K,[3]חוגים!A:B,2,0)</f>
        <v>מדעי הסיעוד תואר ראשון</v>
      </c>
      <c r="M4083">
        <v>0</v>
      </c>
      <c r="N4083">
        <v>2</v>
      </c>
      <c r="O4083">
        <v>10</v>
      </c>
      <c r="P4083">
        <v>23</v>
      </c>
      <c r="Q4083">
        <v>21</v>
      </c>
      <c r="R4083">
        <v>1</v>
      </c>
      <c r="S4083">
        <v>0</v>
      </c>
      <c r="T4083">
        <v>61</v>
      </c>
      <c r="U4083">
        <v>46</v>
      </c>
      <c r="V4083">
        <v>5000</v>
      </c>
      <c r="W4083">
        <v>0</v>
      </c>
      <c r="X4083" t="s">
        <v>7997</v>
      </c>
      <c r="Y4083">
        <v>0</v>
      </c>
      <c r="Z4083">
        <v>0</v>
      </c>
    </row>
    <row r="4084" spans="1:29" x14ac:dyDescent="0.2">
      <c r="A4084">
        <v>9</v>
      </c>
      <c r="B4084">
        <v>1</v>
      </c>
      <c r="C4084">
        <f>VLOOKUP(D:D,'[2]מפסיקים ומחדשים'!$A:$A,1,0)</f>
        <v>323870675</v>
      </c>
      <c r="D4084">
        <v>323870675</v>
      </c>
      <c r="E4084">
        <f>VLOOKUP(D:D,[3]גיליון2!D:G,4,0)</f>
        <v>0</v>
      </c>
      <c r="F4084" t="s">
        <v>7590</v>
      </c>
      <c r="G4084" t="s">
        <v>1426</v>
      </c>
      <c r="H4084">
        <v>2</v>
      </c>
      <c r="I4084">
        <v>1</v>
      </c>
      <c r="J4084">
        <v>6103</v>
      </c>
      <c r="K4084">
        <v>61</v>
      </c>
      <c r="L4084" t="str">
        <f>VLOOKUP(K:K,[3]חוגים!A:B,2,0)</f>
        <v>מדעי הסיעוד תואר ראשון</v>
      </c>
      <c r="M4084">
        <v>0</v>
      </c>
      <c r="N4084">
        <v>2</v>
      </c>
      <c r="O4084">
        <v>10</v>
      </c>
      <c r="P4084">
        <v>29</v>
      </c>
      <c r="Q4084">
        <v>22</v>
      </c>
      <c r="R4084">
        <v>1</v>
      </c>
      <c r="S4084">
        <v>0</v>
      </c>
      <c r="T4084">
        <v>44</v>
      </c>
      <c r="U4084">
        <v>57</v>
      </c>
      <c r="V4084">
        <v>5000</v>
      </c>
      <c r="W4084">
        <v>0</v>
      </c>
      <c r="X4084" t="s">
        <v>8031</v>
      </c>
      <c r="Y4084">
        <v>0</v>
      </c>
      <c r="Z4084">
        <v>0</v>
      </c>
    </row>
    <row r="4085" spans="1:29" x14ac:dyDescent="0.2">
      <c r="A4085">
        <v>9</v>
      </c>
      <c r="B4085">
        <v>1</v>
      </c>
      <c r="C4085">
        <f>VLOOKUP(D:D,'[2]מפסיקים ומחדשים'!$A:$A,1,0)</f>
        <v>323889105</v>
      </c>
      <c r="D4085">
        <v>323889105</v>
      </c>
      <c r="E4085">
        <f>VLOOKUP(D:D,[3]גיליון2!D:G,4,0)</f>
        <v>0</v>
      </c>
      <c r="F4085" t="s">
        <v>6396</v>
      </c>
      <c r="G4085" t="s">
        <v>8045</v>
      </c>
      <c r="H4085">
        <v>2</v>
      </c>
      <c r="I4085">
        <v>1</v>
      </c>
      <c r="J4085">
        <v>6103</v>
      </c>
      <c r="K4085">
        <v>61</v>
      </c>
      <c r="L4085" t="str">
        <f>VLOOKUP(K:K,[3]חוגים!A:B,2,0)</f>
        <v>מדעי הסיעוד תואר ראשון</v>
      </c>
      <c r="M4085">
        <v>0</v>
      </c>
      <c r="N4085">
        <v>3</v>
      </c>
      <c r="O4085">
        <v>10</v>
      </c>
      <c r="P4085">
        <v>23</v>
      </c>
      <c r="Q4085">
        <v>21</v>
      </c>
      <c r="R4085">
        <v>1</v>
      </c>
      <c r="S4085">
        <v>0</v>
      </c>
      <c r="T4085">
        <v>95</v>
      </c>
      <c r="U4085">
        <v>45</v>
      </c>
      <c r="V4085">
        <v>5000</v>
      </c>
      <c r="W4085">
        <v>0</v>
      </c>
      <c r="X4085" t="s">
        <v>8046</v>
      </c>
      <c r="Y4085">
        <v>0</v>
      </c>
      <c r="Z4085">
        <v>0</v>
      </c>
    </row>
    <row r="4086" spans="1:29" x14ac:dyDescent="0.2">
      <c r="A4086">
        <v>9</v>
      </c>
      <c r="B4086">
        <v>1</v>
      </c>
      <c r="C4086">
        <f>VLOOKUP(D:D,'[2]מפסיקים ומחדשים'!$A:$A,1,0)</f>
        <v>323950014</v>
      </c>
      <c r="D4086">
        <v>323950014</v>
      </c>
      <c r="E4086">
        <f>VLOOKUP(D:D,[3]גיליון2!D:G,4,0)</f>
        <v>0</v>
      </c>
      <c r="F4086" t="s">
        <v>564</v>
      </c>
      <c r="G4086" t="s">
        <v>8049</v>
      </c>
      <c r="H4086">
        <v>2</v>
      </c>
      <c r="I4086">
        <v>1</v>
      </c>
      <c r="J4086">
        <v>6103</v>
      </c>
      <c r="K4086">
        <v>61</v>
      </c>
      <c r="L4086" t="str">
        <f>VLOOKUP(K:K,[3]חוגים!A:B,2,0)</f>
        <v>מדעי הסיעוד תואר ראשון</v>
      </c>
      <c r="M4086">
        <v>0</v>
      </c>
      <c r="N4086">
        <v>2</v>
      </c>
      <c r="O4086">
        <v>10</v>
      </c>
      <c r="P4086">
        <v>29</v>
      </c>
      <c r="Q4086">
        <v>22</v>
      </c>
      <c r="R4086">
        <v>1</v>
      </c>
      <c r="S4086">
        <v>0</v>
      </c>
      <c r="T4086">
        <v>42</v>
      </c>
      <c r="U4086">
        <v>57</v>
      </c>
      <c r="V4086">
        <v>5000</v>
      </c>
      <c r="W4086">
        <v>0</v>
      </c>
      <c r="X4086" t="s">
        <v>8050</v>
      </c>
      <c r="Y4086">
        <v>0</v>
      </c>
      <c r="Z4086">
        <v>0</v>
      </c>
    </row>
    <row r="4087" spans="1:29" x14ac:dyDescent="0.2">
      <c r="A4087">
        <v>9</v>
      </c>
      <c r="B4087">
        <v>1</v>
      </c>
      <c r="C4087">
        <f>VLOOKUP(D:D,'[2]מפסיקים ומחדשים'!$A:$A,1,0)</f>
        <v>323956466</v>
      </c>
      <c r="D4087">
        <v>323956466</v>
      </c>
      <c r="E4087">
        <f>VLOOKUP(D:D,[3]גיליון2!D:G,4,0)</f>
        <v>0</v>
      </c>
      <c r="F4087" t="s">
        <v>7266</v>
      </c>
      <c r="G4087" t="s">
        <v>2556</v>
      </c>
      <c r="H4087">
        <v>1</v>
      </c>
      <c r="I4087">
        <v>1</v>
      </c>
      <c r="J4087">
        <v>6103</v>
      </c>
      <c r="K4087">
        <v>61</v>
      </c>
      <c r="L4087" t="str">
        <f>VLOOKUP(K:K,[3]חוגים!A:B,2,0)</f>
        <v>מדעי הסיעוד תואר ראשון</v>
      </c>
      <c r="M4087">
        <v>0</v>
      </c>
      <c r="N4087">
        <v>2</v>
      </c>
      <c r="O4087">
        <v>10</v>
      </c>
      <c r="P4087">
        <v>29</v>
      </c>
      <c r="Q4087">
        <v>22</v>
      </c>
      <c r="R4087">
        <v>1</v>
      </c>
      <c r="S4087">
        <v>0</v>
      </c>
      <c r="T4087">
        <v>44</v>
      </c>
      <c r="U4087">
        <v>57</v>
      </c>
      <c r="V4087">
        <v>5000</v>
      </c>
      <c r="W4087">
        <v>0</v>
      </c>
      <c r="X4087" t="s">
        <v>8051</v>
      </c>
      <c r="Y4087">
        <v>0</v>
      </c>
      <c r="Z4087">
        <v>0</v>
      </c>
    </row>
    <row r="4088" spans="1:29" x14ac:dyDescent="0.2">
      <c r="A4088">
        <v>9</v>
      </c>
      <c r="B4088">
        <v>1</v>
      </c>
      <c r="C4088">
        <f>VLOOKUP(D:D,'[2]מפסיקים ומחדשים'!$A:$A,1,0)</f>
        <v>323956995</v>
      </c>
      <c r="D4088">
        <v>323956995</v>
      </c>
      <c r="E4088">
        <f>VLOOKUP(D:D,[3]גיליון2!D:G,4,0)</f>
        <v>0</v>
      </c>
      <c r="F4088" t="s">
        <v>8052</v>
      </c>
      <c r="G4088" t="s">
        <v>787</v>
      </c>
      <c r="H4088">
        <v>2</v>
      </c>
      <c r="I4088">
        <v>1</v>
      </c>
      <c r="J4088">
        <v>6103</v>
      </c>
      <c r="K4088">
        <v>61</v>
      </c>
      <c r="L4088" t="str">
        <f>VLOOKUP(K:K,[3]חוגים!A:B,2,0)</f>
        <v>מדעי הסיעוד תואר ראשון</v>
      </c>
      <c r="M4088">
        <v>0</v>
      </c>
      <c r="N4088">
        <v>1</v>
      </c>
      <c r="O4088">
        <v>10</v>
      </c>
      <c r="P4088">
        <v>26</v>
      </c>
      <c r="Q4088">
        <v>23</v>
      </c>
      <c r="R4088">
        <v>1</v>
      </c>
      <c r="S4088">
        <v>0</v>
      </c>
      <c r="T4088">
        <v>0</v>
      </c>
      <c r="U4088">
        <v>52</v>
      </c>
      <c r="V4088">
        <v>5000</v>
      </c>
      <c r="W4088">
        <v>0</v>
      </c>
      <c r="X4088" t="s">
        <v>8053</v>
      </c>
      <c r="Y4088">
        <v>0</v>
      </c>
      <c r="Z4088">
        <v>0</v>
      </c>
    </row>
    <row r="4089" spans="1:29" x14ac:dyDescent="0.2">
      <c r="A4089">
        <v>9</v>
      </c>
      <c r="B4089">
        <v>1</v>
      </c>
      <c r="C4089">
        <f>VLOOKUP(D:D,'[2]מפסיקים ומחדשים'!$A:$A,1,0)</f>
        <v>324047745</v>
      </c>
      <c r="D4089">
        <v>324047745</v>
      </c>
      <c r="E4089">
        <f>VLOOKUP(D:D,[3]גיליון2!D:G,4,0)</f>
        <v>0</v>
      </c>
      <c r="F4089" t="s">
        <v>10940</v>
      </c>
      <c r="G4089" t="s">
        <v>8063</v>
      </c>
      <c r="H4089">
        <v>1</v>
      </c>
      <c r="I4089">
        <v>1</v>
      </c>
      <c r="J4089">
        <v>6103</v>
      </c>
      <c r="K4089">
        <v>61</v>
      </c>
      <c r="L4089" t="str">
        <f>VLOOKUP(K:K,[3]חוגים!A:B,2,0)</f>
        <v>מדעי הסיעוד תואר ראשון</v>
      </c>
      <c r="M4089">
        <v>0</v>
      </c>
      <c r="N4089">
        <v>1</v>
      </c>
      <c r="O4089">
        <v>10</v>
      </c>
      <c r="P4089">
        <v>26</v>
      </c>
      <c r="Q4089">
        <v>23</v>
      </c>
      <c r="R4089">
        <v>2</v>
      </c>
      <c r="S4089">
        <v>0</v>
      </c>
      <c r="T4089">
        <v>0</v>
      </c>
      <c r="U4089">
        <v>52</v>
      </c>
      <c r="V4089">
        <v>5000</v>
      </c>
      <c r="W4089">
        <v>0</v>
      </c>
      <c r="X4089" t="s">
        <v>8064</v>
      </c>
      <c r="Y4089">
        <v>0</v>
      </c>
      <c r="Z4089">
        <v>0</v>
      </c>
    </row>
    <row r="4090" spans="1:29" x14ac:dyDescent="0.2">
      <c r="A4090">
        <v>9</v>
      </c>
      <c r="B4090">
        <v>1</v>
      </c>
      <c r="C4090">
        <f>VLOOKUP(D:D,'[2]מפסיקים ומחדשים'!$A:$A,1,0)</f>
        <v>324238021</v>
      </c>
      <c r="D4090">
        <v>324238021</v>
      </c>
      <c r="E4090">
        <f>VLOOKUP(D:D,[3]גיליון2!D:G,4,0)</f>
        <v>0</v>
      </c>
      <c r="F4090" t="s">
        <v>2566</v>
      </c>
      <c r="G4090" t="s">
        <v>7715</v>
      </c>
      <c r="H4090">
        <v>2</v>
      </c>
      <c r="I4090">
        <v>3</v>
      </c>
      <c r="J4090">
        <v>6103</v>
      </c>
      <c r="K4090">
        <v>61</v>
      </c>
      <c r="L4090" t="str">
        <f>VLOOKUP(K:K,[3]חוגים!A:B,2,0)</f>
        <v>מדעי הסיעוד תואר ראשון</v>
      </c>
      <c r="M4090">
        <v>0</v>
      </c>
      <c r="N4090">
        <v>1</v>
      </c>
      <c r="O4090">
        <v>10</v>
      </c>
      <c r="P4090">
        <v>26</v>
      </c>
      <c r="Q4090">
        <v>23</v>
      </c>
      <c r="R4090">
        <v>2</v>
      </c>
      <c r="S4090">
        <v>0</v>
      </c>
      <c r="T4090">
        <v>0</v>
      </c>
      <c r="U4090">
        <v>52</v>
      </c>
      <c r="V4090">
        <v>5000</v>
      </c>
      <c r="W4090">
        <v>0</v>
      </c>
      <c r="X4090" t="s">
        <v>8106</v>
      </c>
      <c r="Y4090">
        <v>0</v>
      </c>
      <c r="Z4090">
        <v>0</v>
      </c>
    </row>
    <row r="4091" spans="1:29" x14ac:dyDescent="0.2">
      <c r="A4091">
        <v>9</v>
      </c>
      <c r="B4091">
        <v>1</v>
      </c>
      <c r="C4091">
        <f>VLOOKUP(D:D,'[2]מפסיקים ומחדשים'!$A:$A,1,0)</f>
        <v>324248152</v>
      </c>
      <c r="D4091">
        <v>324248152</v>
      </c>
      <c r="E4091">
        <f>VLOOKUP(D:D,[3]גיליון2!D:G,4,0)</f>
        <v>0</v>
      </c>
      <c r="F4091" t="s">
        <v>3168</v>
      </c>
      <c r="G4091" t="s">
        <v>56</v>
      </c>
      <c r="H4091">
        <v>2</v>
      </c>
      <c r="I4091">
        <v>1</v>
      </c>
      <c r="J4091">
        <v>6103</v>
      </c>
      <c r="K4091">
        <v>61</v>
      </c>
      <c r="L4091" t="str">
        <f>VLOOKUP(K:K,[3]חוגים!A:B,2,0)</f>
        <v>מדעי הסיעוד תואר ראשון</v>
      </c>
      <c r="M4091">
        <v>0</v>
      </c>
      <c r="N4091">
        <v>1</v>
      </c>
      <c r="O4091">
        <v>10</v>
      </c>
      <c r="P4091">
        <v>26</v>
      </c>
      <c r="Q4091">
        <v>23</v>
      </c>
      <c r="R4091">
        <v>2</v>
      </c>
      <c r="S4091">
        <v>0</v>
      </c>
      <c r="T4091">
        <v>0</v>
      </c>
      <c r="U4091">
        <v>52</v>
      </c>
      <c r="V4091">
        <v>5000</v>
      </c>
      <c r="W4091">
        <v>0</v>
      </c>
      <c r="X4091" t="s">
        <v>8110</v>
      </c>
      <c r="Y4091">
        <v>0</v>
      </c>
      <c r="Z4091">
        <v>0</v>
      </c>
    </row>
    <row r="4092" spans="1:29" x14ac:dyDescent="0.2">
      <c r="A4092">
        <v>9</v>
      </c>
      <c r="B4092">
        <v>1</v>
      </c>
      <c r="C4092">
        <f>VLOOKUP(D:D,'[2]מפסיקים ומחדשים'!$A:$A,1,0)</f>
        <v>324271287</v>
      </c>
      <c r="D4092">
        <v>324271287</v>
      </c>
      <c r="E4092">
        <f>VLOOKUP(D:D,[3]גיליון2!D:G,4,0)</f>
        <v>0</v>
      </c>
      <c r="F4092" t="s">
        <v>3742</v>
      </c>
      <c r="G4092" t="s">
        <v>10941</v>
      </c>
      <c r="H4092">
        <v>2</v>
      </c>
      <c r="I4092">
        <v>1</v>
      </c>
      <c r="J4092">
        <v>6103</v>
      </c>
      <c r="K4092">
        <v>61</v>
      </c>
      <c r="L4092" t="str">
        <f>VLOOKUP(K:K,[3]חוגים!A:B,2,0)</f>
        <v>מדעי הסיעוד תואר ראשון</v>
      </c>
      <c r="M4092">
        <v>0</v>
      </c>
      <c r="N4092">
        <v>1</v>
      </c>
      <c r="O4092">
        <v>10</v>
      </c>
      <c r="P4092">
        <v>26</v>
      </c>
      <c r="Q4092">
        <v>23</v>
      </c>
      <c r="R4092">
        <v>1</v>
      </c>
      <c r="S4092">
        <v>0</v>
      </c>
      <c r="T4092">
        <v>0</v>
      </c>
      <c r="U4092">
        <v>52</v>
      </c>
      <c r="V4092">
        <v>5000</v>
      </c>
      <c r="W4092">
        <v>0</v>
      </c>
      <c r="X4092" t="s">
        <v>10942</v>
      </c>
      <c r="Y4092">
        <v>0</v>
      </c>
      <c r="Z4092">
        <v>0</v>
      </c>
    </row>
    <row r="4093" spans="1:29" x14ac:dyDescent="0.2">
      <c r="A4093">
        <v>9</v>
      </c>
      <c r="B4093">
        <v>1</v>
      </c>
      <c r="C4093">
        <f>VLOOKUP(D:D,'[2]מפסיקים ומחדשים'!$A:$A,1,0)</f>
        <v>324350511</v>
      </c>
      <c r="D4093">
        <v>324350511</v>
      </c>
      <c r="E4093">
        <f>VLOOKUP(D:D,[3]גיליון2!D:G,4,0)</f>
        <v>0</v>
      </c>
      <c r="F4093" t="s">
        <v>8119</v>
      </c>
      <c r="G4093" t="s">
        <v>8120</v>
      </c>
      <c r="H4093">
        <v>2</v>
      </c>
      <c r="I4093">
        <v>99</v>
      </c>
      <c r="J4093">
        <v>6103</v>
      </c>
      <c r="K4093">
        <v>61</v>
      </c>
      <c r="L4093" t="str">
        <f>VLOOKUP(K:K,[3]חוגים!A:B,2,0)</f>
        <v>מדעי הסיעוד תואר ראשון</v>
      </c>
      <c r="M4093">
        <v>0</v>
      </c>
      <c r="N4093">
        <v>2</v>
      </c>
      <c r="O4093">
        <v>10</v>
      </c>
      <c r="P4093">
        <v>29</v>
      </c>
      <c r="Q4093">
        <v>22</v>
      </c>
      <c r="R4093">
        <v>1</v>
      </c>
      <c r="S4093">
        <v>0</v>
      </c>
      <c r="T4093">
        <v>44</v>
      </c>
      <c r="U4093">
        <v>57</v>
      </c>
      <c r="V4093">
        <v>5000</v>
      </c>
      <c r="W4093">
        <v>0</v>
      </c>
      <c r="X4093" t="s">
        <v>8121</v>
      </c>
      <c r="Y4093">
        <v>0</v>
      </c>
      <c r="Z4093">
        <v>0</v>
      </c>
    </row>
    <row r="4094" spans="1:29" x14ac:dyDescent="0.2">
      <c r="A4094">
        <v>9</v>
      </c>
      <c r="B4094">
        <v>1</v>
      </c>
      <c r="C4094">
        <f>VLOOKUP(D:D,'[2]מפסיקים ומחדשים'!$A:$A,1,0)</f>
        <v>324957877</v>
      </c>
      <c r="D4094">
        <v>324957877</v>
      </c>
      <c r="E4094">
        <f>VLOOKUP(D:D,[3]גיליון2!D:G,4,0)</f>
        <v>0</v>
      </c>
      <c r="F4094" t="s">
        <v>8167</v>
      </c>
      <c r="G4094" t="s">
        <v>650</v>
      </c>
      <c r="H4094">
        <v>1</v>
      </c>
      <c r="I4094">
        <v>2</v>
      </c>
      <c r="J4094">
        <v>6103</v>
      </c>
      <c r="K4094">
        <v>61</v>
      </c>
      <c r="L4094" t="str">
        <f>VLOOKUP(K:K,[3]חוגים!A:B,2,0)</f>
        <v>מדעי הסיעוד תואר ראשון</v>
      </c>
      <c r="M4094">
        <v>0</v>
      </c>
      <c r="N4094">
        <v>2</v>
      </c>
      <c r="O4094">
        <v>10</v>
      </c>
      <c r="P4094">
        <v>29</v>
      </c>
      <c r="Q4094">
        <v>22</v>
      </c>
      <c r="R4094">
        <v>1</v>
      </c>
      <c r="S4094">
        <v>0</v>
      </c>
      <c r="T4094">
        <v>44</v>
      </c>
      <c r="U4094">
        <v>57</v>
      </c>
      <c r="V4094">
        <v>5000</v>
      </c>
      <c r="W4094">
        <v>0</v>
      </c>
      <c r="X4094" t="s">
        <v>8168</v>
      </c>
      <c r="Y4094">
        <v>0</v>
      </c>
      <c r="Z4094">
        <v>0</v>
      </c>
    </row>
    <row r="4095" spans="1:29" x14ac:dyDescent="0.2">
      <c r="A4095">
        <v>9</v>
      </c>
      <c r="B4095">
        <v>1</v>
      </c>
      <c r="C4095">
        <f>VLOOKUP(D:D,'[2]מפסיקים ומחדשים'!$A:$A,1,0)</f>
        <v>325072239</v>
      </c>
      <c r="D4095">
        <v>325072239</v>
      </c>
      <c r="E4095">
        <f>VLOOKUP(D:D,[3]גיליון2!D:G,4,0)</f>
        <v>0</v>
      </c>
      <c r="F4095" t="s">
        <v>8186</v>
      </c>
      <c r="G4095" t="s">
        <v>32</v>
      </c>
      <c r="H4095">
        <v>2</v>
      </c>
      <c r="I4095">
        <v>2</v>
      </c>
      <c r="J4095">
        <v>6103</v>
      </c>
      <c r="K4095">
        <v>61</v>
      </c>
      <c r="L4095" t="str">
        <f>VLOOKUP(K:K,[3]חוגים!A:B,2,0)</f>
        <v>מדעי הסיעוד תואר ראשון</v>
      </c>
      <c r="M4095">
        <v>0</v>
      </c>
      <c r="N4095">
        <v>2</v>
      </c>
      <c r="O4095">
        <v>10</v>
      </c>
      <c r="P4095">
        <v>27</v>
      </c>
      <c r="Q4095">
        <v>22</v>
      </c>
      <c r="R4095">
        <v>1</v>
      </c>
      <c r="S4095">
        <v>0</v>
      </c>
      <c r="T4095">
        <v>44</v>
      </c>
      <c r="U4095">
        <v>53</v>
      </c>
      <c r="V4095">
        <v>5000</v>
      </c>
      <c r="W4095">
        <v>0</v>
      </c>
      <c r="X4095" t="s">
        <v>8187</v>
      </c>
      <c r="Y4095">
        <v>0</v>
      </c>
      <c r="Z4095">
        <v>0</v>
      </c>
    </row>
    <row r="4096" spans="1:29" x14ac:dyDescent="0.2">
      <c r="A4096">
        <v>9</v>
      </c>
      <c r="B4096">
        <v>1</v>
      </c>
      <c r="C4096">
        <f>VLOOKUP(D:D,'[2]מפסיקים ומחדשים'!$A:$A,1,0)</f>
        <v>325103117</v>
      </c>
      <c r="D4096">
        <v>325103117</v>
      </c>
      <c r="E4096">
        <f>VLOOKUP(D:D,[3]גיליון2!D:G,4,0)</f>
        <v>0</v>
      </c>
      <c r="F4096" t="s">
        <v>8190</v>
      </c>
      <c r="G4096" t="s">
        <v>3672</v>
      </c>
      <c r="H4096">
        <v>2</v>
      </c>
      <c r="I4096">
        <v>2</v>
      </c>
      <c r="J4096">
        <v>6103</v>
      </c>
      <c r="K4096">
        <v>61</v>
      </c>
      <c r="L4096" t="str">
        <f>VLOOKUP(K:K,[3]חוגים!A:B,2,0)</f>
        <v>מדעי הסיעוד תואר ראשון</v>
      </c>
      <c r="M4096">
        <v>0</v>
      </c>
      <c r="N4096">
        <v>1</v>
      </c>
      <c r="O4096">
        <v>10</v>
      </c>
      <c r="P4096">
        <v>26</v>
      </c>
      <c r="Q4096">
        <v>23</v>
      </c>
      <c r="R4096">
        <v>1</v>
      </c>
      <c r="S4096">
        <v>0</v>
      </c>
      <c r="T4096">
        <v>0</v>
      </c>
      <c r="U4096">
        <v>52</v>
      </c>
      <c r="V4096">
        <v>5000</v>
      </c>
      <c r="W4096">
        <v>0</v>
      </c>
      <c r="X4096" t="s">
        <v>8191</v>
      </c>
      <c r="Y4096">
        <v>0</v>
      </c>
      <c r="Z4096">
        <v>0</v>
      </c>
    </row>
    <row r="4097" spans="1:26" x14ac:dyDescent="0.2">
      <c r="A4097">
        <v>9</v>
      </c>
      <c r="B4097">
        <v>1</v>
      </c>
      <c r="C4097">
        <f>VLOOKUP(D:D,'[2]מפסיקים ומחדשים'!$A:$A,1,0)</f>
        <v>325125706</v>
      </c>
      <c r="D4097">
        <v>325125706</v>
      </c>
      <c r="E4097">
        <f>VLOOKUP(D:D,[3]גיליון2!D:G,4,0)</f>
        <v>0</v>
      </c>
      <c r="F4097" t="s">
        <v>2419</v>
      </c>
      <c r="G4097" t="s">
        <v>327</v>
      </c>
      <c r="H4097">
        <v>1</v>
      </c>
      <c r="I4097">
        <v>2</v>
      </c>
      <c r="J4097">
        <v>6103</v>
      </c>
      <c r="K4097">
        <v>61</v>
      </c>
      <c r="L4097" t="str">
        <f>VLOOKUP(K:K,[3]חוגים!A:B,2,0)</f>
        <v>מדעי הסיעוד תואר ראשון</v>
      </c>
      <c r="M4097">
        <v>0</v>
      </c>
      <c r="N4097">
        <v>1</v>
      </c>
      <c r="O4097">
        <v>10</v>
      </c>
      <c r="P4097">
        <v>26</v>
      </c>
      <c r="Q4097">
        <v>23</v>
      </c>
      <c r="R4097">
        <v>1</v>
      </c>
      <c r="S4097">
        <v>0</v>
      </c>
      <c r="T4097">
        <v>0</v>
      </c>
      <c r="U4097">
        <v>52</v>
      </c>
      <c r="V4097">
        <v>5000</v>
      </c>
      <c r="W4097">
        <v>0</v>
      </c>
      <c r="X4097" t="s">
        <v>10943</v>
      </c>
      <c r="Y4097">
        <v>0</v>
      </c>
      <c r="Z4097">
        <v>0</v>
      </c>
    </row>
    <row r="4098" spans="1:26" x14ac:dyDescent="0.2">
      <c r="A4098">
        <v>9</v>
      </c>
      <c r="B4098">
        <v>1</v>
      </c>
      <c r="C4098">
        <f>VLOOKUP(D:D,'[2]מפסיקים ומחדשים'!$A:$A,1,0)</f>
        <v>325126993</v>
      </c>
      <c r="D4098">
        <v>325126993</v>
      </c>
      <c r="E4098">
        <f>VLOOKUP(D:D,[3]גיליון2!D:G,4,0)</f>
        <v>0</v>
      </c>
      <c r="F4098" t="s">
        <v>8193</v>
      </c>
      <c r="G4098" t="s">
        <v>5127</v>
      </c>
      <c r="H4098">
        <v>2</v>
      </c>
      <c r="I4098">
        <v>2</v>
      </c>
      <c r="J4098">
        <v>6103</v>
      </c>
      <c r="K4098">
        <v>61</v>
      </c>
      <c r="L4098" t="str">
        <f>VLOOKUP(K:K,[3]חוגים!A:B,2,0)</f>
        <v>מדעי הסיעוד תואר ראשון</v>
      </c>
      <c r="M4098">
        <v>0</v>
      </c>
      <c r="N4098">
        <v>2</v>
      </c>
      <c r="O4098">
        <v>10</v>
      </c>
      <c r="P4098">
        <v>27</v>
      </c>
      <c r="Q4098">
        <v>22</v>
      </c>
      <c r="R4098">
        <v>2</v>
      </c>
      <c r="S4098">
        <v>0</v>
      </c>
      <c r="T4098">
        <v>44</v>
      </c>
      <c r="U4098">
        <v>53</v>
      </c>
      <c r="V4098">
        <v>5000</v>
      </c>
      <c r="W4098">
        <v>0</v>
      </c>
      <c r="X4098" t="s">
        <v>8194</v>
      </c>
      <c r="Y4098">
        <v>0</v>
      </c>
      <c r="Z4098">
        <v>0</v>
      </c>
    </row>
    <row r="4099" spans="1:26" x14ac:dyDescent="0.2">
      <c r="A4099">
        <v>9</v>
      </c>
      <c r="B4099">
        <v>1</v>
      </c>
      <c r="C4099">
        <f>VLOOKUP(D:D,'[2]מפסיקים ומחדשים'!$A:$A,1,0)</f>
        <v>326271608</v>
      </c>
      <c r="D4099">
        <v>326271608</v>
      </c>
      <c r="E4099">
        <f>VLOOKUP(D:D,[3]גיליון2!D:G,4,0)</f>
        <v>0</v>
      </c>
      <c r="F4099" t="s">
        <v>8234</v>
      </c>
      <c r="G4099" t="s">
        <v>4565</v>
      </c>
      <c r="H4099">
        <v>2</v>
      </c>
      <c r="I4099">
        <v>4</v>
      </c>
      <c r="J4099">
        <v>6103</v>
      </c>
      <c r="K4099">
        <v>61</v>
      </c>
      <c r="L4099" t="str">
        <f>VLOOKUP(K:K,[3]חוגים!A:B,2,0)</f>
        <v>מדעי הסיעוד תואר ראשון</v>
      </c>
      <c r="M4099">
        <v>0</v>
      </c>
      <c r="N4099">
        <v>1</v>
      </c>
      <c r="O4099">
        <v>10</v>
      </c>
      <c r="P4099">
        <v>26</v>
      </c>
      <c r="Q4099">
        <v>23</v>
      </c>
      <c r="R4099">
        <v>1</v>
      </c>
      <c r="S4099">
        <v>0</v>
      </c>
      <c r="T4099">
        <v>0</v>
      </c>
      <c r="U4099">
        <v>52</v>
      </c>
      <c r="V4099">
        <v>5000</v>
      </c>
      <c r="W4099">
        <v>0</v>
      </c>
      <c r="X4099" t="s">
        <v>8235</v>
      </c>
      <c r="Y4099">
        <v>0</v>
      </c>
      <c r="Z4099">
        <v>0</v>
      </c>
    </row>
    <row r="4100" spans="1:26" x14ac:dyDescent="0.2">
      <c r="A4100">
        <v>9</v>
      </c>
      <c r="B4100">
        <v>1</v>
      </c>
      <c r="C4100">
        <f>VLOOKUP(D:D,'[2]מפסיקים ומחדשים'!$A:$A,1,0)</f>
        <v>327365086</v>
      </c>
      <c r="D4100">
        <v>327365086</v>
      </c>
      <c r="E4100">
        <f>VLOOKUP(D:D,[3]גיליון2!D:G,4,0)</f>
        <v>0</v>
      </c>
      <c r="F4100" t="s">
        <v>8285</v>
      </c>
      <c r="G4100" t="s">
        <v>8288</v>
      </c>
      <c r="H4100">
        <v>2</v>
      </c>
      <c r="I4100">
        <v>1</v>
      </c>
      <c r="J4100">
        <v>6103</v>
      </c>
      <c r="K4100">
        <v>61</v>
      </c>
      <c r="L4100" t="str">
        <f>VLOOKUP(K:K,[3]חוגים!A:B,2,0)</f>
        <v>מדעי הסיעוד תואר ראשון</v>
      </c>
      <c r="M4100">
        <v>0</v>
      </c>
      <c r="N4100">
        <v>1</v>
      </c>
      <c r="O4100">
        <v>10</v>
      </c>
      <c r="P4100">
        <v>26</v>
      </c>
      <c r="Q4100">
        <v>23</v>
      </c>
      <c r="R4100">
        <v>1</v>
      </c>
      <c r="S4100">
        <v>0</v>
      </c>
      <c r="T4100">
        <v>0</v>
      </c>
      <c r="U4100">
        <v>52</v>
      </c>
      <c r="V4100">
        <v>5000</v>
      </c>
      <c r="W4100">
        <v>0</v>
      </c>
      <c r="X4100" t="s">
        <v>8289</v>
      </c>
      <c r="Y4100">
        <v>0</v>
      </c>
      <c r="Z4100">
        <v>0</v>
      </c>
    </row>
    <row r="4101" spans="1:26" x14ac:dyDescent="0.2">
      <c r="A4101">
        <v>9</v>
      </c>
      <c r="B4101">
        <v>1</v>
      </c>
      <c r="C4101">
        <f>VLOOKUP(D:D,'[2]מפסיקים ומחדשים'!$A:$A,1,0)</f>
        <v>328632625</v>
      </c>
      <c r="D4101">
        <v>328632625</v>
      </c>
      <c r="E4101">
        <f>VLOOKUP(D:D,[3]גיליון2!D:G,4,0)</f>
        <v>0</v>
      </c>
      <c r="F4101" t="s">
        <v>55</v>
      </c>
      <c r="G4101" t="s">
        <v>8303</v>
      </c>
      <c r="H4101">
        <v>2</v>
      </c>
      <c r="I4101">
        <v>92</v>
      </c>
      <c r="J4101">
        <v>6103</v>
      </c>
      <c r="K4101">
        <v>61</v>
      </c>
      <c r="L4101" t="str">
        <f>VLOOKUP(K:K,[3]חוגים!A:B,2,0)</f>
        <v>מדעי הסיעוד תואר ראשון</v>
      </c>
      <c r="M4101">
        <v>0</v>
      </c>
      <c r="N4101">
        <v>2</v>
      </c>
      <c r="O4101">
        <v>10</v>
      </c>
      <c r="P4101">
        <v>29</v>
      </c>
      <c r="Q4101">
        <v>22</v>
      </c>
      <c r="R4101">
        <v>1</v>
      </c>
      <c r="S4101">
        <v>0</v>
      </c>
      <c r="T4101">
        <v>44</v>
      </c>
      <c r="U4101">
        <v>57</v>
      </c>
      <c r="V4101">
        <v>5000</v>
      </c>
      <c r="W4101">
        <v>0</v>
      </c>
      <c r="X4101" t="s">
        <v>8304</v>
      </c>
      <c r="Y4101">
        <v>0</v>
      </c>
      <c r="Z4101">
        <v>0</v>
      </c>
    </row>
    <row r="4102" spans="1:26" x14ac:dyDescent="0.2">
      <c r="A4102">
        <v>9</v>
      </c>
      <c r="B4102">
        <v>1</v>
      </c>
      <c r="C4102">
        <f>VLOOKUP(D:D,'[2]מפסיקים ומחדשים'!$A:$A,1,0)</f>
        <v>328813035</v>
      </c>
      <c r="D4102">
        <v>328813035</v>
      </c>
      <c r="E4102">
        <f>VLOOKUP(D:D,[3]גיליון2!D:G,4,0)</f>
        <v>0</v>
      </c>
      <c r="F4102" t="s">
        <v>8308</v>
      </c>
      <c r="G4102" t="s">
        <v>426</v>
      </c>
      <c r="H4102">
        <v>2</v>
      </c>
      <c r="I4102">
        <v>92</v>
      </c>
      <c r="J4102">
        <v>6103</v>
      </c>
      <c r="K4102">
        <v>61</v>
      </c>
      <c r="L4102" t="str">
        <f>VLOOKUP(K:K,[3]חוגים!A:B,2,0)</f>
        <v>מדעי הסיעוד תואר ראשון</v>
      </c>
      <c r="M4102">
        <v>0</v>
      </c>
      <c r="N4102">
        <v>3</v>
      </c>
      <c r="O4102">
        <v>10</v>
      </c>
      <c r="P4102">
        <v>23</v>
      </c>
      <c r="Q4102">
        <v>21</v>
      </c>
      <c r="R4102">
        <v>1</v>
      </c>
      <c r="S4102">
        <v>0</v>
      </c>
      <c r="T4102">
        <v>95</v>
      </c>
      <c r="U4102">
        <v>45</v>
      </c>
      <c r="V4102">
        <v>5000</v>
      </c>
      <c r="W4102">
        <v>0</v>
      </c>
      <c r="X4102" t="s">
        <v>8309</v>
      </c>
      <c r="Y4102">
        <v>0</v>
      </c>
      <c r="Z4102">
        <v>0</v>
      </c>
    </row>
    <row r="4103" spans="1:26" x14ac:dyDescent="0.2">
      <c r="A4103">
        <v>9</v>
      </c>
      <c r="B4103">
        <v>1</v>
      </c>
      <c r="C4103">
        <f>VLOOKUP(D:D,'[2]מפסיקים ומחדשים'!$A:$A,1,0)</f>
        <v>336064704</v>
      </c>
      <c r="D4103">
        <v>336064704</v>
      </c>
      <c r="E4103">
        <f>VLOOKUP(D:D,[3]גיליון2!D:G,4,0)</f>
        <v>0</v>
      </c>
      <c r="F4103" t="s">
        <v>1487</v>
      </c>
      <c r="G4103" t="s">
        <v>787</v>
      </c>
      <c r="H4103">
        <v>2</v>
      </c>
      <c r="I4103">
        <v>99</v>
      </c>
      <c r="J4103">
        <v>6103</v>
      </c>
      <c r="K4103">
        <v>61</v>
      </c>
      <c r="L4103" t="str">
        <f>VLOOKUP(K:K,[3]חוגים!A:B,2,0)</f>
        <v>מדעי הסיעוד תואר ראשון</v>
      </c>
      <c r="M4103">
        <v>0</v>
      </c>
      <c r="N4103">
        <v>2</v>
      </c>
      <c r="O4103">
        <v>10</v>
      </c>
      <c r="P4103">
        <v>29</v>
      </c>
      <c r="Q4103">
        <v>22</v>
      </c>
      <c r="R4103">
        <v>1</v>
      </c>
      <c r="S4103">
        <v>0</v>
      </c>
      <c r="T4103">
        <v>44</v>
      </c>
      <c r="U4103">
        <v>57</v>
      </c>
      <c r="V4103">
        <v>5000</v>
      </c>
      <c r="W4103">
        <v>0</v>
      </c>
      <c r="X4103" t="s">
        <v>8359</v>
      </c>
      <c r="Y4103">
        <v>0</v>
      </c>
      <c r="Z4103">
        <v>0</v>
      </c>
    </row>
    <row r="4104" spans="1:26" x14ac:dyDescent="0.2">
      <c r="A4104">
        <v>9</v>
      </c>
      <c r="B4104">
        <v>1</v>
      </c>
      <c r="C4104">
        <f>VLOOKUP(D:D,'[2]מפסיקים ומחדשים'!$A:$A,1,0)</f>
        <v>336517008</v>
      </c>
      <c r="D4104">
        <v>336517008</v>
      </c>
      <c r="E4104">
        <f>VLOOKUP(D:D,[3]גיליון2!D:G,4,0)</f>
        <v>0</v>
      </c>
      <c r="F4104" t="s">
        <v>7973</v>
      </c>
      <c r="G4104" t="s">
        <v>8369</v>
      </c>
      <c r="H4104">
        <v>2</v>
      </c>
      <c r="I4104">
        <v>94</v>
      </c>
      <c r="J4104">
        <v>6103</v>
      </c>
      <c r="K4104">
        <v>61</v>
      </c>
      <c r="L4104" t="str">
        <f>VLOOKUP(K:K,[3]חוגים!A:B,2,0)</f>
        <v>מדעי הסיעוד תואר ראשון</v>
      </c>
      <c r="M4104">
        <v>0</v>
      </c>
      <c r="N4104">
        <v>3</v>
      </c>
      <c r="O4104">
        <v>10</v>
      </c>
      <c r="P4104">
        <v>23</v>
      </c>
      <c r="Q4104">
        <v>21</v>
      </c>
      <c r="R4104">
        <v>1</v>
      </c>
      <c r="S4104">
        <v>0</v>
      </c>
      <c r="T4104">
        <v>95</v>
      </c>
      <c r="U4104">
        <v>45</v>
      </c>
      <c r="V4104">
        <v>5000</v>
      </c>
      <c r="W4104">
        <v>0</v>
      </c>
      <c r="X4104" t="s">
        <v>8370</v>
      </c>
      <c r="Y4104">
        <v>0</v>
      </c>
      <c r="Z4104">
        <v>0</v>
      </c>
    </row>
    <row r="4105" spans="1:26" x14ac:dyDescent="0.2">
      <c r="A4105">
        <v>9</v>
      </c>
      <c r="B4105">
        <v>1</v>
      </c>
      <c r="C4105">
        <f>VLOOKUP(D:D,'[2]מפסיקים ומחדשים'!$A:$A,1,0)</f>
        <v>342490778</v>
      </c>
      <c r="D4105">
        <v>342490778</v>
      </c>
      <c r="E4105">
        <f>VLOOKUP(D:D,[3]גיליון2!D:G,4,0)</f>
        <v>0</v>
      </c>
      <c r="F4105" t="s">
        <v>8417</v>
      </c>
      <c r="G4105" t="s">
        <v>8418</v>
      </c>
      <c r="H4105">
        <v>2</v>
      </c>
      <c r="I4105">
        <v>0</v>
      </c>
      <c r="J4105">
        <v>6103</v>
      </c>
      <c r="K4105">
        <v>61</v>
      </c>
      <c r="L4105" t="str">
        <f>VLOOKUP(K:K,[3]חוגים!A:B,2,0)</f>
        <v>מדעי הסיעוד תואר ראשון</v>
      </c>
      <c r="M4105">
        <v>0</v>
      </c>
      <c r="N4105">
        <v>1</v>
      </c>
      <c r="O4105">
        <v>10</v>
      </c>
      <c r="P4105">
        <v>26</v>
      </c>
      <c r="Q4105">
        <v>23</v>
      </c>
      <c r="R4105">
        <v>1</v>
      </c>
      <c r="S4105">
        <v>0</v>
      </c>
      <c r="T4105">
        <v>0</v>
      </c>
      <c r="U4105">
        <v>52</v>
      </c>
      <c r="V4105">
        <v>5000</v>
      </c>
      <c r="W4105">
        <v>0</v>
      </c>
      <c r="X4105" t="s">
        <v>8419</v>
      </c>
      <c r="Y4105">
        <v>0</v>
      </c>
      <c r="Z4105">
        <v>0</v>
      </c>
    </row>
    <row r="4106" spans="1:26" x14ac:dyDescent="0.2">
      <c r="A4106">
        <v>9</v>
      </c>
      <c r="B4106">
        <v>1</v>
      </c>
      <c r="C4106">
        <f>VLOOKUP(D:D,'[2]מפסיקים ומחדשים'!$A:$A,1,0)</f>
        <v>342503588</v>
      </c>
      <c r="D4106">
        <v>342503588</v>
      </c>
      <c r="E4106">
        <f>VLOOKUP(D:D,[3]גיליון2!D:G,4,0)</f>
        <v>0</v>
      </c>
      <c r="F4106" t="s">
        <v>8420</v>
      </c>
      <c r="G4106" t="s">
        <v>6680</v>
      </c>
      <c r="H4106">
        <v>2</v>
      </c>
      <c r="I4106">
        <v>99</v>
      </c>
      <c r="J4106">
        <v>6103</v>
      </c>
      <c r="K4106">
        <v>61</v>
      </c>
      <c r="L4106" t="str">
        <f>VLOOKUP(K:K,[3]חוגים!A:B,2,0)</f>
        <v>מדעי הסיעוד תואר ראשון</v>
      </c>
      <c r="M4106">
        <v>0</v>
      </c>
      <c r="N4106">
        <v>1</v>
      </c>
      <c r="O4106">
        <v>10</v>
      </c>
      <c r="P4106">
        <v>26</v>
      </c>
      <c r="Q4106">
        <v>23</v>
      </c>
      <c r="R4106">
        <v>1</v>
      </c>
      <c r="S4106">
        <v>0</v>
      </c>
      <c r="T4106">
        <v>0</v>
      </c>
      <c r="U4106">
        <v>52</v>
      </c>
      <c r="V4106">
        <v>5000</v>
      </c>
      <c r="W4106">
        <v>0</v>
      </c>
      <c r="X4106" t="s">
        <v>8421</v>
      </c>
      <c r="Y4106">
        <v>0</v>
      </c>
      <c r="Z4106">
        <v>0</v>
      </c>
    </row>
    <row r="4107" spans="1:26" x14ac:dyDescent="0.2">
      <c r="A4107">
        <v>9</v>
      </c>
      <c r="B4107">
        <v>1</v>
      </c>
      <c r="C4107">
        <f>VLOOKUP(D:D,'[2]מפסיקים ומחדשים'!$A:$A,1,0)</f>
        <v>23848815</v>
      </c>
      <c r="D4107">
        <v>23848815</v>
      </c>
      <c r="E4107">
        <f>VLOOKUP(D:D,[3]גיליון2!D:G,4,0)</f>
        <v>0</v>
      </c>
      <c r="F4107" t="s">
        <v>298</v>
      </c>
      <c r="G4107" t="s">
        <v>299</v>
      </c>
      <c r="H4107">
        <v>1</v>
      </c>
      <c r="I4107">
        <v>68</v>
      </c>
      <c r="J4107">
        <v>6600</v>
      </c>
      <c r="K4107">
        <v>66</v>
      </c>
      <c r="L4107" t="str">
        <f>VLOOKUP(K:K,[3]חוגים!A:B,2,0)</f>
        <v>סיעוד מבחר</v>
      </c>
      <c r="M4107">
        <v>0</v>
      </c>
      <c r="N4107">
        <v>2</v>
      </c>
      <c r="O4107">
        <v>10</v>
      </c>
      <c r="P4107">
        <v>21</v>
      </c>
      <c r="Q4107">
        <v>22</v>
      </c>
      <c r="R4107">
        <v>1</v>
      </c>
      <c r="S4107">
        <v>0</v>
      </c>
      <c r="T4107">
        <v>37</v>
      </c>
      <c r="U4107">
        <v>41</v>
      </c>
      <c r="V4107">
        <v>5000</v>
      </c>
      <c r="W4107">
        <v>0</v>
      </c>
      <c r="X4107" t="s">
        <v>300</v>
      </c>
      <c r="Y4107">
        <v>0</v>
      </c>
      <c r="Z4107">
        <v>0</v>
      </c>
    </row>
    <row r="4108" spans="1:26" x14ac:dyDescent="0.2">
      <c r="A4108">
        <v>9</v>
      </c>
      <c r="B4108">
        <v>1</v>
      </c>
      <c r="C4108">
        <f>VLOOKUP(D:D,'[2]מפסיקים ומחדשים'!$A:$A,1,0)</f>
        <v>25125642</v>
      </c>
      <c r="D4108">
        <v>25125642</v>
      </c>
      <c r="E4108">
        <f>VLOOKUP(D:D,[3]גיליון2!D:G,4,0)</f>
        <v>0</v>
      </c>
      <c r="F4108" t="s">
        <v>306</v>
      </c>
      <c r="G4108" t="s">
        <v>307</v>
      </c>
      <c r="H4108">
        <v>1</v>
      </c>
      <c r="I4108">
        <v>73</v>
      </c>
      <c r="J4108">
        <v>6600</v>
      </c>
      <c r="K4108">
        <v>66</v>
      </c>
      <c r="L4108" t="str">
        <f>VLOOKUP(K:K,[3]חוגים!A:B,2,0)</f>
        <v>סיעוד מבחר</v>
      </c>
      <c r="M4108">
        <v>0</v>
      </c>
      <c r="N4108">
        <v>2</v>
      </c>
      <c r="O4108">
        <v>10</v>
      </c>
      <c r="P4108">
        <v>17</v>
      </c>
      <c r="Q4108">
        <v>19</v>
      </c>
      <c r="R4108">
        <v>1</v>
      </c>
      <c r="S4108">
        <v>0</v>
      </c>
      <c r="T4108">
        <v>94</v>
      </c>
      <c r="U4108">
        <v>33</v>
      </c>
      <c r="V4108">
        <v>5000</v>
      </c>
      <c r="W4108">
        <v>0</v>
      </c>
      <c r="X4108" t="s">
        <v>308</v>
      </c>
      <c r="Y4108">
        <v>0</v>
      </c>
      <c r="Z4108">
        <v>0</v>
      </c>
    </row>
    <row r="4109" spans="1:26" x14ac:dyDescent="0.2">
      <c r="A4109">
        <v>9</v>
      </c>
      <c r="B4109">
        <v>1</v>
      </c>
      <c r="C4109">
        <f>VLOOKUP(D:D,'[2]מפסיקים ומחדשים'!$A:$A,1,0)</f>
        <v>25744814</v>
      </c>
      <c r="D4109">
        <v>25744814</v>
      </c>
      <c r="E4109">
        <f>VLOOKUP(D:D,[3]גיליון2!D:G,4,0)</f>
        <v>0</v>
      </c>
      <c r="F4109" t="s">
        <v>314</v>
      </c>
      <c r="G4109" t="s">
        <v>315</v>
      </c>
      <c r="H4109">
        <v>1</v>
      </c>
      <c r="I4109">
        <v>74</v>
      </c>
      <c r="J4109">
        <v>6600</v>
      </c>
      <c r="K4109">
        <v>66</v>
      </c>
      <c r="L4109" t="str">
        <f>VLOOKUP(K:K,[3]חוגים!A:B,2,0)</f>
        <v>סיעוד מבחר</v>
      </c>
      <c r="M4109">
        <v>0</v>
      </c>
      <c r="N4109">
        <v>1</v>
      </c>
      <c r="O4109">
        <v>10</v>
      </c>
      <c r="P4109">
        <v>22</v>
      </c>
      <c r="Q4109">
        <v>23</v>
      </c>
      <c r="R4109">
        <v>1</v>
      </c>
      <c r="S4109">
        <v>0</v>
      </c>
      <c r="T4109">
        <v>0</v>
      </c>
      <c r="U4109">
        <v>44</v>
      </c>
      <c r="V4109">
        <v>5000</v>
      </c>
      <c r="W4109">
        <v>0</v>
      </c>
      <c r="X4109" t="s">
        <v>316</v>
      </c>
      <c r="Y4109">
        <v>0</v>
      </c>
      <c r="Z4109">
        <v>0</v>
      </c>
    </row>
    <row r="4110" spans="1:26" x14ac:dyDescent="0.2">
      <c r="A4110">
        <v>9</v>
      </c>
      <c r="B4110">
        <v>1</v>
      </c>
      <c r="C4110">
        <f>VLOOKUP(D:D,'[2]מפסיקים ומחדשים'!$A:$A,1,0)</f>
        <v>26493114</v>
      </c>
      <c r="D4110">
        <v>26493114</v>
      </c>
      <c r="E4110">
        <f>VLOOKUP(D:D,[3]גיליון2!D:G,4,0)</f>
        <v>0</v>
      </c>
      <c r="F4110" t="s">
        <v>323</v>
      </c>
      <c r="G4110" t="s">
        <v>324</v>
      </c>
      <c r="H4110">
        <v>1</v>
      </c>
      <c r="I4110">
        <v>86</v>
      </c>
      <c r="J4110">
        <v>6600</v>
      </c>
      <c r="K4110">
        <v>66</v>
      </c>
      <c r="L4110" t="str">
        <f>VLOOKUP(K:K,[3]חוגים!A:B,2,0)</f>
        <v>סיעוד מבחר</v>
      </c>
      <c r="M4110">
        <v>0</v>
      </c>
      <c r="N4110">
        <v>2</v>
      </c>
      <c r="O4110">
        <v>10</v>
      </c>
      <c r="P4110">
        <v>26</v>
      </c>
      <c r="Q4110">
        <v>22</v>
      </c>
      <c r="R4110">
        <v>1</v>
      </c>
      <c r="S4110">
        <v>0</v>
      </c>
      <c r="T4110">
        <v>44</v>
      </c>
      <c r="U4110">
        <v>51</v>
      </c>
      <c r="V4110">
        <v>5000</v>
      </c>
      <c r="W4110">
        <v>0</v>
      </c>
      <c r="X4110" t="s">
        <v>325</v>
      </c>
      <c r="Y4110">
        <v>0</v>
      </c>
      <c r="Z4110">
        <v>0</v>
      </c>
    </row>
    <row r="4111" spans="1:26" x14ac:dyDescent="0.2">
      <c r="A4111">
        <v>9</v>
      </c>
      <c r="B4111">
        <v>1</v>
      </c>
      <c r="C4111">
        <f>VLOOKUP(D:D,'[2]מפסיקים ומחדשים'!$A:$A,1,0)</f>
        <v>34689455</v>
      </c>
      <c r="D4111">
        <v>34689455</v>
      </c>
      <c r="E4111">
        <f>VLOOKUP(D:D,[3]גיליון2!D:G,4,0)</f>
        <v>0</v>
      </c>
      <c r="F4111" t="s">
        <v>109</v>
      </c>
      <c r="G4111" t="s">
        <v>407</v>
      </c>
      <c r="H4111">
        <v>1</v>
      </c>
      <c r="I4111">
        <v>85</v>
      </c>
      <c r="J4111">
        <v>6600</v>
      </c>
      <c r="K4111">
        <v>66</v>
      </c>
      <c r="L4111" t="str">
        <f>VLOOKUP(K:K,[3]חוגים!A:B,2,0)</f>
        <v>סיעוד מבחר</v>
      </c>
      <c r="M4111">
        <v>0</v>
      </c>
      <c r="N4111">
        <v>2</v>
      </c>
      <c r="O4111">
        <v>10</v>
      </c>
      <c r="P4111">
        <v>26</v>
      </c>
      <c r="Q4111">
        <v>22</v>
      </c>
      <c r="R4111">
        <v>1</v>
      </c>
      <c r="S4111">
        <v>0</v>
      </c>
      <c r="T4111">
        <v>44</v>
      </c>
      <c r="U4111">
        <v>51</v>
      </c>
      <c r="V4111">
        <v>5000</v>
      </c>
      <c r="W4111">
        <v>0</v>
      </c>
      <c r="X4111" t="s">
        <v>408</v>
      </c>
      <c r="Y4111">
        <v>0</v>
      </c>
      <c r="Z4111">
        <v>0</v>
      </c>
    </row>
    <row r="4112" spans="1:26" x14ac:dyDescent="0.2">
      <c r="A4112">
        <v>9</v>
      </c>
      <c r="B4112">
        <v>1</v>
      </c>
      <c r="C4112">
        <f>VLOOKUP(D:D,'[2]מפסיקים ומחדשים'!$A:$A,1,0)</f>
        <v>35843085</v>
      </c>
      <c r="D4112">
        <v>35843085</v>
      </c>
      <c r="E4112">
        <f>VLOOKUP(D:D,[3]גיליון2!D:G,4,0)</f>
        <v>0</v>
      </c>
      <c r="F4112" t="s">
        <v>413</v>
      </c>
      <c r="G4112" t="s">
        <v>414</v>
      </c>
      <c r="H4112">
        <v>1</v>
      </c>
      <c r="I4112">
        <v>80</v>
      </c>
      <c r="J4112">
        <v>6600</v>
      </c>
      <c r="K4112">
        <v>66</v>
      </c>
      <c r="L4112" t="str">
        <f>VLOOKUP(K:K,[3]חוגים!A:B,2,0)</f>
        <v>סיעוד מבחר</v>
      </c>
      <c r="M4112">
        <v>0</v>
      </c>
      <c r="N4112">
        <v>3</v>
      </c>
      <c r="O4112">
        <v>10</v>
      </c>
      <c r="P4112">
        <v>21</v>
      </c>
      <c r="Q4112">
        <v>21</v>
      </c>
      <c r="R4112">
        <v>1</v>
      </c>
      <c r="S4112">
        <v>0</v>
      </c>
      <c r="T4112">
        <v>95</v>
      </c>
      <c r="U4112">
        <v>41</v>
      </c>
      <c r="V4112">
        <v>5000</v>
      </c>
      <c r="W4112">
        <v>0</v>
      </c>
      <c r="X4112" t="s">
        <v>415</v>
      </c>
      <c r="Y4112">
        <v>0</v>
      </c>
      <c r="Z4112">
        <v>0</v>
      </c>
    </row>
    <row r="4113" spans="1:29" x14ac:dyDescent="0.2">
      <c r="A4113">
        <v>9</v>
      </c>
      <c r="B4113">
        <v>1</v>
      </c>
      <c r="C4113">
        <f>VLOOKUP(D:D,'[2]מפסיקים ומחדשים'!$A:$A,1,0)</f>
        <v>36783132</v>
      </c>
      <c r="D4113">
        <v>36783132</v>
      </c>
      <c r="E4113">
        <f>VLOOKUP(D:D,[3]גיליון2!D:G,4,0)</f>
        <v>0</v>
      </c>
      <c r="F4113" t="s">
        <v>445</v>
      </c>
      <c r="G4113" t="s">
        <v>446</v>
      </c>
      <c r="H4113">
        <v>1</v>
      </c>
      <c r="I4113">
        <v>85</v>
      </c>
      <c r="J4113">
        <v>6600</v>
      </c>
      <c r="K4113">
        <v>66</v>
      </c>
      <c r="L4113" t="str">
        <f>VLOOKUP(K:K,[3]חוגים!A:B,2,0)</f>
        <v>סיעוד מבחר</v>
      </c>
      <c r="M4113">
        <v>0</v>
      </c>
      <c r="N4113">
        <v>3</v>
      </c>
      <c r="O4113">
        <v>10</v>
      </c>
      <c r="P4113">
        <v>21</v>
      </c>
      <c r="Q4113">
        <v>21</v>
      </c>
      <c r="R4113">
        <v>1</v>
      </c>
      <c r="S4113">
        <v>0</v>
      </c>
      <c r="T4113">
        <v>95</v>
      </c>
      <c r="U4113">
        <v>41</v>
      </c>
      <c r="V4113">
        <v>5000</v>
      </c>
      <c r="W4113">
        <v>0</v>
      </c>
      <c r="X4113" t="s">
        <v>447</v>
      </c>
      <c r="Y4113">
        <v>0</v>
      </c>
      <c r="Z4113">
        <v>0</v>
      </c>
      <c r="AB4113" s="1"/>
      <c r="AC4113" s="1"/>
    </row>
    <row r="4114" spans="1:29" x14ac:dyDescent="0.2">
      <c r="A4114">
        <v>9</v>
      </c>
      <c r="B4114">
        <v>1</v>
      </c>
      <c r="C4114">
        <f>VLOOKUP(D:D,'[2]מפסיקים ומחדשים'!$A:$A,1,0)</f>
        <v>36986727</v>
      </c>
      <c r="D4114">
        <v>36986727</v>
      </c>
      <c r="E4114">
        <f>VLOOKUP(D:D,[3]גיליון2!D:G,4,0)</f>
        <v>0</v>
      </c>
      <c r="F4114" t="s">
        <v>452</v>
      </c>
      <c r="G4114" t="s">
        <v>453</v>
      </c>
      <c r="H4114">
        <v>1</v>
      </c>
      <c r="I4114">
        <v>85</v>
      </c>
      <c r="J4114">
        <v>6600</v>
      </c>
      <c r="K4114">
        <v>66</v>
      </c>
      <c r="L4114" t="str">
        <f>VLOOKUP(K:K,[3]חוגים!A:B,2,0)</f>
        <v>סיעוד מבחר</v>
      </c>
      <c r="M4114">
        <v>0</v>
      </c>
      <c r="N4114">
        <v>3</v>
      </c>
      <c r="O4114">
        <v>10</v>
      </c>
      <c r="P4114">
        <v>22</v>
      </c>
      <c r="Q4114">
        <v>21</v>
      </c>
      <c r="R4114">
        <v>1</v>
      </c>
      <c r="S4114">
        <v>0</v>
      </c>
      <c r="T4114">
        <v>93</v>
      </c>
      <c r="U4114">
        <v>43</v>
      </c>
      <c r="V4114">
        <v>5000</v>
      </c>
      <c r="W4114">
        <v>0</v>
      </c>
      <c r="X4114" t="s">
        <v>454</v>
      </c>
      <c r="Y4114">
        <v>0</v>
      </c>
      <c r="Z4114">
        <v>0</v>
      </c>
    </row>
    <row r="4115" spans="1:29" x14ac:dyDescent="0.2">
      <c r="A4115">
        <v>9</v>
      </c>
      <c r="B4115">
        <v>1</v>
      </c>
      <c r="C4115">
        <f>VLOOKUP(D:D,'[2]מפסיקים ומחדשים'!$A:$A,1,0)</f>
        <v>39676531</v>
      </c>
      <c r="D4115">
        <v>39676531</v>
      </c>
      <c r="E4115">
        <f>VLOOKUP(D:D,[3]גיליון2!D:G,4,0)</f>
        <v>0</v>
      </c>
      <c r="F4115" t="s">
        <v>1514</v>
      </c>
      <c r="G4115" t="s">
        <v>740</v>
      </c>
      <c r="H4115">
        <v>1</v>
      </c>
      <c r="I4115">
        <v>84</v>
      </c>
      <c r="J4115">
        <v>6600</v>
      </c>
      <c r="K4115">
        <v>66</v>
      </c>
      <c r="L4115" t="str">
        <f>VLOOKUP(K:K,[3]חוגים!A:B,2,0)</f>
        <v>סיעוד מבחר</v>
      </c>
      <c r="M4115">
        <v>0</v>
      </c>
      <c r="N4115">
        <v>4</v>
      </c>
      <c r="O4115">
        <v>10</v>
      </c>
      <c r="P4115">
        <v>9</v>
      </c>
      <c r="Q4115">
        <v>20</v>
      </c>
      <c r="R4115">
        <v>1</v>
      </c>
      <c r="S4115">
        <v>0</v>
      </c>
      <c r="T4115">
        <v>142</v>
      </c>
      <c r="U4115">
        <v>18</v>
      </c>
      <c r="V4115">
        <v>5000</v>
      </c>
      <c r="W4115">
        <v>0</v>
      </c>
      <c r="X4115" t="s">
        <v>10944</v>
      </c>
      <c r="Y4115">
        <v>0</v>
      </c>
      <c r="Z4115">
        <v>0</v>
      </c>
    </row>
    <row r="4116" spans="1:29" x14ac:dyDescent="0.2">
      <c r="A4116">
        <v>9</v>
      </c>
      <c r="B4116">
        <v>1</v>
      </c>
      <c r="C4116">
        <f>VLOOKUP(D:D,'[2]מפסיקים ומחדשים'!$A:$A,1,0)</f>
        <v>39985759</v>
      </c>
      <c r="D4116">
        <v>39985759</v>
      </c>
      <c r="E4116">
        <f>VLOOKUP(D:D,[3]גיליון2!D:G,4,0)</f>
        <v>0</v>
      </c>
      <c r="F4116" t="s">
        <v>10945</v>
      </c>
      <c r="G4116" t="s">
        <v>10946</v>
      </c>
      <c r="H4116">
        <v>1</v>
      </c>
      <c r="I4116">
        <v>83</v>
      </c>
      <c r="J4116">
        <v>6600</v>
      </c>
      <c r="K4116">
        <v>66</v>
      </c>
      <c r="L4116" t="str">
        <f>VLOOKUP(K:K,[3]חוגים!A:B,2,0)</f>
        <v>סיעוד מבחר</v>
      </c>
      <c r="M4116">
        <v>0</v>
      </c>
      <c r="N4116">
        <v>4</v>
      </c>
      <c r="O4116">
        <v>10</v>
      </c>
      <c r="P4116">
        <v>9</v>
      </c>
      <c r="Q4116">
        <v>14</v>
      </c>
      <c r="R4116">
        <v>1</v>
      </c>
      <c r="S4116">
        <v>0</v>
      </c>
      <c r="T4116">
        <v>141</v>
      </c>
      <c r="U4116">
        <v>18</v>
      </c>
      <c r="V4116">
        <v>5000</v>
      </c>
      <c r="W4116">
        <v>0</v>
      </c>
      <c r="X4116" t="s">
        <v>10947</v>
      </c>
      <c r="Y4116">
        <v>0</v>
      </c>
      <c r="Z4116">
        <v>0</v>
      </c>
    </row>
    <row r="4117" spans="1:29" x14ac:dyDescent="0.2">
      <c r="A4117">
        <v>9</v>
      </c>
      <c r="B4117">
        <v>1</v>
      </c>
      <c r="C4117">
        <f>VLOOKUP(D:D,'[2]מפסיקים ומחדשים'!$A:$A,1,0)</f>
        <v>200547065</v>
      </c>
      <c r="D4117">
        <v>200547065</v>
      </c>
      <c r="E4117">
        <f>VLOOKUP(D:D,[3]גיליון2!D:G,4,0)</f>
        <v>0</v>
      </c>
      <c r="F4117" t="s">
        <v>656</v>
      </c>
      <c r="G4117" t="s">
        <v>657</v>
      </c>
      <c r="H4117">
        <v>1</v>
      </c>
      <c r="I4117">
        <v>88</v>
      </c>
      <c r="J4117">
        <v>6600</v>
      </c>
      <c r="K4117">
        <v>66</v>
      </c>
      <c r="L4117" t="str">
        <f>VLOOKUP(K:K,[3]חוגים!A:B,2,0)</f>
        <v>סיעוד מבחר</v>
      </c>
      <c r="M4117">
        <v>0</v>
      </c>
      <c r="N4117">
        <v>2</v>
      </c>
      <c r="O4117">
        <v>10</v>
      </c>
      <c r="P4117">
        <v>26</v>
      </c>
      <c r="Q4117">
        <v>22</v>
      </c>
      <c r="R4117">
        <v>1</v>
      </c>
      <c r="S4117">
        <v>0</v>
      </c>
      <c r="T4117">
        <v>44</v>
      </c>
      <c r="U4117">
        <v>51</v>
      </c>
      <c r="V4117">
        <v>5000</v>
      </c>
      <c r="W4117">
        <v>0</v>
      </c>
      <c r="X4117" t="s">
        <v>658</v>
      </c>
      <c r="Y4117">
        <v>0</v>
      </c>
      <c r="Z4117">
        <v>0</v>
      </c>
    </row>
    <row r="4118" spans="1:29" x14ac:dyDescent="0.2">
      <c r="A4118">
        <v>9</v>
      </c>
      <c r="B4118">
        <v>1</v>
      </c>
      <c r="C4118">
        <f>VLOOKUP(D:D,'[2]מפסיקים ומחדשים'!$A:$A,1,0)</f>
        <v>203110101</v>
      </c>
      <c r="D4118">
        <v>203110101</v>
      </c>
      <c r="E4118">
        <f>VLOOKUP(D:D,[3]גיליון2!D:G,4,0)</f>
        <v>0</v>
      </c>
      <c r="F4118" t="s">
        <v>749</v>
      </c>
      <c r="G4118" t="s">
        <v>640</v>
      </c>
      <c r="H4118">
        <v>1</v>
      </c>
      <c r="I4118">
        <v>91</v>
      </c>
      <c r="J4118">
        <v>6600</v>
      </c>
      <c r="K4118">
        <v>66</v>
      </c>
      <c r="L4118" t="str">
        <f>VLOOKUP(K:K,[3]חוגים!A:B,2,0)</f>
        <v>סיעוד מבחר</v>
      </c>
      <c r="M4118">
        <v>0</v>
      </c>
      <c r="N4118">
        <v>2</v>
      </c>
      <c r="O4118">
        <v>10</v>
      </c>
      <c r="P4118">
        <v>26</v>
      </c>
      <c r="Q4118">
        <v>22</v>
      </c>
      <c r="R4118">
        <v>1</v>
      </c>
      <c r="S4118">
        <v>0</v>
      </c>
      <c r="T4118">
        <v>44</v>
      </c>
      <c r="U4118">
        <v>51</v>
      </c>
      <c r="V4118">
        <v>5000</v>
      </c>
      <c r="W4118">
        <v>0</v>
      </c>
      <c r="X4118" t="s">
        <v>750</v>
      </c>
      <c r="Y4118">
        <v>0</v>
      </c>
      <c r="Z4118">
        <v>0</v>
      </c>
    </row>
    <row r="4119" spans="1:29" x14ac:dyDescent="0.2">
      <c r="A4119">
        <v>9</v>
      </c>
      <c r="B4119">
        <v>1</v>
      </c>
      <c r="C4119">
        <f>VLOOKUP(D:D,'[2]מפסיקים ומחדשים'!$A:$A,1,0)</f>
        <v>203210778</v>
      </c>
      <c r="D4119">
        <v>203210778</v>
      </c>
      <c r="E4119">
        <f>VLOOKUP(D:D,[3]גיליון2!D:G,4,0)</f>
        <v>0</v>
      </c>
      <c r="F4119" t="s">
        <v>6413</v>
      </c>
      <c r="G4119" t="s">
        <v>10948</v>
      </c>
      <c r="H4119">
        <v>1</v>
      </c>
      <c r="I4119">
        <v>91</v>
      </c>
      <c r="J4119">
        <v>6600</v>
      </c>
      <c r="K4119">
        <v>66</v>
      </c>
      <c r="L4119" t="str">
        <f>VLOOKUP(K:K,[3]חוגים!A:B,2,0)</f>
        <v>סיעוד מבחר</v>
      </c>
      <c r="M4119">
        <v>0</v>
      </c>
      <c r="N4119">
        <v>2</v>
      </c>
      <c r="O4119">
        <v>10</v>
      </c>
      <c r="P4119">
        <v>20</v>
      </c>
      <c r="Q4119">
        <v>22</v>
      </c>
      <c r="R4119">
        <v>1</v>
      </c>
      <c r="S4119">
        <v>0</v>
      </c>
      <c r="T4119">
        <v>37</v>
      </c>
      <c r="U4119">
        <v>39</v>
      </c>
      <c r="V4119">
        <v>5000</v>
      </c>
      <c r="W4119">
        <v>0</v>
      </c>
      <c r="X4119" t="s">
        <v>10949</v>
      </c>
      <c r="Y4119">
        <v>0</v>
      </c>
      <c r="Z4119">
        <v>0</v>
      </c>
    </row>
    <row r="4120" spans="1:29" x14ac:dyDescent="0.2">
      <c r="A4120">
        <v>9</v>
      </c>
      <c r="B4120">
        <v>1</v>
      </c>
      <c r="C4120">
        <f>VLOOKUP(D:D,'[2]מפסיקים ומחדשים'!$A:$A,1,0)</f>
        <v>203387865</v>
      </c>
      <c r="D4120">
        <v>203387865</v>
      </c>
      <c r="E4120">
        <f>VLOOKUP(D:D,[3]גיליון2!D:G,4,0)</f>
        <v>0</v>
      </c>
      <c r="F4120" t="s">
        <v>779</v>
      </c>
      <c r="G4120" t="s">
        <v>70</v>
      </c>
      <c r="H4120">
        <v>1</v>
      </c>
      <c r="I4120">
        <v>93</v>
      </c>
      <c r="J4120">
        <v>6600</v>
      </c>
      <c r="K4120">
        <v>66</v>
      </c>
      <c r="L4120" t="str">
        <f>VLOOKUP(K:K,[3]חוגים!A:B,2,0)</f>
        <v>סיעוד מבחר</v>
      </c>
      <c r="M4120">
        <v>0</v>
      </c>
      <c r="N4120">
        <v>2</v>
      </c>
      <c r="O4120">
        <v>10</v>
      </c>
      <c r="P4120">
        <v>26</v>
      </c>
      <c r="Q4120">
        <v>22</v>
      </c>
      <c r="R4120">
        <v>1</v>
      </c>
      <c r="S4120">
        <v>0</v>
      </c>
      <c r="T4120">
        <v>44</v>
      </c>
      <c r="U4120">
        <v>51</v>
      </c>
      <c r="V4120">
        <v>5000</v>
      </c>
      <c r="W4120">
        <v>0</v>
      </c>
      <c r="X4120" t="s">
        <v>780</v>
      </c>
      <c r="Y4120">
        <v>0</v>
      </c>
      <c r="Z4120">
        <v>0</v>
      </c>
    </row>
    <row r="4121" spans="1:29" x14ac:dyDescent="0.2">
      <c r="A4121">
        <v>9</v>
      </c>
      <c r="B4121">
        <v>1</v>
      </c>
      <c r="C4121">
        <f>VLOOKUP(D:D,'[2]מפסיקים ומחדשים'!$A:$A,1,0)</f>
        <v>203437207</v>
      </c>
      <c r="D4121">
        <v>203437207</v>
      </c>
      <c r="E4121">
        <f>VLOOKUP(D:D,[3]גיליון2!D:G,4,0)</f>
        <v>0</v>
      </c>
      <c r="F4121" t="s">
        <v>224</v>
      </c>
      <c r="G4121" t="s">
        <v>789</v>
      </c>
      <c r="H4121">
        <v>1</v>
      </c>
      <c r="I4121">
        <v>93</v>
      </c>
      <c r="J4121">
        <v>6600</v>
      </c>
      <c r="K4121">
        <v>66</v>
      </c>
      <c r="L4121" t="str">
        <f>VLOOKUP(K:K,[3]חוגים!A:B,2,0)</f>
        <v>סיעוד מבחר</v>
      </c>
      <c r="M4121">
        <v>0</v>
      </c>
      <c r="N4121">
        <v>1</v>
      </c>
      <c r="O4121">
        <v>10</v>
      </c>
      <c r="P4121">
        <v>22</v>
      </c>
      <c r="Q4121">
        <v>23</v>
      </c>
      <c r="R4121">
        <v>1</v>
      </c>
      <c r="S4121">
        <v>0</v>
      </c>
      <c r="T4121">
        <v>0</v>
      </c>
      <c r="U4121">
        <v>44</v>
      </c>
      <c r="V4121">
        <v>5000</v>
      </c>
      <c r="W4121">
        <v>0</v>
      </c>
      <c r="X4121" t="s">
        <v>790</v>
      </c>
      <c r="Y4121">
        <v>0</v>
      </c>
      <c r="Z4121">
        <v>0</v>
      </c>
    </row>
    <row r="4122" spans="1:29" x14ac:dyDescent="0.2">
      <c r="A4122">
        <v>9</v>
      </c>
      <c r="B4122">
        <v>1</v>
      </c>
      <c r="C4122">
        <f>VLOOKUP(D:D,'[2]מפסיקים ומחדשים'!$A:$A,1,0)</f>
        <v>203493218</v>
      </c>
      <c r="D4122">
        <v>203493218</v>
      </c>
      <c r="E4122">
        <f>VLOOKUP(D:D,[3]גיליון2!D:G,4,0)</f>
        <v>0</v>
      </c>
      <c r="F4122" t="s">
        <v>10950</v>
      </c>
      <c r="G4122" t="s">
        <v>10951</v>
      </c>
      <c r="H4122">
        <v>1</v>
      </c>
      <c r="I4122">
        <v>91</v>
      </c>
      <c r="J4122">
        <v>6600</v>
      </c>
      <c r="K4122">
        <v>66</v>
      </c>
      <c r="L4122" t="str">
        <f>VLOOKUP(K:K,[3]חוגים!A:B,2,0)</f>
        <v>סיעוד מבחר</v>
      </c>
      <c r="M4122">
        <v>0</v>
      </c>
      <c r="N4122">
        <v>4</v>
      </c>
      <c r="O4122">
        <v>10</v>
      </c>
      <c r="P4122">
        <v>9</v>
      </c>
      <c r="Q4122">
        <v>20</v>
      </c>
      <c r="R4122">
        <v>1</v>
      </c>
      <c r="S4122">
        <v>0</v>
      </c>
      <c r="T4122">
        <v>139</v>
      </c>
      <c r="U4122">
        <v>18</v>
      </c>
      <c r="V4122">
        <v>5000</v>
      </c>
      <c r="W4122">
        <v>0</v>
      </c>
      <c r="X4122" t="s">
        <v>10952</v>
      </c>
      <c r="Y4122">
        <v>0</v>
      </c>
      <c r="Z4122">
        <v>0</v>
      </c>
    </row>
    <row r="4123" spans="1:29" x14ac:dyDescent="0.2">
      <c r="A4123">
        <v>9</v>
      </c>
      <c r="B4123">
        <v>1</v>
      </c>
      <c r="C4123">
        <f>VLOOKUP(D:D,'[2]מפסיקים ומחדשים'!$A:$A,1,0)</f>
        <v>203667324</v>
      </c>
      <c r="D4123">
        <v>203667324</v>
      </c>
      <c r="E4123">
        <f>VLOOKUP(D:D,[3]גיליון2!D:G,4,0)</f>
        <v>0</v>
      </c>
      <c r="F4123" t="s">
        <v>29</v>
      </c>
      <c r="G4123" t="s">
        <v>815</v>
      </c>
      <c r="H4123">
        <v>1</v>
      </c>
      <c r="I4123">
        <v>92</v>
      </c>
      <c r="J4123">
        <v>6600</v>
      </c>
      <c r="K4123">
        <v>66</v>
      </c>
      <c r="L4123" t="str">
        <f>VLOOKUP(K:K,[3]חוגים!A:B,2,0)</f>
        <v>סיעוד מבחר</v>
      </c>
      <c r="M4123">
        <v>0</v>
      </c>
      <c r="N4123">
        <v>2</v>
      </c>
      <c r="O4123">
        <v>10</v>
      </c>
      <c r="P4123">
        <v>26</v>
      </c>
      <c r="Q4123">
        <v>22</v>
      </c>
      <c r="R4123">
        <v>1</v>
      </c>
      <c r="S4123">
        <v>0</v>
      </c>
      <c r="T4123">
        <v>44</v>
      </c>
      <c r="U4123">
        <v>51</v>
      </c>
      <c r="V4123">
        <v>5000</v>
      </c>
      <c r="W4123">
        <v>0</v>
      </c>
      <c r="X4123" t="s">
        <v>816</v>
      </c>
      <c r="Y4123">
        <v>0</v>
      </c>
      <c r="Z4123">
        <v>0</v>
      </c>
    </row>
    <row r="4124" spans="1:29" x14ac:dyDescent="0.2">
      <c r="A4124">
        <v>9</v>
      </c>
      <c r="B4124">
        <v>1</v>
      </c>
      <c r="C4124">
        <f>VLOOKUP(D:D,'[2]מפסיקים ומחדשים'!$A:$A,1,0)</f>
        <v>203879390</v>
      </c>
      <c r="D4124">
        <v>203879390</v>
      </c>
      <c r="E4124">
        <f>VLOOKUP(D:D,[3]גיליון2!D:G,4,0)</f>
        <v>0</v>
      </c>
      <c r="F4124" t="s">
        <v>10953</v>
      </c>
      <c r="G4124" t="s">
        <v>10954</v>
      </c>
      <c r="H4124">
        <v>1</v>
      </c>
      <c r="I4124">
        <v>91</v>
      </c>
      <c r="J4124">
        <v>6600</v>
      </c>
      <c r="K4124">
        <v>66</v>
      </c>
      <c r="L4124" t="str">
        <f>VLOOKUP(K:K,[3]חוגים!A:B,2,0)</f>
        <v>סיעוד מבחר</v>
      </c>
      <c r="M4124">
        <v>0</v>
      </c>
      <c r="N4124">
        <v>1</v>
      </c>
      <c r="O4124">
        <v>10</v>
      </c>
      <c r="P4124">
        <v>21</v>
      </c>
      <c r="Q4124">
        <v>23</v>
      </c>
      <c r="R4124">
        <v>1</v>
      </c>
      <c r="S4124">
        <v>0</v>
      </c>
      <c r="T4124">
        <v>0</v>
      </c>
      <c r="U4124">
        <v>42</v>
      </c>
      <c r="V4124">
        <v>5000</v>
      </c>
      <c r="W4124">
        <v>0</v>
      </c>
      <c r="X4124" t="s">
        <v>10955</v>
      </c>
      <c r="Y4124">
        <v>0</v>
      </c>
      <c r="Z4124">
        <v>0</v>
      </c>
    </row>
    <row r="4125" spans="1:29" x14ac:dyDescent="0.2">
      <c r="A4125">
        <v>9</v>
      </c>
      <c r="B4125">
        <v>1</v>
      </c>
      <c r="C4125">
        <f>VLOOKUP(D:D,'[2]מפסיקים ומחדשים'!$A:$A,1,0)</f>
        <v>203990338</v>
      </c>
      <c r="D4125">
        <v>203990338</v>
      </c>
      <c r="E4125">
        <f>VLOOKUP(D:D,[3]גיליון2!D:G,4,0)</f>
        <v>0</v>
      </c>
      <c r="F4125" t="s">
        <v>853</v>
      </c>
      <c r="G4125" t="s">
        <v>854</v>
      </c>
      <c r="H4125">
        <v>1</v>
      </c>
      <c r="I4125">
        <v>91</v>
      </c>
      <c r="J4125">
        <v>6600</v>
      </c>
      <c r="K4125">
        <v>66</v>
      </c>
      <c r="L4125" t="str">
        <f>VLOOKUP(K:K,[3]חוגים!A:B,2,0)</f>
        <v>סיעוד מבחר</v>
      </c>
      <c r="M4125">
        <v>0</v>
      </c>
      <c r="N4125">
        <v>2</v>
      </c>
      <c r="O4125">
        <v>10</v>
      </c>
      <c r="P4125">
        <v>26</v>
      </c>
      <c r="Q4125">
        <v>22</v>
      </c>
      <c r="R4125">
        <v>1</v>
      </c>
      <c r="S4125">
        <v>0</v>
      </c>
      <c r="T4125">
        <v>44</v>
      </c>
      <c r="U4125">
        <v>51</v>
      </c>
      <c r="V4125">
        <v>5000</v>
      </c>
      <c r="W4125">
        <v>0</v>
      </c>
      <c r="X4125" t="s">
        <v>855</v>
      </c>
      <c r="Y4125">
        <v>0</v>
      </c>
      <c r="Z4125">
        <v>0</v>
      </c>
    </row>
    <row r="4126" spans="1:29" x14ac:dyDescent="0.2">
      <c r="A4126">
        <v>9</v>
      </c>
      <c r="B4126">
        <v>1</v>
      </c>
      <c r="C4126">
        <f>VLOOKUP(D:D,'[2]מפסיקים ומחדשים'!$A:$A,1,0)</f>
        <v>204042139</v>
      </c>
      <c r="D4126">
        <v>204042139</v>
      </c>
      <c r="E4126">
        <f>VLOOKUP(D:D,[3]גיליון2!D:G,4,0)</f>
        <v>0</v>
      </c>
      <c r="F4126" t="s">
        <v>224</v>
      </c>
      <c r="G4126" t="s">
        <v>863</v>
      </c>
      <c r="H4126">
        <v>1</v>
      </c>
      <c r="I4126">
        <v>92</v>
      </c>
      <c r="J4126">
        <v>6600</v>
      </c>
      <c r="K4126">
        <v>66</v>
      </c>
      <c r="L4126" t="str">
        <f>VLOOKUP(K:K,[3]חוגים!A:B,2,0)</f>
        <v>סיעוד מבחר</v>
      </c>
      <c r="M4126">
        <v>0</v>
      </c>
      <c r="N4126">
        <v>1</v>
      </c>
      <c r="O4126">
        <v>10</v>
      </c>
      <c r="P4126">
        <v>22</v>
      </c>
      <c r="Q4126">
        <v>23</v>
      </c>
      <c r="R4126">
        <v>1</v>
      </c>
      <c r="S4126">
        <v>0</v>
      </c>
      <c r="T4126">
        <v>0</v>
      </c>
      <c r="U4126">
        <v>44</v>
      </c>
      <c r="V4126">
        <v>5000</v>
      </c>
      <c r="W4126">
        <v>0</v>
      </c>
      <c r="X4126" t="s">
        <v>864</v>
      </c>
      <c r="Y4126">
        <v>0</v>
      </c>
      <c r="Z4126">
        <v>0</v>
      </c>
    </row>
    <row r="4127" spans="1:29" x14ac:dyDescent="0.2">
      <c r="A4127">
        <v>9</v>
      </c>
      <c r="B4127">
        <v>1</v>
      </c>
      <c r="C4127">
        <f>VLOOKUP(D:D,'[2]מפסיקים ומחדשים'!$A:$A,1,0)</f>
        <v>204407746</v>
      </c>
      <c r="D4127">
        <v>204407746</v>
      </c>
      <c r="E4127">
        <f>VLOOKUP(D:D,[3]גיליון2!D:G,4,0)</f>
        <v>0</v>
      </c>
      <c r="F4127" t="s">
        <v>920</v>
      </c>
      <c r="G4127" t="s">
        <v>921</v>
      </c>
      <c r="H4127">
        <v>1</v>
      </c>
      <c r="I4127">
        <v>92</v>
      </c>
      <c r="J4127">
        <v>6600</v>
      </c>
      <c r="K4127">
        <v>66</v>
      </c>
      <c r="L4127" t="str">
        <f>VLOOKUP(K:K,[3]חוגים!A:B,2,0)</f>
        <v>סיעוד מבחר</v>
      </c>
      <c r="M4127">
        <v>0</v>
      </c>
      <c r="N4127">
        <v>2</v>
      </c>
      <c r="O4127">
        <v>10</v>
      </c>
      <c r="P4127">
        <v>26</v>
      </c>
      <c r="Q4127">
        <v>22</v>
      </c>
      <c r="R4127">
        <v>1</v>
      </c>
      <c r="S4127">
        <v>0</v>
      </c>
      <c r="T4127">
        <v>44</v>
      </c>
      <c r="U4127">
        <v>51</v>
      </c>
      <c r="V4127">
        <v>5000</v>
      </c>
      <c r="W4127">
        <v>0</v>
      </c>
      <c r="X4127" t="s">
        <v>922</v>
      </c>
      <c r="Y4127">
        <v>0</v>
      </c>
      <c r="Z4127">
        <v>0</v>
      </c>
    </row>
    <row r="4128" spans="1:29" x14ac:dyDescent="0.2">
      <c r="A4128">
        <v>9</v>
      </c>
      <c r="B4128">
        <v>1</v>
      </c>
      <c r="C4128">
        <f>VLOOKUP(D:D,'[2]מפסיקים ומחדשים'!$A:$A,1,0)</f>
        <v>204627988</v>
      </c>
      <c r="D4128">
        <v>204627988</v>
      </c>
      <c r="E4128">
        <f>VLOOKUP(D:D,[3]גיליון2!D:G,4,0)</f>
        <v>0</v>
      </c>
      <c r="F4128" t="s">
        <v>122</v>
      </c>
      <c r="G4128" t="s">
        <v>755</v>
      </c>
      <c r="H4128">
        <v>1</v>
      </c>
      <c r="I4128">
        <v>93</v>
      </c>
      <c r="J4128">
        <v>6600</v>
      </c>
      <c r="K4128">
        <v>66</v>
      </c>
      <c r="L4128" t="str">
        <f>VLOOKUP(K:K,[3]חוגים!A:B,2,0)</f>
        <v>סיעוד מבחר</v>
      </c>
      <c r="M4128">
        <v>0</v>
      </c>
      <c r="N4128">
        <v>3</v>
      </c>
      <c r="O4128">
        <v>10</v>
      </c>
      <c r="P4128">
        <v>9</v>
      </c>
      <c r="Q4128">
        <v>20</v>
      </c>
      <c r="R4128">
        <v>1</v>
      </c>
      <c r="S4128">
        <v>0</v>
      </c>
      <c r="T4128">
        <v>138</v>
      </c>
      <c r="U4128">
        <v>18</v>
      </c>
      <c r="V4128">
        <v>5000</v>
      </c>
      <c r="W4128">
        <v>0</v>
      </c>
      <c r="X4128" t="s">
        <v>10956</v>
      </c>
      <c r="Y4128">
        <v>0</v>
      </c>
      <c r="Z4128">
        <v>0</v>
      </c>
    </row>
    <row r="4129" spans="1:26" x14ac:dyDescent="0.2">
      <c r="A4129">
        <v>9</v>
      </c>
      <c r="B4129">
        <v>1</v>
      </c>
      <c r="C4129">
        <f>VLOOKUP(D:D,'[2]מפסיקים ומחדשים'!$A:$A,1,0)</f>
        <v>204671028</v>
      </c>
      <c r="D4129">
        <v>204671028</v>
      </c>
      <c r="E4129">
        <f>VLOOKUP(D:D,[3]גיליון2!D:G,4,0)</f>
        <v>0</v>
      </c>
      <c r="F4129" t="s">
        <v>957</v>
      </c>
      <c r="G4129" t="s">
        <v>958</v>
      </c>
      <c r="H4129">
        <v>1</v>
      </c>
      <c r="I4129">
        <v>93</v>
      </c>
      <c r="J4129">
        <v>6600</v>
      </c>
      <c r="K4129">
        <v>66</v>
      </c>
      <c r="L4129" t="str">
        <f>VLOOKUP(K:K,[3]חוגים!A:B,2,0)</f>
        <v>סיעוד מבחר</v>
      </c>
      <c r="M4129">
        <v>0</v>
      </c>
      <c r="N4129">
        <v>3</v>
      </c>
      <c r="O4129">
        <v>10</v>
      </c>
      <c r="P4129">
        <v>21</v>
      </c>
      <c r="Q4129">
        <v>21</v>
      </c>
      <c r="R4129">
        <v>1</v>
      </c>
      <c r="S4129">
        <v>0</v>
      </c>
      <c r="T4129">
        <v>95</v>
      </c>
      <c r="U4129">
        <v>41</v>
      </c>
      <c r="V4129">
        <v>5000</v>
      </c>
      <c r="W4129">
        <v>0</v>
      </c>
      <c r="X4129" t="s">
        <v>959</v>
      </c>
      <c r="Y4129">
        <v>0</v>
      </c>
      <c r="Z4129">
        <v>0</v>
      </c>
    </row>
    <row r="4130" spans="1:26" x14ac:dyDescent="0.2">
      <c r="A4130">
        <v>9</v>
      </c>
      <c r="B4130">
        <v>1</v>
      </c>
      <c r="C4130">
        <f>VLOOKUP(D:D,'[2]מפסיקים ומחדשים'!$A:$A,1,0)</f>
        <v>205542681</v>
      </c>
      <c r="D4130">
        <v>205542681</v>
      </c>
      <c r="E4130">
        <f>VLOOKUP(D:D,[3]גיליון2!D:G,4,0)</f>
        <v>0</v>
      </c>
      <c r="F4130" t="s">
        <v>1059</v>
      </c>
      <c r="G4130" t="s">
        <v>640</v>
      </c>
      <c r="H4130">
        <v>1</v>
      </c>
      <c r="I4130">
        <v>95</v>
      </c>
      <c r="J4130">
        <v>6600</v>
      </c>
      <c r="K4130">
        <v>66</v>
      </c>
      <c r="L4130" t="str">
        <f>VLOOKUP(K:K,[3]חוגים!A:B,2,0)</f>
        <v>סיעוד מבחר</v>
      </c>
      <c r="M4130">
        <v>0</v>
      </c>
      <c r="N4130">
        <v>3</v>
      </c>
      <c r="O4130">
        <v>10</v>
      </c>
      <c r="P4130">
        <v>22</v>
      </c>
      <c r="Q4130">
        <v>21</v>
      </c>
      <c r="R4130">
        <v>1</v>
      </c>
      <c r="S4130">
        <v>0</v>
      </c>
      <c r="T4130">
        <v>93</v>
      </c>
      <c r="U4130">
        <v>43</v>
      </c>
      <c r="V4130">
        <v>5000</v>
      </c>
      <c r="W4130">
        <v>0</v>
      </c>
      <c r="X4130" t="s">
        <v>1060</v>
      </c>
      <c r="Y4130">
        <v>0</v>
      </c>
      <c r="Z4130">
        <v>0</v>
      </c>
    </row>
    <row r="4131" spans="1:26" x14ac:dyDescent="0.2">
      <c r="A4131">
        <v>9</v>
      </c>
      <c r="B4131">
        <v>1</v>
      </c>
      <c r="C4131">
        <f>VLOOKUP(D:D,'[2]מפסיקים ומחדשים'!$A:$A,1,0)</f>
        <v>205587066</v>
      </c>
      <c r="D4131">
        <v>205587066</v>
      </c>
      <c r="E4131">
        <f>VLOOKUP(D:D,[3]גיליון2!D:G,4,0)</f>
        <v>0</v>
      </c>
      <c r="F4131" t="s">
        <v>1077</v>
      </c>
      <c r="G4131" t="s">
        <v>1078</v>
      </c>
      <c r="H4131">
        <v>1</v>
      </c>
      <c r="I4131">
        <v>94</v>
      </c>
      <c r="J4131">
        <v>6600</v>
      </c>
      <c r="K4131">
        <v>66</v>
      </c>
      <c r="L4131" t="str">
        <f>VLOOKUP(K:K,[3]חוגים!A:B,2,0)</f>
        <v>סיעוד מבחר</v>
      </c>
      <c r="M4131">
        <v>0</v>
      </c>
      <c r="N4131">
        <v>1</v>
      </c>
      <c r="O4131">
        <v>10</v>
      </c>
      <c r="P4131">
        <v>22</v>
      </c>
      <c r="Q4131">
        <v>23</v>
      </c>
      <c r="R4131">
        <v>1</v>
      </c>
      <c r="S4131">
        <v>0</v>
      </c>
      <c r="T4131">
        <v>0</v>
      </c>
      <c r="U4131">
        <v>44</v>
      </c>
      <c r="V4131">
        <v>5000</v>
      </c>
      <c r="W4131">
        <v>0</v>
      </c>
      <c r="X4131" t="s">
        <v>1079</v>
      </c>
      <c r="Y4131">
        <v>0</v>
      </c>
      <c r="Z4131">
        <v>0</v>
      </c>
    </row>
    <row r="4132" spans="1:26" x14ac:dyDescent="0.2">
      <c r="A4132">
        <v>9</v>
      </c>
      <c r="B4132">
        <v>1</v>
      </c>
      <c r="C4132">
        <f>VLOOKUP(D:D,'[2]מפסיקים ומחדשים'!$A:$A,1,0)</f>
        <v>205687718</v>
      </c>
      <c r="D4132">
        <v>205687718</v>
      </c>
      <c r="E4132">
        <f>VLOOKUP(D:D,[3]גיליון2!D:G,4,0)</f>
        <v>0</v>
      </c>
      <c r="F4132" t="s">
        <v>749</v>
      </c>
      <c r="G4132" t="s">
        <v>1088</v>
      </c>
      <c r="H4132">
        <v>1</v>
      </c>
      <c r="I4132">
        <v>94</v>
      </c>
      <c r="J4132">
        <v>6600</v>
      </c>
      <c r="K4132">
        <v>66</v>
      </c>
      <c r="L4132" t="str">
        <f>VLOOKUP(K:K,[3]חוגים!A:B,2,0)</f>
        <v>סיעוד מבחר</v>
      </c>
      <c r="M4132">
        <v>0</v>
      </c>
      <c r="N4132">
        <v>1</v>
      </c>
      <c r="O4132">
        <v>10</v>
      </c>
      <c r="P4132">
        <v>22</v>
      </c>
      <c r="Q4132">
        <v>23</v>
      </c>
      <c r="R4132">
        <v>1</v>
      </c>
      <c r="S4132">
        <v>0</v>
      </c>
      <c r="T4132">
        <v>0</v>
      </c>
      <c r="U4132">
        <v>44</v>
      </c>
      <c r="V4132">
        <v>5000</v>
      </c>
      <c r="W4132">
        <v>0</v>
      </c>
      <c r="X4132" t="s">
        <v>1089</v>
      </c>
      <c r="Y4132">
        <v>0</v>
      </c>
      <c r="Z4132">
        <v>0</v>
      </c>
    </row>
    <row r="4133" spans="1:26" x14ac:dyDescent="0.2">
      <c r="A4133">
        <v>9</v>
      </c>
      <c r="B4133">
        <v>1</v>
      </c>
      <c r="C4133">
        <f>VLOOKUP(D:D,'[2]מפסיקים ומחדשים'!$A:$A,1,0)</f>
        <v>205905888</v>
      </c>
      <c r="D4133">
        <v>205905888</v>
      </c>
      <c r="E4133">
        <f>VLOOKUP(D:D,[3]גיליון2!D:G,4,0)</f>
        <v>0</v>
      </c>
      <c r="F4133" t="s">
        <v>109</v>
      </c>
      <c r="G4133" t="s">
        <v>1307</v>
      </c>
      <c r="H4133">
        <v>1</v>
      </c>
      <c r="I4133">
        <v>96</v>
      </c>
      <c r="J4133">
        <v>6600</v>
      </c>
      <c r="K4133">
        <v>66</v>
      </c>
      <c r="L4133" t="str">
        <f>VLOOKUP(K:K,[3]חוגים!A:B,2,0)</f>
        <v>סיעוד מבחר</v>
      </c>
      <c r="M4133">
        <v>0</v>
      </c>
      <c r="N4133">
        <v>4</v>
      </c>
      <c r="O4133">
        <v>10</v>
      </c>
      <c r="P4133">
        <v>9</v>
      </c>
      <c r="Q4133">
        <v>20</v>
      </c>
      <c r="R4133">
        <v>1</v>
      </c>
      <c r="S4133">
        <v>0</v>
      </c>
      <c r="T4133">
        <v>139</v>
      </c>
      <c r="U4133">
        <v>18</v>
      </c>
      <c r="V4133">
        <v>5000</v>
      </c>
      <c r="W4133">
        <v>0</v>
      </c>
      <c r="X4133" t="s">
        <v>10957</v>
      </c>
      <c r="Y4133">
        <v>0</v>
      </c>
      <c r="Z4133">
        <v>0</v>
      </c>
    </row>
    <row r="4134" spans="1:26" x14ac:dyDescent="0.2">
      <c r="A4134">
        <v>9</v>
      </c>
      <c r="B4134">
        <v>1</v>
      </c>
      <c r="C4134">
        <f>VLOOKUP(D:D,'[2]מפסיקים ומחדשים'!$A:$A,1,0)</f>
        <v>205947104</v>
      </c>
      <c r="D4134">
        <v>205947104</v>
      </c>
      <c r="E4134">
        <f>VLOOKUP(D:D,[3]גיליון2!D:G,4,0)</f>
        <v>0</v>
      </c>
      <c r="F4134" t="s">
        <v>1187</v>
      </c>
      <c r="G4134" t="s">
        <v>1188</v>
      </c>
      <c r="H4134">
        <v>1</v>
      </c>
      <c r="I4134">
        <v>94</v>
      </c>
      <c r="J4134">
        <v>6600</v>
      </c>
      <c r="K4134">
        <v>66</v>
      </c>
      <c r="L4134" t="str">
        <f>VLOOKUP(K:K,[3]חוגים!A:B,2,0)</f>
        <v>סיעוד מבחר</v>
      </c>
      <c r="M4134">
        <v>0</v>
      </c>
      <c r="N4134">
        <v>1</v>
      </c>
      <c r="O4134">
        <v>10</v>
      </c>
      <c r="P4134">
        <v>22</v>
      </c>
      <c r="Q4134">
        <v>23</v>
      </c>
      <c r="R4134">
        <v>1</v>
      </c>
      <c r="S4134">
        <v>0</v>
      </c>
      <c r="T4134">
        <v>0</v>
      </c>
      <c r="U4134">
        <v>44</v>
      </c>
      <c r="V4134">
        <v>5000</v>
      </c>
      <c r="W4134">
        <v>0</v>
      </c>
      <c r="X4134" t="s">
        <v>1189</v>
      </c>
      <c r="Y4134">
        <v>0</v>
      </c>
      <c r="Z4134">
        <v>0</v>
      </c>
    </row>
    <row r="4135" spans="1:26" x14ac:dyDescent="0.2">
      <c r="A4135">
        <v>9</v>
      </c>
      <c r="B4135">
        <v>1</v>
      </c>
      <c r="C4135">
        <f>VLOOKUP(D:D,'[2]מפסיקים ומחדשים'!$A:$A,1,0)</f>
        <v>206139537</v>
      </c>
      <c r="D4135">
        <v>206139537</v>
      </c>
      <c r="E4135">
        <f>VLOOKUP(D:D,[3]גיליון2!D:G,4,0)</f>
        <v>0</v>
      </c>
      <c r="F4135" t="s">
        <v>1291</v>
      </c>
      <c r="G4135" t="s">
        <v>1292</v>
      </c>
      <c r="H4135">
        <v>1</v>
      </c>
      <c r="I4135">
        <v>94</v>
      </c>
      <c r="J4135">
        <v>6600</v>
      </c>
      <c r="K4135">
        <v>66</v>
      </c>
      <c r="L4135" t="str">
        <f>VLOOKUP(K:K,[3]חוגים!A:B,2,0)</f>
        <v>סיעוד מבחר</v>
      </c>
      <c r="M4135">
        <v>0</v>
      </c>
      <c r="N4135">
        <v>3</v>
      </c>
      <c r="O4135">
        <v>10</v>
      </c>
      <c r="P4135">
        <v>21</v>
      </c>
      <c r="Q4135">
        <v>21</v>
      </c>
      <c r="R4135">
        <v>1</v>
      </c>
      <c r="S4135">
        <v>0</v>
      </c>
      <c r="T4135">
        <v>95</v>
      </c>
      <c r="U4135">
        <v>41</v>
      </c>
      <c r="V4135">
        <v>5000</v>
      </c>
      <c r="W4135">
        <v>0</v>
      </c>
      <c r="X4135" t="s">
        <v>1293</v>
      </c>
      <c r="Y4135">
        <v>0</v>
      </c>
      <c r="Z4135">
        <v>0</v>
      </c>
    </row>
    <row r="4136" spans="1:26" x14ac:dyDescent="0.2">
      <c r="A4136">
        <v>9</v>
      </c>
      <c r="B4136">
        <v>1</v>
      </c>
      <c r="C4136">
        <f>VLOOKUP(D:D,'[2]מפסיקים ומחדשים'!$A:$A,1,0)</f>
        <v>206569238</v>
      </c>
      <c r="D4136">
        <v>206569238</v>
      </c>
      <c r="E4136">
        <f>VLOOKUP(D:D,[3]גיליון2!D:G,4,0)</f>
        <v>0</v>
      </c>
      <c r="F4136" t="s">
        <v>46</v>
      </c>
      <c r="G4136" t="s">
        <v>1584</v>
      </c>
      <c r="H4136">
        <v>1</v>
      </c>
      <c r="I4136">
        <v>98</v>
      </c>
      <c r="J4136">
        <v>6600</v>
      </c>
      <c r="K4136">
        <v>66</v>
      </c>
      <c r="L4136" t="str">
        <f>VLOOKUP(K:K,[3]חוגים!A:B,2,0)</f>
        <v>סיעוד מבחר</v>
      </c>
      <c r="M4136">
        <v>0</v>
      </c>
      <c r="N4136">
        <v>1</v>
      </c>
      <c r="O4136">
        <v>10</v>
      </c>
      <c r="P4136">
        <v>22</v>
      </c>
      <c r="Q4136">
        <v>23</v>
      </c>
      <c r="R4136">
        <v>1</v>
      </c>
      <c r="S4136">
        <v>0</v>
      </c>
      <c r="T4136">
        <v>0</v>
      </c>
      <c r="U4136">
        <v>44</v>
      </c>
      <c r="V4136">
        <v>5000</v>
      </c>
      <c r="W4136">
        <v>0</v>
      </c>
      <c r="X4136" t="s">
        <v>1585</v>
      </c>
      <c r="Y4136">
        <v>0</v>
      </c>
      <c r="Z4136">
        <v>0</v>
      </c>
    </row>
    <row r="4137" spans="1:26" x14ac:dyDescent="0.2">
      <c r="A4137">
        <v>9</v>
      </c>
      <c r="B4137">
        <v>1</v>
      </c>
      <c r="C4137">
        <f>VLOOKUP(D:D,'[2]מפסיקים ומחדשים'!$A:$A,1,0)</f>
        <v>206740706</v>
      </c>
      <c r="D4137">
        <v>206740706</v>
      </c>
      <c r="E4137">
        <f>VLOOKUP(D:D,[3]גיליון2!D:G,4,0)</f>
        <v>0</v>
      </c>
      <c r="F4137" t="s">
        <v>1773</v>
      </c>
      <c r="G4137" t="s">
        <v>848</v>
      </c>
      <c r="H4137">
        <v>1</v>
      </c>
      <c r="I4137">
        <v>98</v>
      </c>
      <c r="J4137">
        <v>6600</v>
      </c>
      <c r="K4137">
        <v>66</v>
      </c>
      <c r="L4137" t="str">
        <f>VLOOKUP(K:K,[3]חוגים!A:B,2,0)</f>
        <v>סיעוד מבחר</v>
      </c>
      <c r="M4137">
        <v>0</v>
      </c>
      <c r="N4137">
        <v>2</v>
      </c>
      <c r="O4137">
        <v>10</v>
      </c>
      <c r="P4137">
        <v>26</v>
      </c>
      <c r="Q4137">
        <v>22</v>
      </c>
      <c r="R4137">
        <v>1</v>
      </c>
      <c r="S4137">
        <v>0</v>
      </c>
      <c r="T4137">
        <v>44</v>
      </c>
      <c r="U4137">
        <v>51</v>
      </c>
      <c r="V4137">
        <v>5000</v>
      </c>
      <c r="W4137">
        <v>0</v>
      </c>
      <c r="X4137" t="s">
        <v>1774</v>
      </c>
      <c r="Y4137">
        <v>0</v>
      </c>
      <c r="Z4137">
        <v>0</v>
      </c>
    </row>
    <row r="4138" spans="1:26" x14ac:dyDescent="0.2">
      <c r="A4138">
        <v>9</v>
      </c>
      <c r="B4138">
        <v>1</v>
      </c>
      <c r="C4138">
        <f>VLOOKUP(D:D,'[2]מפסיקים ומחדשים'!$A:$A,1,0)</f>
        <v>206836496</v>
      </c>
      <c r="D4138">
        <v>206836496</v>
      </c>
      <c r="E4138">
        <f>VLOOKUP(D:D,[3]גיליון2!D:G,4,0)</f>
        <v>0</v>
      </c>
      <c r="F4138" t="s">
        <v>742</v>
      </c>
      <c r="G4138" t="s">
        <v>1847</v>
      </c>
      <c r="H4138">
        <v>1</v>
      </c>
      <c r="I4138">
        <v>96</v>
      </c>
      <c r="J4138">
        <v>6600</v>
      </c>
      <c r="K4138">
        <v>66</v>
      </c>
      <c r="L4138" t="str">
        <f>VLOOKUP(K:K,[3]חוגים!A:B,2,0)</f>
        <v>סיעוד מבחר</v>
      </c>
      <c r="M4138">
        <v>0</v>
      </c>
      <c r="N4138">
        <v>3</v>
      </c>
      <c r="O4138">
        <v>10</v>
      </c>
      <c r="P4138">
        <v>21</v>
      </c>
      <c r="Q4138">
        <v>21</v>
      </c>
      <c r="R4138">
        <v>1</v>
      </c>
      <c r="S4138">
        <v>0</v>
      </c>
      <c r="T4138">
        <v>93</v>
      </c>
      <c r="U4138">
        <v>41</v>
      </c>
      <c r="V4138">
        <v>5000</v>
      </c>
      <c r="W4138">
        <v>0</v>
      </c>
      <c r="X4138" t="s">
        <v>1848</v>
      </c>
      <c r="Y4138">
        <v>0</v>
      </c>
      <c r="Z4138">
        <v>0</v>
      </c>
    </row>
    <row r="4139" spans="1:26" x14ac:dyDescent="0.2">
      <c r="A4139">
        <v>9</v>
      </c>
      <c r="B4139">
        <v>1</v>
      </c>
      <c r="C4139">
        <f>VLOOKUP(D:D,'[2]מפסיקים ומחדשים'!$A:$A,1,0)</f>
        <v>206901126</v>
      </c>
      <c r="D4139">
        <v>206901126</v>
      </c>
      <c r="E4139">
        <f>VLOOKUP(D:D,[3]גיליון2!D:G,4,0)</f>
        <v>0</v>
      </c>
      <c r="F4139" t="s">
        <v>224</v>
      </c>
      <c r="G4139" t="s">
        <v>1917</v>
      </c>
      <c r="H4139">
        <v>1</v>
      </c>
      <c r="I4139">
        <v>96</v>
      </c>
      <c r="J4139">
        <v>6600</v>
      </c>
      <c r="K4139">
        <v>66</v>
      </c>
      <c r="L4139" t="str">
        <f>VLOOKUP(K:K,[3]חוגים!A:B,2,0)</f>
        <v>סיעוד מבחר</v>
      </c>
      <c r="M4139">
        <v>0</v>
      </c>
      <c r="N4139">
        <v>1</v>
      </c>
      <c r="O4139">
        <v>10</v>
      </c>
      <c r="P4139">
        <v>22</v>
      </c>
      <c r="Q4139">
        <v>23</v>
      </c>
      <c r="R4139">
        <v>1</v>
      </c>
      <c r="S4139">
        <v>0</v>
      </c>
      <c r="T4139">
        <v>0</v>
      </c>
      <c r="U4139">
        <v>44</v>
      </c>
      <c r="V4139">
        <v>5000</v>
      </c>
      <c r="W4139">
        <v>0</v>
      </c>
      <c r="X4139" t="s">
        <v>1918</v>
      </c>
      <c r="Y4139">
        <v>0</v>
      </c>
      <c r="Z4139">
        <v>0</v>
      </c>
    </row>
    <row r="4140" spans="1:26" x14ac:dyDescent="0.2">
      <c r="A4140">
        <v>9</v>
      </c>
      <c r="B4140">
        <v>1</v>
      </c>
      <c r="C4140">
        <f>VLOOKUP(D:D,'[2]מפסיקים ומחדשים'!$A:$A,1,0)</f>
        <v>206955056</v>
      </c>
      <c r="D4140">
        <v>206955056</v>
      </c>
      <c r="E4140">
        <f>VLOOKUP(D:D,[3]גיליון2!D:G,4,0)</f>
        <v>0</v>
      </c>
      <c r="F4140" t="s">
        <v>1042</v>
      </c>
      <c r="G4140" t="s">
        <v>301</v>
      </c>
      <c r="H4140">
        <v>1</v>
      </c>
      <c r="I4140">
        <v>96</v>
      </c>
      <c r="J4140">
        <v>6600</v>
      </c>
      <c r="K4140">
        <v>66</v>
      </c>
      <c r="L4140" t="str">
        <f>VLOOKUP(K:K,[3]חוגים!A:B,2,0)</f>
        <v>סיעוד מבחר</v>
      </c>
      <c r="M4140">
        <v>0</v>
      </c>
      <c r="N4140">
        <v>2</v>
      </c>
      <c r="O4140">
        <v>10</v>
      </c>
      <c r="P4140">
        <v>26</v>
      </c>
      <c r="Q4140">
        <v>22</v>
      </c>
      <c r="R4140">
        <v>1</v>
      </c>
      <c r="S4140">
        <v>0</v>
      </c>
      <c r="T4140">
        <v>44</v>
      </c>
      <c r="U4140">
        <v>51</v>
      </c>
      <c r="V4140">
        <v>5000</v>
      </c>
      <c r="W4140">
        <v>0</v>
      </c>
      <c r="X4140" t="s">
        <v>1948</v>
      </c>
      <c r="Y4140">
        <v>0</v>
      </c>
      <c r="Z4140">
        <v>0</v>
      </c>
    </row>
    <row r="4141" spans="1:26" x14ac:dyDescent="0.2">
      <c r="A4141">
        <v>9</v>
      </c>
      <c r="B4141">
        <v>1</v>
      </c>
      <c r="C4141">
        <f>VLOOKUP(D:D,'[2]מפסיקים ומחדשים'!$A:$A,1,0)</f>
        <v>206972945</v>
      </c>
      <c r="D4141">
        <v>206972945</v>
      </c>
      <c r="E4141">
        <f>VLOOKUP(D:D,[3]גיליון2!D:G,4,0)</f>
        <v>0</v>
      </c>
      <c r="F4141" t="s">
        <v>1968</v>
      </c>
      <c r="G4141" t="s">
        <v>1969</v>
      </c>
      <c r="H4141">
        <v>1</v>
      </c>
      <c r="I4141">
        <v>99</v>
      </c>
      <c r="J4141">
        <v>6600</v>
      </c>
      <c r="K4141">
        <v>66</v>
      </c>
      <c r="L4141" t="str">
        <f>VLOOKUP(K:K,[3]חוגים!A:B,2,0)</f>
        <v>סיעוד מבחר</v>
      </c>
      <c r="M4141">
        <v>0</v>
      </c>
      <c r="N4141">
        <v>3</v>
      </c>
      <c r="O4141">
        <v>10</v>
      </c>
      <c r="P4141">
        <v>21</v>
      </c>
      <c r="Q4141">
        <v>21</v>
      </c>
      <c r="R4141">
        <v>1</v>
      </c>
      <c r="S4141">
        <v>0</v>
      </c>
      <c r="T4141">
        <v>95</v>
      </c>
      <c r="U4141">
        <v>41</v>
      </c>
      <c r="V4141">
        <v>5000</v>
      </c>
      <c r="W4141">
        <v>0</v>
      </c>
      <c r="X4141" t="s">
        <v>1970</v>
      </c>
      <c r="Y4141">
        <v>0</v>
      </c>
      <c r="Z4141">
        <v>0</v>
      </c>
    </row>
    <row r="4142" spans="1:26" x14ac:dyDescent="0.2">
      <c r="A4142">
        <v>9</v>
      </c>
      <c r="B4142">
        <v>1</v>
      </c>
      <c r="C4142">
        <f>VLOOKUP(D:D,'[2]מפסיקים ומחדשים'!$A:$A,1,0)</f>
        <v>207010851</v>
      </c>
      <c r="D4142">
        <v>207010851</v>
      </c>
      <c r="E4142">
        <f>VLOOKUP(D:D,[3]גיליון2!D:G,4,0)</f>
        <v>0</v>
      </c>
      <c r="F4142" t="s">
        <v>1353</v>
      </c>
      <c r="G4142" t="s">
        <v>2019</v>
      </c>
      <c r="H4142">
        <v>1</v>
      </c>
      <c r="I4142">
        <v>99</v>
      </c>
      <c r="J4142">
        <v>6600</v>
      </c>
      <c r="K4142">
        <v>66</v>
      </c>
      <c r="L4142" t="str">
        <f>VLOOKUP(K:K,[3]חוגים!A:B,2,0)</f>
        <v>סיעוד מבחר</v>
      </c>
      <c r="M4142">
        <v>0</v>
      </c>
      <c r="N4142">
        <v>2</v>
      </c>
      <c r="O4142">
        <v>10</v>
      </c>
      <c r="P4142">
        <v>26</v>
      </c>
      <c r="Q4142">
        <v>22</v>
      </c>
      <c r="R4142">
        <v>1</v>
      </c>
      <c r="S4142">
        <v>0</v>
      </c>
      <c r="T4142">
        <v>44</v>
      </c>
      <c r="U4142">
        <v>51</v>
      </c>
      <c r="V4142">
        <v>5000</v>
      </c>
      <c r="W4142">
        <v>0</v>
      </c>
      <c r="X4142" t="s">
        <v>2020</v>
      </c>
      <c r="Y4142">
        <v>0</v>
      </c>
      <c r="Z4142">
        <v>0</v>
      </c>
    </row>
    <row r="4143" spans="1:26" x14ac:dyDescent="0.2">
      <c r="A4143">
        <v>9</v>
      </c>
      <c r="B4143">
        <v>1</v>
      </c>
      <c r="C4143">
        <f>VLOOKUP(D:D,'[2]מפסיקים ומחדשים'!$A:$A,1,0)</f>
        <v>207049156</v>
      </c>
      <c r="D4143">
        <v>207049156</v>
      </c>
      <c r="E4143">
        <f>VLOOKUP(D:D,[3]גיליון2!D:G,4,0)</f>
        <v>0</v>
      </c>
      <c r="F4143" t="s">
        <v>2055</v>
      </c>
      <c r="G4143" t="s">
        <v>2056</v>
      </c>
      <c r="H4143">
        <v>1</v>
      </c>
      <c r="I4143">
        <v>96</v>
      </c>
      <c r="J4143">
        <v>6600</v>
      </c>
      <c r="K4143">
        <v>66</v>
      </c>
      <c r="L4143" t="str">
        <f>VLOOKUP(K:K,[3]חוגים!A:B,2,0)</f>
        <v>סיעוד מבחר</v>
      </c>
      <c r="M4143">
        <v>0</v>
      </c>
      <c r="N4143">
        <v>1</v>
      </c>
      <c r="O4143">
        <v>10</v>
      </c>
      <c r="P4143">
        <v>22</v>
      </c>
      <c r="Q4143">
        <v>23</v>
      </c>
      <c r="R4143">
        <v>1</v>
      </c>
      <c r="S4143">
        <v>0</v>
      </c>
      <c r="T4143">
        <v>0</v>
      </c>
      <c r="U4143">
        <v>44</v>
      </c>
      <c r="V4143">
        <v>5000</v>
      </c>
      <c r="W4143">
        <v>0</v>
      </c>
      <c r="X4143" t="s">
        <v>2057</v>
      </c>
      <c r="Y4143">
        <v>0</v>
      </c>
      <c r="Z4143">
        <v>0</v>
      </c>
    </row>
    <row r="4144" spans="1:26" x14ac:dyDescent="0.2">
      <c r="A4144">
        <v>9</v>
      </c>
      <c r="B4144">
        <v>1</v>
      </c>
      <c r="C4144">
        <f>VLOOKUP(D:D,'[2]מפסיקים ומחדשים'!$A:$A,1,0)</f>
        <v>207129347</v>
      </c>
      <c r="D4144">
        <v>207129347</v>
      </c>
      <c r="E4144">
        <f>VLOOKUP(D:D,[3]גיליון2!D:G,4,0)</f>
        <v>0</v>
      </c>
      <c r="F4144" t="s">
        <v>1610</v>
      </c>
      <c r="G4144" t="s">
        <v>2136</v>
      </c>
      <c r="H4144">
        <v>1</v>
      </c>
      <c r="I4144">
        <v>96</v>
      </c>
      <c r="J4144">
        <v>6600</v>
      </c>
      <c r="K4144">
        <v>66</v>
      </c>
      <c r="L4144" t="str">
        <f>VLOOKUP(K:K,[3]חוגים!A:B,2,0)</f>
        <v>סיעוד מבחר</v>
      </c>
      <c r="M4144">
        <v>0</v>
      </c>
      <c r="N4144">
        <v>2</v>
      </c>
      <c r="O4144">
        <v>10</v>
      </c>
      <c r="P4144">
        <v>6</v>
      </c>
      <c r="Q4144">
        <v>21</v>
      </c>
      <c r="R4144">
        <v>1</v>
      </c>
      <c r="S4144">
        <v>0</v>
      </c>
      <c r="T4144">
        <v>83</v>
      </c>
      <c r="U4144">
        <v>12</v>
      </c>
      <c r="V4144">
        <v>5000</v>
      </c>
      <c r="W4144">
        <v>0</v>
      </c>
      <c r="X4144" t="s">
        <v>2137</v>
      </c>
      <c r="Y4144">
        <v>0</v>
      </c>
      <c r="Z4144">
        <v>0</v>
      </c>
    </row>
    <row r="4145" spans="1:29" x14ac:dyDescent="0.2">
      <c r="A4145">
        <v>9</v>
      </c>
      <c r="B4145">
        <v>1</v>
      </c>
      <c r="C4145">
        <f>VLOOKUP(D:D,'[2]מפסיקים ומחדשים'!$A:$A,1,0)</f>
        <v>207960311</v>
      </c>
      <c r="D4145">
        <v>207960311</v>
      </c>
      <c r="E4145">
        <f>VLOOKUP(D:D,[3]גיליון2!D:G,4,0)</f>
        <v>0</v>
      </c>
      <c r="F4145" t="s">
        <v>10958</v>
      </c>
      <c r="G4145" t="s">
        <v>2474</v>
      </c>
      <c r="H4145">
        <v>1</v>
      </c>
      <c r="I4145">
        <v>99</v>
      </c>
      <c r="J4145">
        <v>6600</v>
      </c>
      <c r="K4145">
        <v>66</v>
      </c>
      <c r="L4145" t="str">
        <f>VLOOKUP(K:K,[3]חוגים!A:B,2,0)</f>
        <v>סיעוד מבחר</v>
      </c>
      <c r="M4145">
        <v>0</v>
      </c>
      <c r="N4145">
        <v>4</v>
      </c>
      <c r="O4145">
        <v>10</v>
      </c>
      <c r="P4145">
        <v>9</v>
      </c>
      <c r="Q4145">
        <v>20</v>
      </c>
      <c r="R4145">
        <v>1</v>
      </c>
      <c r="S4145">
        <v>0</v>
      </c>
      <c r="T4145">
        <v>142</v>
      </c>
      <c r="U4145">
        <v>18</v>
      </c>
      <c r="V4145">
        <v>5000</v>
      </c>
      <c r="W4145">
        <v>0</v>
      </c>
      <c r="X4145" t="s">
        <v>10959</v>
      </c>
      <c r="Y4145">
        <v>0</v>
      </c>
      <c r="Z4145">
        <v>0</v>
      </c>
      <c r="AB4145" s="1"/>
      <c r="AC4145" s="1"/>
    </row>
    <row r="4146" spans="1:29" x14ac:dyDescent="0.2">
      <c r="A4146">
        <v>9</v>
      </c>
      <c r="B4146">
        <v>1</v>
      </c>
      <c r="C4146">
        <f>VLOOKUP(D:D,'[2]מפסיקים ומחדשים'!$A:$A,1,0)</f>
        <v>207960600</v>
      </c>
      <c r="D4146">
        <v>207960600</v>
      </c>
      <c r="E4146">
        <f>VLOOKUP(D:D,[3]גיליון2!D:G,4,0)</f>
        <v>0</v>
      </c>
      <c r="F4146" t="s">
        <v>2775</v>
      </c>
      <c r="G4146" t="s">
        <v>2776</v>
      </c>
      <c r="H4146">
        <v>1</v>
      </c>
      <c r="I4146">
        <v>99</v>
      </c>
      <c r="J4146">
        <v>6600</v>
      </c>
      <c r="K4146">
        <v>66</v>
      </c>
      <c r="L4146" t="str">
        <f>VLOOKUP(K:K,[3]חוגים!A:B,2,0)</f>
        <v>סיעוד מבחר</v>
      </c>
      <c r="M4146">
        <v>0</v>
      </c>
      <c r="N4146">
        <v>1</v>
      </c>
      <c r="O4146">
        <v>10</v>
      </c>
      <c r="P4146">
        <v>22</v>
      </c>
      <c r="Q4146">
        <v>23</v>
      </c>
      <c r="R4146">
        <v>1</v>
      </c>
      <c r="S4146">
        <v>0</v>
      </c>
      <c r="T4146">
        <v>0</v>
      </c>
      <c r="U4146">
        <v>44</v>
      </c>
      <c r="V4146">
        <v>5000</v>
      </c>
      <c r="W4146">
        <v>0</v>
      </c>
      <c r="X4146" t="s">
        <v>2777</v>
      </c>
      <c r="Y4146">
        <v>0</v>
      </c>
      <c r="Z4146">
        <v>0</v>
      </c>
      <c r="AB4146" s="1"/>
      <c r="AC4146" s="1"/>
    </row>
    <row r="4147" spans="1:29" x14ac:dyDescent="0.2">
      <c r="A4147">
        <v>9</v>
      </c>
      <c r="B4147">
        <v>1</v>
      </c>
      <c r="C4147">
        <f>VLOOKUP(D:D,'[2]מפסיקים ומחדשים'!$A:$A,1,0)</f>
        <v>208068064</v>
      </c>
      <c r="D4147">
        <v>208068064</v>
      </c>
      <c r="E4147">
        <f>VLOOKUP(D:D,[3]גיליון2!D:G,4,0)</f>
        <v>0</v>
      </c>
      <c r="F4147" t="s">
        <v>2843</v>
      </c>
      <c r="G4147" t="s">
        <v>2844</v>
      </c>
      <c r="H4147">
        <v>1</v>
      </c>
      <c r="I4147">
        <v>98</v>
      </c>
      <c r="J4147">
        <v>6600</v>
      </c>
      <c r="K4147">
        <v>66</v>
      </c>
      <c r="L4147" t="str">
        <f>VLOOKUP(K:K,[3]חוגים!A:B,2,0)</f>
        <v>סיעוד מבחר</v>
      </c>
      <c r="M4147">
        <v>0</v>
      </c>
      <c r="N4147">
        <v>2</v>
      </c>
      <c r="O4147">
        <v>10</v>
      </c>
      <c r="P4147">
        <v>26</v>
      </c>
      <c r="Q4147">
        <v>22</v>
      </c>
      <c r="R4147">
        <v>1</v>
      </c>
      <c r="S4147">
        <v>0</v>
      </c>
      <c r="T4147">
        <v>44</v>
      </c>
      <c r="U4147">
        <v>51</v>
      </c>
      <c r="V4147">
        <v>5000</v>
      </c>
      <c r="W4147">
        <v>0</v>
      </c>
      <c r="X4147" t="s">
        <v>2845</v>
      </c>
      <c r="Y4147">
        <v>0</v>
      </c>
      <c r="Z4147">
        <v>0</v>
      </c>
    </row>
    <row r="4148" spans="1:29" x14ac:dyDescent="0.2">
      <c r="A4148">
        <v>9</v>
      </c>
      <c r="B4148">
        <v>1</v>
      </c>
      <c r="C4148">
        <f>VLOOKUP(D:D,'[2]מפסיקים ומחדשים'!$A:$A,1,0)</f>
        <v>208315366</v>
      </c>
      <c r="D4148">
        <v>208315366</v>
      </c>
      <c r="E4148">
        <f>VLOOKUP(D:D,[3]גיליון2!D:G,4,0)</f>
        <v>0</v>
      </c>
      <c r="F4148" t="s">
        <v>129</v>
      </c>
      <c r="G4148" t="s">
        <v>3033</v>
      </c>
      <c r="H4148">
        <v>1</v>
      </c>
      <c r="I4148">
        <v>99</v>
      </c>
      <c r="J4148">
        <v>6600</v>
      </c>
      <c r="K4148">
        <v>66</v>
      </c>
      <c r="L4148" t="str">
        <f>VLOOKUP(K:K,[3]חוגים!A:B,2,0)</f>
        <v>סיעוד מבחר</v>
      </c>
      <c r="M4148">
        <v>0</v>
      </c>
      <c r="N4148">
        <v>1</v>
      </c>
      <c r="O4148">
        <v>10</v>
      </c>
      <c r="P4148">
        <v>22</v>
      </c>
      <c r="Q4148">
        <v>23</v>
      </c>
      <c r="R4148">
        <v>1</v>
      </c>
      <c r="S4148">
        <v>0</v>
      </c>
      <c r="T4148">
        <v>0</v>
      </c>
      <c r="U4148">
        <v>44</v>
      </c>
      <c r="V4148">
        <v>5000</v>
      </c>
      <c r="W4148">
        <v>0</v>
      </c>
      <c r="X4148" t="s">
        <v>3034</v>
      </c>
      <c r="Y4148">
        <v>0</v>
      </c>
      <c r="Z4148">
        <v>0</v>
      </c>
    </row>
    <row r="4149" spans="1:29" s="11" customFormat="1" x14ac:dyDescent="0.2">
      <c r="A4149">
        <v>9</v>
      </c>
      <c r="B4149">
        <v>1</v>
      </c>
      <c r="C4149">
        <f>VLOOKUP(D:D,'[2]מפסיקים ומחדשים'!$A:$A,1,0)</f>
        <v>208471466</v>
      </c>
      <c r="D4149">
        <v>208471466</v>
      </c>
      <c r="E4149">
        <f>VLOOKUP(D:D,[3]גיליון2!D:G,4,0)</f>
        <v>0</v>
      </c>
      <c r="F4149" t="s">
        <v>3139</v>
      </c>
      <c r="G4149" t="s">
        <v>70</v>
      </c>
      <c r="H4149">
        <v>1</v>
      </c>
      <c r="I4149">
        <v>96</v>
      </c>
      <c r="J4149">
        <v>6600</v>
      </c>
      <c r="K4149">
        <v>66</v>
      </c>
      <c r="L4149" t="str">
        <f>VLOOKUP(K:K,[3]חוגים!A:B,2,0)</f>
        <v>סיעוד מבחר</v>
      </c>
      <c r="M4149">
        <v>0</v>
      </c>
      <c r="N4149">
        <v>2</v>
      </c>
      <c r="O4149">
        <v>10</v>
      </c>
      <c r="P4149">
        <v>26</v>
      </c>
      <c r="Q4149">
        <v>22</v>
      </c>
      <c r="R4149">
        <v>1</v>
      </c>
      <c r="S4149">
        <v>0</v>
      </c>
      <c r="T4149">
        <v>44</v>
      </c>
      <c r="U4149">
        <v>51</v>
      </c>
      <c r="V4149">
        <v>5000</v>
      </c>
      <c r="W4149">
        <v>0</v>
      </c>
      <c r="X4149" t="s">
        <v>3140</v>
      </c>
      <c r="Y4149">
        <v>0</v>
      </c>
      <c r="Z4149">
        <v>0</v>
      </c>
      <c r="AA4149"/>
      <c r="AB4149"/>
      <c r="AC4149"/>
    </row>
    <row r="4150" spans="1:29" x14ac:dyDescent="0.2">
      <c r="A4150">
        <v>9</v>
      </c>
      <c r="B4150">
        <v>1</v>
      </c>
      <c r="C4150">
        <f>VLOOKUP(D:D,'[2]מפסיקים ומחדשים'!$A:$A,1,0)</f>
        <v>208588012</v>
      </c>
      <c r="D4150">
        <v>208588012</v>
      </c>
      <c r="E4150">
        <f>VLOOKUP(D:D,[3]גיליון2!D:G,4,0)</f>
        <v>0</v>
      </c>
      <c r="F4150" t="s">
        <v>3229</v>
      </c>
      <c r="G4150" t="s">
        <v>3230</v>
      </c>
      <c r="H4150">
        <v>1</v>
      </c>
      <c r="I4150">
        <v>97</v>
      </c>
      <c r="J4150">
        <v>6600</v>
      </c>
      <c r="K4150">
        <v>66</v>
      </c>
      <c r="L4150" t="str">
        <f>VLOOKUP(K:K,[3]חוגים!A:B,2,0)</f>
        <v>סיעוד מבחר</v>
      </c>
      <c r="M4150">
        <v>0</v>
      </c>
      <c r="N4150">
        <v>2</v>
      </c>
      <c r="O4150">
        <v>10</v>
      </c>
      <c r="P4150">
        <v>26</v>
      </c>
      <c r="Q4150">
        <v>22</v>
      </c>
      <c r="R4150">
        <v>1</v>
      </c>
      <c r="S4150">
        <v>0</v>
      </c>
      <c r="T4150">
        <v>44</v>
      </c>
      <c r="U4150">
        <v>51</v>
      </c>
      <c r="V4150">
        <v>5000</v>
      </c>
      <c r="W4150">
        <v>0</v>
      </c>
      <c r="X4150" t="s">
        <v>3231</v>
      </c>
      <c r="Y4150">
        <v>0</v>
      </c>
      <c r="Z4150">
        <v>0</v>
      </c>
    </row>
    <row r="4151" spans="1:29" x14ac:dyDescent="0.2">
      <c r="A4151">
        <v>9</v>
      </c>
      <c r="B4151">
        <v>1</v>
      </c>
      <c r="C4151">
        <f>VLOOKUP(D:D,'[2]מפסיקים ומחדשים'!$A:$A,1,0)</f>
        <v>208620963</v>
      </c>
      <c r="D4151">
        <v>208620963</v>
      </c>
      <c r="E4151">
        <f>VLOOKUP(D:D,[3]גיליון2!D:G,4,0)</f>
        <v>0</v>
      </c>
      <c r="F4151" t="s">
        <v>3259</v>
      </c>
      <c r="G4151" t="s">
        <v>3260</v>
      </c>
      <c r="H4151">
        <v>1</v>
      </c>
      <c r="I4151">
        <v>97</v>
      </c>
      <c r="J4151">
        <v>6600</v>
      </c>
      <c r="K4151">
        <v>66</v>
      </c>
      <c r="L4151" t="str">
        <f>VLOOKUP(K:K,[3]חוגים!A:B,2,0)</f>
        <v>סיעוד מבחר</v>
      </c>
      <c r="M4151">
        <v>0</v>
      </c>
      <c r="N4151">
        <v>1</v>
      </c>
      <c r="O4151">
        <v>10</v>
      </c>
      <c r="P4151">
        <v>22</v>
      </c>
      <c r="Q4151">
        <v>23</v>
      </c>
      <c r="R4151">
        <v>1</v>
      </c>
      <c r="S4151">
        <v>0</v>
      </c>
      <c r="T4151">
        <v>0</v>
      </c>
      <c r="U4151">
        <v>44</v>
      </c>
      <c r="V4151">
        <v>5000</v>
      </c>
      <c r="W4151">
        <v>0</v>
      </c>
      <c r="X4151" t="s">
        <v>3261</v>
      </c>
      <c r="Y4151">
        <v>0</v>
      </c>
      <c r="Z4151">
        <v>0</v>
      </c>
    </row>
    <row r="4152" spans="1:29" x14ac:dyDescent="0.2">
      <c r="A4152">
        <v>9</v>
      </c>
      <c r="B4152">
        <v>1</v>
      </c>
      <c r="C4152">
        <f>VLOOKUP(D:D,'[2]מפסיקים ומחדשים'!$A:$A,1,0)</f>
        <v>208749705</v>
      </c>
      <c r="D4152">
        <v>208749705</v>
      </c>
      <c r="E4152">
        <f>VLOOKUP(D:D,[3]גיליון2!D:G,4,0)</f>
        <v>0</v>
      </c>
      <c r="F4152" t="s">
        <v>10960</v>
      </c>
      <c r="G4152" t="s">
        <v>70</v>
      </c>
      <c r="H4152">
        <v>1</v>
      </c>
      <c r="I4152">
        <v>98</v>
      </c>
      <c r="J4152">
        <v>6600</v>
      </c>
      <c r="K4152">
        <v>66</v>
      </c>
      <c r="L4152" t="str">
        <f>VLOOKUP(K:K,[3]חוגים!A:B,2,0)</f>
        <v>סיעוד מבחר</v>
      </c>
      <c r="M4152">
        <v>0</v>
      </c>
      <c r="N4152">
        <v>4</v>
      </c>
      <c r="O4152">
        <v>10</v>
      </c>
      <c r="P4152">
        <v>9</v>
      </c>
      <c r="Q4152">
        <v>20</v>
      </c>
      <c r="R4152">
        <v>1</v>
      </c>
      <c r="S4152">
        <v>0</v>
      </c>
      <c r="T4152">
        <v>142</v>
      </c>
      <c r="U4152">
        <v>18</v>
      </c>
      <c r="V4152">
        <v>5000</v>
      </c>
      <c r="W4152">
        <v>0</v>
      </c>
      <c r="X4152" t="s">
        <v>10961</v>
      </c>
      <c r="Y4152">
        <v>0</v>
      </c>
      <c r="Z4152">
        <v>0</v>
      </c>
    </row>
    <row r="4153" spans="1:29" x14ac:dyDescent="0.2">
      <c r="A4153">
        <v>9</v>
      </c>
      <c r="B4153">
        <v>1</v>
      </c>
      <c r="C4153">
        <f>VLOOKUP(D:D,'[2]מפסיקים ומחדשים'!$A:$A,1,0)</f>
        <v>208797027</v>
      </c>
      <c r="D4153">
        <v>208797027</v>
      </c>
      <c r="E4153">
        <f>VLOOKUP(D:D,[3]גיליון2!D:G,4,0)</f>
        <v>0</v>
      </c>
      <c r="F4153" t="s">
        <v>3420</v>
      </c>
      <c r="G4153" t="s">
        <v>3421</v>
      </c>
      <c r="H4153">
        <v>1</v>
      </c>
      <c r="I4153">
        <v>97</v>
      </c>
      <c r="J4153">
        <v>6600</v>
      </c>
      <c r="K4153">
        <v>66</v>
      </c>
      <c r="L4153" t="str">
        <f>VLOOKUP(K:K,[3]חוגים!A:B,2,0)</f>
        <v>סיעוד מבחר</v>
      </c>
      <c r="M4153">
        <v>0</v>
      </c>
      <c r="N4153">
        <v>3</v>
      </c>
      <c r="O4153">
        <v>10</v>
      </c>
      <c r="P4153">
        <v>22</v>
      </c>
      <c r="Q4153">
        <v>21</v>
      </c>
      <c r="R4153">
        <v>1</v>
      </c>
      <c r="S4153">
        <v>0</v>
      </c>
      <c r="T4153">
        <v>92</v>
      </c>
      <c r="U4153">
        <v>44</v>
      </c>
      <c r="V4153">
        <v>5000</v>
      </c>
      <c r="W4153">
        <v>0</v>
      </c>
      <c r="X4153" t="s">
        <v>3422</v>
      </c>
      <c r="Y4153">
        <v>0</v>
      </c>
      <c r="Z4153">
        <v>0</v>
      </c>
    </row>
    <row r="4154" spans="1:29" x14ac:dyDescent="0.2">
      <c r="A4154">
        <v>9</v>
      </c>
      <c r="B4154">
        <v>1</v>
      </c>
      <c r="C4154">
        <f>VLOOKUP(D:D,'[2]מפסיקים ומחדשים'!$A:$A,1,0)</f>
        <v>208802470</v>
      </c>
      <c r="D4154">
        <v>208802470</v>
      </c>
      <c r="E4154">
        <f>VLOOKUP(D:D,[3]גיליון2!D:G,4,0)</f>
        <v>0</v>
      </c>
      <c r="F4154" t="s">
        <v>3423</v>
      </c>
      <c r="G4154" t="s">
        <v>3424</v>
      </c>
      <c r="H4154">
        <v>1</v>
      </c>
      <c r="I4154">
        <v>97</v>
      </c>
      <c r="J4154">
        <v>6600</v>
      </c>
      <c r="K4154">
        <v>66</v>
      </c>
      <c r="L4154" t="str">
        <f>VLOOKUP(K:K,[3]חוגים!A:B,2,0)</f>
        <v>סיעוד מבחר</v>
      </c>
      <c r="M4154">
        <v>0</v>
      </c>
      <c r="N4154">
        <v>3</v>
      </c>
      <c r="O4154">
        <v>10</v>
      </c>
      <c r="P4154">
        <v>21</v>
      </c>
      <c r="Q4154">
        <v>21</v>
      </c>
      <c r="R4154">
        <v>1</v>
      </c>
      <c r="S4154">
        <v>0</v>
      </c>
      <c r="T4154">
        <v>95</v>
      </c>
      <c r="U4154">
        <v>41</v>
      </c>
      <c r="V4154">
        <v>5000</v>
      </c>
      <c r="W4154">
        <v>0</v>
      </c>
      <c r="X4154" t="s">
        <v>3425</v>
      </c>
      <c r="Y4154">
        <v>0</v>
      </c>
      <c r="Z4154">
        <v>0</v>
      </c>
    </row>
    <row r="4155" spans="1:29" x14ac:dyDescent="0.2">
      <c r="A4155">
        <v>9</v>
      </c>
      <c r="B4155">
        <v>1</v>
      </c>
      <c r="C4155">
        <f>VLOOKUP(D:D,'[2]מפסיקים ומחדשים'!$A:$A,1,0)</f>
        <v>208815605</v>
      </c>
      <c r="D4155">
        <v>208815605</v>
      </c>
      <c r="E4155">
        <f>VLOOKUP(D:D,[3]גיליון2!D:G,4,0)</f>
        <v>0</v>
      </c>
      <c r="F4155" t="s">
        <v>3428</v>
      </c>
      <c r="G4155" t="s">
        <v>2629</v>
      </c>
      <c r="H4155">
        <v>1</v>
      </c>
      <c r="I4155">
        <v>97</v>
      </c>
      <c r="J4155">
        <v>6600</v>
      </c>
      <c r="K4155">
        <v>66</v>
      </c>
      <c r="L4155" t="str">
        <f>VLOOKUP(K:K,[3]חוגים!A:B,2,0)</f>
        <v>סיעוד מבחר</v>
      </c>
      <c r="M4155">
        <v>0</v>
      </c>
      <c r="N4155">
        <v>2</v>
      </c>
      <c r="O4155">
        <v>10</v>
      </c>
      <c r="P4155">
        <v>26</v>
      </c>
      <c r="Q4155">
        <v>22</v>
      </c>
      <c r="R4155">
        <v>1</v>
      </c>
      <c r="S4155">
        <v>0</v>
      </c>
      <c r="T4155">
        <v>44</v>
      </c>
      <c r="U4155">
        <v>51</v>
      </c>
      <c r="V4155">
        <v>5000</v>
      </c>
      <c r="W4155">
        <v>0</v>
      </c>
      <c r="X4155" t="s">
        <v>3429</v>
      </c>
      <c r="Y4155">
        <v>0</v>
      </c>
      <c r="Z4155">
        <v>0</v>
      </c>
    </row>
    <row r="4156" spans="1:29" x14ac:dyDescent="0.2">
      <c r="A4156">
        <v>9</v>
      </c>
      <c r="B4156">
        <v>1</v>
      </c>
      <c r="C4156">
        <f>VLOOKUP(D:D,'[2]מפסיקים ומחדשים'!$A:$A,1,0)</f>
        <v>208853689</v>
      </c>
      <c r="D4156">
        <v>208853689</v>
      </c>
      <c r="E4156">
        <f>VLOOKUP(D:D,[3]גיליון2!D:G,4,0)</f>
        <v>0</v>
      </c>
      <c r="F4156" t="s">
        <v>1397</v>
      </c>
      <c r="G4156" t="s">
        <v>848</v>
      </c>
      <c r="H4156">
        <v>1</v>
      </c>
      <c r="I4156">
        <v>97</v>
      </c>
      <c r="J4156">
        <v>6600</v>
      </c>
      <c r="K4156">
        <v>66</v>
      </c>
      <c r="L4156" t="str">
        <f>VLOOKUP(K:K,[3]חוגים!A:B,2,0)</f>
        <v>סיעוד מבחר</v>
      </c>
      <c r="M4156">
        <v>0</v>
      </c>
      <c r="N4156">
        <v>1</v>
      </c>
      <c r="O4156">
        <v>10</v>
      </c>
      <c r="P4156">
        <v>21</v>
      </c>
      <c r="Q4156">
        <v>23</v>
      </c>
      <c r="R4156">
        <v>1</v>
      </c>
      <c r="S4156">
        <v>0</v>
      </c>
      <c r="T4156">
        <v>0</v>
      </c>
      <c r="U4156">
        <v>42</v>
      </c>
      <c r="V4156">
        <v>5000</v>
      </c>
      <c r="W4156">
        <v>0</v>
      </c>
      <c r="X4156" t="s">
        <v>3459</v>
      </c>
      <c r="Y4156">
        <v>0</v>
      </c>
      <c r="Z4156">
        <v>0</v>
      </c>
    </row>
    <row r="4157" spans="1:29" x14ac:dyDescent="0.2">
      <c r="A4157">
        <v>9</v>
      </c>
      <c r="B4157">
        <v>1</v>
      </c>
      <c r="C4157">
        <f>VLOOKUP(D:D,'[2]מפסיקים ומחדשים'!$A:$A,1,0)</f>
        <v>209253772</v>
      </c>
      <c r="D4157">
        <v>209253772</v>
      </c>
      <c r="E4157">
        <f>VLOOKUP(D:D,[3]גיליון2!D:G,4,0)</f>
        <v>0</v>
      </c>
      <c r="F4157" t="s">
        <v>3787</v>
      </c>
      <c r="G4157" t="s">
        <v>3788</v>
      </c>
      <c r="H4157">
        <v>1</v>
      </c>
      <c r="I4157">
        <v>98</v>
      </c>
      <c r="J4157">
        <v>6600</v>
      </c>
      <c r="K4157">
        <v>66</v>
      </c>
      <c r="L4157" t="str">
        <f>VLOOKUP(K:K,[3]חוגים!A:B,2,0)</f>
        <v>סיעוד מבחר</v>
      </c>
      <c r="M4157">
        <v>0</v>
      </c>
      <c r="N4157">
        <v>2</v>
      </c>
      <c r="O4157">
        <v>10</v>
      </c>
      <c r="P4157">
        <v>26</v>
      </c>
      <c r="Q4157">
        <v>22</v>
      </c>
      <c r="R4157">
        <v>1</v>
      </c>
      <c r="S4157">
        <v>0</v>
      </c>
      <c r="T4157">
        <v>44</v>
      </c>
      <c r="U4157">
        <v>51</v>
      </c>
      <c r="V4157">
        <v>5000</v>
      </c>
      <c r="W4157">
        <v>0</v>
      </c>
      <c r="X4157" t="s">
        <v>3789</v>
      </c>
      <c r="Y4157">
        <v>0</v>
      </c>
      <c r="Z4157">
        <v>0</v>
      </c>
    </row>
    <row r="4158" spans="1:29" x14ac:dyDescent="0.2">
      <c r="A4158">
        <v>9</v>
      </c>
      <c r="B4158">
        <v>1</v>
      </c>
      <c r="C4158">
        <f>VLOOKUP(D:D,'[2]מפסיקים ומחדשים'!$A:$A,1,0)</f>
        <v>209385228</v>
      </c>
      <c r="D4158">
        <v>209385228</v>
      </c>
      <c r="E4158">
        <f>VLOOKUP(D:D,[3]גיליון2!D:G,4,0)</f>
        <v>0</v>
      </c>
      <c r="F4158" t="s">
        <v>314</v>
      </c>
      <c r="G4158" t="s">
        <v>2474</v>
      </c>
      <c r="H4158">
        <v>1</v>
      </c>
      <c r="I4158">
        <v>99</v>
      </c>
      <c r="J4158">
        <v>6600</v>
      </c>
      <c r="K4158">
        <v>66</v>
      </c>
      <c r="L4158" t="str">
        <f>VLOOKUP(K:K,[3]חוגים!A:B,2,0)</f>
        <v>סיעוד מבחר</v>
      </c>
      <c r="M4158">
        <v>0</v>
      </c>
      <c r="N4158">
        <v>3</v>
      </c>
      <c r="O4158">
        <v>10</v>
      </c>
      <c r="P4158">
        <v>21</v>
      </c>
      <c r="Q4158">
        <v>21</v>
      </c>
      <c r="R4158">
        <v>1</v>
      </c>
      <c r="S4158">
        <v>0</v>
      </c>
      <c r="T4158">
        <v>95</v>
      </c>
      <c r="U4158">
        <v>41</v>
      </c>
      <c r="V4158">
        <v>5000</v>
      </c>
      <c r="W4158">
        <v>0</v>
      </c>
      <c r="X4158" t="s">
        <v>3922</v>
      </c>
      <c r="Y4158">
        <v>0</v>
      </c>
      <c r="Z4158">
        <v>0</v>
      </c>
    </row>
    <row r="4159" spans="1:29" x14ac:dyDescent="0.2">
      <c r="A4159">
        <v>9</v>
      </c>
      <c r="B4159">
        <v>1</v>
      </c>
      <c r="C4159">
        <f>VLOOKUP(D:D,'[2]מפסיקים ומחדשים'!$A:$A,1,0)</f>
        <v>209576503</v>
      </c>
      <c r="D4159">
        <v>209576503</v>
      </c>
      <c r="E4159">
        <f>VLOOKUP(D:D,[3]גיליון2!D:G,4,0)</f>
        <v>0</v>
      </c>
      <c r="F4159" t="s">
        <v>4063</v>
      </c>
      <c r="G4159" t="s">
        <v>4064</v>
      </c>
      <c r="H4159">
        <v>1</v>
      </c>
      <c r="I4159">
        <v>90</v>
      </c>
      <c r="J4159">
        <v>6600</v>
      </c>
      <c r="K4159">
        <v>66</v>
      </c>
      <c r="L4159" t="str">
        <f>VLOOKUP(K:K,[3]חוגים!A:B,2,0)</f>
        <v>סיעוד מבחר</v>
      </c>
      <c r="M4159">
        <v>0</v>
      </c>
      <c r="N4159">
        <v>1</v>
      </c>
      <c r="O4159">
        <v>10</v>
      </c>
      <c r="P4159">
        <v>22</v>
      </c>
      <c r="Q4159">
        <v>23</v>
      </c>
      <c r="R4159">
        <v>1</v>
      </c>
      <c r="S4159">
        <v>0</v>
      </c>
      <c r="T4159">
        <v>0</v>
      </c>
      <c r="U4159">
        <v>44</v>
      </c>
      <c r="V4159">
        <v>5000</v>
      </c>
      <c r="W4159">
        <v>0</v>
      </c>
      <c r="X4159" t="s">
        <v>4065</v>
      </c>
      <c r="Y4159">
        <v>0</v>
      </c>
      <c r="Z4159">
        <v>0</v>
      </c>
    </row>
    <row r="4160" spans="1:29" x14ac:dyDescent="0.2">
      <c r="A4160">
        <v>9</v>
      </c>
      <c r="B4160">
        <v>1</v>
      </c>
      <c r="C4160">
        <f>VLOOKUP(D:D,'[2]מפסיקים ומחדשים'!$A:$A,1,0)</f>
        <v>209823194</v>
      </c>
      <c r="D4160">
        <v>209823194</v>
      </c>
      <c r="E4160">
        <f>VLOOKUP(D:D,[3]גיליון2!D:G,4,0)</f>
        <v>0</v>
      </c>
      <c r="F4160" t="s">
        <v>4107</v>
      </c>
      <c r="G4160" t="s">
        <v>3561</v>
      </c>
      <c r="H4160">
        <v>1</v>
      </c>
      <c r="I4160">
        <v>0</v>
      </c>
      <c r="J4160">
        <v>6600</v>
      </c>
      <c r="K4160">
        <v>66</v>
      </c>
      <c r="L4160" t="str">
        <f>VLOOKUP(K:K,[3]חוגים!A:B,2,0)</f>
        <v>סיעוד מבחר</v>
      </c>
      <c r="M4160">
        <v>0</v>
      </c>
      <c r="N4160">
        <v>2</v>
      </c>
      <c r="O4160">
        <v>10</v>
      </c>
      <c r="P4160">
        <v>26</v>
      </c>
      <c r="Q4160">
        <v>22</v>
      </c>
      <c r="R4160">
        <v>1</v>
      </c>
      <c r="S4160">
        <v>0</v>
      </c>
      <c r="T4160">
        <v>44</v>
      </c>
      <c r="U4160">
        <v>51</v>
      </c>
      <c r="V4160">
        <v>5000</v>
      </c>
      <c r="W4160">
        <v>0</v>
      </c>
      <c r="X4160" t="s">
        <v>4108</v>
      </c>
      <c r="Y4160">
        <v>0</v>
      </c>
      <c r="Z4160">
        <v>0</v>
      </c>
    </row>
    <row r="4161" spans="1:26" x14ac:dyDescent="0.2">
      <c r="A4161">
        <v>9</v>
      </c>
      <c r="B4161">
        <v>1</v>
      </c>
      <c r="C4161">
        <f>VLOOKUP(D:D,'[2]מפסיקים ומחדשים'!$A:$A,1,0)</f>
        <v>211335146</v>
      </c>
      <c r="D4161">
        <v>211335146</v>
      </c>
      <c r="E4161">
        <f>VLOOKUP(D:D,[3]גיליון2!D:G,4,0)</f>
        <v>0</v>
      </c>
      <c r="F4161" t="s">
        <v>4139</v>
      </c>
      <c r="G4161" t="s">
        <v>4140</v>
      </c>
      <c r="H4161">
        <v>1</v>
      </c>
      <c r="I4161">
        <v>0</v>
      </c>
      <c r="J4161">
        <v>6600</v>
      </c>
      <c r="K4161">
        <v>66</v>
      </c>
      <c r="L4161" t="str">
        <f>VLOOKUP(K:K,[3]חוגים!A:B,2,0)</f>
        <v>סיעוד מבחר</v>
      </c>
      <c r="M4161">
        <v>0</v>
      </c>
      <c r="N4161">
        <v>3</v>
      </c>
      <c r="O4161">
        <v>10</v>
      </c>
      <c r="P4161">
        <v>21</v>
      </c>
      <c r="Q4161">
        <v>21</v>
      </c>
      <c r="R4161">
        <v>1</v>
      </c>
      <c r="S4161">
        <v>0</v>
      </c>
      <c r="T4161">
        <v>95</v>
      </c>
      <c r="U4161">
        <v>41</v>
      </c>
      <c r="V4161">
        <v>5000</v>
      </c>
      <c r="W4161">
        <v>0</v>
      </c>
      <c r="X4161" t="s">
        <v>4141</v>
      </c>
      <c r="Y4161">
        <v>0</v>
      </c>
      <c r="Z4161">
        <v>0</v>
      </c>
    </row>
    <row r="4162" spans="1:26" x14ac:dyDescent="0.2">
      <c r="A4162">
        <v>9</v>
      </c>
      <c r="B4162">
        <v>1</v>
      </c>
      <c r="C4162">
        <f>VLOOKUP(D:D,'[2]מפסיקים ומחדשים'!$A:$A,1,0)</f>
        <v>211472824</v>
      </c>
      <c r="D4162">
        <v>211472824</v>
      </c>
      <c r="E4162">
        <f>VLOOKUP(D:D,[3]גיליון2!D:G,4,0)</f>
        <v>0</v>
      </c>
      <c r="F4162" t="s">
        <v>4223</v>
      </c>
      <c r="G4162" t="s">
        <v>4224</v>
      </c>
      <c r="H4162">
        <v>1</v>
      </c>
      <c r="I4162">
        <v>0</v>
      </c>
      <c r="J4162">
        <v>6600</v>
      </c>
      <c r="K4162">
        <v>66</v>
      </c>
      <c r="L4162" t="str">
        <f>VLOOKUP(K:K,[3]חוגים!A:B,2,0)</f>
        <v>סיעוד מבחר</v>
      </c>
      <c r="M4162">
        <v>0</v>
      </c>
      <c r="N4162">
        <v>1</v>
      </c>
      <c r="O4162">
        <v>10</v>
      </c>
      <c r="P4162">
        <v>22</v>
      </c>
      <c r="Q4162">
        <v>23</v>
      </c>
      <c r="R4162">
        <v>1</v>
      </c>
      <c r="S4162">
        <v>0</v>
      </c>
      <c r="T4162">
        <v>0</v>
      </c>
      <c r="U4162">
        <v>44</v>
      </c>
      <c r="V4162">
        <v>5000</v>
      </c>
      <c r="W4162">
        <v>0</v>
      </c>
      <c r="X4162" t="s">
        <v>4225</v>
      </c>
      <c r="Y4162">
        <v>0</v>
      </c>
      <c r="Z4162">
        <v>0</v>
      </c>
    </row>
    <row r="4163" spans="1:26" x14ac:dyDescent="0.2">
      <c r="A4163">
        <v>9</v>
      </c>
      <c r="B4163">
        <v>1</v>
      </c>
      <c r="C4163">
        <f>VLOOKUP(D:D,'[2]מפסיקים ומחדשים'!$A:$A,1,0)</f>
        <v>211496708</v>
      </c>
      <c r="D4163">
        <v>211496708</v>
      </c>
      <c r="E4163">
        <f>VLOOKUP(D:D,[3]גיליון2!D:G,4,0)</f>
        <v>0</v>
      </c>
      <c r="F4163" t="s">
        <v>4237</v>
      </c>
      <c r="G4163" t="s">
        <v>4238</v>
      </c>
      <c r="H4163">
        <v>1</v>
      </c>
      <c r="I4163">
        <v>2</v>
      </c>
      <c r="J4163">
        <v>6600</v>
      </c>
      <c r="K4163">
        <v>66</v>
      </c>
      <c r="L4163" t="str">
        <f>VLOOKUP(K:K,[3]חוגים!A:B,2,0)</f>
        <v>סיעוד מבחר</v>
      </c>
      <c r="M4163">
        <v>0</v>
      </c>
      <c r="N4163">
        <v>2</v>
      </c>
      <c r="O4163">
        <v>10</v>
      </c>
      <c r="P4163">
        <v>26</v>
      </c>
      <c r="Q4163">
        <v>22</v>
      </c>
      <c r="R4163">
        <v>1</v>
      </c>
      <c r="S4163">
        <v>0</v>
      </c>
      <c r="T4163">
        <v>44</v>
      </c>
      <c r="U4163">
        <v>51</v>
      </c>
      <c r="V4163">
        <v>5000</v>
      </c>
      <c r="W4163">
        <v>0</v>
      </c>
      <c r="X4163" t="s">
        <v>4239</v>
      </c>
      <c r="Y4163">
        <v>0</v>
      </c>
      <c r="Z4163">
        <v>0</v>
      </c>
    </row>
    <row r="4164" spans="1:26" x14ac:dyDescent="0.2">
      <c r="A4164">
        <v>9</v>
      </c>
      <c r="B4164">
        <v>1</v>
      </c>
      <c r="C4164">
        <f>VLOOKUP(D:D,'[2]מפסיקים ומחדשים'!$A:$A,1,0)</f>
        <v>211726799</v>
      </c>
      <c r="D4164">
        <v>211726799</v>
      </c>
      <c r="E4164">
        <f>VLOOKUP(D:D,[3]גיליון2!D:G,4,0)</f>
        <v>0</v>
      </c>
      <c r="F4164" t="s">
        <v>4343</v>
      </c>
      <c r="G4164" t="s">
        <v>4344</v>
      </c>
      <c r="H4164">
        <v>1</v>
      </c>
      <c r="I4164">
        <v>1</v>
      </c>
      <c r="J4164">
        <v>6600</v>
      </c>
      <c r="K4164">
        <v>66</v>
      </c>
      <c r="L4164" t="str">
        <f>VLOOKUP(K:K,[3]חוגים!A:B,2,0)</f>
        <v>סיעוד מבחר</v>
      </c>
      <c r="M4164">
        <v>0</v>
      </c>
      <c r="N4164">
        <v>2</v>
      </c>
      <c r="O4164">
        <v>10</v>
      </c>
      <c r="P4164">
        <v>26</v>
      </c>
      <c r="Q4164">
        <v>22</v>
      </c>
      <c r="R4164">
        <v>1</v>
      </c>
      <c r="S4164">
        <v>0</v>
      </c>
      <c r="T4164">
        <v>44</v>
      </c>
      <c r="U4164">
        <v>51</v>
      </c>
      <c r="V4164">
        <v>5000</v>
      </c>
      <c r="W4164">
        <v>0</v>
      </c>
      <c r="X4164" t="s">
        <v>4345</v>
      </c>
      <c r="Y4164">
        <v>0</v>
      </c>
      <c r="Z4164">
        <v>0</v>
      </c>
    </row>
    <row r="4165" spans="1:26" x14ac:dyDescent="0.2">
      <c r="A4165">
        <v>9</v>
      </c>
      <c r="B4165">
        <v>1</v>
      </c>
      <c r="C4165">
        <f>VLOOKUP(D:D,'[2]מפסיקים ומחדשים'!$A:$A,1,0)</f>
        <v>211790340</v>
      </c>
      <c r="D4165">
        <v>211790340</v>
      </c>
      <c r="E4165">
        <f>VLOOKUP(D:D,[3]גיליון2!D:G,4,0)</f>
        <v>0</v>
      </c>
      <c r="F4165" t="s">
        <v>1091</v>
      </c>
      <c r="G4165" t="s">
        <v>4374</v>
      </c>
      <c r="H4165">
        <v>1</v>
      </c>
      <c r="I4165">
        <v>0</v>
      </c>
      <c r="J4165">
        <v>6600</v>
      </c>
      <c r="K4165">
        <v>66</v>
      </c>
      <c r="L4165" t="str">
        <f>VLOOKUP(K:K,[3]חוגים!A:B,2,0)</f>
        <v>סיעוד מבחר</v>
      </c>
      <c r="M4165">
        <v>0</v>
      </c>
      <c r="N4165">
        <v>1</v>
      </c>
      <c r="O4165">
        <v>10</v>
      </c>
      <c r="P4165">
        <v>22</v>
      </c>
      <c r="Q4165">
        <v>23</v>
      </c>
      <c r="R4165">
        <v>1</v>
      </c>
      <c r="S4165">
        <v>0</v>
      </c>
      <c r="T4165">
        <v>0</v>
      </c>
      <c r="U4165">
        <v>44</v>
      </c>
      <c r="V4165">
        <v>5000</v>
      </c>
      <c r="W4165">
        <v>0</v>
      </c>
      <c r="X4165" t="s">
        <v>4375</v>
      </c>
      <c r="Y4165">
        <v>0</v>
      </c>
      <c r="Z4165">
        <v>0</v>
      </c>
    </row>
    <row r="4166" spans="1:26" x14ac:dyDescent="0.2">
      <c r="A4166">
        <v>9</v>
      </c>
      <c r="B4166">
        <v>1</v>
      </c>
      <c r="C4166">
        <f>VLOOKUP(D:D,'[2]מפסיקים ומחדשים'!$A:$A,1,0)</f>
        <v>300109436</v>
      </c>
      <c r="D4166">
        <v>300109436</v>
      </c>
      <c r="E4166">
        <f>VLOOKUP(D:D,[3]גיליון2!D:G,4,0)</f>
        <v>0</v>
      </c>
      <c r="F4166" t="s">
        <v>4918</v>
      </c>
      <c r="G4166" t="s">
        <v>4919</v>
      </c>
      <c r="H4166">
        <v>1</v>
      </c>
      <c r="I4166">
        <v>86</v>
      </c>
      <c r="J4166">
        <v>6600</v>
      </c>
      <c r="K4166">
        <v>66</v>
      </c>
      <c r="L4166" t="str">
        <f>VLOOKUP(K:K,[3]חוגים!A:B,2,0)</f>
        <v>סיעוד מבחר</v>
      </c>
      <c r="M4166">
        <v>0</v>
      </c>
      <c r="N4166">
        <v>3</v>
      </c>
      <c r="O4166">
        <v>10</v>
      </c>
      <c r="P4166">
        <v>22</v>
      </c>
      <c r="Q4166">
        <v>21</v>
      </c>
      <c r="R4166">
        <v>1</v>
      </c>
      <c r="S4166">
        <v>0</v>
      </c>
      <c r="T4166">
        <v>93</v>
      </c>
      <c r="U4166">
        <v>43</v>
      </c>
      <c r="V4166">
        <v>5000</v>
      </c>
      <c r="W4166">
        <v>0</v>
      </c>
      <c r="X4166" t="s">
        <v>4920</v>
      </c>
      <c r="Y4166">
        <v>0</v>
      </c>
      <c r="Z4166">
        <v>0</v>
      </c>
    </row>
    <row r="4167" spans="1:26" x14ac:dyDescent="0.2">
      <c r="A4167">
        <v>9</v>
      </c>
      <c r="B4167">
        <v>1</v>
      </c>
      <c r="C4167">
        <f>VLOOKUP(D:D,'[2]מפסיקים ומחדשים'!$A:$A,1,0)</f>
        <v>300778990</v>
      </c>
      <c r="D4167">
        <v>300778990</v>
      </c>
      <c r="E4167">
        <f>VLOOKUP(D:D,[3]גיליון2!D:G,4,0)</f>
        <v>0</v>
      </c>
      <c r="F4167" t="s">
        <v>4935</v>
      </c>
      <c r="G4167" t="s">
        <v>4936</v>
      </c>
      <c r="H4167">
        <v>1</v>
      </c>
      <c r="I4167">
        <v>87</v>
      </c>
      <c r="J4167">
        <v>6600</v>
      </c>
      <c r="K4167">
        <v>66</v>
      </c>
      <c r="L4167" t="str">
        <f>VLOOKUP(K:K,[3]חוגים!A:B,2,0)</f>
        <v>סיעוד מבחר</v>
      </c>
      <c r="M4167">
        <v>0</v>
      </c>
      <c r="N4167">
        <v>2</v>
      </c>
      <c r="O4167">
        <v>10</v>
      </c>
      <c r="P4167">
        <v>26</v>
      </c>
      <c r="Q4167">
        <v>22</v>
      </c>
      <c r="R4167">
        <v>1</v>
      </c>
      <c r="S4167">
        <v>0</v>
      </c>
      <c r="T4167">
        <v>44</v>
      </c>
      <c r="U4167">
        <v>51</v>
      </c>
      <c r="V4167">
        <v>5000</v>
      </c>
      <c r="W4167">
        <v>0</v>
      </c>
      <c r="X4167" t="s">
        <v>4937</v>
      </c>
      <c r="Y4167">
        <v>0</v>
      </c>
      <c r="Z4167">
        <v>0</v>
      </c>
    </row>
    <row r="4168" spans="1:26" x14ac:dyDescent="0.2">
      <c r="A4168">
        <v>9</v>
      </c>
      <c r="B4168">
        <v>1</v>
      </c>
      <c r="C4168">
        <f>VLOOKUP(D:D,'[2]מפסיקים ומחדשים'!$A:$A,1,0)</f>
        <v>301019337</v>
      </c>
      <c r="D4168">
        <v>301019337</v>
      </c>
      <c r="E4168">
        <f>VLOOKUP(D:D,[3]גיליון2!D:G,4,0)</f>
        <v>0</v>
      </c>
      <c r="F4168" t="s">
        <v>2957</v>
      </c>
      <c r="G4168" t="s">
        <v>1359</v>
      </c>
      <c r="H4168">
        <v>1</v>
      </c>
      <c r="I4168">
        <v>87</v>
      </c>
      <c r="J4168">
        <v>6600</v>
      </c>
      <c r="K4168">
        <v>66</v>
      </c>
      <c r="L4168" t="str">
        <f>VLOOKUP(K:K,[3]חוגים!A:B,2,0)</f>
        <v>סיעוד מבחר</v>
      </c>
      <c r="M4168">
        <v>0</v>
      </c>
      <c r="N4168">
        <v>1</v>
      </c>
      <c r="O4168">
        <v>10</v>
      </c>
      <c r="P4168">
        <v>22</v>
      </c>
      <c r="Q4168">
        <v>23</v>
      </c>
      <c r="R4168">
        <v>1</v>
      </c>
      <c r="S4168">
        <v>0</v>
      </c>
      <c r="T4168">
        <v>0</v>
      </c>
      <c r="U4168">
        <v>44</v>
      </c>
      <c r="V4168">
        <v>5000</v>
      </c>
      <c r="W4168">
        <v>0</v>
      </c>
      <c r="X4168" t="s">
        <v>4946</v>
      </c>
      <c r="Y4168">
        <v>0</v>
      </c>
      <c r="Z4168">
        <v>0</v>
      </c>
    </row>
    <row r="4169" spans="1:26" x14ac:dyDescent="0.2">
      <c r="A4169">
        <v>9</v>
      </c>
      <c r="B4169">
        <v>1</v>
      </c>
      <c r="C4169">
        <f>VLOOKUP(D:D,'[2]מפסיקים ומחדשים'!$A:$A,1,0)</f>
        <v>301173753</v>
      </c>
      <c r="D4169">
        <v>301173753</v>
      </c>
      <c r="E4169">
        <f>VLOOKUP(D:D,[3]גיליון2!D:G,4,0)</f>
        <v>0</v>
      </c>
      <c r="F4169" t="s">
        <v>4954</v>
      </c>
      <c r="G4169" t="s">
        <v>4955</v>
      </c>
      <c r="H4169">
        <v>1</v>
      </c>
      <c r="I4169">
        <v>87</v>
      </c>
      <c r="J4169">
        <v>6600</v>
      </c>
      <c r="K4169">
        <v>66</v>
      </c>
      <c r="L4169" t="str">
        <f>VLOOKUP(K:K,[3]חוגים!A:B,2,0)</f>
        <v>סיעוד מבחר</v>
      </c>
      <c r="M4169">
        <v>0</v>
      </c>
      <c r="N4169">
        <v>1</v>
      </c>
      <c r="O4169">
        <v>10</v>
      </c>
      <c r="P4169">
        <v>22</v>
      </c>
      <c r="Q4169">
        <v>23</v>
      </c>
      <c r="R4169">
        <v>1</v>
      </c>
      <c r="S4169">
        <v>0</v>
      </c>
      <c r="T4169">
        <v>0</v>
      </c>
      <c r="U4169">
        <v>44</v>
      </c>
      <c r="V4169">
        <v>5000</v>
      </c>
      <c r="W4169">
        <v>0</v>
      </c>
      <c r="X4169" t="s">
        <v>4956</v>
      </c>
      <c r="Y4169">
        <v>0</v>
      </c>
      <c r="Z4169">
        <v>0</v>
      </c>
    </row>
    <row r="4170" spans="1:26" x14ac:dyDescent="0.2">
      <c r="A4170">
        <v>9</v>
      </c>
      <c r="B4170">
        <v>1</v>
      </c>
      <c r="C4170">
        <f>VLOOKUP(D:D,'[2]מפסיקים ומחדשים'!$A:$A,1,0)</f>
        <v>301264917</v>
      </c>
      <c r="D4170">
        <v>301264917</v>
      </c>
      <c r="E4170">
        <f>VLOOKUP(D:D,[3]גיליון2!D:G,4,0)</f>
        <v>0</v>
      </c>
      <c r="F4170" t="s">
        <v>4961</v>
      </c>
      <c r="G4170" t="s">
        <v>4962</v>
      </c>
      <c r="H4170">
        <v>1</v>
      </c>
      <c r="I4170">
        <v>88</v>
      </c>
      <c r="J4170">
        <v>6600</v>
      </c>
      <c r="K4170">
        <v>66</v>
      </c>
      <c r="L4170" t="str">
        <f>VLOOKUP(K:K,[3]חוגים!A:B,2,0)</f>
        <v>סיעוד מבחר</v>
      </c>
      <c r="M4170">
        <v>0</v>
      </c>
      <c r="N4170">
        <v>3</v>
      </c>
      <c r="O4170">
        <v>10</v>
      </c>
      <c r="P4170">
        <v>21</v>
      </c>
      <c r="Q4170">
        <v>21</v>
      </c>
      <c r="R4170">
        <v>1</v>
      </c>
      <c r="S4170">
        <v>0</v>
      </c>
      <c r="T4170">
        <v>95</v>
      </c>
      <c r="U4170">
        <v>41</v>
      </c>
      <c r="V4170">
        <v>5000</v>
      </c>
      <c r="W4170">
        <v>0</v>
      </c>
      <c r="X4170" t="s">
        <v>4963</v>
      </c>
      <c r="Y4170">
        <v>0</v>
      </c>
      <c r="Z4170">
        <v>0</v>
      </c>
    </row>
    <row r="4171" spans="1:26" x14ac:dyDescent="0.2">
      <c r="A4171">
        <v>9</v>
      </c>
      <c r="B4171">
        <v>1</v>
      </c>
      <c r="C4171">
        <f>VLOOKUP(D:D,'[2]מפסיקים ומחדשים'!$A:$A,1,0)</f>
        <v>302256425</v>
      </c>
      <c r="D4171">
        <v>302256425</v>
      </c>
      <c r="E4171">
        <f>VLOOKUP(D:D,[3]גיליון2!D:G,4,0)</f>
        <v>0</v>
      </c>
      <c r="F4171" t="s">
        <v>4995</v>
      </c>
      <c r="G4171" t="s">
        <v>4996</v>
      </c>
      <c r="H4171">
        <v>1</v>
      </c>
      <c r="I4171">
        <v>90</v>
      </c>
      <c r="J4171">
        <v>6600</v>
      </c>
      <c r="K4171">
        <v>66</v>
      </c>
      <c r="L4171" t="str">
        <f>VLOOKUP(K:K,[3]חוגים!A:B,2,0)</f>
        <v>סיעוד מבחר</v>
      </c>
      <c r="M4171">
        <v>0</v>
      </c>
      <c r="N4171">
        <v>2</v>
      </c>
      <c r="O4171">
        <v>10</v>
      </c>
      <c r="P4171">
        <v>26</v>
      </c>
      <c r="Q4171">
        <v>22</v>
      </c>
      <c r="R4171">
        <v>1</v>
      </c>
      <c r="S4171">
        <v>0</v>
      </c>
      <c r="T4171">
        <v>44</v>
      </c>
      <c r="U4171">
        <v>51</v>
      </c>
      <c r="V4171">
        <v>5000</v>
      </c>
      <c r="W4171">
        <v>0</v>
      </c>
      <c r="X4171" t="s">
        <v>4997</v>
      </c>
      <c r="Y4171">
        <v>0</v>
      </c>
      <c r="Z4171">
        <v>0</v>
      </c>
    </row>
    <row r="4172" spans="1:26" x14ac:dyDescent="0.2">
      <c r="A4172">
        <v>9</v>
      </c>
      <c r="B4172">
        <v>1</v>
      </c>
      <c r="C4172">
        <f>VLOOKUP(D:D,'[2]מפסיקים ומחדשים'!$A:$A,1,0)</f>
        <v>302472576</v>
      </c>
      <c r="D4172">
        <v>302472576</v>
      </c>
      <c r="E4172">
        <f>VLOOKUP(D:D,[3]גיליון2!D:G,4,0)</f>
        <v>0</v>
      </c>
      <c r="F4172" t="s">
        <v>10962</v>
      </c>
      <c r="G4172" t="s">
        <v>301</v>
      </c>
      <c r="H4172">
        <v>1</v>
      </c>
      <c r="I4172">
        <v>89</v>
      </c>
      <c r="J4172">
        <v>6600</v>
      </c>
      <c r="K4172">
        <v>66</v>
      </c>
      <c r="L4172" t="str">
        <f>VLOOKUP(K:K,[3]חוגים!A:B,2,0)</f>
        <v>סיעוד מבחר</v>
      </c>
      <c r="M4172">
        <v>0</v>
      </c>
      <c r="N4172">
        <v>4</v>
      </c>
      <c r="O4172">
        <v>10</v>
      </c>
      <c r="P4172">
        <v>9</v>
      </c>
      <c r="Q4172">
        <v>20</v>
      </c>
      <c r="R4172">
        <v>1</v>
      </c>
      <c r="S4172">
        <v>0</v>
      </c>
      <c r="T4172">
        <v>140</v>
      </c>
      <c r="U4172">
        <v>18</v>
      </c>
      <c r="V4172">
        <v>5000</v>
      </c>
      <c r="W4172">
        <v>0</v>
      </c>
      <c r="X4172" t="s">
        <v>10963</v>
      </c>
      <c r="Y4172">
        <v>0</v>
      </c>
      <c r="Z4172">
        <v>0</v>
      </c>
    </row>
    <row r="4173" spans="1:26" x14ac:dyDescent="0.2">
      <c r="A4173">
        <v>9</v>
      </c>
      <c r="B4173">
        <v>1</v>
      </c>
      <c r="C4173">
        <f>VLOOKUP(D:D,'[2]מפסיקים ומחדשים'!$A:$A,1,0)</f>
        <v>302529607</v>
      </c>
      <c r="D4173">
        <v>302529607</v>
      </c>
      <c r="E4173">
        <f>VLOOKUP(D:D,[3]גיליון2!D:G,4,0)</f>
        <v>0</v>
      </c>
      <c r="F4173" t="s">
        <v>10964</v>
      </c>
      <c r="G4173" t="s">
        <v>3260</v>
      </c>
      <c r="H4173">
        <v>1</v>
      </c>
      <c r="I4173">
        <v>89</v>
      </c>
      <c r="J4173">
        <v>6600</v>
      </c>
      <c r="K4173">
        <v>66</v>
      </c>
      <c r="L4173" t="str">
        <f>VLOOKUP(K:K,[3]חוגים!A:B,2,0)</f>
        <v>סיעוד מבחר</v>
      </c>
      <c r="M4173">
        <v>0</v>
      </c>
      <c r="N4173">
        <v>2</v>
      </c>
      <c r="O4173">
        <v>10</v>
      </c>
      <c r="P4173">
        <v>26</v>
      </c>
      <c r="Q4173">
        <v>22</v>
      </c>
      <c r="R4173">
        <v>1</v>
      </c>
      <c r="S4173">
        <v>0</v>
      </c>
      <c r="T4173">
        <v>44</v>
      </c>
      <c r="U4173">
        <v>51</v>
      </c>
      <c r="V4173">
        <v>5000</v>
      </c>
      <c r="W4173">
        <v>0</v>
      </c>
      <c r="X4173" t="s">
        <v>10965</v>
      </c>
      <c r="Y4173">
        <v>0</v>
      </c>
      <c r="Z4173">
        <v>0</v>
      </c>
    </row>
    <row r="4174" spans="1:26" x14ac:dyDescent="0.2">
      <c r="A4174">
        <v>9</v>
      </c>
      <c r="B4174">
        <v>1</v>
      </c>
      <c r="C4174">
        <f>VLOOKUP(D:D,'[2]מפסיקים ומחדשים'!$A:$A,1,0)</f>
        <v>302575733</v>
      </c>
      <c r="D4174">
        <v>302575733</v>
      </c>
      <c r="E4174">
        <f>VLOOKUP(D:D,[3]גיליון2!D:G,4,0)</f>
        <v>0</v>
      </c>
      <c r="F4174" t="s">
        <v>10966</v>
      </c>
      <c r="G4174" t="s">
        <v>772</v>
      </c>
      <c r="H4174">
        <v>1</v>
      </c>
      <c r="I4174">
        <v>90</v>
      </c>
      <c r="J4174">
        <v>6600</v>
      </c>
      <c r="K4174">
        <v>66</v>
      </c>
      <c r="L4174" t="str">
        <f>VLOOKUP(K:K,[3]חוגים!A:B,2,0)</f>
        <v>סיעוד מבחר</v>
      </c>
      <c r="M4174">
        <v>0</v>
      </c>
      <c r="N4174">
        <v>3</v>
      </c>
      <c r="O4174">
        <v>10</v>
      </c>
      <c r="P4174">
        <v>9</v>
      </c>
      <c r="Q4174">
        <v>19</v>
      </c>
      <c r="R4174">
        <v>1</v>
      </c>
      <c r="S4174">
        <v>0</v>
      </c>
      <c r="T4174">
        <v>134</v>
      </c>
      <c r="U4174">
        <v>18</v>
      </c>
      <c r="V4174">
        <v>5000</v>
      </c>
      <c r="W4174">
        <v>0</v>
      </c>
      <c r="X4174" t="s">
        <v>10967</v>
      </c>
      <c r="Y4174">
        <v>0</v>
      </c>
      <c r="Z4174">
        <v>0</v>
      </c>
    </row>
    <row r="4175" spans="1:26" x14ac:dyDescent="0.2">
      <c r="A4175">
        <v>9</v>
      </c>
      <c r="B4175">
        <v>1</v>
      </c>
      <c r="C4175">
        <f>VLOOKUP(D:D,'[2]מפסיקים ומחדשים'!$A:$A,1,0)</f>
        <v>302595871</v>
      </c>
      <c r="D4175">
        <v>302595871</v>
      </c>
      <c r="E4175">
        <f>VLOOKUP(D:D,[3]גיליון2!D:G,4,0)</f>
        <v>0</v>
      </c>
      <c r="F4175" t="s">
        <v>5011</v>
      </c>
      <c r="G4175" t="s">
        <v>4140</v>
      </c>
      <c r="H4175">
        <v>1</v>
      </c>
      <c r="I4175">
        <v>89</v>
      </c>
      <c r="J4175">
        <v>6600</v>
      </c>
      <c r="K4175">
        <v>66</v>
      </c>
      <c r="L4175" t="str">
        <f>VLOOKUP(K:K,[3]חוגים!A:B,2,0)</f>
        <v>סיעוד מבחר</v>
      </c>
      <c r="M4175">
        <v>0</v>
      </c>
      <c r="N4175">
        <v>1</v>
      </c>
      <c r="O4175">
        <v>10</v>
      </c>
      <c r="P4175">
        <v>22</v>
      </c>
      <c r="Q4175">
        <v>23</v>
      </c>
      <c r="R4175">
        <v>1</v>
      </c>
      <c r="S4175">
        <v>0</v>
      </c>
      <c r="T4175">
        <v>0</v>
      </c>
      <c r="U4175">
        <v>44</v>
      </c>
      <c r="V4175">
        <v>5000</v>
      </c>
      <c r="W4175">
        <v>0</v>
      </c>
      <c r="X4175" t="s">
        <v>5012</v>
      </c>
      <c r="Y4175">
        <v>0</v>
      </c>
      <c r="Z4175">
        <v>0</v>
      </c>
    </row>
    <row r="4176" spans="1:26" x14ac:dyDescent="0.2">
      <c r="A4176">
        <v>9</v>
      </c>
      <c r="B4176">
        <v>1</v>
      </c>
      <c r="C4176">
        <f>VLOOKUP(D:D,'[2]מפסיקים ומחדשים'!$A:$A,1,0)</f>
        <v>304383938</v>
      </c>
      <c r="D4176">
        <v>304383938</v>
      </c>
      <c r="E4176">
        <f>VLOOKUP(D:D,[3]גיליון2!D:G,4,0)</f>
        <v>0</v>
      </c>
      <c r="F4176" t="s">
        <v>5055</v>
      </c>
      <c r="G4176" t="s">
        <v>531</v>
      </c>
      <c r="H4176">
        <v>1</v>
      </c>
      <c r="I4176">
        <v>89</v>
      </c>
      <c r="J4176">
        <v>6600</v>
      </c>
      <c r="K4176">
        <v>66</v>
      </c>
      <c r="L4176" t="str">
        <f>VLOOKUP(K:K,[3]חוגים!A:B,2,0)</f>
        <v>סיעוד מבחר</v>
      </c>
      <c r="M4176">
        <v>0</v>
      </c>
      <c r="N4176">
        <v>3</v>
      </c>
      <c r="O4176">
        <v>10</v>
      </c>
      <c r="P4176">
        <v>16</v>
      </c>
      <c r="Q4176">
        <v>20</v>
      </c>
      <c r="R4176">
        <v>1</v>
      </c>
      <c r="S4176">
        <v>0</v>
      </c>
      <c r="T4176">
        <v>113</v>
      </c>
      <c r="U4176">
        <v>32</v>
      </c>
      <c r="V4176">
        <v>5000</v>
      </c>
      <c r="W4176">
        <v>0</v>
      </c>
      <c r="X4176" t="s">
        <v>10968</v>
      </c>
      <c r="Y4176">
        <v>0</v>
      </c>
      <c r="Z4176">
        <v>0</v>
      </c>
    </row>
    <row r="4177" spans="1:29" x14ac:dyDescent="0.2">
      <c r="A4177">
        <v>9</v>
      </c>
      <c r="B4177">
        <v>1</v>
      </c>
      <c r="C4177">
        <f>VLOOKUP(D:D,'[2]מפסיקים ומחדשים'!$A:$A,1,0)</f>
        <v>305377210</v>
      </c>
      <c r="D4177">
        <v>305377210</v>
      </c>
      <c r="E4177">
        <f>VLOOKUP(D:D,[3]גיליון2!D:G,4,0)</f>
        <v>0</v>
      </c>
      <c r="F4177" t="s">
        <v>10969</v>
      </c>
      <c r="G4177" t="s">
        <v>10970</v>
      </c>
      <c r="H4177">
        <v>1</v>
      </c>
      <c r="I4177">
        <v>90</v>
      </c>
      <c r="J4177">
        <v>6600</v>
      </c>
      <c r="K4177">
        <v>66</v>
      </c>
      <c r="L4177" t="str">
        <f>VLOOKUP(K:K,[3]חוגים!A:B,2,0)</f>
        <v>סיעוד מבחר</v>
      </c>
      <c r="M4177">
        <v>0</v>
      </c>
      <c r="N4177">
        <v>3</v>
      </c>
      <c r="O4177">
        <v>10</v>
      </c>
      <c r="P4177">
        <v>9</v>
      </c>
      <c r="Q4177">
        <v>20</v>
      </c>
      <c r="R4177">
        <v>1</v>
      </c>
      <c r="S4177">
        <v>0</v>
      </c>
      <c r="T4177">
        <v>138</v>
      </c>
      <c r="U4177">
        <v>18</v>
      </c>
      <c r="V4177">
        <v>5000</v>
      </c>
      <c r="W4177">
        <v>0</v>
      </c>
      <c r="X4177" t="s">
        <v>10971</v>
      </c>
      <c r="Y4177">
        <v>0</v>
      </c>
      <c r="Z4177">
        <v>0</v>
      </c>
    </row>
    <row r="4178" spans="1:29" x14ac:dyDescent="0.2">
      <c r="A4178">
        <v>9</v>
      </c>
      <c r="B4178">
        <v>1</v>
      </c>
      <c r="C4178">
        <f>VLOOKUP(D:D,'[2]מפסיקים ומחדשים'!$A:$A,1,0)</f>
        <v>305422578</v>
      </c>
      <c r="D4178">
        <v>305422578</v>
      </c>
      <c r="E4178">
        <f>VLOOKUP(D:D,[3]גיליון2!D:G,4,0)</f>
        <v>0</v>
      </c>
      <c r="F4178" t="s">
        <v>3049</v>
      </c>
      <c r="G4178" t="s">
        <v>958</v>
      </c>
      <c r="H4178">
        <v>1</v>
      </c>
      <c r="I4178">
        <v>91</v>
      </c>
      <c r="J4178">
        <v>6600</v>
      </c>
      <c r="K4178">
        <v>66</v>
      </c>
      <c r="L4178" t="str">
        <f>VLOOKUP(K:K,[3]חוגים!A:B,2,0)</f>
        <v>סיעוד מבחר</v>
      </c>
      <c r="M4178">
        <v>0</v>
      </c>
      <c r="N4178">
        <v>3</v>
      </c>
      <c r="O4178">
        <v>10</v>
      </c>
      <c r="P4178">
        <v>21</v>
      </c>
      <c r="Q4178">
        <v>21</v>
      </c>
      <c r="R4178">
        <v>1</v>
      </c>
      <c r="S4178">
        <v>0</v>
      </c>
      <c r="T4178">
        <v>95</v>
      </c>
      <c r="U4178">
        <v>41</v>
      </c>
      <c r="V4178">
        <v>5000</v>
      </c>
      <c r="W4178">
        <v>0</v>
      </c>
      <c r="X4178" t="s">
        <v>5090</v>
      </c>
      <c r="Y4178">
        <v>0</v>
      </c>
      <c r="Z4178">
        <v>0</v>
      </c>
    </row>
    <row r="4179" spans="1:29" x14ac:dyDescent="0.2">
      <c r="A4179">
        <v>9</v>
      </c>
      <c r="B4179">
        <v>1</v>
      </c>
      <c r="C4179">
        <f>VLOOKUP(D:D,'[2]מפסיקים ומחדשים'!$A:$A,1,0)</f>
        <v>305572455</v>
      </c>
      <c r="D4179">
        <v>305572455</v>
      </c>
      <c r="E4179">
        <f>VLOOKUP(D:D,[3]גיליון2!D:G,4,0)</f>
        <v>0</v>
      </c>
      <c r="F4179" t="s">
        <v>5097</v>
      </c>
      <c r="G4179" t="s">
        <v>5098</v>
      </c>
      <c r="H4179">
        <v>1</v>
      </c>
      <c r="I4179">
        <v>90</v>
      </c>
      <c r="J4179">
        <v>6600</v>
      </c>
      <c r="K4179">
        <v>66</v>
      </c>
      <c r="L4179" t="str">
        <f>VLOOKUP(K:K,[3]חוגים!A:B,2,0)</f>
        <v>סיעוד מבחר</v>
      </c>
      <c r="M4179">
        <v>0</v>
      </c>
      <c r="N4179">
        <v>1</v>
      </c>
      <c r="O4179">
        <v>10</v>
      </c>
      <c r="P4179">
        <v>22</v>
      </c>
      <c r="Q4179">
        <v>23</v>
      </c>
      <c r="R4179">
        <v>1</v>
      </c>
      <c r="S4179">
        <v>0</v>
      </c>
      <c r="T4179">
        <v>0</v>
      </c>
      <c r="U4179">
        <v>44</v>
      </c>
      <c r="V4179">
        <v>5000</v>
      </c>
      <c r="W4179">
        <v>0</v>
      </c>
      <c r="X4179" t="s">
        <v>5099</v>
      </c>
      <c r="Y4179">
        <v>0</v>
      </c>
      <c r="Z4179">
        <v>0</v>
      </c>
    </row>
    <row r="4180" spans="1:29" x14ac:dyDescent="0.2">
      <c r="A4180">
        <v>9</v>
      </c>
      <c r="B4180">
        <v>1</v>
      </c>
      <c r="C4180">
        <f>VLOOKUP(D:D,'[2]מפסיקים ומחדשים'!$A:$A,1,0)</f>
        <v>305617037</v>
      </c>
      <c r="D4180">
        <v>305617037</v>
      </c>
      <c r="E4180">
        <f>VLOOKUP(D:D,[3]גיליון2!D:G,4,0)</f>
        <v>0</v>
      </c>
      <c r="F4180" t="s">
        <v>2172</v>
      </c>
      <c r="G4180" t="s">
        <v>740</v>
      </c>
      <c r="H4180">
        <v>1</v>
      </c>
      <c r="I4180">
        <v>90</v>
      </c>
      <c r="J4180">
        <v>6600</v>
      </c>
      <c r="K4180">
        <v>66</v>
      </c>
      <c r="L4180" t="str">
        <f>VLOOKUP(K:K,[3]חוגים!A:B,2,0)</f>
        <v>סיעוד מבחר</v>
      </c>
      <c r="M4180">
        <v>0</v>
      </c>
      <c r="N4180">
        <v>3</v>
      </c>
      <c r="O4180">
        <v>10</v>
      </c>
      <c r="P4180">
        <v>21</v>
      </c>
      <c r="Q4180">
        <v>21</v>
      </c>
      <c r="R4180">
        <v>1</v>
      </c>
      <c r="S4180">
        <v>0</v>
      </c>
      <c r="T4180">
        <v>95</v>
      </c>
      <c r="U4180">
        <v>41</v>
      </c>
      <c r="V4180">
        <v>5000</v>
      </c>
      <c r="W4180">
        <v>0</v>
      </c>
      <c r="X4180" t="s">
        <v>5104</v>
      </c>
      <c r="Y4180">
        <v>0</v>
      </c>
      <c r="Z4180">
        <v>0</v>
      </c>
    </row>
    <row r="4181" spans="1:29" x14ac:dyDescent="0.2">
      <c r="A4181">
        <v>9</v>
      </c>
      <c r="B4181">
        <v>1</v>
      </c>
      <c r="C4181">
        <f>VLOOKUP(D:D,'[2]מפסיקים ומחדשים'!$A:$A,1,0)</f>
        <v>305713778</v>
      </c>
      <c r="D4181">
        <v>305713778</v>
      </c>
      <c r="E4181">
        <f>VLOOKUP(D:D,[3]גיליון2!D:G,4,0)</f>
        <v>0</v>
      </c>
      <c r="F4181" t="s">
        <v>5175</v>
      </c>
      <c r="G4181" t="s">
        <v>10972</v>
      </c>
      <c r="H4181">
        <v>1</v>
      </c>
      <c r="I4181">
        <v>91</v>
      </c>
      <c r="J4181">
        <v>6600</v>
      </c>
      <c r="K4181">
        <v>66</v>
      </c>
      <c r="L4181" t="str">
        <f>VLOOKUP(K:K,[3]חוגים!A:B,2,0)</f>
        <v>סיעוד מבחר</v>
      </c>
      <c r="M4181">
        <v>0</v>
      </c>
      <c r="N4181">
        <v>3</v>
      </c>
      <c r="O4181">
        <v>10</v>
      </c>
      <c r="P4181">
        <v>10</v>
      </c>
      <c r="Q4181">
        <v>20</v>
      </c>
      <c r="R4181">
        <v>1</v>
      </c>
      <c r="S4181">
        <v>0</v>
      </c>
      <c r="T4181">
        <v>130</v>
      </c>
      <c r="U4181">
        <v>20</v>
      </c>
      <c r="V4181">
        <v>5000</v>
      </c>
      <c r="W4181">
        <v>0</v>
      </c>
      <c r="X4181" t="s">
        <v>10973</v>
      </c>
      <c r="Y4181">
        <v>0</v>
      </c>
      <c r="Z4181">
        <v>0</v>
      </c>
    </row>
    <row r="4182" spans="1:29" x14ac:dyDescent="0.2">
      <c r="A4182">
        <v>9</v>
      </c>
      <c r="B4182">
        <v>1</v>
      </c>
      <c r="C4182">
        <f>VLOOKUP(D:D,'[2]מפסיקים ומחדשים'!$A:$A,1,0)</f>
        <v>307951525</v>
      </c>
      <c r="D4182">
        <v>307951525</v>
      </c>
      <c r="E4182">
        <f>VLOOKUP(D:D,[3]גיליון2!D:G,4,0)</f>
        <v>0</v>
      </c>
      <c r="F4182" t="s">
        <v>966</v>
      </c>
      <c r="G4182" t="s">
        <v>301</v>
      </c>
      <c r="H4182">
        <v>1</v>
      </c>
      <c r="I4182">
        <v>93</v>
      </c>
      <c r="J4182">
        <v>6600</v>
      </c>
      <c r="K4182">
        <v>66</v>
      </c>
      <c r="L4182" t="str">
        <f>VLOOKUP(K:K,[3]חוגים!A:B,2,0)</f>
        <v>סיעוד מבחר</v>
      </c>
      <c r="M4182">
        <v>0</v>
      </c>
      <c r="N4182">
        <v>4</v>
      </c>
      <c r="O4182">
        <v>10</v>
      </c>
      <c r="P4182">
        <v>9</v>
      </c>
      <c r="Q4182">
        <v>20</v>
      </c>
      <c r="R4182">
        <v>1</v>
      </c>
      <c r="S4182">
        <v>0</v>
      </c>
      <c r="T4182">
        <v>142</v>
      </c>
      <c r="U4182">
        <v>18</v>
      </c>
      <c r="V4182">
        <v>5000</v>
      </c>
      <c r="W4182">
        <v>0</v>
      </c>
      <c r="X4182" t="s">
        <v>5160</v>
      </c>
      <c r="Y4182">
        <v>0</v>
      </c>
      <c r="Z4182">
        <v>0</v>
      </c>
    </row>
    <row r="4183" spans="1:29" x14ac:dyDescent="0.2">
      <c r="A4183">
        <v>9</v>
      </c>
      <c r="B4183">
        <v>1</v>
      </c>
      <c r="C4183">
        <f>VLOOKUP(D:D,'[2]מפסיקים ומחדשים'!$A:$A,1,0)</f>
        <v>308376557</v>
      </c>
      <c r="D4183">
        <v>308376557</v>
      </c>
      <c r="E4183">
        <f>VLOOKUP(D:D,[3]גיליון2!D:G,4,0)</f>
        <v>0</v>
      </c>
      <c r="F4183" t="s">
        <v>5212</v>
      </c>
      <c r="G4183" t="s">
        <v>5213</v>
      </c>
      <c r="H4183">
        <v>1</v>
      </c>
      <c r="I4183">
        <v>92</v>
      </c>
      <c r="J4183">
        <v>6600</v>
      </c>
      <c r="K4183">
        <v>66</v>
      </c>
      <c r="L4183" t="str">
        <f>VLOOKUP(K:K,[3]חוגים!A:B,2,0)</f>
        <v>סיעוד מבחר</v>
      </c>
      <c r="M4183">
        <v>0</v>
      </c>
      <c r="N4183">
        <v>2</v>
      </c>
      <c r="O4183">
        <v>10</v>
      </c>
      <c r="P4183">
        <v>26</v>
      </c>
      <c r="Q4183">
        <v>22</v>
      </c>
      <c r="R4183">
        <v>1</v>
      </c>
      <c r="S4183">
        <v>0</v>
      </c>
      <c r="T4183">
        <v>44</v>
      </c>
      <c r="U4183">
        <v>51</v>
      </c>
      <c r="V4183">
        <v>5000</v>
      </c>
      <c r="W4183">
        <v>0</v>
      </c>
      <c r="X4183" t="s">
        <v>5214</v>
      </c>
      <c r="Y4183">
        <v>0</v>
      </c>
      <c r="Z4183">
        <v>0</v>
      </c>
    </row>
    <row r="4184" spans="1:29" s="1" customFormat="1" x14ac:dyDescent="0.2">
      <c r="A4184">
        <v>9</v>
      </c>
      <c r="B4184">
        <v>1</v>
      </c>
      <c r="C4184">
        <f>VLOOKUP(D:D,'[2]מפסיקים ומחדשים'!$A:$A,1,0)</f>
        <v>308471572</v>
      </c>
      <c r="D4184">
        <v>308471572</v>
      </c>
      <c r="E4184">
        <f>VLOOKUP(D:D,[3]גיליון2!D:G,4,0)</f>
        <v>0</v>
      </c>
      <c r="F4184" t="s">
        <v>2164</v>
      </c>
      <c r="G4184" t="s">
        <v>772</v>
      </c>
      <c r="H4184">
        <v>1</v>
      </c>
      <c r="I4184">
        <v>92</v>
      </c>
      <c r="J4184">
        <v>6600</v>
      </c>
      <c r="K4184">
        <v>66</v>
      </c>
      <c r="L4184" t="str">
        <f>VLOOKUP(K:K,[3]חוגים!A:B,2,0)</f>
        <v>סיעוד מבחר</v>
      </c>
      <c r="M4184">
        <v>0</v>
      </c>
      <c r="N4184">
        <v>2</v>
      </c>
      <c r="O4184">
        <v>10</v>
      </c>
      <c r="P4184">
        <v>26</v>
      </c>
      <c r="Q4184">
        <v>22</v>
      </c>
      <c r="R4184">
        <v>1</v>
      </c>
      <c r="S4184">
        <v>0</v>
      </c>
      <c r="T4184">
        <v>41</v>
      </c>
      <c r="U4184">
        <v>51</v>
      </c>
      <c r="V4184">
        <v>5000</v>
      </c>
      <c r="W4184">
        <v>0</v>
      </c>
      <c r="X4184" t="s">
        <v>5227</v>
      </c>
      <c r="Y4184">
        <v>0</v>
      </c>
      <c r="Z4184">
        <v>0</v>
      </c>
      <c r="AA4184"/>
      <c r="AB4184"/>
      <c r="AC4184"/>
    </row>
    <row r="4185" spans="1:29" s="1" customFormat="1" x14ac:dyDescent="0.2">
      <c r="A4185">
        <v>9</v>
      </c>
      <c r="B4185">
        <v>1</v>
      </c>
      <c r="C4185">
        <f>VLOOKUP(D:D,'[2]מפסיקים ומחדשים'!$A:$A,1,0)</f>
        <v>308549336</v>
      </c>
      <c r="D4185">
        <v>308549336</v>
      </c>
      <c r="E4185">
        <f>VLOOKUP(D:D,[3]גיליון2!D:G,4,0)</f>
        <v>0</v>
      </c>
      <c r="F4185" t="s">
        <v>5237</v>
      </c>
      <c r="G4185" t="s">
        <v>5238</v>
      </c>
      <c r="H4185">
        <v>1</v>
      </c>
      <c r="I4185">
        <v>92</v>
      </c>
      <c r="J4185">
        <v>6600</v>
      </c>
      <c r="K4185">
        <v>66</v>
      </c>
      <c r="L4185" t="str">
        <f>VLOOKUP(K:K,[3]חוגים!A:B,2,0)</f>
        <v>סיעוד מבחר</v>
      </c>
      <c r="M4185">
        <v>0</v>
      </c>
      <c r="N4185">
        <v>2</v>
      </c>
      <c r="O4185">
        <v>10</v>
      </c>
      <c r="P4185">
        <v>26</v>
      </c>
      <c r="Q4185">
        <v>22</v>
      </c>
      <c r="R4185">
        <v>1</v>
      </c>
      <c r="S4185">
        <v>0</v>
      </c>
      <c r="T4185">
        <v>44</v>
      </c>
      <c r="U4185">
        <v>51</v>
      </c>
      <c r="V4185">
        <v>5000</v>
      </c>
      <c r="W4185">
        <v>0</v>
      </c>
      <c r="X4185" t="s">
        <v>5239</v>
      </c>
      <c r="Y4185">
        <v>0</v>
      </c>
      <c r="Z4185">
        <v>0</v>
      </c>
      <c r="AA4185"/>
      <c r="AB4185"/>
      <c r="AC4185"/>
    </row>
    <row r="4186" spans="1:29" x14ac:dyDescent="0.2">
      <c r="A4186">
        <v>9</v>
      </c>
      <c r="B4186">
        <v>1</v>
      </c>
      <c r="C4186">
        <f>VLOOKUP(D:D,'[2]מפסיקים ומחדשים'!$A:$A,1,0)</f>
        <v>310079512</v>
      </c>
      <c r="D4186">
        <v>310079512</v>
      </c>
      <c r="E4186">
        <f>VLOOKUP(D:D,[3]גיליון2!D:G,4,0)</f>
        <v>0</v>
      </c>
      <c r="F4186" t="s">
        <v>10974</v>
      </c>
      <c r="G4186" t="s">
        <v>10975</v>
      </c>
      <c r="H4186">
        <v>1</v>
      </c>
      <c r="I4186">
        <v>91</v>
      </c>
      <c r="J4186">
        <v>6600</v>
      </c>
      <c r="K4186">
        <v>66</v>
      </c>
      <c r="L4186" t="str">
        <f>VLOOKUP(K:K,[3]חוגים!A:B,2,0)</f>
        <v>סיעוד מבחר</v>
      </c>
      <c r="M4186">
        <v>0</v>
      </c>
      <c r="N4186">
        <v>1</v>
      </c>
      <c r="O4186">
        <v>10</v>
      </c>
      <c r="P4186">
        <v>13</v>
      </c>
      <c r="Q4186">
        <v>22</v>
      </c>
      <c r="R4186">
        <v>1</v>
      </c>
      <c r="S4186">
        <v>0</v>
      </c>
      <c r="T4186">
        <v>24</v>
      </c>
      <c r="U4186">
        <v>26</v>
      </c>
      <c r="V4186">
        <v>5000</v>
      </c>
      <c r="W4186">
        <v>0</v>
      </c>
      <c r="X4186" t="s">
        <v>10976</v>
      </c>
      <c r="Y4186">
        <v>0</v>
      </c>
      <c r="Z4186">
        <v>0</v>
      </c>
    </row>
    <row r="4187" spans="1:29" x14ac:dyDescent="0.2">
      <c r="A4187">
        <v>9</v>
      </c>
      <c r="B4187">
        <v>1</v>
      </c>
      <c r="C4187">
        <f>VLOOKUP(D:D,'[2]מפסיקים ומחדשים'!$A:$A,1,0)</f>
        <v>311186456</v>
      </c>
      <c r="D4187">
        <v>311186456</v>
      </c>
      <c r="E4187">
        <f>VLOOKUP(D:D,[3]גיליון2!D:G,4,0)</f>
        <v>0</v>
      </c>
      <c r="F4187" t="s">
        <v>2648</v>
      </c>
      <c r="G4187" t="s">
        <v>772</v>
      </c>
      <c r="H4187">
        <v>1</v>
      </c>
      <c r="I4187">
        <v>93</v>
      </c>
      <c r="J4187">
        <v>6600</v>
      </c>
      <c r="K4187">
        <v>66</v>
      </c>
      <c r="L4187" t="str">
        <f>VLOOKUP(K:K,[3]חוגים!A:B,2,0)</f>
        <v>סיעוד מבחר</v>
      </c>
      <c r="M4187">
        <v>0</v>
      </c>
      <c r="N4187">
        <v>4</v>
      </c>
      <c r="O4187">
        <v>10</v>
      </c>
      <c r="P4187">
        <v>9</v>
      </c>
      <c r="Q4187">
        <v>20</v>
      </c>
      <c r="R4187">
        <v>1</v>
      </c>
      <c r="S4187">
        <v>0</v>
      </c>
      <c r="T4187">
        <v>142</v>
      </c>
      <c r="U4187">
        <v>18</v>
      </c>
      <c r="V4187">
        <v>5000</v>
      </c>
      <c r="W4187">
        <v>0</v>
      </c>
      <c r="X4187" t="s">
        <v>10977</v>
      </c>
      <c r="Y4187">
        <v>0</v>
      </c>
      <c r="Z4187">
        <v>0</v>
      </c>
    </row>
    <row r="4188" spans="1:29" x14ac:dyDescent="0.2">
      <c r="A4188">
        <v>9</v>
      </c>
      <c r="B4188">
        <v>1</v>
      </c>
      <c r="C4188">
        <f>VLOOKUP(D:D,'[2]מפסיקים ומחדשים'!$A:$A,1,0)</f>
        <v>311311567</v>
      </c>
      <c r="D4188">
        <v>311311567</v>
      </c>
      <c r="E4188">
        <f>VLOOKUP(D:D,[3]גיליון2!D:G,4,0)</f>
        <v>0</v>
      </c>
      <c r="F4188" t="s">
        <v>5319</v>
      </c>
      <c r="G4188" t="s">
        <v>3774</v>
      </c>
      <c r="H4188">
        <v>1</v>
      </c>
      <c r="I4188">
        <v>94</v>
      </c>
      <c r="J4188">
        <v>6600</v>
      </c>
      <c r="K4188">
        <v>66</v>
      </c>
      <c r="L4188" t="str">
        <f>VLOOKUP(K:K,[3]חוגים!A:B,2,0)</f>
        <v>סיעוד מבחר</v>
      </c>
      <c r="M4188">
        <v>0</v>
      </c>
      <c r="N4188">
        <v>2</v>
      </c>
      <c r="O4188">
        <v>10</v>
      </c>
      <c r="P4188">
        <v>15</v>
      </c>
      <c r="Q4188">
        <v>20</v>
      </c>
      <c r="R4188">
        <v>1</v>
      </c>
      <c r="S4188">
        <v>0</v>
      </c>
      <c r="T4188">
        <v>67</v>
      </c>
      <c r="U4188">
        <v>30</v>
      </c>
      <c r="V4188">
        <v>5000</v>
      </c>
      <c r="W4188">
        <v>0</v>
      </c>
      <c r="X4188" t="s">
        <v>5320</v>
      </c>
      <c r="Y4188">
        <v>0</v>
      </c>
      <c r="Z4188">
        <v>0</v>
      </c>
    </row>
    <row r="4189" spans="1:29" x14ac:dyDescent="0.2">
      <c r="A4189">
        <v>9</v>
      </c>
      <c r="B4189">
        <v>1</v>
      </c>
      <c r="C4189">
        <f>VLOOKUP(D:D,'[2]מפסיקים ומחדשים'!$A:$A,1,0)</f>
        <v>311698310</v>
      </c>
      <c r="D4189">
        <v>311698310</v>
      </c>
      <c r="E4189">
        <f>VLOOKUP(D:D,[3]גיליון2!D:G,4,0)</f>
        <v>0</v>
      </c>
      <c r="F4189" t="s">
        <v>5362</v>
      </c>
      <c r="G4189" t="s">
        <v>5363</v>
      </c>
      <c r="H4189">
        <v>1</v>
      </c>
      <c r="I4189">
        <v>80</v>
      </c>
      <c r="J4189">
        <v>6600</v>
      </c>
      <c r="K4189">
        <v>66</v>
      </c>
      <c r="L4189" t="str">
        <f>VLOOKUP(K:K,[3]חוגים!A:B,2,0)</f>
        <v>סיעוד מבחר</v>
      </c>
      <c r="M4189">
        <v>0</v>
      </c>
      <c r="N4189">
        <v>2</v>
      </c>
      <c r="O4189">
        <v>10</v>
      </c>
      <c r="P4189">
        <v>26</v>
      </c>
      <c r="Q4189">
        <v>22</v>
      </c>
      <c r="R4189">
        <v>1</v>
      </c>
      <c r="S4189">
        <v>0</v>
      </c>
      <c r="T4189">
        <v>42</v>
      </c>
      <c r="U4189">
        <v>51</v>
      </c>
      <c r="V4189">
        <v>5000</v>
      </c>
      <c r="W4189">
        <v>0</v>
      </c>
      <c r="X4189" t="s">
        <v>5364</v>
      </c>
      <c r="Y4189">
        <v>0</v>
      </c>
      <c r="Z4189">
        <v>0</v>
      </c>
    </row>
    <row r="4190" spans="1:29" x14ac:dyDescent="0.2">
      <c r="A4190">
        <v>9</v>
      </c>
      <c r="B4190">
        <v>1</v>
      </c>
      <c r="C4190">
        <f>VLOOKUP(D:D,'[2]מפסיקים ומחדשים'!$A:$A,1,0)</f>
        <v>312169717</v>
      </c>
      <c r="D4190">
        <v>312169717</v>
      </c>
      <c r="E4190">
        <f>VLOOKUP(D:D,[3]גיליון2!D:G,4,0)</f>
        <v>0</v>
      </c>
      <c r="F4190" t="s">
        <v>5381</v>
      </c>
      <c r="G4190" t="s">
        <v>597</v>
      </c>
      <c r="H4190">
        <v>1</v>
      </c>
      <c r="I4190">
        <v>99</v>
      </c>
      <c r="J4190">
        <v>6600</v>
      </c>
      <c r="K4190">
        <v>66</v>
      </c>
      <c r="L4190" t="str">
        <f>VLOOKUP(K:K,[3]חוגים!A:B,2,0)</f>
        <v>סיעוד מבחר</v>
      </c>
      <c r="M4190">
        <v>0</v>
      </c>
      <c r="N4190">
        <v>1</v>
      </c>
      <c r="O4190">
        <v>10</v>
      </c>
      <c r="P4190">
        <v>22</v>
      </c>
      <c r="Q4190">
        <v>23</v>
      </c>
      <c r="R4190">
        <v>1</v>
      </c>
      <c r="S4190">
        <v>0</v>
      </c>
      <c r="T4190">
        <v>0</v>
      </c>
      <c r="U4190">
        <v>44</v>
      </c>
      <c r="V4190">
        <v>5000</v>
      </c>
      <c r="W4190">
        <v>0</v>
      </c>
      <c r="X4190" t="s">
        <v>5382</v>
      </c>
      <c r="Y4190">
        <v>0</v>
      </c>
      <c r="Z4190">
        <v>0</v>
      </c>
    </row>
    <row r="4191" spans="1:29" x14ac:dyDescent="0.2">
      <c r="A4191">
        <v>9</v>
      </c>
      <c r="B4191">
        <v>1</v>
      </c>
      <c r="C4191">
        <f>VLOOKUP(D:D,'[2]מפסיקים ומחדשים'!$A:$A,1,0)</f>
        <v>312243249</v>
      </c>
      <c r="D4191">
        <v>312243249</v>
      </c>
      <c r="E4191">
        <f>VLOOKUP(D:D,[3]גיליון2!D:G,4,0)</f>
        <v>0</v>
      </c>
      <c r="F4191" t="s">
        <v>1341</v>
      </c>
      <c r="G4191" t="s">
        <v>10978</v>
      </c>
      <c r="H4191">
        <v>1</v>
      </c>
      <c r="I4191">
        <v>94</v>
      </c>
      <c r="J4191">
        <v>6600</v>
      </c>
      <c r="K4191">
        <v>66</v>
      </c>
      <c r="L4191" t="str">
        <f>VLOOKUP(K:K,[3]חוגים!A:B,2,0)</f>
        <v>סיעוד מבחר</v>
      </c>
      <c r="M4191">
        <v>0</v>
      </c>
      <c r="N4191">
        <v>3</v>
      </c>
      <c r="O4191">
        <v>10</v>
      </c>
      <c r="P4191">
        <v>9</v>
      </c>
      <c r="Q4191">
        <v>19</v>
      </c>
      <c r="R4191">
        <v>1</v>
      </c>
      <c r="S4191">
        <v>0</v>
      </c>
      <c r="T4191">
        <v>127</v>
      </c>
      <c r="U4191">
        <v>18</v>
      </c>
      <c r="V4191">
        <v>5000</v>
      </c>
      <c r="W4191">
        <v>0</v>
      </c>
      <c r="X4191" t="s">
        <v>10979</v>
      </c>
      <c r="Y4191">
        <v>0</v>
      </c>
      <c r="Z4191">
        <v>0</v>
      </c>
    </row>
    <row r="4192" spans="1:29" x14ac:dyDescent="0.2">
      <c r="A4192">
        <v>9</v>
      </c>
      <c r="B4192">
        <v>1</v>
      </c>
      <c r="C4192">
        <f>VLOOKUP(D:D,'[2]מפסיקים ומחדשים'!$A:$A,1,0)</f>
        <v>312414378</v>
      </c>
      <c r="D4192">
        <v>312414378</v>
      </c>
      <c r="E4192">
        <f>VLOOKUP(D:D,[3]גיליון2!D:G,4,0)</f>
        <v>0</v>
      </c>
      <c r="F4192" t="s">
        <v>5291</v>
      </c>
      <c r="G4192" t="s">
        <v>362</v>
      </c>
      <c r="H4192">
        <v>1</v>
      </c>
      <c r="I4192">
        <v>99</v>
      </c>
      <c r="J4192">
        <v>6600</v>
      </c>
      <c r="K4192">
        <v>66</v>
      </c>
      <c r="L4192" t="str">
        <f>VLOOKUP(K:K,[3]חוגים!A:B,2,0)</f>
        <v>סיעוד מבחר</v>
      </c>
      <c r="M4192">
        <v>0</v>
      </c>
      <c r="N4192">
        <v>3</v>
      </c>
      <c r="O4192">
        <v>10</v>
      </c>
      <c r="P4192">
        <v>21</v>
      </c>
      <c r="Q4192">
        <v>21</v>
      </c>
      <c r="R4192">
        <v>1</v>
      </c>
      <c r="S4192">
        <v>0</v>
      </c>
      <c r="T4192">
        <v>95</v>
      </c>
      <c r="U4192">
        <v>41</v>
      </c>
      <c r="V4192">
        <v>5000</v>
      </c>
      <c r="W4192">
        <v>0</v>
      </c>
      <c r="X4192" t="s">
        <v>5426</v>
      </c>
      <c r="Y4192">
        <v>0</v>
      </c>
      <c r="Z4192">
        <v>0</v>
      </c>
    </row>
    <row r="4193" spans="1:29" x14ac:dyDescent="0.2">
      <c r="A4193">
        <v>9</v>
      </c>
      <c r="B4193">
        <v>1</v>
      </c>
      <c r="C4193">
        <f>VLOOKUP(D:D,'[2]מפסיקים ומחדשים'!$A:$A,1,0)</f>
        <v>312506215</v>
      </c>
      <c r="D4193">
        <v>312506215</v>
      </c>
      <c r="E4193">
        <f>VLOOKUP(D:D,[3]גיליון2!D:G,4,0)</f>
        <v>0</v>
      </c>
      <c r="F4193" t="s">
        <v>5448</v>
      </c>
      <c r="G4193" t="s">
        <v>5449</v>
      </c>
      <c r="H4193">
        <v>1</v>
      </c>
      <c r="I4193">
        <v>93</v>
      </c>
      <c r="J4193">
        <v>6600</v>
      </c>
      <c r="K4193">
        <v>66</v>
      </c>
      <c r="L4193" t="str">
        <f>VLOOKUP(K:K,[3]חוגים!A:B,2,0)</f>
        <v>סיעוד מבחר</v>
      </c>
      <c r="M4193">
        <v>0</v>
      </c>
      <c r="N4193">
        <v>3</v>
      </c>
      <c r="O4193">
        <v>10</v>
      </c>
      <c r="P4193">
        <v>21</v>
      </c>
      <c r="Q4193">
        <v>21</v>
      </c>
      <c r="R4193">
        <v>1</v>
      </c>
      <c r="S4193">
        <v>0</v>
      </c>
      <c r="T4193">
        <v>95</v>
      </c>
      <c r="U4193">
        <v>41</v>
      </c>
      <c r="V4193">
        <v>5000</v>
      </c>
      <c r="W4193">
        <v>0</v>
      </c>
      <c r="X4193" t="s">
        <v>5450</v>
      </c>
      <c r="Y4193">
        <v>0</v>
      </c>
      <c r="Z4193">
        <v>0</v>
      </c>
    </row>
    <row r="4194" spans="1:29" x14ac:dyDescent="0.2">
      <c r="A4194">
        <v>9</v>
      </c>
      <c r="B4194">
        <v>1</v>
      </c>
      <c r="C4194">
        <f>VLOOKUP(D:D,'[2]מפסיקים ומחדשים'!$A:$A,1,0)</f>
        <v>312512320</v>
      </c>
      <c r="D4194">
        <v>312512320</v>
      </c>
      <c r="E4194">
        <f>VLOOKUP(D:D,[3]גיליון2!D:G,4,0)</f>
        <v>0</v>
      </c>
      <c r="F4194" t="s">
        <v>5451</v>
      </c>
      <c r="G4194" t="s">
        <v>247</v>
      </c>
      <c r="H4194">
        <v>1</v>
      </c>
      <c r="I4194">
        <v>94</v>
      </c>
      <c r="J4194">
        <v>6600</v>
      </c>
      <c r="K4194">
        <v>66</v>
      </c>
      <c r="L4194" t="str">
        <f>VLOOKUP(K:K,[3]חוגים!A:B,2,0)</f>
        <v>סיעוד מבחר</v>
      </c>
      <c r="M4194">
        <v>0</v>
      </c>
      <c r="N4194">
        <v>2</v>
      </c>
      <c r="O4194">
        <v>10</v>
      </c>
      <c r="P4194">
        <v>26</v>
      </c>
      <c r="Q4194">
        <v>22</v>
      </c>
      <c r="R4194">
        <v>1</v>
      </c>
      <c r="S4194">
        <v>0</v>
      </c>
      <c r="T4194">
        <v>44</v>
      </c>
      <c r="U4194">
        <v>51</v>
      </c>
      <c r="V4194">
        <v>5000</v>
      </c>
      <c r="W4194">
        <v>0</v>
      </c>
      <c r="X4194" t="s">
        <v>5452</v>
      </c>
      <c r="Y4194">
        <v>0</v>
      </c>
      <c r="Z4194">
        <v>0</v>
      </c>
      <c r="AB4194" s="1"/>
      <c r="AC4194" s="1"/>
    </row>
    <row r="4195" spans="1:29" x14ac:dyDescent="0.2">
      <c r="A4195">
        <v>9</v>
      </c>
      <c r="B4195">
        <v>1</v>
      </c>
      <c r="C4195">
        <f>VLOOKUP(D:D,'[2]מפסיקים ומחדשים'!$A:$A,1,0)</f>
        <v>314675109</v>
      </c>
      <c r="D4195">
        <v>314675109</v>
      </c>
      <c r="E4195">
        <f>VLOOKUP(D:D,[3]גיליון2!D:G,4,0)</f>
        <v>0</v>
      </c>
      <c r="F4195" t="s">
        <v>5755</v>
      </c>
      <c r="G4195" t="s">
        <v>5756</v>
      </c>
      <c r="H4195">
        <v>1</v>
      </c>
      <c r="I4195">
        <v>95</v>
      </c>
      <c r="J4195">
        <v>6600</v>
      </c>
      <c r="K4195">
        <v>66</v>
      </c>
      <c r="L4195" t="str">
        <f>VLOOKUP(K:K,[3]חוגים!A:B,2,0)</f>
        <v>סיעוד מבחר</v>
      </c>
      <c r="M4195">
        <v>0</v>
      </c>
      <c r="N4195">
        <v>1</v>
      </c>
      <c r="O4195">
        <v>10</v>
      </c>
      <c r="P4195">
        <v>22</v>
      </c>
      <c r="Q4195">
        <v>23</v>
      </c>
      <c r="R4195">
        <v>1</v>
      </c>
      <c r="S4195">
        <v>0</v>
      </c>
      <c r="T4195">
        <v>0</v>
      </c>
      <c r="U4195">
        <v>44</v>
      </c>
      <c r="V4195">
        <v>5000</v>
      </c>
      <c r="W4195">
        <v>0</v>
      </c>
      <c r="X4195" t="s">
        <v>5757</v>
      </c>
      <c r="Y4195">
        <v>0</v>
      </c>
      <c r="Z4195">
        <v>0</v>
      </c>
    </row>
    <row r="4196" spans="1:29" x14ac:dyDescent="0.2">
      <c r="A4196">
        <v>9</v>
      </c>
      <c r="B4196">
        <v>1</v>
      </c>
      <c r="C4196">
        <f>VLOOKUP(D:D,'[2]מפסיקים ומחדשים'!$A:$A,1,0)</f>
        <v>314807439</v>
      </c>
      <c r="D4196">
        <v>314807439</v>
      </c>
      <c r="E4196">
        <f>VLOOKUP(D:D,[3]גיליון2!D:G,4,0)</f>
        <v>0</v>
      </c>
      <c r="F4196" t="s">
        <v>5822</v>
      </c>
      <c r="G4196" t="s">
        <v>5823</v>
      </c>
      <c r="H4196">
        <v>1</v>
      </c>
      <c r="I4196">
        <v>99</v>
      </c>
      <c r="J4196">
        <v>6600</v>
      </c>
      <c r="K4196">
        <v>66</v>
      </c>
      <c r="L4196" t="str">
        <f>VLOOKUP(K:K,[3]חוגים!A:B,2,0)</f>
        <v>סיעוד מבחר</v>
      </c>
      <c r="M4196">
        <v>0</v>
      </c>
      <c r="N4196">
        <v>2</v>
      </c>
      <c r="O4196">
        <v>10</v>
      </c>
      <c r="P4196">
        <v>6</v>
      </c>
      <c r="Q4196">
        <v>21</v>
      </c>
      <c r="R4196">
        <v>1</v>
      </c>
      <c r="S4196">
        <v>0</v>
      </c>
      <c r="T4196">
        <v>84</v>
      </c>
      <c r="U4196">
        <v>11</v>
      </c>
      <c r="V4196">
        <v>5000</v>
      </c>
      <c r="W4196">
        <v>0</v>
      </c>
      <c r="X4196" t="s">
        <v>5824</v>
      </c>
      <c r="Y4196">
        <v>0</v>
      </c>
      <c r="Z4196">
        <v>0</v>
      </c>
    </row>
    <row r="4197" spans="1:29" x14ac:dyDescent="0.2">
      <c r="A4197">
        <v>9</v>
      </c>
      <c r="B4197">
        <v>1</v>
      </c>
      <c r="C4197">
        <f>VLOOKUP(D:D,'[2]מפסיקים ומחדשים'!$A:$A,1,0)</f>
        <v>315326165</v>
      </c>
      <c r="D4197">
        <v>315326165</v>
      </c>
      <c r="E4197">
        <f>VLOOKUP(D:D,[3]גיליון2!D:G,4,0)</f>
        <v>0</v>
      </c>
      <c r="F4197" t="s">
        <v>10980</v>
      </c>
      <c r="G4197" t="s">
        <v>10981</v>
      </c>
      <c r="H4197">
        <v>1</v>
      </c>
      <c r="I4197">
        <v>96</v>
      </c>
      <c r="J4197">
        <v>6600</v>
      </c>
      <c r="K4197">
        <v>66</v>
      </c>
      <c r="L4197" t="str">
        <f>VLOOKUP(K:K,[3]חוגים!A:B,2,0)</f>
        <v>סיעוד מבחר</v>
      </c>
      <c r="M4197">
        <v>0</v>
      </c>
      <c r="N4197">
        <v>1</v>
      </c>
      <c r="O4197">
        <v>10</v>
      </c>
      <c r="P4197">
        <v>22</v>
      </c>
      <c r="Q4197">
        <v>23</v>
      </c>
      <c r="R4197">
        <v>1</v>
      </c>
      <c r="S4197">
        <v>0</v>
      </c>
      <c r="T4197">
        <v>0</v>
      </c>
      <c r="U4197">
        <v>44</v>
      </c>
      <c r="V4197">
        <v>5000</v>
      </c>
      <c r="W4197">
        <v>0</v>
      </c>
      <c r="X4197" t="s">
        <v>10982</v>
      </c>
      <c r="Y4197">
        <v>0</v>
      </c>
      <c r="Z4197">
        <v>0</v>
      </c>
    </row>
    <row r="4198" spans="1:29" x14ac:dyDescent="0.2">
      <c r="A4198">
        <v>9</v>
      </c>
      <c r="B4198">
        <v>1</v>
      </c>
      <c r="C4198">
        <f>VLOOKUP(D:D,'[2]מפסיקים ומחדשים'!$A:$A,1,0)</f>
        <v>315351072</v>
      </c>
      <c r="D4198">
        <v>315351072</v>
      </c>
      <c r="E4198">
        <f>VLOOKUP(D:D,[3]גיליון2!D:G,4,0)</f>
        <v>0</v>
      </c>
      <c r="F4198" t="s">
        <v>6147</v>
      </c>
      <c r="G4198" t="s">
        <v>3033</v>
      </c>
      <c r="H4198">
        <v>1</v>
      </c>
      <c r="I4198">
        <v>96</v>
      </c>
      <c r="J4198">
        <v>6600</v>
      </c>
      <c r="K4198">
        <v>66</v>
      </c>
      <c r="L4198" t="str">
        <f>VLOOKUP(K:K,[3]חוגים!A:B,2,0)</f>
        <v>סיעוד מבחר</v>
      </c>
      <c r="M4198">
        <v>0</v>
      </c>
      <c r="N4198">
        <v>1</v>
      </c>
      <c r="O4198">
        <v>10</v>
      </c>
      <c r="P4198">
        <v>22</v>
      </c>
      <c r="Q4198">
        <v>23</v>
      </c>
      <c r="R4198">
        <v>1</v>
      </c>
      <c r="S4198">
        <v>0</v>
      </c>
      <c r="T4198">
        <v>0</v>
      </c>
      <c r="U4198">
        <v>44</v>
      </c>
      <c r="V4198">
        <v>5000</v>
      </c>
      <c r="W4198">
        <v>0</v>
      </c>
      <c r="X4198" t="s">
        <v>6148</v>
      </c>
      <c r="Y4198">
        <v>0</v>
      </c>
      <c r="Z4198">
        <v>0</v>
      </c>
    </row>
    <row r="4199" spans="1:29" x14ac:dyDescent="0.2">
      <c r="A4199">
        <v>9</v>
      </c>
      <c r="B4199">
        <v>1</v>
      </c>
      <c r="C4199">
        <f>VLOOKUP(D:D,'[2]מפסיקים ומחדשים'!$A:$A,1,0)</f>
        <v>315506626</v>
      </c>
      <c r="D4199">
        <v>315506626</v>
      </c>
      <c r="E4199">
        <f>VLOOKUP(D:D,[3]גיליון2!D:G,4,0)</f>
        <v>0</v>
      </c>
      <c r="F4199" t="s">
        <v>1468</v>
      </c>
      <c r="G4199" t="s">
        <v>231</v>
      </c>
      <c r="H4199">
        <v>1</v>
      </c>
      <c r="I4199">
        <v>96</v>
      </c>
      <c r="J4199">
        <v>6600</v>
      </c>
      <c r="K4199">
        <v>66</v>
      </c>
      <c r="L4199" t="str">
        <f>VLOOKUP(K:K,[3]חוגים!A:B,2,0)</f>
        <v>סיעוד מבחר</v>
      </c>
      <c r="M4199">
        <v>0</v>
      </c>
      <c r="N4199">
        <v>2</v>
      </c>
      <c r="O4199">
        <v>10</v>
      </c>
      <c r="P4199">
        <v>26</v>
      </c>
      <c r="Q4199">
        <v>22</v>
      </c>
      <c r="R4199">
        <v>1</v>
      </c>
      <c r="S4199">
        <v>0</v>
      </c>
      <c r="T4199">
        <v>44</v>
      </c>
      <c r="U4199">
        <v>51</v>
      </c>
      <c r="V4199">
        <v>5000</v>
      </c>
      <c r="W4199">
        <v>0</v>
      </c>
      <c r="X4199" t="s">
        <v>6226</v>
      </c>
      <c r="Y4199">
        <v>0</v>
      </c>
      <c r="Z4199">
        <v>0</v>
      </c>
    </row>
    <row r="4200" spans="1:29" s="1" customFormat="1" x14ac:dyDescent="0.2">
      <c r="A4200">
        <v>9</v>
      </c>
      <c r="B4200">
        <v>1</v>
      </c>
      <c r="C4200">
        <f>VLOOKUP(D:D,'[2]מפסיקים ומחדשים'!$A:$A,1,0)</f>
        <v>315728444</v>
      </c>
      <c r="D4200">
        <v>315728444</v>
      </c>
      <c r="E4200">
        <f>VLOOKUP(D:D,[3]גיליון2!D:G,4,0)</f>
        <v>0</v>
      </c>
      <c r="F4200" t="s">
        <v>6286</v>
      </c>
      <c r="G4200" t="s">
        <v>740</v>
      </c>
      <c r="H4200">
        <v>1</v>
      </c>
      <c r="I4200">
        <v>95</v>
      </c>
      <c r="J4200">
        <v>6600</v>
      </c>
      <c r="K4200">
        <v>66</v>
      </c>
      <c r="L4200" t="str">
        <f>VLOOKUP(K:K,[3]חוגים!A:B,2,0)</f>
        <v>סיעוד מבחר</v>
      </c>
      <c r="M4200">
        <v>0</v>
      </c>
      <c r="N4200">
        <v>2</v>
      </c>
      <c r="O4200">
        <v>10</v>
      </c>
      <c r="P4200">
        <v>26</v>
      </c>
      <c r="Q4200">
        <v>22</v>
      </c>
      <c r="R4200">
        <v>1</v>
      </c>
      <c r="S4200">
        <v>0</v>
      </c>
      <c r="T4200">
        <v>44</v>
      </c>
      <c r="U4200">
        <v>51</v>
      </c>
      <c r="V4200">
        <v>5000</v>
      </c>
      <c r="W4200">
        <v>0</v>
      </c>
      <c r="X4200" t="s">
        <v>6287</v>
      </c>
      <c r="Y4200">
        <v>0</v>
      </c>
      <c r="Z4200">
        <v>0</v>
      </c>
      <c r="AA4200"/>
      <c r="AB4200"/>
      <c r="AC4200"/>
    </row>
    <row r="4201" spans="1:29" s="1" customFormat="1" x14ac:dyDescent="0.2">
      <c r="A4201">
        <v>9</v>
      </c>
      <c r="B4201">
        <v>1</v>
      </c>
      <c r="C4201">
        <f>VLOOKUP(D:D,'[2]מפסיקים ומחדשים'!$A:$A,1,0)</f>
        <v>315783050</v>
      </c>
      <c r="D4201">
        <v>315783050</v>
      </c>
      <c r="E4201">
        <f>VLOOKUP(D:D,[3]גיליון2!D:G,4,0)</f>
        <v>0</v>
      </c>
      <c r="F4201" t="s">
        <v>2893</v>
      </c>
      <c r="G4201" t="s">
        <v>6296</v>
      </c>
      <c r="H4201">
        <v>1</v>
      </c>
      <c r="I4201">
        <v>96</v>
      </c>
      <c r="J4201">
        <v>6600</v>
      </c>
      <c r="K4201">
        <v>66</v>
      </c>
      <c r="L4201" t="str">
        <f>VLOOKUP(K:K,[3]חוגים!A:B,2,0)</f>
        <v>סיעוד מבחר</v>
      </c>
      <c r="M4201">
        <v>0</v>
      </c>
      <c r="N4201">
        <v>3</v>
      </c>
      <c r="O4201">
        <v>10</v>
      </c>
      <c r="P4201">
        <v>21</v>
      </c>
      <c r="Q4201">
        <v>21</v>
      </c>
      <c r="R4201">
        <v>1</v>
      </c>
      <c r="S4201">
        <v>0</v>
      </c>
      <c r="T4201">
        <v>95</v>
      </c>
      <c r="U4201">
        <v>41</v>
      </c>
      <c r="V4201">
        <v>5000</v>
      </c>
      <c r="W4201">
        <v>0</v>
      </c>
      <c r="X4201" t="s">
        <v>6297</v>
      </c>
      <c r="Y4201">
        <v>0</v>
      </c>
      <c r="Z4201">
        <v>0</v>
      </c>
      <c r="AA4201"/>
      <c r="AB4201"/>
      <c r="AC4201"/>
    </row>
    <row r="4202" spans="1:29" x14ac:dyDescent="0.2">
      <c r="A4202">
        <v>9</v>
      </c>
      <c r="B4202">
        <v>1</v>
      </c>
      <c r="C4202">
        <f>VLOOKUP(D:D,'[2]מפסיקים ומחדשים'!$A:$A,1,0)</f>
        <v>316208024</v>
      </c>
      <c r="D4202">
        <v>316208024</v>
      </c>
      <c r="E4202">
        <f>VLOOKUP(D:D,[3]גיליון2!D:G,4,0)</f>
        <v>0</v>
      </c>
      <c r="F4202" t="s">
        <v>6479</v>
      </c>
      <c r="G4202" t="s">
        <v>6480</v>
      </c>
      <c r="H4202">
        <v>1</v>
      </c>
      <c r="I4202">
        <v>96</v>
      </c>
      <c r="J4202">
        <v>6600</v>
      </c>
      <c r="K4202">
        <v>66</v>
      </c>
      <c r="L4202" t="str">
        <f>VLOOKUP(K:K,[3]חוגים!A:B,2,0)</f>
        <v>סיעוד מבחר</v>
      </c>
      <c r="M4202">
        <v>0</v>
      </c>
      <c r="N4202">
        <v>1</v>
      </c>
      <c r="O4202">
        <v>10</v>
      </c>
      <c r="P4202">
        <v>22</v>
      </c>
      <c r="Q4202">
        <v>23</v>
      </c>
      <c r="R4202">
        <v>1</v>
      </c>
      <c r="S4202">
        <v>0</v>
      </c>
      <c r="T4202">
        <v>0</v>
      </c>
      <c r="U4202">
        <v>44</v>
      </c>
      <c r="V4202">
        <v>5000</v>
      </c>
      <c r="W4202">
        <v>0</v>
      </c>
      <c r="X4202" t="s">
        <v>6481</v>
      </c>
      <c r="Y4202">
        <v>0</v>
      </c>
      <c r="Z4202">
        <v>0</v>
      </c>
    </row>
    <row r="4203" spans="1:29" x14ac:dyDescent="0.2">
      <c r="A4203">
        <v>9</v>
      </c>
      <c r="B4203">
        <v>1</v>
      </c>
      <c r="C4203">
        <f>VLOOKUP(D:D,'[2]מפסיקים ומחדשים'!$A:$A,1,0)</f>
        <v>316231737</v>
      </c>
      <c r="D4203">
        <v>316231737</v>
      </c>
      <c r="E4203">
        <f>VLOOKUP(D:D,[3]גיליון2!D:G,4,0)</f>
        <v>0</v>
      </c>
      <c r="F4203" t="s">
        <v>3925</v>
      </c>
      <c r="G4203" t="s">
        <v>1307</v>
      </c>
      <c r="H4203">
        <v>1</v>
      </c>
      <c r="I4203">
        <v>96</v>
      </c>
      <c r="J4203">
        <v>6600</v>
      </c>
      <c r="K4203">
        <v>66</v>
      </c>
      <c r="L4203" t="str">
        <f>VLOOKUP(K:K,[3]חוגים!A:B,2,0)</f>
        <v>סיעוד מבחר</v>
      </c>
      <c r="M4203">
        <v>0</v>
      </c>
      <c r="N4203">
        <v>2</v>
      </c>
      <c r="O4203">
        <v>10</v>
      </c>
      <c r="P4203">
        <v>26</v>
      </c>
      <c r="Q4203">
        <v>22</v>
      </c>
      <c r="R4203">
        <v>1</v>
      </c>
      <c r="S4203">
        <v>0</v>
      </c>
      <c r="T4203">
        <v>44</v>
      </c>
      <c r="U4203">
        <v>51</v>
      </c>
      <c r="V4203">
        <v>5000</v>
      </c>
      <c r="W4203">
        <v>0</v>
      </c>
      <c r="X4203" t="s">
        <v>6500</v>
      </c>
      <c r="Y4203">
        <v>0</v>
      </c>
      <c r="Z4203">
        <v>0</v>
      </c>
    </row>
    <row r="4204" spans="1:29" x14ac:dyDescent="0.2">
      <c r="A4204">
        <v>9</v>
      </c>
      <c r="B4204">
        <v>1</v>
      </c>
      <c r="C4204">
        <f>VLOOKUP(D:D,'[2]מפסיקים ומחדשים'!$A:$A,1,0)</f>
        <v>316240969</v>
      </c>
      <c r="D4204">
        <v>316240969</v>
      </c>
      <c r="E4204">
        <f>VLOOKUP(D:D,[3]גיליון2!D:G,4,0)</f>
        <v>0</v>
      </c>
      <c r="F4204" t="s">
        <v>3596</v>
      </c>
      <c r="G4204" t="s">
        <v>407</v>
      </c>
      <c r="H4204">
        <v>1</v>
      </c>
      <c r="I4204">
        <v>96</v>
      </c>
      <c r="J4204">
        <v>6600</v>
      </c>
      <c r="K4204">
        <v>66</v>
      </c>
      <c r="L4204" t="str">
        <f>VLOOKUP(K:K,[3]חוגים!A:B,2,0)</f>
        <v>סיעוד מבחר</v>
      </c>
      <c r="M4204">
        <v>0</v>
      </c>
      <c r="N4204">
        <v>2</v>
      </c>
      <c r="O4204">
        <v>10</v>
      </c>
      <c r="P4204">
        <v>26</v>
      </c>
      <c r="Q4204">
        <v>22</v>
      </c>
      <c r="R4204">
        <v>1</v>
      </c>
      <c r="S4204">
        <v>0</v>
      </c>
      <c r="T4204">
        <v>44</v>
      </c>
      <c r="U4204">
        <v>51</v>
      </c>
      <c r="V4204">
        <v>5000</v>
      </c>
      <c r="W4204">
        <v>0</v>
      </c>
      <c r="X4204" t="s">
        <v>6502</v>
      </c>
      <c r="Y4204">
        <v>0</v>
      </c>
      <c r="Z4204">
        <v>0</v>
      </c>
    </row>
    <row r="4205" spans="1:29" x14ac:dyDescent="0.2">
      <c r="A4205">
        <v>9</v>
      </c>
      <c r="B4205">
        <v>1</v>
      </c>
      <c r="C4205">
        <f>VLOOKUP(D:D,'[2]מפסיקים ומחדשים'!$A:$A,1,0)</f>
        <v>316489178</v>
      </c>
      <c r="D4205">
        <v>316489178</v>
      </c>
      <c r="E4205">
        <f>VLOOKUP(D:D,[3]גיליון2!D:G,4,0)</f>
        <v>0</v>
      </c>
      <c r="F4205" t="s">
        <v>8430</v>
      </c>
      <c r="G4205" t="s">
        <v>10983</v>
      </c>
      <c r="H4205">
        <v>1</v>
      </c>
      <c r="I4205">
        <v>97</v>
      </c>
      <c r="J4205">
        <v>6600</v>
      </c>
      <c r="K4205">
        <v>66</v>
      </c>
      <c r="L4205" t="str">
        <f>VLOOKUP(K:K,[3]חוגים!A:B,2,0)</f>
        <v>סיעוד מבחר</v>
      </c>
      <c r="M4205">
        <v>0</v>
      </c>
      <c r="N4205">
        <v>2</v>
      </c>
      <c r="O4205">
        <v>10</v>
      </c>
      <c r="P4205">
        <v>26</v>
      </c>
      <c r="Q4205">
        <v>21</v>
      </c>
      <c r="R4205">
        <v>1</v>
      </c>
      <c r="S4205">
        <v>0</v>
      </c>
      <c r="T4205">
        <v>39</v>
      </c>
      <c r="U4205">
        <v>51</v>
      </c>
      <c r="V4205">
        <v>5000</v>
      </c>
      <c r="W4205">
        <v>0</v>
      </c>
      <c r="X4205" t="s">
        <v>10984</v>
      </c>
      <c r="Y4205">
        <v>0</v>
      </c>
      <c r="Z4205">
        <v>0</v>
      </c>
    </row>
    <row r="4206" spans="1:29" x14ac:dyDescent="0.2">
      <c r="A4206">
        <v>9</v>
      </c>
      <c r="B4206">
        <v>1</v>
      </c>
      <c r="C4206">
        <f>VLOOKUP(D:D,'[2]מפסיקים ומחדשים'!$A:$A,1,0)</f>
        <v>318754041</v>
      </c>
      <c r="D4206">
        <v>318754041</v>
      </c>
      <c r="E4206">
        <f>VLOOKUP(D:D,[3]גיליון2!D:G,4,0)</f>
        <v>0</v>
      </c>
      <c r="F4206" t="s">
        <v>7115</v>
      </c>
      <c r="G4206" t="s">
        <v>2629</v>
      </c>
      <c r="H4206">
        <v>1</v>
      </c>
      <c r="I4206">
        <v>98</v>
      </c>
      <c r="J4206">
        <v>6600</v>
      </c>
      <c r="K4206">
        <v>66</v>
      </c>
      <c r="L4206" t="str">
        <f>VLOOKUP(K:K,[3]חוגים!A:B,2,0)</f>
        <v>סיעוד מבחר</v>
      </c>
      <c r="M4206">
        <v>0</v>
      </c>
      <c r="N4206">
        <v>1</v>
      </c>
      <c r="O4206">
        <v>10</v>
      </c>
      <c r="P4206">
        <v>22</v>
      </c>
      <c r="Q4206">
        <v>23</v>
      </c>
      <c r="R4206">
        <v>1</v>
      </c>
      <c r="S4206">
        <v>0</v>
      </c>
      <c r="T4206">
        <v>0</v>
      </c>
      <c r="U4206">
        <v>44</v>
      </c>
      <c r="V4206">
        <v>5000</v>
      </c>
      <c r="W4206">
        <v>0</v>
      </c>
      <c r="X4206" t="s">
        <v>7116</v>
      </c>
      <c r="Y4206">
        <v>0</v>
      </c>
      <c r="Z4206">
        <v>0</v>
      </c>
    </row>
    <row r="4207" spans="1:29" x14ac:dyDescent="0.2">
      <c r="A4207">
        <v>9</v>
      </c>
      <c r="B4207">
        <v>1</v>
      </c>
      <c r="C4207" t="e">
        <f>VLOOKUP(D:D,'[2]מפסיקים ומחדשים'!$A:$A,1,0)</f>
        <v>#N/A</v>
      </c>
      <c r="D4207">
        <v>318774148</v>
      </c>
      <c r="E4207">
        <f>VLOOKUP(D:D,[3]גיליון2!D:G,4,0)</f>
        <v>0</v>
      </c>
      <c r="F4207" t="s">
        <v>10985</v>
      </c>
      <c r="G4207" t="s">
        <v>148</v>
      </c>
      <c r="H4207">
        <v>1</v>
      </c>
      <c r="I4207">
        <v>0</v>
      </c>
      <c r="J4207">
        <v>6600</v>
      </c>
      <c r="K4207">
        <v>66</v>
      </c>
      <c r="L4207" t="str">
        <f>VLOOKUP(K:K,[3]חוגים!A:B,2,0)</f>
        <v>סיעוד מבחר</v>
      </c>
      <c r="M4207">
        <v>0</v>
      </c>
      <c r="N4207">
        <v>1</v>
      </c>
      <c r="O4207">
        <v>10</v>
      </c>
      <c r="P4207">
        <v>10</v>
      </c>
      <c r="Q4207">
        <v>23</v>
      </c>
      <c r="R4207">
        <v>1</v>
      </c>
      <c r="S4207">
        <v>0</v>
      </c>
      <c r="T4207">
        <v>0</v>
      </c>
      <c r="U4207">
        <v>20</v>
      </c>
      <c r="V4207">
        <v>5000</v>
      </c>
      <c r="W4207">
        <v>0</v>
      </c>
      <c r="X4207" t="s">
        <v>10986</v>
      </c>
      <c r="Y4207">
        <v>0</v>
      </c>
      <c r="Z4207">
        <v>0</v>
      </c>
    </row>
    <row r="4208" spans="1:29" x14ac:dyDescent="0.2">
      <c r="A4208">
        <v>9</v>
      </c>
      <c r="B4208">
        <v>1</v>
      </c>
      <c r="C4208">
        <f>VLOOKUP(D:D,'[2]מפסיקים ומחדשים'!$A:$A,1,0)</f>
        <v>318992468</v>
      </c>
      <c r="D4208">
        <v>318992468</v>
      </c>
      <c r="E4208">
        <f>VLOOKUP(D:D,[3]גיליון2!D:G,4,0)</f>
        <v>0</v>
      </c>
      <c r="F4208" t="s">
        <v>7309</v>
      </c>
      <c r="G4208" t="s">
        <v>2531</v>
      </c>
      <c r="H4208">
        <v>1</v>
      </c>
      <c r="I4208">
        <v>98</v>
      </c>
      <c r="J4208">
        <v>6600</v>
      </c>
      <c r="K4208">
        <v>66</v>
      </c>
      <c r="L4208" t="str">
        <f>VLOOKUP(K:K,[3]חוגים!A:B,2,0)</f>
        <v>סיעוד מבחר</v>
      </c>
      <c r="M4208">
        <v>0</v>
      </c>
      <c r="N4208">
        <v>1</v>
      </c>
      <c r="O4208">
        <v>10</v>
      </c>
      <c r="P4208">
        <v>22</v>
      </c>
      <c r="Q4208">
        <v>23</v>
      </c>
      <c r="R4208">
        <v>1</v>
      </c>
      <c r="S4208">
        <v>0</v>
      </c>
      <c r="T4208">
        <v>0</v>
      </c>
      <c r="U4208">
        <v>44</v>
      </c>
      <c r="V4208">
        <v>5000</v>
      </c>
      <c r="W4208">
        <v>0</v>
      </c>
      <c r="X4208" t="s">
        <v>7310</v>
      </c>
      <c r="Y4208">
        <v>0</v>
      </c>
      <c r="Z4208">
        <v>0</v>
      </c>
    </row>
    <row r="4209" spans="1:26" x14ac:dyDescent="0.2">
      <c r="A4209">
        <v>9</v>
      </c>
      <c r="B4209">
        <v>1</v>
      </c>
      <c r="C4209">
        <f>VLOOKUP(D:D,'[2]מפסיקים ומחדשים'!$A:$A,1,0)</f>
        <v>320530793</v>
      </c>
      <c r="D4209">
        <v>320530793</v>
      </c>
      <c r="E4209">
        <f>VLOOKUP(D:D,[3]גיליון2!D:G,4,0)</f>
        <v>0</v>
      </c>
      <c r="F4209" t="s">
        <v>7427</v>
      </c>
      <c r="G4209" t="s">
        <v>170</v>
      </c>
      <c r="H4209">
        <v>1</v>
      </c>
      <c r="I4209">
        <v>89</v>
      </c>
      <c r="J4209">
        <v>6600</v>
      </c>
      <c r="K4209">
        <v>66</v>
      </c>
      <c r="L4209" t="str">
        <f>VLOOKUP(K:K,[3]חוגים!A:B,2,0)</f>
        <v>סיעוד מבחר</v>
      </c>
      <c r="M4209">
        <v>0</v>
      </c>
      <c r="N4209">
        <v>3</v>
      </c>
      <c r="O4209">
        <v>10</v>
      </c>
      <c r="P4209">
        <v>21</v>
      </c>
      <c r="Q4209">
        <v>21</v>
      </c>
      <c r="R4209">
        <v>1</v>
      </c>
      <c r="S4209">
        <v>0</v>
      </c>
      <c r="T4209">
        <v>95</v>
      </c>
      <c r="U4209">
        <v>41</v>
      </c>
      <c r="V4209">
        <v>5000</v>
      </c>
      <c r="W4209">
        <v>0</v>
      </c>
      <c r="X4209" t="s">
        <v>7428</v>
      </c>
      <c r="Y4209">
        <v>0</v>
      </c>
      <c r="Z4209">
        <v>0</v>
      </c>
    </row>
    <row r="4210" spans="1:26" x14ac:dyDescent="0.2">
      <c r="A4210">
        <v>9</v>
      </c>
      <c r="B4210">
        <v>1</v>
      </c>
      <c r="C4210">
        <f>VLOOKUP(D:D,'[2]מפסיקים ומחדשים'!$A:$A,1,0)</f>
        <v>320687825</v>
      </c>
      <c r="D4210">
        <v>320687825</v>
      </c>
      <c r="E4210">
        <f>VLOOKUP(D:D,[3]גיליון2!D:G,4,0)</f>
        <v>0</v>
      </c>
      <c r="F4210" t="s">
        <v>7436</v>
      </c>
      <c r="G4210" t="s">
        <v>43</v>
      </c>
      <c r="H4210">
        <v>1</v>
      </c>
      <c r="I4210">
        <v>91</v>
      </c>
      <c r="J4210">
        <v>6600</v>
      </c>
      <c r="K4210">
        <v>66</v>
      </c>
      <c r="L4210" t="str">
        <f>VLOOKUP(K:K,[3]חוגים!A:B,2,0)</f>
        <v>סיעוד מבחר</v>
      </c>
      <c r="M4210">
        <v>0</v>
      </c>
      <c r="N4210">
        <v>2</v>
      </c>
      <c r="O4210">
        <v>10</v>
      </c>
      <c r="P4210">
        <v>9</v>
      </c>
      <c r="Q4210">
        <v>21</v>
      </c>
      <c r="R4210">
        <v>1</v>
      </c>
      <c r="S4210">
        <v>0</v>
      </c>
      <c r="T4210">
        <v>78</v>
      </c>
      <c r="U4210">
        <v>17</v>
      </c>
      <c r="V4210">
        <v>5000</v>
      </c>
      <c r="W4210">
        <v>0</v>
      </c>
      <c r="X4210" t="s">
        <v>7437</v>
      </c>
      <c r="Y4210">
        <v>0</v>
      </c>
      <c r="Z4210">
        <v>0</v>
      </c>
    </row>
    <row r="4211" spans="1:26" x14ac:dyDescent="0.2">
      <c r="A4211">
        <v>9</v>
      </c>
      <c r="B4211">
        <v>1</v>
      </c>
      <c r="C4211">
        <f>VLOOKUP(D:D,'[2]מפסיקים ומחדשים'!$A:$A,1,0)</f>
        <v>322657974</v>
      </c>
      <c r="D4211">
        <v>322657974</v>
      </c>
      <c r="E4211">
        <f>VLOOKUP(D:D,[3]גיליון2!D:G,4,0)</f>
        <v>0</v>
      </c>
      <c r="F4211" t="s">
        <v>7766</v>
      </c>
      <c r="G4211" t="s">
        <v>3260</v>
      </c>
      <c r="H4211">
        <v>1</v>
      </c>
      <c r="I4211">
        <v>0</v>
      </c>
      <c r="J4211">
        <v>6600</v>
      </c>
      <c r="K4211">
        <v>66</v>
      </c>
      <c r="L4211" t="str">
        <f>VLOOKUP(K:K,[3]חוגים!A:B,2,0)</f>
        <v>סיעוד מבחר</v>
      </c>
      <c r="M4211">
        <v>0</v>
      </c>
      <c r="N4211">
        <v>2</v>
      </c>
      <c r="O4211">
        <v>10</v>
      </c>
      <c r="P4211">
        <v>11</v>
      </c>
      <c r="Q4211">
        <v>21</v>
      </c>
      <c r="R4211">
        <v>1</v>
      </c>
      <c r="S4211">
        <v>0</v>
      </c>
      <c r="T4211">
        <v>92</v>
      </c>
      <c r="U4211">
        <v>22</v>
      </c>
      <c r="V4211">
        <v>5000</v>
      </c>
      <c r="W4211">
        <v>0</v>
      </c>
      <c r="X4211" t="s">
        <v>7767</v>
      </c>
      <c r="Y4211">
        <v>0</v>
      </c>
      <c r="Z4211">
        <v>0</v>
      </c>
    </row>
    <row r="4212" spans="1:26" x14ac:dyDescent="0.2">
      <c r="A4212">
        <v>9</v>
      </c>
      <c r="B4212">
        <v>1</v>
      </c>
      <c r="C4212">
        <f>VLOOKUP(D:D,'[2]מפסיקים ומחדשים'!$A:$A,1,0)</f>
        <v>322998659</v>
      </c>
      <c r="D4212">
        <v>322998659</v>
      </c>
      <c r="E4212">
        <f>VLOOKUP(D:D,[3]גיליון2!D:G,4,0)</f>
        <v>0</v>
      </c>
      <c r="F4212" t="s">
        <v>7931</v>
      </c>
      <c r="G4212" t="s">
        <v>1706</v>
      </c>
      <c r="H4212">
        <v>1</v>
      </c>
      <c r="I4212">
        <v>1</v>
      </c>
      <c r="J4212">
        <v>6600</v>
      </c>
      <c r="K4212">
        <v>66</v>
      </c>
      <c r="L4212" t="str">
        <f>VLOOKUP(K:K,[3]חוגים!A:B,2,0)</f>
        <v>סיעוד מבחר</v>
      </c>
      <c r="M4212">
        <v>0</v>
      </c>
      <c r="N4212">
        <v>1</v>
      </c>
      <c r="O4212">
        <v>10</v>
      </c>
      <c r="P4212">
        <v>22</v>
      </c>
      <c r="Q4212">
        <v>23</v>
      </c>
      <c r="R4212">
        <v>1</v>
      </c>
      <c r="S4212">
        <v>0</v>
      </c>
      <c r="T4212">
        <v>0</v>
      </c>
      <c r="U4212">
        <v>44</v>
      </c>
      <c r="V4212">
        <v>5000</v>
      </c>
      <c r="W4212">
        <v>0</v>
      </c>
      <c r="X4212" t="s">
        <v>7932</v>
      </c>
      <c r="Y4212">
        <v>0</v>
      </c>
      <c r="Z4212">
        <v>0</v>
      </c>
    </row>
    <row r="4213" spans="1:26" x14ac:dyDescent="0.2">
      <c r="A4213">
        <v>9</v>
      </c>
      <c r="B4213">
        <v>1</v>
      </c>
      <c r="C4213">
        <f>VLOOKUP(D:D,'[2]מפסיקים ומחדשים'!$A:$A,1,0)</f>
        <v>323615864</v>
      </c>
      <c r="D4213">
        <v>323615864</v>
      </c>
      <c r="E4213">
        <f>VLOOKUP(D:D,[3]גיליון2!D:G,4,0)</f>
        <v>0</v>
      </c>
      <c r="F4213" t="s">
        <v>2246</v>
      </c>
      <c r="G4213" t="s">
        <v>8006</v>
      </c>
      <c r="H4213">
        <v>1</v>
      </c>
      <c r="I4213">
        <v>83</v>
      </c>
      <c r="J4213">
        <v>6600</v>
      </c>
      <c r="K4213">
        <v>66</v>
      </c>
      <c r="L4213" t="str">
        <f>VLOOKUP(K:K,[3]חוגים!A:B,2,0)</f>
        <v>סיעוד מבחר</v>
      </c>
      <c r="M4213">
        <v>0</v>
      </c>
      <c r="N4213">
        <v>3</v>
      </c>
      <c r="O4213">
        <v>10</v>
      </c>
      <c r="P4213">
        <v>22</v>
      </c>
      <c r="Q4213">
        <v>21</v>
      </c>
      <c r="R4213">
        <v>1</v>
      </c>
      <c r="S4213">
        <v>0</v>
      </c>
      <c r="T4213">
        <v>93</v>
      </c>
      <c r="U4213">
        <v>43</v>
      </c>
      <c r="V4213">
        <v>5000</v>
      </c>
      <c r="W4213">
        <v>0</v>
      </c>
      <c r="X4213" t="s">
        <v>8007</v>
      </c>
      <c r="Y4213">
        <v>0</v>
      </c>
      <c r="Z4213">
        <v>0</v>
      </c>
    </row>
    <row r="4214" spans="1:26" x14ac:dyDescent="0.2">
      <c r="A4214">
        <v>9</v>
      </c>
      <c r="B4214">
        <v>1</v>
      </c>
      <c r="C4214">
        <f>VLOOKUP(D:D,'[2]מפסיקים ומחדשים'!$A:$A,1,0)</f>
        <v>324252345</v>
      </c>
      <c r="D4214">
        <v>324252345</v>
      </c>
      <c r="E4214">
        <f>VLOOKUP(D:D,[3]גיליון2!D:G,4,0)</f>
        <v>0</v>
      </c>
      <c r="F4214" t="s">
        <v>8111</v>
      </c>
      <c r="G4214" t="s">
        <v>301</v>
      </c>
      <c r="H4214">
        <v>1</v>
      </c>
      <c r="I4214">
        <v>1</v>
      </c>
      <c r="J4214">
        <v>6600</v>
      </c>
      <c r="K4214">
        <v>66</v>
      </c>
      <c r="L4214" t="str">
        <f>VLOOKUP(K:K,[3]חוגים!A:B,2,0)</f>
        <v>סיעוד מבחר</v>
      </c>
      <c r="M4214">
        <v>0</v>
      </c>
      <c r="N4214">
        <v>1</v>
      </c>
      <c r="O4214">
        <v>10</v>
      </c>
      <c r="P4214">
        <v>22</v>
      </c>
      <c r="Q4214">
        <v>23</v>
      </c>
      <c r="R4214">
        <v>1</v>
      </c>
      <c r="S4214">
        <v>0</v>
      </c>
      <c r="T4214">
        <v>0</v>
      </c>
      <c r="U4214">
        <v>44</v>
      </c>
      <c r="V4214">
        <v>5000</v>
      </c>
      <c r="W4214">
        <v>0</v>
      </c>
      <c r="X4214" t="s">
        <v>8112</v>
      </c>
      <c r="Y4214">
        <v>0</v>
      </c>
      <c r="Z4214">
        <v>0</v>
      </c>
    </row>
    <row r="4215" spans="1:26" x14ac:dyDescent="0.2">
      <c r="A4215">
        <v>9</v>
      </c>
      <c r="B4215">
        <v>1</v>
      </c>
      <c r="C4215">
        <f>VLOOKUP(D:D,'[2]מפסיקים ומחדשים'!$A:$A,1,0)</f>
        <v>325001345</v>
      </c>
      <c r="D4215">
        <v>325001345</v>
      </c>
      <c r="E4215">
        <f>VLOOKUP(D:D,[3]גיליון2!D:G,4,0)</f>
        <v>0</v>
      </c>
      <c r="F4215" t="s">
        <v>8172</v>
      </c>
      <c r="G4215" t="s">
        <v>8173</v>
      </c>
      <c r="H4215">
        <v>1</v>
      </c>
      <c r="I4215">
        <v>2</v>
      </c>
      <c r="J4215">
        <v>6600</v>
      </c>
      <c r="K4215">
        <v>66</v>
      </c>
      <c r="L4215" t="str">
        <f>VLOOKUP(K:K,[3]חוגים!A:B,2,0)</f>
        <v>סיעוד מבחר</v>
      </c>
      <c r="M4215">
        <v>0</v>
      </c>
      <c r="N4215">
        <v>1</v>
      </c>
      <c r="O4215">
        <v>10</v>
      </c>
      <c r="P4215">
        <v>22</v>
      </c>
      <c r="Q4215">
        <v>23</v>
      </c>
      <c r="R4215">
        <v>1</v>
      </c>
      <c r="S4215">
        <v>0</v>
      </c>
      <c r="T4215">
        <v>0</v>
      </c>
      <c r="U4215">
        <v>44</v>
      </c>
      <c r="V4215">
        <v>5000</v>
      </c>
      <c r="W4215">
        <v>0</v>
      </c>
      <c r="X4215" t="s">
        <v>8174</v>
      </c>
      <c r="Y4215">
        <v>0</v>
      </c>
      <c r="Z4215">
        <v>0</v>
      </c>
    </row>
    <row r="4216" spans="1:26" x14ac:dyDescent="0.2">
      <c r="A4216">
        <v>9</v>
      </c>
      <c r="B4216">
        <v>1</v>
      </c>
      <c r="C4216">
        <f>VLOOKUP(D:D,'[2]מפסיקים ומחדשים'!$A:$A,1,0)</f>
        <v>325010213</v>
      </c>
      <c r="D4216">
        <v>325010213</v>
      </c>
      <c r="E4216">
        <f>VLOOKUP(D:D,[3]גיליון2!D:G,4,0)</f>
        <v>0</v>
      </c>
      <c r="F4216" t="s">
        <v>8175</v>
      </c>
      <c r="G4216" t="s">
        <v>362</v>
      </c>
      <c r="H4216">
        <v>1</v>
      </c>
      <c r="I4216">
        <v>2</v>
      </c>
      <c r="J4216">
        <v>6600</v>
      </c>
      <c r="K4216">
        <v>66</v>
      </c>
      <c r="L4216" t="str">
        <f>VLOOKUP(K:K,[3]חוגים!A:B,2,0)</f>
        <v>סיעוד מבחר</v>
      </c>
      <c r="M4216">
        <v>0</v>
      </c>
      <c r="N4216">
        <v>1</v>
      </c>
      <c r="O4216">
        <v>10</v>
      </c>
      <c r="P4216">
        <v>22</v>
      </c>
      <c r="Q4216">
        <v>23</v>
      </c>
      <c r="R4216">
        <v>1</v>
      </c>
      <c r="S4216">
        <v>0</v>
      </c>
      <c r="T4216">
        <v>0</v>
      </c>
      <c r="U4216">
        <v>44</v>
      </c>
      <c r="V4216">
        <v>5000</v>
      </c>
      <c r="W4216">
        <v>0</v>
      </c>
      <c r="X4216" t="s">
        <v>8176</v>
      </c>
      <c r="Y4216">
        <v>0</v>
      </c>
      <c r="Z4216">
        <v>0</v>
      </c>
    </row>
    <row r="4217" spans="1:26" x14ac:dyDescent="0.2">
      <c r="A4217">
        <v>9</v>
      </c>
      <c r="B4217">
        <v>1</v>
      </c>
      <c r="C4217">
        <f>VLOOKUP(D:D,'[2]מפסיקים ומחדשים'!$A:$A,1,0)</f>
        <v>325203305</v>
      </c>
      <c r="D4217">
        <v>325203305</v>
      </c>
      <c r="E4217">
        <f>VLOOKUP(D:D,[3]גיליון2!D:G,4,0)</f>
        <v>0</v>
      </c>
      <c r="F4217" t="s">
        <v>3677</v>
      </c>
      <c r="G4217" t="s">
        <v>8198</v>
      </c>
      <c r="H4217">
        <v>1</v>
      </c>
      <c r="I4217">
        <v>2</v>
      </c>
      <c r="J4217">
        <v>6600</v>
      </c>
      <c r="K4217">
        <v>66</v>
      </c>
      <c r="L4217" t="str">
        <f>VLOOKUP(K:K,[3]חוגים!A:B,2,0)</f>
        <v>סיעוד מבחר</v>
      </c>
      <c r="M4217">
        <v>0</v>
      </c>
      <c r="N4217">
        <v>2</v>
      </c>
      <c r="O4217">
        <v>10</v>
      </c>
      <c r="P4217">
        <v>26</v>
      </c>
      <c r="Q4217">
        <v>22</v>
      </c>
      <c r="R4217">
        <v>1</v>
      </c>
      <c r="S4217">
        <v>0</v>
      </c>
      <c r="T4217">
        <v>44</v>
      </c>
      <c r="U4217">
        <v>51</v>
      </c>
      <c r="V4217">
        <v>5000</v>
      </c>
      <c r="W4217">
        <v>0</v>
      </c>
      <c r="X4217" t="s">
        <v>8199</v>
      </c>
      <c r="Y4217">
        <v>0</v>
      </c>
      <c r="Z4217">
        <v>0</v>
      </c>
    </row>
    <row r="4218" spans="1:26" x14ac:dyDescent="0.2">
      <c r="A4218">
        <v>9</v>
      </c>
      <c r="B4218">
        <v>1</v>
      </c>
      <c r="C4218">
        <f>VLOOKUP(D:D,'[2]מפסיקים ומחדשים'!$A:$A,1,0)</f>
        <v>327020061</v>
      </c>
      <c r="D4218">
        <v>327020061</v>
      </c>
      <c r="E4218">
        <f>VLOOKUP(D:D,[3]גיליון2!D:G,4,0)</f>
        <v>0</v>
      </c>
      <c r="F4218" t="s">
        <v>993</v>
      </c>
      <c r="G4218" t="s">
        <v>362</v>
      </c>
      <c r="H4218">
        <v>1</v>
      </c>
      <c r="I4218">
        <v>85</v>
      </c>
      <c r="J4218">
        <v>6600</v>
      </c>
      <c r="K4218">
        <v>66</v>
      </c>
      <c r="L4218" t="str">
        <f>VLOOKUP(K:K,[3]חוגים!A:B,2,0)</f>
        <v>סיעוד מבחר</v>
      </c>
      <c r="M4218">
        <v>0</v>
      </c>
      <c r="N4218">
        <v>4</v>
      </c>
      <c r="O4218">
        <v>10</v>
      </c>
      <c r="P4218">
        <v>9</v>
      </c>
      <c r="Q4218">
        <v>20</v>
      </c>
      <c r="R4218">
        <v>1</v>
      </c>
      <c r="S4218">
        <v>0</v>
      </c>
      <c r="T4218">
        <v>142</v>
      </c>
      <c r="U4218">
        <v>18</v>
      </c>
      <c r="V4218">
        <v>5000</v>
      </c>
      <c r="W4218">
        <v>0</v>
      </c>
      <c r="X4218" t="s">
        <v>10987</v>
      </c>
      <c r="Y4218">
        <v>0</v>
      </c>
      <c r="Z4218">
        <v>0</v>
      </c>
    </row>
    <row r="4219" spans="1:26" x14ac:dyDescent="0.2">
      <c r="A4219">
        <v>9</v>
      </c>
      <c r="B4219">
        <v>1</v>
      </c>
      <c r="C4219">
        <f>VLOOKUP(D:D,'[2]מפסיקים ומחדשים'!$A:$A,1,0)</f>
        <v>329665764</v>
      </c>
      <c r="D4219">
        <v>329665764</v>
      </c>
      <c r="E4219">
        <f>VLOOKUP(D:D,[3]גיליון2!D:G,4,0)</f>
        <v>0</v>
      </c>
      <c r="F4219" t="s">
        <v>8321</v>
      </c>
      <c r="G4219" t="s">
        <v>8322</v>
      </c>
      <c r="H4219">
        <v>1</v>
      </c>
      <c r="I4219">
        <v>0</v>
      </c>
      <c r="J4219">
        <v>6600</v>
      </c>
      <c r="K4219">
        <v>66</v>
      </c>
      <c r="L4219" t="str">
        <f>VLOOKUP(K:K,[3]חוגים!A:B,2,0)</f>
        <v>סיעוד מבחר</v>
      </c>
      <c r="M4219">
        <v>0</v>
      </c>
      <c r="N4219">
        <v>1</v>
      </c>
      <c r="O4219">
        <v>10</v>
      </c>
      <c r="P4219">
        <v>22</v>
      </c>
      <c r="Q4219">
        <v>23</v>
      </c>
      <c r="R4219">
        <v>1</v>
      </c>
      <c r="S4219">
        <v>0</v>
      </c>
      <c r="T4219">
        <v>0</v>
      </c>
      <c r="U4219">
        <v>44</v>
      </c>
      <c r="V4219">
        <v>5000</v>
      </c>
      <c r="W4219">
        <v>0</v>
      </c>
      <c r="X4219" t="s">
        <v>8323</v>
      </c>
      <c r="Y4219">
        <v>0</v>
      </c>
      <c r="Z4219">
        <v>0</v>
      </c>
    </row>
    <row r="4220" spans="1:26" x14ac:dyDescent="0.2">
      <c r="A4220">
        <v>9</v>
      </c>
      <c r="B4220">
        <v>1</v>
      </c>
      <c r="C4220">
        <f>VLOOKUP(D:D,'[2]מפסיקים ומחדשים'!$A:$A,1,0)</f>
        <v>339817033</v>
      </c>
      <c r="D4220">
        <v>339817033</v>
      </c>
      <c r="E4220">
        <f>VLOOKUP(D:D,[3]גיליון2!D:G,4,0)</f>
        <v>0</v>
      </c>
      <c r="F4220" t="s">
        <v>1307</v>
      </c>
      <c r="G4220" t="s">
        <v>8398</v>
      </c>
      <c r="H4220">
        <v>1</v>
      </c>
      <c r="I4220">
        <v>0</v>
      </c>
      <c r="J4220">
        <v>6600</v>
      </c>
      <c r="K4220">
        <v>66</v>
      </c>
      <c r="L4220" t="str">
        <f>VLOOKUP(K:K,[3]חוגים!A:B,2,0)</f>
        <v>סיעוד מבחר</v>
      </c>
      <c r="M4220">
        <v>0</v>
      </c>
      <c r="N4220">
        <v>1</v>
      </c>
      <c r="O4220">
        <v>10</v>
      </c>
      <c r="P4220">
        <v>22</v>
      </c>
      <c r="Q4220">
        <v>23</v>
      </c>
      <c r="R4220">
        <v>1</v>
      </c>
      <c r="S4220">
        <v>0</v>
      </c>
      <c r="T4220">
        <v>0</v>
      </c>
      <c r="U4220">
        <v>44</v>
      </c>
      <c r="V4220">
        <v>5000</v>
      </c>
      <c r="W4220">
        <v>0</v>
      </c>
      <c r="X4220" t="s">
        <v>8399</v>
      </c>
      <c r="Y4220">
        <v>0</v>
      </c>
      <c r="Z4220">
        <v>0</v>
      </c>
    </row>
    <row r="4221" spans="1:26" x14ac:dyDescent="0.2">
      <c r="A4221">
        <v>9</v>
      </c>
      <c r="B4221">
        <v>1</v>
      </c>
      <c r="C4221">
        <f>VLOOKUP(D:D,'[2]מפסיקים ומחדשים'!$A:$A,1,0)</f>
        <v>342812138</v>
      </c>
      <c r="D4221">
        <v>342812138</v>
      </c>
      <c r="E4221">
        <f>VLOOKUP(D:D,[3]גיליון2!D:G,4,0)</f>
        <v>0</v>
      </c>
      <c r="F4221" t="s">
        <v>10988</v>
      </c>
      <c r="G4221" t="s">
        <v>10989</v>
      </c>
      <c r="H4221">
        <v>1</v>
      </c>
      <c r="I4221">
        <v>0</v>
      </c>
      <c r="J4221">
        <v>6600</v>
      </c>
      <c r="K4221">
        <v>66</v>
      </c>
      <c r="L4221" t="str">
        <f>VLOOKUP(K:K,[3]חוגים!A:B,2,0)</f>
        <v>סיעוד מבחר</v>
      </c>
      <c r="M4221">
        <v>0</v>
      </c>
      <c r="N4221">
        <v>1</v>
      </c>
      <c r="O4221">
        <v>10</v>
      </c>
      <c r="P4221">
        <v>22</v>
      </c>
      <c r="Q4221">
        <v>23</v>
      </c>
      <c r="R4221">
        <v>1</v>
      </c>
      <c r="S4221">
        <v>0</v>
      </c>
      <c r="T4221">
        <v>0</v>
      </c>
      <c r="U4221">
        <v>44</v>
      </c>
      <c r="V4221">
        <v>5000</v>
      </c>
      <c r="W4221">
        <v>0</v>
      </c>
      <c r="X4221" t="s">
        <v>10990</v>
      </c>
      <c r="Y4221">
        <v>0</v>
      </c>
      <c r="Z4221">
        <v>0</v>
      </c>
    </row>
    <row r="4222" spans="1:26" x14ac:dyDescent="0.2">
      <c r="A4222">
        <v>9</v>
      </c>
      <c r="B4222">
        <v>1</v>
      </c>
      <c r="C4222">
        <f>VLOOKUP(D:D,'[2]מפסיקים ומחדשים'!$A:$A,1,0)</f>
        <v>16013856</v>
      </c>
      <c r="D4222">
        <v>16013856</v>
      </c>
      <c r="E4222">
        <f>VLOOKUP(D:D,[3]גיליון2!D:G,4,0)</f>
        <v>0</v>
      </c>
      <c r="F4222" t="s">
        <v>1706</v>
      </c>
      <c r="G4222" t="s">
        <v>10991</v>
      </c>
      <c r="H4222">
        <v>2</v>
      </c>
      <c r="I4222">
        <v>75</v>
      </c>
      <c r="J4222">
        <v>6700</v>
      </c>
      <c r="K4222">
        <v>67</v>
      </c>
      <c r="L4222" t="str">
        <f>VLOOKUP(K:K,[3]חוגים!A:B,2,0)</f>
        <v>סיעוד הסבות</v>
      </c>
      <c r="M4222">
        <v>0</v>
      </c>
      <c r="N4222">
        <v>2</v>
      </c>
      <c r="O4222">
        <v>10</v>
      </c>
      <c r="P4222">
        <v>1</v>
      </c>
      <c r="Q4222">
        <v>19</v>
      </c>
      <c r="R4222">
        <v>1</v>
      </c>
      <c r="S4222">
        <v>0</v>
      </c>
      <c r="T4222">
        <v>114</v>
      </c>
      <c r="U4222">
        <v>2</v>
      </c>
      <c r="V4222">
        <v>5000</v>
      </c>
      <c r="W4222">
        <v>0</v>
      </c>
      <c r="X4222" t="s">
        <v>10992</v>
      </c>
      <c r="Y4222">
        <v>0</v>
      </c>
      <c r="Z4222">
        <v>0</v>
      </c>
    </row>
    <row r="4223" spans="1:26" x14ac:dyDescent="0.2">
      <c r="A4223">
        <v>9</v>
      </c>
      <c r="B4223">
        <v>1</v>
      </c>
      <c r="C4223" t="e">
        <f>VLOOKUP(D:D,'[2]מפסיקים ומחדשים'!$A:$A,1,0)</f>
        <v>#N/A</v>
      </c>
      <c r="D4223">
        <v>26276220</v>
      </c>
      <c r="E4223">
        <f>VLOOKUP(D:D,[3]גיליון2!D:G,4,0)</f>
        <v>0</v>
      </c>
      <c r="F4223" t="s">
        <v>4644</v>
      </c>
      <c r="G4223" t="s">
        <v>327</v>
      </c>
      <c r="H4223">
        <v>1</v>
      </c>
      <c r="I4223">
        <v>74</v>
      </c>
      <c r="J4223">
        <v>6700</v>
      </c>
      <c r="K4223">
        <v>67</v>
      </c>
      <c r="L4223" t="str">
        <f>VLOOKUP(K:K,[3]חוגים!A:B,2,0)</f>
        <v>סיעוד הסבות</v>
      </c>
      <c r="M4223">
        <v>0</v>
      </c>
      <c r="N4223">
        <v>4</v>
      </c>
      <c r="O4223">
        <v>10</v>
      </c>
      <c r="P4223">
        <v>1</v>
      </c>
      <c r="Q4223">
        <v>20</v>
      </c>
      <c r="R4223">
        <v>1</v>
      </c>
      <c r="S4223">
        <v>0</v>
      </c>
      <c r="T4223">
        <v>124</v>
      </c>
      <c r="U4223">
        <v>2</v>
      </c>
      <c r="V4223">
        <v>5000</v>
      </c>
      <c r="W4223">
        <v>0</v>
      </c>
      <c r="X4223" t="s">
        <v>10993</v>
      </c>
      <c r="Y4223">
        <v>0</v>
      </c>
      <c r="Z4223">
        <v>0</v>
      </c>
    </row>
    <row r="4224" spans="1:26" x14ac:dyDescent="0.2">
      <c r="A4224">
        <v>9</v>
      </c>
      <c r="B4224">
        <v>1</v>
      </c>
      <c r="C4224" t="e">
        <f>VLOOKUP(D:D,'[2]מפסיקים ומחדשים'!$A:$A,1,0)</f>
        <v>#N/A</v>
      </c>
      <c r="D4224">
        <v>34559344</v>
      </c>
      <c r="E4224">
        <f>VLOOKUP(D:D,[3]גיליון2!D:G,4,0)</f>
        <v>0</v>
      </c>
      <c r="F4224" t="s">
        <v>10994</v>
      </c>
      <c r="G4224" t="s">
        <v>10995</v>
      </c>
      <c r="H4224">
        <v>1</v>
      </c>
      <c r="I4224">
        <v>78</v>
      </c>
      <c r="J4224">
        <v>6700</v>
      </c>
      <c r="K4224">
        <v>67</v>
      </c>
      <c r="L4224" t="str">
        <f>VLOOKUP(K:K,[3]חוגים!A:B,2,0)</f>
        <v>סיעוד הסבות</v>
      </c>
      <c r="M4224">
        <v>0</v>
      </c>
      <c r="N4224">
        <v>4</v>
      </c>
      <c r="O4224">
        <v>10</v>
      </c>
      <c r="P4224">
        <v>5</v>
      </c>
      <c r="Q4224">
        <v>20</v>
      </c>
      <c r="R4224">
        <v>1</v>
      </c>
      <c r="S4224">
        <v>0</v>
      </c>
      <c r="T4224">
        <v>117</v>
      </c>
      <c r="U4224">
        <v>9</v>
      </c>
      <c r="V4224">
        <v>5000</v>
      </c>
      <c r="W4224">
        <v>0</v>
      </c>
      <c r="X4224" t="s">
        <v>10996</v>
      </c>
      <c r="Y4224">
        <v>0</v>
      </c>
      <c r="Z4224">
        <v>0</v>
      </c>
    </row>
    <row r="4225" spans="1:29" x14ac:dyDescent="0.2">
      <c r="A4225">
        <v>9</v>
      </c>
      <c r="B4225">
        <v>1</v>
      </c>
      <c r="C4225" t="e">
        <f>VLOOKUP(D:D,'[2]מפסיקים ומחדשים'!$A:$A,1,0)</f>
        <v>#N/A</v>
      </c>
      <c r="D4225">
        <v>34998203</v>
      </c>
      <c r="E4225">
        <f>VLOOKUP(D:D,[3]גיליון2!D:G,4,0)</f>
        <v>0</v>
      </c>
      <c r="F4225" t="s">
        <v>10997</v>
      </c>
      <c r="G4225" t="s">
        <v>165</v>
      </c>
      <c r="H4225">
        <v>2</v>
      </c>
      <c r="I4225">
        <v>79</v>
      </c>
      <c r="J4225">
        <v>6700</v>
      </c>
      <c r="K4225">
        <v>67</v>
      </c>
      <c r="L4225" t="str">
        <f>VLOOKUP(K:K,[3]חוגים!A:B,2,0)</f>
        <v>סיעוד הסבות</v>
      </c>
      <c r="M4225">
        <v>0</v>
      </c>
      <c r="N4225">
        <v>4</v>
      </c>
      <c r="O4225">
        <v>10</v>
      </c>
      <c r="P4225">
        <v>5</v>
      </c>
      <c r="Q4225">
        <v>19</v>
      </c>
      <c r="R4225">
        <v>1</v>
      </c>
      <c r="S4225">
        <v>0</v>
      </c>
      <c r="T4225">
        <v>117</v>
      </c>
      <c r="U4225">
        <v>9</v>
      </c>
      <c r="V4225">
        <v>5000</v>
      </c>
      <c r="W4225">
        <v>0</v>
      </c>
      <c r="X4225" t="s">
        <v>10998</v>
      </c>
      <c r="Y4225">
        <v>0</v>
      </c>
      <c r="Z4225">
        <v>0</v>
      </c>
    </row>
    <row r="4226" spans="1:29" x14ac:dyDescent="0.2">
      <c r="A4226">
        <v>9</v>
      </c>
      <c r="B4226">
        <v>1</v>
      </c>
      <c r="C4226">
        <f>VLOOKUP(D:D,'[2]מפסיקים ומחדשים'!$A:$A,1,0)</f>
        <v>36114411</v>
      </c>
      <c r="D4226">
        <v>36114411</v>
      </c>
      <c r="E4226">
        <f>VLOOKUP(D:D,[3]גיליון2!D:G,4,0)</f>
        <v>0</v>
      </c>
      <c r="F4226" t="s">
        <v>10999</v>
      </c>
      <c r="G4226" t="s">
        <v>4627</v>
      </c>
      <c r="H4226">
        <v>2</v>
      </c>
      <c r="I4226">
        <v>79</v>
      </c>
      <c r="J4226">
        <v>6700</v>
      </c>
      <c r="K4226">
        <v>67</v>
      </c>
      <c r="L4226" t="str">
        <f>VLOOKUP(K:K,[3]חוגים!A:B,2,0)</f>
        <v>סיעוד הסבות</v>
      </c>
      <c r="M4226">
        <v>0</v>
      </c>
      <c r="N4226">
        <v>1</v>
      </c>
      <c r="O4226">
        <v>10</v>
      </c>
      <c r="P4226">
        <v>2</v>
      </c>
      <c r="Q4226">
        <v>20</v>
      </c>
      <c r="R4226">
        <v>1</v>
      </c>
      <c r="S4226">
        <v>0</v>
      </c>
      <c r="T4226">
        <v>54</v>
      </c>
      <c r="U4226">
        <v>4</v>
      </c>
      <c r="V4226">
        <v>5000</v>
      </c>
      <c r="W4226">
        <v>0</v>
      </c>
      <c r="X4226" t="s">
        <v>11000</v>
      </c>
      <c r="Y4226">
        <v>0</v>
      </c>
      <c r="Z4226">
        <v>0</v>
      </c>
    </row>
    <row r="4227" spans="1:29" x14ac:dyDescent="0.2">
      <c r="A4227">
        <v>9</v>
      </c>
      <c r="B4227">
        <v>1</v>
      </c>
      <c r="C4227" t="e">
        <f>VLOOKUP(D:D,'[2]מפסיקים ומחדשים'!$A:$A,1,0)</f>
        <v>#N/A</v>
      </c>
      <c r="D4227">
        <v>204703516</v>
      </c>
      <c r="E4227">
        <f>VLOOKUP(D:D,[3]גיליון2!D:G,4,0)</f>
        <v>0</v>
      </c>
      <c r="F4227" t="s">
        <v>11001</v>
      </c>
      <c r="G4227" t="s">
        <v>11002</v>
      </c>
      <c r="H4227">
        <v>2</v>
      </c>
      <c r="I4227">
        <v>93</v>
      </c>
      <c r="J4227">
        <v>6700</v>
      </c>
      <c r="K4227">
        <v>67</v>
      </c>
      <c r="L4227" t="str">
        <f>VLOOKUP(K:K,[3]חוגים!A:B,2,0)</f>
        <v>סיעוד הסבות</v>
      </c>
      <c r="M4227">
        <v>0</v>
      </c>
      <c r="N4227">
        <v>4</v>
      </c>
      <c r="O4227">
        <v>10</v>
      </c>
      <c r="P4227">
        <v>4</v>
      </c>
      <c r="Q4227">
        <v>20</v>
      </c>
      <c r="R4227">
        <v>1</v>
      </c>
      <c r="S4227">
        <v>0</v>
      </c>
      <c r="T4227">
        <v>119</v>
      </c>
      <c r="U4227">
        <v>7</v>
      </c>
      <c r="V4227">
        <v>5000</v>
      </c>
      <c r="W4227">
        <v>0</v>
      </c>
      <c r="X4227" t="s">
        <v>11003</v>
      </c>
      <c r="Y4227">
        <v>0</v>
      </c>
      <c r="Z4227">
        <v>0</v>
      </c>
    </row>
    <row r="4228" spans="1:29" x14ac:dyDescent="0.2">
      <c r="A4228">
        <v>9</v>
      </c>
      <c r="B4228">
        <v>1</v>
      </c>
      <c r="C4228" t="e">
        <f>VLOOKUP(D:D,'[2]מפסיקים ומחדשים'!$A:$A,1,0)</f>
        <v>#N/A</v>
      </c>
      <c r="D4228">
        <v>206154247</v>
      </c>
      <c r="E4228">
        <f>VLOOKUP(D:D,[3]גיליון2!D:G,4,0)</f>
        <v>0</v>
      </c>
      <c r="F4228" t="s">
        <v>1439</v>
      </c>
      <c r="G4228" t="s">
        <v>11004</v>
      </c>
      <c r="H4228">
        <v>1</v>
      </c>
      <c r="I4228">
        <v>94</v>
      </c>
      <c r="J4228">
        <v>6700</v>
      </c>
      <c r="K4228">
        <v>67</v>
      </c>
      <c r="L4228" t="str">
        <f>VLOOKUP(K:K,[3]חוגים!A:B,2,0)</f>
        <v>סיעוד הסבות</v>
      </c>
      <c r="M4228">
        <v>0</v>
      </c>
      <c r="N4228">
        <v>4</v>
      </c>
      <c r="O4228">
        <v>10</v>
      </c>
      <c r="P4228">
        <v>1</v>
      </c>
      <c r="Q4228">
        <v>20</v>
      </c>
      <c r="R4228">
        <v>1</v>
      </c>
      <c r="S4228">
        <v>0</v>
      </c>
      <c r="T4228">
        <v>124</v>
      </c>
      <c r="U4228">
        <v>2</v>
      </c>
      <c r="V4228">
        <v>5000</v>
      </c>
      <c r="W4228">
        <v>0</v>
      </c>
      <c r="X4228" t="s">
        <v>11005</v>
      </c>
      <c r="Y4228">
        <v>0</v>
      </c>
      <c r="Z4228">
        <v>0</v>
      </c>
    </row>
    <row r="4229" spans="1:29" x14ac:dyDescent="0.2">
      <c r="A4229">
        <v>9</v>
      </c>
      <c r="B4229">
        <v>1</v>
      </c>
      <c r="C4229" t="e">
        <f>VLOOKUP(D:D,'[2]מפסיקים ומחדשים'!$A:$A,1,0)</f>
        <v>#N/A</v>
      </c>
      <c r="D4229">
        <v>206933780</v>
      </c>
      <c r="E4229">
        <f>VLOOKUP(D:D,[3]גיליון2!D:G,4,0)</f>
        <v>0</v>
      </c>
      <c r="F4229" t="s">
        <v>11006</v>
      </c>
      <c r="G4229" t="s">
        <v>11007</v>
      </c>
      <c r="H4229">
        <v>1</v>
      </c>
      <c r="I4229">
        <v>96</v>
      </c>
      <c r="J4229">
        <v>6700</v>
      </c>
      <c r="K4229">
        <v>67</v>
      </c>
      <c r="L4229" t="str">
        <f>VLOOKUP(K:K,[3]חוגים!A:B,2,0)</f>
        <v>סיעוד הסבות</v>
      </c>
      <c r="M4229">
        <v>0</v>
      </c>
      <c r="N4229">
        <v>4</v>
      </c>
      <c r="O4229">
        <v>10</v>
      </c>
      <c r="P4229">
        <v>5</v>
      </c>
      <c r="Q4229">
        <v>20</v>
      </c>
      <c r="R4229">
        <v>1</v>
      </c>
      <c r="S4229">
        <v>0</v>
      </c>
      <c r="T4229">
        <v>118</v>
      </c>
      <c r="U4229">
        <v>9</v>
      </c>
      <c r="V4229">
        <v>5000</v>
      </c>
      <c r="W4229">
        <v>0</v>
      </c>
      <c r="X4229" t="s">
        <v>11008</v>
      </c>
      <c r="Y4229">
        <v>0</v>
      </c>
      <c r="Z4229">
        <v>0</v>
      </c>
    </row>
    <row r="4230" spans="1:29" x14ac:dyDescent="0.2">
      <c r="A4230">
        <v>9</v>
      </c>
      <c r="B4230">
        <v>1</v>
      </c>
      <c r="C4230">
        <f>VLOOKUP(D:D,'[2]מפסיקים ומחדשים'!$A:$A,1,0)</f>
        <v>207642026</v>
      </c>
      <c r="D4230">
        <v>207642026</v>
      </c>
      <c r="E4230" t="str">
        <f>VLOOKUP(D:D,[3]גיליון2!D:G,4,0)</f>
        <v>בחינה</v>
      </c>
      <c r="F4230" t="s">
        <v>11009</v>
      </c>
      <c r="G4230" t="s">
        <v>8055</v>
      </c>
      <c r="H4230">
        <v>2</v>
      </c>
      <c r="I4230">
        <v>96</v>
      </c>
      <c r="J4230">
        <v>6700</v>
      </c>
      <c r="K4230">
        <v>67</v>
      </c>
      <c r="L4230" t="str">
        <f>VLOOKUP(K:K,[3]חוגים!A:B,2,0)</f>
        <v>סיעוד הסבות</v>
      </c>
      <c r="M4230">
        <v>0</v>
      </c>
      <c r="N4230">
        <v>2</v>
      </c>
      <c r="O4230">
        <v>10</v>
      </c>
      <c r="P4230">
        <v>2</v>
      </c>
      <c r="Q4230">
        <v>20</v>
      </c>
      <c r="R4230">
        <v>1</v>
      </c>
      <c r="S4230">
        <v>0</v>
      </c>
      <c r="T4230">
        <v>123</v>
      </c>
      <c r="U4230">
        <v>4</v>
      </c>
      <c r="V4230">
        <v>5000</v>
      </c>
      <c r="W4230">
        <v>0</v>
      </c>
      <c r="X4230" t="s">
        <v>11010</v>
      </c>
      <c r="Y4230">
        <v>0</v>
      </c>
      <c r="Z4230">
        <v>0</v>
      </c>
    </row>
    <row r="4231" spans="1:29" s="1" customFormat="1" x14ac:dyDescent="0.2">
      <c r="A4231">
        <v>9</v>
      </c>
      <c r="B4231">
        <v>1</v>
      </c>
      <c r="C4231">
        <f>VLOOKUP(D:D,'[2]מפסיקים ומחדשים'!$A:$A,1,0)</f>
        <v>207982620</v>
      </c>
      <c r="D4231">
        <v>207982620</v>
      </c>
      <c r="E4231">
        <f>VLOOKUP(D:D,[3]גיליון2!D:G,4,0)</f>
        <v>0</v>
      </c>
      <c r="F4231" t="s">
        <v>2427</v>
      </c>
      <c r="G4231" t="s">
        <v>11011</v>
      </c>
      <c r="H4231">
        <v>2</v>
      </c>
      <c r="I4231">
        <v>96</v>
      </c>
      <c r="J4231">
        <v>6700</v>
      </c>
      <c r="K4231">
        <v>67</v>
      </c>
      <c r="L4231" t="str">
        <f>VLOOKUP(K:K,[3]חוגים!A:B,2,0)</f>
        <v>סיעוד הסבות</v>
      </c>
      <c r="M4231">
        <v>0</v>
      </c>
      <c r="N4231">
        <v>4</v>
      </c>
      <c r="O4231">
        <v>10</v>
      </c>
      <c r="P4231">
        <v>7</v>
      </c>
      <c r="Q4231">
        <v>19</v>
      </c>
      <c r="R4231">
        <v>1</v>
      </c>
      <c r="S4231">
        <v>0</v>
      </c>
      <c r="T4231">
        <v>112</v>
      </c>
      <c r="U4231">
        <v>14</v>
      </c>
      <c r="V4231">
        <v>5000</v>
      </c>
      <c r="W4231">
        <v>0</v>
      </c>
      <c r="X4231" t="s">
        <v>11012</v>
      </c>
      <c r="Y4231">
        <v>0</v>
      </c>
      <c r="Z4231">
        <v>0</v>
      </c>
      <c r="AA4231"/>
      <c r="AB4231"/>
      <c r="AC4231"/>
    </row>
    <row r="4232" spans="1:29" s="1" customFormat="1" x14ac:dyDescent="0.2">
      <c r="A4232">
        <v>9</v>
      </c>
      <c r="B4232">
        <v>1</v>
      </c>
      <c r="C4232" t="e">
        <f>VLOOKUP(D:D,'[2]מפסיקים ומחדשים'!$A:$A,1,0)</f>
        <v>#N/A</v>
      </c>
      <c r="D4232">
        <v>208043422</v>
      </c>
      <c r="E4232">
        <f>VLOOKUP(D:D,[3]גיליון2!D:G,4,0)</f>
        <v>0</v>
      </c>
      <c r="F4232" t="s">
        <v>4150</v>
      </c>
      <c r="G4232" t="s">
        <v>11013</v>
      </c>
      <c r="H4232">
        <v>1</v>
      </c>
      <c r="I4232">
        <v>98</v>
      </c>
      <c r="J4232">
        <v>6700</v>
      </c>
      <c r="K4232">
        <v>67</v>
      </c>
      <c r="L4232" t="str">
        <f>VLOOKUP(K:K,[3]חוגים!A:B,2,0)</f>
        <v>סיעוד הסבות</v>
      </c>
      <c r="M4232">
        <v>0</v>
      </c>
      <c r="N4232">
        <v>4</v>
      </c>
      <c r="O4232">
        <v>10</v>
      </c>
      <c r="P4232">
        <v>4</v>
      </c>
      <c r="Q4232">
        <v>20</v>
      </c>
      <c r="R4232">
        <v>1</v>
      </c>
      <c r="S4232">
        <v>0</v>
      </c>
      <c r="T4232">
        <v>120</v>
      </c>
      <c r="U4232">
        <v>7</v>
      </c>
      <c r="V4232">
        <v>5000</v>
      </c>
      <c r="W4232">
        <v>0</v>
      </c>
      <c r="X4232" t="s">
        <v>11014</v>
      </c>
      <c r="Y4232">
        <v>0</v>
      </c>
      <c r="Z4232">
        <v>0</v>
      </c>
      <c r="AA4232"/>
      <c r="AB4232"/>
      <c r="AC4232"/>
    </row>
    <row r="4233" spans="1:29" x14ac:dyDescent="0.2">
      <c r="A4233">
        <v>9</v>
      </c>
      <c r="B4233">
        <v>1</v>
      </c>
      <c r="C4233">
        <f>VLOOKUP(D:D,'[2]מפסיקים ומחדשים'!$A:$A,1,0)</f>
        <v>208492850</v>
      </c>
      <c r="D4233">
        <v>208492850</v>
      </c>
      <c r="E4233">
        <f>VLOOKUP(D:D,[3]גיליון2!D:G,4,0)</f>
        <v>0</v>
      </c>
      <c r="F4233" t="s">
        <v>3149</v>
      </c>
      <c r="G4233" t="s">
        <v>3150</v>
      </c>
      <c r="H4233">
        <v>2</v>
      </c>
      <c r="I4233">
        <v>97</v>
      </c>
      <c r="J4233">
        <v>6700</v>
      </c>
      <c r="K4233">
        <v>67</v>
      </c>
      <c r="L4233" t="str">
        <f>VLOOKUP(K:K,[3]חוגים!A:B,2,0)</f>
        <v>סיעוד הסבות</v>
      </c>
      <c r="M4233">
        <v>0</v>
      </c>
      <c r="N4233">
        <v>1</v>
      </c>
      <c r="O4233">
        <v>10</v>
      </c>
      <c r="P4233">
        <v>16</v>
      </c>
      <c r="Q4233">
        <v>20</v>
      </c>
      <c r="R4233">
        <v>1</v>
      </c>
      <c r="S4233">
        <v>0</v>
      </c>
      <c r="T4233">
        <v>69</v>
      </c>
      <c r="U4233">
        <v>32</v>
      </c>
      <c r="V4233">
        <v>5000</v>
      </c>
      <c r="W4233">
        <v>0</v>
      </c>
      <c r="X4233" t="s">
        <v>3151</v>
      </c>
      <c r="Y4233">
        <v>0</v>
      </c>
      <c r="Z4233">
        <v>0</v>
      </c>
    </row>
    <row r="4234" spans="1:29" x14ac:dyDescent="0.2">
      <c r="A4234">
        <v>9</v>
      </c>
      <c r="B4234">
        <v>1</v>
      </c>
      <c r="C4234" t="e">
        <f>VLOOKUP(D:D,'[2]מפסיקים ומחדשים'!$A:$A,1,0)</f>
        <v>#N/A</v>
      </c>
      <c r="D4234">
        <v>208726109</v>
      </c>
      <c r="E4234">
        <f>VLOOKUP(D:D,[3]גיליון2!D:G,4,0)</f>
        <v>0</v>
      </c>
      <c r="F4234" t="s">
        <v>8495</v>
      </c>
      <c r="G4234" t="s">
        <v>44</v>
      </c>
      <c r="H4234">
        <v>2</v>
      </c>
      <c r="I4234">
        <v>97</v>
      </c>
      <c r="J4234">
        <v>6700</v>
      </c>
      <c r="K4234">
        <v>67</v>
      </c>
      <c r="L4234" t="str">
        <f>VLOOKUP(K:K,[3]חוגים!A:B,2,0)</f>
        <v>סיעוד הסבות</v>
      </c>
      <c r="M4234">
        <v>0</v>
      </c>
      <c r="N4234">
        <v>4</v>
      </c>
      <c r="O4234">
        <v>10</v>
      </c>
      <c r="P4234">
        <v>5</v>
      </c>
      <c r="Q4234">
        <v>20</v>
      </c>
      <c r="R4234">
        <v>1</v>
      </c>
      <c r="S4234">
        <v>0</v>
      </c>
      <c r="T4234">
        <v>118</v>
      </c>
      <c r="U4234">
        <v>9</v>
      </c>
      <c r="V4234">
        <v>5000</v>
      </c>
      <c r="W4234">
        <v>0</v>
      </c>
      <c r="X4234" t="s">
        <v>11015</v>
      </c>
      <c r="Y4234">
        <v>0</v>
      </c>
      <c r="Z4234">
        <v>0</v>
      </c>
    </row>
    <row r="4235" spans="1:29" x14ac:dyDescent="0.2">
      <c r="A4235">
        <v>9</v>
      </c>
      <c r="B4235">
        <v>1</v>
      </c>
      <c r="C4235" t="e">
        <f>VLOOKUP(D:D,'[2]מפסיקים ומחדשים'!$A:$A,1,0)</f>
        <v>#N/A</v>
      </c>
      <c r="D4235">
        <v>300456092</v>
      </c>
      <c r="E4235">
        <f>VLOOKUP(D:D,[3]גיליון2!D:G,4,0)</f>
        <v>0</v>
      </c>
      <c r="F4235" t="s">
        <v>11009</v>
      </c>
      <c r="G4235" t="s">
        <v>11016</v>
      </c>
      <c r="H4235">
        <v>2</v>
      </c>
      <c r="I4235">
        <v>87</v>
      </c>
      <c r="J4235">
        <v>6700</v>
      </c>
      <c r="K4235">
        <v>67</v>
      </c>
      <c r="L4235" t="str">
        <f>VLOOKUP(K:K,[3]חוגים!A:B,2,0)</f>
        <v>סיעוד הסבות</v>
      </c>
      <c r="M4235">
        <v>0</v>
      </c>
      <c r="N4235">
        <v>4</v>
      </c>
      <c r="O4235">
        <v>10</v>
      </c>
      <c r="P4235">
        <v>4</v>
      </c>
      <c r="Q4235">
        <v>19</v>
      </c>
      <c r="R4235">
        <v>1</v>
      </c>
      <c r="S4235">
        <v>0</v>
      </c>
      <c r="T4235">
        <v>119</v>
      </c>
      <c r="U4235">
        <v>7</v>
      </c>
      <c r="V4235">
        <v>5000</v>
      </c>
      <c r="W4235">
        <v>0</v>
      </c>
      <c r="X4235" t="s">
        <v>11017</v>
      </c>
      <c r="Y4235">
        <v>0</v>
      </c>
      <c r="Z4235">
        <v>0</v>
      </c>
    </row>
    <row r="4236" spans="1:29" x14ac:dyDescent="0.2">
      <c r="A4236">
        <v>9</v>
      </c>
      <c r="B4236">
        <v>1</v>
      </c>
      <c r="C4236">
        <f>VLOOKUP(D:D,'[2]מפסיקים ומחדשים'!$A:$A,1,0)</f>
        <v>305035859</v>
      </c>
      <c r="D4236">
        <v>305035859</v>
      </c>
      <c r="E4236">
        <f>VLOOKUP(D:D,[3]גיליון2!D:G,4,0)</f>
        <v>0</v>
      </c>
      <c r="F4236" t="s">
        <v>5071</v>
      </c>
      <c r="G4236" t="s">
        <v>3780</v>
      </c>
      <c r="H4236">
        <v>1</v>
      </c>
      <c r="I4236">
        <v>91</v>
      </c>
      <c r="J4236">
        <v>6700</v>
      </c>
      <c r="K4236">
        <v>67</v>
      </c>
      <c r="L4236" t="str">
        <f>VLOOKUP(K:K,[3]חוגים!A:B,2,0)</f>
        <v>סיעוד הסבות</v>
      </c>
      <c r="M4236">
        <v>0</v>
      </c>
      <c r="N4236">
        <v>2</v>
      </c>
      <c r="O4236">
        <v>10</v>
      </c>
      <c r="P4236">
        <v>5</v>
      </c>
      <c r="Q4236">
        <v>20</v>
      </c>
      <c r="R4236">
        <v>1</v>
      </c>
      <c r="S4236">
        <v>0</v>
      </c>
      <c r="T4236">
        <v>110</v>
      </c>
      <c r="U4236">
        <v>10</v>
      </c>
      <c r="V4236">
        <v>5000</v>
      </c>
      <c r="W4236">
        <v>0</v>
      </c>
      <c r="X4236" t="s">
        <v>5072</v>
      </c>
      <c r="Y4236">
        <v>0</v>
      </c>
      <c r="Z4236">
        <v>0</v>
      </c>
    </row>
    <row r="4237" spans="1:29" x14ac:dyDescent="0.2">
      <c r="A4237">
        <v>9</v>
      </c>
      <c r="B4237">
        <v>1</v>
      </c>
      <c r="C4237" t="e">
        <f>VLOOKUP(D:D,'[2]מפסיקים ומחדשים'!$A:$A,1,0)</f>
        <v>#N/A</v>
      </c>
      <c r="D4237">
        <v>309622553</v>
      </c>
      <c r="E4237">
        <f>VLOOKUP(D:D,[3]גיליון2!D:G,4,0)</f>
        <v>0</v>
      </c>
      <c r="F4237" t="s">
        <v>11018</v>
      </c>
      <c r="G4237" t="s">
        <v>11019</v>
      </c>
      <c r="H4237">
        <v>2</v>
      </c>
      <c r="I4237">
        <v>91</v>
      </c>
      <c r="J4237">
        <v>6700</v>
      </c>
      <c r="K4237">
        <v>67</v>
      </c>
      <c r="L4237" t="str">
        <f>VLOOKUP(K:K,[3]חוגים!A:B,2,0)</f>
        <v>סיעוד הסבות</v>
      </c>
      <c r="M4237">
        <v>0</v>
      </c>
      <c r="N4237">
        <v>4</v>
      </c>
      <c r="O4237">
        <v>10</v>
      </c>
      <c r="P4237">
        <v>4</v>
      </c>
      <c r="Q4237">
        <v>20</v>
      </c>
      <c r="R4237">
        <v>1</v>
      </c>
      <c r="S4237">
        <v>0</v>
      </c>
      <c r="T4237">
        <v>121</v>
      </c>
      <c r="U4237">
        <v>7</v>
      </c>
      <c r="V4237">
        <v>5000</v>
      </c>
      <c r="W4237">
        <v>0</v>
      </c>
      <c r="X4237" t="s">
        <v>11020</v>
      </c>
      <c r="Y4237">
        <v>0</v>
      </c>
      <c r="Z4237">
        <v>0</v>
      </c>
    </row>
    <row r="4238" spans="1:29" x14ac:dyDescent="0.2">
      <c r="A4238">
        <v>9</v>
      </c>
      <c r="B4238">
        <v>1</v>
      </c>
      <c r="C4238" t="e">
        <f>VLOOKUP(D:D,'[2]מפסיקים ומחדשים'!$A:$A,1,0)</f>
        <v>#N/A</v>
      </c>
      <c r="D4238">
        <v>309651123</v>
      </c>
      <c r="E4238">
        <f>VLOOKUP(D:D,[3]גיליון2!D:G,4,0)</f>
        <v>0</v>
      </c>
      <c r="F4238" t="s">
        <v>2263</v>
      </c>
      <c r="G4238" t="s">
        <v>3729</v>
      </c>
      <c r="H4238">
        <v>2</v>
      </c>
      <c r="I4238">
        <v>87</v>
      </c>
      <c r="J4238">
        <v>6700</v>
      </c>
      <c r="K4238">
        <v>67</v>
      </c>
      <c r="L4238" t="str">
        <f>VLOOKUP(K:K,[3]חוגים!A:B,2,0)</f>
        <v>סיעוד הסבות</v>
      </c>
      <c r="M4238">
        <v>0</v>
      </c>
      <c r="N4238">
        <v>4</v>
      </c>
      <c r="O4238">
        <v>10</v>
      </c>
      <c r="P4238">
        <v>5</v>
      </c>
      <c r="Q4238">
        <v>20</v>
      </c>
      <c r="R4238">
        <v>1</v>
      </c>
      <c r="S4238">
        <v>0</v>
      </c>
      <c r="T4238">
        <v>117</v>
      </c>
      <c r="U4238">
        <v>9</v>
      </c>
      <c r="V4238">
        <v>5000</v>
      </c>
      <c r="W4238">
        <v>0</v>
      </c>
      <c r="X4238" t="s">
        <v>11021</v>
      </c>
      <c r="Y4238">
        <v>0</v>
      </c>
      <c r="Z4238">
        <v>0</v>
      </c>
    </row>
    <row r="4239" spans="1:29" x14ac:dyDescent="0.2">
      <c r="A4239">
        <v>9</v>
      </c>
      <c r="B4239">
        <v>1</v>
      </c>
      <c r="C4239" t="e">
        <f>VLOOKUP(D:D,'[2]מפסיקים ומחדשים'!$A:$A,1,0)</f>
        <v>#N/A</v>
      </c>
      <c r="D4239">
        <v>311153126</v>
      </c>
      <c r="E4239">
        <f>VLOOKUP(D:D,[3]גיליון2!D:G,4,0)</f>
        <v>0</v>
      </c>
      <c r="F4239" t="s">
        <v>11022</v>
      </c>
      <c r="G4239" t="s">
        <v>1126</v>
      </c>
      <c r="H4239">
        <v>2</v>
      </c>
      <c r="I4239">
        <v>93</v>
      </c>
      <c r="J4239">
        <v>6700</v>
      </c>
      <c r="K4239">
        <v>67</v>
      </c>
      <c r="L4239" t="str">
        <f>VLOOKUP(K:K,[3]חוגים!A:B,2,0)</f>
        <v>סיעוד הסבות</v>
      </c>
      <c r="M4239">
        <v>0</v>
      </c>
      <c r="N4239">
        <v>4</v>
      </c>
      <c r="O4239">
        <v>10</v>
      </c>
      <c r="P4239">
        <v>4</v>
      </c>
      <c r="Q4239">
        <v>20</v>
      </c>
      <c r="R4239">
        <v>1</v>
      </c>
      <c r="S4239">
        <v>0</v>
      </c>
      <c r="T4239">
        <v>121</v>
      </c>
      <c r="U4239">
        <v>7</v>
      </c>
      <c r="V4239">
        <v>5000</v>
      </c>
      <c r="W4239">
        <v>0</v>
      </c>
      <c r="X4239" t="s">
        <v>11023</v>
      </c>
      <c r="Y4239">
        <v>0</v>
      </c>
      <c r="Z4239">
        <v>0</v>
      </c>
    </row>
    <row r="4240" spans="1:29" x14ac:dyDescent="0.2">
      <c r="A4240">
        <v>9</v>
      </c>
      <c r="B4240">
        <v>1</v>
      </c>
      <c r="C4240">
        <f>VLOOKUP(D:D,'[2]מפסיקים ומחדשים'!$A:$A,1,0)</f>
        <v>312097413</v>
      </c>
      <c r="D4240">
        <v>312097413</v>
      </c>
      <c r="E4240">
        <f>VLOOKUP(D:D,[3]גיליון2!D:G,4,0)</f>
        <v>0</v>
      </c>
      <c r="F4240" t="s">
        <v>5365</v>
      </c>
      <c r="G4240" t="s">
        <v>348</v>
      </c>
      <c r="H4240">
        <v>2</v>
      </c>
      <c r="I4240">
        <v>92</v>
      </c>
      <c r="J4240">
        <v>6700</v>
      </c>
      <c r="K4240">
        <v>67</v>
      </c>
      <c r="L4240" t="str">
        <f>VLOOKUP(K:K,[3]חוגים!A:B,2,0)</f>
        <v>סיעוד הסבות</v>
      </c>
      <c r="M4240">
        <v>0</v>
      </c>
      <c r="N4240">
        <v>2</v>
      </c>
      <c r="O4240">
        <v>10</v>
      </c>
      <c r="P4240">
        <v>19</v>
      </c>
      <c r="Q4240">
        <v>20</v>
      </c>
      <c r="R4240">
        <v>1</v>
      </c>
      <c r="S4240">
        <v>0</v>
      </c>
      <c r="T4240">
        <v>62</v>
      </c>
      <c r="U4240">
        <v>38</v>
      </c>
      <c r="V4240">
        <v>5000</v>
      </c>
      <c r="W4240">
        <v>0</v>
      </c>
      <c r="X4240" t="s">
        <v>5366</v>
      </c>
      <c r="Y4240">
        <v>0</v>
      </c>
      <c r="Z4240">
        <v>0</v>
      </c>
    </row>
    <row r="4241" spans="1:26" x14ac:dyDescent="0.2">
      <c r="A4241">
        <v>9</v>
      </c>
      <c r="B4241">
        <v>1</v>
      </c>
      <c r="C4241" t="e">
        <f>VLOOKUP(D:D,'[2]מפסיקים ומחדשים'!$A:$A,1,0)</f>
        <v>#N/A</v>
      </c>
      <c r="D4241">
        <v>312134695</v>
      </c>
      <c r="E4241">
        <f>VLOOKUP(D:D,[3]גיליון2!D:G,4,0)</f>
        <v>0</v>
      </c>
      <c r="F4241" t="s">
        <v>1051</v>
      </c>
      <c r="G4241" t="s">
        <v>11024</v>
      </c>
      <c r="H4241">
        <v>1</v>
      </c>
      <c r="I4241">
        <v>94</v>
      </c>
      <c r="J4241">
        <v>6700</v>
      </c>
      <c r="K4241">
        <v>67</v>
      </c>
      <c r="L4241" t="str">
        <f>VLOOKUP(K:K,[3]חוגים!A:B,2,0)</f>
        <v>סיעוד הסבות</v>
      </c>
      <c r="M4241">
        <v>0</v>
      </c>
      <c r="N4241">
        <v>4</v>
      </c>
      <c r="O4241">
        <v>10</v>
      </c>
      <c r="P4241">
        <v>4</v>
      </c>
      <c r="Q4241">
        <v>20</v>
      </c>
      <c r="R4241">
        <v>1</v>
      </c>
      <c r="S4241">
        <v>0</v>
      </c>
      <c r="T4241">
        <v>119</v>
      </c>
      <c r="U4241">
        <v>7</v>
      </c>
      <c r="V4241">
        <v>5000</v>
      </c>
      <c r="W4241">
        <v>0</v>
      </c>
      <c r="X4241" t="s">
        <v>11025</v>
      </c>
      <c r="Y4241">
        <v>0</v>
      </c>
      <c r="Z4241">
        <v>0</v>
      </c>
    </row>
    <row r="4242" spans="1:26" x14ac:dyDescent="0.2">
      <c r="A4242">
        <v>9</v>
      </c>
      <c r="B4242">
        <v>1</v>
      </c>
      <c r="C4242">
        <f>VLOOKUP(D:D,'[2]מפסיקים ומחדשים'!$A:$A,1,0)</f>
        <v>312328198</v>
      </c>
      <c r="D4242">
        <v>312328198</v>
      </c>
      <c r="E4242">
        <f>VLOOKUP(D:D,[3]גיליון2!D:G,4,0)</f>
        <v>0</v>
      </c>
      <c r="F4242" t="s">
        <v>5416</v>
      </c>
      <c r="G4242" t="s">
        <v>5417</v>
      </c>
      <c r="H4242">
        <v>1</v>
      </c>
      <c r="I4242">
        <v>94</v>
      </c>
      <c r="J4242">
        <v>6700</v>
      </c>
      <c r="K4242">
        <v>67</v>
      </c>
      <c r="L4242" t="str">
        <f>VLOOKUP(K:K,[3]חוגים!A:B,2,0)</f>
        <v>סיעוד הסבות</v>
      </c>
      <c r="M4242">
        <v>0</v>
      </c>
      <c r="N4242">
        <v>2</v>
      </c>
      <c r="O4242">
        <v>10</v>
      </c>
      <c r="P4242">
        <v>16</v>
      </c>
      <c r="Q4242">
        <v>20</v>
      </c>
      <c r="R4242">
        <v>1</v>
      </c>
      <c r="S4242">
        <v>0</v>
      </c>
      <c r="T4242">
        <v>71</v>
      </c>
      <c r="U4242">
        <v>32</v>
      </c>
      <c r="V4242">
        <v>5000</v>
      </c>
      <c r="W4242">
        <v>0</v>
      </c>
      <c r="X4242" t="s">
        <v>5418</v>
      </c>
      <c r="Y4242">
        <v>0</v>
      </c>
      <c r="Z4242">
        <v>0</v>
      </c>
    </row>
    <row r="4243" spans="1:26" x14ac:dyDescent="0.2">
      <c r="A4243">
        <v>9</v>
      </c>
      <c r="B4243">
        <v>1</v>
      </c>
      <c r="C4243" t="e">
        <f>VLOOKUP(D:D,'[2]מפסיקים ומחדשים'!$A:$A,1,0)</f>
        <v>#N/A</v>
      </c>
      <c r="D4243">
        <v>315871699</v>
      </c>
      <c r="E4243">
        <f>VLOOKUP(D:D,[3]גיליון2!D:G,4,0)</f>
        <v>0</v>
      </c>
      <c r="F4243" t="s">
        <v>6504</v>
      </c>
      <c r="G4243" t="s">
        <v>8219</v>
      </c>
      <c r="H4243">
        <v>1</v>
      </c>
      <c r="I4243">
        <v>96</v>
      </c>
      <c r="J4243">
        <v>6700</v>
      </c>
      <c r="K4243">
        <v>67</v>
      </c>
      <c r="L4243" t="str">
        <f>VLOOKUP(K:K,[3]חוגים!A:B,2,0)</f>
        <v>סיעוד הסבות</v>
      </c>
      <c r="M4243">
        <v>0</v>
      </c>
      <c r="N4243">
        <v>4</v>
      </c>
      <c r="O4243">
        <v>10</v>
      </c>
      <c r="P4243">
        <v>1</v>
      </c>
      <c r="Q4243">
        <v>19</v>
      </c>
      <c r="R4243">
        <v>1</v>
      </c>
      <c r="S4243">
        <v>0</v>
      </c>
      <c r="T4243">
        <v>124</v>
      </c>
      <c r="U4243">
        <v>2</v>
      </c>
      <c r="V4243">
        <v>5000</v>
      </c>
      <c r="W4243">
        <v>0</v>
      </c>
      <c r="X4243" t="s">
        <v>11026</v>
      </c>
      <c r="Y4243">
        <v>0</v>
      </c>
      <c r="Z4243">
        <v>0</v>
      </c>
    </row>
    <row r="4244" spans="1:26" x14ac:dyDescent="0.2">
      <c r="A4244">
        <v>9</v>
      </c>
      <c r="B4244">
        <v>1</v>
      </c>
      <c r="C4244" t="e">
        <f>VLOOKUP(D:D,'[2]מפסיקים ומחדשים'!$A:$A,1,0)</f>
        <v>#N/A</v>
      </c>
      <c r="D4244">
        <v>315991497</v>
      </c>
      <c r="E4244">
        <f>VLOOKUP(D:D,[3]גיליון2!D:G,4,0)</f>
        <v>0</v>
      </c>
      <c r="F4244" t="s">
        <v>11027</v>
      </c>
      <c r="G4244" t="s">
        <v>11028</v>
      </c>
      <c r="H4244">
        <v>2</v>
      </c>
      <c r="I4244">
        <v>96</v>
      </c>
      <c r="J4244">
        <v>6700</v>
      </c>
      <c r="K4244">
        <v>67</v>
      </c>
      <c r="L4244" t="str">
        <f>VLOOKUP(K:K,[3]חוגים!A:B,2,0)</f>
        <v>סיעוד הסבות</v>
      </c>
      <c r="M4244">
        <v>0</v>
      </c>
      <c r="N4244">
        <v>4</v>
      </c>
      <c r="O4244">
        <v>10</v>
      </c>
      <c r="P4244">
        <v>4</v>
      </c>
      <c r="Q4244">
        <v>20</v>
      </c>
      <c r="R4244">
        <v>1</v>
      </c>
      <c r="S4244">
        <v>0</v>
      </c>
      <c r="T4244">
        <v>119</v>
      </c>
      <c r="U4244">
        <v>7</v>
      </c>
      <c r="V4244">
        <v>5000</v>
      </c>
      <c r="W4244">
        <v>0</v>
      </c>
      <c r="X4244" t="s">
        <v>11029</v>
      </c>
      <c r="Y4244">
        <v>0</v>
      </c>
      <c r="Z4244">
        <v>0</v>
      </c>
    </row>
    <row r="4245" spans="1:26" x14ac:dyDescent="0.2">
      <c r="A4245">
        <v>9</v>
      </c>
      <c r="B4245">
        <v>1</v>
      </c>
      <c r="C4245">
        <f>VLOOKUP(D:D,'[2]מפסיקים ומחדשים'!$A:$A,1,0)</f>
        <v>316850528</v>
      </c>
      <c r="D4245">
        <v>316850528</v>
      </c>
      <c r="E4245">
        <f>VLOOKUP(D:D,[3]גיליון2!D:G,4,0)</f>
        <v>0</v>
      </c>
      <c r="F4245" t="s">
        <v>6655</v>
      </c>
      <c r="G4245" t="s">
        <v>638</v>
      </c>
      <c r="H4245">
        <v>2</v>
      </c>
      <c r="I4245">
        <v>95</v>
      </c>
      <c r="J4245">
        <v>6700</v>
      </c>
      <c r="K4245">
        <v>67</v>
      </c>
      <c r="L4245" t="str">
        <f>VLOOKUP(K:K,[3]חוגים!A:B,2,0)</f>
        <v>סיעוד הסבות</v>
      </c>
      <c r="M4245">
        <v>0</v>
      </c>
      <c r="N4245">
        <v>2</v>
      </c>
      <c r="O4245">
        <v>10</v>
      </c>
      <c r="P4245">
        <v>15</v>
      </c>
      <c r="Q4245">
        <v>20</v>
      </c>
      <c r="R4245">
        <v>1</v>
      </c>
      <c r="S4245">
        <v>0</v>
      </c>
      <c r="T4245">
        <v>70</v>
      </c>
      <c r="U4245">
        <v>30</v>
      </c>
      <c r="V4245">
        <v>5000</v>
      </c>
      <c r="W4245">
        <v>0</v>
      </c>
      <c r="X4245" t="s">
        <v>6656</v>
      </c>
      <c r="Y4245">
        <v>0</v>
      </c>
      <c r="Z4245">
        <v>0</v>
      </c>
    </row>
    <row r="4246" spans="1:26" x14ac:dyDescent="0.2">
      <c r="A4246">
        <v>9</v>
      </c>
      <c r="B4246">
        <v>1</v>
      </c>
      <c r="C4246" t="e">
        <f>VLOOKUP(D:D,'[2]מפסיקים ומחדשים'!$A:$A,1,0)</f>
        <v>#N/A</v>
      </c>
      <c r="D4246">
        <v>318768389</v>
      </c>
      <c r="E4246">
        <f>VLOOKUP(D:D,[3]גיליון2!D:G,4,0)</f>
        <v>0</v>
      </c>
      <c r="F4246" t="s">
        <v>2682</v>
      </c>
      <c r="G4246" t="s">
        <v>1802</v>
      </c>
      <c r="H4246">
        <v>1</v>
      </c>
      <c r="I4246">
        <v>97</v>
      </c>
      <c r="J4246">
        <v>6700</v>
      </c>
      <c r="K4246">
        <v>67</v>
      </c>
      <c r="L4246" t="str">
        <f>VLOOKUP(K:K,[3]חוגים!A:B,2,0)</f>
        <v>סיעוד הסבות</v>
      </c>
      <c r="M4246">
        <v>0</v>
      </c>
      <c r="N4246">
        <v>4</v>
      </c>
      <c r="O4246">
        <v>10</v>
      </c>
      <c r="P4246">
        <v>4</v>
      </c>
      <c r="Q4246">
        <v>20</v>
      </c>
      <c r="R4246">
        <v>1</v>
      </c>
      <c r="S4246">
        <v>0</v>
      </c>
      <c r="T4246">
        <v>122</v>
      </c>
      <c r="U4246">
        <v>7</v>
      </c>
      <c r="V4246">
        <v>5000</v>
      </c>
      <c r="W4246">
        <v>0</v>
      </c>
      <c r="X4246" t="s">
        <v>11030</v>
      </c>
      <c r="Y4246">
        <v>0</v>
      </c>
      <c r="Z4246">
        <v>0</v>
      </c>
    </row>
    <row r="4247" spans="1:26" x14ac:dyDescent="0.2">
      <c r="A4247">
        <v>9</v>
      </c>
      <c r="B4247">
        <v>1</v>
      </c>
      <c r="C4247" t="e">
        <f>VLOOKUP(D:D,'[2]מפסיקים ומחדשים'!$A:$A,1,0)</f>
        <v>#N/A</v>
      </c>
      <c r="D4247">
        <v>320860737</v>
      </c>
      <c r="E4247">
        <f>VLOOKUP(D:D,[3]גיליון2!D:G,4,0)</f>
        <v>0</v>
      </c>
      <c r="F4247" t="s">
        <v>11031</v>
      </c>
      <c r="G4247" t="s">
        <v>11032</v>
      </c>
      <c r="H4247">
        <v>1</v>
      </c>
      <c r="I4247">
        <v>86</v>
      </c>
      <c r="J4247">
        <v>6700</v>
      </c>
      <c r="K4247">
        <v>67</v>
      </c>
      <c r="L4247" t="str">
        <f>VLOOKUP(K:K,[3]חוגים!A:B,2,0)</f>
        <v>סיעוד הסבות</v>
      </c>
      <c r="M4247">
        <v>0</v>
      </c>
      <c r="N4247">
        <v>1</v>
      </c>
      <c r="O4247">
        <v>10</v>
      </c>
      <c r="P4247">
        <v>2</v>
      </c>
      <c r="Q4247">
        <v>20</v>
      </c>
      <c r="R4247">
        <v>1</v>
      </c>
      <c r="S4247">
        <v>0</v>
      </c>
      <c r="T4247">
        <v>62</v>
      </c>
      <c r="U4247">
        <v>4</v>
      </c>
      <c r="V4247">
        <v>5000</v>
      </c>
      <c r="W4247">
        <v>0</v>
      </c>
      <c r="X4247" t="s">
        <v>11033</v>
      </c>
      <c r="Y4247">
        <v>0</v>
      </c>
      <c r="Z4247">
        <v>0</v>
      </c>
    </row>
    <row r="4248" spans="1:26" x14ac:dyDescent="0.2">
      <c r="A4248">
        <v>9</v>
      </c>
      <c r="B4248">
        <v>1</v>
      </c>
      <c r="C4248" t="e">
        <f>VLOOKUP(D:D,'[2]מפסיקים ומחדשים'!$A:$A,1,0)</f>
        <v>#N/A</v>
      </c>
      <c r="D4248">
        <v>321120164</v>
      </c>
      <c r="E4248">
        <f>VLOOKUP(D:D,[3]גיליון2!D:G,4,0)</f>
        <v>0</v>
      </c>
      <c r="F4248" t="s">
        <v>11034</v>
      </c>
      <c r="G4248" t="s">
        <v>5124</v>
      </c>
      <c r="H4248">
        <v>1</v>
      </c>
      <c r="I4248">
        <v>86</v>
      </c>
      <c r="J4248">
        <v>6700</v>
      </c>
      <c r="K4248">
        <v>67</v>
      </c>
      <c r="L4248" t="str">
        <f>VLOOKUP(K:K,[3]חוגים!A:B,2,0)</f>
        <v>סיעוד הסבות</v>
      </c>
      <c r="M4248">
        <v>0</v>
      </c>
      <c r="N4248">
        <v>4</v>
      </c>
      <c r="O4248">
        <v>10</v>
      </c>
      <c r="P4248">
        <v>4</v>
      </c>
      <c r="Q4248">
        <v>20</v>
      </c>
      <c r="R4248">
        <v>1</v>
      </c>
      <c r="S4248">
        <v>0</v>
      </c>
      <c r="T4248">
        <v>120</v>
      </c>
      <c r="U4248">
        <v>7</v>
      </c>
      <c r="V4248">
        <v>5000</v>
      </c>
      <c r="W4248">
        <v>0</v>
      </c>
      <c r="X4248" t="s">
        <v>11035</v>
      </c>
      <c r="Y4248">
        <v>0</v>
      </c>
      <c r="Z4248">
        <v>0</v>
      </c>
    </row>
    <row r="4249" spans="1:26" x14ac:dyDescent="0.2">
      <c r="A4249">
        <v>9</v>
      </c>
      <c r="B4249">
        <v>1</v>
      </c>
      <c r="C4249" t="e">
        <f>VLOOKUP(D:D,'[2]מפסיקים ומחדשים'!$A:$A,1,0)</f>
        <v>#N/A</v>
      </c>
      <c r="D4249">
        <v>321120172</v>
      </c>
      <c r="E4249">
        <f>VLOOKUP(D:D,[3]גיליון2!D:G,4,0)</f>
        <v>0</v>
      </c>
      <c r="F4249" t="s">
        <v>11034</v>
      </c>
      <c r="G4249" t="s">
        <v>426</v>
      </c>
      <c r="H4249">
        <v>2</v>
      </c>
      <c r="I4249">
        <v>94</v>
      </c>
      <c r="J4249">
        <v>6700</v>
      </c>
      <c r="K4249">
        <v>67</v>
      </c>
      <c r="L4249" t="str">
        <f>VLOOKUP(K:K,[3]חוגים!A:B,2,0)</f>
        <v>סיעוד הסבות</v>
      </c>
      <c r="M4249">
        <v>0</v>
      </c>
      <c r="N4249">
        <v>4</v>
      </c>
      <c r="O4249">
        <v>10</v>
      </c>
      <c r="P4249">
        <v>4</v>
      </c>
      <c r="Q4249">
        <v>20</v>
      </c>
      <c r="R4249">
        <v>1</v>
      </c>
      <c r="S4249">
        <v>0</v>
      </c>
      <c r="T4249">
        <v>120</v>
      </c>
      <c r="U4249">
        <v>7</v>
      </c>
      <c r="V4249">
        <v>5000</v>
      </c>
      <c r="W4249">
        <v>0</v>
      </c>
      <c r="X4249" t="s">
        <v>11036</v>
      </c>
      <c r="Y4249">
        <v>0</v>
      </c>
      <c r="Z4249">
        <v>0</v>
      </c>
    </row>
    <row r="4250" spans="1:26" x14ac:dyDescent="0.2">
      <c r="A4250">
        <v>9</v>
      </c>
      <c r="B4250">
        <v>1</v>
      </c>
      <c r="C4250" t="e">
        <f>VLOOKUP(D:D,'[2]מפסיקים ומחדשים'!$A:$A,1,0)</f>
        <v>#N/A</v>
      </c>
      <c r="D4250">
        <v>326991650</v>
      </c>
      <c r="E4250">
        <f>VLOOKUP(D:D,[3]גיליון2!D:G,4,0)</f>
        <v>0</v>
      </c>
      <c r="F4250" t="s">
        <v>11037</v>
      </c>
      <c r="G4250" t="s">
        <v>6395</v>
      </c>
      <c r="H4250">
        <v>2</v>
      </c>
      <c r="I4250">
        <v>92</v>
      </c>
      <c r="J4250">
        <v>6700</v>
      </c>
      <c r="K4250">
        <v>67</v>
      </c>
      <c r="L4250" t="str">
        <f>VLOOKUP(K:K,[3]חוגים!A:B,2,0)</f>
        <v>סיעוד הסבות</v>
      </c>
      <c r="M4250">
        <v>0</v>
      </c>
      <c r="N4250">
        <v>4</v>
      </c>
      <c r="O4250">
        <v>10</v>
      </c>
      <c r="P4250">
        <v>5</v>
      </c>
      <c r="Q4250">
        <v>20</v>
      </c>
      <c r="R4250">
        <v>1</v>
      </c>
      <c r="S4250">
        <v>0</v>
      </c>
      <c r="T4250">
        <v>117</v>
      </c>
      <c r="U4250">
        <v>9</v>
      </c>
      <c r="V4250">
        <v>5000</v>
      </c>
      <c r="W4250">
        <v>0</v>
      </c>
      <c r="X4250" t="s">
        <v>11038</v>
      </c>
      <c r="Y4250">
        <v>0</v>
      </c>
      <c r="Z4250">
        <v>0</v>
      </c>
    </row>
    <row r="4251" spans="1:26" x14ac:dyDescent="0.2">
      <c r="A4251">
        <v>9</v>
      </c>
      <c r="B4251">
        <v>1</v>
      </c>
      <c r="C4251">
        <f>VLOOKUP(D:D,'[2]מפסיקים ומחדשים'!$A:$A,1,0)</f>
        <v>11980141</v>
      </c>
      <c r="D4251">
        <v>11980141</v>
      </c>
      <c r="E4251">
        <f>VLOOKUP(D:D,[3]גיליון2!D:G,4,0)</f>
        <v>0</v>
      </c>
      <c r="F4251" t="s">
        <v>249</v>
      </c>
      <c r="G4251" t="s">
        <v>250</v>
      </c>
      <c r="H4251">
        <v>2</v>
      </c>
      <c r="I4251">
        <v>68</v>
      </c>
      <c r="J4251">
        <v>6701</v>
      </c>
      <c r="K4251">
        <v>67</v>
      </c>
      <c r="L4251" t="str">
        <f>VLOOKUP(K:K,[3]חוגים!A:B,2,0)</f>
        <v>סיעוד הסבות</v>
      </c>
      <c r="M4251">
        <v>0</v>
      </c>
      <c r="N4251">
        <v>2</v>
      </c>
      <c r="O4251">
        <v>10</v>
      </c>
      <c r="P4251">
        <v>22</v>
      </c>
      <c r="Q4251">
        <v>22</v>
      </c>
      <c r="R4251">
        <v>1</v>
      </c>
      <c r="S4251">
        <v>0</v>
      </c>
      <c r="T4251">
        <v>61</v>
      </c>
      <c r="U4251">
        <v>43</v>
      </c>
      <c r="V4251">
        <v>5000</v>
      </c>
      <c r="W4251">
        <v>0</v>
      </c>
      <c r="X4251" t="s">
        <v>251</v>
      </c>
      <c r="Y4251">
        <v>0</v>
      </c>
      <c r="Z4251">
        <v>0</v>
      </c>
    </row>
    <row r="4252" spans="1:26" x14ac:dyDescent="0.2">
      <c r="A4252">
        <v>9</v>
      </c>
      <c r="B4252">
        <v>1</v>
      </c>
      <c r="C4252">
        <f>VLOOKUP(D:D,'[2]מפסיקים ומחדשים'!$A:$A,1,0)</f>
        <v>17473950</v>
      </c>
      <c r="D4252">
        <v>17473950</v>
      </c>
      <c r="E4252">
        <f>VLOOKUP(D:D,[3]גיליון2!D:G,4,0)</f>
        <v>0</v>
      </c>
      <c r="F4252" t="s">
        <v>257</v>
      </c>
      <c r="G4252" t="s">
        <v>258</v>
      </c>
      <c r="H4252">
        <v>1</v>
      </c>
      <c r="I4252">
        <v>76</v>
      </c>
      <c r="J4252">
        <v>6701</v>
      </c>
      <c r="K4252">
        <v>67</v>
      </c>
      <c r="L4252" t="str">
        <f>VLOOKUP(K:K,[3]חוגים!A:B,2,0)</f>
        <v>סיעוד הסבות</v>
      </c>
      <c r="M4252">
        <v>0</v>
      </c>
      <c r="N4252">
        <v>1</v>
      </c>
      <c r="O4252">
        <v>10</v>
      </c>
      <c r="P4252">
        <v>21</v>
      </c>
      <c r="Q4252">
        <v>23</v>
      </c>
      <c r="R4252">
        <v>1</v>
      </c>
      <c r="S4252">
        <v>0</v>
      </c>
      <c r="T4252">
        <v>0</v>
      </c>
      <c r="U4252">
        <v>41</v>
      </c>
      <c r="V4252">
        <v>5000</v>
      </c>
      <c r="W4252">
        <v>0</v>
      </c>
      <c r="X4252" t="s">
        <v>259</v>
      </c>
      <c r="Y4252">
        <v>0</v>
      </c>
      <c r="Z4252">
        <v>0</v>
      </c>
    </row>
    <row r="4253" spans="1:26" x14ac:dyDescent="0.2">
      <c r="A4253">
        <v>9</v>
      </c>
      <c r="B4253">
        <v>1</v>
      </c>
      <c r="C4253">
        <f>VLOOKUP(D:D,'[2]מפסיקים ומחדשים'!$A:$A,1,0)</f>
        <v>21666730</v>
      </c>
      <c r="D4253">
        <v>21666730</v>
      </c>
      <c r="E4253">
        <f>VLOOKUP(D:D,[3]גיליון2!D:G,4,0)</f>
        <v>0</v>
      </c>
      <c r="F4253" t="s">
        <v>262</v>
      </c>
      <c r="G4253" t="s">
        <v>263</v>
      </c>
      <c r="H4253">
        <v>2</v>
      </c>
      <c r="I4253">
        <v>85</v>
      </c>
      <c r="J4253">
        <v>6701</v>
      </c>
      <c r="K4253">
        <v>67</v>
      </c>
      <c r="L4253" t="str">
        <f>VLOOKUP(K:K,[3]חוגים!A:B,2,0)</f>
        <v>סיעוד הסבות</v>
      </c>
      <c r="M4253">
        <v>0</v>
      </c>
      <c r="N4253">
        <v>2</v>
      </c>
      <c r="O4253">
        <v>10</v>
      </c>
      <c r="P4253">
        <v>20</v>
      </c>
      <c r="Q4253">
        <v>22</v>
      </c>
      <c r="R4253">
        <v>1</v>
      </c>
      <c r="S4253">
        <v>0</v>
      </c>
      <c r="T4253">
        <v>61</v>
      </c>
      <c r="U4253">
        <v>39</v>
      </c>
      <c r="V4253">
        <v>5000</v>
      </c>
      <c r="W4253">
        <v>0</v>
      </c>
      <c r="X4253" t="s">
        <v>264</v>
      </c>
      <c r="Y4253">
        <v>0</v>
      </c>
      <c r="Z4253">
        <v>0</v>
      </c>
    </row>
    <row r="4254" spans="1:26" x14ac:dyDescent="0.2">
      <c r="A4254">
        <v>9</v>
      </c>
      <c r="B4254">
        <v>1</v>
      </c>
      <c r="C4254">
        <f>VLOOKUP(D:D,'[2]מפסיקים ומחדשים'!$A:$A,1,0)</f>
        <v>24137739</v>
      </c>
      <c r="D4254">
        <v>24137739</v>
      </c>
      <c r="E4254">
        <f>VLOOKUP(D:D,[3]גיליון2!D:G,4,0)</f>
        <v>0</v>
      </c>
      <c r="F4254" t="s">
        <v>224</v>
      </c>
      <c r="G4254" t="s">
        <v>301</v>
      </c>
      <c r="H4254">
        <v>1</v>
      </c>
      <c r="I4254">
        <v>69</v>
      </c>
      <c r="J4254">
        <v>6701</v>
      </c>
      <c r="K4254">
        <v>67</v>
      </c>
      <c r="L4254" t="str">
        <f>VLOOKUP(K:K,[3]חוגים!A:B,2,0)</f>
        <v>סיעוד הסבות</v>
      </c>
      <c r="M4254">
        <v>0</v>
      </c>
      <c r="N4254">
        <v>2</v>
      </c>
      <c r="O4254">
        <v>10</v>
      </c>
      <c r="P4254">
        <v>22</v>
      </c>
      <c r="Q4254">
        <v>22</v>
      </c>
      <c r="R4254">
        <v>1</v>
      </c>
      <c r="S4254">
        <v>0</v>
      </c>
      <c r="T4254">
        <v>61</v>
      </c>
      <c r="U4254">
        <v>43</v>
      </c>
      <c r="V4254">
        <v>5000</v>
      </c>
      <c r="W4254">
        <v>0</v>
      </c>
      <c r="X4254" t="s">
        <v>302</v>
      </c>
      <c r="Y4254">
        <v>0</v>
      </c>
      <c r="Z4254">
        <v>0</v>
      </c>
    </row>
    <row r="4255" spans="1:26" x14ac:dyDescent="0.2">
      <c r="A4255">
        <v>9</v>
      </c>
      <c r="B4255">
        <v>1</v>
      </c>
      <c r="C4255" t="e">
        <f>VLOOKUP(D:D,'[2]מפסיקים ומחדשים'!$A:$A,1,0)</f>
        <v>#N/A</v>
      </c>
      <c r="D4255">
        <v>24400277</v>
      </c>
      <c r="E4255">
        <f>VLOOKUP(D:D,[3]גיליון2!D:G,4,0)</f>
        <v>0</v>
      </c>
      <c r="F4255" t="s">
        <v>3533</v>
      </c>
      <c r="G4255" t="s">
        <v>2093</v>
      </c>
      <c r="H4255">
        <v>2</v>
      </c>
      <c r="I4255">
        <v>69</v>
      </c>
      <c r="J4255">
        <v>6701</v>
      </c>
      <c r="K4255">
        <v>67</v>
      </c>
      <c r="L4255" t="str">
        <f>VLOOKUP(K:K,[3]חוגים!A:B,2,0)</f>
        <v>סיעוד הסבות</v>
      </c>
      <c r="M4255">
        <v>0</v>
      </c>
      <c r="N4255">
        <v>4</v>
      </c>
      <c r="O4255">
        <v>10</v>
      </c>
      <c r="P4255">
        <v>6</v>
      </c>
      <c r="Q4255">
        <v>21</v>
      </c>
      <c r="R4255">
        <v>1</v>
      </c>
      <c r="S4255">
        <v>0</v>
      </c>
      <c r="T4255">
        <v>119</v>
      </c>
      <c r="U4255">
        <v>11</v>
      </c>
      <c r="V4255">
        <v>5000</v>
      </c>
      <c r="W4255">
        <v>0</v>
      </c>
      <c r="X4255" t="s">
        <v>11039</v>
      </c>
      <c r="Y4255">
        <v>0</v>
      </c>
      <c r="Z4255">
        <v>0</v>
      </c>
    </row>
    <row r="4256" spans="1:26" x14ac:dyDescent="0.2">
      <c r="A4256">
        <v>9</v>
      </c>
      <c r="B4256">
        <v>1</v>
      </c>
      <c r="C4256">
        <f>VLOOKUP(D:D,'[2]מפסיקים ומחדשים'!$A:$A,1,0)</f>
        <v>24837379</v>
      </c>
      <c r="D4256">
        <v>24837379</v>
      </c>
      <c r="E4256">
        <f>VLOOKUP(D:D,[3]גיליון2!D:G,4,0)</f>
        <v>0</v>
      </c>
      <c r="F4256" t="s">
        <v>11040</v>
      </c>
      <c r="G4256" t="s">
        <v>11041</v>
      </c>
      <c r="H4256">
        <v>2</v>
      </c>
      <c r="I4256">
        <v>70</v>
      </c>
      <c r="J4256">
        <v>6701</v>
      </c>
      <c r="K4256">
        <v>67</v>
      </c>
      <c r="L4256" t="str">
        <f>VLOOKUP(K:K,[3]חוגים!A:B,2,0)</f>
        <v>סיעוד הסבות</v>
      </c>
      <c r="M4256">
        <v>0</v>
      </c>
      <c r="N4256">
        <v>1</v>
      </c>
      <c r="O4256">
        <v>10</v>
      </c>
      <c r="P4256">
        <v>22</v>
      </c>
      <c r="Q4256">
        <v>23</v>
      </c>
      <c r="R4256">
        <v>1</v>
      </c>
      <c r="S4256">
        <v>0</v>
      </c>
      <c r="T4256">
        <v>0</v>
      </c>
      <c r="U4256">
        <v>44</v>
      </c>
      <c r="V4256">
        <v>5000</v>
      </c>
      <c r="W4256">
        <v>0</v>
      </c>
      <c r="X4256" t="s">
        <v>11042</v>
      </c>
      <c r="Y4256">
        <v>0</v>
      </c>
      <c r="Z4256">
        <v>0</v>
      </c>
    </row>
    <row r="4257" spans="1:26" x14ac:dyDescent="0.2">
      <c r="A4257">
        <v>9</v>
      </c>
      <c r="B4257">
        <v>1</v>
      </c>
      <c r="C4257">
        <f>VLOOKUP(D:D,'[2]מפסיקים ומחדשים'!$A:$A,1,0)</f>
        <v>26278614</v>
      </c>
      <c r="D4257">
        <v>26278614</v>
      </c>
      <c r="E4257">
        <f>VLOOKUP(D:D,[3]גיליון2!D:G,4,0)</f>
        <v>0</v>
      </c>
      <c r="F4257" t="s">
        <v>317</v>
      </c>
      <c r="G4257" t="s">
        <v>318</v>
      </c>
      <c r="H4257">
        <v>2</v>
      </c>
      <c r="I4257">
        <v>73</v>
      </c>
      <c r="J4257">
        <v>6701</v>
      </c>
      <c r="K4257">
        <v>67</v>
      </c>
      <c r="L4257" t="str">
        <f>VLOOKUP(K:K,[3]חוגים!A:B,2,0)</f>
        <v>סיעוד הסבות</v>
      </c>
      <c r="M4257">
        <v>0</v>
      </c>
      <c r="N4257">
        <v>2</v>
      </c>
      <c r="O4257">
        <v>10</v>
      </c>
      <c r="P4257">
        <v>22</v>
      </c>
      <c r="Q4257">
        <v>22</v>
      </c>
      <c r="R4257">
        <v>1</v>
      </c>
      <c r="S4257">
        <v>0</v>
      </c>
      <c r="T4257">
        <v>63</v>
      </c>
      <c r="U4257">
        <v>43</v>
      </c>
      <c r="V4257">
        <v>5000</v>
      </c>
      <c r="W4257">
        <v>0</v>
      </c>
      <c r="X4257" t="s">
        <v>319</v>
      </c>
      <c r="Y4257">
        <v>0</v>
      </c>
      <c r="Z4257">
        <v>0</v>
      </c>
    </row>
    <row r="4258" spans="1:26" x14ac:dyDescent="0.2">
      <c r="A4258">
        <v>9</v>
      </c>
      <c r="B4258">
        <v>1</v>
      </c>
      <c r="C4258">
        <f>VLOOKUP(D:D,'[2]מפסיקים ומחדשים'!$A:$A,1,0)</f>
        <v>26538330</v>
      </c>
      <c r="D4258">
        <v>26538330</v>
      </c>
      <c r="E4258">
        <f>VLOOKUP(D:D,[3]גיליון2!D:G,4,0)</f>
        <v>0</v>
      </c>
      <c r="F4258" t="s">
        <v>326</v>
      </c>
      <c r="G4258" t="s">
        <v>327</v>
      </c>
      <c r="H4258">
        <v>1</v>
      </c>
      <c r="I4258">
        <v>86</v>
      </c>
      <c r="J4258">
        <v>6701</v>
      </c>
      <c r="K4258">
        <v>67</v>
      </c>
      <c r="L4258" t="str">
        <f>VLOOKUP(K:K,[3]חוגים!A:B,2,0)</f>
        <v>סיעוד הסבות</v>
      </c>
      <c r="M4258">
        <v>0</v>
      </c>
      <c r="N4258">
        <v>2</v>
      </c>
      <c r="O4258">
        <v>10</v>
      </c>
      <c r="P4258">
        <v>22</v>
      </c>
      <c r="Q4258">
        <v>22</v>
      </c>
      <c r="R4258">
        <v>1</v>
      </c>
      <c r="S4258">
        <v>0</v>
      </c>
      <c r="T4258">
        <v>61</v>
      </c>
      <c r="U4258">
        <v>43</v>
      </c>
      <c r="V4258">
        <v>5000</v>
      </c>
      <c r="W4258">
        <v>0</v>
      </c>
      <c r="X4258" t="s">
        <v>328</v>
      </c>
      <c r="Y4258">
        <v>0</v>
      </c>
      <c r="Z4258">
        <v>0</v>
      </c>
    </row>
    <row r="4259" spans="1:26" x14ac:dyDescent="0.2">
      <c r="A4259">
        <v>9</v>
      </c>
      <c r="B4259">
        <v>1</v>
      </c>
      <c r="C4259">
        <f>VLOOKUP(D:D,'[2]מפסיקים ומחדשים'!$A:$A,1,0)</f>
        <v>31571144</v>
      </c>
      <c r="D4259">
        <v>31571144</v>
      </c>
      <c r="E4259">
        <f>VLOOKUP(D:D,[3]גיליון2!D:G,4,0)</f>
        <v>0</v>
      </c>
      <c r="F4259" t="s">
        <v>224</v>
      </c>
      <c r="G4259" t="s">
        <v>367</v>
      </c>
      <c r="H4259">
        <v>2</v>
      </c>
      <c r="I4259">
        <v>78</v>
      </c>
      <c r="J4259">
        <v>6701</v>
      </c>
      <c r="K4259">
        <v>67</v>
      </c>
      <c r="L4259" t="str">
        <f>VLOOKUP(K:K,[3]חוגים!A:B,2,0)</f>
        <v>סיעוד הסבות</v>
      </c>
      <c r="M4259">
        <v>0</v>
      </c>
      <c r="N4259">
        <v>1</v>
      </c>
      <c r="O4259">
        <v>10</v>
      </c>
      <c r="P4259">
        <v>21</v>
      </c>
      <c r="Q4259">
        <v>23</v>
      </c>
      <c r="R4259">
        <v>1</v>
      </c>
      <c r="S4259">
        <v>0</v>
      </c>
      <c r="T4259">
        <v>0</v>
      </c>
      <c r="U4259">
        <v>42</v>
      </c>
      <c r="V4259">
        <v>5000</v>
      </c>
      <c r="W4259">
        <v>0</v>
      </c>
      <c r="X4259" t="s">
        <v>368</v>
      </c>
      <c r="Y4259">
        <v>0</v>
      </c>
      <c r="Z4259">
        <v>0</v>
      </c>
    </row>
    <row r="4260" spans="1:26" x14ac:dyDescent="0.2">
      <c r="A4260">
        <v>9</v>
      </c>
      <c r="B4260">
        <v>1</v>
      </c>
      <c r="C4260">
        <f>VLOOKUP(D:D,'[2]מפסיקים ומחדשים'!$A:$A,1,0)</f>
        <v>31596778</v>
      </c>
      <c r="D4260">
        <v>31596778</v>
      </c>
      <c r="E4260">
        <f>VLOOKUP(D:D,[3]גיליון2!D:G,4,0)</f>
        <v>0</v>
      </c>
      <c r="F4260" t="s">
        <v>369</v>
      </c>
      <c r="G4260" t="s">
        <v>327</v>
      </c>
      <c r="H4260">
        <v>1</v>
      </c>
      <c r="I4260">
        <v>81</v>
      </c>
      <c r="J4260">
        <v>6701</v>
      </c>
      <c r="K4260">
        <v>67</v>
      </c>
      <c r="L4260" t="str">
        <f>VLOOKUP(K:K,[3]חוגים!A:B,2,0)</f>
        <v>סיעוד הסבות</v>
      </c>
      <c r="M4260">
        <v>0</v>
      </c>
      <c r="N4260">
        <v>1</v>
      </c>
      <c r="O4260">
        <v>10</v>
      </c>
      <c r="P4260">
        <v>21</v>
      </c>
      <c r="Q4260">
        <v>23</v>
      </c>
      <c r="R4260">
        <v>1</v>
      </c>
      <c r="S4260">
        <v>0</v>
      </c>
      <c r="T4260">
        <v>0</v>
      </c>
      <c r="U4260">
        <v>42</v>
      </c>
      <c r="V4260">
        <v>5000</v>
      </c>
      <c r="W4260">
        <v>0</v>
      </c>
      <c r="X4260" t="s">
        <v>370</v>
      </c>
      <c r="Y4260">
        <v>0</v>
      </c>
      <c r="Z4260">
        <v>0</v>
      </c>
    </row>
    <row r="4261" spans="1:26" x14ac:dyDescent="0.2">
      <c r="A4261">
        <v>9</v>
      </c>
      <c r="B4261">
        <v>1</v>
      </c>
      <c r="C4261" t="e">
        <f>VLOOKUP(D:D,'[2]מפסיקים ומחדשים'!$A:$A,1,0)</f>
        <v>#N/A</v>
      </c>
      <c r="D4261">
        <v>32368110</v>
      </c>
      <c r="E4261">
        <f>VLOOKUP(D:D,[3]גיליון2!D:G,4,0)</f>
        <v>0</v>
      </c>
      <c r="F4261" t="s">
        <v>11043</v>
      </c>
      <c r="G4261" t="s">
        <v>4983</v>
      </c>
      <c r="H4261">
        <v>2</v>
      </c>
      <c r="I4261">
        <v>75</v>
      </c>
      <c r="J4261">
        <v>6701</v>
      </c>
      <c r="K4261">
        <v>67</v>
      </c>
      <c r="L4261" t="str">
        <f>VLOOKUP(K:K,[3]חוגים!A:B,2,0)</f>
        <v>סיעוד הסבות</v>
      </c>
      <c r="M4261">
        <v>0</v>
      </c>
      <c r="N4261">
        <v>4</v>
      </c>
      <c r="O4261">
        <v>10</v>
      </c>
      <c r="P4261">
        <v>6</v>
      </c>
      <c r="Q4261">
        <v>21</v>
      </c>
      <c r="R4261">
        <v>1</v>
      </c>
      <c r="S4261">
        <v>0</v>
      </c>
      <c r="T4261">
        <v>119</v>
      </c>
      <c r="U4261">
        <v>11</v>
      </c>
      <c r="V4261">
        <v>5000</v>
      </c>
      <c r="W4261">
        <v>0</v>
      </c>
      <c r="X4261" t="s">
        <v>11044</v>
      </c>
      <c r="Y4261">
        <v>0</v>
      </c>
      <c r="Z4261">
        <v>0</v>
      </c>
    </row>
    <row r="4262" spans="1:26" x14ac:dyDescent="0.2">
      <c r="A4262">
        <v>9</v>
      </c>
      <c r="B4262">
        <v>1</v>
      </c>
      <c r="C4262" t="e">
        <f>VLOOKUP(D:D,'[2]מפסיקים ומחדשים'!$A:$A,1,0)</f>
        <v>#N/A</v>
      </c>
      <c r="D4262">
        <v>33017120</v>
      </c>
      <c r="E4262">
        <f>VLOOKUP(D:D,[3]גיליון2!D:G,4,0)</f>
        <v>0</v>
      </c>
      <c r="F4262" t="s">
        <v>224</v>
      </c>
      <c r="G4262" t="s">
        <v>4627</v>
      </c>
      <c r="H4262">
        <v>2</v>
      </c>
      <c r="I4262">
        <v>76</v>
      </c>
      <c r="J4262">
        <v>6701</v>
      </c>
      <c r="K4262">
        <v>67</v>
      </c>
      <c r="L4262" t="str">
        <f>VLOOKUP(K:K,[3]חוגים!A:B,2,0)</f>
        <v>סיעוד הסבות</v>
      </c>
      <c r="M4262">
        <v>0</v>
      </c>
      <c r="N4262">
        <v>4</v>
      </c>
      <c r="O4262">
        <v>10</v>
      </c>
      <c r="P4262">
        <v>6</v>
      </c>
      <c r="Q4262">
        <v>21</v>
      </c>
      <c r="R4262">
        <v>1</v>
      </c>
      <c r="S4262">
        <v>0</v>
      </c>
      <c r="T4262">
        <v>119</v>
      </c>
      <c r="U4262">
        <v>11</v>
      </c>
      <c r="V4262">
        <v>5000</v>
      </c>
      <c r="W4262">
        <v>0</v>
      </c>
      <c r="X4262" t="s">
        <v>11045</v>
      </c>
      <c r="Y4262">
        <v>0</v>
      </c>
      <c r="Z4262">
        <v>0</v>
      </c>
    </row>
    <row r="4263" spans="1:26" x14ac:dyDescent="0.2">
      <c r="A4263">
        <v>9</v>
      </c>
      <c r="B4263">
        <v>1</v>
      </c>
      <c r="C4263">
        <f>VLOOKUP(D:D,'[2]מפסיקים ומחדשים'!$A:$A,1,0)</f>
        <v>34244855</v>
      </c>
      <c r="D4263">
        <v>34244855</v>
      </c>
      <c r="E4263">
        <f>VLOOKUP(D:D,[3]גיליון2!D:G,4,0)</f>
        <v>0</v>
      </c>
      <c r="F4263" t="s">
        <v>396</v>
      </c>
      <c r="G4263" t="s">
        <v>397</v>
      </c>
      <c r="H4263">
        <v>2</v>
      </c>
      <c r="I4263">
        <v>77</v>
      </c>
      <c r="J4263">
        <v>6701</v>
      </c>
      <c r="K4263">
        <v>67</v>
      </c>
      <c r="L4263" t="str">
        <f>VLOOKUP(K:K,[3]חוגים!A:B,2,0)</f>
        <v>סיעוד הסבות</v>
      </c>
      <c r="M4263">
        <v>0</v>
      </c>
      <c r="N4263">
        <v>3</v>
      </c>
      <c r="O4263">
        <v>10</v>
      </c>
      <c r="P4263">
        <v>22</v>
      </c>
      <c r="Q4263">
        <v>20</v>
      </c>
      <c r="R4263">
        <v>1</v>
      </c>
      <c r="S4263">
        <v>0</v>
      </c>
      <c r="T4263">
        <v>61</v>
      </c>
      <c r="U4263">
        <v>43</v>
      </c>
      <c r="V4263">
        <v>5000</v>
      </c>
      <c r="W4263">
        <v>0</v>
      </c>
      <c r="X4263" t="s">
        <v>398</v>
      </c>
      <c r="Y4263">
        <v>0</v>
      </c>
      <c r="Z4263">
        <v>0</v>
      </c>
    </row>
    <row r="4264" spans="1:26" x14ac:dyDescent="0.2">
      <c r="A4264">
        <v>9</v>
      </c>
      <c r="B4264">
        <v>1</v>
      </c>
      <c r="C4264">
        <f>VLOOKUP(D:D,'[2]מפסיקים ומחדשים'!$A:$A,1,0)</f>
        <v>36172658</v>
      </c>
      <c r="D4264">
        <v>36172658</v>
      </c>
      <c r="E4264">
        <f>VLOOKUP(D:D,[3]גיליון2!D:G,4,0)</f>
        <v>0</v>
      </c>
      <c r="F4264" t="s">
        <v>11046</v>
      </c>
      <c r="G4264" t="s">
        <v>4295</v>
      </c>
      <c r="H4264">
        <v>2</v>
      </c>
      <c r="I4264">
        <v>79</v>
      </c>
      <c r="J4264">
        <v>6701</v>
      </c>
      <c r="K4264">
        <v>67</v>
      </c>
      <c r="L4264" t="str">
        <f>VLOOKUP(K:K,[3]חוגים!A:B,2,0)</f>
        <v>סיעוד הסבות</v>
      </c>
      <c r="M4264">
        <v>0</v>
      </c>
      <c r="N4264">
        <v>1</v>
      </c>
      <c r="O4264">
        <v>10</v>
      </c>
      <c r="P4264">
        <v>1</v>
      </c>
      <c r="Q4264">
        <v>22</v>
      </c>
      <c r="R4264">
        <v>1</v>
      </c>
      <c r="S4264">
        <v>0</v>
      </c>
      <c r="T4264">
        <v>39</v>
      </c>
      <c r="U4264">
        <v>2</v>
      </c>
      <c r="V4264">
        <v>5000</v>
      </c>
      <c r="W4264">
        <v>0</v>
      </c>
      <c r="X4264" t="s">
        <v>11047</v>
      </c>
      <c r="Y4264">
        <v>0</v>
      </c>
      <c r="Z4264">
        <v>0</v>
      </c>
    </row>
    <row r="4265" spans="1:26" x14ac:dyDescent="0.2">
      <c r="A4265">
        <v>9</v>
      </c>
      <c r="B4265">
        <v>1</v>
      </c>
      <c r="C4265">
        <f>VLOOKUP(D:D,'[2]מפסיקים ומחדשים'!$A:$A,1,0)</f>
        <v>36916351</v>
      </c>
      <c r="D4265">
        <v>36916351</v>
      </c>
      <c r="E4265">
        <f>VLOOKUP(D:D,[3]גיליון2!D:G,4,0)</f>
        <v>0</v>
      </c>
      <c r="F4265" t="s">
        <v>450</v>
      </c>
      <c r="G4265" t="s">
        <v>26</v>
      </c>
      <c r="H4265">
        <v>2</v>
      </c>
      <c r="I4265">
        <v>85</v>
      </c>
      <c r="J4265">
        <v>6701</v>
      </c>
      <c r="K4265">
        <v>67</v>
      </c>
      <c r="L4265" t="str">
        <f>VLOOKUP(K:K,[3]חוגים!A:B,2,0)</f>
        <v>סיעוד הסבות</v>
      </c>
      <c r="M4265">
        <v>0</v>
      </c>
      <c r="N4265">
        <v>2</v>
      </c>
      <c r="O4265">
        <v>10</v>
      </c>
      <c r="P4265">
        <v>22</v>
      </c>
      <c r="Q4265">
        <v>21</v>
      </c>
      <c r="R4265">
        <v>2</v>
      </c>
      <c r="S4265">
        <v>0</v>
      </c>
      <c r="T4265">
        <v>61</v>
      </c>
      <c r="U4265">
        <v>43</v>
      </c>
      <c r="V4265">
        <v>5000</v>
      </c>
      <c r="W4265">
        <v>0</v>
      </c>
      <c r="X4265" t="s">
        <v>451</v>
      </c>
      <c r="Y4265">
        <v>0</v>
      </c>
      <c r="Z4265">
        <v>0</v>
      </c>
    </row>
    <row r="4266" spans="1:26" x14ac:dyDescent="0.2">
      <c r="A4266">
        <v>9</v>
      </c>
      <c r="B4266">
        <v>1</v>
      </c>
      <c r="C4266">
        <f>VLOOKUP(D:D,'[2]מפסיקים ומחדשים'!$A:$A,1,0)</f>
        <v>36987485</v>
      </c>
      <c r="D4266">
        <v>36987485</v>
      </c>
      <c r="E4266">
        <f>VLOOKUP(D:D,[3]גיליון2!D:G,4,0)</f>
        <v>0</v>
      </c>
      <c r="F4266" t="s">
        <v>455</v>
      </c>
      <c r="G4266" t="s">
        <v>89</v>
      </c>
      <c r="H4266">
        <v>2</v>
      </c>
      <c r="I4266">
        <v>85</v>
      </c>
      <c r="J4266">
        <v>6701</v>
      </c>
      <c r="K4266">
        <v>67</v>
      </c>
      <c r="L4266" t="str">
        <f>VLOOKUP(K:K,[3]חוגים!A:B,2,0)</f>
        <v>סיעוד הסבות</v>
      </c>
      <c r="M4266">
        <v>0</v>
      </c>
      <c r="N4266">
        <v>1</v>
      </c>
      <c r="O4266">
        <v>10</v>
      </c>
      <c r="P4266">
        <v>22</v>
      </c>
      <c r="Q4266">
        <v>23</v>
      </c>
      <c r="R4266">
        <v>1</v>
      </c>
      <c r="S4266">
        <v>0</v>
      </c>
      <c r="T4266">
        <v>0</v>
      </c>
      <c r="U4266">
        <v>44</v>
      </c>
      <c r="V4266">
        <v>5000</v>
      </c>
      <c r="W4266">
        <v>0</v>
      </c>
      <c r="X4266" t="s">
        <v>456</v>
      </c>
      <c r="Y4266">
        <v>0</v>
      </c>
      <c r="Z4266">
        <v>0</v>
      </c>
    </row>
    <row r="4267" spans="1:26" x14ac:dyDescent="0.2">
      <c r="A4267">
        <v>9</v>
      </c>
      <c r="B4267">
        <v>1</v>
      </c>
      <c r="C4267" t="e">
        <f>VLOOKUP(D:D,'[2]מפסיקים ומחדשים'!$A:$A,1,0)</f>
        <v>#N/A</v>
      </c>
      <c r="D4267">
        <v>37038551</v>
      </c>
      <c r="E4267">
        <f>VLOOKUP(D:D,[3]גיליון2!D:G,4,0)</f>
        <v>0</v>
      </c>
      <c r="F4267" t="s">
        <v>11048</v>
      </c>
      <c r="G4267" t="s">
        <v>1126</v>
      </c>
      <c r="H4267">
        <v>2</v>
      </c>
      <c r="I4267">
        <v>85</v>
      </c>
      <c r="J4267">
        <v>6701</v>
      </c>
      <c r="K4267">
        <v>67</v>
      </c>
      <c r="L4267" t="str">
        <f>VLOOKUP(K:K,[3]חוגים!A:B,2,0)</f>
        <v>סיעוד הסבות</v>
      </c>
      <c r="M4267">
        <v>0</v>
      </c>
      <c r="N4267">
        <v>4</v>
      </c>
      <c r="O4267">
        <v>10</v>
      </c>
      <c r="P4267">
        <v>6</v>
      </c>
      <c r="Q4267">
        <v>21</v>
      </c>
      <c r="R4267">
        <v>1</v>
      </c>
      <c r="S4267">
        <v>0</v>
      </c>
      <c r="T4267">
        <v>119</v>
      </c>
      <c r="U4267">
        <v>11</v>
      </c>
      <c r="V4267">
        <v>5000</v>
      </c>
      <c r="W4267">
        <v>0</v>
      </c>
      <c r="X4267" t="s">
        <v>11049</v>
      </c>
      <c r="Y4267">
        <v>0</v>
      </c>
      <c r="Z4267">
        <v>0</v>
      </c>
    </row>
    <row r="4268" spans="1:26" x14ac:dyDescent="0.2">
      <c r="A4268">
        <v>9</v>
      </c>
      <c r="B4268">
        <v>1</v>
      </c>
      <c r="C4268" t="e">
        <f>VLOOKUP(D:D,'[2]מפסיקים ומחדשים'!$A:$A,1,0)</f>
        <v>#N/A</v>
      </c>
      <c r="D4268">
        <v>37739083</v>
      </c>
      <c r="E4268">
        <f>VLOOKUP(D:D,[3]גיליון2!D:G,4,0)</f>
        <v>0</v>
      </c>
      <c r="F4268" t="s">
        <v>11050</v>
      </c>
      <c r="G4268" t="s">
        <v>8182</v>
      </c>
      <c r="H4268">
        <v>1</v>
      </c>
      <c r="I4268">
        <v>84</v>
      </c>
      <c r="J4268">
        <v>6701</v>
      </c>
      <c r="K4268">
        <v>67</v>
      </c>
      <c r="L4268" t="str">
        <f>VLOOKUP(K:K,[3]חוגים!A:B,2,0)</f>
        <v>סיעוד הסבות</v>
      </c>
      <c r="M4268">
        <v>0</v>
      </c>
      <c r="N4268">
        <v>4</v>
      </c>
      <c r="O4268">
        <v>10</v>
      </c>
      <c r="P4268">
        <v>6</v>
      </c>
      <c r="Q4268">
        <v>21</v>
      </c>
      <c r="R4268">
        <v>1</v>
      </c>
      <c r="S4268">
        <v>0</v>
      </c>
      <c r="T4268">
        <v>119</v>
      </c>
      <c r="U4268">
        <v>11</v>
      </c>
      <c r="V4268">
        <v>5000</v>
      </c>
      <c r="W4268">
        <v>0</v>
      </c>
      <c r="X4268" t="s">
        <v>11051</v>
      </c>
      <c r="Y4268">
        <v>0</v>
      </c>
      <c r="Z4268">
        <v>0</v>
      </c>
    </row>
    <row r="4269" spans="1:26" x14ac:dyDescent="0.2">
      <c r="A4269">
        <v>9</v>
      </c>
      <c r="B4269">
        <v>1</v>
      </c>
      <c r="C4269">
        <f>VLOOKUP(D:D,'[2]מפסיקים ומחדשים'!$A:$A,1,0)</f>
        <v>38074712</v>
      </c>
      <c r="D4269">
        <v>38074712</v>
      </c>
      <c r="E4269">
        <f>VLOOKUP(D:D,[3]גיליון2!D:G,4,0)</f>
        <v>0</v>
      </c>
      <c r="F4269" t="s">
        <v>468</v>
      </c>
      <c r="G4269" t="s">
        <v>469</v>
      </c>
      <c r="H4269">
        <v>2</v>
      </c>
      <c r="I4269">
        <v>86</v>
      </c>
      <c r="J4269">
        <v>6701</v>
      </c>
      <c r="K4269">
        <v>67</v>
      </c>
      <c r="L4269" t="str">
        <f>VLOOKUP(K:K,[3]חוגים!A:B,2,0)</f>
        <v>סיעוד הסבות</v>
      </c>
      <c r="M4269">
        <v>0</v>
      </c>
      <c r="N4269">
        <v>1</v>
      </c>
      <c r="O4269">
        <v>10</v>
      </c>
      <c r="P4269">
        <v>3</v>
      </c>
      <c r="Q4269">
        <v>22</v>
      </c>
      <c r="R4269">
        <v>1</v>
      </c>
      <c r="S4269">
        <v>0</v>
      </c>
      <c r="T4269">
        <v>56</v>
      </c>
      <c r="U4269">
        <v>6</v>
      </c>
      <c r="V4269">
        <v>5000</v>
      </c>
      <c r="W4269">
        <v>0</v>
      </c>
      <c r="X4269" t="s">
        <v>470</v>
      </c>
      <c r="Y4269">
        <v>0</v>
      </c>
      <c r="Z4269">
        <v>0</v>
      </c>
    </row>
    <row r="4270" spans="1:26" x14ac:dyDescent="0.2">
      <c r="A4270">
        <v>9</v>
      </c>
      <c r="B4270">
        <v>1</v>
      </c>
      <c r="C4270" t="e">
        <f>VLOOKUP(D:D,'[2]מפסיקים ומחדשים'!$A:$A,1,0)</f>
        <v>#N/A</v>
      </c>
      <c r="D4270">
        <v>38350575</v>
      </c>
      <c r="E4270">
        <f>VLOOKUP(D:D,[3]גיליון2!D:G,4,0)</f>
        <v>0</v>
      </c>
      <c r="F4270" t="s">
        <v>11052</v>
      </c>
      <c r="G4270" t="s">
        <v>1307</v>
      </c>
      <c r="H4270">
        <v>1</v>
      </c>
      <c r="I4270">
        <v>76</v>
      </c>
      <c r="J4270">
        <v>6701</v>
      </c>
      <c r="K4270">
        <v>67</v>
      </c>
      <c r="L4270" t="str">
        <f>VLOOKUP(K:K,[3]חוגים!A:B,2,0)</f>
        <v>סיעוד הסבות</v>
      </c>
      <c r="M4270">
        <v>0</v>
      </c>
      <c r="N4270">
        <v>4</v>
      </c>
      <c r="O4270">
        <v>10</v>
      </c>
      <c r="P4270">
        <v>6</v>
      </c>
      <c r="Q4270">
        <v>21</v>
      </c>
      <c r="R4270">
        <v>1</v>
      </c>
      <c r="S4270">
        <v>0</v>
      </c>
      <c r="T4270">
        <v>119</v>
      </c>
      <c r="U4270">
        <v>11</v>
      </c>
      <c r="V4270">
        <v>5000</v>
      </c>
      <c r="W4270">
        <v>0</v>
      </c>
      <c r="X4270" t="s">
        <v>11053</v>
      </c>
      <c r="Y4270">
        <v>0</v>
      </c>
      <c r="Z4270">
        <v>0</v>
      </c>
    </row>
    <row r="4271" spans="1:26" x14ac:dyDescent="0.2">
      <c r="A4271">
        <v>9</v>
      </c>
      <c r="B4271">
        <v>1</v>
      </c>
      <c r="C4271">
        <f>VLOOKUP(D:D,'[2]מפסיקים ומחדשים'!$A:$A,1,0)</f>
        <v>39126487</v>
      </c>
      <c r="D4271">
        <v>39126487</v>
      </c>
      <c r="E4271">
        <f>VLOOKUP(D:D,[3]גיליון2!D:G,4,0)</f>
        <v>0</v>
      </c>
      <c r="F4271" t="s">
        <v>490</v>
      </c>
      <c r="G4271" t="s">
        <v>491</v>
      </c>
      <c r="H4271">
        <v>2</v>
      </c>
      <c r="I4271">
        <v>83</v>
      </c>
      <c r="J4271">
        <v>6701</v>
      </c>
      <c r="K4271">
        <v>67</v>
      </c>
      <c r="L4271" t="str">
        <f>VLOOKUP(K:K,[3]חוגים!A:B,2,0)</f>
        <v>סיעוד הסבות</v>
      </c>
      <c r="M4271">
        <v>0</v>
      </c>
      <c r="N4271">
        <v>2</v>
      </c>
      <c r="O4271">
        <v>10</v>
      </c>
      <c r="P4271">
        <v>22</v>
      </c>
      <c r="Q4271">
        <v>22</v>
      </c>
      <c r="R4271">
        <v>1</v>
      </c>
      <c r="S4271">
        <v>0</v>
      </c>
      <c r="T4271">
        <v>61</v>
      </c>
      <c r="U4271">
        <v>43</v>
      </c>
      <c r="V4271">
        <v>5000</v>
      </c>
      <c r="W4271">
        <v>0</v>
      </c>
      <c r="X4271" t="s">
        <v>492</v>
      </c>
      <c r="Y4271">
        <v>0</v>
      </c>
      <c r="Z4271">
        <v>0</v>
      </c>
    </row>
    <row r="4272" spans="1:26" x14ac:dyDescent="0.2">
      <c r="A4272">
        <v>9</v>
      </c>
      <c r="B4272">
        <v>1</v>
      </c>
      <c r="C4272">
        <f>VLOOKUP(D:D,'[2]מפסיקים ומחדשים'!$A:$A,1,0)</f>
        <v>40057978</v>
      </c>
      <c r="D4272">
        <v>40057978</v>
      </c>
      <c r="E4272">
        <f>VLOOKUP(D:D,[3]גיליון2!D:G,4,0)</f>
        <v>0</v>
      </c>
      <c r="F4272" t="s">
        <v>533</v>
      </c>
      <c r="G4272" t="s">
        <v>534</v>
      </c>
      <c r="H4272">
        <v>1</v>
      </c>
      <c r="I4272">
        <v>80</v>
      </c>
      <c r="J4272">
        <v>6701</v>
      </c>
      <c r="K4272">
        <v>67</v>
      </c>
      <c r="L4272" t="str">
        <f>VLOOKUP(K:K,[3]חוגים!A:B,2,0)</f>
        <v>סיעוד הסבות</v>
      </c>
      <c r="M4272">
        <v>0</v>
      </c>
      <c r="N4272">
        <v>2</v>
      </c>
      <c r="O4272">
        <v>10</v>
      </c>
      <c r="P4272">
        <v>11</v>
      </c>
      <c r="Q4272">
        <v>22</v>
      </c>
      <c r="R4272">
        <v>1</v>
      </c>
      <c r="S4272">
        <v>0</v>
      </c>
      <c r="T4272">
        <v>61</v>
      </c>
      <c r="U4272">
        <v>22</v>
      </c>
      <c r="V4272">
        <v>5000</v>
      </c>
      <c r="W4272">
        <v>0</v>
      </c>
      <c r="X4272" t="s">
        <v>535</v>
      </c>
      <c r="Y4272">
        <v>0</v>
      </c>
      <c r="Z4272">
        <v>0</v>
      </c>
    </row>
    <row r="4273" spans="1:29" x14ac:dyDescent="0.2">
      <c r="A4273">
        <v>9</v>
      </c>
      <c r="B4273">
        <v>1</v>
      </c>
      <c r="C4273" t="e">
        <f>VLOOKUP(D:D,'[2]מפסיקים ומחדשים'!$A:$A,1,0)</f>
        <v>#N/A</v>
      </c>
      <c r="D4273">
        <v>40236002</v>
      </c>
      <c r="E4273">
        <f>VLOOKUP(D:D,[3]גיליון2!D:G,4,0)</f>
        <v>0</v>
      </c>
      <c r="F4273" t="s">
        <v>3055</v>
      </c>
      <c r="G4273" t="s">
        <v>3270</v>
      </c>
      <c r="H4273">
        <v>2</v>
      </c>
      <c r="I4273">
        <v>80</v>
      </c>
      <c r="J4273">
        <v>6701</v>
      </c>
      <c r="K4273">
        <v>67</v>
      </c>
      <c r="L4273" t="str">
        <f>VLOOKUP(K:K,[3]חוגים!A:B,2,0)</f>
        <v>סיעוד הסבות</v>
      </c>
      <c r="M4273">
        <v>0</v>
      </c>
      <c r="N4273">
        <v>4</v>
      </c>
      <c r="O4273">
        <v>10</v>
      </c>
      <c r="P4273">
        <v>6</v>
      </c>
      <c r="Q4273">
        <v>21</v>
      </c>
      <c r="R4273">
        <v>1</v>
      </c>
      <c r="S4273">
        <v>0</v>
      </c>
      <c r="T4273">
        <v>119</v>
      </c>
      <c r="U4273">
        <v>11</v>
      </c>
      <c r="V4273">
        <v>5000</v>
      </c>
      <c r="W4273">
        <v>0</v>
      </c>
      <c r="X4273" t="s">
        <v>11054</v>
      </c>
      <c r="Y4273">
        <v>0</v>
      </c>
      <c r="Z4273">
        <v>0</v>
      </c>
    </row>
    <row r="4274" spans="1:29" x14ac:dyDescent="0.2">
      <c r="A4274">
        <v>9</v>
      </c>
      <c r="B4274">
        <v>1</v>
      </c>
      <c r="C4274" t="e">
        <f>VLOOKUP(D:D,'[2]מפסיקים ומחדשים'!$A:$A,1,0)</f>
        <v>#N/A</v>
      </c>
      <c r="D4274">
        <v>40369480</v>
      </c>
      <c r="E4274">
        <f>VLOOKUP(D:D,[3]גיליון2!D:G,4,0)</f>
        <v>0</v>
      </c>
      <c r="F4274" t="s">
        <v>791</v>
      </c>
      <c r="G4274" t="s">
        <v>4639</v>
      </c>
      <c r="H4274">
        <v>1</v>
      </c>
      <c r="I4274">
        <v>80</v>
      </c>
      <c r="J4274">
        <v>6701</v>
      </c>
      <c r="K4274">
        <v>67</v>
      </c>
      <c r="L4274" t="str">
        <f>VLOOKUP(K:K,[3]חוגים!A:B,2,0)</f>
        <v>סיעוד הסבות</v>
      </c>
      <c r="M4274">
        <v>0</v>
      </c>
      <c r="N4274">
        <v>4</v>
      </c>
      <c r="O4274">
        <v>10</v>
      </c>
      <c r="P4274">
        <v>6</v>
      </c>
      <c r="Q4274">
        <v>20</v>
      </c>
      <c r="R4274">
        <v>1</v>
      </c>
      <c r="S4274">
        <v>0</v>
      </c>
      <c r="T4274">
        <v>119</v>
      </c>
      <c r="U4274">
        <v>11</v>
      </c>
      <c r="V4274">
        <v>5000</v>
      </c>
      <c r="W4274">
        <v>0</v>
      </c>
      <c r="X4274" t="s">
        <v>11055</v>
      </c>
      <c r="Y4274">
        <v>0</v>
      </c>
      <c r="Z4274">
        <v>0</v>
      </c>
    </row>
    <row r="4275" spans="1:29" x14ac:dyDescent="0.2">
      <c r="A4275">
        <v>9</v>
      </c>
      <c r="B4275">
        <v>1</v>
      </c>
      <c r="C4275" t="e">
        <f>VLOOKUP(D:D,'[2]מפסיקים ומחדשים'!$A:$A,1,0)</f>
        <v>#N/A</v>
      </c>
      <c r="D4275">
        <v>60430824</v>
      </c>
      <c r="E4275">
        <f>VLOOKUP(D:D,[3]גיליון2!D:G,4,0)</f>
        <v>0</v>
      </c>
      <c r="F4275" t="s">
        <v>11056</v>
      </c>
      <c r="G4275" t="s">
        <v>11057</v>
      </c>
      <c r="H4275">
        <v>2</v>
      </c>
      <c r="I4275">
        <v>82</v>
      </c>
      <c r="J4275">
        <v>6701</v>
      </c>
      <c r="K4275">
        <v>67</v>
      </c>
      <c r="L4275" t="str">
        <f>VLOOKUP(K:K,[3]חוגים!A:B,2,0)</f>
        <v>סיעוד הסבות</v>
      </c>
      <c r="M4275">
        <v>0</v>
      </c>
      <c r="N4275">
        <v>4</v>
      </c>
      <c r="O4275">
        <v>10</v>
      </c>
      <c r="P4275">
        <v>6</v>
      </c>
      <c r="Q4275">
        <v>21</v>
      </c>
      <c r="R4275">
        <v>1</v>
      </c>
      <c r="S4275">
        <v>0</v>
      </c>
      <c r="T4275">
        <v>119</v>
      </c>
      <c r="U4275">
        <v>11</v>
      </c>
      <c r="V4275">
        <v>5000</v>
      </c>
      <c r="W4275">
        <v>0</v>
      </c>
      <c r="X4275" t="s">
        <v>11058</v>
      </c>
      <c r="Y4275">
        <v>0</v>
      </c>
      <c r="Z4275">
        <v>0</v>
      </c>
    </row>
    <row r="4276" spans="1:29" x14ac:dyDescent="0.2">
      <c r="A4276">
        <v>9</v>
      </c>
      <c r="B4276">
        <v>1</v>
      </c>
      <c r="C4276">
        <f>VLOOKUP(D:D,'[2]מפסיקים ומחדשים'!$A:$A,1,0)</f>
        <v>200347219</v>
      </c>
      <c r="D4276">
        <v>200347219</v>
      </c>
      <c r="E4276">
        <f>VLOOKUP(D:D,[3]גיליון2!D:G,4,0)</f>
        <v>0</v>
      </c>
      <c r="F4276" t="s">
        <v>634</v>
      </c>
      <c r="G4276" t="s">
        <v>635</v>
      </c>
      <c r="H4276">
        <v>2</v>
      </c>
      <c r="I4276">
        <v>88</v>
      </c>
      <c r="J4276">
        <v>6701</v>
      </c>
      <c r="K4276">
        <v>67</v>
      </c>
      <c r="L4276" t="str">
        <f>VLOOKUP(K:K,[3]חוגים!A:B,2,0)</f>
        <v>סיעוד הסבות</v>
      </c>
      <c r="M4276">
        <v>0</v>
      </c>
      <c r="N4276">
        <v>2</v>
      </c>
      <c r="O4276">
        <v>10</v>
      </c>
      <c r="P4276">
        <v>22</v>
      </c>
      <c r="Q4276">
        <v>22</v>
      </c>
      <c r="R4276">
        <v>1</v>
      </c>
      <c r="S4276">
        <v>0</v>
      </c>
      <c r="T4276">
        <v>61</v>
      </c>
      <c r="U4276">
        <v>43</v>
      </c>
      <c r="V4276">
        <v>5000</v>
      </c>
      <c r="W4276">
        <v>0</v>
      </c>
      <c r="X4276" t="s">
        <v>636</v>
      </c>
      <c r="Y4276">
        <v>0</v>
      </c>
      <c r="Z4276">
        <v>0</v>
      </c>
    </row>
    <row r="4277" spans="1:29" x14ac:dyDescent="0.2">
      <c r="A4277">
        <v>9</v>
      </c>
      <c r="B4277">
        <v>1</v>
      </c>
      <c r="C4277" t="e">
        <f>VLOOKUP(D:D,'[2]מפסיקים ומחדשים'!$A:$A,1,0)</f>
        <v>#N/A</v>
      </c>
      <c r="D4277">
        <v>201594264</v>
      </c>
      <c r="E4277">
        <f>VLOOKUP(D:D,[3]גיליון2!D:G,4,0)</f>
        <v>0</v>
      </c>
      <c r="F4277" t="s">
        <v>656</v>
      </c>
      <c r="G4277" t="s">
        <v>11059</v>
      </c>
      <c r="H4277">
        <v>2</v>
      </c>
      <c r="I4277">
        <v>89</v>
      </c>
      <c r="J4277">
        <v>6701</v>
      </c>
      <c r="K4277">
        <v>67</v>
      </c>
      <c r="L4277" t="str">
        <f>VLOOKUP(K:K,[3]חוגים!A:B,2,0)</f>
        <v>סיעוד הסבות</v>
      </c>
      <c r="M4277">
        <v>0</v>
      </c>
      <c r="N4277">
        <v>4</v>
      </c>
      <c r="O4277">
        <v>10</v>
      </c>
      <c r="P4277">
        <v>6</v>
      </c>
      <c r="Q4277">
        <v>21</v>
      </c>
      <c r="R4277">
        <v>1</v>
      </c>
      <c r="S4277">
        <v>0</v>
      </c>
      <c r="T4277">
        <v>119</v>
      </c>
      <c r="U4277">
        <v>11</v>
      </c>
      <c r="V4277">
        <v>5000</v>
      </c>
      <c r="W4277">
        <v>0</v>
      </c>
      <c r="X4277" t="s">
        <v>11060</v>
      </c>
      <c r="Y4277">
        <v>0</v>
      </c>
      <c r="Z4277">
        <v>0</v>
      </c>
    </row>
    <row r="4278" spans="1:29" x14ac:dyDescent="0.2">
      <c r="A4278">
        <v>9</v>
      </c>
      <c r="B4278">
        <v>1</v>
      </c>
      <c r="C4278" t="e">
        <f>VLOOKUP(D:D,'[2]מפסיקים ומחדשים'!$A:$A,1,0)</f>
        <v>#N/A</v>
      </c>
      <c r="D4278">
        <v>201635893</v>
      </c>
      <c r="E4278">
        <f>VLOOKUP(D:D,[3]גיליון2!D:G,4,0)</f>
        <v>0</v>
      </c>
      <c r="F4278" t="s">
        <v>2684</v>
      </c>
      <c r="G4278" t="s">
        <v>11061</v>
      </c>
      <c r="H4278">
        <v>2</v>
      </c>
      <c r="I4278">
        <v>89</v>
      </c>
      <c r="J4278">
        <v>6701</v>
      </c>
      <c r="K4278">
        <v>67</v>
      </c>
      <c r="L4278" t="str">
        <f>VLOOKUP(K:K,[3]חוגים!A:B,2,0)</f>
        <v>סיעוד הסבות</v>
      </c>
      <c r="M4278">
        <v>0</v>
      </c>
      <c r="N4278">
        <v>4</v>
      </c>
      <c r="O4278">
        <v>10</v>
      </c>
      <c r="P4278">
        <v>6</v>
      </c>
      <c r="Q4278">
        <v>21</v>
      </c>
      <c r="R4278">
        <v>1</v>
      </c>
      <c r="S4278">
        <v>0</v>
      </c>
      <c r="T4278">
        <v>119</v>
      </c>
      <c r="U4278">
        <v>11</v>
      </c>
      <c r="V4278">
        <v>5000</v>
      </c>
      <c r="W4278">
        <v>0</v>
      </c>
      <c r="X4278" t="s">
        <v>11062</v>
      </c>
      <c r="Y4278">
        <v>0</v>
      </c>
      <c r="Z4278">
        <v>0</v>
      </c>
    </row>
    <row r="4279" spans="1:29" x14ac:dyDescent="0.2">
      <c r="A4279">
        <v>9</v>
      </c>
      <c r="B4279">
        <v>1</v>
      </c>
      <c r="C4279">
        <f>VLOOKUP(D:D,'[2]מפסיקים ומחדשים'!$A:$A,1,0)</f>
        <v>203157151</v>
      </c>
      <c r="D4279">
        <v>203157151</v>
      </c>
      <c r="E4279">
        <f>VLOOKUP(D:D,[3]גיליון2!D:G,4,0)</f>
        <v>0</v>
      </c>
      <c r="F4279" t="s">
        <v>751</v>
      </c>
      <c r="G4279" t="s">
        <v>752</v>
      </c>
      <c r="H4279">
        <v>2</v>
      </c>
      <c r="I4279">
        <v>91</v>
      </c>
      <c r="J4279">
        <v>6701</v>
      </c>
      <c r="K4279">
        <v>67</v>
      </c>
      <c r="L4279" t="str">
        <f>VLOOKUP(K:K,[3]חוגים!A:B,2,0)</f>
        <v>סיעוד הסבות</v>
      </c>
      <c r="M4279">
        <v>0</v>
      </c>
      <c r="N4279">
        <v>2</v>
      </c>
      <c r="O4279">
        <v>10</v>
      </c>
      <c r="P4279">
        <v>22</v>
      </c>
      <c r="Q4279">
        <v>22</v>
      </c>
      <c r="R4279">
        <v>1</v>
      </c>
      <c r="S4279">
        <v>0</v>
      </c>
      <c r="T4279">
        <v>63</v>
      </c>
      <c r="U4279">
        <v>43</v>
      </c>
      <c r="V4279">
        <v>5000</v>
      </c>
      <c r="W4279">
        <v>0</v>
      </c>
      <c r="X4279" t="s">
        <v>753</v>
      </c>
      <c r="Y4279">
        <v>0</v>
      </c>
      <c r="Z4279">
        <v>0</v>
      </c>
    </row>
    <row r="4280" spans="1:29" s="1" customFormat="1" x14ac:dyDescent="0.2">
      <c r="A4280">
        <v>9</v>
      </c>
      <c r="B4280">
        <v>1</v>
      </c>
      <c r="C4280">
        <f>VLOOKUP(D:D,'[2]מפסיקים ומחדשים'!$A:$A,1,0)</f>
        <v>203192687</v>
      </c>
      <c r="D4280">
        <v>203192687</v>
      </c>
      <c r="E4280">
        <f>VLOOKUP(D:D,[3]גיליון2!D:G,4,0)</f>
        <v>0</v>
      </c>
      <c r="F4280" t="s">
        <v>754</v>
      </c>
      <c r="G4280" t="s">
        <v>755</v>
      </c>
      <c r="H4280">
        <v>1</v>
      </c>
      <c r="I4280">
        <v>91</v>
      </c>
      <c r="J4280">
        <v>6701</v>
      </c>
      <c r="K4280">
        <v>67</v>
      </c>
      <c r="L4280" t="str">
        <f>VLOOKUP(K:K,[3]חוגים!A:B,2,0)</f>
        <v>סיעוד הסבות</v>
      </c>
      <c r="M4280">
        <v>0</v>
      </c>
      <c r="N4280">
        <v>2</v>
      </c>
      <c r="O4280">
        <v>10</v>
      </c>
      <c r="P4280">
        <v>22</v>
      </c>
      <c r="Q4280">
        <v>22</v>
      </c>
      <c r="R4280">
        <v>1</v>
      </c>
      <c r="S4280">
        <v>0</v>
      </c>
      <c r="T4280">
        <v>63</v>
      </c>
      <c r="U4280">
        <v>43</v>
      </c>
      <c r="V4280">
        <v>5000</v>
      </c>
      <c r="W4280">
        <v>0</v>
      </c>
      <c r="X4280" t="s">
        <v>756</v>
      </c>
      <c r="Y4280">
        <v>0</v>
      </c>
      <c r="Z4280">
        <v>0</v>
      </c>
      <c r="AA4280"/>
      <c r="AB4280"/>
      <c r="AC4280"/>
    </row>
    <row r="4281" spans="1:29" s="1" customFormat="1" x14ac:dyDescent="0.2">
      <c r="A4281">
        <v>9</v>
      </c>
      <c r="B4281">
        <v>1</v>
      </c>
      <c r="C4281" t="e">
        <f>VLOOKUP(D:D,'[2]מפסיקים ומחדשים'!$A:$A,1,0)</f>
        <v>#N/A</v>
      </c>
      <c r="D4281">
        <v>203306535</v>
      </c>
      <c r="E4281">
        <f>VLOOKUP(D:D,[3]גיליון2!D:G,4,0)</f>
        <v>0</v>
      </c>
      <c r="F4281" t="s">
        <v>109</v>
      </c>
      <c r="G4281" t="s">
        <v>133</v>
      </c>
      <c r="H4281">
        <v>2</v>
      </c>
      <c r="I4281">
        <v>93</v>
      </c>
      <c r="J4281">
        <v>6701</v>
      </c>
      <c r="K4281">
        <v>67</v>
      </c>
      <c r="L4281" t="str">
        <f>VLOOKUP(K:K,[3]חוגים!A:B,2,0)</f>
        <v>סיעוד הסבות</v>
      </c>
      <c r="M4281">
        <v>0</v>
      </c>
      <c r="N4281">
        <v>4</v>
      </c>
      <c r="O4281">
        <v>10</v>
      </c>
      <c r="P4281">
        <v>6</v>
      </c>
      <c r="Q4281">
        <v>21</v>
      </c>
      <c r="R4281">
        <v>1</v>
      </c>
      <c r="S4281">
        <v>0</v>
      </c>
      <c r="T4281">
        <v>119</v>
      </c>
      <c r="U4281">
        <v>11</v>
      </c>
      <c r="V4281">
        <v>5000</v>
      </c>
      <c r="W4281">
        <v>0</v>
      </c>
      <c r="X4281" t="s">
        <v>11063</v>
      </c>
      <c r="Y4281">
        <v>0</v>
      </c>
      <c r="Z4281">
        <v>0</v>
      </c>
      <c r="AA4281"/>
      <c r="AB4281"/>
      <c r="AC4281"/>
    </row>
    <row r="4282" spans="1:29" x14ac:dyDescent="0.2">
      <c r="A4282">
        <v>9</v>
      </c>
      <c r="B4282">
        <v>1</v>
      </c>
      <c r="C4282">
        <f>VLOOKUP(D:D,'[2]מפסיקים ומחדשים'!$A:$A,1,0)</f>
        <v>203377007</v>
      </c>
      <c r="D4282">
        <v>203377007</v>
      </c>
      <c r="E4282">
        <f>VLOOKUP(D:D,[3]גיליון2!D:G,4,0)</f>
        <v>0</v>
      </c>
      <c r="F4282" t="s">
        <v>776</v>
      </c>
      <c r="G4282" t="s">
        <v>777</v>
      </c>
      <c r="H4282">
        <v>2</v>
      </c>
      <c r="I4282">
        <v>91</v>
      </c>
      <c r="J4282">
        <v>6701</v>
      </c>
      <c r="K4282">
        <v>67</v>
      </c>
      <c r="L4282" t="str">
        <f>VLOOKUP(K:K,[3]חוגים!A:B,2,0)</f>
        <v>סיעוד הסבות</v>
      </c>
      <c r="M4282">
        <v>0</v>
      </c>
      <c r="N4282">
        <v>2</v>
      </c>
      <c r="O4282">
        <v>10</v>
      </c>
      <c r="P4282">
        <v>22</v>
      </c>
      <c r="Q4282">
        <v>22</v>
      </c>
      <c r="R4282">
        <v>1</v>
      </c>
      <c r="S4282">
        <v>0</v>
      </c>
      <c r="T4282">
        <v>61</v>
      </c>
      <c r="U4282">
        <v>43</v>
      </c>
      <c r="V4282">
        <v>5000</v>
      </c>
      <c r="W4282">
        <v>0</v>
      </c>
      <c r="X4282" t="s">
        <v>11064</v>
      </c>
      <c r="Y4282">
        <v>0</v>
      </c>
      <c r="Z4282">
        <v>0</v>
      </c>
    </row>
    <row r="4283" spans="1:29" x14ac:dyDescent="0.2">
      <c r="A4283">
        <v>9</v>
      </c>
      <c r="B4283">
        <v>1</v>
      </c>
      <c r="C4283">
        <f>VLOOKUP(D:D,'[2]מפסיקים ומחדשים'!$A:$A,1,0)</f>
        <v>203427240</v>
      </c>
      <c r="D4283">
        <v>203427240</v>
      </c>
      <c r="E4283">
        <f>VLOOKUP(D:D,[3]גיליון2!D:G,4,0)</f>
        <v>0</v>
      </c>
      <c r="F4283" t="s">
        <v>781</v>
      </c>
      <c r="G4283" t="s">
        <v>782</v>
      </c>
      <c r="H4283">
        <v>2</v>
      </c>
      <c r="I4283">
        <v>92</v>
      </c>
      <c r="J4283">
        <v>6701</v>
      </c>
      <c r="K4283">
        <v>67</v>
      </c>
      <c r="L4283" t="str">
        <f>VLOOKUP(K:K,[3]חוגים!A:B,2,0)</f>
        <v>סיעוד הסבות</v>
      </c>
      <c r="M4283">
        <v>0</v>
      </c>
      <c r="N4283">
        <v>1</v>
      </c>
      <c r="O4283">
        <v>10</v>
      </c>
      <c r="P4283">
        <v>19</v>
      </c>
      <c r="Q4283">
        <v>23</v>
      </c>
      <c r="R4283">
        <v>1</v>
      </c>
      <c r="S4283">
        <v>0</v>
      </c>
      <c r="T4283">
        <v>0</v>
      </c>
      <c r="U4283">
        <v>38</v>
      </c>
      <c r="V4283">
        <v>5000</v>
      </c>
      <c r="W4283">
        <v>0</v>
      </c>
      <c r="X4283" t="s">
        <v>783</v>
      </c>
      <c r="Y4283">
        <v>0</v>
      </c>
      <c r="Z4283">
        <v>0</v>
      </c>
    </row>
    <row r="4284" spans="1:29" x14ac:dyDescent="0.2">
      <c r="A4284">
        <v>9</v>
      </c>
      <c r="B4284">
        <v>1</v>
      </c>
      <c r="C4284">
        <f>VLOOKUP(D:D,'[2]מפסיקים ומחדשים'!$A:$A,1,0)</f>
        <v>203718655</v>
      </c>
      <c r="D4284">
        <v>203718655</v>
      </c>
      <c r="E4284">
        <f>VLOOKUP(D:D,[3]גיליון2!D:G,4,0)</f>
        <v>0</v>
      </c>
      <c r="F4284" t="s">
        <v>835</v>
      </c>
      <c r="G4284" t="s">
        <v>836</v>
      </c>
      <c r="H4284">
        <v>2</v>
      </c>
      <c r="I4284">
        <v>92</v>
      </c>
      <c r="J4284">
        <v>6701</v>
      </c>
      <c r="K4284">
        <v>67</v>
      </c>
      <c r="L4284" t="str">
        <f>VLOOKUP(K:K,[3]חוגים!A:B,2,0)</f>
        <v>סיעוד הסבות</v>
      </c>
      <c r="M4284">
        <v>0</v>
      </c>
      <c r="N4284">
        <v>2</v>
      </c>
      <c r="O4284">
        <v>10</v>
      </c>
      <c r="P4284">
        <v>22</v>
      </c>
      <c r="Q4284">
        <v>22</v>
      </c>
      <c r="R4284">
        <v>1</v>
      </c>
      <c r="S4284">
        <v>0</v>
      </c>
      <c r="T4284">
        <v>63</v>
      </c>
      <c r="U4284">
        <v>43</v>
      </c>
      <c r="V4284">
        <v>5000</v>
      </c>
      <c r="W4284">
        <v>0</v>
      </c>
      <c r="X4284" t="s">
        <v>837</v>
      </c>
      <c r="Y4284">
        <v>0</v>
      </c>
      <c r="Z4284">
        <v>0</v>
      </c>
    </row>
    <row r="4285" spans="1:29" x14ac:dyDescent="0.2">
      <c r="A4285">
        <v>9</v>
      </c>
      <c r="B4285">
        <v>1</v>
      </c>
      <c r="C4285">
        <f>VLOOKUP(D:D,'[2]מפסיקים ומחדשים'!$A:$A,1,0)</f>
        <v>203945506</v>
      </c>
      <c r="D4285">
        <v>203945506</v>
      </c>
      <c r="E4285">
        <f>VLOOKUP(D:D,[3]גיליון2!D:G,4,0)</f>
        <v>0</v>
      </c>
      <c r="F4285" t="s">
        <v>11065</v>
      </c>
      <c r="G4285" t="s">
        <v>1892</v>
      </c>
      <c r="H4285">
        <v>2</v>
      </c>
      <c r="I4285">
        <v>91</v>
      </c>
      <c r="J4285">
        <v>6701</v>
      </c>
      <c r="K4285">
        <v>67</v>
      </c>
      <c r="L4285" t="str">
        <f>VLOOKUP(K:K,[3]חוגים!A:B,2,0)</f>
        <v>סיעוד הסבות</v>
      </c>
      <c r="M4285">
        <v>0</v>
      </c>
      <c r="N4285">
        <v>4</v>
      </c>
      <c r="O4285">
        <v>10</v>
      </c>
      <c r="P4285">
        <v>6</v>
      </c>
      <c r="Q4285">
        <v>21</v>
      </c>
      <c r="R4285">
        <v>1</v>
      </c>
      <c r="S4285">
        <v>0</v>
      </c>
      <c r="T4285">
        <v>108</v>
      </c>
      <c r="U4285">
        <v>11</v>
      </c>
      <c r="V4285">
        <v>5000</v>
      </c>
      <c r="W4285">
        <v>0</v>
      </c>
      <c r="X4285" t="s">
        <v>11066</v>
      </c>
      <c r="Y4285">
        <v>0</v>
      </c>
      <c r="Z4285">
        <v>0</v>
      </c>
    </row>
    <row r="4286" spans="1:29" x14ac:dyDescent="0.2">
      <c r="A4286">
        <v>9</v>
      </c>
      <c r="B4286">
        <v>1</v>
      </c>
      <c r="C4286" t="e">
        <f>VLOOKUP(D:D,'[2]מפסיקים ומחדשים'!$A:$A,1,0)</f>
        <v>#N/A</v>
      </c>
      <c r="D4286">
        <v>204111983</v>
      </c>
      <c r="E4286">
        <f>VLOOKUP(D:D,[3]גיליון2!D:G,4,0)</f>
        <v>0</v>
      </c>
      <c r="F4286" t="s">
        <v>11067</v>
      </c>
      <c r="G4286" t="s">
        <v>110</v>
      </c>
      <c r="H4286">
        <v>1</v>
      </c>
      <c r="I4286">
        <v>92</v>
      </c>
      <c r="J4286">
        <v>6701</v>
      </c>
      <c r="K4286">
        <v>67</v>
      </c>
      <c r="L4286" t="str">
        <f>VLOOKUP(K:K,[3]חוגים!A:B,2,0)</f>
        <v>סיעוד הסבות</v>
      </c>
      <c r="M4286">
        <v>0</v>
      </c>
      <c r="N4286">
        <v>4</v>
      </c>
      <c r="O4286">
        <v>10</v>
      </c>
      <c r="P4286">
        <v>6</v>
      </c>
      <c r="Q4286">
        <v>21</v>
      </c>
      <c r="R4286">
        <v>1</v>
      </c>
      <c r="S4286">
        <v>0</v>
      </c>
      <c r="T4286">
        <v>119</v>
      </c>
      <c r="U4286">
        <v>11</v>
      </c>
      <c r="V4286">
        <v>5000</v>
      </c>
      <c r="W4286">
        <v>0</v>
      </c>
      <c r="X4286" t="s">
        <v>11068</v>
      </c>
      <c r="Y4286">
        <v>0</v>
      </c>
      <c r="Z4286">
        <v>0</v>
      </c>
    </row>
    <row r="4287" spans="1:29" x14ac:dyDescent="0.2">
      <c r="A4287">
        <v>9</v>
      </c>
      <c r="B4287">
        <v>1</v>
      </c>
      <c r="C4287" t="e">
        <f>VLOOKUP(D:D,'[2]מפסיקים ומחדשים'!$A:$A,1,0)</f>
        <v>#N/A</v>
      </c>
      <c r="D4287">
        <v>204172175</v>
      </c>
      <c r="E4287">
        <f>VLOOKUP(D:D,[3]גיליון2!D:G,4,0)</f>
        <v>0</v>
      </c>
      <c r="F4287" t="s">
        <v>2978</v>
      </c>
      <c r="G4287" t="s">
        <v>11069</v>
      </c>
      <c r="H4287">
        <v>2</v>
      </c>
      <c r="I4287">
        <v>92</v>
      </c>
      <c r="J4287">
        <v>6701</v>
      </c>
      <c r="K4287">
        <v>67</v>
      </c>
      <c r="L4287" t="str">
        <f>VLOOKUP(K:K,[3]חוגים!A:B,2,0)</f>
        <v>סיעוד הסבות</v>
      </c>
      <c r="M4287">
        <v>0</v>
      </c>
      <c r="N4287">
        <v>4</v>
      </c>
      <c r="O4287">
        <v>10</v>
      </c>
      <c r="P4287">
        <v>6</v>
      </c>
      <c r="Q4287">
        <v>21</v>
      </c>
      <c r="R4287">
        <v>1</v>
      </c>
      <c r="S4287">
        <v>0</v>
      </c>
      <c r="T4287">
        <v>119</v>
      </c>
      <c r="U4287">
        <v>11</v>
      </c>
      <c r="V4287">
        <v>5000</v>
      </c>
      <c r="W4287">
        <v>0</v>
      </c>
      <c r="X4287" t="s">
        <v>11070</v>
      </c>
      <c r="Y4287">
        <v>0</v>
      </c>
      <c r="Z4287">
        <v>0</v>
      </c>
    </row>
    <row r="4288" spans="1:29" x14ac:dyDescent="0.2">
      <c r="A4288">
        <v>9</v>
      </c>
      <c r="B4288">
        <v>1</v>
      </c>
      <c r="C4288" t="e">
        <f>VLOOKUP(D:D,'[2]מפסיקים ומחדשים'!$A:$A,1,0)</f>
        <v>#N/A</v>
      </c>
      <c r="D4288">
        <v>204189252</v>
      </c>
      <c r="E4288">
        <f>VLOOKUP(D:D,[3]גיליון2!D:G,4,0)</f>
        <v>0</v>
      </c>
      <c r="F4288" t="s">
        <v>557</v>
      </c>
      <c r="G4288" t="s">
        <v>3036</v>
      </c>
      <c r="H4288">
        <v>2</v>
      </c>
      <c r="I4288">
        <v>93</v>
      </c>
      <c r="J4288">
        <v>6701</v>
      </c>
      <c r="K4288">
        <v>67</v>
      </c>
      <c r="L4288" t="str">
        <f>VLOOKUP(K:K,[3]חוגים!A:B,2,0)</f>
        <v>סיעוד הסבות</v>
      </c>
      <c r="M4288">
        <v>0</v>
      </c>
      <c r="N4288">
        <v>4</v>
      </c>
      <c r="O4288">
        <v>10</v>
      </c>
      <c r="P4288">
        <v>6</v>
      </c>
      <c r="Q4288">
        <v>21</v>
      </c>
      <c r="R4288">
        <v>1</v>
      </c>
      <c r="S4288">
        <v>0</v>
      </c>
      <c r="T4288">
        <v>119</v>
      </c>
      <c r="U4288">
        <v>11</v>
      </c>
      <c r="V4288">
        <v>5000</v>
      </c>
      <c r="W4288">
        <v>0</v>
      </c>
      <c r="X4288" t="s">
        <v>11071</v>
      </c>
      <c r="Y4288">
        <v>0</v>
      </c>
      <c r="Z4288">
        <v>0</v>
      </c>
    </row>
    <row r="4289" spans="1:29" x14ac:dyDescent="0.2">
      <c r="A4289">
        <v>9</v>
      </c>
      <c r="B4289">
        <v>1</v>
      </c>
      <c r="C4289">
        <f>VLOOKUP(D:D,'[2]מפסיקים ומחדשים'!$A:$A,1,0)</f>
        <v>204196265</v>
      </c>
      <c r="D4289">
        <v>204196265</v>
      </c>
      <c r="E4289">
        <f>VLOOKUP(D:D,[3]גיליון2!D:G,4,0)</f>
        <v>0</v>
      </c>
      <c r="F4289" t="s">
        <v>890</v>
      </c>
      <c r="G4289" t="s">
        <v>891</v>
      </c>
      <c r="H4289">
        <v>2</v>
      </c>
      <c r="I4289">
        <v>92</v>
      </c>
      <c r="J4289">
        <v>6701</v>
      </c>
      <c r="K4289">
        <v>67</v>
      </c>
      <c r="L4289" t="str">
        <f>VLOOKUP(K:K,[3]חוגים!A:B,2,0)</f>
        <v>סיעוד הסבות</v>
      </c>
      <c r="M4289">
        <v>0</v>
      </c>
      <c r="N4289">
        <v>1</v>
      </c>
      <c r="O4289">
        <v>10</v>
      </c>
      <c r="P4289">
        <v>4</v>
      </c>
      <c r="Q4289">
        <v>22</v>
      </c>
      <c r="R4289">
        <v>1</v>
      </c>
      <c r="S4289">
        <v>0</v>
      </c>
      <c r="T4289">
        <v>45</v>
      </c>
      <c r="U4289">
        <v>7</v>
      </c>
      <c r="V4289">
        <v>5000</v>
      </c>
      <c r="W4289">
        <v>0</v>
      </c>
      <c r="X4289" t="s">
        <v>892</v>
      </c>
      <c r="Y4289">
        <v>0</v>
      </c>
      <c r="Z4289">
        <v>0</v>
      </c>
    </row>
    <row r="4290" spans="1:29" x14ac:dyDescent="0.2">
      <c r="A4290">
        <v>9</v>
      </c>
      <c r="B4290">
        <v>1</v>
      </c>
      <c r="C4290" t="e">
        <f>VLOOKUP(D:D,'[2]מפסיקים ומחדשים'!$A:$A,1,0)</f>
        <v>#N/A</v>
      </c>
      <c r="D4290">
        <v>204293195</v>
      </c>
      <c r="E4290">
        <f>VLOOKUP(D:D,[3]גיליון2!D:G,4,0)</f>
        <v>0</v>
      </c>
      <c r="F4290" t="s">
        <v>10712</v>
      </c>
      <c r="G4290" t="s">
        <v>383</v>
      </c>
      <c r="H4290">
        <v>2</v>
      </c>
      <c r="I4290">
        <v>93</v>
      </c>
      <c r="J4290">
        <v>6701</v>
      </c>
      <c r="K4290">
        <v>67</v>
      </c>
      <c r="L4290" t="str">
        <f>VLOOKUP(K:K,[3]חוגים!A:B,2,0)</f>
        <v>סיעוד הסבות</v>
      </c>
      <c r="M4290">
        <v>0</v>
      </c>
      <c r="N4290">
        <v>4</v>
      </c>
      <c r="O4290">
        <v>10</v>
      </c>
      <c r="P4290">
        <v>6</v>
      </c>
      <c r="Q4290">
        <v>21</v>
      </c>
      <c r="R4290">
        <v>1</v>
      </c>
      <c r="S4290">
        <v>0</v>
      </c>
      <c r="T4290">
        <v>119</v>
      </c>
      <c r="U4290">
        <v>11</v>
      </c>
      <c r="V4290">
        <v>5000</v>
      </c>
      <c r="W4290">
        <v>0</v>
      </c>
      <c r="X4290" t="s">
        <v>11072</v>
      </c>
      <c r="Y4290">
        <v>0</v>
      </c>
      <c r="Z4290">
        <v>0</v>
      </c>
      <c r="AB4290" s="1"/>
      <c r="AC4290" s="1"/>
    </row>
    <row r="4291" spans="1:29" x14ac:dyDescent="0.2">
      <c r="A4291">
        <v>9</v>
      </c>
      <c r="B4291">
        <v>1</v>
      </c>
      <c r="C4291" t="e">
        <f>VLOOKUP(D:D,'[2]מפסיקים ומחדשים'!$A:$A,1,0)</f>
        <v>#N/A</v>
      </c>
      <c r="D4291">
        <v>204412951</v>
      </c>
      <c r="E4291">
        <f>VLOOKUP(D:D,[3]גיליון2!D:G,4,0)</f>
        <v>0</v>
      </c>
      <c r="F4291" t="s">
        <v>2746</v>
      </c>
      <c r="G4291" t="s">
        <v>89</v>
      </c>
      <c r="H4291">
        <v>2</v>
      </c>
      <c r="I4291">
        <v>92</v>
      </c>
      <c r="J4291">
        <v>6701</v>
      </c>
      <c r="K4291">
        <v>67</v>
      </c>
      <c r="L4291" t="str">
        <f>VLOOKUP(K:K,[3]חוגים!A:B,2,0)</f>
        <v>סיעוד הסבות</v>
      </c>
      <c r="M4291">
        <v>0</v>
      </c>
      <c r="N4291">
        <v>4</v>
      </c>
      <c r="O4291">
        <v>10</v>
      </c>
      <c r="P4291">
        <v>6</v>
      </c>
      <c r="Q4291">
        <v>21</v>
      </c>
      <c r="R4291">
        <v>1</v>
      </c>
      <c r="S4291">
        <v>0</v>
      </c>
      <c r="T4291">
        <v>119</v>
      </c>
      <c r="U4291">
        <v>11</v>
      </c>
      <c r="V4291">
        <v>5000</v>
      </c>
      <c r="W4291">
        <v>0</v>
      </c>
      <c r="X4291" t="s">
        <v>11073</v>
      </c>
      <c r="Y4291">
        <v>0</v>
      </c>
      <c r="Z4291">
        <v>0</v>
      </c>
    </row>
    <row r="4292" spans="1:29" x14ac:dyDescent="0.2">
      <c r="A4292">
        <v>9</v>
      </c>
      <c r="B4292">
        <v>1</v>
      </c>
      <c r="C4292">
        <f>VLOOKUP(D:D,'[2]מפסיקים ומחדשים'!$A:$A,1,0)</f>
        <v>204527451</v>
      </c>
      <c r="D4292">
        <v>204527451</v>
      </c>
      <c r="E4292">
        <f>VLOOKUP(D:D,[3]גיליון2!D:G,4,0)</f>
        <v>0</v>
      </c>
      <c r="F4292" t="s">
        <v>931</v>
      </c>
      <c r="G4292" t="s">
        <v>932</v>
      </c>
      <c r="H4292">
        <v>2</v>
      </c>
      <c r="I4292">
        <v>93</v>
      </c>
      <c r="J4292">
        <v>6701</v>
      </c>
      <c r="K4292">
        <v>67</v>
      </c>
      <c r="L4292" t="str">
        <f>VLOOKUP(K:K,[3]חוגים!A:B,2,0)</f>
        <v>סיעוד הסבות</v>
      </c>
      <c r="M4292">
        <v>0</v>
      </c>
      <c r="N4292">
        <v>2</v>
      </c>
      <c r="O4292">
        <v>10</v>
      </c>
      <c r="P4292">
        <v>22</v>
      </c>
      <c r="Q4292">
        <v>22</v>
      </c>
      <c r="R4292">
        <v>1</v>
      </c>
      <c r="S4292">
        <v>0</v>
      </c>
      <c r="T4292">
        <v>61</v>
      </c>
      <c r="U4292">
        <v>43</v>
      </c>
      <c r="V4292">
        <v>5000</v>
      </c>
      <c r="W4292">
        <v>0</v>
      </c>
      <c r="X4292" t="s">
        <v>11074</v>
      </c>
      <c r="Y4292">
        <v>0</v>
      </c>
      <c r="Z4292">
        <v>0</v>
      </c>
    </row>
    <row r="4293" spans="1:29" x14ac:dyDescent="0.2">
      <c r="A4293">
        <v>9</v>
      </c>
      <c r="B4293">
        <v>1</v>
      </c>
      <c r="C4293">
        <f>VLOOKUP(D:D,'[2]מפסיקים ומחדשים'!$A:$A,1,0)</f>
        <v>204609887</v>
      </c>
      <c r="D4293">
        <v>204609887</v>
      </c>
      <c r="E4293">
        <f>VLOOKUP(D:D,[3]גיליון2!D:G,4,0)</f>
        <v>0</v>
      </c>
      <c r="F4293" t="s">
        <v>949</v>
      </c>
      <c r="G4293" t="s">
        <v>59</v>
      </c>
      <c r="H4293">
        <v>2</v>
      </c>
      <c r="I4293">
        <v>93</v>
      </c>
      <c r="J4293">
        <v>6701</v>
      </c>
      <c r="K4293">
        <v>67</v>
      </c>
      <c r="L4293" t="str">
        <f>VLOOKUP(K:K,[3]חוגים!A:B,2,0)</f>
        <v>סיעוד הסבות</v>
      </c>
      <c r="M4293">
        <v>0</v>
      </c>
      <c r="N4293">
        <v>2</v>
      </c>
      <c r="O4293">
        <v>10</v>
      </c>
      <c r="P4293">
        <v>22</v>
      </c>
      <c r="Q4293">
        <v>22</v>
      </c>
      <c r="R4293">
        <v>1</v>
      </c>
      <c r="S4293">
        <v>0</v>
      </c>
      <c r="T4293">
        <v>61</v>
      </c>
      <c r="U4293">
        <v>43</v>
      </c>
      <c r="V4293">
        <v>5000</v>
      </c>
      <c r="W4293">
        <v>0</v>
      </c>
      <c r="X4293" t="s">
        <v>950</v>
      </c>
      <c r="Y4293">
        <v>0</v>
      </c>
      <c r="Z4293">
        <v>0</v>
      </c>
    </row>
    <row r="4294" spans="1:29" x14ac:dyDescent="0.2">
      <c r="A4294">
        <v>9</v>
      </c>
      <c r="B4294">
        <v>1</v>
      </c>
      <c r="C4294">
        <f>VLOOKUP(D:D,'[2]מפסיקים ומחדשים'!$A:$A,1,0)</f>
        <v>204612857</v>
      </c>
      <c r="D4294">
        <v>204612857</v>
      </c>
      <c r="E4294">
        <f>VLOOKUP(D:D,[3]גיליון2!D:G,4,0)</f>
        <v>0</v>
      </c>
      <c r="F4294" t="s">
        <v>955</v>
      </c>
      <c r="G4294" t="s">
        <v>934</v>
      </c>
      <c r="H4294">
        <v>2</v>
      </c>
      <c r="I4294">
        <v>93</v>
      </c>
      <c r="J4294">
        <v>6701</v>
      </c>
      <c r="K4294">
        <v>67</v>
      </c>
      <c r="L4294" t="str">
        <f>VLOOKUP(K:K,[3]חוגים!A:B,2,0)</f>
        <v>סיעוד הסבות</v>
      </c>
      <c r="M4294">
        <v>0</v>
      </c>
      <c r="N4294">
        <v>2</v>
      </c>
      <c r="O4294">
        <v>10</v>
      </c>
      <c r="P4294">
        <v>22</v>
      </c>
      <c r="Q4294">
        <v>22</v>
      </c>
      <c r="R4294">
        <v>1</v>
      </c>
      <c r="S4294">
        <v>0</v>
      </c>
      <c r="T4294">
        <v>61</v>
      </c>
      <c r="U4294">
        <v>43</v>
      </c>
      <c r="V4294">
        <v>5000</v>
      </c>
      <c r="W4294">
        <v>0</v>
      </c>
      <c r="X4294" t="s">
        <v>956</v>
      </c>
      <c r="Y4294">
        <v>0</v>
      </c>
      <c r="Z4294">
        <v>0</v>
      </c>
    </row>
    <row r="4295" spans="1:29" x14ac:dyDescent="0.2">
      <c r="A4295">
        <v>9</v>
      </c>
      <c r="B4295">
        <v>1</v>
      </c>
      <c r="C4295">
        <f>VLOOKUP(D:D,'[2]מפסיקים ומחדשים'!$A:$A,1,0)</f>
        <v>205419013</v>
      </c>
      <c r="D4295">
        <v>205419013</v>
      </c>
      <c r="E4295">
        <f>VLOOKUP(D:D,[3]גיליון2!D:G,4,0)</f>
        <v>0</v>
      </c>
      <c r="F4295" t="s">
        <v>2129</v>
      </c>
      <c r="G4295" t="s">
        <v>1026</v>
      </c>
      <c r="H4295">
        <v>2</v>
      </c>
      <c r="I4295">
        <v>94</v>
      </c>
      <c r="J4295">
        <v>6701</v>
      </c>
      <c r="K4295">
        <v>67</v>
      </c>
      <c r="L4295" t="str">
        <f>VLOOKUP(K:K,[3]חוגים!A:B,2,0)</f>
        <v>סיעוד הסבות</v>
      </c>
      <c r="M4295">
        <v>0</v>
      </c>
      <c r="N4295">
        <v>2</v>
      </c>
      <c r="O4295">
        <v>10</v>
      </c>
      <c r="P4295">
        <v>22</v>
      </c>
      <c r="Q4295">
        <v>21</v>
      </c>
      <c r="R4295">
        <v>1</v>
      </c>
      <c r="S4295">
        <v>0</v>
      </c>
      <c r="T4295">
        <v>61</v>
      </c>
      <c r="U4295">
        <v>43</v>
      </c>
      <c r="V4295">
        <v>5000</v>
      </c>
      <c r="W4295">
        <v>0</v>
      </c>
      <c r="X4295" t="s">
        <v>1027</v>
      </c>
      <c r="Y4295">
        <v>0</v>
      </c>
      <c r="Z4295">
        <v>0</v>
      </c>
    </row>
    <row r="4296" spans="1:29" x14ac:dyDescent="0.2">
      <c r="A4296">
        <v>9</v>
      </c>
      <c r="B4296">
        <v>1</v>
      </c>
      <c r="C4296" t="e">
        <f>VLOOKUP(D:D,'[2]מפסיקים ומחדשים'!$A:$A,1,0)</f>
        <v>#N/A</v>
      </c>
      <c r="D4296">
        <v>205440316</v>
      </c>
      <c r="E4296">
        <f>VLOOKUP(D:D,[3]גיליון2!D:G,4,0)</f>
        <v>0</v>
      </c>
      <c r="F4296" t="s">
        <v>11075</v>
      </c>
      <c r="G4296" t="s">
        <v>148</v>
      </c>
      <c r="H4296">
        <v>2</v>
      </c>
      <c r="I4296">
        <v>94</v>
      </c>
      <c r="J4296">
        <v>6701</v>
      </c>
      <c r="K4296">
        <v>67</v>
      </c>
      <c r="L4296" t="str">
        <f>VLOOKUP(K:K,[3]חוגים!A:B,2,0)</f>
        <v>סיעוד הסבות</v>
      </c>
      <c r="M4296">
        <v>0</v>
      </c>
      <c r="N4296">
        <v>4</v>
      </c>
      <c r="O4296">
        <v>10</v>
      </c>
      <c r="P4296">
        <v>6</v>
      </c>
      <c r="Q4296">
        <v>21</v>
      </c>
      <c r="R4296">
        <v>1</v>
      </c>
      <c r="S4296">
        <v>0</v>
      </c>
      <c r="T4296">
        <v>119</v>
      </c>
      <c r="U4296">
        <v>11</v>
      </c>
      <c r="V4296">
        <v>5000</v>
      </c>
      <c r="W4296">
        <v>0</v>
      </c>
      <c r="X4296" t="s">
        <v>11076</v>
      </c>
      <c r="Y4296">
        <v>0</v>
      </c>
      <c r="Z4296">
        <v>0</v>
      </c>
    </row>
    <row r="4297" spans="1:29" x14ac:dyDescent="0.2">
      <c r="A4297">
        <v>9</v>
      </c>
      <c r="B4297">
        <v>1</v>
      </c>
      <c r="C4297">
        <f>VLOOKUP(D:D,'[2]מפסיקים ומחדשים'!$A:$A,1,0)</f>
        <v>205592165</v>
      </c>
      <c r="D4297">
        <v>205592165</v>
      </c>
      <c r="E4297">
        <f>VLOOKUP(D:D,[3]גיליון2!D:G,4,0)</f>
        <v>0</v>
      </c>
      <c r="F4297" t="s">
        <v>243</v>
      </c>
      <c r="G4297" t="s">
        <v>1073</v>
      </c>
      <c r="H4297">
        <v>2</v>
      </c>
      <c r="I4297">
        <v>94</v>
      </c>
      <c r="J4297">
        <v>6701</v>
      </c>
      <c r="K4297">
        <v>67</v>
      </c>
      <c r="L4297" t="str">
        <f>VLOOKUP(K:K,[3]חוגים!A:B,2,0)</f>
        <v>סיעוד הסבות</v>
      </c>
      <c r="M4297">
        <v>0</v>
      </c>
      <c r="N4297">
        <v>1</v>
      </c>
      <c r="O4297">
        <v>10</v>
      </c>
      <c r="P4297">
        <v>18</v>
      </c>
      <c r="Q4297">
        <v>23</v>
      </c>
      <c r="R4297">
        <v>1</v>
      </c>
      <c r="S4297">
        <v>0</v>
      </c>
      <c r="T4297">
        <v>0</v>
      </c>
      <c r="U4297">
        <v>36</v>
      </c>
      <c r="V4297">
        <v>5000</v>
      </c>
      <c r="W4297">
        <v>0</v>
      </c>
      <c r="X4297" t="s">
        <v>1080</v>
      </c>
      <c r="Y4297">
        <v>0</v>
      </c>
      <c r="Z4297">
        <v>0</v>
      </c>
    </row>
    <row r="4298" spans="1:29" x14ac:dyDescent="0.2">
      <c r="A4298">
        <v>9</v>
      </c>
      <c r="B4298">
        <v>1</v>
      </c>
      <c r="C4298">
        <f>VLOOKUP(D:D,'[2]מפסיקים ומחדשים'!$A:$A,1,0)</f>
        <v>205689318</v>
      </c>
      <c r="D4298">
        <v>205689318</v>
      </c>
      <c r="E4298">
        <f>VLOOKUP(D:D,[3]גיליון2!D:G,4,0)</f>
        <v>0</v>
      </c>
      <c r="F4298" t="s">
        <v>1091</v>
      </c>
      <c r="G4298" t="s">
        <v>1092</v>
      </c>
      <c r="H4298">
        <v>2</v>
      </c>
      <c r="I4298">
        <v>94</v>
      </c>
      <c r="J4298">
        <v>6701</v>
      </c>
      <c r="K4298">
        <v>67</v>
      </c>
      <c r="L4298" t="str">
        <f>VLOOKUP(K:K,[3]חוגים!A:B,2,0)</f>
        <v>סיעוד הסבות</v>
      </c>
      <c r="M4298">
        <v>0</v>
      </c>
      <c r="N4298">
        <v>2</v>
      </c>
      <c r="O4298">
        <v>10</v>
      </c>
      <c r="P4298">
        <v>22</v>
      </c>
      <c r="Q4298">
        <v>22</v>
      </c>
      <c r="R4298">
        <v>1</v>
      </c>
      <c r="S4298">
        <v>0</v>
      </c>
      <c r="T4298">
        <v>61</v>
      </c>
      <c r="U4298">
        <v>43</v>
      </c>
      <c r="V4298">
        <v>5000</v>
      </c>
      <c r="W4298">
        <v>0</v>
      </c>
      <c r="X4298" t="s">
        <v>1093</v>
      </c>
      <c r="Y4298">
        <v>0</v>
      </c>
      <c r="Z4298">
        <v>0</v>
      </c>
    </row>
    <row r="4299" spans="1:29" x14ac:dyDescent="0.2">
      <c r="A4299">
        <v>9</v>
      </c>
      <c r="B4299">
        <v>1</v>
      </c>
      <c r="C4299" t="e">
        <f>VLOOKUP(D:D,'[2]מפסיקים ומחדשים'!$A:$A,1,0)</f>
        <v>#N/A</v>
      </c>
      <c r="D4299">
        <v>205778590</v>
      </c>
      <c r="E4299">
        <f>VLOOKUP(D:D,[3]גיליון2!D:G,4,0)</f>
        <v>0</v>
      </c>
      <c r="F4299" t="s">
        <v>11077</v>
      </c>
      <c r="G4299" t="s">
        <v>95</v>
      </c>
      <c r="H4299">
        <v>2</v>
      </c>
      <c r="I4299">
        <v>94</v>
      </c>
      <c r="J4299">
        <v>6701</v>
      </c>
      <c r="K4299">
        <v>67</v>
      </c>
      <c r="L4299" t="str">
        <f>VLOOKUP(K:K,[3]חוגים!A:B,2,0)</f>
        <v>סיעוד הסבות</v>
      </c>
      <c r="M4299">
        <v>0</v>
      </c>
      <c r="N4299">
        <v>4</v>
      </c>
      <c r="O4299">
        <v>10</v>
      </c>
      <c r="P4299">
        <v>6</v>
      </c>
      <c r="Q4299">
        <v>21</v>
      </c>
      <c r="R4299">
        <v>1</v>
      </c>
      <c r="S4299">
        <v>0</v>
      </c>
      <c r="T4299">
        <v>119</v>
      </c>
      <c r="U4299">
        <v>11</v>
      </c>
      <c r="V4299">
        <v>5000</v>
      </c>
      <c r="W4299">
        <v>0</v>
      </c>
      <c r="X4299" t="s">
        <v>11078</v>
      </c>
      <c r="Y4299">
        <v>0</v>
      </c>
      <c r="Z4299">
        <v>0</v>
      </c>
    </row>
    <row r="4300" spans="1:29" x14ac:dyDescent="0.2">
      <c r="A4300">
        <v>9</v>
      </c>
      <c r="B4300">
        <v>1</v>
      </c>
      <c r="C4300" t="e">
        <f>VLOOKUP(D:D,'[2]מפסיקים ומחדשים'!$A:$A,1,0)</f>
        <v>#N/A</v>
      </c>
      <c r="D4300">
        <v>205816267</v>
      </c>
      <c r="E4300">
        <f>VLOOKUP(D:D,[3]גיליון2!D:G,4,0)</f>
        <v>0</v>
      </c>
      <c r="F4300" t="s">
        <v>11079</v>
      </c>
      <c r="G4300" t="s">
        <v>1905</v>
      </c>
      <c r="H4300">
        <v>2</v>
      </c>
      <c r="I4300">
        <v>94</v>
      </c>
      <c r="J4300">
        <v>6701</v>
      </c>
      <c r="K4300">
        <v>67</v>
      </c>
      <c r="L4300" t="str">
        <f>VLOOKUP(K:K,[3]חוגים!A:B,2,0)</f>
        <v>סיעוד הסבות</v>
      </c>
      <c r="M4300">
        <v>0</v>
      </c>
      <c r="N4300">
        <v>4</v>
      </c>
      <c r="O4300">
        <v>10</v>
      </c>
      <c r="P4300">
        <v>6</v>
      </c>
      <c r="Q4300">
        <v>21</v>
      </c>
      <c r="R4300">
        <v>1</v>
      </c>
      <c r="S4300">
        <v>0</v>
      </c>
      <c r="T4300">
        <v>119</v>
      </c>
      <c r="U4300">
        <v>11</v>
      </c>
      <c r="V4300">
        <v>5000</v>
      </c>
      <c r="W4300">
        <v>0</v>
      </c>
      <c r="X4300" t="s">
        <v>11080</v>
      </c>
      <c r="Y4300">
        <v>0</v>
      </c>
      <c r="Z4300">
        <v>0</v>
      </c>
    </row>
    <row r="4301" spans="1:29" x14ac:dyDescent="0.2">
      <c r="A4301">
        <v>9</v>
      </c>
      <c r="B4301">
        <v>1</v>
      </c>
      <c r="C4301">
        <f>VLOOKUP(D:D,'[2]מפסיקים ומחדשים'!$A:$A,1,0)</f>
        <v>205836901</v>
      </c>
      <c r="D4301">
        <v>205836901</v>
      </c>
      <c r="E4301">
        <f>VLOOKUP(D:D,[3]גיליון2!D:G,4,0)</f>
        <v>0</v>
      </c>
      <c r="F4301" t="s">
        <v>533</v>
      </c>
      <c r="G4301" t="s">
        <v>1132</v>
      </c>
      <c r="H4301">
        <v>1</v>
      </c>
      <c r="I4301">
        <v>94</v>
      </c>
      <c r="J4301">
        <v>6701</v>
      </c>
      <c r="K4301">
        <v>67</v>
      </c>
      <c r="L4301" t="str">
        <f>VLOOKUP(K:K,[3]חוגים!A:B,2,0)</f>
        <v>סיעוד הסבות</v>
      </c>
      <c r="M4301">
        <v>0</v>
      </c>
      <c r="N4301">
        <v>2</v>
      </c>
      <c r="O4301">
        <v>10</v>
      </c>
      <c r="P4301">
        <v>18</v>
      </c>
      <c r="Q4301">
        <v>21</v>
      </c>
      <c r="R4301">
        <v>1</v>
      </c>
      <c r="S4301">
        <v>0</v>
      </c>
      <c r="T4301">
        <v>74</v>
      </c>
      <c r="U4301">
        <v>35</v>
      </c>
      <c r="V4301">
        <v>5000</v>
      </c>
      <c r="W4301">
        <v>0</v>
      </c>
      <c r="X4301" t="s">
        <v>1133</v>
      </c>
      <c r="Y4301">
        <v>0</v>
      </c>
      <c r="Z4301">
        <v>0</v>
      </c>
    </row>
    <row r="4302" spans="1:29" x14ac:dyDescent="0.2">
      <c r="A4302">
        <v>9</v>
      </c>
      <c r="B4302">
        <v>1</v>
      </c>
      <c r="C4302">
        <f>VLOOKUP(D:D,'[2]מפסיקים ומחדשים'!$A:$A,1,0)</f>
        <v>205855984</v>
      </c>
      <c r="D4302">
        <v>205855984</v>
      </c>
      <c r="E4302">
        <f>VLOOKUP(D:D,[3]גיליון2!D:G,4,0)</f>
        <v>0</v>
      </c>
      <c r="F4302" t="s">
        <v>1147</v>
      </c>
      <c r="G4302" t="s">
        <v>787</v>
      </c>
      <c r="H4302">
        <v>2</v>
      </c>
      <c r="I4302">
        <v>94</v>
      </c>
      <c r="J4302">
        <v>6701</v>
      </c>
      <c r="K4302">
        <v>67</v>
      </c>
      <c r="L4302" t="str">
        <f>VLOOKUP(K:K,[3]חוגים!A:B,2,0)</f>
        <v>סיעוד הסבות</v>
      </c>
      <c r="M4302">
        <v>0</v>
      </c>
      <c r="N4302">
        <v>2</v>
      </c>
      <c r="O4302">
        <v>10</v>
      </c>
      <c r="P4302">
        <v>22</v>
      </c>
      <c r="Q4302">
        <v>22</v>
      </c>
      <c r="R4302">
        <v>1</v>
      </c>
      <c r="S4302">
        <v>0</v>
      </c>
      <c r="T4302">
        <v>61</v>
      </c>
      <c r="U4302">
        <v>43</v>
      </c>
      <c r="V4302">
        <v>5000</v>
      </c>
      <c r="W4302">
        <v>0</v>
      </c>
      <c r="X4302" t="s">
        <v>1148</v>
      </c>
      <c r="Y4302">
        <v>0</v>
      </c>
      <c r="Z4302">
        <v>0</v>
      </c>
    </row>
    <row r="4303" spans="1:29" x14ac:dyDescent="0.2">
      <c r="A4303">
        <v>9</v>
      </c>
      <c r="B4303">
        <v>1</v>
      </c>
      <c r="C4303">
        <f>VLOOKUP(D:D,'[2]מפסיקים ומחדשים'!$A:$A,1,0)</f>
        <v>205981079</v>
      </c>
      <c r="D4303">
        <v>205981079</v>
      </c>
      <c r="E4303">
        <f>VLOOKUP(D:D,[3]גיליון2!D:G,4,0)</f>
        <v>0</v>
      </c>
      <c r="F4303" t="s">
        <v>80</v>
      </c>
      <c r="G4303" t="s">
        <v>11081</v>
      </c>
      <c r="H4303">
        <v>1</v>
      </c>
      <c r="I4303">
        <v>95</v>
      </c>
      <c r="J4303">
        <v>6701</v>
      </c>
      <c r="K4303">
        <v>67</v>
      </c>
      <c r="L4303" t="str">
        <f>VLOOKUP(K:K,[3]חוגים!A:B,2,0)</f>
        <v>סיעוד הסבות</v>
      </c>
      <c r="M4303">
        <v>0</v>
      </c>
      <c r="N4303">
        <v>1</v>
      </c>
      <c r="O4303">
        <v>10</v>
      </c>
      <c r="P4303">
        <v>22</v>
      </c>
      <c r="Q4303">
        <v>23</v>
      </c>
      <c r="R4303">
        <v>1</v>
      </c>
      <c r="S4303">
        <v>0</v>
      </c>
      <c r="T4303">
        <v>0</v>
      </c>
      <c r="U4303">
        <v>44</v>
      </c>
      <c r="V4303">
        <v>5000</v>
      </c>
      <c r="W4303">
        <v>0</v>
      </c>
      <c r="X4303" t="s">
        <v>11082</v>
      </c>
      <c r="Y4303">
        <v>0</v>
      </c>
      <c r="Z4303">
        <v>0</v>
      </c>
    </row>
    <row r="4304" spans="1:29" x14ac:dyDescent="0.2">
      <c r="A4304">
        <v>9</v>
      </c>
      <c r="B4304">
        <v>1</v>
      </c>
      <c r="C4304">
        <f>VLOOKUP(D:D,'[2]מפסיקים ומחדשים'!$A:$A,1,0)</f>
        <v>206057341</v>
      </c>
      <c r="D4304">
        <v>206057341</v>
      </c>
      <c r="E4304">
        <f>VLOOKUP(D:D,[3]גיליון2!D:G,4,0)</f>
        <v>0</v>
      </c>
      <c r="F4304" t="s">
        <v>224</v>
      </c>
      <c r="G4304" t="s">
        <v>32</v>
      </c>
      <c r="H4304">
        <v>2</v>
      </c>
      <c r="I4304">
        <v>94</v>
      </c>
      <c r="J4304">
        <v>6701</v>
      </c>
      <c r="K4304">
        <v>67</v>
      </c>
      <c r="L4304" t="str">
        <f>VLOOKUP(K:K,[3]חוגים!A:B,2,0)</f>
        <v>סיעוד הסבות</v>
      </c>
      <c r="M4304">
        <v>0</v>
      </c>
      <c r="N4304">
        <v>2</v>
      </c>
      <c r="O4304">
        <v>10</v>
      </c>
      <c r="P4304">
        <v>22</v>
      </c>
      <c r="Q4304">
        <v>22</v>
      </c>
      <c r="R4304">
        <v>1</v>
      </c>
      <c r="S4304">
        <v>0</v>
      </c>
      <c r="T4304">
        <v>61</v>
      </c>
      <c r="U4304">
        <v>43</v>
      </c>
      <c r="V4304">
        <v>5000</v>
      </c>
      <c r="W4304">
        <v>0</v>
      </c>
      <c r="X4304" t="s">
        <v>1256</v>
      </c>
      <c r="Y4304">
        <v>0</v>
      </c>
      <c r="Z4304">
        <v>0</v>
      </c>
    </row>
    <row r="4305" spans="1:26" x14ac:dyDescent="0.2">
      <c r="A4305">
        <v>9</v>
      </c>
      <c r="B4305">
        <v>1</v>
      </c>
      <c r="C4305">
        <f>VLOOKUP(D:D,'[2]מפסיקים ומחדשים'!$A:$A,1,0)</f>
        <v>206085581</v>
      </c>
      <c r="D4305">
        <v>206085581</v>
      </c>
      <c r="E4305">
        <f>VLOOKUP(D:D,[3]גיליון2!D:G,4,0)</f>
        <v>0</v>
      </c>
      <c r="F4305" t="s">
        <v>1268</v>
      </c>
      <c r="G4305" t="s">
        <v>1269</v>
      </c>
      <c r="H4305">
        <v>2</v>
      </c>
      <c r="I4305">
        <v>95</v>
      </c>
      <c r="J4305">
        <v>6701</v>
      </c>
      <c r="K4305">
        <v>67</v>
      </c>
      <c r="L4305" t="str">
        <f>VLOOKUP(K:K,[3]חוגים!A:B,2,0)</f>
        <v>סיעוד הסבות</v>
      </c>
      <c r="M4305">
        <v>0</v>
      </c>
      <c r="N4305">
        <v>2</v>
      </c>
      <c r="O4305">
        <v>10</v>
      </c>
      <c r="P4305">
        <v>22</v>
      </c>
      <c r="Q4305">
        <v>22</v>
      </c>
      <c r="R4305">
        <v>1</v>
      </c>
      <c r="S4305">
        <v>0</v>
      </c>
      <c r="T4305">
        <v>63</v>
      </c>
      <c r="U4305">
        <v>43</v>
      </c>
      <c r="V4305">
        <v>5000</v>
      </c>
      <c r="W4305">
        <v>0</v>
      </c>
      <c r="X4305" t="s">
        <v>1270</v>
      </c>
      <c r="Y4305">
        <v>0</v>
      </c>
      <c r="Z4305">
        <v>0</v>
      </c>
    </row>
    <row r="4306" spans="1:26" x14ac:dyDescent="0.2">
      <c r="A4306">
        <v>9</v>
      </c>
      <c r="B4306">
        <v>1</v>
      </c>
      <c r="C4306">
        <f>VLOOKUP(D:D,'[2]מפסיקים ומחדשים'!$A:$A,1,0)</f>
        <v>206213662</v>
      </c>
      <c r="D4306">
        <v>206213662</v>
      </c>
      <c r="E4306">
        <f>VLOOKUP(D:D,[3]גיליון2!D:G,4,0)</f>
        <v>0</v>
      </c>
      <c r="F4306" t="s">
        <v>1315</v>
      </c>
      <c r="G4306" t="s">
        <v>148</v>
      </c>
      <c r="H4306">
        <v>1</v>
      </c>
      <c r="I4306">
        <v>96</v>
      </c>
      <c r="J4306">
        <v>6701</v>
      </c>
      <c r="K4306">
        <v>67</v>
      </c>
      <c r="L4306" t="str">
        <f>VLOOKUP(K:K,[3]חוגים!A:B,2,0)</f>
        <v>סיעוד הסבות</v>
      </c>
      <c r="M4306">
        <v>0</v>
      </c>
      <c r="N4306">
        <v>1</v>
      </c>
      <c r="O4306">
        <v>10</v>
      </c>
      <c r="P4306">
        <v>12</v>
      </c>
      <c r="Q4306">
        <v>21</v>
      </c>
      <c r="R4306">
        <v>1</v>
      </c>
      <c r="S4306">
        <v>0</v>
      </c>
      <c r="T4306">
        <v>21</v>
      </c>
      <c r="U4306">
        <v>23</v>
      </c>
      <c r="V4306">
        <v>5000</v>
      </c>
      <c r="W4306">
        <v>0</v>
      </c>
      <c r="X4306" t="s">
        <v>1316</v>
      </c>
      <c r="Y4306">
        <v>0</v>
      </c>
      <c r="Z4306">
        <v>0</v>
      </c>
    </row>
    <row r="4307" spans="1:26" x14ac:dyDescent="0.2">
      <c r="A4307">
        <v>9</v>
      </c>
      <c r="B4307">
        <v>1</v>
      </c>
      <c r="C4307" t="e">
        <f>VLOOKUP(D:D,'[2]מפסיקים ומחדשים'!$A:$A,1,0)</f>
        <v>#N/A</v>
      </c>
      <c r="D4307">
        <v>206280414</v>
      </c>
      <c r="E4307">
        <f>VLOOKUP(D:D,[3]גיליון2!D:G,4,0)</f>
        <v>0</v>
      </c>
      <c r="F4307" t="s">
        <v>11083</v>
      </c>
      <c r="G4307" t="s">
        <v>1828</v>
      </c>
      <c r="H4307">
        <v>1</v>
      </c>
      <c r="I4307">
        <v>94</v>
      </c>
      <c r="J4307">
        <v>6701</v>
      </c>
      <c r="K4307">
        <v>67</v>
      </c>
      <c r="L4307" t="str">
        <f>VLOOKUP(K:K,[3]חוגים!A:B,2,0)</f>
        <v>סיעוד הסבות</v>
      </c>
      <c r="M4307">
        <v>0</v>
      </c>
      <c r="N4307">
        <v>4</v>
      </c>
      <c r="O4307">
        <v>10</v>
      </c>
      <c r="P4307">
        <v>6</v>
      </c>
      <c r="Q4307">
        <v>21</v>
      </c>
      <c r="R4307">
        <v>1</v>
      </c>
      <c r="S4307">
        <v>0</v>
      </c>
      <c r="T4307">
        <v>119</v>
      </c>
      <c r="U4307">
        <v>11</v>
      </c>
      <c r="V4307">
        <v>5000</v>
      </c>
      <c r="W4307">
        <v>0</v>
      </c>
      <c r="X4307" t="s">
        <v>11084</v>
      </c>
      <c r="Y4307">
        <v>0</v>
      </c>
      <c r="Z4307">
        <v>0</v>
      </c>
    </row>
    <row r="4308" spans="1:26" x14ac:dyDescent="0.2">
      <c r="A4308">
        <v>9</v>
      </c>
      <c r="B4308">
        <v>1</v>
      </c>
      <c r="C4308">
        <f>VLOOKUP(D:D,'[2]מפסיקים ומחדשים'!$A:$A,1,0)</f>
        <v>206417404</v>
      </c>
      <c r="D4308">
        <v>206417404</v>
      </c>
      <c r="E4308">
        <f>VLOOKUP(D:D,[3]גיליון2!D:G,4,0)</f>
        <v>0</v>
      </c>
      <c r="F4308" t="s">
        <v>1436</v>
      </c>
      <c r="G4308" t="s">
        <v>1437</v>
      </c>
      <c r="H4308">
        <v>2</v>
      </c>
      <c r="I4308">
        <v>98</v>
      </c>
      <c r="J4308">
        <v>6701</v>
      </c>
      <c r="K4308">
        <v>67</v>
      </c>
      <c r="L4308" t="str">
        <f>VLOOKUP(K:K,[3]חוגים!A:B,2,0)</f>
        <v>סיעוד הסבות</v>
      </c>
      <c r="M4308">
        <v>0</v>
      </c>
      <c r="N4308">
        <v>2</v>
      </c>
      <c r="O4308">
        <v>10</v>
      </c>
      <c r="P4308">
        <v>22</v>
      </c>
      <c r="Q4308">
        <v>21</v>
      </c>
      <c r="R4308">
        <v>1</v>
      </c>
      <c r="S4308">
        <v>0</v>
      </c>
      <c r="T4308">
        <v>61</v>
      </c>
      <c r="U4308">
        <v>43</v>
      </c>
      <c r="V4308">
        <v>5000</v>
      </c>
      <c r="W4308">
        <v>0</v>
      </c>
      <c r="X4308" t="s">
        <v>1438</v>
      </c>
      <c r="Y4308">
        <v>0</v>
      </c>
      <c r="Z4308">
        <v>0</v>
      </c>
    </row>
    <row r="4309" spans="1:26" x14ac:dyDescent="0.2">
      <c r="A4309">
        <v>9</v>
      </c>
      <c r="B4309">
        <v>1</v>
      </c>
      <c r="C4309">
        <f>VLOOKUP(D:D,'[2]מפסיקים ומחדשים'!$A:$A,1,0)</f>
        <v>206418808</v>
      </c>
      <c r="D4309">
        <v>206418808</v>
      </c>
      <c r="E4309">
        <f>VLOOKUP(D:D,[3]גיליון2!D:G,4,0)</f>
        <v>0</v>
      </c>
      <c r="F4309" t="s">
        <v>1439</v>
      </c>
      <c r="G4309" t="s">
        <v>1440</v>
      </c>
      <c r="H4309">
        <v>2</v>
      </c>
      <c r="I4309">
        <v>99</v>
      </c>
      <c r="J4309">
        <v>6701</v>
      </c>
      <c r="K4309">
        <v>67</v>
      </c>
      <c r="L4309" t="str">
        <f>VLOOKUP(K:K,[3]חוגים!A:B,2,0)</f>
        <v>סיעוד הסבות</v>
      </c>
      <c r="M4309">
        <v>0</v>
      </c>
      <c r="N4309">
        <v>1</v>
      </c>
      <c r="O4309">
        <v>10</v>
      </c>
      <c r="P4309">
        <v>21</v>
      </c>
      <c r="Q4309">
        <v>23</v>
      </c>
      <c r="R4309">
        <v>1</v>
      </c>
      <c r="S4309">
        <v>0</v>
      </c>
      <c r="T4309">
        <v>0</v>
      </c>
      <c r="U4309">
        <v>41</v>
      </c>
      <c r="V4309">
        <v>5000</v>
      </c>
      <c r="W4309">
        <v>0</v>
      </c>
      <c r="X4309" t="s">
        <v>1441</v>
      </c>
      <c r="Y4309">
        <v>0</v>
      </c>
      <c r="Z4309">
        <v>0</v>
      </c>
    </row>
    <row r="4310" spans="1:26" x14ac:dyDescent="0.2">
      <c r="A4310">
        <v>9</v>
      </c>
      <c r="B4310">
        <v>1</v>
      </c>
      <c r="C4310" t="e">
        <f>VLOOKUP(D:D,'[2]מפסיקים ומחדשים'!$A:$A,1,0)</f>
        <v>#N/A</v>
      </c>
      <c r="D4310">
        <v>206531949</v>
      </c>
      <c r="E4310">
        <f>VLOOKUP(D:D,[3]גיליון2!D:G,4,0)</f>
        <v>0</v>
      </c>
      <c r="F4310" t="s">
        <v>11085</v>
      </c>
      <c r="G4310" t="s">
        <v>2093</v>
      </c>
      <c r="H4310">
        <v>2</v>
      </c>
      <c r="I4310">
        <v>99</v>
      </c>
      <c r="J4310">
        <v>6701</v>
      </c>
      <c r="K4310">
        <v>67</v>
      </c>
      <c r="L4310" t="str">
        <f>VLOOKUP(K:K,[3]חוגים!A:B,2,0)</f>
        <v>סיעוד הסבות</v>
      </c>
      <c r="M4310">
        <v>0</v>
      </c>
      <c r="N4310">
        <v>4</v>
      </c>
      <c r="O4310">
        <v>10</v>
      </c>
      <c r="P4310">
        <v>6</v>
      </c>
      <c r="Q4310">
        <v>21</v>
      </c>
      <c r="R4310">
        <v>1</v>
      </c>
      <c r="S4310">
        <v>0</v>
      </c>
      <c r="T4310">
        <v>119</v>
      </c>
      <c r="U4310">
        <v>11</v>
      </c>
      <c r="V4310">
        <v>5000</v>
      </c>
      <c r="W4310">
        <v>0</v>
      </c>
      <c r="X4310" t="s">
        <v>11086</v>
      </c>
      <c r="Y4310">
        <v>0</v>
      </c>
      <c r="Z4310">
        <v>0</v>
      </c>
    </row>
    <row r="4311" spans="1:26" x14ac:dyDescent="0.2">
      <c r="A4311">
        <v>9</v>
      </c>
      <c r="B4311">
        <v>1</v>
      </c>
      <c r="C4311">
        <f>VLOOKUP(D:D,'[2]מפסיקים ומחדשים'!$A:$A,1,0)</f>
        <v>206621914</v>
      </c>
      <c r="D4311">
        <v>206621914</v>
      </c>
      <c r="E4311">
        <f>VLOOKUP(D:D,[3]גיליון2!D:G,4,0)</f>
        <v>0</v>
      </c>
      <c r="F4311" t="s">
        <v>1658</v>
      </c>
      <c r="G4311" t="s">
        <v>1659</v>
      </c>
      <c r="H4311">
        <v>2</v>
      </c>
      <c r="I4311">
        <v>0</v>
      </c>
      <c r="J4311">
        <v>6701</v>
      </c>
      <c r="K4311">
        <v>67</v>
      </c>
      <c r="L4311" t="str">
        <f>VLOOKUP(K:K,[3]חוגים!A:B,2,0)</f>
        <v>סיעוד הסבות</v>
      </c>
      <c r="M4311">
        <v>0</v>
      </c>
      <c r="N4311">
        <v>1</v>
      </c>
      <c r="O4311">
        <v>10</v>
      </c>
      <c r="P4311">
        <v>21</v>
      </c>
      <c r="Q4311">
        <v>23</v>
      </c>
      <c r="R4311">
        <v>1</v>
      </c>
      <c r="S4311">
        <v>0</v>
      </c>
      <c r="T4311">
        <v>0</v>
      </c>
      <c r="U4311">
        <v>41</v>
      </c>
      <c r="V4311">
        <v>5000</v>
      </c>
      <c r="W4311">
        <v>0</v>
      </c>
      <c r="X4311" t="s">
        <v>1660</v>
      </c>
      <c r="Y4311">
        <v>0</v>
      </c>
      <c r="Z4311">
        <v>0</v>
      </c>
    </row>
    <row r="4312" spans="1:26" x14ac:dyDescent="0.2">
      <c r="A4312">
        <v>9</v>
      </c>
      <c r="B4312">
        <v>1</v>
      </c>
      <c r="C4312">
        <f>VLOOKUP(D:D,'[2]מפסיקים ומחדשים'!$A:$A,1,0)</f>
        <v>206639866</v>
      </c>
      <c r="D4312">
        <v>206639866</v>
      </c>
      <c r="E4312">
        <f>VLOOKUP(D:D,[3]גיליון2!D:G,4,0)</f>
        <v>0</v>
      </c>
      <c r="F4312" t="s">
        <v>1678</v>
      </c>
      <c r="G4312" t="s">
        <v>1679</v>
      </c>
      <c r="H4312">
        <v>2</v>
      </c>
      <c r="I4312">
        <v>99</v>
      </c>
      <c r="J4312">
        <v>6701</v>
      </c>
      <c r="K4312">
        <v>67</v>
      </c>
      <c r="L4312" t="str">
        <f>VLOOKUP(K:K,[3]חוגים!A:B,2,0)</f>
        <v>סיעוד הסבות</v>
      </c>
      <c r="M4312">
        <v>0</v>
      </c>
      <c r="N4312">
        <v>2</v>
      </c>
      <c r="O4312">
        <v>10</v>
      </c>
      <c r="P4312">
        <v>22</v>
      </c>
      <c r="Q4312">
        <v>22</v>
      </c>
      <c r="R4312">
        <v>1</v>
      </c>
      <c r="S4312">
        <v>0</v>
      </c>
      <c r="T4312">
        <v>63</v>
      </c>
      <c r="U4312">
        <v>43</v>
      </c>
      <c r="V4312">
        <v>5000</v>
      </c>
      <c r="W4312">
        <v>0</v>
      </c>
      <c r="X4312" t="s">
        <v>1680</v>
      </c>
      <c r="Y4312">
        <v>0</v>
      </c>
      <c r="Z4312">
        <v>0</v>
      </c>
    </row>
    <row r="4313" spans="1:26" x14ac:dyDescent="0.2">
      <c r="A4313">
        <v>9</v>
      </c>
      <c r="B4313">
        <v>1</v>
      </c>
      <c r="C4313">
        <f>VLOOKUP(D:D,'[2]מפסיקים ומחדשים'!$A:$A,1,0)</f>
        <v>206645202</v>
      </c>
      <c r="D4313">
        <v>206645202</v>
      </c>
      <c r="E4313">
        <f>VLOOKUP(D:D,[3]גיליון2!D:G,4,0)</f>
        <v>0</v>
      </c>
      <c r="F4313" t="s">
        <v>1687</v>
      </c>
      <c r="G4313" t="s">
        <v>56</v>
      </c>
      <c r="H4313">
        <v>2</v>
      </c>
      <c r="I4313">
        <v>99</v>
      </c>
      <c r="J4313">
        <v>6701</v>
      </c>
      <c r="K4313">
        <v>67</v>
      </c>
      <c r="L4313" t="str">
        <f>VLOOKUP(K:K,[3]חוגים!A:B,2,0)</f>
        <v>סיעוד הסבות</v>
      </c>
      <c r="M4313">
        <v>0</v>
      </c>
      <c r="N4313">
        <v>2</v>
      </c>
      <c r="O4313">
        <v>10</v>
      </c>
      <c r="P4313">
        <v>22</v>
      </c>
      <c r="Q4313">
        <v>22</v>
      </c>
      <c r="R4313">
        <v>1</v>
      </c>
      <c r="S4313">
        <v>0</v>
      </c>
      <c r="T4313">
        <v>63</v>
      </c>
      <c r="U4313">
        <v>43</v>
      </c>
      <c r="V4313">
        <v>5000</v>
      </c>
      <c r="W4313">
        <v>0</v>
      </c>
      <c r="X4313" t="s">
        <v>1688</v>
      </c>
      <c r="Y4313">
        <v>0</v>
      </c>
      <c r="Z4313">
        <v>0</v>
      </c>
    </row>
    <row r="4314" spans="1:26" x14ac:dyDescent="0.2">
      <c r="A4314">
        <v>9</v>
      </c>
      <c r="B4314">
        <v>1</v>
      </c>
      <c r="C4314">
        <f>VLOOKUP(D:D,'[2]מפסיקים ומחדשים'!$A:$A,1,0)</f>
        <v>206660938</v>
      </c>
      <c r="D4314">
        <v>206660938</v>
      </c>
      <c r="E4314">
        <f>VLOOKUP(D:D,[3]גיליון2!D:G,4,0)</f>
        <v>0</v>
      </c>
      <c r="F4314" t="s">
        <v>1708</v>
      </c>
      <c r="G4314" t="s">
        <v>534</v>
      </c>
      <c r="H4314">
        <v>1</v>
      </c>
      <c r="I4314">
        <v>0</v>
      </c>
      <c r="J4314">
        <v>6701</v>
      </c>
      <c r="K4314">
        <v>67</v>
      </c>
      <c r="L4314" t="str">
        <f>VLOOKUP(K:K,[3]חוגים!A:B,2,0)</f>
        <v>סיעוד הסבות</v>
      </c>
      <c r="M4314">
        <v>0</v>
      </c>
      <c r="N4314">
        <v>1</v>
      </c>
      <c r="O4314">
        <v>10</v>
      </c>
      <c r="P4314">
        <v>21</v>
      </c>
      <c r="Q4314">
        <v>23</v>
      </c>
      <c r="R4314">
        <v>1</v>
      </c>
      <c r="S4314">
        <v>0</v>
      </c>
      <c r="T4314">
        <v>0</v>
      </c>
      <c r="U4314">
        <v>42</v>
      </c>
      <c r="V4314">
        <v>5000</v>
      </c>
      <c r="W4314">
        <v>0</v>
      </c>
      <c r="X4314" t="s">
        <v>1709</v>
      </c>
      <c r="Y4314">
        <v>0</v>
      </c>
      <c r="Z4314">
        <v>0</v>
      </c>
    </row>
    <row r="4315" spans="1:26" x14ac:dyDescent="0.2">
      <c r="A4315">
        <v>9</v>
      </c>
      <c r="B4315">
        <v>1</v>
      </c>
      <c r="C4315">
        <f>VLOOKUP(D:D,'[2]מפסיקים ומחדשים'!$A:$A,1,0)</f>
        <v>206663486</v>
      </c>
      <c r="D4315">
        <v>206663486</v>
      </c>
      <c r="E4315">
        <f>VLOOKUP(D:D,[3]גיליון2!D:G,4,0)</f>
        <v>0</v>
      </c>
      <c r="F4315" t="s">
        <v>1713</v>
      </c>
      <c r="G4315" t="s">
        <v>32</v>
      </c>
      <c r="H4315">
        <v>2</v>
      </c>
      <c r="I4315">
        <v>0</v>
      </c>
      <c r="J4315">
        <v>6701</v>
      </c>
      <c r="K4315">
        <v>67</v>
      </c>
      <c r="L4315" t="str">
        <f>VLOOKUP(K:K,[3]חוגים!A:B,2,0)</f>
        <v>סיעוד הסבות</v>
      </c>
      <c r="M4315">
        <v>0</v>
      </c>
      <c r="N4315">
        <v>1</v>
      </c>
      <c r="O4315">
        <v>10</v>
      </c>
      <c r="P4315">
        <v>20</v>
      </c>
      <c r="Q4315">
        <v>23</v>
      </c>
      <c r="R4315">
        <v>1</v>
      </c>
      <c r="S4315">
        <v>0</v>
      </c>
      <c r="T4315">
        <v>0</v>
      </c>
      <c r="U4315">
        <v>40</v>
      </c>
      <c r="V4315">
        <v>5000</v>
      </c>
      <c r="W4315">
        <v>0</v>
      </c>
      <c r="X4315" t="s">
        <v>1714</v>
      </c>
      <c r="Y4315">
        <v>0</v>
      </c>
      <c r="Z4315">
        <v>0</v>
      </c>
    </row>
    <row r="4316" spans="1:26" x14ac:dyDescent="0.2">
      <c r="A4316">
        <v>9</v>
      </c>
      <c r="B4316">
        <v>1</v>
      </c>
      <c r="C4316">
        <f>VLOOKUP(D:D,'[2]מפסיקים ומחדשים'!$A:$A,1,0)</f>
        <v>206663981</v>
      </c>
      <c r="D4316">
        <v>206663981</v>
      </c>
      <c r="E4316">
        <f>VLOOKUP(D:D,[3]גיליון2!D:G,4,0)</f>
        <v>0</v>
      </c>
      <c r="F4316" t="s">
        <v>1717</v>
      </c>
      <c r="G4316" t="s">
        <v>32</v>
      </c>
      <c r="H4316">
        <v>2</v>
      </c>
      <c r="I4316">
        <v>0</v>
      </c>
      <c r="J4316">
        <v>6701</v>
      </c>
      <c r="K4316">
        <v>67</v>
      </c>
      <c r="L4316" t="str">
        <f>VLOOKUP(K:K,[3]חוגים!A:B,2,0)</f>
        <v>סיעוד הסבות</v>
      </c>
      <c r="M4316">
        <v>0</v>
      </c>
      <c r="N4316">
        <v>1</v>
      </c>
      <c r="O4316">
        <v>10</v>
      </c>
      <c r="P4316">
        <v>21</v>
      </c>
      <c r="Q4316">
        <v>23</v>
      </c>
      <c r="R4316">
        <v>1</v>
      </c>
      <c r="S4316">
        <v>0</v>
      </c>
      <c r="T4316">
        <v>0</v>
      </c>
      <c r="U4316">
        <v>42</v>
      </c>
      <c r="V4316">
        <v>5000</v>
      </c>
      <c r="W4316">
        <v>0</v>
      </c>
      <c r="X4316" t="s">
        <v>1718</v>
      </c>
      <c r="Y4316">
        <v>0</v>
      </c>
      <c r="Z4316">
        <v>0</v>
      </c>
    </row>
    <row r="4317" spans="1:26" x14ac:dyDescent="0.2">
      <c r="A4317">
        <v>9</v>
      </c>
      <c r="B4317">
        <v>1</v>
      </c>
      <c r="C4317">
        <f>VLOOKUP(D:D,'[2]מפסיקים ומחדשים'!$A:$A,1,0)</f>
        <v>206664534</v>
      </c>
      <c r="D4317">
        <v>206664534</v>
      </c>
      <c r="E4317">
        <f>VLOOKUP(D:D,[3]גיליון2!D:G,4,0)</f>
        <v>0</v>
      </c>
      <c r="F4317" t="s">
        <v>1719</v>
      </c>
      <c r="G4317" t="s">
        <v>1720</v>
      </c>
      <c r="H4317">
        <v>1</v>
      </c>
      <c r="I4317">
        <v>0</v>
      </c>
      <c r="J4317">
        <v>6701</v>
      </c>
      <c r="K4317">
        <v>67</v>
      </c>
      <c r="L4317" t="str">
        <f>VLOOKUP(K:K,[3]חוגים!A:B,2,0)</f>
        <v>סיעוד הסבות</v>
      </c>
      <c r="M4317">
        <v>0</v>
      </c>
      <c r="N4317">
        <v>1</v>
      </c>
      <c r="O4317">
        <v>10</v>
      </c>
      <c r="P4317">
        <v>21</v>
      </c>
      <c r="Q4317">
        <v>23</v>
      </c>
      <c r="R4317">
        <v>1</v>
      </c>
      <c r="S4317">
        <v>0</v>
      </c>
      <c r="T4317">
        <v>0</v>
      </c>
      <c r="U4317">
        <v>41</v>
      </c>
      <c r="V4317">
        <v>5000</v>
      </c>
      <c r="W4317">
        <v>0</v>
      </c>
      <c r="X4317" t="s">
        <v>1721</v>
      </c>
      <c r="Y4317">
        <v>0</v>
      </c>
      <c r="Z4317">
        <v>0</v>
      </c>
    </row>
    <row r="4318" spans="1:26" x14ac:dyDescent="0.2">
      <c r="A4318">
        <v>9</v>
      </c>
      <c r="B4318">
        <v>1</v>
      </c>
      <c r="C4318" t="e">
        <f>VLOOKUP(D:D,'[2]מפסיקים ומחדשים'!$A:$A,1,0)</f>
        <v>#N/A</v>
      </c>
      <c r="D4318">
        <v>206683633</v>
      </c>
      <c r="E4318">
        <f>VLOOKUP(D:D,[3]גיליון2!D:G,4,0)</f>
        <v>0</v>
      </c>
      <c r="F4318" t="s">
        <v>1439</v>
      </c>
      <c r="G4318" t="s">
        <v>11087</v>
      </c>
      <c r="H4318">
        <v>1</v>
      </c>
      <c r="I4318">
        <v>99</v>
      </c>
      <c r="J4318">
        <v>6701</v>
      </c>
      <c r="K4318">
        <v>67</v>
      </c>
      <c r="L4318" t="str">
        <f>VLOOKUP(K:K,[3]חוגים!A:B,2,0)</f>
        <v>סיעוד הסבות</v>
      </c>
      <c r="M4318">
        <v>0</v>
      </c>
      <c r="N4318">
        <v>4</v>
      </c>
      <c r="O4318">
        <v>10</v>
      </c>
      <c r="P4318">
        <v>6</v>
      </c>
      <c r="Q4318">
        <v>21</v>
      </c>
      <c r="R4318">
        <v>1</v>
      </c>
      <c r="S4318">
        <v>0</v>
      </c>
      <c r="T4318">
        <v>119</v>
      </c>
      <c r="U4318">
        <v>11</v>
      </c>
      <c r="V4318">
        <v>5000</v>
      </c>
      <c r="W4318">
        <v>0</v>
      </c>
      <c r="X4318" t="s">
        <v>11088</v>
      </c>
      <c r="Y4318">
        <v>0</v>
      </c>
      <c r="Z4318">
        <v>0</v>
      </c>
    </row>
    <row r="4319" spans="1:26" x14ac:dyDescent="0.2">
      <c r="A4319">
        <v>9</v>
      </c>
      <c r="B4319">
        <v>1</v>
      </c>
      <c r="C4319">
        <f>VLOOKUP(D:D,'[2]מפסיקים ומחדשים'!$A:$A,1,0)</f>
        <v>206711202</v>
      </c>
      <c r="D4319">
        <v>206711202</v>
      </c>
      <c r="E4319">
        <f>VLOOKUP(D:D,[3]גיליון2!D:G,4,0)</f>
        <v>0</v>
      </c>
      <c r="F4319" t="s">
        <v>1759</v>
      </c>
      <c r="G4319" t="s">
        <v>1760</v>
      </c>
      <c r="H4319">
        <v>1</v>
      </c>
      <c r="I4319">
        <v>98</v>
      </c>
      <c r="J4319">
        <v>6701</v>
      </c>
      <c r="K4319">
        <v>67</v>
      </c>
      <c r="L4319" t="str">
        <f>VLOOKUP(K:K,[3]חוגים!A:B,2,0)</f>
        <v>סיעוד הסבות</v>
      </c>
      <c r="M4319">
        <v>0</v>
      </c>
      <c r="N4319">
        <v>1</v>
      </c>
      <c r="O4319">
        <v>10</v>
      </c>
      <c r="P4319">
        <v>21</v>
      </c>
      <c r="Q4319">
        <v>23</v>
      </c>
      <c r="R4319">
        <v>1</v>
      </c>
      <c r="S4319">
        <v>0</v>
      </c>
      <c r="T4319">
        <v>0</v>
      </c>
      <c r="U4319">
        <v>41</v>
      </c>
      <c r="V4319">
        <v>5000</v>
      </c>
      <c r="W4319">
        <v>0</v>
      </c>
      <c r="X4319" t="s">
        <v>1761</v>
      </c>
      <c r="Y4319">
        <v>0</v>
      </c>
      <c r="Z4319">
        <v>0</v>
      </c>
    </row>
    <row r="4320" spans="1:26" x14ac:dyDescent="0.2">
      <c r="A4320">
        <v>9</v>
      </c>
      <c r="B4320">
        <v>1</v>
      </c>
      <c r="C4320">
        <f>VLOOKUP(D:D,'[2]מפסיקים ומחדשים'!$A:$A,1,0)</f>
        <v>206825424</v>
      </c>
      <c r="D4320">
        <v>206825424</v>
      </c>
      <c r="E4320">
        <f>VLOOKUP(D:D,[3]גיליון2!D:G,4,0)</f>
        <v>0</v>
      </c>
      <c r="F4320" t="s">
        <v>1845</v>
      </c>
      <c r="G4320" t="s">
        <v>831</v>
      </c>
      <c r="H4320">
        <v>2</v>
      </c>
      <c r="I4320">
        <v>96</v>
      </c>
      <c r="J4320">
        <v>6701</v>
      </c>
      <c r="K4320">
        <v>67</v>
      </c>
      <c r="L4320" t="str">
        <f>VLOOKUP(K:K,[3]חוגים!A:B,2,0)</f>
        <v>סיעוד הסבות</v>
      </c>
      <c r="M4320">
        <v>0</v>
      </c>
      <c r="N4320">
        <v>2</v>
      </c>
      <c r="O4320">
        <v>10</v>
      </c>
      <c r="P4320">
        <v>22</v>
      </c>
      <c r="Q4320">
        <v>22</v>
      </c>
      <c r="R4320">
        <v>1</v>
      </c>
      <c r="S4320">
        <v>0</v>
      </c>
      <c r="T4320">
        <v>63</v>
      </c>
      <c r="U4320">
        <v>43</v>
      </c>
      <c r="V4320">
        <v>5000</v>
      </c>
      <c r="W4320">
        <v>0</v>
      </c>
      <c r="X4320" t="s">
        <v>1846</v>
      </c>
      <c r="Y4320">
        <v>0</v>
      </c>
      <c r="Z4320">
        <v>0</v>
      </c>
    </row>
    <row r="4321" spans="1:26" x14ac:dyDescent="0.2">
      <c r="A4321">
        <v>9</v>
      </c>
      <c r="B4321">
        <v>1</v>
      </c>
      <c r="C4321">
        <f>VLOOKUP(D:D,'[2]מפסיקים ומחדשים'!$A:$A,1,0)</f>
        <v>206853517</v>
      </c>
      <c r="D4321">
        <v>206853517</v>
      </c>
      <c r="E4321">
        <f>VLOOKUP(D:D,[3]גיליון2!D:G,4,0)</f>
        <v>0</v>
      </c>
      <c r="F4321" t="s">
        <v>1439</v>
      </c>
      <c r="G4321" t="s">
        <v>327</v>
      </c>
      <c r="H4321">
        <v>1</v>
      </c>
      <c r="I4321">
        <v>98</v>
      </c>
      <c r="J4321">
        <v>6701</v>
      </c>
      <c r="K4321">
        <v>67</v>
      </c>
      <c r="L4321" t="str">
        <f>VLOOKUP(K:K,[3]חוגים!A:B,2,0)</f>
        <v>סיעוד הסבות</v>
      </c>
      <c r="M4321">
        <v>0</v>
      </c>
      <c r="N4321">
        <v>2</v>
      </c>
      <c r="O4321">
        <v>10</v>
      </c>
      <c r="P4321">
        <v>22</v>
      </c>
      <c r="Q4321">
        <v>22</v>
      </c>
      <c r="R4321">
        <v>1</v>
      </c>
      <c r="S4321">
        <v>0</v>
      </c>
      <c r="T4321">
        <v>63</v>
      </c>
      <c r="U4321">
        <v>43</v>
      </c>
      <c r="V4321">
        <v>5000</v>
      </c>
      <c r="W4321">
        <v>0</v>
      </c>
      <c r="X4321" t="s">
        <v>1882</v>
      </c>
      <c r="Y4321">
        <v>0</v>
      </c>
      <c r="Z4321">
        <v>0</v>
      </c>
    </row>
    <row r="4322" spans="1:26" x14ac:dyDescent="0.2">
      <c r="A4322">
        <v>9</v>
      </c>
      <c r="B4322">
        <v>1</v>
      </c>
      <c r="C4322">
        <f>VLOOKUP(D:D,'[2]מפסיקים ומחדשים'!$A:$A,1,0)</f>
        <v>206858029</v>
      </c>
      <c r="D4322">
        <v>206858029</v>
      </c>
      <c r="E4322">
        <f>VLOOKUP(D:D,[3]גיליון2!D:G,4,0)</f>
        <v>0</v>
      </c>
      <c r="F4322" t="s">
        <v>1885</v>
      </c>
      <c r="G4322" t="s">
        <v>1886</v>
      </c>
      <c r="H4322">
        <v>2</v>
      </c>
      <c r="I4322">
        <v>0</v>
      </c>
      <c r="J4322">
        <v>6701</v>
      </c>
      <c r="K4322">
        <v>67</v>
      </c>
      <c r="L4322" t="str">
        <f>VLOOKUP(K:K,[3]חוגים!A:B,2,0)</f>
        <v>סיעוד הסבות</v>
      </c>
      <c r="M4322">
        <v>0</v>
      </c>
      <c r="N4322">
        <v>2</v>
      </c>
      <c r="O4322">
        <v>10</v>
      </c>
      <c r="P4322">
        <v>22</v>
      </c>
      <c r="Q4322">
        <v>22</v>
      </c>
      <c r="R4322">
        <v>1</v>
      </c>
      <c r="S4322">
        <v>0</v>
      </c>
      <c r="T4322">
        <v>58</v>
      </c>
      <c r="U4322">
        <v>43</v>
      </c>
      <c r="V4322">
        <v>5000</v>
      </c>
      <c r="W4322">
        <v>0</v>
      </c>
      <c r="X4322" t="s">
        <v>1887</v>
      </c>
      <c r="Y4322">
        <v>0</v>
      </c>
      <c r="Z4322">
        <v>0</v>
      </c>
    </row>
    <row r="4323" spans="1:26" x14ac:dyDescent="0.2">
      <c r="A4323">
        <v>9</v>
      </c>
      <c r="B4323">
        <v>1</v>
      </c>
      <c r="C4323" t="e">
        <f>VLOOKUP(D:D,'[2]מפסיקים ומחדשים'!$A:$A,1,0)</f>
        <v>#N/A</v>
      </c>
      <c r="D4323">
        <v>206863532</v>
      </c>
      <c r="E4323">
        <f>VLOOKUP(D:D,[3]גיליון2!D:G,4,0)</f>
        <v>0</v>
      </c>
      <c r="F4323" t="s">
        <v>11089</v>
      </c>
      <c r="G4323" t="s">
        <v>1545</v>
      </c>
      <c r="H4323">
        <v>2</v>
      </c>
      <c r="I4323">
        <v>98</v>
      </c>
      <c r="J4323">
        <v>6701</v>
      </c>
      <c r="K4323">
        <v>67</v>
      </c>
      <c r="L4323" t="str">
        <f>VLOOKUP(K:K,[3]חוגים!A:B,2,0)</f>
        <v>סיעוד הסבות</v>
      </c>
      <c r="M4323">
        <v>0</v>
      </c>
      <c r="N4323">
        <v>4</v>
      </c>
      <c r="O4323">
        <v>10</v>
      </c>
      <c r="P4323">
        <v>6</v>
      </c>
      <c r="Q4323">
        <v>21</v>
      </c>
      <c r="R4323">
        <v>1</v>
      </c>
      <c r="S4323">
        <v>0</v>
      </c>
      <c r="T4323">
        <v>119</v>
      </c>
      <c r="U4323">
        <v>11</v>
      </c>
      <c r="V4323">
        <v>5000</v>
      </c>
      <c r="W4323">
        <v>0</v>
      </c>
      <c r="X4323" t="s">
        <v>11090</v>
      </c>
      <c r="Y4323">
        <v>0</v>
      </c>
      <c r="Z4323">
        <v>0</v>
      </c>
    </row>
    <row r="4324" spans="1:26" x14ac:dyDescent="0.2">
      <c r="A4324">
        <v>9</v>
      </c>
      <c r="B4324">
        <v>1</v>
      </c>
      <c r="C4324" t="e">
        <f>VLOOKUP(D:D,'[2]מפסיקים ומחדשים'!$A:$A,1,0)</f>
        <v>#N/A</v>
      </c>
      <c r="D4324">
        <v>206891525</v>
      </c>
      <c r="E4324">
        <f>VLOOKUP(D:D,[3]גיליון2!D:G,4,0)</f>
        <v>0</v>
      </c>
      <c r="F4324" t="s">
        <v>5800</v>
      </c>
      <c r="G4324" t="s">
        <v>638</v>
      </c>
      <c r="H4324">
        <v>2</v>
      </c>
      <c r="I4324">
        <v>99</v>
      </c>
      <c r="J4324">
        <v>6701</v>
      </c>
      <c r="K4324">
        <v>67</v>
      </c>
      <c r="L4324" t="str">
        <f>VLOOKUP(K:K,[3]חוגים!A:B,2,0)</f>
        <v>סיעוד הסבות</v>
      </c>
      <c r="M4324">
        <v>0</v>
      </c>
      <c r="N4324">
        <v>4</v>
      </c>
      <c r="O4324">
        <v>10</v>
      </c>
      <c r="P4324">
        <v>5</v>
      </c>
      <c r="Q4324">
        <v>21</v>
      </c>
      <c r="R4324">
        <v>1</v>
      </c>
      <c r="S4324">
        <v>0</v>
      </c>
      <c r="T4324">
        <v>120</v>
      </c>
      <c r="U4324">
        <v>10</v>
      </c>
      <c r="V4324">
        <v>5000</v>
      </c>
      <c r="W4324">
        <v>0</v>
      </c>
      <c r="X4324" t="s">
        <v>11091</v>
      </c>
      <c r="Y4324">
        <v>0</v>
      </c>
      <c r="Z4324">
        <v>0</v>
      </c>
    </row>
    <row r="4325" spans="1:26" x14ac:dyDescent="0.2">
      <c r="A4325">
        <v>9</v>
      </c>
      <c r="B4325">
        <v>1</v>
      </c>
      <c r="C4325">
        <f>VLOOKUP(D:D,'[2]מפסיקים ומחדשים'!$A:$A,1,0)</f>
        <v>206977423</v>
      </c>
      <c r="D4325">
        <v>206977423</v>
      </c>
      <c r="E4325">
        <f>VLOOKUP(D:D,[3]גיליון2!D:G,4,0)</f>
        <v>0</v>
      </c>
      <c r="F4325" t="s">
        <v>1973</v>
      </c>
      <c r="G4325" t="s">
        <v>1974</v>
      </c>
      <c r="H4325">
        <v>2</v>
      </c>
      <c r="I4325">
        <v>99</v>
      </c>
      <c r="J4325">
        <v>6701</v>
      </c>
      <c r="K4325">
        <v>67</v>
      </c>
      <c r="L4325" t="str">
        <f>VLOOKUP(K:K,[3]חוגים!A:B,2,0)</f>
        <v>סיעוד הסבות</v>
      </c>
      <c r="M4325">
        <v>0</v>
      </c>
      <c r="N4325">
        <v>2</v>
      </c>
      <c r="O4325">
        <v>10</v>
      </c>
      <c r="P4325">
        <v>20</v>
      </c>
      <c r="Q4325">
        <v>22</v>
      </c>
      <c r="R4325">
        <v>1</v>
      </c>
      <c r="S4325">
        <v>0</v>
      </c>
      <c r="T4325">
        <v>61</v>
      </c>
      <c r="U4325">
        <v>39</v>
      </c>
      <c r="V4325">
        <v>5000</v>
      </c>
      <c r="W4325">
        <v>0</v>
      </c>
      <c r="X4325" t="s">
        <v>1975</v>
      </c>
      <c r="Y4325">
        <v>0</v>
      </c>
      <c r="Z4325">
        <v>0</v>
      </c>
    </row>
    <row r="4326" spans="1:26" x14ac:dyDescent="0.2">
      <c r="A4326">
        <v>9</v>
      </c>
      <c r="B4326">
        <v>1</v>
      </c>
      <c r="C4326" t="e">
        <f>VLOOKUP(D:D,'[2]מפסיקים ומחדשים'!$A:$A,1,0)</f>
        <v>#N/A</v>
      </c>
      <c r="D4326">
        <v>206991440</v>
      </c>
      <c r="E4326">
        <f>VLOOKUP(D:D,[3]גיליון2!D:G,4,0)</f>
        <v>0</v>
      </c>
      <c r="F4326" t="s">
        <v>11092</v>
      </c>
      <c r="G4326" t="s">
        <v>7697</v>
      </c>
      <c r="H4326">
        <v>2</v>
      </c>
      <c r="I4326">
        <v>99</v>
      </c>
      <c r="J4326">
        <v>6701</v>
      </c>
      <c r="K4326">
        <v>67</v>
      </c>
      <c r="L4326" t="str">
        <f>VLOOKUP(K:K,[3]חוגים!A:B,2,0)</f>
        <v>סיעוד הסבות</v>
      </c>
      <c r="M4326">
        <v>0</v>
      </c>
      <c r="N4326">
        <v>4</v>
      </c>
      <c r="O4326">
        <v>10</v>
      </c>
      <c r="P4326">
        <v>6</v>
      </c>
      <c r="Q4326">
        <v>21</v>
      </c>
      <c r="R4326">
        <v>1</v>
      </c>
      <c r="S4326">
        <v>0</v>
      </c>
      <c r="T4326">
        <v>119</v>
      </c>
      <c r="U4326">
        <v>11</v>
      </c>
      <c r="V4326">
        <v>5000</v>
      </c>
      <c r="W4326">
        <v>0</v>
      </c>
      <c r="X4326" t="s">
        <v>11093</v>
      </c>
      <c r="Y4326">
        <v>0</v>
      </c>
      <c r="Z4326">
        <v>0</v>
      </c>
    </row>
    <row r="4327" spans="1:26" x14ac:dyDescent="0.2">
      <c r="A4327">
        <v>9</v>
      </c>
      <c r="B4327">
        <v>1</v>
      </c>
      <c r="C4327">
        <f>VLOOKUP(D:D,'[2]מפסיקים ומחדשים'!$A:$A,1,0)</f>
        <v>206992778</v>
      </c>
      <c r="D4327">
        <v>206992778</v>
      </c>
      <c r="E4327">
        <f>VLOOKUP(D:D,[3]גיליון2!D:G,4,0)</f>
        <v>0</v>
      </c>
      <c r="F4327" t="s">
        <v>1986</v>
      </c>
      <c r="G4327" t="s">
        <v>1987</v>
      </c>
      <c r="H4327">
        <v>2</v>
      </c>
      <c r="I4327">
        <v>99</v>
      </c>
      <c r="J4327">
        <v>6701</v>
      </c>
      <c r="K4327">
        <v>67</v>
      </c>
      <c r="L4327" t="str">
        <f>VLOOKUP(K:K,[3]חוגים!A:B,2,0)</f>
        <v>סיעוד הסבות</v>
      </c>
      <c r="M4327">
        <v>0</v>
      </c>
      <c r="N4327">
        <v>2</v>
      </c>
      <c r="O4327">
        <v>10</v>
      </c>
      <c r="P4327">
        <v>22</v>
      </c>
      <c r="Q4327">
        <v>22</v>
      </c>
      <c r="R4327">
        <v>1</v>
      </c>
      <c r="S4327">
        <v>0</v>
      </c>
      <c r="T4327">
        <v>61</v>
      </c>
      <c r="U4327">
        <v>43</v>
      </c>
      <c r="V4327">
        <v>5000</v>
      </c>
      <c r="W4327">
        <v>0</v>
      </c>
      <c r="X4327" t="s">
        <v>1988</v>
      </c>
      <c r="Y4327">
        <v>0</v>
      </c>
      <c r="Z4327">
        <v>0</v>
      </c>
    </row>
    <row r="4328" spans="1:26" x14ac:dyDescent="0.2">
      <c r="A4328">
        <v>9</v>
      </c>
      <c r="B4328">
        <v>1</v>
      </c>
      <c r="C4328">
        <f>VLOOKUP(D:D,'[2]מפסיקים ומחדשים'!$A:$A,1,0)</f>
        <v>207084716</v>
      </c>
      <c r="D4328">
        <v>207084716</v>
      </c>
      <c r="E4328">
        <f>VLOOKUP(D:D,[3]גיליון2!D:G,4,0)</f>
        <v>0</v>
      </c>
      <c r="F4328" t="s">
        <v>289</v>
      </c>
      <c r="G4328" t="s">
        <v>2093</v>
      </c>
      <c r="H4328">
        <v>2</v>
      </c>
      <c r="I4328">
        <v>98</v>
      </c>
      <c r="J4328">
        <v>6701</v>
      </c>
      <c r="K4328">
        <v>67</v>
      </c>
      <c r="L4328" t="str">
        <f>VLOOKUP(K:K,[3]חוגים!A:B,2,0)</f>
        <v>סיעוד הסבות</v>
      </c>
      <c r="M4328">
        <v>0</v>
      </c>
      <c r="N4328">
        <v>4</v>
      </c>
      <c r="O4328">
        <v>10</v>
      </c>
      <c r="P4328">
        <v>20</v>
      </c>
      <c r="Q4328">
        <v>21</v>
      </c>
      <c r="R4328">
        <v>1</v>
      </c>
      <c r="S4328">
        <v>0</v>
      </c>
      <c r="T4328">
        <v>74</v>
      </c>
      <c r="U4328">
        <v>39</v>
      </c>
      <c r="V4328">
        <v>5000</v>
      </c>
      <c r="W4328">
        <v>0</v>
      </c>
      <c r="X4328" t="s">
        <v>2094</v>
      </c>
      <c r="Y4328">
        <v>0</v>
      </c>
      <c r="Z4328">
        <v>0</v>
      </c>
    </row>
    <row r="4329" spans="1:26" x14ac:dyDescent="0.2">
      <c r="A4329">
        <v>9</v>
      </c>
      <c r="B4329">
        <v>1</v>
      </c>
      <c r="C4329">
        <f>VLOOKUP(D:D,'[2]מפסיקים ומחדשים'!$A:$A,1,0)</f>
        <v>207132002</v>
      </c>
      <c r="D4329">
        <v>207132002</v>
      </c>
      <c r="E4329">
        <f>VLOOKUP(D:D,[3]גיליון2!D:G,4,0)</f>
        <v>0</v>
      </c>
      <c r="F4329" t="s">
        <v>2138</v>
      </c>
      <c r="G4329" t="s">
        <v>89</v>
      </c>
      <c r="H4329">
        <v>2</v>
      </c>
      <c r="I4329">
        <v>98</v>
      </c>
      <c r="J4329">
        <v>6701</v>
      </c>
      <c r="K4329">
        <v>67</v>
      </c>
      <c r="L4329" t="str">
        <f>VLOOKUP(K:K,[3]חוגים!A:B,2,0)</f>
        <v>סיעוד הסבות</v>
      </c>
      <c r="M4329">
        <v>0</v>
      </c>
      <c r="N4329">
        <v>2</v>
      </c>
      <c r="O4329">
        <v>10</v>
      </c>
      <c r="P4329">
        <v>22</v>
      </c>
      <c r="Q4329">
        <v>22</v>
      </c>
      <c r="R4329">
        <v>1</v>
      </c>
      <c r="S4329">
        <v>0</v>
      </c>
      <c r="T4329">
        <v>63</v>
      </c>
      <c r="U4329">
        <v>43</v>
      </c>
      <c r="V4329">
        <v>5000</v>
      </c>
      <c r="W4329">
        <v>0</v>
      </c>
      <c r="X4329" t="s">
        <v>11094</v>
      </c>
      <c r="Y4329">
        <v>0</v>
      </c>
      <c r="Z4329">
        <v>0</v>
      </c>
    </row>
    <row r="4330" spans="1:26" x14ac:dyDescent="0.2">
      <c r="A4330">
        <v>9</v>
      </c>
      <c r="B4330">
        <v>1</v>
      </c>
      <c r="C4330">
        <f>VLOOKUP(D:D,'[2]מפסיקים ומחדשים'!$A:$A,1,0)</f>
        <v>207154139</v>
      </c>
      <c r="D4330">
        <v>207154139</v>
      </c>
      <c r="E4330">
        <f>VLOOKUP(D:D,[3]גיליון2!D:G,4,0)</f>
        <v>0</v>
      </c>
      <c r="F4330" t="s">
        <v>2148</v>
      </c>
      <c r="G4330" t="s">
        <v>2149</v>
      </c>
      <c r="H4330">
        <v>2</v>
      </c>
      <c r="I4330">
        <v>98</v>
      </c>
      <c r="J4330">
        <v>6701</v>
      </c>
      <c r="K4330">
        <v>67</v>
      </c>
      <c r="L4330" t="str">
        <f>VLOOKUP(K:K,[3]חוגים!A:B,2,0)</f>
        <v>סיעוד הסבות</v>
      </c>
      <c r="M4330">
        <v>0</v>
      </c>
      <c r="N4330">
        <v>2</v>
      </c>
      <c r="O4330">
        <v>10</v>
      </c>
      <c r="P4330">
        <v>22</v>
      </c>
      <c r="Q4330">
        <v>22</v>
      </c>
      <c r="R4330">
        <v>1</v>
      </c>
      <c r="S4330">
        <v>0</v>
      </c>
      <c r="T4330">
        <v>61</v>
      </c>
      <c r="U4330">
        <v>43</v>
      </c>
      <c r="V4330">
        <v>5000</v>
      </c>
      <c r="W4330">
        <v>0</v>
      </c>
      <c r="X4330" t="s">
        <v>11095</v>
      </c>
      <c r="Y4330">
        <v>0</v>
      </c>
      <c r="Z4330">
        <v>0</v>
      </c>
    </row>
    <row r="4331" spans="1:26" x14ac:dyDescent="0.2">
      <c r="A4331">
        <v>9</v>
      </c>
      <c r="B4331">
        <v>1</v>
      </c>
      <c r="C4331">
        <f>VLOOKUP(D:D,'[2]מפסיקים ומחדשים'!$A:$A,1,0)</f>
        <v>207196346</v>
      </c>
      <c r="D4331">
        <v>207196346</v>
      </c>
      <c r="E4331">
        <f>VLOOKUP(D:D,[3]גיליון2!D:G,4,0)</f>
        <v>0</v>
      </c>
      <c r="F4331" t="s">
        <v>2177</v>
      </c>
      <c r="G4331" t="s">
        <v>2178</v>
      </c>
      <c r="H4331">
        <v>2</v>
      </c>
      <c r="I4331">
        <v>99</v>
      </c>
      <c r="J4331">
        <v>6701</v>
      </c>
      <c r="K4331">
        <v>67</v>
      </c>
      <c r="L4331" t="str">
        <f>VLOOKUP(K:K,[3]חוגים!A:B,2,0)</f>
        <v>סיעוד הסבות</v>
      </c>
      <c r="M4331">
        <v>0</v>
      </c>
      <c r="N4331">
        <v>2</v>
      </c>
      <c r="O4331">
        <v>10</v>
      </c>
      <c r="P4331">
        <v>22</v>
      </c>
      <c r="Q4331">
        <v>22</v>
      </c>
      <c r="R4331">
        <v>1</v>
      </c>
      <c r="S4331">
        <v>0</v>
      </c>
      <c r="T4331">
        <v>63</v>
      </c>
      <c r="U4331">
        <v>43</v>
      </c>
      <c r="V4331">
        <v>5000</v>
      </c>
      <c r="W4331">
        <v>0</v>
      </c>
      <c r="X4331" t="s">
        <v>2179</v>
      </c>
      <c r="Y4331">
        <v>0</v>
      </c>
      <c r="Z4331">
        <v>0</v>
      </c>
    </row>
    <row r="4332" spans="1:26" x14ac:dyDescent="0.2">
      <c r="A4332">
        <v>9</v>
      </c>
      <c r="B4332">
        <v>1</v>
      </c>
      <c r="C4332" t="e">
        <f>VLOOKUP(D:D,'[2]מפסיקים ומחדשים'!$A:$A,1,0)</f>
        <v>#N/A</v>
      </c>
      <c r="D4332">
        <v>207231739</v>
      </c>
      <c r="E4332">
        <f>VLOOKUP(D:D,[3]גיליון2!D:G,4,0)</f>
        <v>0</v>
      </c>
      <c r="F4332" t="s">
        <v>11096</v>
      </c>
      <c r="G4332" t="s">
        <v>11097</v>
      </c>
      <c r="H4332">
        <v>2</v>
      </c>
      <c r="I4332">
        <v>98</v>
      </c>
      <c r="J4332">
        <v>6701</v>
      </c>
      <c r="K4332">
        <v>67</v>
      </c>
      <c r="L4332" t="str">
        <f>VLOOKUP(K:K,[3]חוגים!A:B,2,0)</f>
        <v>סיעוד הסבות</v>
      </c>
      <c r="M4332">
        <v>0</v>
      </c>
      <c r="N4332">
        <v>4</v>
      </c>
      <c r="O4332">
        <v>10</v>
      </c>
      <c r="P4332">
        <v>6</v>
      </c>
      <c r="Q4332">
        <v>21</v>
      </c>
      <c r="R4332">
        <v>1</v>
      </c>
      <c r="S4332">
        <v>0</v>
      </c>
      <c r="T4332">
        <v>119</v>
      </c>
      <c r="U4332">
        <v>11</v>
      </c>
      <c r="V4332">
        <v>5000</v>
      </c>
      <c r="W4332">
        <v>0</v>
      </c>
      <c r="X4332" t="s">
        <v>11098</v>
      </c>
      <c r="Y4332">
        <v>0</v>
      </c>
      <c r="Z4332">
        <v>0</v>
      </c>
    </row>
    <row r="4333" spans="1:26" x14ac:dyDescent="0.2">
      <c r="A4333">
        <v>9</v>
      </c>
      <c r="B4333">
        <v>1</v>
      </c>
      <c r="C4333">
        <f>VLOOKUP(D:D,'[2]מפסיקים ומחדשים'!$A:$A,1,0)</f>
        <v>207252925</v>
      </c>
      <c r="D4333">
        <v>207252925</v>
      </c>
      <c r="E4333">
        <f>VLOOKUP(D:D,[3]גיליון2!D:G,4,0)</f>
        <v>0</v>
      </c>
      <c r="F4333" t="s">
        <v>6946</v>
      </c>
      <c r="G4333" t="s">
        <v>11099</v>
      </c>
      <c r="H4333">
        <v>1</v>
      </c>
      <c r="I4333">
        <v>99</v>
      </c>
      <c r="J4333">
        <v>6701</v>
      </c>
      <c r="K4333">
        <v>67</v>
      </c>
      <c r="L4333" t="str">
        <f>VLOOKUP(K:K,[3]חוגים!A:B,2,0)</f>
        <v>סיעוד הסבות</v>
      </c>
      <c r="M4333">
        <v>0</v>
      </c>
      <c r="N4333">
        <v>1</v>
      </c>
      <c r="O4333">
        <v>10</v>
      </c>
      <c r="P4333">
        <v>3</v>
      </c>
      <c r="Q4333">
        <v>22</v>
      </c>
      <c r="R4333">
        <v>1</v>
      </c>
      <c r="S4333">
        <v>0</v>
      </c>
      <c r="T4333">
        <v>57</v>
      </c>
      <c r="U4333">
        <v>6</v>
      </c>
      <c r="V4333">
        <v>5000</v>
      </c>
      <c r="W4333">
        <v>0</v>
      </c>
      <c r="X4333" t="s">
        <v>11100</v>
      </c>
      <c r="Y4333">
        <v>0</v>
      </c>
      <c r="Z4333">
        <v>0</v>
      </c>
    </row>
    <row r="4334" spans="1:26" x14ac:dyDescent="0.2">
      <c r="A4334">
        <v>9</v>
      </c>
      <c r="B4334">
        <v>1</v>
      </c>
      <c r="C4334" t="e">
        <f>VLOOKUP(D:D,'[2]מפסיקים ומחדשים'!$A:$A,1,0)</f>
        <v>#N/A</v>
      </c>
      <c r="D4334">
        <v>207253212</v>
      </c>
      <c r="E4334">
        <f>VLOOKUP(D:D,[3]גיליון2!D:G,4,0)</f>
        <v>0</v>
      </c>
      <c r="F4334" t="s">
        <v>2537</v>
      </c>
      <c r="G4334" t="s">
        <v>11101</v>
      </c>
      <c r="H4334">
        <v>2</v>
      </c>
      <c r="I4334">
        <v>99</v>
      </c>
      <c r="J4334">
        <v>6701</v>
      </c>
      <c r="K4334">
        <v>67</v>
      </c>
      <c r="L4334" t="str">
        <f>VLOOKUP(K:K,[3]חוגים!A:B,2,0)</f>
        <v>סיעוד הסבות</v>
      </c>
      <c r="M4334">
        <v>0</v>
      </c>
      <c r="N4334">
        <v>2</v>
      </c>
      <c r="O4334">
        <v>10</v>
      </c>
      <c r="P4334">
        <v>9</v>
      </c>
      <c r="Q4334">
        <v>22</v>
      </c>
      <c r="R4334">
        <v>1</v>
      </c>
      <c r="S4334">
        <v>0</v>
      </c>
      <c r="T4334">
        <v>53</v>
      </c>
      <c r="U4334">
        <v>18</v>
      </c>
      <c r="V4334">
        <v>5000</v>
      </c>
      <c r="W4334">
        <v>0</v>
      </c>
      <c r="X4334" t="s">
        <v>11102</v>
      </c>
      <c r="Y4334">
        <v>0</v>
      </c>
      <c r="Z4334">
        <v>0</v>
      </c>
    </row>
    <row r="4335" spans="1:26" x14ac:dyDescent="0.2">
      <c r="A4335">
        <v>9</v>
      </c>
      <c r="B4335">
        <v>1</v>
      </c>
      <c r="C4335">
        <f>VLOOKUP(D:D,'[2]מפסיקים ומחדשים'!$A:$A,1,0)</f>
        <v>207277559</v>
      </c>
      <c r="D4335">
        <v>207277559</v>
      </c>
      <c r="E4335">
        <f>VLOOKUP(D:D,[3]גיליון2!D:G,4,0)</f>
        <v>0</v>
      </c>
      <c r="F4335" t="s">
        <v>2248</v>
      </c>
      <c r="G4335" t="s">
        <v>2249</v>
      </c>
      <c r="H4335">
        <v>2</v>
      </c>
      <c r="I4335">
        <v>98</v>
      </c>
      <c r="J4335">
        <v>6701</v>
      </c>
      <c r="K4335">
        <v>67</v>
      </c>
      <c r="L4335" t="str">
        <f>VLOOKUP(K:K,[3]חוגים!A:B,2,0)</f>
        <v>סיעוד הסבות</v>
      </c>
      <c r="M4335">
        <v>0</v>
      </c>
      <c r="N4335">
        <v>2</v>
      </c>
      <c r="O4335">
        <v>10</v>
      </c>
      <c r="P4335">
        <v>22</v>
      </c>
      <c r="Q4335">
        <v>22</v>
      </c>
      <c r="R4335">
        <v>1</v>
      </c>
      <c r="S4335">
        <v>0</v>
      </c>
      <c r="T4335">
        <v>63</v>
      </c>
      <c r="U4335">
        <v>43</v>
      </c>
      <c r="V4335">
        <v>5000</v>
      </c>
      <c r="W4335">
        <v>0</v>
      </c>
      <c r="X4335" t="s">
        <v>2250</v>
      </c>
      <c r="Y4335">
        <v>0</v>
      </c>
      <c r="Z4335">
        <v>0</v>
      </c>
    </row>
    <row r="4336" spans="1:26" x14ac:dyDescent="0.2">
      <c r="A4336">
        <v>9</v>
      </c>
      <c r="B4336">
        <v>1</v>
      </c>
      <c r="C4336">
        <f>VLOOKUP(D:D,'[2]מפסיקים ומחדשים'!$A:$A,1,0)</f>
        <v>207403486</v>
      </c>
      <c r="D4336">
        <v>207403486</v>
      </c>
      <c r="E4336">
        <f>VLOOKUP(D:D,[3]גיליון2!D:G,4,0)</f>
        <v>0</v>
      </c>
      <c r="F4336" t="s">
        <v>11103</v>
      </c>
      <c r="G4336" t="s">
        <v>32</v>
      </c>
      <c r="H4336">
        <v>2</v>
      </c>
      <c r="I4336">
        <v>98</v>
      </c>
      <c r="J4336">
        <v>6701</v>
      </c>
      <c r="K4336">
        <v>67</v>
      </c>
      <c r="L4336" t="str">
        <f>VLOOKUP(K:K,[3]חוגים!A:B,2,0)</f>
        <v>סיעוד הסבות</v>
      </c>
      <c r="M4336">
        <v>0</v>
      </c>
      <c r="N4336">
        <v>2</v>
      </c>
      <c r="O4336">
        <v>10</v>
      </c>
      <c r="P4336">
        <v>22</v>
      </c>
      <c r="Q4336">
        <v>22</v>
      </c>
      <c r="R4336">
        <v>1</v>
      </c>
      <c r="S4336">
        <v>0</v>
      </c>
      <c r="T4336">
        <v>61</v>
      </c>
      <c r="U4336">
        <v>43</v>
      </c>
      <c r="V4336">
        <v>5000</v>
      </c>
      <c r="W4336">
        <v>0</v>
      </c>
      <c r="X4336" t="s">
        <v>2343</v>
      </c>
      <c r="Y4336">
        <v>0</v>
      </c>
      <c r="Z4336">
        <v>0</v>
      </c>
    </row>
    <row r="4337" spans="1:26" x14ac:dyDescent="0.2">
      <c r="A4337">
        <v>9</v>
      </c>
      <c r="B4337">
        <v>1</v>
      </c>
      <c r="C4337">
        <f>VLOOKUP(D:D,'[2]מפסיקים ומחדשים'!$A:$A,1,0)</f>
        <v>207436866</v>
      </c>
      <c r="D4337">
        <v>207436866</v>
      </c>
      <c r="E4337">
        <f>VLOOKUP(D:D,[3]גיליון2!D:G,4,0)</f>
        <v>0</v>
      </c>
      <c r="F4337" t="s">
        <v>2367</v>
      </c>
      <c r="G4337" t="s">
        <v>2368</v>
      </c>
      <c r="H4337">
        <v>2</v>
      </c>
      <c r="I4337">
        <v>98</v>
      </c>
      <c r="J4337">
        <v>6701</v>
      </c>
      <c r="K4337">
        <v>67</v>
      </c>
      <c r="L4337" t="str">
        <f>VLOOKUP(K:K,[3]חוגים!A:B,2,0)</f>
        <v>סיעוד הסבות</v>
      </c>
      <c r="M4337">
        <v>0</v>
      </c>
      <c r="N4337">
        <v>2</v>
      </c>
      <c r="O4337">
        <v>10</v>
      </c>
      <c r="P4337">
        <v>22</v>
      </c>
      <c r="Q4337">
        <v>22</v>
      </c>
      <c r="R4337">
        <v>1</v>
      </c>
      <c r="S4337">
        <v>0</v>
      </c>
      <c r="T4337">
        <v>63</v>
      </c>
      <c r="U4337">
        <v>43</v>
      </c>
      <c r="V4337">
        <v>5000</v>
      </c>
      <c r="W4337">
        <v>0</v>
      </c>
      <c r="X4337" t="s">
        <v>2369</v>
      </c>
      <c r="Y4337">
        <v>0</v>
      </c>
      <c r="Z4337">
        <v>0</v>
      </c>
    </row>
    <row r="4338" spans="1:26" x14ac:dyDescent="0.2">
      <c r="A4338">
        <v>9</v>
      </c>
      <c r="B4338">
        <v>1</v>
      </c>
      <c r="C4338" t="e">
        <f>VLOOKUP(D:D,'[2]מפסיקים ומחדשים'!$A:$A,1,0)</f>
        <v>#N/A</v>
      </c>
      <c r="D4338">
        <v>207465683</v>
      </c>
      <c r="E4338">
        <f>VLOOKUP(D:D,[3]גיליון2!D:G,4,0)</f>
        <v>0</v>
      </c>
      <c r="F4338" t="s">
        <v>11104</v>
      </c>
      <c r="G4338" t="s">
        <v>2829</v>
      </c>
      <c r="H4338">
        <v>2</v>
      </c>
      <c r="I4338">
        <v>97</v>
      </c>
      <c r="J4338">
        <v>6701</v>
      </c>
      <c r="K4338">
        <v>67</v>
      </c>
      <c r="L4338" t="str">
        <f>VLOOKUP(K:K,[3]חוגים!A:B,2,0)</f>
        <v>סיעוד הסבות</v>
      </c>
      <c r="M4338">
        <v>0</v>
      </c>
      <c r="N4338">
        <v>4</v>
      </c>
      <c r="O4338">
        <v>10</v>
      </c>
      <c r="P4338">
        <v>6</v>
      </c>
      <c r="Q4338">
        <v>21</v>
      </c>
      <c r="R4338">
        <v>1</v>
      </c>
      <c r="S4338">
        <v>0</v>
      </c>
      <c r="T4338">
        <v>119</v>
      </c>
      <c r="U4338">
        <v>11</v>
      </c>
      <c r="V4338">
        <v>5000</v>
      </c>
      <c r="W4338">
        <v>0</v>
      </c>
      <c r="X4338" t="s">
        <v>11105</v>
      </c>
      <c r="Y4338">
        <v>0</v>
      </c>
      <c r="Z4338">
        <v>0</v>
      </c>
    </row>
    <row r="4339" spans="1:26" x14ac:dyDescent="0.2">
      <c r="A4339">
        <v>9</v>
      </c>
      <c r="B4339">
        <v>1</v>
      </c>
      <c r="C4339">
        <f>VLOOKUP(D:D,'[2]מפסיקים ומחדשים'!$A:$A,1,0)</f>
        <v>207470402</v>
      </c>
      <c r="D4339">
        <v>207470402</v>
      </c>
      <c r="E4339">
        <f>VLOOKUP(D:D,[3]גיליון2!D:G,4,0)</f>
        <v>0</v>
      </c>
      <c r="F4339" t="s">
        <v>2413</v>
      </c>
      <c r="G4339" t="s">
        <v>327</v>
      </c>
      <c r="H4339">
        <v>1</v>
      </c>
      <c r="I4339">
        <v>98</v>
      </c>
      <c r="J4339">
        <v>6701</v>
      </c>
      <c r="K4339">
        <v>67</v>
      </c>
      <c r="L4339" t="str">
        <f>VLOOKUP(K:K,[3]חוגים!A:B,2,0)</f>
        <v>סיעוד הסבות</v>
      </c>
      <c r="M4339">
        <v>0</v>
      </c>
      <c r="N4339">
        <v>1</v>
      </c>
      <c r="O4339">
        <v>10</v>
      </c>
      <c r="P4339">
        <v>21</v>
      </c>
      <c r="Q4339">
        <v>23</v>
      </c>
      <c r="R4339">
        <v>1</v>
      </c>
      <c r="S4339">
        <v>0</v>
      </c>
      <c r="T4339">
        <v>0</v>
      </c>
      <c r="U4339">
        <v>41</v>
      </c>
      <c r="V4339">
        <v>5000</v>
      </c>
      <c r="W4339">
        <v>0</v>
      </c>
      <c r="X4339" t="s">
        <v>2414</v>
      </c>
      <c r="Y4339">
        <v>0</v>
      </c>
      <c r="Z4339">
        <v>0</v>
      </c>
    </row>
    <row r="4340" spans="1:26" x14ac:dyDescent="0.2">
      <c r="A4340">
        <v>9</v>
      </c>
      <c r="B4340">
        <v>1</v>
      </c>
      <c r="C4340" t="e">
        <f>VLOOKUP(D:D,'[2]מפסיקים ומחדשים'!$A:$A,1,0)</f>
        <v>#N/A</v>
      </c>
      <c r="D4340">
        <v>207471939</v>
      </c>
      <c r="E4340">
        <f>VLOOKUP(D:D,[3]גיליון2!D:G,4,0)</f>
        <v>0</v>
      </c>
      <c r="F4340" t="s">
        <v>2846</v>
      </c>
      <c r="G4340" t="s">
        <v>4409</v>
      </c>
      <c r="H4340">
        <v>2</v>
      </c>
      <c r="I4340">
        <v>98</v>
      </c>
      <c r="J4340">
        <v>6701</v>
      </c>
      <c r="K4340">
        <v>67</v>
      </c>
      <c r="L4340" t="str">
        <f>VLOOKUP(K:K,[3]חוגים!A:B,2,0)</f>
        <v>סיעוד הסבות</v>
      </c>
      <c r="M4340">
        <v>0</v>
      </c>
      <c r="N4340">
        <v>4</v>
      </c>
      <c r="O4340">
        <v>10</v>
      </c>
      <c r="P4340">
        <v>6</v>
      </c>
      <c r="Q4340">
        <v>21</v>
      </c>
      <c r="R4340">
        <v>1</v>
      </c>
      <c r="S4340">
        <v>0</v>
      </c>
      <c r="T4340">
        <v>119</v>
      </c>
      <c r="U4340">
        <v>11</v>
      </c>
      <c r="V4340">
        <v>5000</v>
      </c>
      <c r="W4340">
        <v>0</v>
      </c>
      <c r="X4340" t="s">
        <v>11106</v>
      </c>
      <c r="Y4340">
        <v>0</v>
      </c>
      <c r="Z4340">
        <v>0</v>
      </c>
    </row>
    <row r="4341" spans="1:26" x14ac:dyDescent="0.2">
      <c r="A4341">
        <v>9</v>
      </c>
      <c r="B4341">
        <v>1</v>
      </c>
      <c r="C4341">
        <f>VLOOKUP(D:D,'[2]מפסיקים ומחדשים'!$A:$A,1,0)</f>
        <v>207480393</v>
      </c>
      <c r="D4341">
        <v>207480393</v>
      </c>
      <c r="E4341">
        <f>VLOOKUP(D:D,[3]גיליון2!D:G,4,0)</f>
        <v>0</v>
      </c>
      <c r="F4341" t="s">
        <v>2427</v>
      </c>
      <c r="G4341" t="s">
        <v>327</v>
      </c>
      <c r="H4341">
        <v>1</v>
      </c>
      <c r="I4341">
        <v>95</v>
      </c>
      <c r="J4341">
        <v>6701</v>
      </c>
      <c r="K4341">
        <v>67</v>
      </c>
      <c r="L4341" t="str">
        <f>VLOOKUP(K:K,[3]חוגים!A:B,2,0)</f>
        <v>סיעוד הסבות</v>
      </c>
      <c r="M4341">
        <v>0</v>
      </c>
      <c r="N4341">
        <v>2</v>
      </c>
      <c r="O4341">
        <v>10</v>
      </c>
      <c r="P4341">
        <v>22</v>
      </c>
      <c r="Q4341">
        <v>21</v>
      </c>
      <c r="R4341">
        <v>1</v>
      </c>
      <c r="S4341">
        <v>0</v>
      </c>
      <c r="T4341">
        <v>61</v>
      </c>
      <c r="U4341">
        <v>43</v>
      </c>
      <c r="V4341">
        <v>5000</v>
      </c>
      <c r="W4341">
        <v>0</v>
      </c>
      <c r="X4341" t="s">
        <v>2428</v>
      </c>
      <c r="Y4341">
        <v>0</v>
      </c>
      <c r="Z4341">
        <v>0</v>
      </c>
    </row>
    <row r="4342" spans="1:26" x14ac:dyDescent="0.2">
      <c r="A4342">
        <v>9</v>
      </c>
      <c r="B4342">
        <v>1</v>
      </c>
      <c r="C4342">
        <f>VLOOKUP(D:D,'[2]מפסיקים ומחדשים'!$A:$A,1,0)</f>
        <v>207504648</v>
      </c>
      <c r="D4342">
        <v>207504648</v>
      </c>
      <c r="E4342">
        <f>VLOOKUP(D:D,[3]גיליון2!D:G,4,0)</f>
        <v>0</v>
      </c>
      <c r="F4342" t="s">
        <v>2466</v>
      </c>
      <c r="G4342" t="s">
        <v>2467</v>
      </c>
      <c r="H4342">
        <v>2</v>
      </c>
      <c r="I4342">
        <v>98</v>
      </c>
      <c r="J4342">
        <v>6701</v>
      </c>
      <c r="K4342">
        <v>67</v>
      </c>
      <c r="L4342" t="str">
        <f>VLOOKUP(K:K,[3]חוגים!A:B,2,0)</f>
        <v>סיעוד הסבות</v>
      </c>
      <c r="M4342">
        <v>0</v>
      </c>
      <c r="N4342">
        <v>1</v>
      </c>
      <c r="O4342">
        <v>10</v>
      </c>
      <c r="P4342">
        <v>4</v>
      </c>
      <c r="Q4342">
        <v>22</v>
      </c>
      <c r="R4342">
        <v>1</v>
      </c>
      <c r="S4342">
        <v>0</v>
      </c>
      <c r="T4342">
        <v>53</v>
      </c>
      <c r="U4342">
        <v>7</v>
      </c>
      <c r="V4342">
        <v>5000</v>
      </c>
      <c r="W4342">
        <v>0</v>
      </c>
      <c r="X4342" t="s">
        <v>2468</v>
      </c>
      <c r="Y4342">
        <v>0</v>
      </c>
      <c r="Z4342">
        <v>0</v>
      </c>
    </row>
    <row r="4343" spans="1:26" x14ac:dyDescent="0.2">
      <c r="A4343">
        <v>9</v>
      </c>
      <c r="B4343">
        <v>1</v>
      </c>
      <c r="C4343">
        <f>VLOOKUP(D:D,'[2]מפסיקים ומחדשים'!$A:$A,1,0)</f>
        <v>207544792</v>
      </c>
      <c r="D4343">
        <v>207544792</v>
      </c>
      <c r="E4343">
        <f>VLOOKUP(D:D,[3]גיליון2!D:G,4,0)</f>
        <v>0</v>
      </c>
      <c r="F4343" t="s">
        <v>2481</v>
      </c>
      <c r="G4343" t="s">
        <v>2482</v>
      </c>
      <c r="H4343">
        <v>1</v>
      </c>
      <c r="I4343">
        <v>96</v>
      </c>
      <c r="J4343">
        <v>6701</v>
      </c>
      <c r="K4343">
        <v>67</v>
      </c>
      <c r="L4343" t="str">
        <f>VLOOKUP(K:K,[3]חוגים!A:B,2,0)</f>
        <v>סיעוד הסבות</v>
      </c>
      <c r="M4343">
        <v>0</v>
      </c>
      <c r="N4343">
        <v>2</v>
      </c>
      <c r="O4343">
        <v>10</v>
      </c>
      <c r="P4343">
        <v>22</v>
      </c>
      <c r="Q4343">
        <v>22</v>
      </c>
      <c r="R4343">
        <v>1</v>
      </c>
      <c r="S4343">
        <v>0</v>
      </c>
      <c r="T4343">
        <v>63</v>
      </c>
      <c r="U4343">
        <v>43</v>
      </c>
      <c r="V4343">
        <v>5000</v>
      </c>
      <c r="W4343">
        <v>0</v>
      </c>
      <c r="X4343" t="s">
        <v>2483</v>
      </c>
      <c r="Y4343">
        <v>0</v>
      </c>
      <c r="Z4343">
        <v>0</v>
      </c>
    </row>
    <row r="4344" spans="1:26" x14ac:dyDescent="0.2">
      <c r="A4344">
        <v>9</v>
      </c>
      <c r="B4344">
        <v>1</v>
      </c>
      <c r="C4344">
        <f>VLOOKUP(D:D,'[2]מפסיקים ומחדשים'!$A:$A,1,0)</f>
        <v>207550401</v>
      </c>
      <c r="D4344">
        <v>207550401</v>
      </c>
      <c r="E4344">
        <f>VLOOKUP(D:D,[3]גיליון2!D:G,4,0)</f>
        <v>0</v>
      </c>
      <c r="F4344" t="s">
        <v>2484</v>
      </c>
      <c r="G4344" t="s">
        <v>2485</v>
      </c>
      <c r="H4344">
        <v>2</v>
      </c>
      <c r="I4344">
        <v>1</v>
      </c>
      <c r="J4344">
        <v>6701</v>
      </c>
      <c r="K4344">
        <v>67</v>
      </c>
      <c r="L4344" t="str">
        <f>VLOOKUP(K:K,[3]חוגים!A:B,2,0)</f>
        <v>סיעוד הסבות</v>
      </c>
      <c r="M4344">
        <v>0</v>
      </c>
      <c r="N4344">
        <v>1</v>
      </c>
      <c r="O4344">
        <v>10</v>
      </c>
      <c r="P4344">
        <v>19</v>
      </c>
      <c r="Q4344">
        <v>23</v>
      </c>
      <c r="R4344">
        <v>1</v>
      </c>
      <c r="S4344">
        <v>0</v>
      </c>
      <c r="T4344">
        <v>0</v>
      </c>
      <c r="U4344">
        <v>38</v>
      </c>
      <c r="V4344">
        <v>5000</v>
      </c>
      <c r="W4344">
        <v>0</v>
      </c>
      <c r="X4344" t="s">
        <v>2486</v>
      </c>
      <c r="Y4344">
        <v>0</v>
      </c>
      <c r="Z4344">
        <v>0</v>
      </c>
    </row>
    <row r="4345" spans="1:26" x14ac:dyDescent="0.2">
      <c r="A4345">
        <v>9</v>
      </c>
      <c r="B4345">
        <v>1</v>
      </c>
      <c r="C4345" t="e">
        <f>VLOOKUP(D:D,'[2]מפסיקים ומחדשים'!$A:$A,1,0)</f>
        <v>#N/A</v>
      </c>
      <c r="D4345">
        <v>207625195</v>
      </c>
      <c r="E4345">
        <f>VLOOKUP(D:D,[3]גיליון2!D:G,4,0)</f>
        <v>0</v>
      </c>
      <c r="F4345" t="s">
        <v>11107</v>
      </c>
      <c r="G4345" t="s">
        <v>534</v>
      </c>
      <c r="H4345">
        <v>1</v>
      </c>
      <c r="I4345">
        <v>98</v>
      </c>
      <c r="J4345">
        <v>6701</v>
      </c>
      <c r="K4345">
        <v>67</v>
      </c>
      <c r="L4345" t="str">
        <f>VLOOKUP(K:K,[3]חוגים!A:B,2,0)</f>
        <v>סיעוד הסבות</v>
      </c>
      <c r="M4345">
        <v>0</v>
      </c>
      <c r="N4345">
        <v>4</v>
      </c>
      <c r="O4345">
        <v>10</v>
      </c>
      <c r="P4345">
        <v>6</v>
      </c>
      <c r="Q4345">
        <v>21</v>
      </c>
      <c r="R4345">
        <v>1</v>
      </c>
      <c r="S4345">
        <v>0</v>
      </c>
      <c r="T4345">
        <v>119</v>
      </c>
      <c r="U4345">
        <v>11</v>
      </c>
      <c r="V4345">
        <v>5000</v>
      </c>
      <c r="W4345">
        <v>0</v>
      </c>
      <c r="X4345" t="s">
        <v>11108</v>
      </c>
      <c r="Y4345">
        <v>0</v>
      </c>
      <c r="Z4345">
        <v>0</v>
      </c>
    </row>
    <row r="4346" spans="1:26" x14ac:dyDescent="0.2">
      <c r="A4346">
        <v>9</v>
      </c>
      <c r="B4346">
        <v>1</v>
      </c>
      <c r="C4346" t="e">
        <f>VLOOKUP(D:D,'[2]מפסיקים ומחדשים'!$A:$A,1,0)</f>
        <v>#N/A</v>
      </c>
      <c r="D4346">
        <v>207628058</v>
      </c>
      <c r="E4346">
        <f>VLOOKUP(D:D,[3]גיליון2!D:G,4,0)</f>
        <v>0</v>
      </c>
      <c r="F4346" t="s">
        <v>11109</v>
      </c>
      <c r="G4346" t="s">
        <v>11110</v>
      </c>
      <c r="H4346">
        <v>2</v>
      </c>
      <c r="I4346">
        <v>98</v>
      </c>
      <c r="J4346">
        <v>6701</v>
      </c>
      <c r="K4346">
        <v>67</v>
      </c>
      <c r="L4346" t="str">
        <f>VLOOKUP(K:K,[3]חוגים!A:B,2,0)</f>
        <v>סיעוד הסבות</v>
      </c>
      <c r="M4346">
        <v>0</v>
      </c>
      <c r="N4346">
        <v>4</v>
      </c>
      <c r="O4346">
        <v>10</v>
      </c>
      <c r="P4346">
        <v>6</v>
      </c>
      <c r="Q4346">
        <v>21</v>
      </c>
      <c r="R4346">
        <v>1</v>
      </c>
      <c r="S4346">
        <v>0</v>
      </c>
      <c r="T4346">
        <v>119</v>
      </c>
      <c r="U4346">
        <v>11</v>
      </c>
      <c r="V4346">
        <v>5000</v>
      </c>
      <c r="W4346">
        <v>0</v>
      </c>
      <c r="X4346" t="s">
        <v>11111</v>
      </c>
      <c r="Y4346">
        <v>0</v>
      </c>
      <c r="Z4346">
        <v>0</v>
      </c>
    </row>
    <row r="4347" spans="1:26" x14ac:dyDescent="0.2">
      <c r="A4347">
        <v>9</v>
      </c>
      <c r="B4347">
        <v>1</v>
      </c>
      <c r="C4347">
        <f>VLOOKUP(D:D,'[2]מפסיקים ומחדשים'!$A:$A,1,0)</f>
        <v>207653726</v>
      </c>
      <c r="D4347">
        <v>207653726</v>
      </c>
      <c r="E4347">
        <f>VLOOKUP(D:D,[3]גיליון2!D:G,4,0)</f>
        <v>0</v>
      </c>
      <c r="F4347" t="s">
        <v>1983</v>
      </c>
      <c r="G4347" t="s">
        <v>5513</v>
      </c>
      <c r="H4347">
        <v>2</v>
      </c>
      <c r="I4347">
        <v>96</v>
      </c>
      <c r="J4347">
        <v>6701</v>
      </c>
      <c r="K4347">
        <v>67</v>
      </c>
      <c r="L4347" t="str">
        <f>VLOOKUP(K:K,[3]חוגים!A:B,2,0)</f>
        <v>סיעוד הסבות</v>
      </c>
      <c r="M4347">
        <v>0</v>
      </c>
      <c r="N4347">
        <v>1</v>
      </c>
      <c r="O4347">
        <v>10</v>
      </c>
      <c r="P4347">
        <v>7</v>
      </c>
      <c r="Q4347">
        <v>22</v>
      </c>
      <c r="R4347">
        <v>1</v>
      </c>
      <c r="S4347">
        <v>0</v>
      </c>
      <c r="T4347">
        <v>30</v>
      </c>
      <c r="U4347">
        <v>13</v>
      </c>
      <c r="V4347">
        <v>5000</v>
      </c>
      <c r="W4347">
        <v>0</v>
      </c>
      <c r="X4347" t="s">
        <v>11112</v>
      </c>
      <c r="Y4347">
        <v>0</v>
      </c>
      <c r="Z4347">
        <v>0</v>
      </c>
    </row>
    <row r="4348" spans="1:26" x14ac:dyDescent="0.2">
      <c r="A4348">
        <v>9</v>
      </c>
      <c r="B4348">
        <v>1</v>
      </c>
      <c r="C4348">
        <f>VLOOKUP(D:D,'[2]מפסיקים ומחדשים'!$A:$A,1,0)</f>
        <v>207680471</v>
      </c>
      <c r="D4348">
        <v>207680471</v>
      </c>
      <c r="E4348">
        <f>VLOOKUP(D:D,[3]גיליון2!D:G,4,0)</f>
        <v>0</v>
      </c>
      <c r="F4348" t="s">
        <v>320</v>
      </c>
      <c r="G4348" t="s">
        <v>2571</v>
      </c>
      <c r="H4348">
        <v>2</v>
      </c>
      <c r="I4348">
        <v>96</v>
      </c>
      <c r="J4348">
        <v>6701</v>
      </c>
      <c r="K4348">
        <v>67</v>
      </c>
      <c r="L4348" t="str">
        <f>VLOOKUP(K:K,[3]חוגים!A:B,2,0)</f>
        <v>סיעוד הסבות</v>
      </c>
      <c r="M4348">
        <v>0</v>
      </c>
      <c r="N4348">
        <v>2</v>
      </c>
      <c r="O4348">
        <v>10</v>
      </c>
      <c r="P4348">
        <v>20</v>
      </c>
      <c r="Q4348">
        <v>21</v>
      </c>
      <c r="R4348">
        <v>1</v>
      </c>
      <c r="S4348">
        <v>0</v>
      </c>
      <c r="T4348">
        <v>74</v>
      </c>
      <c r="U4348">
        <v>39</v>
      </c>
      <c r="V4348">
        <v>5000</v>
      </c>
      <c r="W4348">
        <v>0</v>
      </c>
      <c r="X4348" t="s">
        <v>2572</v>
      </c>
      <c r="Y4348">
        <v>0</v>
      </c>
      <c r="Z4348">
        <v>0</v>
      </c>
    </row>
    <row r="4349" spans="1:26" x14ac:dyDescent="0.2">
      <c r="A4349">
        <v>9</v>
      </c>
      <c r="B4349">
        <v>1</v>
      </c>
      <c r="C4349">
        <f>VLOOKUP(D:D,'[2]מפסיקים ומחדשים'!$A:$A,1,0)</f>
        <v>207769191</v>
      </c>
      <c r="D4349">
        <v>207769191</v>
      </c>
      <c r="E4349">
        <f>VLOOKUP(D:D,[3]גיליון2!D:G,4,0)</f>
        <v>0</v>
      </c>
      <c r="F4349" t="s">
        <v>2631</v>
      </c>
      <c r="G4349" t="s">
        <v>1797</v>
      </c>
      <c r="H4349">
        <v>2</v>
      </c>
      <c r="I4349">
        <v>99</v>
      </c>
      <c r="J4349">
        <v>6701</v>
      </c>
      <c r="K4349">
        <v>67</v>
      </c>
      <c r="L4349" t="str">
        <f>VLOOKUP(K:K,[3]חוגים!A:B,2,0)</f>
        <v>סיעוד הסבות</v>
      </c>
      <c r="M4349">
        <v>0</v>
      </c>
      <c r="N4349">
        <v>1</v>
      </c>
      <c r="O4349">
        <v>10</v>
      </c>
      <c r="P4349">
        <v>19</v>
      </c>
      <c r="Q4349">
        <v>23</v>
      </c>
      <c r="R4349">
        <v>1</v>
      </c>
      <c r="S4349">
        <v>0</v>
      </c>
      <c r="T4349">
        <v>0</v>
      </c>
      <c r="U4349">
        <v>37</v>
      </c>
      <c r="V4349">
        <v>5000</v>
      </c>
      <c r="W4349">
        <v>0</v>
      </c>
      <c r="X4349" t="s">
        <v>2632</v>
      </c>
      <c r="Y4349">
        <v>0</v>
      </c>
      <c r="Z4349">
        <v>0</v>
      </c>
    </row>
    <row r="4350" spans="1:26" x14ac:dyDescent="0.2">
      <c r="A4350">
        <v>9</v>
      </c>
      <c r="B4350">
        <v>1</v>
      </c>
      <c r="C4350">
        <f>VLOOKUP(D:D,'[2]מפסיקים ומחדשים'!$A:$A,1,0)</f>
        <v>207954272</v>
      </c>
      <c r="D4350">
        <v>207954272</v>
      </c>
      <c r="E4350">
        <f>VLOOKUP(D:D,[3]גיליון2!D:G,4,0)</f>
        <v>0</v>
      </c>
      <c r="F4350" t="s">
        <v>2772</v>
      </c>
      <c r="G4350" t="s">
        <v>2773</v>
      </c>
      <c r="H4350">
        <v>2</v>
      </c>
      <c r="I4350">
        <v>99</v>
      </c>
      <c r="J4350">
        <v>6701</v>
      </c>
      <c r="K4350">
        <v>67</v>
      </c>
      <c r="L4350" t="str">
        <f>VLOOKUP(K:K,[3]חוגים!A:B,2,0)</f>
        <v>סיעוד הסבות</v>
      </c>
      <c r="M4350">
        <v>0</v>
      </c>
      <c r="N4350">
        <v>2</v>
      </c>
      <c r="O4350">
        <v>10</v>
      </c>
      <c r="P4350">
        <v>22</v>
      </c>
      <c r="Q4350">
        <v>22</v>
      </c>
      <c r="R4350">
        <v>1</v>
      </c>
      <c r="S4350">
        <v>0</v>
      </c>
      <c r="T4350">
        <v>58</v>
      </c>
      <c r="U4350">
        <v>43</v>
      </c>
      <c r="V4350">
        <v>5000</v>
      </c>
      <c r="W4350">
        <v>0</v>
      </c>
      <c r="X4350" t="s">
        <v>2774</v>
      </c>
      <c r="Y4350">
        <v>0</v>
      </c>
      <c r="Z4350">
        <v>0</v>
      </c>
    </row>
    <row r="4351" spans="1:26" x14ac:dyDescent="0.2">
      <c r="A4351">
        <v>9</v>
      </c>
      <c r="B4351">
        <v>1</v>
      </c>
      <c r="C4351">
        <f>VLOOKUP(D:D,'[2]מפסיקים ומחדשים'!$A:$A,1,0)</f>
        <v>208001719</v>
      </c>
      <c r="D4351">
        <v>208001719</v>
      </c>
      <c r="E4351">
        <f>VLOOKUP(D:D,[3]גיליון2!D:G,4,0)</f>
        <v>0</v>
      </c>
      <c r="F4351" t="s">
        <v>2799</v>
      </c>
      <c r="G4351" t="s">
        <v>2800</v>
      </c>
      <c r="H4351">
        <v>2</v>
      </c>
      <c r="I4351">
        <v>99</v>
      </c>
      <c r="J4351">
        <v>6701</v>
      </c>
      <c r="K4351">
        <v>67</v>
      </c>
      <c r="L4351" t="str">
        <f>VLOOKUP(K:K,[3]חוגים!A:B,2,0)</f>
        <v>סיעוד הסבות</v>
      </c>
      <c r="M4351">
        <v>0</v>
      </c>
      <c r="N4351">
        <v>2</v>
      </c>
      <c r="O4351">
        <v>10</v>
      </c>
      <c r="P4351">
        <v>22</v>
      </c>
      <c r="Q4351">
        <v>22</v>
      </c>
      <c r="R4351">
        <v>1</v>
      </c>
      <c r="S4351">
        <v>0</v>
      </c>
      <c r="T4351">
        <v>63</v>
      </c>
      <c r="U4351">
        <v>43</v>
      </c>
      <c r="V4351">
        <v>5000</v>
      </c>
      <c r="W4351">
        <v>0</v>
      </c>
      <c r="X4351" t="s">
        <v>2801</v>
      </c>
      <c r="Y4351">
        <v>0</v>
      </c>
      <c r="Z4351">
        <v>0</v>
      </c>
    </row>
    <row r="4352" spans="1:26" x14ac:dyDescent="0.2">
      <c r="A4352">
        <v>9</v>
      </c>
      <c r="B4352">
        <v>1</v>
      </c>
      <c r="C4352" t="e">
        <f>VLOOKUP(D:D,'[2]מפסיקים ומחדשים'!$A:$A,1,0)</f>
        <v>#N/A</v>
      </c>
      <c r="D4352">
        <v>208040360</v>
      </c>
      <c r="E4352">
        <f>VLOOKUP(D:D,[3]גיליון2!D:G,4,0)</f>
        <v>0</v>
      </c>
      <c r="F4352" t="s">
        <v>490</v>
      </c>
      <c r="G4352" t="s">
        <v>11113</v>
      </c>
      <c r="H4352">
        <v>2</v>
      </c>
      <c r="I4352">
        <v>98</v>
      </c>
      <c r="J4352">
        <v>6701</v>
      </c>
      <c r="K4352">
        <v>67</v>
      </c>
      <c r="L4352" t="str">
        <f>VLOOKUP(K:K,[3]חוגים!A:B,2,0)</f>
        <v>סיעוד הסבות</v>
      </c>
      <c r="M4352">
        <v>0</v>
      </c>
      <c r="N4352">
        <v>4</v>
      </c>
      <c r="O4352">
        <v>10</v>
      </c>
      <c r="P4352">
        <v>6</v>
      </c>
      <c r="Q4352">
        <v>21</v>
      </c>
      <c r="R4352">
        <v>1</v>
      </c>
      <c r="S4352">
        <v>0</v>
      </c>
      <c r="T4352">
        <v>120</v>
      </c>
      <c r="U4352">
        <v>11</v>
      </c>
      <c r="V4352">
        <v>5000</v>
      </c>
      <c r="W4352">
        <v>0</v>
      </c>
      <c r="X4352" t="s">
        <v>11114</v>
      </c>
      <c r="Y4352">
        <v>0</v>
      </c>
      <c r="Z4352">
        <v>0</v>
      </c>
    </row>
    <row r="4353" spans="1:29" x14ac:dyDescent="0.2">
      <c r="A4353">
        <v>9</v>
      </c>
      <c r="B4353">
        <v>1</v>
      </c>
      <c r="C4353" t="e">
        <f>VLOOKUP(D:D,'[2]מפסיקים ומחדשים'!$A:$A,1,0)</f>
        <v>#N/A</v>
      </c>
      <c r="D4353">
        <v>208076331</v>
      </c>
      <c r="E4353">
        <f>VLOOKUP(D:D,[3]גיליון2!D:G,4,0)</f>
        <v>0</v>
      </c>
      <c r="F4353" t="s">
        <v>8114</v>
      </c>
      <c r="G4353" t="s">
        <v>11115</v>
      </c>
      <c r="H4353">
        <v>1</v>
      </c>
      <c r="I4353">
        <v>98</v>
      </c>
      <c r="J4353">
        <v>6701</v>
      </c>
      <c r="K4353">
        <v>67</v>
      </c>
      <c r="L4353" t="str">
        <f>VLOOKUP(K:K,[3]חוגים!A:B,2,0)</f>
        <v>סיעוד הסבות</v>
      </c>
      <c r="M4353">
        <v>0</v>
      </c>
      <c r="N4353">
        <v>4</v>
      </c>
      <c r="O4353">
        <v>10</v>
      </c>
      <c r="P4353">
        <v>6</v>
      </c>
      <c r="Q4353">
        <v>21</v>
      </c>
      <c r="R4353">
        <v>1</v>
      </c>
      <c r="S4353">
        <v>0</v>
      </c>
      <c r="T4353">
        <v>119</v>
      </c>
      <c r="U4353">
        <v>11</v>
      </c>
      <c r="V4353">
        <v>5000</v>
      </c>
      <c r="W4353">
        <v>0</v>
      </c>
      <c r="X4353" t="s">
        <v>11116</v>
      </c>
      <c r="Y4353">
        <v>0</v>
      </c>
      <c r="Z4353">
        <v>0</v>
      </c>
    </row>
    <row r="4354" spans="1:29" x14ac:dyDescent="0.2">
      <c r="A4354">
        <v>9</v>
      </c>
      <c r="B4354">
        <v>1</v>
      </c>
      <c r="C4354" t="e">
        <f>VLOOKUP(D:D,'[2]מפסיקים ומחדשים'!$A:$A,1,0)</f>
        <v>#N/A</v>
      </c>
      <c r="D4354">
        <v>208139568</v>
      </c>
      <c r="E4354">
        <f>VLOOKUP(D:D,[3]גיליון2!D:G,4,0)</f>
        <v>0</v>
      </c>
      <c r="F4354" t="s">
        <v>11117</v>
      </c>
      <c r="G4354" t="s">
        <v>4814</v>
      </c>
      <c r="H4354">
        <v>2</v>
      </c>
      <c r="I4354">
        <v>99</v>
      </c>
      <c r="J4354">
        <v>6701</v>
      </c>
      <c r="K4354">
        <v>67</v>
      </c>
      <c r="L4354" t="str">
        <f>VLOOKUP(K:K,[3]חוגים!A:B,2,0)</f>
        <v>סיעוד הסבות</v>
      </c>
      <c r="M4354">
        <v>0</v>
      </c>
      <c r="N4354">
        <v>4</v>
      </c>
      <c r="O4354">
        <v>10</v>
      </c>
      <c r="P4354">
        <v>6</v>
      </c>
      <c r="Q4354">
        <v>21</v>
      </c>
      <c r="R4354">
        <v>1</v>
      </c>
      <c r="S4354">
        <v>0</v>
      </c>
      <c r="T4354">
        <v>119</v>
      </c>
      <c r="U4354">
        <v>11</v>
      </c>
      <c r="V4354">
        <v>5000</v>
      </c>
      <c r="W4354">
        <v>0</v>
      </c>
      <c r="X4354" t="s">
        <v>11118</v>
      </c>
      <c r="Y4354">
        <v>0</v>
      </c>
      <c r="Z4354">
        <v>0</v>
      </c>
    </row>
    <row r="4355" spans="1:29" s="1" customFormat="1" x14ac:dyDescent="0.2">
      <c r="A4355">
        <v>9</v>
      </c>
      <c r="B4355">
        <v>1</v>
      </c>
      <c r="C4355">
        <f>VLOOKUP(D:D,'[2]מפסיקים ומחדשים'!$A:$A,1,0)</f>
        <v>208153833</v>
      </c>
      <c r="D4355">
        <v>208153833</v>
      </c>
      <c r="E4355">
        <f>VLOOKUP(D:D,[3]גיליון2!D:G,4,0)</f>
        <v>0</v>
      </c>
      <c r="F4355" t="s">
        <v>905</v>
      </c>
      <c r="G4355" t="s">
        <v>2895</v>
      </c>
      <c r="H4355">
        <v>2</v>
      </c>
      <c r="I4355">
        <v>0</v>
      </c>
      <c r="J4355">
        <v>6701</v>
      </c>
      <c r="K4355">
        <v>67</v>
      </c>
      <c r="L4355" t="str">
        <f>VLOOKUP(K:K,[3]חוגים!A:B,2,0)</f>
        <v>סיעוד הסבות</v>
      </c>
      <c r="M4355">
        <v>0</v>
      </c>
      <c r="N4355">
        <v>1</v>
      </c>
      <c r="O4355">
        <v>10</v>
      </c>
      <c r="P4355">
        <v>19</v>
      </c>
      <c r="Q4355">
        <v>23</v>
      </c>
      <c r="R4355">
        <v>1</v>
      </c>
      <c r="S4355">
        <v>0</v>
      </c>
      <c r="T4355">
        <v>0</v>
      </c>
      <c r="U4355">
        <v>38</v>
      </c>
      <c r="V4355">
        <v>5000</v>
      </c>
      <c r="W4355">
        <v>0</v>
      </c>
      <c r="X4355" t="s">
        <v>2896</v>
      </c>
      <c r="Y4355">
        <v>0</v>
      </c>
      <c r="Z4355">
        <v>0</v>
      </c>
      <c r="AA4355"/>
      <c r="AB4355"/>
      <c r="AC4355"/>
    </row>
    <row r="4356" spans="1:29" s="1" customFormat="1" x14ac:dyDescent="0.2">
      <c r="A4356">
        <v>9</v>
      </c>
      <c r="B4356">
        <v>1</v>
      </c>
      <c r="C4356">
        <f>VLOOKUP(D:D,'[2]מפסיקים ומחדשים'!$A:$A,1,0)</f>
        <v>208180075</v>
      </c>
      <c r="D4356">
        <v>208180075</v>
      </c>
      <c r="E4356">
        <f>VLOOKUP(D:D,[3]גיליון2!D:G,4,0)</f>
        <v>0</v>
      </c>
      <c r="F4356" t="s">
        <v>4644</v>
      </c>
      <c r="G4356" t="s">
        <v>193</v>
      </c>
      <c r="H4356">
        <v>2</v>
      </c>
      <c r="I4356">
        <v>99</v>
      </c>
      <c r="J4356">
        <v>6701</v>
      </c>
      <c r="K4356">
        <v>67</v>
      </c>
      <c r="L4356" t="str">
        <f>VLOOKUP(K:K,[3]חוגים!A:B,2,0)</f>
        <v>סיעוד הסבות</v>
      </c>
      <c r="M4356">
        <v>0</v>
      </c>
      <c r="N4356">
        <v>1</v>
      </c>
      <c r="O4356">
        <v>10</v>
      </c>
      <c r="P4356">
        <v>6</v>
      </c>
      <c r="Q4356">
        <v>22</v>
      </c>
      <c r="R4356">
        <v>1</v>
      </c>
      <c r="S4356">
        <v>0</v>
      </c>
      <c r="T4356">
        <v>42</v>
      </c>
      <c r="U4356">
        <v>11</v>
      </c>
      <c r="V4356">
        <v>5000</v>
      </c>
      <c r="W4356">
        <v>0</v>
      </c>
      <c r="X4356" t="s">
        <v>11119</v>
      </c>
      <c r="Y4356">
        <v>0</v>
      </c>
      <c r="Z4356">
        <v>0</v>
      </c>
      <c r="AA4356"/>
      <c r="AB4356"/>
      <c r="AC4356"/>
    </row>
    <row r="4357" spans="1:29" x14ac:dyDescent="0.2">
      <c r="A4357">
        <v>9</v>
      </c>
      <c r="B4357">
        <v>1</v>
      </c>
      <c r="C4357">
        <f>VLOOKUP(D:D,'[2]מפסיקים ומחדשים'!$A:$A,1,0)</f>
        <v>208203463</v>
      </c>
      <c r="D4357">
        <v>208203463</v>
      </c>
      <c r="E4357">
        <f>VLOOKUP(D:D,[3]גיליון2!D:G,4,0)</f>
        <v>0</v>
      </c>
      <c r="F4357" t="s">
        <v>320</v>
      </c>
      <c r="G4357" t="s">
        <v>2930</v>
      </c>
      <c r="H4357">
        <v>2</v>
      </c>
      <c r="I4357">
        <v>96</v>
      </c>
      <c r="J4357">
        <v>6701</v>
      </c>
      <c r="K4357">
        <v>67</v>
      </c>
      <c r="L4357" t="str">
        <f>VLOOKUP(K:K,[3]חוגים!A:B,2,0)</f>
        <v>סיעוד הסבות</v>
      </c>
      <c r="M4357">
        <v>0</v>
      </c>
      <c r="N4357">
        <v>1</v>
      </c>
      <c r="O4357">
        <v>10</v>
      </c>
      <c r="P4357">
        <v>21</v>
      </c>
      <c r="Q4357">
        <v>23</v>
      </c>
      <c r="R4357">
        <v>1</v>
      </c>
      <c r="S4357">
        <v>0</v>
      </c>
      <c r="T4357">
        <v>0</v>
      </c>
      <c r="U4357">
        <v>41</v>
      </c>
      <c r="V4357">
        <v>5000</v>
      </c>
      <c r="W4357">
        <v>0</v>
      </c>
      <c r="X4357" t="s">
        <v>2931</v>
      </c>
      <c r="Y4357">
        <v>0</v>
      </c>
      <c r="Z4357">
        <v>0</v>
      </c>
    </row>
    <row r="4358" spans="1:29" x14ac:dyDescent="0.2">
      <c r="A4358">
        <v>9</v>
      </c>
      <c r="B4358">
        <v>1</v>
      </c>
      <c r="C4358" t="e">
        <f>VLOOKUP(D:D,'[2]מפסיקים ומחדשים'!$A:$A,1,0)</f>
        <v>#N/A</v>
      </c>
      <c r="D4358">
        <v>208234922</v>
      </c>
      <c r="E4358">
        <f>VLOOKUP(D:D,[3]גיליון2!D:G,4,0)</f>
        <v>0</v>
      </c>
      <c r="F4358" t="s">
        <v>11120</v>
      </c>
      <c r="G4358" t="s">
        <v>831</v>
      </c>
      <c r="H4358">
        <v>2</v>
      </c>
      <c r="I4358">
        <v>99</v>
      </c>
      <c r="J4358">
        <v>6701</v>
      </c>
      <c r="K4358">
        <v>67</v>
      </c>
      <c r="L4358" t="str">
        <f>VLOOKUP(K:K,[3]חוגים!A:B,2,0)</f>
        <v>סיעוד הסבות</v>
      </c>
      <c r="M4358">
        <v>0</v>
      </c>
      <c r="N4358">
        <v>2</v>
      </c>
      <c r="O4358">
        <v>10</v>
      </c>
      <c r="P4358">
        <v>8</v>
      </c>
      <c r="Q4358">
        <v>22</v>
      </c>
      <c r="R4358">
        <v>1</v>
      </c>
      <c r="S4358">
        <v>0</v>
      </c>
      <c r="T4358">
        <v>54</v>
      </c>
      <c r="U4358">
        <v>16</v>
      </c>
      <c r="V4358">
        <v>5000</v>
      </c>
      <c r="W4358">
        <v>0</v>
      </c>
      <c r="X4358" t="s">
        <v>11121</v>
      </c>
      <c r="Y4358">
        <v>0</v>
      </c>
      <c r="Z4358">
        <v>0</v>
      </c>
    </row>
    <row r="4359" spans="1:29" x14ac:dyDescent="0.2">
      <c r="A4359">
        <v>9</v>
      </c>
      <c r="B4359">
        <v>1</v>
      </c>
      <c r="C4359">
        <f>VLOOKUP(D:D,'[2]מפסיקים ומחדשים'!$A:$A,1,0)</f>
        <v>208237230</v>
      </c>
      <c r="D4359">
        <v>208237230</v>
      </c>
      <c r="E4359">
        <f>VLOOKUP(D:D,[3]גיליון2!D:G,4,0)</f>
        <v>0</v>
      </c>
      <c r="F4359" t="s">
        <v>2427</v>
      </c>
      <c r="G4359" t="s">
        <v>1209</v>
      </c>
      <c r="H4359">
        <v>2</v>
      </c>
      <c r="I4359">
        <v>98</v>
      </c>
      <c r="J4359">
        <v>6701</v>
      </c>
      <c r="K4359">
        <v>67</v>
      </c>
      <c r="L4359" t="str">
        <f>VLOOKUP(K:K,[3]חוגים!A:B,2,0)</f>
        <v>סיעוד הסבות</v>
      </c>
      <c r="M4359">
        <v>0</v>
      </c>
      <c r="N4359">
        <v>2</v>
      </c>
      <c r="O4359">
        <v>10</v>
      </c>
      <c r="P4359">
        <v>22</v>
      </c>
      <c r="Q4359">
        <v>22</v>
      </c>
      <c r="R4359">
        <v>1</v>
      </c>
      <c r="S4359">
        <v>0</v>
      </c>
      <c r="T4359">
        <v>61</v>
      </c>
      <c r="U4359">
        <v>43</v>
      </c>
      <c r="V4359">
        <v>5000</v>
      </c>
      <c r="W4359">
        <v>0</v>
      </c>
      <c r="X4359" t="s">
        <v>2961</v>
      </c>
      <c r="Y4359">
        <v>0</v>
      </c>
      <c r="Z4359">
        <v>0</v>
      </c>
    </row>
    <row r="4360" spans="1:29" x14ac:dyDescent="0.2">
      <c r="A4360">
        <v>9</v>
      </c>
      <c r="B4360">
        <v>1</v>
      </c>
      <c r="C4360" t="e">
        <f>VLOOKUP(D:D,'[2]מפסיקים ומחדשים'!$A:$A,1,0)</f>
        <v>#N/A</v>
      </c>
      <c r="D4360">
        <v>208292656</v>
      </c>
      <c r="E4360">
        <f>VLOOKUP(D:D,[3]גיליון2!D:G,4,0)</f>
        <v>0</v>
      </c>
      <c r="F4360" t="s">
        <v>7690</v>
      </c>
      <c r="G4360" t="s">
        <v>1833</v>
      </c>
      <c r="H4360">
        <v>1</v>
      </c>
      <c r="I4360">
        <v>99</v>
      </c>
      <c r="J4360">
        <v>6701</v>
      </c>
      <c r="K4360">
        <v>67</v>
      </c>
      <c r="L4360" t="str">
        <f>VLOOKUP(K:K,[3]חוגים!A:B,2,0)</f>
        <v>סיעוד הסבות</v>
      </c>
      <c r="M4360">
        <v>0</v>
      </c>
      <c r="N4360">
        <v>4</v>
      </c>
      <c r="O4360">
        <v>10</v>
      </c>
      <c r="P4360">
        <v>6</v>
      </c>
      <c r="Q4360">
        <v>21</v>
      </c>
      <c r="R4360">
        <v>1</v>
      </c>
      <c r="S4360">
        <v>0</v>
      </c>
      <c r="T4360">
        <v>119</v>
      </c>
      <c r="U4360">
        <v>11</v>
      </c>
      <c r="V4360">
        <v>5000</v>
      </c>
      <c r="W4360">
        <v>0</v>
      </c>
      <c r="X4360" t="s">
        <v>11122</v>
      </c>
      <c r="Y4360">
        <v>0</v>
      </c>
      <c r="Z4360">
        <v>0</v>
      </c>
    </row>
    <row r="4361" spans="1:29" x14ac:dyDescent="0.2">
      <c r="A4361">
        <v>9</v>
      </c>
      <c r="B4361">
        <v>1</v>
      </c>
      <c r="C4361" t="e">
        <f>VLOOKUP(D:D,'[2]מפסיקים ומחדשים'!$A:$A,1,0)</f>
        <v>#N/A</v>
      </c>
      <c r="D4361">
        <v>208322206</v>
      </c>
      <c r="E4361">
        <f>VLOOKUP(D:D,[3]גיליון2!D:G,4,0)</f>
        <v>0</v>
      </c>
      <c r="F4361" t="s">
        <v>11123</v>
      </c>
      <c r="G4361" t="s">
        <v>1034</v>
      </c>
      <c r="H4361">
        <v>2</v>
      </c>
      <c r="I4361">
        <v>0</v>
      </c>
      <c r="J4361">
        <v>6701</v>
      </c>
      <c r="K4361">
        <v>67</v>
      </c>
      <c r="L4361" t="str">
        <f>VLOOKUP(K:K,[3]חוגים!A:B,2,0)</f>
        <v>סיעוד הסבות</v>
      </c>
      <c r="M4361">
        <v>0</v>
      </c>
      <c r="N4361">
        <v>4</v>
      </c>
      <c r="O4361">
        <v>10</v>
      </c>
      <c r="P4361">
        <v>6</v>
      </c>
      <c r="Q4361">
        <v>21</v>
      </c>
      <c r="R4361">
        <v>1</v>
      </c>
      <c r="S4361">
        <v>0</v>
      </c>
      <c r="T4361">
        <v>119</v>
      </c>
      <c r="U4361">
        <v>11</v>
      </c>
      <c r="V4361">
        <v>5000</v>
      </c>
      <c r="W4361">
        <v>0</v>
      </c>
      <c r="X4361" t="s">
        <v>11124</v>
      </c>
      <c r="Y4361">
        <v>0</v>
      </c>
      <c r="Z4361">
        <v>0</v>
      </c>
    </row>
    <row r="4362" spans="1:29" x14ac:dyDescent="0.2">
      <c r="A4362">
        <v>9</v>
      </c>
      <c r="B4362">
        <v>1</v>
      </c>
      <c r="C4362" t="e">
        <f>VLOOKUP(D:D,'[2]מפסיקים ומחדשים'!$A:$A,1,0)</f>
        <v>#N/A</v>
      </c>
      <c r="D4362">
        <v>208419754</v>
      </c>
      <c r="E4362">
        <f>VLOOKUP(D:D,[3]גיליון2!D:G,4,0)</f>
        <v>0</v>
      </c>
      <c r="F4362" t="s">
        <v>4747</v>
      </c>
      <c r="G4362" t="s">
        <v>2093</v>
      </c>
      <c r="H4362">
        <v>2</v>
      </c>
      <c r="I4362">
        <v>97</v>
      </c>
      <c r="J4362">
        <v>6701</v>
      </c>
      <c r="K4362">
        <v>67</v>
      </c>
      <c r="L4362" t="str">
        <f>VLOOKUP(K:K,[3]חוגים!A:B,2,0)</f>
        <v>סיעוד הסבות</v>
      </c>
      <c r="M4362">
        <v>0</v>
      </c>
      <c r="N4362">
        <v>4</v>
      </c>
      <c r="O4362">
        <v>10</v>
      </c>
      <c r="P4362">
        <v>6</v>
      </c>
      <c r="Q4362">
        <v>21</v>
      </c>
      <c r="R4362">
        <v>1</v>
      </c>
      <c r="S4362">
        <v>0</v>
      </c>
      <c r="T4362">
        <v>119</v>
      </c>
      <c r="U4362">
        <v>11</v>
      </c>
      <c r="V4362">
        <v>5000</v>
      </c>
      <c r="W4362">
        <v>0</v>
      </c>
      <c r="X4362" t="s">
        <v>11125</v>
      </c>
      <c r="Y4362">
        <v>0</v>
      </c>
      <c r="Z4362">
        <v>0</v>
      </c>
    </row>
    <row r="4363" spans="1:29" x14ac:dyDescent="0.2">
      <c r="A4363">
        <v>9</v>
      </c>
      <c r="B4363">
        <v>1</v>
      </c>
      <c r="C4363" t="e">
        <f>VLOOKUP(D:D,'[2]מפסיקים ומחדשים'!$A:$A,1,0)</f>
        <v>#N/A</v>
      </c>
      <c r="D4363">
        <v>208426445</v>
      </c>
      <c r="E4363">
        <f>VLOOKUP(D:D,[3]גיליון2!D:G,4,0)</f>
        <v>0</v>
      </c>
      <c r="F4363" t="s">
        <v>29</v>
      </c>
      <c r="G4363" t="s">
        <v>38</v>
      </c>
      <c r="H4363">
        <v>2</v>
      </c>
      <c r="I4363">
        <v>97</v>
      </c>
      <c r="J4363">
        <v>6701</v>
      </c>
      <c r="K4363">
        <v>67</v>
      </c>
      <c r="L4363" t="str">
        <f>VLOOKUP(K:K,[3]חוגים!A:B,2,0)</f>
        <v>סיעוד הסבות</v>
      </c>
      <c r="M4363">
        <v>0</v>
      </c>
      <c r="N4363">
        <v>4</v>
      </c>
      <c r="O4363">
        <v>10</v>
      </c>
      <c r="P4363">
        <v>6</v>
      </c>
      <c r="Q4363">
        <v>21</v>
      </c>
      <c r="R4363">
        <v>1</v>
      </c>
      <c r="S4363">
        <v>0</v>
      </c>
      <c r="T4363">
        <v>119</v>
      </c>
      <c r="U4363">
        <v>11</v>
      </c>
      <c r="V4363">
        <v>5000</v>
      </c>
      <c r="W4363">
        <v>0</v>
      </c>
      <c r="X4363" t="s">
        <v>11126</v>
      </c>
      <c r="Y4363">
        <v>0</v>
      </c>
      <c r="Z4363">
        <v>0</v>
      </c>
    </row>
    <row r="4364" spans="1:29" x14ac:dyDescent="0.2">
      <c r="A4364">
        <v>9</v>
      </c>
      <c r="B4364">
        <v>1</v>
      </c>
      <c r="C4364">
        <f>VLOOKUP(D:D,'[2]מפסיקים ומחדשים'!$A:$A,1,0)</f>
        <v>208451658</v>
      </c>
      <c r="D4364">
        <v>208451658</v>
      </c>
      <c r="E4364">
        <f>VLOOKUP(D:D,[3]גיליון2!D:G,4,0)</f>
        <v>0</v>
      </c>
      <c r="F4364" t="s">
        <v>1492</v>
      </c>
      <c r="G4364" t="s">
        <v>3106</v>
      </c>
      <c r="H4364">
        <v>1</v>
      </c>
      <c r="I4364">
        <v>96</v>
      </c>
      <c r="J4364">
        <v>6701</v>
      </c>
      <c r="K4364">
        <v>67</v>
      </c>
      <c r="L4364" t="str">
        <f>VLOOKUP(K:K,[3]חוגים!A:B,2,0)</f>
        <v>סיעוד הסבות</v>
      </c>
      <c r="M4364">
        <v>0</v>
      </c>
      <c r="N4364">
        <v>2</v>
      </c>
      <c r="O4364">
        <v>10</v>
      </c>
      <c r="P4364">
        <v>19</v>
      </c>
      <c r="Q4364">
        <v>22</v>
      </c>
      <c r="R4364">
        <v>1</v>
      </c>
      <c r="S4364">
        <v>0</v>
      </c>
      <c r="T4364">
        <v>60</v>
      </c>
      <c r="U4364">
        <v>37</v>
      </c>
      <c r="V4364">
        <v>5000</v>
      </c>
      <c r="W4364">
        <v>0</v>
      </c>
      <c r="X4364" t="s">
        <v>3107</v>
      </c>
      <c r="Y4364">
        <v>0</v>
      </c>
      <c r="Z4364">
        <v>0</v>
      </c>
    </row>
    <row r="4365" spans="1:29" x14ac:dyDescent="0.2">
      <c r="A4365">
        <v>9</v>
      </c>
      <c r="B4365">
        <v>1</v>
      </c>
      <c r="C4365">
        <f>VLOOKUP(D:D,'[2]מפסיקים ומחדשים'!$A:$A,1,0)</f>
        <v>208517391</v>
      </c>
      <c r="D4365">
        <v>208517391</v>
      </c>
      <c r="E4365">
        <f>VLOOKUP(D:D,[3]גיליון2!D:G,4,0)</f>
        <v>0</v>
      </c>
      <c r="F4365" t="s">
        <v>3168</v>
      </c>
      <c r="G4365" t="s">
        <v>348</v>
      </c>
      <c r="H4365">
        <v>2</v>
      </c>
      <c r="I4365">
        <v>96</v>
      </c>
      <c r="J4365">
        <v>6701</v>
      </c>
      <c r="K4365">
        <v>67</v>
      </c>
      <c r="L4365" t="str">
        <f>VLOOKUP(K:K,[3]חוגים!A:B,2,0)</f>
        <v>סיעוד הסבות</v>
      </c>
      <c r="M4365">
        <v>0</v>
      </c>
      <c r="N4365">
        <v>2</v>
      </c>
      <c r="O4365">
        <v>10</v>
      </c>
      <c r="P4365">
        <v>22</v>
      </c>
      <c r="Q4365">
        <v>22</v>
      </c>
      <c r="R4365">
        <v>1</v>
      </c>
      <c r="S4365">
        <v>0</v>
      </c>
      <c r="T4365">
        <v>63</v>
      </c>
      <c r="U4365">
        <v>43</v>
      </c>
      <c r="V4365">
        <v>5000</v>
      </c>
      <c r="W4365">
        <v>0</v>
      </c>
      <c r="X4365" t="s">
        <v>3169</v>
      </c>
      <c r="Y4365">
        <v>0</v>
      </c>
      <c r="Z4365">
        <v>0</v>
      </c>
    </row>
    <row r="4366" spans="1:29" x14ac:dyDescent="0.2">
      <c r="A4366">
        <v>9</v>
      </c>
      <c r="B4366">
        <v>1</v>
      </c>
      <c r="C4366">
        <f>VLOOKUP(D:D,'[2]מפסיקים ומחדשים'!$A:$A,1,0)</f>
        <v>208569921</v>
      </c>
      <c r="D4366">
        <v>208569921</v>
      </c>
      <c r="E4366">
        <f>VLOOKUP(D:D,[3]גיליון2!D:G,4,0)</f>
        <v>0</v>
      </c>
      <c r="F4366" t="s">
        <v>3208</v>
      </c>
      <c r="G4366" t="s">
        <v>44</v>
      </c>
      <c r="H4366">
        <v>2</v>
      </c>
      <c r="I4366">
        <v>98</v>
      </c>
      <c r="J4366">
        <v>6701</v>
      </c>
      <c r="K4366">
        <v>67</v>
      </c>
      <c r="L4366" t="str">
        <f>VLOOKUP(K:K,[3]חוגים!A:B,2,0)</f>
        <v>סיעוד הסבות</v>
      </c>
      <c r="M4366">
        <v>0</v>
      </c>
      <c r="N4366">
        <v>2</v>
      </c>
      <c r="O4366">
        <v>10</v>
      </c>
      <c r="P4366">
        <v>22</v>
      </c>
      <c r="Q4366">
        <v>22</v>
      </c>
      <c r="R4366">
        <v>1</v>
      </c>
      <c r="S4366">
        <v>0</v>
      </c>
      <c r="T4366">
        <v>63</v>
      </c>
      <c r="U4366">
        <v>43</v>
      </c>
      <c r="V4366">
        <v>5000</v>
      </c>
      <c r="W4366">
        <v>0</v>
      </c>
      <c r="X4366" t="s">
        <v>3209</v>
      </c>
      <c r="Y4366">
        <v>0</v>
      </c>
      <c r="Z4366">
        <v>0</v>
      </c>
    </row>
    <row r="4367" spans="1:29" x14ac:dyDescent="0.2">
      <c r="A4367">
        <v>9</v>
      </c>
      <c r="B4367">
        <v>1</v>
      </c>
      <c r="C4367">
        <f>VLOOKUP(D:D,'[2]מפסיקים ומחדשים'!$A:$A,1,0)</f>
        <v>208573030</v>
      </c>
      <c r="D4367">
        <v>208573030</v>
      </c>
      <c r="E4367">
        <f>VLOOKUP(D:D,[3]גיליון2!D:G,4,0)</f>
        <v>0</v>
      </c>
      <c r="F4367" t="s">
        <v>3211</v>
      </c>
      <c r="G4367" t="s">
        <v>538</v>
      </c>
      <c r="H4367">
        <v>2</v>
      </c>
      <c r="I4367">
        <v>97</v>
      </c>
      <c r="J4367">
        <v>6701</v>
      </c>
      <c r="K4367">
        <v>67</v>
      </c>
      <c r="L4367" t="str">
        <f>VLOOKUP(K:K,[3]חוגים!A:B,2,0)</f>
        <v>סיעוד הסבות</v>
      </c>
      <c r="M4367">
        <v>0</v>
      </c>
      <c r="N4367">
        <v>2</v>
      </c>
      <c r="O4367">
        <v>10</v>
      </c>
      <c r="P4367">
        <v>22</v>
      </c>
      <c r="Q4367">
        <v>22</v>
      </c>
      <c r="R4367">
        <v>1</v>
      </c>
      <c r="S4367">
        <v>0</v>
      </c>
      <c r="T4367">
        <v>63</v>
      </c>
      <c r="U4367">
        <v>43</v>
      </c>
      <c r="V4367">
        <v>5000</v>
      </c>
      <c r="W4367">
        <v>0</v>
      </c>
      <c r="X4367" t="s">
        <v>3212</v>
      </c>
      <c r="Y4367">
        <v>0</v>
      </c>
      <c r="Z4367">
        <v>0</v>
      </c>
    </row>
    <row r="4368" spans="1:29" x14ac:dyDescent="0.2">
      <c r="A4368">
        <v>9</v>
      </c>
      <c r="B4368">
        <v>1</v>
      </c>
      <c r="C4368" t="e">
        <f>VLOOKUP(D:D,'[2]מפסיקים ומחדשים'!$A:$A,1,0)</f>
        <v>#N/A</v>
      </c>
      <c r="D4368">
        <v>208593814</v>
      </c>
      <c r="E4368">
        <f>VLOOKUP(D:D,[3]גיליון2!D:G,4,0)</f>
        <v>0</v>
      </c>
      <c r="F4368" t="s">
        <v>5806</v>
      </c>
      <c r="G4368" t="s">
        <v>101</v>
      </c>
      <c r="H4368">
        <v>1</v>
      </c>
      <c r="I4368">
        <v>97</v>
      </c>
      <c r="J4368">
        <v>6701</v>
      </c>
      <c r="K4368">
        <v>67</v>
      </c>
      <c r="L4368" t="str">
        <f>VLOOKUP(K:K,[3]חוגים!A:B,2,0)</f>
        <v>סיעוד הסבות</v>
      </c>
      <c r="M4368">
        <v>0</v>
      </c>
      <c r="N4368">
        <v>4</v>
      </c>
      <c r="O4368">
        <v>10</v>
      </c>
      <c r="P4368">
        <v>6</v>
      </c>
      <c r="Q4368">
        <v>21</v>
      </c>
      <c r="R4368">
        <v>1</v>
      </c>
      <c r="S4368">
        <v>0</v>
      </c>
      <c r="T4368">
        <v>119</v>
      </c>
      <c r="U4368">
        <v>11</v>
      </c>
      <c r="V4368">
        <v>5000</v>
      </c>
      <c r="W4368">
        <v>0</v>
      </c>
      <c r="X4368" t="s">
        <v>11127</v>
      </c>
      <c r="Y4368">
        <v>0</v>
      </c>
      <c r="Z4368">
        <v>0</v>
      </c>
    </row>
    <row r="4369" spans="1:26" x14ac:dyDescent="0.2">
      <c r="A4369">
        <v>9</v>
      </c>
      <c r="B4369">
        <v>1</v>
      </c>
      <c r="C4369">
        <f>VLOOKUP(D:D,'[2]מפסיקים ומחדשים'!$A:$A,1,0)</f>
        <v>208610733</v>
      </c>
      <c r="D4369">
        <v>208610733</v>
      </c>
      <c r="E4369">
        <f>VLOOKUP(D:D,[3]גיליון2!D:G,4,0)</f>
        <v>0</v>
      </c>
      <c r="F4369" t="s">
        <v>3252</v>
      </c>
      <c r="G4369" t="s">
        <v>50</v>
      </c>
      <c r="H4369">
        <v>2</v>
      </c>
      <c r="I4369">
        <v>97</v>
      </c>
      <c r="J4369">
        <v>6701</v>
      </c>
      <c r="K4369">
        <v>67</v>
      </c>
      <c r="L4369" t="str">
        <f>VLOOKUP(K:K,[3]חוגים!A:B,2,0)</f>
        <v>סיעוד הסבות</v>
      </c>
      <c r="M4369">
        <v>0</v>
      </c>
      <c r="N4369">
        <v>2</v>
      </c>
      <c r="O4369">
        <v>10</v>
      </c>
      <c r="P4369">
        <v>22</v>
      </c>
      <c r="Q4369">
        <v>22</v>
      </c>
      <c r="R4369">
        <v>1</v>
      </c>
      <c r="S4369">
        <v>0</v>
      </c>
      <c r="T4369">
        <v>63</v>
      </c>
      <c r="U4369">
        <v>43</v>
      </c>
      <c r="V4369">
        <v>5000</v>
      </c>
      <c r="W4369">
        <v>0</v>
      </c>
      <c r="X4369" t="s">
        <v>3253</v>
      </c>
      <c r="Y4369">
        <v>0</v>
      </c>
      <c r="Z4369">
        <v>0</v>
      </c>
    </row>
    <row r="4370" spans="1:26" x14ac:dyDescent="0.2">
      <c r="A4370">
        <v>9</v>
      </c>
      <c r="B4370">
        <v>1</v>
      </c>
      <c r="C4370" t="e">
        <f>VLOOKUP(D:D,'[2]מפסיקים ומחדשים'!$A:$A,1,0)</f>
        <v>#N/A</v>
      </c>
      <c r="D4370">
        <v>208618389</v>
      </c>
      <c r="E4370">
        <f>VLOOKUP(D:D,[3]גיליון2!D:G,4,0)</f>
        <v>0</v>
      </c>
      <c r="F4370" t="s">
        <v>2724</v>
      </c>
      <c r="G4370" t="s">
        <v>2564</v>
      </c>
      <c r="H4370">
        <v>2</v>
      </c>
      <c r="I4370">
        <v>97</v>
      </c>
      <c r="J4370">
        <v>6701</v>
      </c>
      <c r="K4370">
        <v>67</v>
      </c>
      <c r="L4370" t="str">
        <f>VLOOKUP(K:K,[3]חוגים!A:B,2,0)</f>
        <v>סיעוד הסבות</v>
      </c>
      <c r="M4370">
        <v>0</v>
      </c>
      <c r="N4370">
        <v>4</v>
      </c>
      <c r="O4370">
        <v>10</v>
      </c>
      <c r="P4370">
        <v>6</v>
      </c>
      <c r="Q4370">
        <v>21</v>
      </c>
      <c r="R4370">
        <v>1</v>
      </c>
      <c r="S4370">
        <v>0</v>
      </c>
      <c r="T4370">
        <v>119</v>
      </c>
      <c r="U4370">
        <v>11</v>
      </c>
      <c r="V4370">
        <v>5000</v>
      </c>
      <c r="W4370">
        <v>0</v>
      </c>
      <c r="X4370" t="s">
        <v>11128</v>
      </c>
      <c r="Y4370">
        <v>0</v>
      </c>
      <c r="Z4370">
        <v>0</v>
      </c>
    </row>
    <row r="4371" spans="1:26" x14ac:dyDescent="0.2">
      <c r="A4371">
        <v>9</v>
      </c>
      <c r="B4371">
        <v>1</v>
      </c>
      <c r="C4371">
        <f>VLOOKUP(D:D,'[2]מפסיקים ומחדשים'!$A:$A,1,0)</f>
        <v>208639112</v>
      </c>
      <c r="D4371">
        <v>208639112</v>
      </c>
      <c r="E4371">
        <f>VLOOKUP(D:D,[3]גיליון2!D:G,4,0)</f>
        <v>0</v>
      </c>
      <c r="F4371" t="s">
        <v>3278</v>
      </c>
      <c r="G4371" t="s">
        <v>3279</v>
      </c>
      <c r="H4371">
        <v>1</v>
      </c>
      <c r="I4371">
        <v>99</v>
      </c>
      <c r="J4371">
        <v>6701</v>
      </c>
      <c r="K4371">
        <v>67</v>
      </c>
      <c r="L4371" t="str">
        <f>VLOOKUP(K:K,[3]חוגים!A:B,2,0)</f>
        <v>סיעוד הסבות</v>
      </c>
      <c r="M4371">
        <v>0</v>
      </c>
      <c r="N4371">
        <v>1</v>
      </c>
      <c r="O4371">
        <v>10</v>
      </c>
      <c r="P4371">
        <v>21</v>
      </c>
      <c r="Q4371">
        <v>23</v>
      </c>
      <c r="R4371">
        <v>1</v>
      </c>
      <c r="S4371">
        <v>0</v>
      </c>
      <c r="T4371">
        <v>0</v>
      </c>
      <c r="U4371">
        <v>41</v>
      </c>
      <c r="V4371">
        <v>5000</v>
      </c>
      <c r="W4371">
        <v>0</v>
      </c>
      <c r="X4371" t="s">
        <v>3280</v>
      </c>
      <c r="Y4371">
        <v>0</v>
      </c>
      <c r="Z4371">
        <v>0</v>
      </c>
    </row>
    <row r="4372" spans="1:26" x14ac:dyDescent="0.2">
      <c r="A4372">
        <v>9</v>
      </c>
      <c r="B4372">
        <v>1</v>
      </c>
      <c r="C4372">
        <f>VLOOKUP(D:D,'[2]מפסיקים ומחדשים'!$A:$A,1,0)</f>
        <v>208665687</v>
      </c>
      <c r="D4372">
        <v>208665687</v>
      </c>
      <c r="E4372">
        <f>VLOOKUP(D:D,[3]גיליון2!D:G,4,0)</f>
        <v>0</v>
      </c>
      <c r="F4372" t="s">
        <v>3310</v>
      </c>
      <c r="G4372" t="s">
        <v>2768</v>
      </c>
      <c r="H4372">
        <v>2</v>
      </c>
      <c r="I4372">
        <v>98</v>
      </c>
      <c r="J4372">
        <v>6701</v>
      </c>
      <c r="K4372">
        <v>67</v>
      </c>
      <c r="L4372" t="str">
        <f>VLOOKUP(K:K,[3]חוגים!A:B,2,0)</f>
        <v>סיעוד הסבות</v>
      </c>
      <c r="M4372">
        <v>0</v>
      </c>
      <c r="N4372">
        <v>2</v>
      </c>
      <c r="O4372">
        <v>10</v>
      </c>
      <c r="P4372">
        <v>22</v>
      </c>
      <c r="Q4372">
        <v>22</v>
      </c>
      <c r="R4372">
        <v>1</v>
      </c>
      <c r="S4372">
        <v>0</v>
      </c>
      <c r="T4372">
        <v>61</v>
      </c>
      <c r="U4372">
        <v>43</v>
      </c>
      <c r="V4372">
        <v>5000</v>
      </c>
      <c r="W4372">
        <v>0</v>
      </c>
      <c r="X4372" t="s">
        <v>3311</v>
      </c>
      <c r="Y4372">
        <v>0</v>
      </c>
      <c r="Z4372">
        <v>0</v>
      </c>
    </row>
    <row r="4373" spans="1:26" x14ac:dyDescent="0.2">
      <c r="A4373">
        <v>9</v>
      </c>
      <c r="B4373">
        <v>1</v>
      </c>
      <c r="C4373">
        <f>VLOOKUP(D:D,'[2]מפסיקים ומחדשים'!$A:$A,1,0)</f>
        <v>208701409</v>
      </c>
      <c r="D4373">
        <v>208701409</v>
      </c>
      <c r="E4373">
        <f>VLOOKUP(D:D,[3]גיליון2!D:G,4,0)</f>
        <v>0</v>
      </c>
      <c r="F4373" t="s">
        <v>3338</v>
      </c>
      <c r="G4373" t="s">
        <v>3339</v>
      </c>
      <c r="H4373">
        <v>2</v>
      </c>
      <c r="I4373">
        <v>98</v>
      </c>
      <c r="J4373">
        <v>6701</v>
      </c>
      <c r="K4373">
        <v>67</v>
      </c>
      <c r="L4373" t="str">
        <f>VLOOKUP(K:K,[3]חוגים!A:B,2,0)</f>
        <v>סיעוד הסבות</v>
      </c>
      <c r="M4373">
        <v>0</v>
      </c>
      <c r="N4373">
        <v>1</v>
      </c>
      <c r="O4373">
        <v>10</v>
      </c>
      <c r="P4373">
        <v>22</v>
      </c>
      <c r="Q4373">
        <v>21</v>
      </c>
      <c r="R4373">
        <v>1</v>
      </c>
      <c r="S4373">
        <v>0</v>
      </c>
      <c r="T4373">
        <v>58</v>
      </c>
      <c r="U4373">
        <v>43</v>
      </c>
      <c r="V4373">
        <v>5000</v>
      </c>
      <c r="W4373">
        <v>0</v>
      </c>
      <c r="X4373" t="s">
        <v>3340</v>
      </c>
      <c r="Y4373">
        <v>0</v>
      </c>
      <c r="Z4373">
        <v>0</v>
      </c>
    </row>
    <row r="4374" spans="1:26" x14ac:dyDescent="0.2">
      <c r="A4374">
        <v>9</v>
      </c>
      <c r="B4374">
        <v>1</v>
      </c>
      <c r="C4374">
        <f>VLOOKUP(D:D,'[2]מפסיקים ומחדשים'!$A:$A,1,0)</f>
        <v>208703728</v>
      </c>
      <c r="D4374">
        <v>208703728</v>
      </c>
      <c r="E4374">
        <f>VLOOKUP(D:D,[3]גיליון2!D:G,4,0)</f>
        <v>0</v>
      </c>
      <c r="F4374" t="s">
        <v>3341</v>
      </c>
      <c r="G4374" t="s">
        <v>3342</v>
      </c>
      <c r="H4374">
        <v>1</v>
      </c>
      <c r="I4374">
        <v>98</v>
      </c>
      <c r="J4374">
        <v>6701</v>
      </c>
      <c r="K4374">
        <v>67</v>
      </c>
      <c r="L4374" t="str">
        <f>VLOOKUP(K:K,[3]חוגים!A:B,2,0)</f>
        <v>סיעוד הסבות</v>
      </c>
      <c r="M4374">
        <v>0</v>
      </c>
      <c r="N4374">
        <v>2</v>
      </c>
      <c r="O4374">
        <v>10</v>
      </c>
      <c r="P4374">
        <v>22</v>
      </c>
      <c r="Q4374">
        <v>22</v>
      </c>
      <c r="R4374">
        <v>1</v>
      </c>
      <c r="S4374">
        <v>0</v>
      </c>
      <c r="T4374">
        <v>64</v>
      </c>
      <c r="U4374">
        <v>43</v>
      </c>
      <c r="V4374">
        <v>5000</v>
      </c>
      <c r="W4374">
        <v>0</v>
      </c>
      <c r="X4374" t="s">
        <v>3343</v>
      </c>
      <c r="Y4374">
        <v>0</v>
      </c>
      <c r="Z4374">
        <v>0</v>
      </c>
    </row>
    <row r="4375" spans="1:26" x14ac:dyDescent="0.2">
      <c r="A4375">
        <v>9</v>
      </c>
      <c r="B4375">
        <v>1</v>
      </c>
      <c r="C4375">
        <f>VLOOKUP(D:D,'[2]מפסיקים ומחדשים'!$A:$A,1,0)</f>
        <v>208716167</v>
      </c>
      <c r="D4375">
        <v>208716167</v>
      </c>
      <c r="E4375">
        <f>VLOOKUP(D:D,[3]גיליון2!D:G,4,0)</f>
        <v>0</v>
      </c>
      <c r="F4375" t="s">
        <v>2726</v>
      </c>
      <c r="G4375" t="s">
        <v>3351</v>
      </c>
      <c r="H4375">
        <v>1</v>
      </c>
      <c r="I4375">
        <v>97</v>
      </c>
      <c r="J4375">
        <v>6701</v>
      </c>
      <c r="K4375">
        <v>67</v>
      </c>
      <c r="L4375" t="str">
        <f>VLOOKUP(K:K,[3]חוגים!A:B,2,0)</f>
        <v>סיעוד הסבות</v>
      </c>
      <c r="M4375">
        <v>0</v>
      </c>
      <c r="N4375">
        <v>2</v>
      </c>
      <c r="O4375">
        <v>10</v>
      </c>
      <c r="P4375">
        <v>22</v>
      </c>
      <c r="Q4375">
        <v>22</v>
      </c>
      <c r="R4375">
        <v>1</v>
      </c>
      <c r="S4375">
        <v>0</v>
      </c>
      <c r="T4375">
        <v>63</v>
      </c>
      <c r="U4375">
        <v>43</v>
      </c>
      <c r="V4375">
        <v>5000</v>
      </c>
      <c r="W4375">
        <v>0</v>
      </c>
      <c r="X4375" t="s">
        <v>3352</v>
      </c>
      <c r="Y4375">
        <v>0</v>
      </c>
      <c r="Z4375">
        <v>0</v>
      </c>
    </row>
    <row r="4376" spans="1:26" x14ac:dyDescent="0.2">
      <c r="A4376">
        <v>9</v>
      </c>
      <c r="B4376">
        <v>1</v>
      </c>
      <c r="C4376" t="e">
        <f>VLOOKUP(D:D,'[2]מפסיקים ומחדשים'!$A:$A,1,0)</f>
        <v>#N/A</v>
      </c>
      <c r="D4376">
        <v>208726984</v>
      </c>
      <c r="E4376">
        <f>VLOOKUP(D:D,[3]גיליון2!D:G,4,0)</f>
        <v>0</v>
      </c>
      <c r="F4376" t="s">
        <v>11129</v>
      </c>
      <c r="G4376" t="s">
        <v>95</v>
      </c>
      <c r="H4376">
        <v>2</v>
      </c>
      <c r="I4376">
        <v>97</v>
      </c>
      <c r="J4376">
        <v>6701</v>
      </c>
      <c r="K4376">
        <v>67</v>
      </c>
      <c r="L4376" t="str">
        <f>VLOOKUP(K:K,[3]חוגים!A:B,2,0)</f>
        <v>סיעוד הסבות</v>
      </c>
      <c r="M4376">
        <v>0</v>
      </c>
      <c r="N4376">
        <v>4</v>
      </c>
      <c r="O4376">
        <v>10</v>
      </c>
      <c r="P4376">
        <v>6</v>
      </c>
      <c r="Q4376">
        <v>21</v>
      </c>
      <c r="R4376">
        <v>1</v>
      </c>
      <c r="S4376">
        <v>0</v>
      </c>
      <c r="T4376">
        <v>119</v>
      </c>
      <c r="U4376">
        <v>11</v>
      </c>
      <c r="V4376">
        <v>5000</v>
      </c>
      <c r="W4376">
        <v>0</v>
      </c>
      <c r="X4376" t="s">
        <v>11130</v>
      </c>
      <c r="Y4376">
        <v>0</v>
      </c>
      <c r="Z4376">
        <v>0</v>
      </c>
    </row>
    <row r="4377" spans="1:26" x14ac:dyDescent="0.2">
      <c r="A4377">
        <v>9</v>
      </c>
      <c r="B4377">
        <v>1</v>
      </c>
      <c r="C4377">
        <f>VLOOKUP(D:D,'[2]מפסיקים ומחדשים'!$A:$A,1,0)</f>
        <v>208748210</v>
      </c>
      <c r="D4377">
        <v>208748210</v>
      </c>
      <c r="E4377">
        <f>VLOOKUP(D:D,[3]גיליון2!D:G,4,0)</f>
        <v>0</v>
      </c>
      <c r="F4377" t="s">
        <v>4781</v>
      </c>
      <c r="G4377" t="s">
        <v>934</v>
      </c>
      <c r="H4377">
        <v>2</v>
      </c>
      <c r="I4377">
        <v>98</v>
      </c>
      <c r="J4377">
        <v>6701</v>
      </c>
      <c r="K4377">
        <v>67</v>
      </c>
      <c r="L4377" t="str">
        <f>VLOOKUP(K:K,[3]חוגים!A:B,2,0)</f>
        <v>סיעוד הסבות</v>
      </c>
      <c r="M4377">
        <v>0</v>
      </c>
      <c r="N4377">
        <v>1</v>
      </c>
      <c r="O4377">
        <v>10</v>
      </c>
      <c r="P4377">
        <v>3</v>
      </c>
      <c r="Q4377">
        <v>22</v>
      </c>
      <c r="R4377">
        <v>1</v>
      </c>
      <c r="S4377">
        <v>0</v>
      </c>
      <c r="T4377">
        <v>32</v>
      </c>
      <c r="U4377">
        <v>6</v>
      </c>
      <c r="V4377">
        <v>5000</v>
      </c>
      <c r="W4377">
        <v>0</v>
      </c>
      <c r="X4377" t="s">
        <v>11131</v>
      </c>
      <c r="Y4377">
        <v>0</v>
      </c>
      <c r="Z4377">
        <v>0</v>
      </c>
    </row>
    <row r="4378" spans="1:26" x14ac:dyDescent="0.2">
      <c r="A4378">
        <v>9</v>
      </c>
      <c r="B4378">
        <v>1</v>
      </c>
      <c r="C4378" t="e">
        <f>VLOOKUP(D:D,'[2]מפסיקים ומחדשים'!$A:$A,1,0)</f>
        <v>#N/A</v>
      </c>
      <c r="D4378">
        <v>208773010</v>
      </c>
      <c r="E4378">
        <f>VLOOKUP(D:D,[3]גיליון2!D:G,4,0)</f>
        <v>0</v>
      </c>
      <c r="F4378" t="s">
        <v>11132</v>
      </c>
      <c r="G4378" t="s">
        <v>1896</v>
      </c>
      <c r="H4378">
        <v>2</v>
      </c>
      <c r="I4378">
        <v>97</v>
      </c>
      <c r="J4378">
        <v>6701</v>
      </c>
      <c r="K4378">
        <v>67</v>
      </c>
      <c r="L4378" t="str">
        <f>VLOOKUP(K:K,[3]חוגים!A:B,2,0)</f>
        <v>סיעוד הסבות</v>
      </c>
      <c r="M4378">
        <v>0</v>
      </c>
      <c r="N4378">
        <v>4</v>
      </c>
      <c r="O4378">
        <v>10</v>
      </c>
      <c r="P4378">
        <v>6</v>
      </c>
      <c r="Q4378">
        <v>21</v>
      </c>
      <c r="R4378">
        <v>1</v>
      </c>
      <c r="S4378">
        <v>0</v>
      </c>
      <c r="T4378">
        <v>119</v>
      </c>
      <c r="U4378">
        <v>11</v>
      </c>
      <c r="V4378">
        <v>5000</v>
      </c>
      <c r="W4378">
        <v>0</v>
      </c>
      <c r="X4378" t="s">
        <v>11133</v>
      </c>
      <c r="Y4378">
        <v>0</v>
      </c>
      <c r="Z4378">
        <v>0</v>
      </c>
    </row>
    <row r="4379" spans="1:26" x14ac:dyDescent="0.2">
      <c r="A4379">
        <v>9</v>
      </c>
      <c r="B4379">
        <v>1</v>
      </c>
      <c r="C4379">
        <f>VLOOKUP(D:D,'[2]מפסיקים ומחדשים'!$A:$A,1,0)</f>
        <v>208837419</v>
      </c>
      <c r="D4379">
        <v>208837419</v>
      </c>
      <c r="E4379">
        <f>VLOOKUP(D:D,[3]גיליון2!D:G,4,0)</f>
        <v>0</v>
      </c>
      <c r="F4379" t="s">
        <v>1192</v>
      </c>
      <c r="G4379" t="s">
        <v>3445</v>
      </c>
      <c r="H4379">
        <v>2</v>
      </c>
      <c r="I4379">
        <v>97</v>
      </c>
      <c r="J4379">
        <v>6701</v>
      </c>
      <c r="K4379">
        <v>67</v>
      </c>
      <c r="L4379" t="str">
        <f>VLOOKUP(K:K,[3]חוגים!A:B,2,0)</f>
        <v>סיעוד הסבות</v>
      </c>
      <c r="M4379">
        <v>0</v>
      </c>
      <c r="N4379">
        <v>1</v>
      </c>
      <c r="O4379">
        <v>10</v>
      </c>
      <c r="P4379">
        <v>18</v>
      </c>
      <c r="Q4379">
        <v>23</v>
      </c>
      <c r="R4379">
        <v>1</v>
      </c>
      <c r="S4379">
        <v>0</v>
      </c>
      <c r="T4379">
        <v>0</v>
      </c>
      <c r="U4379">
        <v>36</v>
      </c>
      <c r="V4379">
        <v>5000</v>
      </c>
      <c r="W4379">
        <v>0</v>
      </c>
      <c r="X4379" t="s">
        <v>3446</v>
      </c>
      <c r="Y4379">
        <v>0</v>
      </c>
      <c r="Z4379">
        <v>0</v>
      </c>
    </row>
    <row r="4380" spans="1:26" x14ac:dyDescent="0.2">
      <c r="A4380">
        <v>9</v>
      </c>
      <c r="B4380">
        <v>1</v>
      </c>
      <c r="C4380" t="e">
        <f>VLOOKUP(D:D,'[2]מפסיקים ומחדשים'!$A:$A,1,0)</f>
        <v>#N/A</v>
      </c>
      <c r="D4380">
        <v>208892984</v>
      </c>
      <c r="E4380">
        <f>VLOOKUP(D:D,[3]גיליון2!D:G,4,0)</f>
        <v>0</v>
      </c>
      <c r="F4380" t="s">
        <v>7312</v>
      </c>
      <c r="G4380" t="s">
        <v>377</v>
      </c>
      <c r="H4380">
        <v>2</v>
      </c>
      <c r="I4380">
        <v>97</v>
      </c>
      <c r="J4380">
        <v>6701</v>
      </c>
      <c r="K4380">
        <v>67</v>
      </c>
      <c r="L4380" t="str">
        <f>VLOOKUP(K:K,[3]חוגים!A:B,2,0)</f>
        <v>סיעוד הסבות</v>
      </c>
      <c r="M4380">
        <v>0</v>
      </c>
      <c r="N4380">
        <v>4</v>
      </c>
      <c r="O4380">
        <v>10</v>
      </c>
      <c r="P4380">
        <v>6</v>
      </c>
      <c r="Q4380">
        <v>21</v>
      </c>
      <c r="R4380">
        <v>1</v>
      </c>
      <c r="S4380">
        <v>0</v>
      </c>
      <c r="T4380">
        <v>119</v>
      </c>
      <c r="U4380">
        <v>11</v>
      </c>
      <c r="V4380">
        <v>5000</v>
      </c>
      <c r="W4380">
        <v>0</v>
      </c>
      <c r="X4380" t="s">
        <v>11134</v>
      </c>
      <c r="Y4380">
        <v>0</v>
      </c>
      <c r="Z4380">
        <v>0</v>
      </c>
    </row>
    <row r="4381" spans="1:26" x14ac:dyDescent="0.2">
      <c r="A4381">
        <v>9</v>
      </c>
      <c r="B4381">
        <v>1</v>
      </c>
      <c r="C4381" t="e">
        <f>VLOOKUP(D:D,'[2]מפסיקים ומחדשים'!$A:$A,1,0)</f>
        <v>#N/A</v>
      </c>
      <c r="D4381">
        <v>208898882</v>
      </c>
      <c r="E4381">
        <f>VLOOKUP(D:D,[3]גיליון2!D:G,4,0)</f>
        <v>0</v>
      </c>
      <c r="F4381" t="s">
        <v>11135</v>
      </c>
      <c r="G4381" t="s">
        <v>1183</v>
      </c>
      <c r="H4381">
        <v>2</v>
      </c>
      <c r="I4381">
        <v>97</v>
      </c>
      <c r="J4381">
        <v>6701</v>
      </c>
      <c r="K4381">
        <v>67</v>
      </c>
      <c r="L4381" t="str">
        <f>VLOOKUP(K:K,[3]חוגים!A:B,2,0)</f>
        <v>סיעוד הסבות</v>
      </c>
      <c r="M4381">
        <v>0</v>
      </c>
      <c r="N4381">
        <v>4</v>
      </c>
      <c r="O4381">
        <v>10</v>
      </c>
      <c r="P4381">
        <v>6</v>
      </c>
      <c r="Q4381">
        <v>21</v>
      </c>
      <c r="R4381">
        <v>1</v>
      </c>
      <c r="S4381">
        <v>0</v>
      </c>
      <c r="T4381">
        <v>119</v>
      </c>
      <c r="U4381">
        <v>11</v>
      </c>
      <c r="V4381">
        <v>5000</v>
      </c>
      <c r="W4381">
        <v>0</v>
      </c>
      <c r="X4381" t="s">
        <v>11136</v>
      </c>
      <c r="Y4381">
        <v>0</v>
      </c>
      <c r="Z4381">
        <v>0</v>
      </c>
    </row>
    <row r="4382" spans="1:26" x14ac:dyDescent="0.2">
      <c r="A4382">
        <v>9</v>
      </c>
      <c r="B4382">
        <v>1</v>
      </c>
      <c r="C4382">
        <f>VLOOKUP(D:D,'[2]מפסיקים ומחדשים'!$A:$A,1,0)</f>
        <v>208945337</v>
      </c>
      <c r="D4382">
        <v>208945337</v>
      </c>
      <c r="E4382">
        <f>VLOOKUP(D:D,[3]גיליון2!D:G,4,0)</f>
        <v>0</v>
      </c>
      <c r="F4382" t="s">
        <v>3505</v>
      </c>
      <c r="G4382" t="s">
        <v>1406</v>
      </c>
      <c r="H4382">
        <v>2</v>
      </c>
      <c r="I4382">
        <v>96</v>
      </c>
      <c r="J4382">
        <v>6701</v>
      </c>
      <c r="K4382">
        <v>67</v>
      </c>
      <c r="L4382" t="str">
        <f>VLOOKUP(K:K,[3]חוגים!A:B,2,0)</f>
        <v>סיעוד הסבות</v>
      </c>
      <c r="M4382">
        <v>0</v>
      </c>
      <c r="N4382">
        <v>2</v>
      </c>
      <c r="O4382">
        <v>10</v>
      </c>
      <c r="P4382">
        <v>22</v>
      </c>
      <c r="Q4382">
        <v>22</v>
      </c>
      <c r="R4382">
        <v>1</v>
      </c>
      <c r="S4382">
        <v>0</v>
      </c>
      <c r="T4382">
        <v>61</v>
      </c>
      <c r="U4382">
        <v>43</v>
      </c>
      <c r="V4382">
        <v>5000</v>
      </c>
      <c r="W4382">
        <v>0</v>
      </c>
      <c r="X4382" t="s">
        <v>3506</v>
      </c>
      <c r="Y4382">
        <v>0</v>
      </c>
      <c r="Z4382">
        <v>0</v>
      </c>
    </row>
    <row r="4383" spans="1:26" x14ac:dyDescent="0.2">
      <c r="A4383">
        <v>9</v>
      </c>
      <c r="B4383">
        <v>1</v>
      </c>
      <c r="C4383">
        <f>VLOOKUP(D:D,'[2]מפסיקים ומחדשים'!$A:$A,1,0)</f>
        <v>208973370</v>
      </c>
      <c r="D4383">
        <v>208973370</v>
      </c>
      <c r="E4383">
        <f>VLOOKUP(D:D,[3]גיליון2!D:G,4,0)</f>
        <v>0</v>
      </c>
      <c r="F4383" t="s">
        <v>905</v>
      </c>
      <c r="G4383" t="s">
        <v>327</v>
      </c>
      <c r="H4383">
        <v>1</v>
      </c>
      <c r="I4383">
        <v>98</v>
      </c>
      <c r="J4383">
        <v>6701</v>
      </c>
      <c r="K4383">
        <v>67</v>
      </c>
      <c r="L4383" t="str">
        <f>VLOOKUP(K:K,[3]חוגים!A:B,2,0)</f>
        <v>סיעוד הסבות</v>
      </c>
      <c r="M4383">
        <v>0</v>
      </c>
      <c r="N4383">
        <v>2</v>
      </c>
      <c r="O4383">
        <v>10</v>
      </c>
      <c r="P4383">
        <v>18</v>
      </c>
      <c r="Q4383">
        <v>22</v>
      </c>
      <c r="R4383">
        <v>1</v>
      </c>
      <c r="S4383">
        <v>0</v>
      </c>
      <c r="T4383">
        <v>61</v>
      </c>
      <c r="U4383">
        <v>36</v>
      </c>
      <c r="V4383">
        <v>5000</v>
      </c>
      <c r="W4383">
        <v>0</v>
      </c>
      <c r="X4383" t="s">
        <v>3530</v>
      </c>
      <c r="Y4383">
        <v>0</v>
      </c>
      <c r="Z4383">
        <v>0</v>
      </c>
    </row>
    <row r="4384" spans="1:26" x14ac:dyDescent="0.2">
      <c r="A4384">
        <v>9</v>
      </c>
      <c r="B4384">
        <v>1</v>
      </c>
      <c r="C4384">
        <f>VLOOKUP(D:D,'[2]מפסיקים ומחדשים'!$A:$A,1,0)</f>
        <v>209018100</v>
      </c>
      <c r="D4384">
        <v>209018100</v>
      </c>
      <c r="E4384">
        <f>VLOOKUP(D:D,[3]גיליון2!D:G,4,0)</f>
        <v>0</v>
      </c>
      <c r="F4384" t="s">
        <v>3587</v>
      </c>
      <c r="G4384" t="s">
        <v>56</v>
      </c>
      <c r="H4384">
        <v>2</v>
      </c>
      <c r="I4384">
        <v>98</v>
      </c>
      <c r="J4384">
        <v>6701</v>
      </c>
      <c r="K4384">
        <v>67</v>
      </c>
      <c r="L4384" t="str">
        <f>VLOOKUP(K:K,[3]חוגים!A:B,2,0)</f>
        <v>סיעוד הסבות</v>
      </c>
      <c r="M4384">
        <v>0</v>
      </c>
      <c r="N4384">
        <v>2</v>
      </c>
      <c r="O4384">
        <v>10</v>
      </c>
      <c r="P4384">
        <v>20</v>
      </c>
      <c r="Q4384">
        <v>21</v>
      </c>
      <c r="R4384">
        <v>1</v>
      </c>
      <c r="S4384">
        <v>0</v>
      </c>
      <c r="T4384">
        <v>63</v>
      </c>
      <c r="U4384">
        <v>39</v>
      </c>
      <c r="V4384">
        <v>5000</v>
      </c>
      <c r="W4384">
        <v>0</v>
      </c>
      <c r="X4384" t="s">
        <v>3588</v>
      </c>
      <c r="Y4384">
        <v>0</v>
      </c>
      <c r="Z4384">
        <v>0</v>
      </c>
    </row>
    <row r="4385" spans="1:29" x14ac:dyDescent="0.2">
      <c r="A4385">
        <v>9</v>
      </c>
      <c r="B4385">
        <v>1</v>
      </c>
      <c r="C4385">
        <f>VLOOKUP(D:D,'[2]מפסיקים ומחדשים'!$A:$A,1,0)</f>
        <v>209048958</v>
      </c>
      <c r="D4385">
        <v>209048958</v>
      </c>
      <c r="E4385">
        <f>VLOOKUP(D:D,[3]גיליון2!D:G,4,0)</f>
        <v>0</v>
      </c>
      <c r="F4385" t="s">
        <v>3611</v>
      </c>
      <c r="G4385" t="s">
        <v>95</v>
      </c>
      <c r="H4385">
        <v>2</v>
      </c>
      <c r="I4385">
        <v>97</v>
      </c>
      <c r="J4385">
        <v>6701</v>
      </c>
      <c r="K4385">
        <v>67</v>
      </c>
      <c r="L4385" t="str">
        <f>VLOOKUP(K:K,[3]חוגים!A:B,2,0)</f>
        <v>סיעוד הסבות</v>
      </c>
      <c r="M4385">
        <v>0</v>
      </c>
      <c r="N4385">
        <v>2</v>
      </c>
      <c r="O4385">
        <v>10</v>
      </c>
      <c r="P4385">
        <v>22</v>
      </c>
      <c r="Q4385">
        <v>22</v>
      </c>
      <c r="R4385">
        <v>1</v>
      </c>
      <c r="S4385">
        <v>0</v>
      </c>
      <c r="T4385">
        <v>63</v>
      </c>
      <c r="U4385">
        <v>43</v>
      </c>
      <c r="V4385">
        <v>5000</v>
      </c>
      <c r="W4385">
        <v>0</v>
      </c>
      <c r="X4385" t="s">
        <v>3612</v>
      </c>
      <c r="Y4385">
        <v>0</v>
      </c>
      <c r="Z4385">
        <v>0</v>
      </c>
    </row>
    <row r="4386" spans="1:29" x14ac:dyDescent="0.2">
      <c r="A4386">
        <v>9</v>
      </c>
      <c r="B4386">
        <v>1</v>
      </c>
      <c r="C4386" t="e">
        <f>VLOOKUP(D:D,'[2]מפסיקים ומחדשים'!$A:$A,1,0)</f>
        <v>#N/A</v>
      </c>
      <c r="D4386">
        <v>209058536</v>
      </c>
      <c r="E4386">
        <f>VLOOKUP(D:D,[3]גיליון2!D:G,4,0)</f>
        <v>0</v>
      </c>
      <c r="F4386" t="s">
        <v>2427</v>
      </c>
      <c r="G4386" t="s">
        <v>534</v>
      </c>
      <c r="H4386">
        <v>1</v>
      </c>
      <c r="I4386">
        <v>98</v>
      </c>
      <c r="J4386">
        <v>6701</v>
      </c>
      <c r="K4386">
        <v>67</v>
      </c>
      <c r="L4386" t="str">
        <f>VLOOKUP(K:K,[3]חוגים!A:B,2,0)</f>
        <v>סיעוד הסבות</v>
      </c>
      <c r="M4386">
        <v>0</v>
      </c>
      <c r="N4386">
        <v>4</v>
      </c>
      <c r="O4386">
        <v>10</v>
      </c>
      <c r="P4386">
        <v>6</v>
      </c>
      <c r="Q4386">
        <v>21</v>
      </c>
      <c r="R4386">
        <v>1</v>
      </c>
      <c r="S4386">
        <v>0</v>
      </c>
      <c r="T4386">
        <v>119</v>
      </c>
      <c r="U4386">
        <v>11</v>
      </c>
      <c r="V4386">
        <v>5000</v>
      </c>
      <c r="W4386">
        <v>0</v>
      </c>
      <c r="X4386" t="s">
        <v>11137</v>
      </c>
      <c r="Y4386">
        <v>0</v>
      </c>
      <c r="Z4386">
        <v>0</v>
      </c>
    </row>
    <row r="4387" spans="1:29" x14ac:dyDescent="0.2">
      <c r="A4387">
        <v>9</v>
      </c>
      <c r="B4387">
        <v>1</v>
      </c>
      <c r="C4387">
        <f>VLOOKUP(D:D,'[2]מפסיקים ומחדשים'!$A:$A,1,0)</f>
        <v>209127315</v>
      </c>
      <c r="D4387">
        <v>209127315</v>
      </c>
      <c r="E4387">
        <f>VLOOKUP(D:D,[3]גיליון2!D:G,4,0)</f>
        <v>0</v>
      </c>
      <c r="F4387" t="s">
        <v>3672</v>
      </c>
      <c r="G4387" t="s">
        <v>2847</v>
      </c>
      <c r="H4387">
        <v>2</v>
      </c>
      <c r="I4387">
        <v>98</v>
      </c>
      <c r="J4387">
        <v>6701</v>
      </c>
      <c r="K4387">
        <v>67</v>
      </c>
      <c r="L4387" t="str">
        <f>VLOOKUP(K:K,[3]חוגים!A:B,2,0)</f>
        <v>סיעוד הסבות</v>
      </c>
      <c r="M4387">
        <v>0</v>
      </c>
      <c r="N4387">
        <v>2</v>
      </c>
      <c r="O4387">
        <v>10</v>
      </c>
      <c r="P4387">
        <v>15</v>
      </c>
      <c r="Q4387">
        <v>22</v>
      </c>
      <c r="R4387">
        <v>1</v>
      </c>
      <c r="S4387">
        <v>0</v>
      </c>
      <c r="T4387">
        <v>57</v>
      </c>
      <c r="U4387">
        <v>30</v>
      </c>
      <c r="V4387">
        <v>5000</v>
      </c>
      <c r="W4387">
        <v>0</v>
      </c>
      <c r="X4387" t="s">
        <v>11138</v>
      </c>
      <c r="Y4387">
        <v>0</v>
      </c>
      <c r="Z4387">
        <v>0</v>
      </c>
    </row>
    <row r="4388" spans="1:29" x14ac:dyDescent="0.2">
      <c r="A4388">
        <v>9</v>
      </c>
      <c r="B4388">
        <v>1</v>
      </c>
      <c r="C4388">
        <f>VLOOKUP(D:D,'[2]מפסיקים ומחדשים'!$A:$A,1,0)</f>
        <v>209127323</v>
      </c>
      <c r="D4388">
        <v>209127323</v>
      </c>
      <c r="E4388">
        <f>VLOOKUP(D:D,[3]גיליון2!D:G,4,0)</f>
        <v>0</v>
      </c>
      <c r="F4388" t="s">
        <v>3672</v>
      </c>
      <c r="G4388" t="s">
        <v>3673</v>
      </c>
      <c r="H4388">
        <v>2</v>
      </c>
      <c r="I4388">
        <v>98</v>
      </c>
      <c r="J4388">
        <v>6701</v>
      </c>
      <c r="K4388">
        <v>67</v>
      </c>
      <c r="L4388" t="str">
        <f>VLOOKUP(K:K,[3]חוגים!A:B,2,0)</f>
        <v>סיעוד הסבות</v>
      </c>
      <c r="M4388">
        <v>0</v>
      </c>
      <c r="N4388">
        <v>2</v>
      </c>
      <c r="O4388">
        <v>10</v>
      </c>
      <c r="P4388">
        <v>22</v>
      </c>
      <c r="Q4388">
        <v>22</v>
      </c>
      <c r="R4388">
        <v>1</v>
      </c>
      <c r="S4388">
        <v>0</v>
      </c>
      <c r="T4388">
        <v>61</v>
      </c>
      <c r="U4388">
        <v>43</v>
      </c>
      <c r="V4388">
        <v>5000</v>
      </c>
      <c r="W4388">
        <v>0</v>
      </c>
      <c r="X4388" t="s">
        <v>3674</v>
      </c>
      <c r="Y4388">
        <v>0</v>
      </c>
      <c r="Z4388">
        <v>0</v>
      </c>
    </row>
    <row r="4389" spans="1:29" x14ac:dyDescent="0.2">
      <c r="A4389">
        <v>9</v>
      </c>
      <c r="B4389">
        <v>1</v>
      </c>
      <c r="C4389">
        <f>VLOOKUP(D:D,'[2]מפסיקים ומחדשים'!$A:$A,1,0)</f>
        <v>209136878</v>
      </c>
      <c r="D4389">
        <v>209136878</v>
      </c>
      <c r="E4389">
        <f>VLOOKUP(D:D,[3]גיליון2!D:G,4,0)</f>
        <v>0</v>
      </c>
      <c r="F4389" t="s">
        <v>3684</v>
      </c>
      <c r="G4389" t="s">
        <v>3685</v>
      </c>
      <c r="H4389">
        <v>2</v>
      </c>
      <c r="I4389">
        <v>98</v>
      </c>
      <c r="J4389">
        <v>6701</v>
      </c>
      <c r="K4389">
        <v>67</v>
      </c>
      <c r="L4389" t="str">
        <f>VLOOKUP(K:K,[3]חוגים!A:B,2,0)</f>
        <v>סיעוד הסבות</v>
      </c>
      <c r="M4389">
        <v>0</v>
      </c>
      <c r="N4389">
        <v>2</v>
      </c>
      <c r="O4389">
        <v>10</v>
      </c>
      <c r="P4389">
        <v>22</v>
      </c>
      <c r="Q4389">
        <v>22</v>
      </c>
      <c r="R4389">
        <v>1</v>
      </c>
      <c r="S4389">
        <v>0</v>
      </c>
      <c r="T4389">
        <v>61</v>
      </c>
      <c r="U4389">
        <v>43</v>
      </c>
      <c r="V4389">
        <v>5000</v>
      </c>
      <c r="W4389">
        <v>0</v>
      </c>
      <c r="X4389" t="s">
        <v>3686</v>
      </c>
      <c r="Y4389">
        <v>0</v>
      </c>
      <c r="Z4389">
        <v>0</v>
      </c>
    </row>
    <row r="4390" spans="1:29" x14ac:dyDescent="0.2">
      <c r="A4390">
        <v>9</v>
      </c>
      <c r="B4390">
        <v>1</v>
      </c>
      <c r="C4390" t="e">
        <f>VLOOKUP(D:D,'[2]מפסיקים ומחדשים'!$A:$A,1,0)</f>
        <v>#N/A</v>
      </c>
      <c r="D4390">
        <v>209138536</v>
      </c>
      <c r="E4390">
        <f>VLOOKUP(D:D,[3]גיליון2!D:G,4,0)</f>
        <v>0</v>
      </c>
      <c r="F4390" t="s">
        <v>5745</v>
      </c>
      <c r="G4390" t="s">
        <v>59</v>
      </c>
      <c r="H4390">
        <v>2</v>
      </c>
      <c r="I4390">
        <v>98</v>
      </c>
      <c r="J4390">
        <v>6701</v>
      </c>
      <c r="K4390">
        <v>67</v>
      </c>
      <c r="L4390" t="str">
        <f>VLOOKUP(K:K,[3]חוגים!A:B,2,0)</f>
        <v>סיעוד הסבות</v>
      </c>
      <c r="M4390">
        <v>0</v>
      </c>
      <c r="N4390">
        <v>4</v>
      </c>
      <c r="O4390">
        <v>10</v>
      </c>
      <c r="P4390">
        <v>6</v>
      </c>
      <c r="Q4390">
        <v>21</v>
      </c>
      <c r="R4390">
        <v>1</v>
      </c>
      <c r="S4390">
        <v>0</v>
      </c>
      <c r="T4390">
        <v>119</v>
      </c>
      <c r="U4390">
        <v>11</v>
      </c>
      <c r="V4390">
        <v>5000</v>
      </c>
      <c r="W4390">
        <v>0</v>
      </c>
      <c r="X4390" t="s">
        <v>11139</v>
      </c>
      <c r="Y4390">
        <v>0</v>
      </c>
      <c r="Z4390">
        <v>0</v>
      </c>
    </row>
    <row r="4391" spans="1:29" x14ac:dyDescent="0.2">
      <c r="A4391">
        <v>9</v>
      </c>
      <c r="B4391">
        <v>1</v>
      </c>
      <c r="C4391">
        <f>VLOOKUP(D:D,'[2]מפסיקים ומחדשים'!$A:$A,1,0)</f>
        <v>209207331</v>
      </c>
      <c r="D4391">
        <v>209207331</v>
      </c>
      <c r="E4391">
        <f>VLOOKUP(D:D,[3]גיליון2!D:G,4,0)</f>
        <v>0</v>
      </c>
      <c r="F4391" t="s">
        <v>94</v>
      </c>
      <c r="G4391" t="s">
        <v>3745</v>
      </c>
      <c r="H4391">
        <v>1</v>
      </c>
      <c r="I4391">
        <v>98</v>
      </c>
      <c r="J4391">
        <v>6701</v>
      </c>
      <c r="K4391">
        <v>67</v>
      </c>
      <c r="L4391" t="str">
        <f>VLOOKUP(K:K,[3]חוגים!A:B,2,0)</f>
        <v>סיעוד הסבות</v>
      </c>
      <c r="M4391">
        <v>0</v>
      </c>
      <c r="N4391">
        <v>1</v>
      </c>
      <c r="O4391">
        <v>10</v>
      </c>
      <c r="P4391">
        <v>21</v>
      </c>
      <c r="Q4391">
        <v>23</v>
      </c>
      <c r="R4391">
        <v>1</v>
      </c>
      <c r="S4391">
        <v>0</v>
      </c>
      <c r="T4391">
        <v>0</v>
      </c>
      <c r="U4391">
        <v>41</v>
      </c>
      <c r="V4391">
        <v>5000</v>
      </c>
      <c r="W4391">
        <v>0</v>
      </c>
      <c r="X4391" t="s">
        <v>3746</v>
      </c>
      <c r="Y4391">
        <v>0</v>
      </c>
      <c r="Z4391">
        <v>0</v>
      </c>
      <c r="AB4391" s="1"/>
      <c r="AC4391" s="1"/>
    </row>
    <row r="4392" spans="1:29" x14ac:dyDescent="0.2">
      <c r="A4392">
        <v>9</v>
      </c>
      <c r="B4392">
        <v>1</v>
      </c>
      <c r="C4392">
        <f>VLOOKUP(D:D,'[2]מפסיקים ומחדשים'!$A:$A,1,0)</f>
        <v>209227149</v>
      </c>
      <c r="D4392">
        <v>209227149</v>
      </c>
      <c r="E4392">
        <f>VLOOKUP(D:D,[3]גיליון2!D:G,4,0)</f>
        <v>0</v>
      </c>
      <c r="F4392" t="s">
        <v>11140</v>
      </c>
      <c r="G4392" t="s">
        <v>95</v>
      </c>
      <c r="H4392">
        <v>2</v>
      </c>
      <c r="I4392">
        <v>98</v>
      </c>
      <c r="J4392">
        <v>6701</v>
      </c>
      <c r="K4392">
        <v>67</v>
      </c>
      <c r="L4392" t="str">
        <f>VLOOKUP(K:K,[3]חוגים!A:B,2,0)</f>
        <v>סיעוד הסבות</v>
      </c>
      <c r="M4392">
        <v>0</v>
      </c>
      <c r="N4392">
        <v>2</v>
      </c>
      <c r="O4392">
        <v>10</v>
      </c>
      <c r="P4392">
        <v>22</v>
      </c>
      <c r="Q4392">
        <v>22</v>
      </c>
      <c r="R4392">
        <v>1</v>
      </c>
      <c r="S4392">
        <v>0</v>
      </c>
      <c r="T4392">
        <v>63</v>
      </c>
      <c r="U4392">
        <v>43</v>
      </c>
      <c r="V4392">
        <v>5000</v>
      </c>
      <c r="W4392">
        <v>0</v>
      </c>
      <c r="X4392" t="s">
        <v>3770</v>
      </c>
      <c r="Y4392">
        <v>0</v>
      </c>
      <c r="Z4392">
        <v>0</v>
      </c>
    </row>
    <row r="4393" spans="1:29" x14ac:dyDescent="0.2">
      <c r="A4393">
        <v>9</v>
      </c>
      <c r="B4393">
        <v>1</v>
      </c>
      <c r="C4393">
        <f>VLOOKUP(D:D,'[2]מפסיקים ומחדשים'!$A:$A,1,0)</f>
        <v>209280411</v>
      </c>
      <c r="D4393">
        <v>209280411</v>
      </c>
      <c r="E4393">
        <f>VLOOKUP(D:D,[3]גיליון2!D:G,4,0)</f>
        <v>0</v>
      </c>
      <c r="F4393" t="s">
        <v>1164</v>
      </c>
      <c r="G4393" t="s">
        <v>604</v>
      </c>
      <c r="H4393">
        <v>2</v>
      </c>
      <c r="I4393">
        <v>98</v>
      </c>
      <c r="J4393">
        <v>6701</v>
      </c>
      <c r="K4393">
        <v>67</v>
      </c>
      <c r="L4393" t="str">
        <f>VLOOKUP(K:K,[3]חוגים!A:B,2,0)</f>
        <v>סיעוד הסבות</v>
      </c>
      <c r="M4393">
        <v>0</v>
      </c>
      <c r="N4393">
        <v>2</v>
      </c>
      <c r="O4393">
        <v>10</v>
      </c>
      <c r="P4393">
        <v>22</v>
      </c>
      <c r="Q4393">
        <v>22</v>
      </c>
      <c r="R4393">
        <v>1</v>
      </c>
      <c r="S4393">
        <v>0</v>
      </c>
      <c r="T4393">
        <v>63</v>
      </c>
      <c r="U4393">
        <v>43</v>
      </c>
      <c r="V4393">
        <v>5000</v>
      </c>
      <c r="W4393">
        <v>0</v>
      </c>
      <c r="X4393" t="s">
        <v>3817</v>
      </c>
      <c r="Y4393">
        <v>0</v>
      </c>
      <c r="Z4393">
        <v>0</v>
      </c>
    </row>
    <row r="4394" spans="1:29" x14ac:dyDescent="0.2">
      <c r="A4394">
        <v>9</v>
      </c>
      <c r="B4394">
        <v>1</v>
      </c>
      <c r="C4394">
        <f>VLOOKUP(D:D,'[2]מפסיקים ומחדשים'!$A:$A,1,0)</f>
        <v>209397728</v>
      </c>
      <c r="D4394">
        <v>209397728</v>
      </c>
      <c r="E4394">
        <f>VLOOKUP(D:D,[3]גיליון2!D:G,4,0)</f>
        <v>0</v>
      </c>
      <c r="F4394" t="s">
        <v>3933</v>
      </c>
      <c r="G4394" t="s">
        <v>1161</v>
      </c>
      <c r="H4394">
        <v>2</v>
      </c>
      <c r="I4394">
        <v>99</v>
      </c>
      <c r="J4394">
        <v>6701</v>
      </c>
      <c r="K4394">
        <v>67</v>
      </c>
      <c r="L4394" t="str">
        <f>VLOOKUP(K:K,[3]חוגים!A:B,2,0)</f>
        <v>סיעוד הסבות</v>
      </c>
      <c r="M4394">
        <v>0</v>
      </c>
      <c r="N4394">
        <v>1</v>
      </c>
      <c r="O4394">
        <v>10</v>
      </c>
      <c r="P4394">
        <v>19</v>
      </c>
      <c r="Q4394">
        <v>23</v>
      </c>
      <c r="R4394">
        <v>1</v>
      </c>
      <c r="S4394">
        <v>0</v>
      </c>
      <c r="T4394">
        <v>0</v>
      </c>
      <c r="U4394">
        <v>38</v>
      </c>
      <c r="V4394">
        <v>5000</v>
      </c>
      <c r="W4394">
        <v>0</v>
      </c>
      <c r="X4394" t="s">
        <v>3934</v>
      </c>
      <c r="Y4394">
        <v>0</v>
      </c>
      <c r="Z4394">
        <v>0</v>
      </c>
      <c r="AB4394" s="1"/>
      <c r="AC4394" s="1"/>
    </row>
    <row r="4395" spans="1:29" x14ac:dyDescent="0.2">
      <c r="A4395">
        <v>9</v>
      </c>
      <c r="B4395">
        <v>1</v>
      </c>
      <c r="C4395">
        <f>VLOOKUP(D:D,'[2]מפסיקים ומחדשים'!$A:$A,1,0)</f>
        <v>209419894</v>
      </c>
      <c r="D4395">
        <v>209419894</v>
      </c>
      <c r="E4395">
        <f>VLOOKUP(D:D,[3]גיליון2!D:G,4,0)</f>
        <v>0</v>
      </c>
      <c r="F4395" t="s">
        <v>3954</v>
      </c>
      <c r="G4395" t="s">
        <v>327</v>
      </c>
      <c r="H4395">
        <v>1</v>
      </c>
      <c r="I4395">
        <v>98</v>
      </c>
      <c r="J4395">
        <v>6701</v>
      </c>
      <c r="K4395">
        <v>67</v>
      </c>
      <c r="L4395" t="str">
        <f>VLOOKUP(K:K,[3]חוגים!A:B,2,0)</f>
        <v>סיעוד הסבות</v>
      </c>
      <c r="M4395">
        <v>0</v>
      </c>
      <c r="N4395">
        <v>1</v>
      </c>
      <c r="O4395">
        <v>10</v>
      </c>
      <c r="P4395">
        <v>18</v>
      </c>
      <c r="Q4395">
        <v>23</v>
      </c>
      <c r="R4395">
        <v>1</v>
      </c>
      <c r="S4395">
        <v>0</v>
      </c>
      <c r="T4395">
        <v>0</v>
      </c>
      <c r="U4395">
        <v>36</v>
      </c>
      <c r="V4395">
        <v>5000</v>
      </c>
      <c r="W4395">
        <v>0</v>
      </c>
      <c r="X4395" t="s">
        <v>3955</v>
      </c>
      <c r="Y4395">
        <v>0</v>
      </c>
      <c r="Z4395">
        <v>0</v>
      </c>
    </row>
    <row r="4396" spans="1:29" x14ac:dyDescent="0.2">
      <c r="A4396">
        <v>9</v>
      </c>
      <c r="B4396">
        <v>1</v>
      </c>
      <c r="C4396" t="e">
        <f>VLOOKUP(D:D,'[2]מפסיקים ומחדשים'!$A:$A,1,0)</f>
        <v>#N/A</v>
      </c>
      <c r="D4396">
        <v>209423961</v>
      </c>
      <c r="E4396">
        <f>VLOOKUP(D:D,[3]גיליון2!D:G,4,0)</f>
        <v>0</v>
      </c>
      <c r="F4396" t="s">
        <v>3961</v>
      </c>
      <c r="G4396" t="s">
        <v>945</v>
      </c>
      <c r="H4396">
        <v>2</v>
      </c>
      <c r="I4396">
        <v>99</v>
      </c>
      <c r="J4396">
        <v>6701</v>
      </c>
      <c r="K4396">
        <v>67</v>
      </c>
      <c r="L4396" t="str">
        <f>VLOOKUP(K:K,[3]חוגים!A:B,2,0)</f>
        <v>סיעוד הסבות</v>
      </c>
      <c r="M4396">
        <v>0</v>
      </c>
      <c r="N4396">
        <v>2</v>
      </c>
      <c r="O4396">
        <v>10</v>
      </c>
      <c r="P4396">
        <v>11</v>
      </c>
      <c r="Q4396">
        <v>21</v>
      </c>
      <c r="R4396">
        <v>1</v>
      </c>
      <c r="S4396">
        <v>0</v>
      </c>
      <c r="T4396">
        <v>71</v>
      </c>
      <c r="U4396">
        <v>22</v>
      </c>
      <c r="V4396">
        <v>5000</v>
      </c>
      <c r="W4396">
        <v>0</v>
      </c>
      <c r="X4396" t="s">
        <v>11141</v>
      </c>
      <c r="Y4396">
        <v>0</v>
      </c>
      <c r="Z4396">
        <v>0</v>
      </c>
    </row>
    <row r="4397" spans="1:29" x14ac:dyDescent="0.2">
      <c r="A4397">
        <v>9</v>
      </c>
      <c r="B4397">
        <v>1</v>
      </c>
      <c r="C4397">
        <f>VLOOKUP(D:D,'[2]מפסיקים ומחדשים'!$A:$A,1,0)</f>
        <v>209423979</v>
      </c>
      <c r="D4397">
        <v>209423979</v>
      </c>
      <c r="E4397">
        <f>VLOOKUP(D:D,[3]גיליון2!D:G,4,0)</f>
        <v>0</v>
      </c>
      <c r="F4397" t="s">
        <v>3961</v>
      </c>
      <c r="G4397" t="s">
        <v>3962</v>
      </c>
      <c r="H4397">
        <v>2</v>
      </c>
      <c r="I4397">
        <v>99</v>
      </c>
      <c r="J4397">
        <v>6701</v>
      </c>
      <c r="K4397">
        <v>67</v>
      </c>
      <c r="L4397" t="str">
        <f>VLOOKUP(K:K,[3]חוגים!A:B,2,0)</f>
        <v>סיעוד הסבות</v>
      </c>
      <c r="M4397">
        <v>0</v>
      </c>
      <c r="N4397">
        <v>2</v>
      </c>
      <c r="O4397">
        <v>10</v>
      </c>
      <c r="P4397">
        <v>9</v>
      </c>
      <c r="Q4397">
        <v>21</v>
      </c>
      <c r="R4397">
        <v>1</v>
      </c>
      <c r="S4397">
        <v>0</v>
      </c>
      <c r="T4397">
        <v>101</v>
      </c>
      <c r="U4397">
        <v>18</v>
      </c>
      <c r="V4397">
        <v>5000</v>
      </c>
      <c r="W4397">
        <v>0</v>
      </c>
      <c r="X4397" t="s">
        <v>3963</v>
      </c>
      <c r="Y4397">
        <v>0</v>
      </c>
      <c r="Z4397">
        <v>0</v>
      </c>
    </row>
    <row r="4398" spans="1:29" x14ac:dyDescent="0.2">
      <c r="A4398">
        <v>9</v>
      </c>
      <c r="B4398">
        <v>1</v>
      </c>
      <c r="C4398" t="e">
        <f>VLOOKUP(D:D,'[2]מפסיקים ומחדשים'!$A:$A,1,0)</f>
        <v>#N/A</v>
      </c>
      <c r="D4398">
        <v>209484229</v>
      </c>
      <c r="E4398">
        <f>VLOOKUP(D:D,[3]גיליון2!D:G,4,0)</f>
        <v>0</v>
      </c>
      <c r="F4398" t="s">
        <v>11142</v>
      </c>
      <c r="G4398" t="s">
        <v>11143</v>
      </c>
      <c r="H4398">
        <v>1</v>
      </c>
      <c r="I4398">
        <v>99</v>
      </c>
      <c r="J4398">
        <v>6701</v>
      </c>
      <c r="K4398">
        <v>67</v>
      </c>
      <c r="L4398" t="str">
        <f>VLOOKUP(K:K,[3]חוגים!A:B,2,0)</f>
        <v>סיעוד הסבות</v>
      </c>
      <c r="M4398">
        <v>0</v>
      </c>
      <c r="N4398">
        <v>4</v>
      </c>
      <c r="O4398">
        <v>10</v>
      </c>
      <c r="P4398">
        <v>6</v>
      </c>
      <c r="Q4398">
        <v>21</v>
      </c>
      <c r="R4398">
        <v>1</v>
      </c>
      <c r="S4398">
        <v>0</v>
      </c>
      <c r="T4398">
        <v>119</v>
      </c>
      <c r="U4398">
        <v>11</v>
      </c>
      <c r="V4398">
        <v>5000</v>
      </c>
      <c r="W4398">
        <v>0</v>
      </c>
      <c r="X4398" t="s">
        <v>11144</v>
      </c>
      <c r="Y4398">
        <v>0</v>
      </c>
      <c r="Z4398">
        <v>0</v>
      </c>
      <c r="AB4398" s="1"/>
      <c r="AC4398" s="1"/>
    </row>
    <row r="4399" spans="1:29" x14ac:dyDescent="0.2">
      <c r="A4399">
        <v>9</v>
      </c>
      <c r="B4399">
        <v>1</v>
      </c>
      <c r="C4399">
        <f>VLOOKUP(D:D,'[2]מפסיקים ומחדשים'!$A:$A,1,0)</f>
        <v>209484542</v>
      </c>
      <c r="D4399">
        <v>209484542</v>
      </c>
      <c r="E4399">
        <f>VLOOKUP(D:D,[3]גיליון2!D:G,4,0)</f>
        <v>0</v>
      </c>
      <c r="F4399" t="s">
        <v>3585</v>
      </c>
      <c r="G4399" t="s">
        <v>755</v>
      </c>
      <c r="H4399">
        <v>2</v>
      </c>
      <c r="I4399">
        <v>99</v>
      </c>
      <c r="J4399">
        <v>6701</v>
      </c>
      <c r="K4399">
        <v>67</v>
      </c>
      <c r="L4399" t="str">
        <f>VLOOKUP(K:K,[3]חוגים!A:B,2,0)</f>
        <v>סיעוד הסבות</v>
      </c>
      <c r="M4399">
        <v>0</v>
      </c>
      <c r="N4399">
        <v>1</v>
      </c>
      <c r="O4399">
        <v>10</v>
      </c>
      <c r="P4399">
        <v>18</v>
      </c>
      <c r="Q4399">
        <v>23</v>
      </c>
      <c r="R4399">
        <v>1</v>
      </c>
      <c r="S4399">
        <v>0</v>
      </c>
      <c r="T4399">
        <v>0</v>
      </c>
      <c r="U4399">
        <v>36</v>
      </c>
      <c r="V4399">
        <v>5000</v>
      </c>
      <c r="W4399">
        <v>0</v>
      </c>
      <c r="X4399" t="s">
        <v>3984</v>
      </c>
      <c r="Y4399">
        <v>0</v>
      </c>
      <c r="Z4399">
        <v>0</v>
      </c>
    </row>
    <row r="4400" spans="1:29" x14ac:dyDescent="0.2">
      <c r="A4400">
        <v>9</v>
      </c>
      <c r="B4400">
        <v>1</v>
      </c>
      <c r="C4400">
        <f>VLOOKUP(D:D,'[2]מפסיקים ומחדשים'!$A:$A,1,0)</f>
        <v>209499383</v>
      </c>
      <c r="D4400">
        <v>209499383</v>
      </c>
      <c r="E4400">
        <f>VLOOKUP(D:D,[3]גיליון2!D:G,4,0)</f>
        <v>0</v>
      </c>
      <c r="F4400" t="s">
        <v>1661</v>
      </c>
      <c r="G4400" t="s">
        <v>4006</v>
      </c>
      <c r="H4400">
        <v>2</v>
      </c>
      <c r="I4400">
        <v>98</v>
      </c>
      <c r="J4400">
        <v>6701</v>
      </c>
      <c r="K4400">
        <v>67</v>
      </c>
      <c r="L4400" t="str">
        <f>VLOOKUP(K:K,[3]חוגים!A:B,2,0)</f>
        <v>סיעוד הסבות</v>
      </c>
      <c r="M4400">
        <v>0</v>
      </c>
      <c r="N4400">
        <v>2</v>
      </c>
      <c r="O4400">
        <v>10</v>
      </c>
      <c r="P4400">
        <v>22</v>
      </c>
      <c r="Q4400">
        <v>22</v>
      </c>
      <c r="R4400">
        <v>1</v>
      </c>
      <c r="S4400">
        <v>0</v>
      </c>
      <c r="T4400">
        <v>61</v>
      </c>
      <c r="U4400">
        <v>43</v>
      </c>
      <c r="V4400">
        <v>5000</v>
      </c>
      <c r="W4400">
        <v>0</v>
      </c>
      <c r="X4400" t="s">
        <v>4007</v>
      </c>
      <c r="Y4400">
        <v>0</v>
      </c>
      <c r="Z4400">
        <v>0</v>
      </c>
    </row>
    <row r="4401" spans="1:26" x14ac:dyDescent="0.2">
      <c r="A4401">
        <v>9</v>
      </c>
      <c r="B4401">
        <v>1</v>
      </c>
      <c r="C4401">
        <f>VLOOKUP(D:D,'[2]מפסיקים ומחדשים'!$A:$A,1,0)</f>
        <v>209521053</v>
      </c>
      <c r="D4401">
        <v>209521053</v>
      </c>
      <c r="E4401">
        <f>VLOOKUP(D:D,[3]גיליון2!D:G,4,0)</f>
        <v>0</v>
      </c>
      <c r="F4401" t="s">
        <v>4032</v>
      </c>
      <c r="G4401" t="s">
        <v>32</v>
      </c>
      <c r="H4401">
        <v>2</v>
      </c>
      <c r="I4401">
        <v>99</v>
      </c>
      <c r="J4401">
        <v>6701</v>
      </c>
      <c r="K4401">
        <v>67</v>
      </c>
      <c r="L4401" t="str">
        <f>VLOOKUP(K:K,[3]חוגים!A:B,2,0)</f>
        <v>סיעוד הסבות</v>
      </c>
      <c r="M4401">
        <v>0</v>
      </c>
      <c r="N4401">
        <v>2</v>
      </c>
      <c r="O4401">
        <v>10</v>
      </c>
      <c r="P4401">
        <v>22</v>
      </c>
      <c r="Q4401">
        <v>22</v>
      </c>
      <c r="R4401">
        <v>1</v>
      </c>
      <c r="S4401">
        <v>0</v>
      </c>
      <c r="T4401">
        <v>63</v>
      </c>
      <c r="U4401">
        <v>43</v>
      </c>
      <c r="V4401">
        <v>5000</v>
      </c>
      <c r="W4401">
        <v>0</v>
      </c>
      <c r="X4401" t="s">
        <v>4033</v>
      </c>
      <c r="Y4401">
        <v>0</v>
      </c>
      <c r="Z4401">
        <v>0</v>
      </c>
    </row>
    <row r="4402" spans="1:26" x14ac:dyDescent="0.2">
      <c r="A4402">
        <v>9</v>
      </c>
      <c r="B4402">
        <v>1</v>
      </c>
      <c r="C4402">
        <f>VLOOKUP(D:D,'[2]מפסיקים ומחדשים'!$A:$A,1,0)</f>
        <v>211362769</v>
      </c>
      <c r="D4402">
        <v>211362769</v>
      </c>
      <c r="E4402">
        <f>VLOOKUP(D:D,[3]גיליון2!D:G,4,0)</f>
        <v>0</v>
      </c>
      <c r="F4402" t="s">
        <v>4148</v>
      </c>
      <c r="G4402" t="s">
        <v>2101</v>
      </c>
      <c r="H4402">
        <v>2</v>
      </c>
      <c r="I4402">
        <v>0</v>
      </c>
      <c r="J4402">
        <v>6701</v>
      </c>
      <c r="K4402">
        <v>67</v>
      </c>
      <c r="L4402" t="str">
        <f>VLOOKUP(K:K,[3]חוגים!A:B,2,0)</f>
        <v>סיעוד הסבות</v>
      </c>
      <c r="M4402">
        <v>0</v>
      </c>
      <c r="N4402">
        <v>1</v>
      </c>
      <c r="O4402">
        <v>10</v>
      </c>
      <c r="P4402">
        <v>19</v>
      </c>
      <c r="Q4402">
        <v>23</v>
      </c>
      <c r="R4402">
        <v>1</v>
      </c>
      <c r="S4402">
        <v>0</v>
      </c>
      <c r="T4402">
        <v>0</v>
      </c>
      <c r="U4402">
        <v>38</v>
      </c>
      <c r="V4402">
        <v>5000</v>
      </c>
      <c r="W4402">
        <v>0</v>
      </c>
      <c r="X4402" t="s">
        <v>4149</v>
      </c>
      <c r="Y4402">
        <v>0</v>
      </c>
      <c r="Z4402">
        <v>0</v>
      </c>
    </row>
    <row r="4403" spans="1:26" x14ac:dyDescent="0.2">
      <c r="A4403">
        <v>9</v>
      </c>
      <c r="B4403">
        <v>1</v>
      </c>
      <c r="C4403">
        <f>VLOOKUP(D:D,'[2]מפסיקים ומחדשים'!$A:$A,1,0)</f>
        <v>211407986</v>
      </c>
      <c r="D4403">
        <v>211407986</v>
      </c>
      <c r="E4403">
        <f>VLOOKUP(D:D,[3]גיליון2!D:G,4,0)</f>
        <v>0</v>
      </c>
      <c r="F4403" t="s">
        <v>2846</v>
      </c>
      <c r="G4403" t="s">
        <v>4172</v>
      </c>
      <c r="H4403">
        <v>2</v>
      </c>
      <c r="I4403">
        <v>0</v>
      </c>
      <c r="J4403">
        <v>6701</v>
      </c>
      <c r="K4403">
        <v>67</v>
      </c>
      <c r="L4403" t="str">
        <f>VLOOKUP(K:K,[3]חוגים!A:B,2,0)</f>
        <v>סיעוד הסבות</v>
      </c>
      <c r="M4403">
        <v>0</v>
      </c>
      <c r="N4403">
        <v>2</v>
      </c>
      <c r="O4403">
        <v>10</v>
      </c>
      <c r="P4403">
        <v>22</v>
      </c>
      <c r="Q4403">
        <v>22</v>
      </c>
      <c r="R4403">
        <v>1</v>
      </c>
      <c r="S4403">
        <v>0</v>
      </c>
      <c r="T4403">
        <v>63</v>
      </c>
      <c r="U4403">
        <v>43</v>
      </c>
      <c r="V4403">
        <v>5000</v>
      </c>
      <c r="W4403">
        <v>0</v>
      </c>
      <c r="X4403" t="s">
        <v>4173</v>
      </c>
      <c r="Y4403">
        <v>0</v>
      </c>
      <c r="Z4403">
        <v>0</v>
      </c>
    </row>
    <row r="4404" spans="1:26" x14ac:dyDescent="0.2">
      <c r="A4404">
        <v>9</v>
      </c>
      <c r="B4404">
        <v>1</v>
      </c>
      <c r="C4404">
        <f>VLOOKUP(D:D,'[2]מפסיקים ומחדשים'!$A:$A,1,0)</f>
        <v>211409537</v>
      </c>
      <c r="D4404">
        <v>211409537</v>
      </c>
      <c r="E4404">
        <f>VLOOKUP(D:D,[3]גיליון2!D:G,4,0)</f>
        <v>0</v>
      </c>
      <c r="F4404" t="s">
        <v>4174</v>
      </c>
      <c r="G4404" t="s">
        <v>2093</v>
      </c>
      <c r="H4404">
        <v>2</v>
      </c>
      <c r="I4404">
        <v>0</v>
      </c>
      <c r="J4404">
        <v>6701</v>
      </c>
      <c r="K4404">
        <v>67</v>
      </c>
      <c r="L4404" t="str">
        <f>VLOOKUP(K:K,[3]חוגים!A:B,2,0)</f>
        <v>סיעוד הסבות</v>
      </c>
      <c r="M4404">
        <v>0</v>
      </c>
      <c r="N4404">
        <v>1</v>
      </c>
      <c r="O4404">
        <v>10</v>
      </c>
      <c r="P4404">
        <v>21</v>
      </c>
      <c r="Q4404">
        <v>23</v>
      </c>
      <c r="R4404">
        <v>1</v>
      </c>
      <c r="S4404">
        <v>0</v>
      </c>
      <c r="T4404">
        <v>0</v>
      </c>
      <c r="U4404">
        <v>42</v>
      </c>
      <c r="V4404">
        <v>5000</v>
      </c>
      <c r="W4404">
        <v>0</v>
      </c>
      <c r="X4404" t="s">
        <v>4175</v>
      </c>
      <c r="Y4404">
        <v>0</v>
      </c>
      <c r="Z4404">
        <v>0</v>
      </c>
    </row>
    <row r="4405" spans="1:26" x14ac:dyDescent="0.2">
      <c r="A4405">
        <v>9</v>
      </c>
      <c r="B4405">
        <v>1</v>
      </c>
      <c r="C4405">
        <f>VLOOKUP(D:D,'[2]מפסיקים ומחדשים'!$A:$A,1,0)</f>
        <v>211481510</v>
      </c>
      <c r="D4405">
        <v>211481510</v>
      </c>
      <c r="E4405">
        <f>VLOOKUP(D:D,[3]גיליון2!D:G,4,0)</f>
        <v>0</v>
      </c>
      <c r="F4405" t="s">
        <v>4226</v>
      </c>
      <c r="G4405" t="s">
        <v>1209</v>
      </c>
      <c r="H4405">
        <v>2</v>
      </c>
      <c r="I4405">
        <v>0</v>
      </c>
      <c r="J4405">
        <v>6701</v>
      </c>
      <c r="K4405">
        <v>67</v>
      </c>
      <c r="L4405" t="str">
        <f>VLOOKUP(K:K,[3]חוגים!A:B,2,0)</f>
        <v>סיעוד הסבות</v>
      </c>
      <c r="M4405">
        <v>0</v>
      </c>
      <c r="N4405">
        <v>1</v>
      </c>
      <c r="O4405">
        <v>10</v>
      </c>
      <c r="P4405">
        <v>19</v>
      </c>
      <c r="Q4405">
        <v>23</v>
      </c>
      <c r="R4405">
        <v>1</v>
      </c>
      <c r="S4405">
        <v>0</v>
      </c>
      <c r="T4405">
        <v>0</v>
      </c>
      <c r="U4405">
        <v>38</v>
      </c>
      <c r="V4405">
        <v>5000</v>
      </c>
      <c r="W4405">
        <v>0</v>
      </c>
      <c r="X4405" t="s">
        <v>4227</v>
      </c>
      <c r="Y4405">
        <v>0</v>
      </c>
      <c r="Z4405">
        <v>0</v>
      </c>
    </row>
    <row r="4406" spans="1:26" x14ac:dyDescent="0.2">
      <c r="A4406">
        <v>9</v>
      </c>
      <c r="B4406">
        <v>1</v>
      </c>
      <c r="C4406">
        <f>VLOOKUP(D:D,'[2]מפסיקים ומחדשים'!$A:$A,1,0)</f>
        <v>211520440</v>
      </c>
      <c r="D4406">
        <v>211520440</v>
      </c>
      <c r="E4406">
        <f>VLOOKUP(D:D,[3]גיליון2!D:G,4,0)</f>
        <v>0</v>
      </c>
      <c r="F4406" t="s">
        <v>4256</v>
      </c>
      <c r="G4406" t="s">
        <v>3742</v>
      </c>
      <c r="H4406">
        <v>1</v>
      </c>
      <c r="I4406">
        <v>1</v>
      </c>
      <c r="J4406">
        <v>6701</v>
      </c>
      <c r="K4406">
        <v>67</v>
      </c>
      <c r="L4406" t="str">
        <f>VLOOKUP(K:K,[3]חוגים!A:B,2,0)</f>
        <v>סיעוד הסבות</v>
      </c>
      <c r="M4406">
        <v>0</v>
      </c>
      <c r="N4406">
        <v>2</v>
      </c>
      <c r="O4406">
        <v>10</v>
      </c>
      <c r="P4406">
        <v>22</v>
      </c>
      <c r="Q4406">
        <v>22</v>
      </c>
      <c r="R4406">
        <v>1</v>
      </c>
      <c r="S4406">
        <v>0</v>
      </c>
      <c r="T4406">
        <v>59</v>
      </c>
      <c r="U4406">
        <v>43</v>
      </c>
      <c r="V4406">
        <v>5000</v>
      </c>
      <c r="W4406">
        <v>0</v>
      </c>
      <c r="X4406" t="s">
        <v>4257</v>
      </c>
      <c r="Y4406">
        <v>0</v>
      </c>
      <c r="Z4406">
        <v>0</v>
      </c>
    </row>
    <row r="4407" spans="1:26" x14ac:dyDescent="0.2">
      <c r="A4407">
        <v>9</v>
      </c>
      <c r="B4407">
        <v>1</v>
      </c>
      <c r="C4407">
        <f>VLOOKUP(D:D,'[2]מפסיקים ומחדשים'!$A:$A,1,0)</f>
        <v>211607056</v>
      </c>
      <c r="D4407">
        <v>211607056</v>
      </c>
      <c r="E4407">
        <f>VLOOKUP(D:D,[3]גיליון2!D:G,4,0)</f>
        <v>0</v>
      </c>
      <c r="F4407" t="s">
        <v>11145</v>
      </c>
      <c r="G4407" t="s">
        <v>7376</v>
      </c>
      <c r="H4407">
        <v>2</v>
      </c>
      <c r="I4407">
        <v>0</v>
      </c>
      <c r="J4407">
        <v>6701</v>
      </c>
      <c r="K4407">
        <v>67</v>
      </c>
      <c r="L4407" t="str">
        <f>VLOOKUP(K:K,[3]חוגים!A:B,2,0)</f>
        <v>סיעוד הסבות</v>
      </c>
      <c r="M4407">
        <v>0</v>
      </c>
      <c r="N4407">
        <v>1</v>
      </c>
      <c r="O4407">
        <v>10</v>
      </c>
      <c r="P4407">
        <v>3</v>
      </c>
      <c r="Q4407">
        <v>22</v>
      </c>
      <c r="R4407">
        <v>1</v>
      </c>
      <c r="S4407">
        <v>0</v>
      </c>
      <c r="T4407">
        <v>58</v>
      </c>
      <c r="U4407">
        <v>6</v>
      </c>
      <c r="V4407">
        <v>5000</v>
      </c>
      <c r="W4407">
        <v>0</v>
      </c>
      <c r="X4407" t="s">
        <v>11146</v>
      </c>
      <c r="Y4407">
        <v>0</v>
      </c>
      <c r="Z4407">
        <v>0</v>
      </c>
    </row>
    <row r="4408" spans="1:26" x14ac:dyDescent="0.2">
      <c r="A4408">
        <v>9</v>
      </c>
      <c r="B4408">
        <v>1</v>
      </c>
      <c r="C4408">
        <f>VLOOKUP(D:D,'[2]מפסיקים ומחדשים'!$A:$A,1,0)</f>
        <v>211638903</v>
      </c>
      <c r="D4408">
        <v>211638903</v>
      </c>
      <c r="E4408">
        <f>VLOOKUP(D:D,[3]גיליון2!D:G,4,0)</f>
        <v>0</v>
      </c>
      <c r="F4408" t="s">
        <v>4294</v>
      </c>
      <c r="G4408" t="s">
        <v>4295</v>
      </c>
      <c r="H4408">
        <v>2</v>
      </c>
      <c r="I4408">
        <v>0</v>
      </c>
      <c r="J4408">
        <v>6701</v>
      </c>
      <c r="K4408">
        <v>67</v>
      </c>
      <c r="L4408" t="str">
        <f>VLOOKUP(K:K,[3]חוגים!A:B,2,0)</f>
        <v>סיעוד הסבות</v>
      </c>
      <c r="M4408">
        <v>0</v>
      </c>
      <c r="N4408">
        <v>1</v>
      </c>
      <c r="O4408">
        <v>10</v>
      </c>
      <c r="P4408">
        <v>21</v>
      </c>
      <c r="Q4408">
        <v>23</v>
      </c>
      <c r="R4408">
        <v>1</v>
      </c>
      <c r="S4408">
        <v>0</v>
      </c>
      <c r="T4408">
        <v>0</v>
      </c>
      <c r="U4408">
        <v>42</v>
      </c>
      <c r="V4408">
        <v>5000</v>
      </c>
      <c r="W4408">
        <v>0</v>
      </c>
      <c r="X4408" t="s">
        <v>4296</v>
      </c>
      <c r="Y4408">
        <v>0</v>
      </c>
      <c r="Z4408">
        <v>0</v>
      </c>
    </row>
    <row r="4409" spans="1:26" x14ac:dyDescent="0.2">
      <c r="A4409">
        <v>9</v>
      </c>
      <c r="B4409">
        <v>1</v>
      </c>
      <c r="C4409">
        <f>VLOOKUP(D:D,'[2]מפסיקים ומחדשים'!$A:$A,1,0)</f>
        <v>211698717</v>
      </c>
      <c r="D4409">
        <v>211698717</v>
      </c>
      <c r="E4409">
        <f>VLOOKUP(D:D,[3]גיליון2!D:G,4,0)</f>
        <v>0</v>
      </c>
      <c r="F4409" t="s">
        <v>1719</v>
      </c>
      <c r="G4409" t="s">
        <v>4323</v>
      </c>
      <c r="H4409">
        <v>2</v>
      </c>
      <c r="I4409">
        <v>0</v>
      </c>
      <c r="J4409">
        <v>6701</v>
      </c>
      <c r="K4409">
        <v>67</v>
      </c>
      <c r="L4409" t="str">
        <f>VLOOKUP(K:K,[3]חוגים!A:B,2,0)</f>
        <v>סיעוד הסבות</v>
      </c>
      <c r="M4409">
        <v>0</v>
      </c>
      <c r="N4409">
        <v>1</v>
      </c>
      <c r="O4409">
        <v>10</v>
      </c>
      <c r="P4409">
        <v>21</v>
      </c>
      <c r="Q4409">
        <v>23</v>
      </c>
      <c r="R4409">
        <v>1</v>
      </c>
      <c r="S4409">
        <v>0</v>
      </c>
      <c r="T4409">
        <v>0</v>
      </c>
      <c r="U4409">
        <v>41</v>
      </c>
      <c r="V4409">
        <v>5000</v>
      </c>
      <c r="W4409">
        <v>0</v>
      </c>
      <c r="X4409" t="s">
        <v>4324</v>
      </c>
      <c r="Y4409">
        <v>0</v>
      </c>
      <c r="Z4409">
        <v>0</v>
      </c>
    </row>
    <row r="4410" spans="1:26" x14ac:dyDescent="0.2">
      <c r="A4410">
        <v>9</v>
      </c>
      <c r="B4410">
        <v>1</v>
      </c>
      <c r="C4410">
        <f>VLOOKUP(D:D,'[2]מפסיקים ומחדשים'!$A:$A,1,0)</f>
        <v>211825369</v>
      </c>
      <c r="D4410">
        <v>211825369</v>
      </c>
      <c r="E4410">
        <f>VLOOKUP(D:D,[3]גיליון2!D:G,4,0)</f>
        <v>0</v>
      </c>
      <c r="F4410" t="s">
        <v>4398</v>
      </c>
      <c r="G4410" t="s">
        <v>4399</v>
      </c>
      <c r="H4410">
        <v>1</v>
      </c>
      <c r="I4410">
        <v>0</v>
      </c>
      <c r="J4410">
        <v>6701</v>
      </c>
      <c r="K4410">
        <v>67</v>
      </c>
      <c r="L4410" t="str">
        <f>VLOOKUP(K:K,[3]חוגים!A:B,2,0)</f>
        <v>סיעוד הסבות</v>
      </c>
      <c r="M4410">
        <v>0</v>
      </c>
      <c r="N4410">
        <v>1</v>
      </c>
      <c r="O4410">
        <v>10</v>
      </c>
      <c r="P4410">
        <v>21</v>
      </c>
      <c r="Q4410">
        <v>23</v>
      </c>
      <c r="R4410">
        <v>1</v>
      </c>
      <c r="S4410">
        <v>0</v>
      </c>
      <c r="T4410">
        <v>0</v>
      </c>
      <c r="U4410">
        <v>42</v>
      </c>
      <c r="V4410">
        <v>5000</v>
      </c>
      <c r="W4410">
        <v>0</v>
      </c>
      <c r="X4410" t="s">
        <v>4400</v>
      </c>
      <c r="Y4410">
        <v>0</v>
      </c>
      <c r="Z4410">
        <v>0</v>
      </c>
    </row>
    <row r="4411" spans="1:26" x14ac:dyDescent="0.2">
      <c r="A4411">
        <v>9</v>
      </c>
      <c r="B4411">
        <v>1</v>
      </c>
      <c r="C4411">
        <f>VLOOKUP(D:D,'[2]מפסיקים ומחדשים'!$A:$A,1,0)</f>
        <v>211825831</v>
      </c>
      <c r="D4411">
        <v>211825831</v>
      </c>
      <c r="E4411">
        <f>VLOOKUP(D:D,[3]גיליון2!D:G,4,0)</f>
        <v>0</v>
      </c>
      <c r="F4411" t="s">
        <v>4401</v>
      </c>
      <c r="G4411" t="s">
        <v>2467</v>
      </c>
      <c r="H4411">
        <v>2</v>
      </c>
      <c r="I4411">
        <v>0</v>
      </c>
      <c r="J4411">
        <v>6701</v>
      </c>
      <c r="K4411">
        <v>67</v>
      </c>
      <c r="L4411" t="str">
        <f>VLOOKUP(K:K,[3]חוגים!A:B,2,0)</f>
        <v>סיעוד הסבות</v>
      </c>
      <c r="M4411">
        <v>0</v>
      </c>
      <c r="N4411">
        <v>1</v>
      </c>
      <c r="O4411">
        <v>10</v>
      </c>
      <c r="P4411">
        <v>21</v>
      </c>
      <c r="Q4411">
        <v>23</v>
      </c>
      <c r="R4411">
        <v>1</v>
      </c>
      <c r="S4411">
        <v>0</v>
      </c>
      <c r="T4411">
        <v>0</v>
      </c>
      <c r="U4411">
        <v>41</v>
      </c>
      <c r="V4411">
        <v>5000</v>
      </c>
      <c r="W4411">
        <v>0</v>
      </c>
      <c r="X4411" t="s">
        <v>4402</v>
      </c>
      <c r="Y4411">
        <v>0</v>
      </c>
      <c r="Z4411">
        <v>0</v>
      </c>
    </row>
    <row r="4412" spans="1:26" x14ac:dyDescent="0.2">
      <c r="A4412">
        <v>9</v>
      </c>
      <c r="B4412">
        <v>1</v>
      </c>
      <c r="C4412">
        <f>VLOOKUP(D:D,'[2]מפסיקים ומחדשים'!$A:$A,1,0)</f>
        <v>211827985</v>
      </c>
      <c r="D4412">
        <v>211827985</v>
      </c>
      <c r="E4412">
        <f>VLOOKUP(D:D,[3]גיליון2!D:G,4,0)</f>
        <v>0</v>
      </c>
      <c r="F4412" t="s">
        <v>32</v>
      </c>
      <c r="G4412" t="s">
        <v>4403</v>
      </c>
      <c r="H4412">
        <v>2</v>
      </c>
      <c r="I4412">
        <v>0</v>
      </c>
      <c r="J4412">
        <v>6701</v>
      </c>
      <c r="K4412">
        <v>67</v>
      </c>
      <c r="L4412" t="str">
        <f>VLOOKUP(K:K,[3]חוגים!A:B,2,0)</f>
        <v>סיעוד הסבות</v>
      </c>
      <c r="M4412">
        <v>0</v>
      </c>
      <c r="N4412">
        <v>1</v>
      </c>
      <c r="O4412">
        <v>10</v>
      </c>
      <c r="P4412">
        <v>21</v>
      </c>
      <c r="Q4412">
        <v>23</v>
      </c>
      <c r="R4412">
        <v>1</v>
      </c>
      <c r="S4412">
        <v>0</v>
      </c>
      <c r="T4412">
        <v>0</v>
      </c>
      <c r="U4412">
        <v>41</v>
      </c>
      <c r="V4412">
        <v>5000</v>
      </c>
      <c r="W4412">
        <v>0</v>
      </c>
      <c r="X4412" t="s">
        <v>4404</v>
      </c>
      <c r="Y4412">
        <v>0</v>
      </c>
      <c r="Z4412">
        <v>0</v>
      </c>
    </row>
    <row r="4413" spans="1:26" x14ac:dyDescent="0.2">
      <c r="A4413">
        <v>9</v>
      </c>
      <c r="B4413">
        <v>1</v>
      </c>
      <c r="C4413" t="e">
        <f>VLOOKUP(D:D,'[2]מפסיקים ומחדשים'!$A:$A,1,0)</f>
        <v>#N/A</v>
      </c>
      <c r="D4413">
        <v>211829825</v>
      </c>
      <c r="E4413">
        <f>VLOOKUP(D:D,[3]גיליון2!D:G,4,0)</f>
        <v>0</v>
      </c>
      <c r="F4413" t="s">
        <v>11009</v>
      </c>
      <c r="G4413" t="s">
        <v>11147</v>
      </c>
      <c r="H4413">
        <v>2</v>
      </c>
      <c r="I4413">
        <v>0</v>
      </c>
      <c r="J4413">
        <v>6701</v>
      </c>
      <c r="K4413">
        <v>67</v>
      </c>
      <c r="L4413" t="str">
        <f>VLOOKUP(K:K,[3]חוגים!A:B,2,0)</f>
        <v>סיעוד הסבות</v>
      </c>
      <c r="M4413">
        <v>0</v>
      </c>
      <c r="N4413">
        <v>1</v>
      </c>
      <c r="O4413">
        <v>10</v>
      </c>
      <c r="P4413">
        <v>11</v>
      </c>
      <c r="Q4413">
        <v>23</v>
      </c>
      <c r="R4413">
        <v>1</v>
      </c>
      <c r="S4413">
        <v>0</v>
      </c>
      <c r="T4413">
        <v>0</v>
      </c>
      <c r="U4413">
        <v>21</v>
      </c>
      <c r="V4413">
        <v>5000</v>
      </c>
      <c r="W4413">
        <v>0</v>
      </c>
      <c r="X4413" t="s">
        <v>11148</v>
      </c>
      <c r="Y4413">
        <v>0</v>
      </c>
      <c r="Z4413">
        <v>0</v>
      </c>
    </row>
    <row r="4414" spans="1:26" x14ac:dyDescent="0.2">
      <c r="A4414">
        <v>9</v>
      </c>
      <c r="B4414">
        <v>1</v>
      </c>
      <c r="C4414">
        <f>VLOOKUP(D:D,'[2]מפסיקים ומחדשים'!$A:$A,1,0)</f>
        <v>211912381</v>
      </c>
      <c r="D4414">
        <v>211912381</v>
      </c>
      <c r="E4414">
        <f>VLOOKUP(D:D,[3]גיליון2!D:G,4,0)</f>
        <v>0</v>
      </c>
      <c r="F4414" t="s">
        <v>4474</v>
      </c>
      <c r="G4414" t="s">
        <v>2482</v>
      </c>
      <c r="H4414">
        <v>1</v>
      </c>
      <c r="I4414">
        <v>0</v>
      </c>
      <c r="J4414">
        <v>6701</v>
      </c>
      <c r="K4414">
        <v>67</v>
      </c>
      <c r="L4414" t="str">
        <f>VLOOKUP(K:K,[3]חוגים!A:B,2,0)</f>
        <v>סיעוד הסבות</v>
      </c>
      <c r="M4414">
        <v>0</v>
      </c>
      <c r="N4414">
        <v>1</v>
      </c>
      <c r="O4414">
        <v>10</v>
      </c>
      <c r="P4414">
        <v>20</v>
      </c>
      <c r="Q4414">
        <v>23</v>
      </c>
      <c r="R4414">
        <v>1</v>
      </c>
      <c r="S4414">
        <v>0</v>
      </c>
      <c r="T4414">
        <v>0</v>
      </c>
      <c r="U4414">
        <v>39</v>
      </c>
      <c r="V4414">
        <v>5000</v>
      </c>
      <c r="W4414">
        <v>0</v>
      </c>
      <c r="X4414" t="s">
        <v>4475</v>
      </c>
      <c r="Y4414">
        <v>0</v>
      </c>
      <c r="Z4414">
        <v>0</v>
      </c>
    </row>
    <row r="4415" spans="1:26" x14ac:dyDescent="0.2">
      <c r="A4415">
        <v>9</v>
      </c>
      <c r="B4415">
        <v>1</v>
      </c>
      <c r="C4415">
        <f>VLOOKUP(D:D,'[2]מפסיקים ומחדשים'!$A:$A,1,0)</f>
        <v>212468938</v>
      </c>
      <c r="D4415">
        <v>212468938</v>
      </c>
      <c r="E4415">
        <f>VLOOKUP(D:D,[3]גיליון2!D:G,4,0)</f>
        <v>0</v>
      </c>
      <c r="F4415" t="s">
        <v>4638</v>
      </c>
      <c r="G4415" t="s">
        <v>4639</v>
      </c>
      <c r="H4415">
        <v>1</v>
      </c>
      <c r="I4415">
        <v>1</v>
      </c>
      <c r="J4415">
        <v>6701</v>
      </c>
      <c r="K4415">
        <v>67</v>
      </c>
      <c r="L4415" t="str">
        <f>VLOOKUP(K:K,[3]חוגים!A:B,2,0)</f>
        <v>סיעוד הסבות</v>
      </c>
      <c r="M4415">
        <v>0</v>
      </c>
      <c r="N4415">
        <v>1</v>
      </c>
      <c r="O4415">
        <v>10</v>
      </c>
      <c r="P4415">
        <v>21</v>
      </c>
      <c r="Q4415">
        <v>23</v>
      </c>
      <c r="R4415">
        <v>1</v>
      </c>
      <c r="S4415">
        <v>0</v>
      </c>
      <c r="T4415">
        <v>0</v>
      </c>
      <c r="U4415">
        <v>42</v>
      </c>
      <c r="V4415">
        <v>5000</v>
      </c>
      <c r="W4415">
        <v>0</v>
      </c>
      <c r="X4415" t="s">
        <v>4640</v>
      </c>
      <c r="Y4415">
        <v>0</v>
      </c>
      <c r="Z4415">
        <v>0</v>
      </c>
    </row>
    <row r="4416" spans="1:26" x14ac:dyDescent="0.2">
      <c r="A4416">
        <v>9</v>
      </c>
      <c r="B4416">
        <v>1</v>
      </c>
      <c r="C4416">
        <f>VLOOKUP(D:D,'[2]מפסיקים ומחדשים'!$A:$A,1,0)</f>
        <v>212485536</v>
      </c>
      <c r="D4416">
        <v>212485536</v>
      </c>
      <c r="E4416">
        <f>VLOOKUP(D:D,[3]גיליון2!D:G,4,0)</f>
        <v>0</v>
      </c>
      <c r="F4416" t="s">
        <v>2427</v>
      </c>
      <c r="G4416" t="s">
        <v>1713</v>
      </c>
      <c r="H4416">
        <v>2</v>
      </c>
      <c r="I4416">
        <v>1</v>
      </c>
      <c r="J4416">
        <v>6701</v>
      </c>
      <c r="K4416">
        <v>67</v>
      </c>
      <c r="L4416" t="str">
        <f>VLOOKUP(K:K,[3]חוגים!A:B,2,0)</f>
        <v>סיעוד הסבות</v>
      </c>
      <c r="M4416">
        <v>0</v>
      </c>
      <c r="N4416">
        <v>1</v>
      </c>
      <c r="O4416">
        <v>10</v>
      </c>
      <c r="P4416">
        <v>21</v>
      </c>
      <c r="Q4416">
        <v>23</v>
      </c>
      <c r="R4416">
        <v>1</v>
      </c>
      <c r="S4416">
        <v>0</v>
      </c>
      <c r="T4416">
        <v>0</v>
      </c>
      <c r="U4416">
        <v>42</v>
      </c>
      <c r="V4416">
        <v>5000</v>
      </c>
      <c r="W4416">
        <v>0</v>
      </c>
      <c r="X4416" t="s">
        <v>4641</v>
      </c>
      <c r="Y4416">
        <v>0</v>
      </c>
      <c r="Z4416">
        <v>0</v>
      </c>
    </row>
    <row r="4417" spans="1:26" x14ac:dyDescent="0.2">
      <c r="A4417">
        <v>9</v>
      </c>
      <c r="B4417">
        <v>1</v>
      </c>
      <c r="C4417">
        <f>VLOOKUP(D:D,'[2]מפסיקים ומחדשים'!$A:$A,1,0)</f>
        <v>212693246</v>
      </c>
      <c r="D4417">
        <v>212693246</v>
      </c>
      <c r="E4417">
        <f>VLOOKUP(D:D,[3]גיליון2!D:G,4,0)</f>
        <v>0</v>
      </c>
      <c r="F4417" t="s">
        <v>4698</v>
      </c>
      <c r="G4417" t="s">
        <v>4699</v>
      </c>
      <c r="H4417">
        <v>2</v>
      </c>
      <c r="I4417">
        <v>2</v>
      </c>
      <c r="J4417">
        <v>6701</v>
      </c>
      <c r="K4417">
        <v>67</v>
      </c>
      <c r="L4417" t="str">
        <f>VLOOKUP(K:K,[3]חוגים!A:B,2,0)</f>
        <v>סיעוד הסבות</v>
      </c>
      <c r="M4417">
        <v>0</v>
      </c>
      <c r="N4417">
        <v>1</v>
      </c>
      <c r="O4417">
        <v>10</v>
      </c>
      <c r="P4417">
        <v>22</v>
      </c>
      <c r="Q4417">
        <v>23</v>
      </c>
      <c r="R4417">
        <v>1</v>
      </c>
      <c r="S4417">
        <v>0</v>
      </c>
      <c r="T4417">
        <v>0</v>
      </c>
      <c r="U4417">
        <v>43</v>
      </c>
      <c r="V4417">
        <v>5000</v>
      </c>
      <c r="W4417">
        <v>0</v>
      </c>
      <c r="X4417" t="s">
        <v>4700</v>
      </c>
      <c r="Y4417">
        <v>0</v>
      </c>
      <c r="Z4417">
        <v>0</v>
      </c>
    </row>
    <row r="4418" spans="1:26" x14ac:dyDescent="0.2">
      <c r="A4418">
        <v>9</v>
      </c>
      <c r="B4418">
        <v>1</v>
      </c>
      <c r="C4418">
        <f>VLOOKUP(D:D,'[2]מפסיקים ומחדשים'!$A:$A,1,0)</f>
        <v>300084191</v>
      </c>
      <c r="D4418">
        <v>300084191</v>
      </c>
      <c r="E4418">
        <f>VLOOKUP(D:D,[3]גיליון2!D:G,4,0)</f>
        <v>0</v>
      </c>
      <c r="F4418" t="s">
        <v>4915</v>
      </c>
      <c r="G4418" t="s">
        <v>4916</v>
      </c>
      <c r="H4418">
        <v>2</v>
      </c>
      <c r="I4418">
        <v>86</v>
      </c>
      <c r="J4418">
        <v>6701</v>
      </c>
      <c r="K4418">
        <v>67</v>
      </c>
      <c r="L4418" t="str">
        <f>VLOOKUP(K:K,[3]חוגים!A:B,2,0)</f>
        <v>סיעוד הסבות</v>
      </c>
      <c r="M4418">
        <v>0</v>
      </c>
      <c r="N4418">
        <v>1</v>
      </c>
      <c r="O4418">
        <v>10</v>
      </c>
      <c r="P4418">
        <v>22</v>
      </c>
      <c r="Q4418">
        <v>23</v>
      </c>
      <c r="R4418">
        <v>1</v>
      </c>
      <c r="S4418">
        <v>0</v>
      </c>
      <c r="T4418">
        <v>0</v>
      </c>
      <c r="U4418">
        <v>44</v>
      </c>
      <c r="V4418">
        <v>5000</v>
      </c>
      <c r="W4418">
        <v>0</v>
      </c>
      <c r="X4418" t="s">
        <v>4917</v>
      </c>
      <c r="Y4418">
        <v>0</v>
      </c>
      <c r="Z4418">
        <v>0</v>
      </c>
    </row>
    <row r="4419" spans="1:26" x14ac:dyDescent="0.2">
      <c r="A4419">
        <v>9</v>
      </c>
      <c r="B4419">
        <v>1</v>
      </c>
      <c r="C4419" t="e">
        <f>VLOOKUP(D:D,'[2]מפסיקים ומחדשים'!$A:$A,1,0)</f>
        <v>#N/A</v>
      </c>
      <c r="D4419">
        <v>300116712</v>
      </c>
      <c r="E4419">
        <f>VLOOKUP(D:D,[3]גיליון2!D:G,4,0)</f>
        <v>0</v>
      </c>
      <c r="F4419" t="s">
        <v>6188</v>
      </c>
      <c r="G4419" t="s">
        <v>11149</v>
      </c>
      <c r="H4419">
        <v>2</v>
      </c>
      <c r="I4419">
        <v>86</v>
      </c>
      <c r="J4419">
        <v>6701</v>
      </c>
      <c r="K4419">
        <v>67</v>
      </c>
      <c r="L4419" t="str">
        <f>VLOOKUP(K:K,[3]חוגים!A:B,2,0)</f>
        <v>סיעוד הסבות</v>
      </c>
      <c r="M4419">
        <v>0</v>
      </c>
      <c r="N4419">
        <v>4</v>
      </c>
      <c r="O4419">
        <v>10</v>
      </c>
      <c r="P4419">
        <v>6</v>
      </c>
      <c r="Q4419">
        <v>21</v>
      </c>
      <c r="R4419">
        <v>1</v>
      </c>
      <c r="S4419">
        <v>0</v>
      </c>
      <c r="T4419">
        <v>119</v>
      </c>
      <c r="U4419">
        <v>11</v>
      </c>
      <c r="V4419">
        <v>5000</v>
      </c>
      <c r="W4419">
        <v>0</v>
      </c>
      <c r="X4419" t="s">
        <v>11150</v>
      </c>
      <c r="Y4419">
        <v>0</v>
      </c>
      <c r="Z4419">
        <v>0</v>
      </c>
    </row>
    <row r="4420" spans="1:26" x14ac:dyDescent="0.2">
      <c r="A4420">
        <v>9</v>
      </c>
      <c r="B4420">
        <v>1</v>
      </c>
      <c r="C4420">
        <f>VLOOKUP(D:D,'[2]מפסיקים ומחדשים'!$A:$A,1,0)</f>
        <v>300314432</v>
      </c>
      <c r="D4420">
        <v>300314432</v>
      </c>
      <c r="E4420">
        <f>VLOOKUP(D:D,[3]גיליון2!D:G,4,0)</f>
        <v>0</v>
      </c>
      <c r="F4420" t="s">
        <v>4921</v>
      </c>
      <c r="G4420" t="s">
        <v>4922</v>
      </c>
      <c r="H4420">
        <v>2</v>
      </c>
      <c r="I4420">
        <v>87</v>
      </c>
      <c r="J4420">
        <v>6701</v>
      </c>
      <c r="K4420">
        <v>67</v>
      </c>
      <c r="L4420" t="str">
        <f>VLOOKUP(K:K,[3]חוגים!A:B,2,0)</f>
        <v>סיעוד הסבות</v>
      </c>
      <c r="M4420">
        <v>0</v>
      </c>
      <c r="N4420">
        <v>1</v>
      </c>
      <c r="O4420">
        <v>10</v>
      </c>
      <c r="P4420">
        <v>21</v>
      </c>
      <c r="Q4420">
        <v>23</v>
      </c>
      <c r="R4420">
        <v>1</v>
      </c>
      <c r="S4420">
        <v>0</v>
      </c>
      <c r="T4420">
        <v>0</v>
      </c>
      <c r="U4420">
        <v>42</v>
      </c>
      <c r="V4420">
        <v>5000</v>
      </c>
      <c r="W4420">
        <v>0</v>
      </c>
      <c r="X4420" t="s">
        <v>4923</v>
      </c>
      <c r="Y4420">
        <v>0</v>
      </c>
      <c r="Z4420">
        <v>0</v>
      </c>
    </row>
    <row r="4421" spans="1:26" x14ac:dyDescent="0.2">
      <c r="A4421">
        <v>9</v>
      </c>
      <c r="B4421">
        <v>1</v>
      </c>
      <c r="C4421">
        <f>VLOOKUP(D:D,'[2]מפסיקים ומחדשים'!$A:$A,1,0)</f>
        <v>300358587</v>
      </c>
      <c r="D4421">
        <v>300358587</v>
      </c>
      <c r="E4421">
        <f>VLOOKUP(D:D,[3]גיליון2!D:G,4,0)</f>
        <v>0</v>
      </c>
      <c r="F4421" t="s">
        <v>109</v>
      </c>
      <c r="G4421" t="s">
        <v>1099</v>
      </c>
      <c r="H4421">
        <v>2</v>
      </c>
      <c r="I4421">
        <v>87</v>
      </c>
      <c r="J4421">
        <v>6701</v>
      </c>
      <c r="K4421">
        <v>67</v>
      </c>
      <c r="L4421" t="str">
        <f>VLOOKUP(K:K,[3]חוגים!A:B,2,0)</f>
        <v>סיעוד הסבות</v>
      </c>
      <c r="M4421">
        <v>0</v>
      </c>
      <c r="N4421">
        <v>2</v>
      </c>
      <c r="O4421">
        <v>10</v>
      </c>
      <c r="P4421">
        <v>22</v>
      </c>
      <c r="Q4421">
        <v>22</v>
      </c>
      <c r="R4421">
        <v>1</v>
      </c>
      <c r="S4421">
        <v>0</v>
      </c>
      <c r="T4421">
        <v>63</v>
      </c>
      <c r="U4421">
        <v>43</v>
      </c>
      <c r="V4421">
        <v>5000</v>
      </c>
      <c r="W4421">
        <v>0</v>
      </c>
      <c r="X4421" t="s">
        <v>4924</v>
      </c>
      <c r="Y4421">
        <v>0</v>
      </c>
      <c r="Z4421">
        <v>0</v>
      </c>
    </row>
    <row r="4422" spans="1:26" x14ac:dyDescent="0.2">
      <c r="A4422">
        <v>9</v>
      </c>
      <c r="B4422">
        <v>1</v>
      </c>
      <c r="C4422">
        <f>VLOOKUP(D:D,'[2]מפסיקים ומחדשים'!$A:$A,1,0)</f>
        <v>300647716</v>
      </c>
      <c r="D4422">
        <v>300647716</v>
      </c>
      <c r="E4422">
        <f>VLOOKUP(D:D,[3]גיליון2!D:G,4,0)</f>
        <v>0</v>
      </c>
      <c r="F4422" t="s">
        <v>4748</v>
      </c>
      <c r="G4422" t="s">
        <v>4316</v>
      </c>
      <c r="H4422">
        <v>2</v>
      </c>
      <c r="I4422">
        <v>86</v>
      </c>
      <c r="J4422">
        <v>6701</v>
      </c>
      <c r="K4422">
        <v>67</v>
      </c>
      <c r="L4422" t="str">
        <f>VLOOKUP(K:K,[3]חוגים!A:B,2,0)</f>
        <v>סיעוד הסבות</v>
      </c>
      <c r="M4422">
        <v>0</v>
      </c>
      <c r="N4422">
        <v>1</v>
      </c>
      <c r="O4422">
        <v>10</v>
      </c>
      <c r="P4422">
        <v>21</v>
      </c>
      <c r="Q4422">
        <v>23</v>
      </c>
      <c r="R4422">
        <v>1</v>
      </c>
      <c r="S4422">
        <v>0</v>
      </c>
      <c r="T4422">
        <v>0</v>
      </c>
      <c r="U4422">
        <v>42</v>
      </c>
      <c r="V4422">
        <v>5000</v>
      </c>
      <c r="W4422">
        <v>0</v>
      </c>
      <c r="X4422" t="s">
        <v>4933</v>
      </c>
      <c r="Y4422">
        <v>0</v>
      </c>
      <c r="Z4422">
        <v>0</v>
      </c>
    </row>
    <row r="4423" spans="1:26" x14ac:dyDescent="0.2">
      <c r="A4423">
        <v>9</v>
      </c>
      <c r="B4423">
        <v>1</v>
      </c>
      <c r="C4423" t="e">
        <f>VLOOKUP(D:D,'[2]מפסיקים ומחדשים'!$A:$A,1,0)</f>
        <v>#N/A</v>
      </c>
      <c r="D4423">
        <v>301246070</v>
      </c>
      <c r="E4423">
        <f>VLOOKUP(D:D,[3]גיליון2!D:G,4,0)</f>
        <v>0</v>
      </c>
      <c r="F4423" t="s">
        <v>11151</v>
      </c>
      <c r="G4423" t="s">
        <v>11152</v>
      </c>
      <c r="H4423">
        <v>2</v>
      </c>
      <c r="I4423">
        <v>87</v>
      </c>
      <c r="J4423">
        <v>6701</v>
      </c>
      <c r="K4423">
        <v>67</v>
      </c>
      <c r="L4423" t="str">
        <f>VLOOKUP(K:K,[3]חוגים!A:B,2,0)</f>
        <v>סיעוד הסבות</v>
      </c>
      <c r="M4423">
        <v>0</v>
      </c>
      <c r="N4423">
        <v>4</v>
      </c>
      <c r="O4423">
        <v>10</v>
      </c>
      <c r="P4423">
        <v>6</v>
      </c>
      <c r="Q4423">
        <v>21</v>
      </c>
      <c r="R4423">
        <v>1</v>
      </c>
      <c r="S4423">
        <v>0</v>
      </c>
      <c r="T4423">
        <v>119</v>
      </c>
      <c r="U4423">
        <v>11</v>
      </c>
      <c r="V4423">
        <v>5000</v>
      </c>
      <c r="W4423">
        <v>0</v>
      </c>
      <c r="X4423" t="s">
        <v>11153</v>
      </c>
      <c r="Y4423">
        <v>0</v>
      </c>
      <c r="Z4423">
        <v>0</v>
      </c>
    </row>
    <row r="4424" spans="1:26" x14ac:dyDescent="0.2">
      <c r="A4424">
        <v>9</v>
      </c>
      <c r="B4424">
        <v>1</v>
      </c>
      <c r="C4424" t="e">
        <f>VLOOKUP(D:D,'[2]מפסיקים ומחדשים'!$A:$A,1,0)</f>
        <v>#N/A</v>
      </c>
      <c r="D4424">
        <v>301635041</v>
      </c>
      <c r="E4424">
        <f>VLOOKUP(D:D,[3]גיליון2!D:G,4,0)</f>
        <v>0</v>
      </c>
      <c r="F4424" t="s">
        <v>3742</v>
      </c>
      <c r="G4424" t="s">
        <v>674</v>
      </c>
      <c r="H4424">
        <v>2</v>
      </c>
      <c r="I4424">
        <v>88</v>
      </c>
      <c r="J4424">
        <v>6701</v>
      </c>
      <c r="K4424">
        <v>67</v>
      </c>
      <c r="L4424" t="str">
        <f>VLOOKUP(K:K,[3]חוגים!A:B,2,0)</f>
        <v>סיעוד הסבות</v>
      </c>
      <c r="M4424">
        <v>0</v>
      </c>
      <c r="N4424">
        <v>4</v>
      </c>
      <c r="O4424">
        <v>10</v>
      </c>
      <c r="P4424">
        <v>6</v>
      </c>
      <c r="Q4424">
        <v>21</v>
      </c>
      <c r="R4424">
        <v>1</v>
      </c>
      <c r="S4424">
        <v>0</v>
      </c>
      <c r="T4424">
        <v>119</v>
      </c>
      <c r="U4424">
        <v>11</v>
      </c>
      <c r="V4424">
        <v>5000</v>
      </c>
      <c r="W4424">
        <v>0</v>
      </c>
      <c r="X4424" t="s">
        <v>11154</v>
      </c>
      <c r="Y4424">
        <v>0</v>
      </c>
      <c r="Z4424">
        <v>0</v>
      </c>
    </row>
    <row r="4425" spans="1:26" x14ac:dyDescent="0.2">
      <c r="A4425">
        <v>9</v>
      </c>
      <c r="B4425">
        <v>1</v>
      </c>
      <c r="C4425">
        <f>VLOOKUP(D:D,'[2]מפסיקים ומחדשים'!$A:$A,1,0)</f>
        <v>301734463</v>
      </c>
      <c r="D4425">
        <v>301734463</v>
      </c>
      <c r="E4425">
        <f>VLOOKUP(D:D,[3]גיליון2!D:G,4,0)</f>
        <v>0</v>
      </c>
      <c r="F4425" t="s">
        <v>150</v>
      </c>
      <c r="G4425" t="s">
        <v>4980</v>
      </c>
      <c r="H4425">
        <v>2</v>
      </c>
      <c r="I4425">
        <v>88</v>
      </c>
      <c r="J4425">
        <v>6701</v>
      </c>
      <c r="K4425">
        <v>67</v>
      </c>
      <c r="L4425" t="str">
        <f>VLOOKUP(K:K,[3]חוגים!A:B,2,0)</f>
        <v>סיעוד הסבות</v>
      </c>
      <c r="M4425">
        <v>0</v>
      </c>
      <c r="N4425">
        <v>2</v>
      </c>
      <c r="O4425">
        <v>10</v>
      </c>
      <c r="P4425">
        <v>22</v>
      </c>
      <c r="Q4425">
        <v>22</v>
      </c>
      <c r="R4425">
        <v>1</v>
      </c>
      <c r="S4425">
        <v>0</v>
      </c>
      <c r="T4425">
        <v>61</v>
      </c>
      <c r="U4425">
        <v>43</v>
      </c>
      <c r="V4425">
        <v>5000</v>
      </c>
      <c r="W4425">
        <v>0</v>
      </c>
      <c r="X4425" t="s">
        <v>4981</v>
      </c>
      <c r="Y4425">
        <v>0</v>
      </c>
      <c r="Z4425">
        <v>0</v>
      </c>
    </row>
    <row r="4426" spans="1:26" x14ac:dyDescent="0.2">
      <c r="A4426">
        <v>9</v>
      </c>
      <c r="B4426">
        <v>1</v>
      </c>
      <c r="C4426" t="e">
        <f>VLOOKUP(D:D,'[2]מפסיקים ומחדשים'!$A:$A,1,0)</f>
        <v>#N/A</v>
      </c>
      <c r="D4426">
        <v>301916862</v>
      </c>
      <c r="E4426">
        <f>VLOOKUP(D:D,[3]גיליון2!D:G,4,0)</f>
        <v>0</v>
      </c>
      <c r="F4426" t="s">
        <v>5071</v>
      </c>
      <c r="G4426" t="s">
        <v>11155</v>
      </c>
      <c r="H4426">
        <v>1</v>
      </c>
      <c r="I4426">
        <v>91</v>
      </c>
      <c r="J4426">
        <v>6701</v>
      </c>
      <c r="K4426">
        <v>67</v>
      </c>
      <c r="L4426" t="str">
        <f>VLOOKUP(K:K,[3]חוגים!A:B,2,0)</f>
        <v>סיעוד הסבות</v>
      </c>
      <c r="M4426">
        <v>0</v>
      </c>
      <c r="N4426">
        <v>4</v>
      </c>
      <c r="O4426">
        <v>10</v>
      </c>
      <c r="P4426">
        <v>6</v>
      </c>
      <c r="Q4426">
        <v>21</v>
      </c>
      <c r="R4426">
        <v>1</v>
      </c>
      <c r="S4426">
        <v>0</v>
      </c>
      <c r="T4426">
        <v>119</v>
      </c>
      <c r="U4426">
        <v>11</v>
      </c>
      <c r="V4426">
        <v>5000</v>
      </c>
      <c r="W4426">
        <v>0</v>
      </c>
      <c r="X4426" t="s">
        <v>11156</v>
      </c>
      <c r="Y4426">
        <v>0</v>
      </c>
      <c r="Z4426">
        <v>0</v>
      </c>
    </row>
    <row r="4427" spans="1:26" x14ac:dyDescent="0.2">
      <c r="A4427">
        <v>9</v>
      </c>
      <c r="B4427">
        <v>1</v>
      </c>
      <c r="C4427">
        <f>VLOOKUP(D:D,'[2]מפסיקים ומחדשים'!$A:$A,1,0)</f>
        <v>302266937</v>
      </c>
      <c r="D4427">
        <v>302266937</v>
      </c>
      <c r="E4427">
        <f>VLOOKUP(D:D,[3]גיליון2!D:G,4,0)</f>
        <v>0</v>
      </c>
      <c r="F4427" t="s">
        <v>5000</v>
      </c>
      <c r="G4427" t="s">
        <v>5001</v>
      </c>
      <c r="H4427">
        <v>2</v>
      </c>
      <c r="I4427">
        <v>92</v>
      </c>
      <c r="J4427">
        <v>6701</v>
      </c>
      <c r="K4427">
        <v>67</v>
      </c>
      <c r="L4427" t="str">
        <f>VLOOKUP(K:K,[3]חוגים!A:B,2,0)</f>
        <v>סיעוד הסבות</v>
      </c>
      <c r="M4427">
        <v>0</v>
      </c>
      <c r="N4427">
        <v>2</v>
      </c>
      <c r="O4427">
        <v>10</v>
      </c>
      <c r="P4427">
        <v>22</v>
      </c>
      <c r="Q4427">
        <v>21</v>
      </c>
      <c r="R4427">
        <v>1</v>
      </c>
      <c r="S4427">
        <v>0</v>
      </c>
      <c r="T4427">
        <v>63</v>
      </c>
      <c r="U4427">
        <v>43</v>
      </c>
      <c r="V4427">
        <v>5000</v>
      </c>
      <c r="W4427">
        <v>0</v>
      </c>
      <c r="X4427" t="s">
        <v>5002</v>
      </c>
      <c r="Y4427">
        <v>0</v>
      </c>
      <c r="Z4427">
        <v>0</v>
      </c>
    </row>
    <row r="4428" spans="1:26" x14ac:dyDescent="0.2">
      <c r="A4428">
        <v>9</v>
      </c>
      <c r="B4428">
        <v>1</v>
      </c>
      <c r="C4428">
        <f>VLOOKUP(D:D,'[2]מפסיקים ומחדשים'!$A:$A,1,0)</f>
        <v>304110844</v>
      </c>
      <c r="D4428">
        <v>304110844</v>
      </c>
      <c r="E4428">
        <f>VLOOKUP(D:D,[3]גיליון2!D:G,4,0)</f>
        <v>0</v>
      </c>
      <c r="F4428" t="s">
        <v>5044</v>
      </c>
      <c r="G4428" t="s">
        <v>5045</v>
      </c>
      <c r="H4428">
        <v>2</v>
      </c>
      <c r="I4428">
        <v>86</v>
      </c>
      <c r="J4428">
        <v>6701</v>
      </c>
      <c r="K4428">
        <v>67</v>
      </c>
      <c r="L4428" t="str">
        <f>VLOOKUP(K:K,[3]חוגים!A:B,2,0)</f>
        <v>סיעוד הסבות</v>
      </c>
      <c r="M4428">
        <v>0</v>
      </c>
      <c r="N4428">
        <v>1</v>
      </c>
      <c r="O4428">
        <v>10</v>
      </c>
      <c r="P4428">
        <v>22</v>
      </c>
      <c r="Q4428">
        <v>23</v>
      </c>
      <c r="R4428">
        <v>1</v>
      </c>
      <c r="S4428">
        <v>0</v>
      </c>
      <c r="T4428">
        <v>0</v>
      </c>
      <c r="U4428">
        <v>44</v>
      </c>
      <c r="V4428">
        <v>5000</v>
      </c>
      <c r="W4428">
        <v>0</v>
      </c>
      <c r="X4428" t="s">
        <v>5046</v>
      </c>
      <c r="Y4428">
        <v>0</v>
      </c>
      <c r="Z4428">
        <v>0</v>
      </c>
    </row>
    <row r="4429" spans="1:26" x14ac:dyDescent="0.2">
      <c r="A4429">
        <v>9</v>
      </c>
      <c r="B4429">
        <v>1</v>
      </c>
      <c r="C4429">
        <f>VLOOKUP(D:D,'[2]מפסיקים ומחדשים'!$A:$A,1,0)</f>
        <v>304220866</v>
      </c>
      <c r="D4429">
        <v>304220866</v>
      </c>
      <c r="E4429">
        <f>VLOOKUP(D:D,[3]גיליון2!D:G,4,0)</f>
        <v>0</v>
      </c>
      <c r="F4429" t="s">
        <v>5050</v>
      </c>
      <c r="G4429" t="s">
        <v>531</v>
      </c>
      <c r="H4429">
        <v>1</v>
      </c>
      <c r="I4429">
        <v>73</v>
      </c>
      <c r="J4429">
        <v>6701</v>
      </c>
      <c r="K4429">
        <v>67</v>
      </c>
      <c r="L4429" t="str">
        <f>VLOOKUP(K:K,[3]חוגים!A:B,2,0)</f>
        <v>סיעוד הסבות</v>
      </c>
      <c r="M4429">
        <v>0</v>
      </c>
      <c r="N4429">
        <v>1</v>
      </c>
      <c r="O4429">
        <v>10</v>
      </c>
      <c r="P4429">
        <v>12</v>
      </c>
      <c r="Q4429">
        <v>22</v>
      </c>
      <c r="R4429">
        <v>1</v>
      </c>
      <c r="S4429">
        <v>0</v>
      </c>
      <c r="T4429">
        <v>21</v>
      </c>
      <c r="U4429">
        <v>23</v>
      </c>
      <c r="V4429">
        <v>5000</v>
      </c>
      <c r="W4429">
        <v>0</v>
      </c>
      <c r="X4429" t="s">
        <v>5051</v>
      </c>
      <c r="Y4429">
        <v>0</v>
      </c>
      <c r="Z4429">
        <v>0</v>
      </c>
    </row>
    <row r="4430" spans="1:26" x14ac:dyDescent="0.2">
      <c r="A4430">
        <v>9</v>
      </c>
      <c r="B4430">
        <v>1</v>
      </c>
      <c r="C4430" t="e">
        <f>VLOOKUP(D:D,'[2]מפסיקים ומחדשים'!$A:$A,1,0)</f>
        <v>#N/A</v>
      </c>
      <c r="D4430">
        <v>305145864</v>
      </c>
      <c r="E4430">
        <f>VLOOKUP(D:D,[3]גיליון2!D:G,4,0)</f>
        <v>0</v>
      </c>
      <c r="F4430" t="s">
        <v>11157</v>
      </c>
      <c r="G4430" t="s">
        <v>808</v>
      </c>
      <c r="H4430">
        <v>2</v>
      </c>
      <c r="I4430">
        <v>91</v>
      </c>
      <c r="J4430">
        <v>6701</v>
      </c>
      <c r="K4430">
        <v>67</v>
      </c>
      <c r="L4430" t="str">
        <f>VLOOKUP(K:K,[3]חוגים!A:B,2,0)</f>
        <v>סיעוד הסבות</v>
      </c>
      <c r="M4430">
        <v>0</v>
      </c>
      <c r="N4430">
        <v>4</v>
      </c>
      <c r="O4430">
        <v>10</v>
      </c>
      <c r="P4430">
        <v>6</v>
      </c>
      <c r="Q4430">
        <v>21</v>
      </c>
      <c r="R4430">
        <v>1</v>
      </c>
      <c r="S4430">
        <v>0</v>
      </c>
      <c r="T4430">
        <v>119</v>
      </c>
      <c r="U4430">
        <v>11</v>
      </c>
      <c r="V4430">
        <v>5000</v>
      </c>
      <c r="W4430">
        <v>0</v>
      </c>
      <c r="X4430" t="s">
        <v>11158</v>
      </c>
      <c r="Y4430">
        <v>0</v>
      </c>
      <c r="Z4430">
        <v>0</v>
      </c>
    </row>
    <row r="4431" spans="1:26" x14ac:dyDescent="0.2">
      <c r="A4431">
        <v>9</v>
      </c>
      <c r="B4431">
        <v>1</v>
      </c>
      <c r="C4431" t="e">
        <f>VLOOKUP(D:D,'[2]מפסיקים ומחדשים'!$A:$A,1,0)</f>
        <v>#N/A</v>
      </c>
      <c r="D4431">
        <v>305234643</v>
      </c>
      <c r="E4431">
        <f>VLOOKUP(D:D,[3]גיליון2!D:G,4,0)</f>
        <v>0</v>
      </c>
      <c r="F4431" t="s">
        <v>11159</v>
      </c>
      <c r="G4431" t="s">
        <v>127</v>
      </c>
      <c r="H4431">
        <v>2</v>
      </c>
      <c r="I4431">
        <v>91</v>
      </c>
      <c r="J4431">
        <v>6701</v>
      </c>
      <c r="K4431">
        <v>67</v>
      </c>
      <c r="L4431" t="str">
        <f>VLOOKUP(K:K,[3]חוגים!A:B,2,0)</f>
        <v>סיעוד הסבות</v>
      </c>
      <c r="M4431">
        <v>0</v>
      </c>
      <c r="N4431">
        <v>4</v>
      </c>
      <c r="O4431">
        <v>10</v>
      </c>
      <c r="P4431">
        <v>6</v>
      </c>
      <c r="Q4431">
        <v>21</v>
      </c>
      <c r="R4431">
        <v>1</v>
      </c>
      <c r="S4431">
        <v>0</v>
      </c>
      <c r="T4431">
        <v>119</v>
      </c>
      <c r="U4431">
        <v>11</v>
      </c>
      <c r="V4431">
        <v>5000</v>
      </c>
      <c r="W4431">
        <v>0</v>
      </c>
      <c r="X4431" t="s">
        <v>11160</v>
      </c>
      <c r="Y4431">
        <v>0</v>
      </c>
      <c r="Z4431">
        <v>0</v>
      </c>
    </row>
    <row r="4432" spans="1:26" x14ac:dyDescent="0.2">
      <c r="A4432">
        <v>9</v>
      </c>
      <c r="B4432">
        <v>1</v>
      </c>
      <c r="C4432" t="e">
        <f>VLOOKUP(D:D,'[2]מפסיקים ומחדשים'!$A:$A,1,0)</f>
        <v>#N/A</v>
      </c>
      <c r="D4432">
        <v>305441792</v>
      </c>
      <c r="E4432">
        <f>VLOOKUP(D:D,[3]גיליון2!D:G,4,0)</f>
        <v>0</v>
      </c>
      <c r="F4432" t="s">
        <v>11161</v>
      </c>
      <c r="G4432" t="s">
        <v>11162</v>
      </c>
      <c r="H4432">
        <v>1</v>
      </c>
      <c r="I4432">
        <v>90</v>
      </c>
      <c r="J4432">
        <v>6701</v>
      </c>
      <c r="K4432">
        <v>67</v>
      </c>
      <c r="L4432" t="str">
        <f>VLOOKUP(K:K,[3]חוגים!A:B,2,0)</f>
        <v>סיעוד הסבות</v>
      </c>
      <c r="M4432">
        <v>0</v>
      </c>
      <c r="N4432">
        <v>4</v>
      </c>
      <c r="O4432">
        <v>10</v>
      </c>
      <c r="P4432">
        <v>6</v>
      </c>
      <c r="Q4432">
        <v>21</v>
      </c>
      <c r="R4432">
        <v>1</v>
      </c>
      <c r="S4432">
        <v>0</v>
      </c>
      <c r="T4432">
        <v>119</v>
      </c>
      <c r="U4432">
        <v>11</v>
      </c>
      <c r="V4432">
        <v>5000</v>
      </c>
      <c r="W4432">
        <v>0</v>
      </c>
      <c r="X4432" t="s">
        <v>11163</v>
      </c>
      <c r="Y4432">
        <v>0</v>
      </c>
      <c r="Z4432">
        <v>0</v>
      </c>
    </row>
    <row r="4433" spans="1:26" x14ac:dyDescent="0.2">
      <c r="A4433">
        <v>9</v>
      </c>
      <c r="B4433">
        <v>1</v>
      </c>
      <c r="C4433">
        <f>VLOOKUP(D:D,'[2]מפסיקים ומחדשים'!$A:$A,1,0)</f>
        <v>305637811</v>
      </c>
      <c r="D4433">
        <v>305637811</v>
      </c>
      <c r="E4433">
        <f>VLOOKUP(D:D,[3]גיליון2!D:G,4,0)</f>
        <v>0</v>
      </c>
      <c r="F4433" t="s">
        <v>5105</v>
      </c>
      <c r="G4433" t="s">
        <v>1783</v>
      </c>
      <c r="H4433">
        <v>2</v>
      </c>
      <c r="I4433">
        <v>91</v>
      </c>
      <c r="J4433">
        <v>6701</v>
      </c>
      <c r="K4433">
        <v>67</v>
      </c>
      <c r="L4433" t="str">
        <f>VLOOKUP(K:K,[3]חוגים!A:B,2,0)</f>
        <v>סיעוד הסבות</v>
      </c>
      <c r="M4433">
        <v>0</v>
      </c>
      <c r="N4433">
        <v>2</v>
      </c>
      <c r="O4433">
        <v>10</v>
      </c>
      <c r="P4433">
        <v>22</v>
      </c>
      <c r="Q4433">
        <v>21</v>
      </c>
      <c r="R4433">
        <v>1</v>
      </c>
      <c r="S4433">
        <v>0</v>
      </c>
      <c r="T4433">
        <v>59</v>
      </c>
      <c r="U4433">
        <v>43</v>
      </c>
      <c r="V4433">
        <v>5000</v>
      </c>
      <c r="W4433">
        <v>0</v>
      </c>
      <c r="X4433" t="s">
        <v>5106</v>
      </c>
      <c r="Y4433">
        <v>0</v>
      </c>
      <c r="Z4433">
        <v>0</v>
      </c>
    </row>
    <row r="4434" spans="1:26" x14ac:dyDescent="0.2">
      <c r="A4434">
        <v>9</v>
      </c>
      <c r="B4434">
        <v>1</v>
      </c>
      <c r="C4434" t="e">
        <f>VLOOKUP(D:D,'[2]מפסיקים ומחדשים'!$A:$A,1,0)</f>
        <v>#N/A</v>
      </c>
      <c r="D4434">
        <v>305933681</v>
      </c>
      <c r="E4434">
        <f>VLOOKUP(D:D,[3]גיליון2!D:G,4,0)</f>
        <v>0</v>
      </c>
      <c r="F4434" t="s">
        <v>2309</v>
      </c>
      <c r="G4434" t="s">
        <v>11164</v>
      </c>
      <c r="H4434">
        <v>2</v>
      </c>
      <c r="I4434">
        <v>78</v>
      </c>
      <c r="J4434">
        <v>6701</v>
      </c>
      <c r="K4434">
        <v>67</v>
      </c>
      <c r="L4434" t="str">
        <f>VLOOKUP(K:K,[3]חוגים!A:B,2,0)</f>
        <v>סיעוד הסבות</v>
      </c>
      <c r="M4434">
        <v>0</v>
      </c>
      <c r="N4434">
        <v>4</v>
      </c>
      <c r="O4434">
        <v>10</v>
      </c>
      <c r="P4434">
        <v>6</v>
      </c>
      <c r="Q4434">
        <v>21</v>
      </c>
      <c r="R4434">
        <v>1</v>
      </c>
      <c r="S4434">
        <v>0</v>
      </c>
      <c r="T4434">
        <v>119</v>
      </c>
      <c r="U4434">
        <v>11</v>
      </c>
      <c r="V4434">
        <v>5000</v>
      </c>
      <c r="W4434">
        <v>0</v>
      </c>
      <c r="X4434" t="s">
        <v>11165</v>
      </c>
      <c r="Y4434">
        <v>0</v>
      </c>
      <c r="Z4434">
        <v>0</v>
      </c>
    </row>
    <row r="4435" spans="1:26" x14ac:dyDescent="0.2">
      <c r="A4435">
        <v>9</v>
      </c>
      <c r="B4435">
        <v>1</v>
      </c>
      <c r="C4435">
        <f>VLOOKUP(D:D,'[2]מפסיקים ומחדשים'!$A:$A,1,0)</f>
        <v>306050253</v>
      </c>
      <c r="D4435">
        <v>306050253</v>
      </c>
      <c r="E4435">
        <f>VLOOKUP(D:D,[3]גיליון2!D:G,4,0)</f>
        <v>0</v>
      </c>
      <c r="F4435" t="s">
        <v>5123</v>
      </c>
      <c r="G4435" t="s">
        <v>5124</v>
      </c>
      <c r="H4435">
        <v>1</v>
      </c>
      <c r="I4435">
        <v>86</v>
      </c>
      <c r="J4435">
        <v>6701</v>
      </c>
      <c r="K4435">
        <v>67</v>
      </c>
      <c r="L4435" t="str">
        <f>VLOOKUP(K:K,[3]חוגים!A:B,2,0)</f>
        <v>סיעוד הסבות</v>
      </c>
      <c r="M4435">
        <v>0</v>
      </c>
      <c r="N4435">
        <v>2</v>
      </c>
      <c r="O4435">
        <v>10</v>
      </c>
      <c r="P4435">
        <v>20</v>
      </c>
      <c r="Q4435">
        <v>22</v>
      </c>
      <c r="R4435">
        <v>1</v>
      </c>
      <c r="S4435">
        <v>0</v>
      </c>
      <c r="T4435">
        <v>69</v>
      </c>
      <c r="U4435">
        <v>39</v>
      </c>
      <c r="V4435">
        <v>5000</v>
      </c>
      <c r="W4435">
        <v>0</v>
      </c>
      <c r="X4435" t="s">
        <v>5125</v>
      </c>
      <c r="Y4435">
        <v>0</v>
      </c>
      <c r="Z4435">
        <v>0</v>
      </c>
    </row>
    <row r="4436" spans="1:26" x14ac:dyDescent="0.2">
      <c r="A4436">
        <v>9</v>
      </c>
      <c r="B4436">
        <v>1</v>
      </c>
      <c r="C4436">
        <f>VLOOKUP(D:D,'[2]מפסיקים ומחדשים'!$A:$A,1,0)</f>
        <v>306279803</v>
      </c>
      <c r="D4436">
        <v>306279803</v>
      </c>
      <c r="E4436">
        <f>VLOOKUP(D:D,[3]גיליון2!D:G,4,0)</f>
        <v>0</v>
      </c>
      <c r="F4436" t="s">
        <v>5126</v>
      </c>
      <c r="G4436" t="s">
        <v>5127</v>
      </c>
      <c r="H4436">
        <v>2</v>
      </c>
      <c r="I4436">
        <v>81</v>
      </c>
      <c r="J4436">
        <v>6701</v>
      </c>
      <c r="K4436">
        <v>67</v>
      </c>
      <c r="L4436" t="str">
        <f>VLOOKUP(K:K,[3]חוגים!A:B,2,0)</f>
        <v>סיעוד הסבות</v>
      </c>
      <c r="M4436">
        <v>0</v>
      </c>
      <c r="N4436">
        <v>2</v>
      </c>
      <c r="O4436">
        <v>10</v>
      </c>
      <c r="P4436">
        <v>22</v>
      </c>
      <c r="Q4436">
        <v>22</v>
      </c>
      <c r="R4436">
        <v>1</v>
      </c>
      <c r="S4436">
        <v>0</v>
      </c>
      <c r="T4436">
        <v>63</v>
      </c>
      <c r="U4436">
        <v>43</v>
      </c>
      <c r="V4436">
        <v>5000</v>
      </c>
      <c r="W4436">
        <v>0</v>
      </c>
      <c r="X4436" t="s">
        <v>5128</v>
      </c>
      <c r="Y4436">
        <v>0</v>
      </c>
      <c r="Z4436">
        <v>0</v>
      </c>
    </row>
    <row r="4437" spans="1:26" x14ac:dyDescent="0.2">
      <c r="A4437">
        <v>9</v>
      </c>
      <c r="B4437">
        <v>1</v>
      </c>
      <c r="C4437" t="e">
        <f>VLOOKUP(D:D,'[2]מפסיקים ומחדשים'!$A:$A,1,0)</f>
        <v>#N/A</v>
      </c>
      <c r="D4437">
        <v>306344342</v>
      </c>
      <c r="E4437">
        <f>VLOOKUP(D:D,[3]גיליון2!D:G,4,0)</f>
        <v>0</v>
      </c>
      <c r="F4437" t="s">
        <v>2720</v>
      </c>
      <c r="G4437" t="s">
        <v>11166</v>
      </c>
      <c r="H4437">
        <v>2</v>
      </c>
      <c r="I4437">
        <v>78</v>
      </c>
      <c r="J4437">
        <v>6701</v>
      </c>
      <c r="K4437">
        <v>67</v>
      </c>
      <c r="L4437" t="str">
        <f>VLOOKUP(K:K,[3]חוגים!A:B,2,0)</f>
        <v>סיעוד הסבות</v>
      </c>
      <c r="M4437">
        <v>0</v>
      </c>
      <c r="N4437">
        <v>4</v>
      </c>
      <c r="O4437">
        <v>10</v>
      </c>
      <c r="P4437">
        <v>6</v>
      </c>
      <c r="Q4437">
        <v>21</v>
      </c>
      <c r="R4437">
        <v>1</v>
      </c>
      <c r="S4437">
        <v>0</v>
      </c>
      <c r="T4437">
        <v>119</v>
      </c>
      <c r="U4437">
        <v>11</v>
      </c>
      <c r="V4437">
        <v>5000</v>
      </c>
      <c r="W4437">
        <v>0</v>
      </c>
      <c r="X4437" t="s">
        <v>11167</v>
      </c>
      <c r="Y4437">
        <v>0</v>
      </c>
      <c r="Z4437">
        <v>0</v>
      </c>
    </row>
    <row r="4438" spans="1:26" x14ac:dyDescent="0.2">
      <c r="A4438">
        <v>9</v>
      </c>
      <c r="B4438">
        <v>1</v>
      </c>
      <c r="C4438" t="e">
        <f>VLOOKUP(D:D,'[2]מפסיקים ומחדשים'!$A:$A,1,0)</f>
        <v>#N/A</v>
      </c>
      <c r="D4438">
        <v>307143628</v>
      </c>
      <c r="E4438">
        <f>VLOOKUP(D:D,[3]גיליון2!D:G,4,0)</f>
        <v>0</v>
      </c>
      <c r="F4438" t="s">
        <v>11168</v>
      </c>
      <c r="G4438" t="s">
        <v>549</v>
      </c>
      <c r="H4438">
        <v>2</v>
      </c>
      <c r="I4438">
        <v>88</v>
      </c>
      <c r="J4438">
        <v>6701</v>
      </c>
      <c r="K4438">
        <v>67</v>
      </c>
      <c r="L4438" t="str">
        <f>VLOOKUP(K:K,[3]חוגים!A:B,2,0)</f>
        <v>סיעוד הסבות</v>
      </c>
      <c r="M4438">
        <v>0</v>
      </c>
      <c r="N4438">
        <v>4</v>
      </c>
      <c r="O4438">
        <v>10</v>
      </c>
      <c r="P4438">
        <v>6</v>
      </c>
      <c r="Q4438">
        <v>21</v>
      </c>
      <c r="R4438">
        <v>1</v>
      </c>
      <c r="S4438">
        <v>0</v>
      </c>
      <c r="T4438">
        <v>119</v>
      </c>
      <c r="U4438">
        <v>11</v>
      </c>
      <c r="V4438">
        <v>5000</v>
      </c>
      <c r="W4438">
        <v>0</v>
      </c>
      <c r="X4438" t="s">
        <v>11169</v>
      </c>
      <c r="Y4438">
        <v>0</v>
      </c>
      <c r="Z4438">
        <v>0</v>
      </c>
    </row>
    <row r="4439" spans="1:26" x14ac:dyDescent="0.2">
      <c r="A4439">
        <v>9</v>
      </c>
      <c r="B4439">
        <v>1</v>
      </c>
      <c r="C4439">
        <f>VLOOKUP(D:D,'[2]מפסיקים ומחדשים'!$A:$A,1,0)</f>
        <v>307165639</v>
      </c>
      <c r="D4439">
        <v>307165639</v>
      </c>
      <c r="E4439">
        <f>VLOOKUP(D:D,[3]גיליון2!D:G,4,0)</f>
        <v>0</v>
      </c>
      <c r="F4439" t="s">
        <v>2091</v>
      </c>
      <c r="G4439" t="s">
        <v>5137</v>
      </c>
      <c r="H4439">
        <v>2</v>
      </c>
      <c r="I4439">
        <v>83</v>
      </c>
      <c r="J4439">
        <v>6701</v>
      </c>
      <c r="K4439">
        <v>67</v>
      </c>
      <c r="L4439" t="str">
        <f>VLOOKUP(K:K,[3]חוגים!A:B,2,0)</f>
        <v>סיעוד הסבות</v>
      </c>
      <c r="M4439">
        <v>0</v>
      </c>
      <c r="N4439">
        <v>1</v>
      </c>
      <c r="O4439">
        <v>10</v>
      </c>
      <c r="P4439">
        <v>19</v>
      </c>
      <c r="Q4439">
        <v>23</v>
      </c>
      <c r="R4439">
        <v>1</v>
      </c>
      <c r="S4439">
        <v>0</v>
      </c>
      <c r="T4439">
        <v>0</v>
      </c>
      <c r="U4439">
        <v>38</v>
      </c>
      <c r="V4439">
        <v>5000</v>
      </c>
      <c r="W4439">
        <v>0</v>
      </c>
      <c r="X4439" t="s">
        <v>5138</v>
      </c>
      <c r="Y4439">
        <v>0</v>
      </c>
      <c r="Z4439">
        <v>0</v>
      </c>
    </row>
    <row r="4440" spans="1:26" x14ac:dyDescent="0.2">
      <c r="A4440">
        <v>9</v>
      </c>
      <c r="B4440">
        <v>1</v>
      </c>
      <c r="C4440" t="e">
        <f>VLOOKUP(D:D,'[2]מפסיקים ומחדשים'!$A:$A,1,0)</f>
        <v>#N/A</v>
      </c>
      <c r="D4440">
        <v>307245266</v>
      </c>
      <c r="E4440">
        <f>VLOOKUP(D:D,[3]גיליון2!D:G,4,0)</f>
        <v>0</v>
      </c>
      <c r="F4440" t="s">
        <v>4063</v>
      </c>
      <c r="G4440" t="s">
        <v>8303</v>
      </c>
      <c r="H4440">
        <v>2</v>
      </c>
      <c r="I4440">
        <v>88</v>
      </c>
      <c r="J4440">
        <v>6701</v>
      </c>
      <c r="K4440">
        <v>67</v>
      </c>
      <c r="L4440" t="str">
        <f>VLOOKUP(K:K,[3]חוגים!A:B,2,0)</f>
        <v>סיעוד הסבות</v>
      </c>
      <c r="M4440">
        <v>0</v>
      </c>
      <c r="N4440">
        <v>4</v>
      </c>
      <c r="O4440">
        <v>10</v>
      </c>
      <c r="P4440">
        <v>6</v>
      </c>
      <c r="Q4440">
        <v>21</v>
      </c>
      <c r="R4440">
        <v>1</v>
      </c>
      <c r="S4440">
        <v>0</v>
      </c>
      <c r="T4440">
        <v>119</v>
      </c>
      <c r="U4440">
        <v>11</v>
      </c>
      <c r="V4440">
        <v>5000</v>
      </c>
      <c r="W4440">
        <v>0</v>
      </c>
      <c r="X4440" t="s">
        <v>11170</v>
      </c>
      <c r="Y4440">
        <v>0</v>
      </c>
      <c r="Z4440">
        <v>0</v>
      </c>
    </row>
    <row r="4441" spans="1:26" x14ac:dyDescent="0.2">
      <c r="A4441">
        <v>9</v>
      </c>
      <c r="B4441">
        <v>1</v>
      </c>
      <c r="C4441" t="e">
        <f>VLOOKUP(D:D,'[2]מפסיקים ומחדשים'!$A:$A,1,0)</f>
        <v>#N/A</v>
      </c>
      <c r="D4441">
        <v>307246140</v>
      </c>
      <c r="E4441">
        <f>VLOOKUP(D:D,[3]גיליון2!D:G,4,0)</f>
        <v>0</v>
      </c>
      <c r="F4441" t="s">
        <v>4681</v>
      </c>
      <c r="G4441" t="s">
        <v>365</v>
      </c>
      <c r="H4441">
        <v>2</v>
      </c>
      <c r="I4441">
        <v>81</v>
      </c>
      <c r="J4441">
        <v>6701</v>
      </c>
      <c r="K4441">
        <v>67</v>
      </c>
      <c r="L4441" t="str">
        <f>VLOOKUP(K:K,[3]חוגים!A:B,2,0)</f>
        <v>סיעוד הסבות</v>
      </c>
      <c r="M4441">
        <v>0</v>
      </c>
      <c r="N4441">
        <v>4</v>
      </c>
      <c r="O4441">
        <v>10</v>
      </c>
      <c r="P4441">
        <v>6</v>
      </c>
      <c r="Q4441">
        <v>21</v>
      </c>
      <c r="R4441">
        <v>1</v>
      </c>
      <c r="S4441">
        <v>0</v>
      </c>
      <c r="T4441">
        <v>119</v>
      </c>
      <c r="U4441">
        <v>11</v>
      </c>
      <c r="V4441">
        <v>5000</v>
      </c>
      <c r="W4441">
        <v>0</v>
      </c>
      <c r="X4441" t="s">
        <v>11171</v>
      </c>
      <c r="Y4441">
        <v>0</v>
      </c>
      <c r="Z4441">
        <v>0</v>
      </c>
    </row>
    <row r="4442" spans="1:26" x14ac:dyDescent="0.2">
      <c r="A4442">
        <v>9</v>
      </c>
      <c r="B4442">
        <v>1</v>
      </c>
      <c r="C4442">
        <f>VLOOKUP(D:D,'[2]מפסיקים ומחדשים'!$A:$A,1,0)</f>
        <v>307671149</v>
      </c>
      <c r="D4442">
        <v>307671149</v>
      </c>
      <c r="E4442">
        <f>VLOOKUP(D:D,[3]גיליון2!D:G,4,0)</f>
        <v>0</v>
      </c>
      <c r="F4442" t="s">
        <v>5141</v>
      </c>
      <c r="G4442" t="s">
        <v>426</v>
      </c>
      <c r="H4442">
        <v>2</v>
      </c>
      <c r="I4442">
        <v>71</v>
      </c>
      <c r="J4442">
        <v>6701</v>
      </c>
      <c r="K4442">
        <v>67</v>
      </c>
      <c r="L4442" t="str">
        <f>VLOOKUP(K:K,[3]חוגים!A:B,2,0)</f>
        <v>סיעוד הסבות</v>
      </c>
      <c r="M4442">
        <v>0</v>
      </c>
      <c r="N4442">
        <v>1</v>
      </c>
      <c r="O4442">
        <v>10</v>
      </c>
      <c r="P4442">
        <v>21</v>
      </c>
      <c r="Q4442">
        <v>23</v>
      </c>
      <c r="R4442">
        <v>1</v>
      </c>
      <c r="S4442">
        <v>0</v>
      </c>
      <c r="T4442">
        <v>0</v>
      </c>
      <c r="U4442">
        <v>41</v>
      </c>
      <c r="V4442">
        <v>5000</v>
      </c>
      <c r="W4442">
        <v>0</v>
      </c>
      <c r="X4442" t="s">
        <v>5142</v>
      </c>
      <c r="Y4442">
        <v>0</v>
      </c>
      <c r="Z4442">
        <v>0</v>
      </c>
    </row>
    <row r="4443" spans="1:26" x14ac:dyDescent="0.2">
      <c r="A4443">
        <v>9</v>
      </c>
      <c r="B4443">
        <v>1</v>
      </c>
      <c r="C4443">
        <f>VLOOKUP(D:D,'[2]מפסיקים ומחדשים'!$A:$A,1,0)</f>
        <v>307843318</v>
      </c>
      <c r="D4443">
        <v>307843318</v>
      </c>
      <c r="E4443">
        <f>VLOOKUP(D:D,[3]גיליון2!D:G,4,0)</f>
        <v>0</v>
      </c>
      <c r="F4443" t="s">
        <v>2989</v>
      </c>
      <c r="G4443" t="s">
        <v>5145</v>
      </c>
      <c r="H4443">
        <v>2</v>
      </c>
      <c r="I4443">
        <v>93</v>
      </c>
      <c r="J4443">
        <v>6701</v>
      </c>
      <c r="K4443">
        <v>67</v>
      </c>
      <c r="L4443" t="str">
        <f>VLOOKUP(K:K,[3]חוגים!A:B,2,0)</f>
        <v>סיעוד הסבות</v>
      </c>
      <c r="M4443">
        <v>0</v>
      </c>
      <c r="N4443">
        <v>2</v>
      </c>
      <c r="O4443">
        <v>10</v>
      </c>
      <c r="P4443">
        <v>22</v>
      </c>
      <c r="Q4443">
        <v>22</v>
      </c>
      <c r="R4443">
        <v>1</v>
      </c>
      <c r="S4443">
        <v>0</v>
      </c>
      <c r="T4443">
        <v>61</v>
      </c>
      <c r="U4443">
        <v>43</v>
      </c>
      <c r="V4443">
        <v>5000</v>
      </c>
      <c r="W4443">
        <v>0</v>
      </c>
      <c r="X4443" t="s">
        <v>5146</v>
      </c>
      <c r="Y4443">
        <v>0</v>
      </c>
      <c r="Z4443">
        <v>0</v>
      </c>
    </row>
    <row r="4444" spans="1:26" x14ac:dyDescent="0.2">
      <c r="A4444">
        <v>9</v>
      </c>
      <c r="B4444">
        <v>1</v>
      </c>
      <c r="C4444">
        <f>VLOOKUP(D:D,'[2]מפסיקים ומחדשים'!$A:$A,1,0)</f>
        <v>307893479</v>
      </c>
      <c r="D4444">
        <v>307893479</v>
      </c>
      <c r="E4444">
        <f>VLOOKUP(D:D,[3]גיליון2!D:G,4,0)</f>
        <v>0</v>
      </c>
      <c r="F4444" t="s">
        <v>11172</v>
      </c>
      <c r="G4444" t="s">
        <v>8196</v>
      </c>
      <c r="H4444">
        <v>2</v>
      </c>
      <c r="I4444">
        <v>92</v>
      </c>
      <c r="J4444">
        <v>6701</v>
      </c>
      <c r="K4444">
        <v>67</v>
      </c>
      <c r="L4444" t="str">
        <f>VLOOKUP(K:K,[3]חוגים!A:B,2,0)</f>
        <v>סיעוד הסבות</v>
      </c>
      <c r="M4444">
        <v>0</v>
      </c>
      <c r="N4444">
        <v>4</v>
      </c>
      <c r="O4444">
        <v>10</v>
      </c>
      <c r="P4444">
        <v>6</v>
      </c>
      <c r="Q4444">
        <v>21</v>
      </c>
      <c r="R4444">
        <v>1</v>
      </c>
      <c r="S4444">
        <v>0</v>
      </c>
      <c r="T4444">
        <v>116</v>
      </c>
      <c r="U4444">
        <v>11</v>
      </c>
      <c r="V4444">
        <v>5000</v>
      </c>
      <c r="W4444">
        <v>0</v>
      </c>
      <c r="X4444" t="s">
        <v>11173</v>
      </c>
      <c r="Y4444">
        <v>0</v>
      </c>
      <c r="Z4444">
        <v>0</v>
      </c>
    </row>
    <row r="4445" spans="1:26" x14ac:dyDescent="0.2">
      <c r="A4445">
        <v>9</v>
      </c>
      <c r="B4445">
        <v>1</v>
      </c>
      <c r="C4445" t="e">
        <f>VLOOKUP(D:D,'[2]מפסיקים ומחדשים'!$A:$A,1,0)</f>
        <v>#N/A</v>
      </c>
      <c r="D4445">
        <v>307925966</v>
      </c>
      <c r="E4445">
        <f>VLOOKUP(D:D,[3]גיליון2!D:G,4,0)</f>
        <v>0</v>
      </c>
      <c r="F4445" t="s">
        <v>11174</v>
      </c>
      <c r="G4445" t="s">
        <v>3603</v>
      </c>
      <c r="H4445">
        <v>2</v>
      </c>
      <c r="I4445">
        <v>93</v>
      </c>
      <c r="J4445">
        <v>6701</v>
      </c>
      <c r="K4445">
        <v>67</v>
      </c>
      <c r="L4445" t="str">
        <f>VLOOKUP(K:K,[3]חוגים!A:B,2,0)</f>
        <v>סיעוד הסבות</v>
      </c>
      <c r="M4445">
        <v>0</v>
      </c>
      <c r="N4445">
        <v>4</v>
      </c>
      <c r="O4445">
        <v>10</v>
      </c>
      <c r="P4445">
        <v>6</v>
      </c>
      <c r="Q4445">
        <v>21</v>
      </c>
      <c r="R4445">
        <v>1</v>
      </c>
      <c r="S4445">
        <v>0</v>
      </c>
      <c r="T4445">
        <v>119</v>
      </c>
      <c r="U4445">
        <v>11</v>
      </c>
      <c r="V4445">
        <v>5000</v>
      </c>
      <c r="W4445">
        <v>0</v>
      </c>
      <c r="X4445" t="s">
        <v>11175</v>
      </c>
      <c r="Y4445">
        <v>0</v>
      </c>
      <c r="Z4445">
        <v>0</v>
      </c>
    </row>
    <row r="4446" spans="1:26" x14ac:dyDescent="0.2">
      <c r="A4446">
        <v>9</v>
      </c>
      <c r="B4446">
        <v>1</v>
      </c>
      <c r="C4446">
        <f>VLOOKUP(D:D,'[2]מפסיקים ומחדשים'!$A:$A,1,0)</f>
        <v>308049279</v>
      </c>
      <c r="D4446">
        <v>308049279</v>
      </c>
      <c r="E4446">
        <f>VLOOKUP(D:D,[3]גיליון2!D:G,4,0)</f>
        <v>0</v>
      </c>
      <c r="F4446" t="s">
        <v>5175</v>
      </c>
      <c r="G4446" t="s">
        <v>59</v>
      </c>
      <c r="H4446">
        <v>2</v>
      </c>
      <c r="I4446">
        <v>92</v>
      </c>
      <c r="J4446">
        <v>6701</v>
      </c>
      <c r="K4446">
        <v>67</v>
      </c>
      <c r="L4446" t="str">
        <f>VLOOKUP(K:K,[3]חוגים!A:B,2,0)</f>
        <v>סיעוד הסבות</v>
      </c>
      <c r="M4446">
        <v>0</v>
      </c>
      <c r="N4446">
        <v>2</v>
      </c>
      <c r="O4446">
        <v>10</v>
      </c>
      <c r="P4446">
        <v>24</v>
      </c>
      <c r="Q4446">
        <v>22</v>
      </c>
      <c r="R4446">
        <v>1</v>
      </c>
      <c r="S4446">
        <v>0</v>
      </c>
      <c r="T4446">
        <v>61</v>
      </c>
      <c r="U4446">
        <v>47</v>
      </c>
      <c r="V4446">
        <v>5000</v>
      </c>
      <c r="W4446">
        <v>0</v>
      </c>
      <c r="X4446" t="s">
        <v>5176</v>
      </c>
      <c r="Y4446">
        <v>0</v>
      </c>
      <c r="Z4446">
        <v>0</v>
      </c>
    </row>
    <row r="4447" spans="1:26" x14ac:dyDescent="0.2">
      <c r="A4447">
        <v>9</v>
      </c>
      <c r="B4447">
        <v>1</v>
      </c>
      <c r="C4447">
        <f>VLOOKUP(D:D,'[2]מפסיקים ומחדשים'!$A:$A,1,0)</f>
        <v>308145366</v>
      </c>
      <c r="D4447">
        <v>308145366</v>
      </c>
      <c r="E4447">
        <f>VLOOKUP(D:D,[3]גיליון2!D:G,4,0)</f>
        <v>0</v>
      </c>
      <c r="F4447" t="s">
        <v>11176</v>
      </c>
      <c r="G4447" t="s">
        <v>2149</v>
      </c>
      <c r="H4447">
        <v>2</v>
      </c>
      <c r="I4447">
        <v>93</v>
      </c>
      <c r="J4447">
        <v>6701</v>
      </c>
      <c r="K4447">
        <v>67</v>
      </c>
      <c r="L4447" t="str">
        <f>VLOOKUP(K:K,[3]חוגים!A:B,2,0)</f>
        <v>סיעוד הסבות</v>
      </c>
      <c r="M4447">
        <v>0</v>
      </c>
      <c r="N4447">
        <v>1</v>
      </c>
      <c r="O4447">
        <v>10</v>
      </c>
      <c r="P4447">
        <v>3</v>
      </c>
      <c r="Q4447">
        <v>22</v>
      </c>
      <c r="R4447">
        <v>1</v>
      </c>
      <c r="S4447">
        <v>0</v>
      </c>
      <c r="T4447">
        <v>56</v>
      </c>
      <c r="U4447">
        <v>6</v>
      </c>
      <c r="V4447">
        <v>5000</v>
      </c>
      <c r="W4447">
        <v>0</v>
      </c>
      <c r="X4447" t="s">
        <v>11177</v>
      </c>
      <c r="Y4447">
        <v>0</v>
      </c>
      <c r="Z4447">
        <v>0</v>
      </c>
    </row>
    <row r="4448" spans="1:26" x14ac:dyDescent="0.2">
      <c r="A4448">
        <v>9</v>
      </c>
      <c r="B4448">
        <v>1</v>
      </c>
      <c r="C4448">
        <f>VLOOKUP(D:D,'[2]מפסיקים ומחדשים'!$A:$A,1,0)</f>
        <v>308255413</v>
      </c>
      <c r="D4448">
        <v>308255413</v>
      </c>
      <c r="E4448">
        <f>VLOOKUP(D:D,[3]גיליון2!D:G,4,0)</f>
        <v>0</v>
      </c>
      <c r="F4448" t="s">
        <v>1154</v>
      </c>
      <c r="G4448" t="s">
        <v>127</v>
      </c>
      <c r="H4448">
        <v>2</v>
      </c>
      <c r="I4448">
        <v>92</v>
      </c>
      <c r="J4448">
        <v>6701</v>
      </c>
      <c r="K4448">
        <v>67</v>
      </c>
      <c r="L4448" t="str">
        <f>VLOOKUP(K:K,[3]חוגים!A:B,2,0)</f>
        <v>סיעוד הסבות</v>
      </c>
      <c r="M4448">
        <v>0</v>
      </c>
      <c r="N4448">
        <v>2</v>
      </c>
      <c r="O4448">
        <v>10</v>
      </c>
      <c r="P4448">
        <v>22</v>
      </c>
      <c r="Q4448">
        <v>22</v>
      </c>
      <c r="R4448">
        <v>1</v>
      </c>
      <c r="S4448">
        <v>0</v>
      </c>
      <c r="T4448">
        <v>63</v>
      </c>
      <c r="U4448">
        <v>43</v>
      </c>
      <c r="V4448">
        <v>5000</v>
      </c>
      <c r="W4448">
        <v>0</v>
      </c>
      <c r="X4448" t="s">
        <v>5197</v>
      </c>
      <c r="Y4448">
        <v>0</v>
      </c>
      <c r="Z4448">
        <v>0</v>
      </c>
    </row>
    <row r="4449" spans="1:29" x14ac:dyDescent="0.2">
      <c r="A4449">
        <v>9</v>
      </c>
      <c r="B4449">
        <v>1</v>
      </c>
      <c r="C4449" t="e">
        <f>VLOOKUP(D:D,'[2]מפסיקים ומחדשים'!$A:$A,1,0)</f>
        <v>#N/A</v>
      </c>
      <c r="D4449">
        <v>308335223</v>
      </c>
      <c r="E4449">
        <f>VLOOKUP(D:D,[3]גיליון2!D:G,4,0)</f>
        <v>0</v>
      </c>
      <c r="F4449" t="s">
        <v>11178</v>
      </c>
      <c r="G4449" t="s">
        <v>41</v>
      </c>
      <c r="H4449">
        <v>2</v>
      </c>
      <c r="I4449">
        <v>92</v>
      </c>
      <c r="J4449">
        <v>6701</v>
      </c>
      <c r="K4449">
        <v>67</v>
      </c>
      <c r="L4449" t="str">
        <f>VLOOKUP(K:K,[3]חוגים!A:B,2,0)</f>
        <v>סיעוד הסבות</v>
      </c>
      <c r="M4449">
        <v>0</v>
      </c>
      <c r="N4449">
        <v>4</v>
      </c>
      <c r="O4449">
        <v>10</v>
      </c>
      <c r="P4449">
        <v>8</v>
      </c>
      <c r="Q4449">
        <v>21</v>
      </c>
      <c r="R4449">
        <v>1</v>
      </c>
      <c r="S4449">
        <v>0</v>
      </c>
      <c r="T4449">
        <v>114</v>
      </c>
      <c r="U4449">
        <v>16</v>
      </c>
      <c r="V4449">
        <v>5000</v>
      </c>
      <c r="W4449">
        <v>0</v>
      </c>
      <c r="X4449" t="s">
        <v>11179</v>
      </c>
      <c r="Y4449">
        <v>0</v>
      </c>
      <c r="Z4449">
        <v>0</v>
      </c>
    </row>
    <row r="4450" spans="1:29" x14ac:dyDescent="0.2">
      <c r="A4450">
        <v>9</v>
      </c>
      <c r="B4450">
        <v>1</v>
      </c>
      <c r="C4450" t="e">
        <f>VLOOKUP(D:D,'[2]מפסיקים ומחדשים'!$A:$A,1,0)</f>
        <v>#N/A</v>
      </c>
      <c r="D4450">
        <v>308714914</v>
      </c>
      <c r="E4450">
        <f>VLOOKUP(D:D,[3]גיליון2!D:G,4,0)</f>
        <v>0</v>
      </c>
      <c r="F4450" t="s">
        <v>11180</v>
      </c>
      <c r="G4450" t="s">
        <v>7432</v>
      </c>
      <c r="H4450">
        <v>2</v>
      </c>
      <c r="I4450">
        <v>86</v>
      </c>
      <c r="J4450">
        <v>6701</v>
      </c>
      <c r="K4450">
        <v>67</v>
      </c>
      <c r="L4450" t="str">
        <f>VLOOKUP(K:K,[3]חוגים!A:B,2,0)</f>
        <v>סיעוד הסבות</v>
      </c>
      <c r="M4450">
        <v>0</v>
      </c>
      <c r="N4450">
        <v>4</v>
      </c>
      <c r="O4450">
        <v>10</v>
      </c>
      <c r="P4450">
        <v>6</v>
      </c>
      <c r="Q4450">
        <v>21</v>
      </c>
      <c r="R4450">
        <v>1</v>
      </c>
      <c r="S4450">
        <v>0</v>
      </c>
      <c r="T4450">
        <v>119</v>
      </c>
      <c r="U4450">
        <v>11</v>
      </c>
      <c r="V4450">
        <v>5000</v>
      </c>
      <c r="W4450">
        <v>0</v>
      </c>
      <c r="X4450" t="s">
        <v>11181</v>
      </c>
      <c r="Y4450">
        <v>0</v>
      </c>
      <c r="Z4450">
        <v>0</v>
      </c>
    </row>
    <row r="4451" spans="1:29" x14ac:dyDescent="0.2">
      <c r="A4451">
        <v>9</v>
      </c>
      <c r="B4451">
        <v>1</v>
      </c>
      <c r="C4451" t="e">
        <f>VLOOKUP(D:D,'[2]מפסיקים ומחדשים'!$A:$A,1,0)</f>
        <v>#N/A</v>
      </c>
      <c r="D4451">
        <v>310132709</v>
      </c>
      <c r="E4451">
        <f>VLOOKUP(D:D,[3]גיליון2!D:G,4,0)</f>
        <v>0</v>
      </c>
      <c r="F4451" t="s">
        <v>11182</v>
      </c>
      <c r="G4451" t="s">
        <v>3600</v>
      </c>
      <c r="H4451">
        <v>2</v>
      </c>
      <c r="I4451">
        <v>71</v>
      </c>
      <c r="J4451">
        <v>6701</v>
      </c>
      <c r="K4451">
        <v>67</v>
      </c>
      <c r="L4451" t="str">
        <f>VLOOKUP(K:K,[3]חוגים!A:B,2,0)</f>
        <v>סיעוד הסבות</v>
      </c>
      <c r="M4451">
        <v>0</v>
      </c>
      <c r="N4451">
        <v>4</v>
      </c>
      <c r="O4451">
        <v>10</v>
      </c>
      <c r="P4451">
        <v>6</v>
      </c>
      <c r="Q4451">
        <v>21</v>
      </c>
      <c r="R4451">
        <v>1</v>
      </c>
      <c r="S4451">
        <v>0</v>
      </c>
      <c r="T4451">
        <v>119</v>
      </c>
      <c r="U4451">
        <v>11</v>
      </c>
      <c r="V4451">
        <v>5000</v>
      </c>
      <c r="W4451">
        <v>0</v>
      </c>
      <c r="X4451" t="s">
        <v>11183</v>
      </c>
      <c r="Y4451">
        <v>0</v>
      </c>
      <c r="Z4451">
        <v>0</v>
      </c>
    </row>
    <row r="4452" spans="1:29" x14ac:dyDescent="0.2">
      <c r="A4452">
        <v>9</v>
      </c>
      <c r="B4452">
        <v>1</v>
      </c>
      <c r="C4452" t="e">
        <f>VLOOKUP(D:D,'[2]מפסיקים ומחדשים'!$A:$A,1,0)</f>
        <v>#N/A</v>
      </c>
      <c r="D4452">
        <v>310198916</v>
      </c>
      <c r="E4452">
        <f>VLOOKUP(D:D,[3]גיליון2!D:G,4,0)</f>
        <v>0</v>
      </c>
      <c r="F4452" t="s">
        <v>11184</v>
      </c>
      <c r="G4452" t="s">
        <v>543</v>
      </c>
      <c r="H4452">
        <v>2</v>
      </c>
      <c r="I4452">
        <v>85</v>
      </c>
      <c r="J4452">
        <v>6701</v>
      </c>
      <c r="K4452">
        <v>67</v>
      </c>
      <c r="L4452" t="str">
        <f>VLOOKUP(K:K,[3]חוגים!A:B,2,0)</f>
        <v>סיעוד הסבות</v>
      </c>
      <c r="M4452">
        <v>0</v>
      </c>
      <c r="N4452">
        <v>4</v>
      </c>
      <c r="O4452">
        <v>10</v>
      </c>
      <c r="P4452">
        <v>6</v>
      </c>
      <c r="Q4452">
        <v>21</v>
      </c>
      <c r="R4452">
        <v>1</v>
      </c>
      <c r="S4452">
        <v>0</v>
      </c>
      <c r="T4452">
        <v>119</v>
      </c>
      <c r="U4452">
        <v>11</v>
      </c>
      <c r="V4452">
        <v>5000</v>
      </c>
      <c r="W4452">
        <v>0</v>
      </c>
      <c r="X4452" t="s">
        <v>11185</v>
      </c>
      <c r="Y4452">
        <v>0</v>
      </c>
      <c r="Z4452">
        <v>0</v>
      </c>
    </row>
    <row r="4453" spans="1:29" x14ac:dyDescent="0.2">
      <c r="A4453">
        <v>9</v>
      </c>
      <c r="B4453">
        <v>1</v>
      </c>
      <c r="C4453" t="e">
        <f>VLOOKUP(D:D,'[2]מפסיקים ומחדשים'!$A:$A,1,0)</f>
        <v>#N/A</v>
      </c>
      <c r="D4453">
        <v>310278841</v>
      </c>
      <c r="E4453">
        <f>VLOOKUP(D:D,[3]גיליון2!D:G,4,0)</f>
        <v>0</v>
      </c>
      <c r="F4453" t="s">
        <v>11186</v>
      </c>
      <c r="G4453" t="s">
        <v>7273</v>
      </c>
      <c r="H4453">
        <v>2</v>
      </c>
      <c r="I4453">
        <v>74</v>
      </c>
      <c r="J4453">
        <v>6701</v>
      </c>
      <c r="K4453">
        <v>67</v>
      </c>
      <c r="L4453" t="str">
        <f>VLOOKUP(K:K,[3]חוגים!A:B,2,0)</f>
        <v>סיעוד הסבות</v>
      </c>
      <c r="M4453">
        <v>0</v>
      </c>
      <c r="N4453">
        <v>4</v>
      </c>
      <c r="O4453">
        <v>10</v>
      </c>
      <c r="P4453">
        <v>6</v>
      </c>
      <c r="Q4453">
        <v>21</v>
      </c>
      <c r="R4453">
        <v>1</v>
      </c>
      <c r="S4453">
        <v>0</v>
      </c>
      <c r="T4453">
        <v>119</v>
      </c>
      <c r="U4453">
        <v>11</v>
      </c>
      <c r="V4453">
        <v>5000</v>
      </c>
      <c r="W4453">
        <v>0</v>
      </c>
      <c r="X4453" t="s">
        <v>11187</v>
      </c>
      <c r="Y4453">
        <v>0</v>
      </c>
      <c r="Z4453">
        <v>0</v>
      </c>
    </row>
    <row r="4454" spans="1:29" x14ac:dyDescent="0.2">
      <c r="A4454">
        <v>9</v>
      </c>
      <c r="B4454">
        <v>1</v>
      </c>
      <c r="C4454" t="e">
        <f>VLOOKUP(D:D,'[2]מפסיקים ומחדשים'!$A:$A,1,0)</f>
        <v>#N/A</v>
      </c>
      <c r="D4454">
        <v>310285440</v>
      </c>
      <c r="E4454">
        <f>VLOOKUP(D:D,[3]גיליון2!D:G,4,0)</f>
        <v>0</v>
      </c>
      <c r="F4454" t="s">
        <v>11188</v>
      </c>
      <c r="G4454" t="s">
        <v>67</v>
      </c>
      <c r="H4454">
        <v>2</v>
      </c>
      <c r="I4454">
        <v>83</v>
      </c>
      <c r="J4454">
        <v>6701</v>
      </c>
      <c r="K4454">
        <v>67</v>
      </c>
      <c r="L4454" t="str">
        <f>VLOOKUP(K:K,[3]חוגים!A:B,2,0)</f>
        <v>סיעוד הסבות</v>
      </c>
      <c r="M4454">
        <v>0</v>
      </c>
      <c r="N4454">
        <v>4</v>
      </c>
      <c r="O4454">
        <v>10</v>
      </c>
      <c r="P4454">
        <v>6</v>
      </c>
      <c r="Q4454">
        <v>21</v>
      </c>
      <c r="R4454">
        <v>1</v>
      </c>
      <c r="S4454">
        <v>0</v>
      </c>
      <c r="T4454">
        <v>119</v>
      </c>
      <c r="U4454">
        <v>11</v>
      </c>
      <c r="V4454">
        <v>5000</v>
      </c>
      <c r="W4454">
        <v>0</v>
      </c>
      <c r="X4454" t="s">
        <v>11189</v>
      </c>
      <c r="Y4454">
        <v>0</v>
      </c>
      <c r="Z4454">
        <v>0</v>
      </c>
    </row>
    <row r="4455" spans="1:29" x14ac:dyDescent="0.2">
      <c r="A4455">
        <v>9</v>
      </c>
      <c r="B4455">
        <v>1</v>
      </c>
      <c r="C4455">
        <f>VLOOKUP(D:D,'[2]מפסיקים ומחדשים'!$A:$A,1,0)</f>
        <v>310599030</v>
      </c>
      <c r="D4455">
        <v>310599030</v>
      </c>
      <c r="E4455">
        <f>VLOOKUP(D:D,[3]גיליון2!D:G,4,0)</f>
        <v>0</v>
      </c>
      <c r="F4455" t="s">
        <v>5263</v>
      </c>
      <c r="G4455" t="s">
        <v>531</v>
      </c>
      <c r="H4455">
        <v>1</v>
      </c>
      <c r="I4455">
        <v>91</v>
      </c>
      <c r="J4455">
        <v>6701</v>
      </c>
      <c r="K4455">
        <v>67</v>
      </c>
      <c r="L4455" t="str">
        <f>VLOOKUP(K:K,[3]חוגים!A:B,2,0)</f>
        <v>סיעוד הסבות</v>
      </c>
      <c r="M4455">
        <v>0</v>
      </c>
      <c r="N4455">
        <v>1</v>
      </c>
      <c r="O4455">
        <v>10</v>
      </c>
      <c r="P4455">
        <v>19</v>
      </c>
      <c r="Q4455">
        <v>23</v>
      </c>
      <c r="R4455">
        <v>1</v>
      </c>
      <c r="S4455">
        <v>0</v>
      </c>
      <c r="T4455">
        <v>0</v>
      </c>
      <c r="U4455">
        <v>38</v>
      </c>
      <c r="V4455">
        <v>5000</v>
      </c>
      <c r="W4455">
        <v>0</v>
      </c>
      <c r="X4455" t="s">
        <v>5264</v>
      </c>
      <c r="Y4455">
        <v>0</v>
      </c>
      <c r="Z4455">
        <v>0</v>
      </c>
    </row>
    <row r="4456" spans="1:29" x14ac:dyDescent="0.2">
      <c r="A4456">
        <v>9</v>
      </c>
      <c r="B4456">
        <v>1</v>
      </c>
      <c r="C4456">
        <f>VLOOKUP(D:D,'[2]מפסיקים ומחדשים'!$A:$A,1,0)</f>
        <v>310864632</v>
      </c>
      <c r="D4456">
        <v>310864632</v>
      </c>
      <c r="E4456">
        <f>VLOOKUP(D:D,[3]גיליון2!D:G,4,0)</f>
        <v>0</v>
      </c>
      <c r="F4456" t="s">
        <v>5265</v>
      </c>
      <c r="G4456" t="s">
        <v>5266</v>
      </c>
      <c r="H4456">
        <v>2</v>
      </c>
      <c r="I4456">
        <v>91</v>
      </c>
      <c r="J4456">
        <v>6701</v>
      </c>
      <c r="K4456">
        <v>67</v>
      </c>
      <c r="L4456" t="str">
        <f>VLOOKUP(K:K,[3]חוגים!A:B,2,0)</f>
        <v>סיעוד הסבות</v>
      </c>
      <c r="M4456">
        <v>0</v>
      </c>
      <c r="N4456">
        <v>2</v>
      </c>
      <c r="O4456">
        <v>10</v>
      </c>
      <c r="P4456">
        <v>20</v>
      </c>
      <c r="Q4456">
        <v>21</v>
      </c>
      <c r="R4456">
        <v>1</v>
      </c>
      <c r="S4456">
        <v>0</v>
      </c>
      <c r="T4456">
        <v>67</v>
      </c>
      <c r="U4456">
        <v>39</v>
      </c>
      <c r="V4456">
        <v>5000</v>
      </c>
      <c r="W4456">
        <v>0</v>
      </c>
      <c r="X4456" t="s">
        <v>5267</v>
      </c>
      <c r="Y4456">
        <v>0</v>
      </c>
      <c r="Z4456">
        <v>0</v>
      </c>
    </row>
    <row r="4457" spans="1:29" x14ac:dyDescent="0.2">
      <c r="A4457">
        <v>9</v>
      </c>
      <c r="B4457">
        <v>1</v>
      </c>
      <c r="C4457">
        <f>VLOOKUP(D:D,'[2]מפסיקים ומחדשים'!$A:$A,1,0)</f>
        <v>310991823</v>
      </c>
      <c r="D4457">
        <v>310991823</v>
      </c>
      <c r="E4457">
        <f>VLOOKUP(D:D,[3]גיליון2!D:G,4,0)</f>
        <v>0</v>
      </c>
      <c r="F4457" t="s">
        <v>5268</v>
      </c>
      <c r="G4457" t="s">
        <v>4568</v>
      </c>
      <c r="H4457">
        <v>2</v>
      </c>
      <c r="I4457">
        <v>92</v>
      </c>
      <c r="J4457">
        <v>6701</v>
      </c>
      <c r="K4457">
        <v>67</v>
      </c>
      <c r="L4457" t="str">
        <f>VLOOKUP(K:K,[3]חוגים!A:B,2,0)</f>
        <v>סיעוד הסבות</v>
      </c>
      <c r="M4457">
        <v>0</v>
      </c>
      <c r="N4457">
        <v>2</v>
      </c>
      <c r="O4457">
        <v>10</v>
      </c>
      <c r="P4457">
        <v>19</v>
      </c>
      <c r="Q4457">
        <v>21</v>
      </c>
      <c r="R4457">
        <v>1</v>
      </c>
      <c r="S4457">
        <v>0</v>
      </c>
      <c r="T4457">
        <v>62</v>
      </c>
      <c r="U4457">
        <v>38</v>
      </c>
      <c r="V4457">
        <v>5000</v>
      </c>
      <c r="W4457">
        <v>0</v>
      </c>
      <c r="X4457" t="s">
        <v>5269</v>
      </c>
      <c r="Y4457">
        <v>0</v>
      </c>
      <c r="Z4457">
        <v>0</v>
      </c>
    </row>
    <row r="4458" spans="1:29" x14ac:dyDescent="0.2">
      <c r="A4458">
        <v>9</v>
      </c>
      <c r="B4458">
        <v>1</v>
      </c>
      <c r="C4458">
        <f>VLOOKUP(D:D,'[2]מפסיקים ומחדשים'!$A:$A,1,0)</f>
        <v>311319842</v>
      </c>
      <c r="D4458">
        <v>311319842</v>
      </c>
      <c r="E4458">
        <f>VLOOKUP(D:D,[3]גיליון2!D:G,4,0)</f>
        <v>0</v>
      </c>
      <c r="F4458" t="s">
        <v>5322</v>
      </c>
      <c r="G4458" t="s">
        <v>538</v>
      </c>
      <c r="H4458">
        <v>2</v>
      </c>
      <c r="I4458">
        <v>94</v>
      </c>
      <c r="J4458">
        <v>6701</v>
      </c>
      <c r="K4458">
        <v>67</v>
      </c>
      <c r="L4458" t="str">
        <f>VLOOKUP(K:K,[3]חוגים!A:B,2,0)</f>
        <v>סיעוד הסבות</v>
      </c>
      <c r="M4458">
        <v>0</v>
      </c>
      <c r="N4458">
        <v>2</v>
      </c>
      <c r="O4458">
        <v>10</v>
      </c>
      <c r="P4458">
        <v>22</v>
      </c>
      <c r="Q4458">
        <v>22</v>
      </c>
      <c r="R4458">
        <v>1</v>
      </c>
      <c r="S4458">
        <v>0</v>
      </c>
      <c r="T4458">
        <v>63</v>
      </c>
      <c r="U4458">
        <v>43</v>
      </c>
      <c r="V4458">
        <v>5000</v>
      </c>
      <c r="W4458">
        <v>0</v>
      </c>
      <c r="X4458" t="s">
        <v>5323</v>
      </c>
      <c r="Y4458">
        <v>0</v>
      </c>
      <c r="Z4458">
        <v>0</v>
      </c>
    </row>
    <row r="4459" spans="1:29" x14ac:dyDescent="0.2">
      <c r="A4459">
        <v>9</v>
      </c>
      <c r="B4459">
        <v>1</v>
      </c>
      <c r="C4459" t="e">
        <f>VLOOKUP(D:D,'[2]מפסיקים ומחדשים'!$A:$A,1,0)</f>
        <v>#N/A</v>
      </c>
      <c r="D4459">
        <v>311523625</v>
      </c>
      <c r="E4459">
        <f>VLOOKUP(D:D,[3]גיליון2!D:G,4,0)</f>
        <v>0</v>
      </c>
      <c r="F4459" t="s">
        <v>11190</v>
      </c>
      <c r="G4459" t="s">
        <v>11191</v>
      </c>
      <c r="H4459">
        <v>2</v>
      </c>
      <c r="I4459">
        <v>93</v>
      </c>
      <c r="J4459">
        <v>6701</v>
      </c>
      <c r="K4459">
        <v>67</v>
      </c>
      <c r="L4459" t="str">
        <f>VLOOKUP(K:K,[3]חוגים!A:B,2,0)</f>
        <v>סיעוד הסבות</v>
      </c>
      <c r="M4459">
        <v>0</v>
      </c>
      <c r="N4459">
        <v>4</v>
      </c>
      <c r="O4459">
        <v>10</v>
      </c>
      <c r="P4459">
        <v>6</v>
      </c>
      <c r="Q4459">
        <v>21</v>
      </c>
      <c r="R4459">
        <v>1</v>
      </c>
      <c r="S4459">
        <v>0</v>
      </c>
      <c r="T4459">
        <v>119</v>
      </c>
      <c r="U4459">
        <v>11</v>
      </c>
      <c r="V4459">
        <v>5000</v>
      </c>
      <c r="W4459">
        <v>0</v>
      </c>
      <c r="X4459" t="s">
        <v>11192</v>
      </c>
      <c r="Y4459">
        <v>0</v>
      </c>
      <c r="Z4459">
        <v>0</v>
      </c>
    </row>
    <row r="4460" spans="1:29" x14ac:dyDescent="0.2">
      <c r="A4460">
        <v>9</v>
      </c>
      <c r="B4460">
        <v>1</v>
      </c>
      <c r="C4460" t="e">
        <f>VLOOKUP(D:D,'[2]מפסיקים ומחדשים'!$A:$A,1,0)</f>
        <v>#N/A</v>
      </c>
      <c r="D4460">
        <v>311559017</v>
      </c>
      <c r="E4460">
        <f>VLOOKUP(D:D,[3]גיליון2!D:G,4,0)</f>
        <v>0</v>
      </c>
      <c r="F4460" t="s">
        <v>1439</v>
      </c>
      <c r="G4460" t="s">
        <v>2482</v>
      </c>
      <c r="H4460">
        <v>1</v>
      </c>
      <c r="I4460">
        <v>93</v>
      </c>
      <c r="J4460">
        <v>6701</v>
      </c>
      <c r="K4460">
        <v>67</v>
      </c>
      <c r="L4460" t="str">
        <f>VLOOKUP(K:K,[3]חוגים!A:B,2,0)</f>
        <v>סיעוד הסבות</v>
      </c>
      <c r="M4460">
        <v>0</v>
      </c>
      <c r="N4460">
        <v>4</v>
      </c>
      <c r="O4460">
        <v>10</v>
      </c>
      <c r="P4460">
        <v>6</v>
      </c>
      <c r="Q4460">
        <v>21</v>
      </c>
      <c r="R4460">
        <v>1</v>
      </c>
      <c r="S4460">
        <v>0</v>
      </c>
      <c r="T4460">
        <v>119</v>
      </c>
      <c r="U4460">
        <v>11</v>
      </c>
      <c r="V4460">
        <v>5000</v>
      </c>
      <c r="W4460">
        <v>0</v>
      </c>
      <c r="X4460" t="s">
        <v>11193</v>
      </c>
      <c r="Y4460">
        <v>0</v>
      </c>
      <c r="Z4460">
        <v>0</v>
      </c>
    </row>
    <row r="4461" spans="1:29" x14ac:dyDescent="0.2">
      <c r="A4461">
        <v>9</v>
      </c>
      <c r="B4461">
        <v>1</v>
      </c>
      <c r="C4461">
        <f>VLOOKUP(D:D,'[2]מפסיקים ומחדשים'!$A:$A,1,0)</f>
        <v>312120405</v>
      </c>
      <c r="D4461">
        <v>312120405</v>
      </c>
      <c r="E4461">
        <f>VLOOKUP(D:D,[3]גיליון2!D:G,4,0)</f>
        <v>0</v>
      </c>
      <c r="F4461" t="s">
        <v>484</v>
      </c>
      <c r="G4461" t="s">
        <v>70</v>
      </c>
      <c r="H4461">
        <v>2</v>
      </c>
      <c r="I4461">
        <v>94</v>
      </c>
      <c r="J4461">
        <v>6701</v>
      </c>
      <c r="K4461">
        <v>67</v>
      </c>
      <c r="L4461" t="str">
        <f>VLOOKUP(K:K,[3]חוגים!A:B,2,0)</f>
        <v>סיעוד הסבות</v>
      </c>
      <c r="M4461">
        <v>0</v>
      </c>
      <c r="N4461">
        <v>1</v>
      </c>
      <c r="O4461">
        <v>10</v>
      </c>
      <c r="P4461">
        <v>5</v>
      </c>
      <c r="Q4461">
        <v>22</v>
      </c>
      <c r="R4461">
        <v>1</v>
      </c>
      <c r="S4461">
        <v>0</v>
      </c>
      <c r="T4461">
        <v>38</v>
      </c>
      <c r="U4461">
        <v>9</v>
      </c>
      <c r="V4461">
        <v>5000</v>
      </c>
      <c r="W4461">
        <v>0</v>
      </c>
      <c r="X4461" t="s">
        <v>11194</v>
      </c>
      <c r="Y4461">
        <v>0</v>
      </c>
      <c r="Z4461">
        <v>0</v>
      </c>
    </row>
    <row r="4462" spans="1:29" x14ac:dyDescent="0.2">
      <c r="A4462">
        <v>9</v>
      </c>
      <c r="B4462">
        <v>1</v>
      </c>
      <c r="C4462" t="e">
        <f>VLOOKUP(D:D,'[2]מפסיקים ומחדשים'!$A:$A,1,0)</f>
        <v>#N/A</v>
      </c>
      <c r="D4462">
        <v>312458409</v>
      </c>
      <c r="E4462">
        <f>VLOOKUP(D:D,[3]גיליון2!D:G,4,0)</f>
        <v>0</v>
      </c>
      <c r="F4462" t="s">
        <v>4747</v>
      </c>
      <c r="G4462" t="s">
        <v>10796</v>
      </c>
      <c r="H4462">
        <v>2</v>
      </c>
      <c r="I4462">
        <v>94</v>
      </c>
      <c r="J4462">
        <v>6701</v>
      </c>
      <c r="K4462">
        <v>67</v>
      </c>
      <c r="L4462" t="str">
        <f>VLOOKUP(K:K,[3]חוגים!A:B,2,0)</f>
        <v>סיעוד הסבות</v>
      </c>
      <c r="M4462">
        <v>0</v>
      </c>
      <c r="N4462">
        <v>4</v>
      </c>
      <c r="O4462">
        <v>10</v>
      </c>
      <c r="P4462">
        <v>6</v>
      </c>
      <c r="Q4462">
        <v>21</v>
      </c>
      <c r="R4462">
        <v>1</v>
      </c>
      <c r="S4462">
        <v>0</v>
      </c>
      <c r="T4462">
        <v>119</v>
      </c>
      <c r="U4462">
        <v>11</v>
      </c>
      <c r="V4462">
        <v>5000</v>
      </c>
      <c r="W4462">
        <v>0</v>
      </c>
      <c r="X4462" t="s">
        <v>11195</v>
      </c>
      <c r="Y4462">
        <v>0</v>
      </c>
      <c r="Z4462">
        <v>0</v>
      </c>
    </row>
    <row r="4463" spans="1:29" x14ac:dyDescent="0.2">
      <c r="A4463">
        <v>9</v>
      </c>
      <c r="B4463">
        <v>1</v>
      </c>
      <c r="C4463" t="e">
        <f>VLOOKUP(D:D,'[2]מפסיקים ומחדשים'!$A:$A,1,0)</f>
        <v>#N/A</v>
      </c>
      <c r="D4463">
        <v>312475759</v>
      </c>
      <c r="E4463">
        <f>VLOOKUP(D:D,[3]גיליון2!D:G,4,0)</f>
        <v>0</v>
      </c>
      <c r="F4463" t="s">
        <v>5433</v>
      </c>
      <c r="G4463" t="s">
        <v>53</v>
      </c>
      <c r="H4463">
        <v>2</v>
      </c>
      <c r="I4463">
        <v>93</v>
      </c>
      <c r="J4463">
        <v>6701</v>
      </c>
      <c r="K4463">
        <v>67</v>
      </c>
      <c r="L4463" t="str">
        <f>VLOOKUP(K:K,[3]חוגים!A:B,2,0)</f>
        <v>סיעוד הסבות</v>
      </c>
      <c r="M4463">
        <v>0</v>
      </c>
      <c r="N4463">
        <v>2</v>
      </c>
      <c r="O4463">
        <v>10</v>
      </c>
      <c r="P4463">
        <v>9</v>
      </c>
      <c r="Q4463">
        <v>22</v>
      </c>
      <c r="R4463">
        <v>1</v>
      </c>
      <c r="S4463">
        <v>0</v>
      </c>
      <c r="T4463">
        <v>63</v>
      </c>
      <c r="U4463">
        <v>18</v>
      </c>
      <c r="V4463">
        <v>5000</v>
      </c>
      <c r="W4463">
        <v>0</v>
      </c>
      <c r="X4463" t="s">
        <v>5434</v>
      </c>
      <c r="Y4463">
        <v>0</v>
      </c>
      <c r="Z4463">
        <v>0</v>
      </c>
      <c r="AB4463" s="1"/>
      <c r="AC4463" s="1"/>
    </row>
    <row r="4464" spans="1:29" x14ac:dyDescent="0.2">
      <c r="A4464">
        <v>9</v>
      </c>
      <c r="B4464">
        <v>1</v>
      </c>
      <c r="C4464">
        <f>VLOOKUP(D:D,'[2]מפסיקים ומחדשים'!$A:$A,1,0)</f>
        <v>312479454</v>
      </c>
      <c r="D4464">
        <v>312479454</v>
      </c>
      <c r="E4464">
        <f>VLOOKUP(D:D,[3]גיליון2!D:G,4,0)</f>
        <v>0</v>
      </c>
      <c r="F4464" t="s">
        <v>5806</v>
      </c>
      <c r="G4464" t="s">
        <v>101</v>
      </c>
      <c r="H4464">
        <v>1</v>
      </c>
      <c r="I4464">
        <v>94</v>
      </c>
      <c r="J4464">
        <v>6701</v>
      </c>
      <c r="K4464">
        <v>67</v>
      </c>
      <c r="L4464" t="str">
        <f>VLOOKUP(K:K,[3]חוגים!A:B,2,0)</f>
        <v>סיעוד הסבות</v>
      </c>
      <c r="M4464">
        <v>0</v>
      </c>
      <c r="N4464">
        <v>4</v>
      </c>
      <c r="O4464">
        <v>10</v>
      </c>
      <c r="P4464">
        <v>7</v>
      </c>
      <c r="Q4464">
        <v>21</v>
      </c>
      <c r="R4464">
        <v>1</v>
      </c>
      <c r="S4464">
        <v>0</v>
      </c>
      <c r="T4464">
        <v>114</v>
      </c>
      <c r="U4464">
        <v>13</v>
      </c>
      <c r="V4464">
        <v>5000</v>
      </c>
      <c r="W4464">
        <v>0</v>
      </c>
      <c r="X4464" t="s">
        <v>11196</v>
      </c>
      <c r="Y4464">
        <v>0</v>
      </c>
      <c r="Z4464">
        <v>0</v>
      </c>
    </row>
    <row r="4465" spans="1:26" x14ac:dyDescent="0.2">
      <c r="A4465">
        <v>9</v>
      </c>
      <c r="B4465">
        <v>1</v>
      </c>
      <c r="C4465" t="e">
        <f>VLOOKUP(D:D,'[2]מפסיקים ומחדשים'!$A:$A,1,0)</f>
        <v>#N/A</v>
      </c>
      <c r="D4465">
        <v>312484215</v>
      </c>
      <c r="E4465">
        <f>VLOOKUP(D:D,[3]גיליון2!D:G,4,0)</f>
        <v>0</v>
      </c>
      <c r="F4465" t="s">
        <v>11197</v>
      </c>
      <c r="G4465" t="s">
        <v>123</v>
      </c>
      <c r="H4465">
        <v>2</v>
      </c>
      <c r="I4465">
        <v>93</v>
      </c>
      <c r="J4465">
        <v>6701</v>
      </c>
      <c r="K4465">
        <v>67</v>
      </c>
      <c r="L4465" t="str">
        <f>VLOOKUP(K:K,[3]חוגים!A:B,2,0)</f>
        <v>סיעוד הסבות</v>
      </c>
      <c r="M4465">
        <v>0</v>
      </c>
      <c r="N4465">
        <v>4</v>
      </c>
      <c r="O4465">
        <v>10</v>
      </c>
      <c r="P4465">
        <v>6</v>
      </c>
      <c r="Q4465">
        <v>21</v>
      </c>
      <c r="R4465">
        <v>1</v>
      </c>
      <c r="S4465">
        <v>0</v>
      </c>
      <c r="T4465">
        <v>119</v>
      </c>
      <c r="U4465">
        <v>11</v>
      </c>
      <c r="V4465">
        <v>5000</v>
      </c>
      <c r="W4465">
        <v>0</v>
      </c>
      <c r="X4465" t="s">
        <v>11198</v>
      </c>
      <c r="Y4465">
        <v>0</v>
      </c>
      <c r="Z4465">
        <v>0</v>
      </c>
    </row>
    <row r="4466" spans="1:26" x14ac:dyDescent="0.2">
      <c r="A4466">
        <v>9</v>
      </c>
      <c r="B4466">
        <v>1</v>
      </c>
      <c r="C4466" t="e">
        <f>VLOOKUP(D:D,'[2]מפסיקים ומחדשים'!$A:$A,1,0)</f>
        <v>#N/A</v>
      </c>
      <c r="D4466">
        <v>312596935</v>
      </c>
      <c r="E4466">
        <f>VLOOKUP(D:D,[3]גיליון2!D:G,4,0)</f>
        <v>0</v>
      </c>
      <c r="F4466" t="s">
        <v>43</v>
      </c>
      <c r="G4466" t="s">
        <v>44</v>
      </c>
      <c r="H4466">
        <v>2</v>
      </c>
      <c r="I4466">
        <v>93</v>
      </c>
      <c r="J4466">
        <v>6701</v>
      </c>
      <c r="K4466">
        <v>67</v>
      </c>
      <c r="L4466" t="str">
        <f>VLOOKUP(K:K,[3]חוגים!A:B,2,0)</f>
        <v>סיעוד הסבות</v>
      </c>
      <c r="M4466">
        <v>0</v>
      </c>
      <c r="N4466">
        <v>4</v>
      </c>
      <c r="O4466">
        <v>10</v>
      </c>
      <c r="P4466">
        <v>6</v>
      </c>
      <c r="Q4466">
        <v>21</v>
      </c>
      <c r="R4466">
        <v>1</v>
      </c>
      <c r="S4466">
        <v>0</v>
      </c>
      <c r="T4466">
        <v>119</v>
      </c>
      <c r="U4466">
        <v>11</v>
      </c>
      <c r="V4466">
        <v>5000</v>
      </c>
      <c r="W4466">
        <v>0</v>
      </c>
      <c r="X4466" t="s">
        <v>11199</v>
      </c>
      <c r="Y4466">
        <v>0</v>
      </c>
      <c r="Z4466">
        <v>0</v>
      </c>
    </row>
    <row r="4467" spans="1:26" x14ac:dyDescent="0.2">
      <c r="A4467">
        <v>9</v>
      </c>
      <c r="B4467">
        <v>1</v>
      </c>
      <c r="C4467">
        <f>VLOOKUP(D:D,'[2]מפסיקים ומחדשים'!$A:$A,1,0)</f>
        <v>312756448</v>
      </c>
      <c r="D4467">
        <v>312756448</v>
      </c>
      <c r="E4467">
        <f>VLOOKUP(D:D,[3]גיליון2!D:G,4,0)</f>
        <v>0</v>
      </c>
      <c r="F4467" t="s">
        <v>2543</v>
      </c>
      <c r="G4467" t="s">
        <v>11200</v>
      </c>
      <c r="H4467">
        <v>2</v>
      </c>
      <c r="I4467">
        <v>94</v>
      </c>
      <c r="J4467">
        <v>6701</v>
      </c>
      <c r="K4467">
        <v>67</v>
      </c>
      <c r="L4467" t="str">
        <f>VLOOKUP(K:K,[3]חוגים!A:B,2,0)</f>
        <v>סיעוד הסבות</v>
      </c>
      <c r="M4467">
        <v>0</v>
      </c>
      <c r="N4467">
        <v>4</v>
      </c>
      <c r="O4467">
        <v>10</v>
      </c>
      <c r="P4467">
        <v>6</v>
      </c>
      <c r="Q4467">
        <v>21</v>
      </c>
      <c r="R4467">
        <v>1</v>
      </c>
      <c r="S4467">
        <v>0</v>
      </c>
      <c r="T4467">
        <v>119</v>
      </c>
      <c r="U4467">
        <v>11</v>
      </c>
      <c r="V4467">
        <v>5000</v>
      </c>
      <c r="W4467">
        <v>0</v>
      </c>
      <c r="X4467" t="s">
        <v>11201</v>
      </c>
      <c r="Y4467">
        <v>0</v>
      </c>
      <c r="Z4467">
        <v>0</v>
      </c>
    </row>
    <row r="4468" spans="1:26" x14ac:dyDescent="0.2">
      <c r="A4468">
        <v>9</v>
      </c>
      <c r="B4468">
        <v>1</v>
      </c>
      <c r="C4468" t="e">
        <f>VLOOKUP(D:D,'[2]מפסיקים ומחדשים'!$A:$A,1,0)</f>
        <v>#N/A</v>
      </c>
      <c r="D4468">
        <v>313172348</v>
      </c>
      <c r="E4468">
        <f>VLOOKUP(D:D,[3]גיליון2!D:G,4,0)</f>
        <v>0</v>
      </c>
      <c r="F4468" t="s">
        <v>1019</v>
      </c>
      <c r="G4468" t="s">
        <v>534</v>
      </c>
      <c r="H4468">
        <v>1</v>
      </c>
      <c r="I4468">
        <v>95</v>
      </c>
      <c r="J4468">
        <v>6701</v>
      </c>
      <c r="K4468">
        <v>67</v>
      </c>
      <c r="L4468" t="str">
        <f>VLOOKUP(K:K,[3]חוגים!A:B,2,0)</f>
        <v>סיעוד הסבות</v>
      </c>
      <c r="M4468">
        <v>0</v>
      </c>
      <c r="N4468">
        <v>4</v>
      </c>
      <c r="O4468">
        <v>10</v>
      </c>
      <c r="P4468">
        <v>6</v>
      </c>
      <c r="Q4468">
        <v>21</v>
      </c>
      <c r="R4468">
        <v>1</v>
      </c>
      <c r="S4468">
        <v>0</v>
      </c>
      <c r="T4468">
        <v>119</v>
      </c>
      <c r="U4468">
        <v>11</v>
      </c>
      <c r="V4468">
        <v>5000</v>
      </c>
      <c r="W4468">
        <v>0</v>
      </c>
      <c r="X4468" t="s">
        <v>11202</v>
      </c>
      <c r="Y4468">
        <v>0</v>
      </c>
      <c r="Z4468">
        <v>0</v>
      </c>
    </row>
    <row r="4469" spans="1:26" x14ac:dyDescent="0.2">
      <c r="A4469">
        <v>9</v>
      </c>
      <c r="B4469">
        <v>1</v>
      </c>
      <c r="C4469" t="e">
        <f>VLOOKUP(D:D,'[2]מפסיקים ומחדשים'!$A:$A,1,0)</f>
        <v>#N/A</v>
      </c>
      <c r="D4469">
        <v>313186371</v>
      </c>
      <c r="E4469">
        <f>VLOOKUP(D:D,[3]גיליון2!D:G,4,0)</f>
        <v>0</v>
      </c>
      <c r="F4469" t="s">
        <v>11203</v>
      </c>
      <c r="G4469" t="s">
        <v>247</v>
      </c>
      <c r="H4469">
        <v>1</v>
      </c>
      <c r="I4469">
        <v>94</v>
      </c>
      <c r="J4469">
        <v>6701</v>
      </c>
      <c r="K4469">
        <v>67</v>
      </c>
      <c r="L4469" t="str">
        <f>VLOOKUP(K:K,[3]חוגים!A:B,2,0)</f>
        <v>סיעוד הסבות</v>
      </c>
      <c r="M4469">
        <v>0</v>
      </c>
      <c r="N4469">
        <v>4</v>
      </c>
      <c r="O4469">
        <v>10</v>
      </c>
      <c r="P4469">
        <v>6</v>
      </c>
      <c r="Q4469">
        <v>21</v>
      </c>
      <c r="R4469">
        <v>1</v>
      </c>
      <c r="S4469">
        <v>0</v>
      </c>
      <c r="T4469">
        <v>119</v>
      </c>
      <c r="U4469">
        <v>11</v>
      </c>
      <c r="V4469">
        <v>5000</v>
      </c>
      <c r="W4469">
        <v>0</v>
      </c>
      <c r="X4469" t="s">
        <v>11204</v>
      </c>
      <c r="Y4469">
        <v>0</v>
      </c>
      <c r="Z4469">
        <v>0</v>
      </c>
    </row>
    <row r="4470" spans="1:26" x14ac:dyDescent="0.2">
      <c r="A4470">
        <v>9</v>
      </c>
      <c r="B4470">
        <v>1</v>
      </c>
      <c r="C4470">
        <f>VLOOKUP(D:D,'[2]מפסיקים ומחדשים'!$A:$A,1,0)</f>
        <v>313197147</v>
      </c>
      <c r="D4470">
        <v>313197147</v>
      </c>
      <c r="E4470">
        <f>VLOOKUP(D:D,[3]גיליון2!D:G,4,0)</f>
        <v>0</v>
      </c>
      <c r="F4470" t="s">
        <v>5494</v>
      </c>
      <c r="G4470" t="s">
        <v>168</v>
      </c>
      <c r="H4470">
        <v>2</v>
      </c>
      <c r="I4470">
        <v>95</v>
      </c>
      <c r="J4470">
        <v>6701</v>
      </c>
      <c r="K4470">
        <v>67</v>
      </c>
      <c r="L4470" t="str">
        <f>VLOOKUP(K:K,[3]חוגים!A:B,2,0)</f>
        <v>סיעוד הסבות</v>
      </c>
      <c r="M4470">
        <v>0</v>
      </c>
      <c r="N4470">
        <v>2</v>
      </c>
      <c r="O4470">
        <v>10</v>
      </c>
      <c r="P4470">
        <v>22</v>
      </c>
      <c r="Q4470">
        <v>22</v>
      </c>
      <c r="R4470">
        <v>1</v>
      </c>
      <c r="S4470">
        <v>0</v>
      </c>
      <c r="T4470">
        <v>63</v>
      </c>
      <c r="U4470">
        <v>43</v>
      </c>
      <c r="V4470">
        <v>5000</v>
      </c>
      <c r="W4470">
        <v>0</v>
      </c>
      <c r="X4470" t="s">
        <v>5495</v>
      </c>
      <c r="Y4470">
        <v>0</v>
      </c>
      <c r="Z4470">
        <v>0</v>
      </c>
    </row>
    <row r="4471" spans="1:26" x14ac:dyDescent="0.2">
      <c r="A4471">
        <v>9</v>
      </c>
      <c r="B4471">
        <v>1</v>
      </c>
      <c r="C4471" t="e">
        <f>VLOOKUP(D:D,'[2]מפסיקים ומחדשים'!$A:$A,1,0)</f>
        <v>#N/A</v>
      </c>
      <c r="D4471">
        <v>313202228</v>
      </c>
      <c r="E4471">
        <f>VLOOKUP(D:D,[3]גיליון2!D:G,4,0)</f>
        <v>0</v>
      </c>
      <c r="F4471" t="s">
        <v>11140</v>
      </c>
      <c r="G4471" t="s">
        <v>1373</v>
      </c>
      <c r="H4471">
        <v>2</v>
      </c>
      <c r="I4471">
        <v>95</v>
      </c>
      <c r="J4471">
        <v>6701</v>
      </c>
      <c r="K4471">
        <v>67</v>
      </c>
      <c r="L4471" t="str">
        <f>VLOOKUP(K:K,[3]חוגים!A:B,2,0)</f>
        <v>סיעוד הסבות</v>
      </c>
      <c r="M4471">
        <v>0</v>
      </c>
      <c r="N4471">
        <v>4</v>
      </c>
      <c r="O4471">
        <v>10</v>
      </c>
      <c r="P4471">
        <v>6</v>
      </c>
      <c r="Q4471">
        <v>21</v>
      </c>
      <c r="R4471">
        <v>1</v>
      </c>
      <c r="S4471">
        <v>0</v>
      </c>
      <c r="T4471">
        <v>119</v>
      </c>
      <c r="U4471">
        <v>11</v>
      </c>
      <c r="V4471">
        <v>5000</v>
      </c>
      <c r="W4471">
        <v>0</v>
      </c>
      <c r="X4471" t="s">
        <v>11205</v>
      </c>
      <c r="Y4471">
        <v>0</v>
      </c>
      <c r="Z4471">
        <v>0</v>
      </c>
    </row>
    <row r="4472" spans="1:26" x14ac:dyDescent="0.2">
      <c r="A4472">
        <v>9</v>
      </c>
      <c r="B4472">
        <v>1</v>
      </c>
      <c r="C4472">
        <f>VLOOKUP(D:D,'[2]מפסיקים ומחדשים'!$A:$A,1,0)</f>
        <v>313335341</v>
      </c>
      <c r="D4472">
        <v>313335341</v>
      </c>
      <c r="E4472">
        <f>VLOOKUP(D:D,[3]גיליון2!D:G,4,0)</f>
        <v>0</v>
      </c>
      <c r="F4472" t="s">
        <v>784</v>
      </c>
      <c r="G4472" t="s">
        <v>11206</v>
      </c>
      <c r="H4472">
        <v>2</v>
      </c>
      <c r="I4472">
        <v>98</v>
      </c>
      <c r="J4472">
        <v>6701</v>
      </c>
      <c r="K4472">
        <v>67</v>
      </c>
      <c r="L4472" t="str">
        <f>VLOOKUP(K:K,[3]חוגים!A:B,2,0)</f>
        <v>סיעוד הסבות</v>
      </c>
      <c r="M4472">
        <v>0</v>
      </c>
      <c r="N4472">
        <v>1</v>
      </c>
      <c r="O4472">
        <v>10</v>
      </c>
      <c r="P4472">
        <v>1</v>
      </c>
      <c r="Q4472">
        <v>22</v>
      </c>
      <c r="R4472">
        <v>1</v>
      </c>
      <c r="S4472">
        <v>0</v>
      </c>
      <c r="T4472">
        <v>46</v>
      </c>
      <c r="U4472">
        <v>2</v>
      </c>
      <c r="V4472">
        <v>5000</v>
      </c>
      <c r="W4472">
        <v>0</v>
      </c>
      <c r="X4472" t="s">
        <v>11207</v>
      </c>
      <c r="Y4472">
        <v>0</v>
      </c>
      <c r="Z4472">
        <v>0</v>
      </c>
    </row>
    <row r="4473" spans="1:26" x14ac:dyDescent="0.2">
      <c r="A4473">
        <v>9</v>
      </c>
      <c r="B4473">
        <v>1</v>
      </c>
      <c r="C4473" t="e">
        <f>VLOOKUP(D:D,'[2]מפסיקים ומחדשים'!$A:$A,1,0)</f>
        <v>#N/A</v>
      </c>
      <c r="D4473">
        <v>313434706</v>
      </c>
      <c r="E4473">
        <f>VLOOKUP(D:D,[3]גיליון2!D:G,4,0)</f>
        <v>0</v>
      </c>
      <c r="F4473" t="s">
        <v>5217</v>
      </c>
      <c r="G4473" t="s">
        <v>133</v>
      </c>
      <c r="H4473">
        <v>2</v>
      </c>
      <c r="I4473">
        <v>95</v>
      </c>
      <c r="J4473">
        <v>6701</v>
      </c>
      <c r="K4473">
        <v>67</v>
      </c>
      <c r="L4473" t="str">
        <f>VLOOKUP(K:K,[3]חוגים!A:B,2,0)</f>
        <v>סיעוד הסבות</v>
      </c>
      <c r="M4473">
        <v>0</v>
      </c>
      <c r="N4473">
        <v>4</v>
      </c>
      <c r="O4473">
        <v>10</v>
      </c>
      <c r="P4473">
        <v>6</v>
      </c>
      <c r="Q4473">
        <v>21</v>
      </c>
      <c r="R4473">
        <v>1</v>
      </c>
      <c r="S4473">
        <v>0</v>
      </c>
      <c r="T4473">
        <v>119</v>
      </c>
      <c r="U4473">
        <v>11</v>
      </c>
      <c r="V4473">
        <v>5000</v>
      </c>
      <c r="W4473">
        <v>0</v>
      </c>
      <c r="X4473" t="s">
        <v>11208</v>
      </c>
      <c r="Y4473">
        <v>0</v>
      </c>
      <c r="Z4473">
        <v>0</v>
      </c>
    </row>
    <row r="4474" spans="1:26" x14ac:dyDescent="0.2">
      <c r="A4474">
        <v>9</v>
      </c>
      <c r="B4474">
        <v>1</v>
      </c>
      <c r="C4474" t="e">
        <f>VLOOKUP(D:D,'[2]מפסיקים ומחדשים'!$A:$A,1,0)</f>
        <v>#N/A</v>
      </c>
      <c r="D4474">
        <v>313522013</v>
      </c>
      <c r="E4474">
        <f>VLOOKUP(D:D,[3]גיליון2!D:G,4,0)</f>
        <v>0</v>
      </c>
      <c r="F4474" t="s">
        <v>11209</v>
      </c>
      <c r="G4474" t="s">
        <v>38</v>
      </c>
      <c r="H4474">
        <v>2</v>
      </c>
      <c r="I4474">
        <v>94</v>
      </c>
      <c r="J4474">
        <v>6701</v>
      </c>
      <c r="K4474">
        <v>67</v>
      </c>
      <c r="L4474" t="str">
        <f>VLOOKUP(K:K,[3]חוגים!A:B,2,0)</f>
        <v>סיעוד הסבות</v>
      </c>
      <c r="M4474">
        <v>0</v>
      </c>
      <c r="N4474">
        <v>4</v>
      </c>
      <c r="O4474">
        <v>10</v>
      </c>
      <c r="P4474">
        <v>6</v>
      </c>
      <c r="Q4474">
        <v>21</v>
      </c>
      <c r="R4474">
        <v>1</v>
      </c>
      <c r="S4474">
        <v>0</v>
      </c>
      <c r="T4474">
        <v>119</v>
      </c>
      <c r="U4474">
        <v>11</v>
      </c>
      <c r="V4474">
        <v>5000</v>
      </c>
      <c r="W4474">
        <v>0</v>
      </c>
      <c r="X4474" t="s">
        <v>11210</v>
      </c>
      <c r="Y4474">
        <v>0</v>
      </c>
      <c r="Z4474">
        <v>0</v>
      </c>
    </row>
    <row r="4475" spans="1:26" x14ac:dyDescent="0.2">
      <c r="A4475">
        <v>9</v>
      </c>
      <c r="B4475">
        <v>1</v>
      </c>
      <c r="C4475">
        <f>VLOOKUP(D:D,'[2]מפסיקים ומחדשים'!$A:$A,1,0)</f>
        <v>313525255</v>
      </c>
      <c r="D4475">
        <v>313525255</v>
      </c>
      <c r="E4475">
        <f>VLOOKUP(D:D,[3]גיליון2!D:G,4,0)</f>
        <v>0</v>
      </c>
      <c r="F4475" t="s">
        <v>5642</v>
      </c>
      <c r="G4475" t="s">
        <v>553</v>
      </c>
      <c r="H4475">
        <v>2</v>
      </c>
      <c r="I4475">
        <v>94</v>
      </c>
      <c r="J4475">
        <v>6701</v>
      </c>
      <c r="K4475">
        <v>67</v>
      </c>
      <c r="L4475" t="str">
        <f>VLOOKUP(K:K,[3]חוגים!A:B,2,0)</f>
        <v>סיעוד הסבות</v>
      </c>
      <c r="M4475">
        <v>0</v>
      </c>
      <c r="N4475">
        <v>1</v>
      </c>
      <c r="O4475">
        <v>10</v>
      </c>
      <c r="P4475">
        <v>2</v>
      </c>
      <c r="Q4475">
        <v>22</v>
      </c>
      <c r="R4475">
        <v>1</v>
      </c>
      <c r="S4475">
        <v>0</v>
      </c>
      <c r="T4475">
        <v>53</v>
      </c>
      <c r="U4475">
        <v>4</v>
      </c>
      <c r="V4475">
        <v>5000</v>
      </c>
      <c r="W4475">
        <v>0</v>
      </c>
      <c r="X4475" t="s">
        <v>5643</v>
      </c>
      <c r="Y4475">
        <v>0</v>
      </c>
      <c r="Z4475">
        <v>0</v>
      </c>
    </row>
    <row r="4476" spans="1:26" x14ac:dyDescent="0.2">
      <c r="A4476">
        <v>9</v>
      </c>
      <c r="B4476">
        <v>1</v>
      </c>
      <c r="C4476">
        <f>VLOOKUP(D:D,'[2]מפסיקים ומחדשים'!$A:$A,1,0)</f>
        <v>313529786</v>
      </c>
      <c r="D4476">
        <v>313529786</v>
      </c>
      <c r="E4476">
        <f>VLOOKUP(D:D,[3]גיליון2!D:G,4,0)</f>
        <v>0</v>
      </c>
      <c r="F4476" t="s">
        <v>5647</v>
      </c>
      <c r="G4476" t="s">
        <v>70</v>
      </c>
      <c r="H4476">
        <v>1</v>
      </c>
      <c r="I4476">
        <v>95</v>
      </c>
      <c r="J4476">
        <v>6701</v>
      </c>
      <c r="K4476">
        <v>67</v>
      </c>
      <c r="L4476" t="str">
        <f>VLOOKUP(K:K,[3]חוגים!A:B,2,0)</f>
        <v>סיעוד הסבות</v>
      </c>
      <c r="M4476">
        <v>0</v>
      </c>
      <c r="N4476">
        <v>2</v>
      </c>
      <c r="O4476">
        <v>10</v>
      </c>
      <c r="P4476">
        <v>22</v>
      </c>
      <c r="Q4476">
        <v>22</v>
      </c>
      <c r="R4476">
        <v>1</v>
      </c>
      <c r="S4476">
        <v>0</v>
      </c>
      <c r="T4476">
        <v>63</v>
      </c>
      <c r="U4476">
        <v>43</v>
      </c>
      <c r="V4476">
        <v>5000</v>
      </c>
      <c r="W4476">
        <v>0</v>
      </c>
      <c r="X4476" t="s">
        <v>5648</v>
      </c>
      <c r="Y4476">
        <v>0</v>
      </c>
      <c r="Z4476">
        <v>0</v>
      </c>
    </row>
    <row r="4477" spans="1:26" x14ac:dyDescent="0.2">
      <c r="A4477">
        <v>9</v>
      </c>
      <c r="B4477">
        <v>1</v>
      </c>
      <c r="C4477" t="e">
        <f>VLOOKUP(D:D,'[2]מפסיקים ומחדשים'!$A:$A,1,0)</f>
        <v>#N/A</v>
      </c>
      <c r="D4477">
        <v>313559981</v>
      </c>
      <c r="E4477">
        <f>VLOOKUP(D:D,[3]גיליון2!D:G,4,0)</f>
        <v>0</v>
      </c>
      <c r="F4477" t="s">
        <v>5220</v>
      </c>
      <c r="G4477" t="s">
        <v>2762</v>
      </c>
      <c r="H4477">
        <v>2</v>
      </c>
      <c r="I4477">
        <v>95</v>
      </c>
      <c r="J4477">
        <v>6701</v>
      </c>
      <c r="K4477">
        <v>67</v>
      </c>
      <c r="L4477" t="str">
        <f>VLOOKUP(K:K,[3]חוגים!A:B,2,0)</f>
        <v>סיעוד הסבות</v>
      </c>
      <c r="M4477">
        <v>0</v>
      </c>
      <c r="N4477">
        <v>4</v>
      </c>
      <c r="O4477">
        <v>10</v>
      </c>
      <c r="P4477">
        <v>6</v>
      </c>
      <c r="Q4477">
        <v>21</v>
      </c>
      <c r="R4477">
        <v>1</v>
      </c>
      <c r="S4477">
        <v>0</v>
      </c>
      <c r="T4477">
        <v>119</v>
      </c>
      <c r="U4477">
        <v>11</v>
      </c>
      <c r="V4477">
        <v>5000</v>
      </c>
      <c r="W4477">
        <v>0</v>
      </c>
      <c r="X4477" t="s">
        <v>11211</v>
      </c>
      <c r="Y4477">
        <v>0</v>
      </c>
      <c r="Z4477">
        <v>0</v>
      </c>
    </row>
    <row r="4478" spans="1:26" x14ac:dyDescent="0.2">
      <c r="A4478">
        <v>9</v>
      </c>
      <c r="B4478">
        <v>1</v>
      </c>
      <c r="C4478">
        <f>VLOOKUP(D:D,'[2]מפסיקים ומחדשים'!$A:$A,1,0)</f>
        <v>313616658</v>
      </c>
      <c r="D4478">
        <v>313616658</v>
      </c>
      <c r="E4478">
        <f>VLOOKUP(D:D,[3]גיליון2!D:G,4,0)</f>
        <v>0</v>
      </c>
      <c r="F4478" t="s">
        <v>5682</v>
      </c>
      <c r="G4478" t="s">
        <v>5683</v>
      </c>
      <c r="H4478">
        <v>1</v>
      </c>
      <c r="I4478">
        <v>76</v>
      </c>
      <c r="J4478">
        <v>6701</v>
      </c>
      <c r="K4478">
        <v>67</v>
      </c>
      <c r="L4478" t="str">
        <f>VLOOKUP(K:K,[3]חוגים!A:B,2,0)</f>
        <v>סיעוד הסבות</v>
      </c>
      <c r="M4478">
        <v>0</v>
      </c>
      <c r="N4478">
        <v>2</v>
      </c>
      <c r="O4478">
        <v>10</v>
      </c>
      <c r="P4478">
        <v>22</v>
      </c>
      <c r="Q4478">
        <v>22</v>
      </c>
      <c r="R4478">
        <v>1</v>
      </c>
      <c r="S4478">
        <v>0</v>
      </c>
      <c r="T4478">
        <v>63</v>
      </c>
      <c r="U4478">
        <v>43</v>
      </c>
      <c r="V4478">
        <v>5000</v>
      </c>
      <c r="W4478">
        <v>0</v>
      </c>
      <c r="X4478" t="s">
        <v>5684</v>
      </c>
      <c r="Y4478">
        <v>0</v>
      </c>
      <c r="Z4478">
        <v>0</v>
      </c>
    </row>
    <row r="4479" spans="1:26" x14ac:dyDescent="0.2">
      <c r="A4479">
        <v>9</v>
      </c>
      <c r="B4479">
        <v>1</v>
      </c>
      <c r="C4479">
        <f>VLOOKUP(D:D,'[2]מפסיקים ומחדשים'!$A:$A,1,0)</f>
        <v>313891996</v>
      </c>
      <c r="D4479">
        <v>313891996</v>
      </c>
      <c r="E4479">
        <f>VLOOKUP(D:D,[3]גיליון2!D:G,4,0)</f>
        <v>0</v>
      </c>
      <c r="F4479" t="s">
        <v>5692</v>
      </c>
      <c r="G4479" t="s">
        <v>1501</v>
      </c>
      <c r="H4479">
        <v>2</v>
      </c>
      <c r="I4479">
        <v>94</v>
      </c>
      <c r="J4479">
        <v>6701</v>
      </c>
      <c r="K4479">
        <v>67</v>
      </c>
      <c r="L4479" t="str">
        <f>VLOOKUP(K:K,[3]חוגים!A:B,2,0)</f>
        <v>סיעוד הסבות</v>
      </c>
      <c r="M4479">
        <v>0</v>
      </c>
      <c r="N4479">
        <v>2</v>
      </c>
      <c r="O4479">
        <v>10</v>
      </c>
      <c r="P4479">
        <v>22</v>
      </c>
      <c r="Q4479">
        <v>22</v>
      </c>
      <c r="R4479">
        <v>1</v>
      </c>
      <c r="S4479">
        <v>0</v>
      </c>
      <c r="T4479">
        <v>63</v>
      </c>
      <c r="U4479">
        <v>43</v>
      </c>
      <c r="V4479">
        <v>5000</v>
      </c>
      <c r="W4479">
        <v>0</v>
      </c>
      <c r="X4479" t="s">
        <v>5693</v>
      </c>
      <c r="Y4479">
        <v>0</v>
      </c>
      <c r="Z4479">
        <v>0</v>
      </c>
    </row>
    <row r="4480" spans="1:26" x14ac:dyDescent="0.2">
      <c r="A4480">
        <v>9</v>
      </c>
      <c r="B4480">
        <v>1</v>
      </c>
      <c r="C4480" t="e">
        <f>VLOOKUP(D:D,'[2]מפסיקים ומחדשים'!$A:$A,1,0)</f>
        <v>#N/A</v>
      </c>
      <c r="D4480">
        <v>314545518</v>
      </c>
      <c r="E4480">
        <f>VLOOKUP(D:D,[3]גיליון2!D:G,4,0)</f>
        <v>0</v>
      </c>
      <c r="F4480" t="s">
        <v>29</v>
      </c>
      <c r="G4480" t="s">
        <v>8342</v>
      </c>
      <c r="H4480">
        <v>2</v>
      </c>
      <c r="I4480">
        <v>94</v>
      </c>
      <c r="J4480">
        <v>6701</v>
      </c>
      <c r="K4480">
        <v>67</v>
      </c>
      <c r="L4480" t="str">
        <f>VLOOKUP(K:K,[3]חוגים!A:B,2,0)</f>
        <v>סיעוד הסבות</v>
      </c>
      <c r="M4480">
        <v>0</v>
      </c>
      <c r="N4480">
        <v>4</v>
      </c>
      <c r="O4480">
        <v>10</v>
      </c>
      <c r="P4480">
        <v>6</v>
      </c>
      <c r="Q4480">
        <v>21</v>
      </c>
      <c r="R4480">
        <v>1</v>
      </c>
      <c r="S4480">
        <v>0</v>
      </c>
      <c r="T4480">
        <v>119</v>
      </c>
      <c r="U4480">
        <v>11</v>
      </c>
      <c r="V4480">
        <v>5000</v>
      </c>
      <c r="W4480">
        <v>0</v>
      </c>
      <c r="X4480" t="s">
        <v>11212</v>
      </c>
      <c r="Y4480">
        <v>0</v>
      </c>
      <c r="Z4480">
        <v>0</v>
      </c>
    </row>
    <row r="4481" spans="1:26" x14ac:dyDescent="0.2">
      <c r="A4481">
        <v>9</v>
      </c>
      <c r="B4481">
        <v>1</v>
      </c>
      <c r="C4481">
        <f>VLOOKUP(D:D,'[2]מפסיקים ומחדשים'!$A:$A,1,0)</f>
        <v>314632134</v>
      </c>
      <c r="D4481">
        <v>314632134</v>
      </c>
      <c r="E4481">
        <f>VLOOKUP(D:D,[3]גיליון2!D:G,4,0)</f>
        <v>0</v>
      </c>
      <c r="F4481" t="s">
        <v>4401</v>
      </c>
      <c r="G4481" t="s">
        <v>1641</v>
      </c>
      <c r="H4481">
        <v>2</v>
      </c>
      <c r="I4481">
        <v>99</v>
      </c>
      <c r="J4481">
        <v>6701</v>
      </c>
      <c r="K4481">
        <v>67</v>
      </c>
      <c r="L4481" t="str">
        <f>VLOOKUP(K:K,[3]חוגים!A:B,2,0)</f>
        <v>סיעוד הסבות</v>
      </c>
      <c r="M4481">
        <v>0</v>
      </c>
      <c r="N4481">
        <v>2</v>
      </c>
      <c r="O4481">
        <v>10</v>
      </c>
      <c r="P4481">
        <v>22</v>
      </c>
      <c r="Q4481">
        <v>22</v>
      </c>
      <c r="R4481">
        <v>1</v>
      </c>
      <c r="S4481">
        <v>0</v>
      </c>
      <c r="T4481">
        <v>61</v>
      </c>
      <c r="U4481">
        <v>43</v>
      </c>
      <c r="V4481">
        <v>5000</v>
      </c>
      <c r="W4481">
        <v>0</v>
      </c>
      <c r="X4481" t="s">
        <v>5730</v>
      </c>
      <c r="Y4481">
        <v>0</v>
      </c>
      <c r="Z4481">
        <v>0</v>
      </c>
    </row>
    <row r="4482" spans="1:26" x14ac:dyDescent="0.2">
      <c r="A4482">
        <v>9</v>
      </c>
      <c r="B4482">
        <v>1</v>
      </c>
      <c r="C4482">
        <f>VLOOKUP(D:D,'[2]מפסיקים ומחדשים'!$A:$A,1,0)</f>
        <v>314640061</v>
      </c>
      <c r="D4482">
        <v>314640061</v>
      </c>
      <c r="E4482">
        <f>VLOOKUP(D:D,[3]גיליון2!D:G,4,0)</f>
        <v>0</v>
      </c>
      <c r="F4482" t="s">
        <v>890</v>
      </c>
      <c r="G4482" t="s">
        <v>3279</v>
      </c>
      <c r="H4482">
        <v>1</v>
      </c>
      <c r="I4482">
        <v>99</v>
      </c>
      <c r="J4482">
        <v>6701</v>
      </c>
      <c r="K4482">
        <v>67</v>
      </c>
      <c r="L4482" t="str">
        <f>VLOOKUP(K:K,[3]חוגים!A:B,2,0)</f>
        <v>סיעוד הסבות</v>
      </c>
      <c r="M4482">
        <v>0</v>
      </c>
      <c r="N4482">
        <v>2</v>
      </c>
      <c r="O4482">
        <v>10</v>
      </c>
      <c r="P4482">
        <v>22</v>
      </c>
      <c r="Q4482">
        <v>22</v>
      </c>
      <c r="R4482">
        <v>1</v>
      </c>
      <c r="S4482">
        <v>0</v>
      </c>
      <c r="T4482">
        <v>61</v>
      </c>
      <c r="U4482">
        <v>43</v>
      </c>
      <c r="V4482">
        <v>5000</v>
      </c>
      <c r="W4482">
        <v>0</v>
      </c>
      <c r="X4482" t="s">
        <v>5736</v>
      </c>
      <c r="Y4482">
        <v>0</v>
      </c>
      <c r="Z4482">
        <v>0</v>
      </c>
    </row>
    <row r="4483" spans="1:26" x14ac:dyDescent="0.2">
      <c r="A4483">
        <v>9</v>
      </c>
      <c r="B4483">
        <v>1</v>
      </c>
      <c r="C4483" t="e">
        <f>VLOOKUP(D:D,'[2]מפסיקים ומחדשים'!$A:$A,1,0)</f>
        <v>#N/A</v>
      </c>
      <c r="D4483">
        <v>314708066</v>
      </c>
      <c r="E4483">
        <f>VLOOKUP(D:D,[3]גיליון2!D:G,4,0)</f>
        <v>0</v>
      </c>
      <c r="F4483" t="s">
        <v>5332</v>
      </c>
      <c r="G4483" t="s">
        <v>7715</v>
      </c>
      <c r="H4483">
        <v>2</v>
      </c>
      <c r="I4483">
        <v>99</v>
      </c>
      <c r="J4483">
        <v>6701</v>
      </c>
      <c r="K4483">
        <v>67</v>
      </c>
      <c r="L4483" t="str">
        <f>VLOOKUP(K:K,[3]חוגים!A:B,2,0)</f>
        <v>סיעוד הסבות</v>
      </c>
      <c r="M4483">
        <v>0</v>
      </c>
      <c r="N4483">
        <v>4</v>
      </c>
      <c r="O4483">
        <v>10</v>
      </c>
      <c r="P4483">
        <v>5</v>
      </c>
      <c r="Q4483">
        <v>21</v>
      </c>
      <c r="R4483">
        <v>1</v>
      </c>
      <c r="S4483">
        <v>0</v>
      </c>
      <c r="T4483">
        <v>120</v>
      </c>
      <c r="U4483">
        <v>10</v>
      </c>
      <c r="V4483">
        <v>5000</v>
      </c>
      <c r="W4483">
        <v>0</v>
      </c>
      <c r="X4483" t="s">
        <v>11213</v>
      </c>
      <c r="Y4483">
        <v>0</v>
      </c>
      <c r="Z4483">
        <v>0</v>
      </c>
    </row>
    <row r="4484" spans="1:26" x14ac:dyDescent="0.2">
      <c r="A4484">
        <v>9</v>
      </c>
      <c r="B4484">
        <v>1</v>
      </c>
      <c r="C4484">
        <f>VLOOKUP(D:D,'[2]מפסיקים ומחדשים'!$A:$A,1,0)</f>
        <v>314708629</v>
      </c>
      <c r="D4484">
        <v>314708629</v>
      </c>
      <c r="E4484">
        <f>VLOOKUP(D:D,[3]גיליון2!D:G,4,0)</f>
        <v>0</v>
      </c>
      <c r="F4484" t="s">
        <v>4536</v>
      </c>
      <c r="G4484" t="s">
        <v>5767</v>
      </c>
      <c r="H4484">
        <v>2</v>
      </c>
      <c r="I4484">
        <v>99</v>
      </c>
      <c r="J4484">
        <v>6701</v>
      </c>
      <c r="K4484">
        <v>67</v>
      </c>
      <c r="L4484" t="str">
        <f>VLOOKUP(K:K,[3]חוגים!A:B,2,0)</f>
        <v>סיעוד הסבות</v>
      </c>
      <c r="M4484">
        <v>0</v>
      </c>
      <c r="N4484">
        <v>1</v>
      </c>
      <c r="O4484">
        <v>10</v>
      </c>
      <c r="P4484">
        <v>21</v>
      </c>
      <c r="Q4484">
        <v>23</v>
      </c>
      <c r="R4484">
        <v>1</v>
      </c>
      <c r="S4484">
        <v>0</v>
      </c>
      <c r="T4484">
        <v>0</v>
      </c>
      <c r="U4484">
        <v>41</v>
      </c>
      <c r="V4484">
        <v>5000</v>
      </c>
      <c r="W4484">
        <v>0</v>
      </c>
      <c r="X4484" t="s">
        <v>5768</v>
      </c>
      <c r="Y4484">
        <v>0</v>
      </c>
      <c r="Z4484">
        <v>0</v>
      </c>
    </row>
    <row r="4485" spans="1:26" x14ac:dyDescent="0.2">
      <c r="A4485">
        <v>9</v>
      </c>
      <c r="B4485">
        <v>1</v>
      </c>
      <c r="C4485">
        <f>VLOOKUP(D:D,'[2]מפסיקים ומחדשים'!$A:$A,1,0)</f>
        <v>314828419</v>
      </c>
      <c r="D4485">
        <v>314828419</v>
      </c>
      <c r="E4485">
        <f>VLOOKUP(D:D,[3]גיליון2!D:G,4,0)</f>
        <v>0</v>
      </c>
      <c r="F4485" t="s">
        <v>11214</v>
      </c>
      <c r="G4485" t="s">
        <v>327</v>
      </c>
      <c r="H4485">
        <v>1</v>
      </c>
      <c r="I4485">
        <v>99</v>
      </c>
      <c r="J4485">
        <v>6701</v>
      </c>
      <c r="K4485">
        <v>67</v>
      </c>
      <c r="L4485" t="str">
        <f>VLOOKUP(K:K,[3]חוגים!A:B,2,0)</f>
        <v>סיעוד הסבות</v>
      </c>
      <c r="M4485">
        <v>0</v>
      </c>
      <c r="N4485">
        <v>1</v>
      </c>
      <c r="O4485">
        <v>10</v>
      </c>
      <c r="P4485">
        <v>19</v>
      </c>
      <c r="Q4485">
        <v>23</v>
      </c>
      <c r="R4485">
        <v>1</v>
      </c>
      <c r="S4485">
        <v>0</v>
      </c>
      <c r="T4485">
        <v>0</v>
      </c>
      <c r="U4485">
        <v>38</v>
      </c>
      <c r="V4485">
        <v>5000</v>
      </c>
      <c r="W4485">
        <v>0</v>
      </c>
      <c r="X4485" t="s">
        <v>11215</v>
      </c>
      <c r="Y4485">
        <v>0</v>
      </c>
      <c r="Z4485">
        <v>0</v>
      </c>
    </row>
    <row r="4486" spans="1:26" x14ac:dyDescent="0.2">
      <c r="A4486">
        <v>9</v>
      </c>
      <c r="B4486">
        <v>1</v>
      </c>
      <c r="C4486" t="e">
        <f>VLOOKUP(D:D,'[2]מפסיקים ומחדשים'!$A:$A,1,0)</f>
        <v>#N/A</v>
      </c>
      <c r="D4486">
        <v>314871732</v>
      </c>
      <c r="E4486">
        <f>VLOOKUP(D:D,[3]גיליון2!D:G,4,0)</f>
        <v>0</v>
      </c>
      <c r="F4486" t="s">
        <v>369</v>
      </c>
      <c r="G4486" t="s">
        <v>327</v>
      </c>
      <c r="H4486">
        <v>1</v>
      </c>
      <c r="I4486">
        <v>99</v>
      </c>
      <c r="J4486">
        <v>6701</v>
      </c>
      <c r="K4486">
        <v>67</v>
      </c>
      <c r="L4486" t="str">
        <f>VLOOKUP(K:K,[3]חוגים!A:B,2,0)</f>
        <v>סיעוד הסבות</v>
      </c>
      <c r="M4486">
        <v>0</v>
      </c>
      <c r="N4486">
        <v>4</v>
      </c>
      <c r="O4486">
        <v>10</v>
      </c>
      <c r="P4486">
        <v>5</v>
      </c>
      <c r="Q4486">
        <v>21</v>
      </c>
      <c r="R4486">
        <v>1</v>
      </c>
      <c r="S4486">
        <v>0</v>
      </c>
      <c r="T4486">
        <v>120</v>
      </c>
      <c r="U4486">
        <v>10</v>
      </c>
      <c r="V4486">
        <v>5000</v>
      </c>
      <c r="W4486">
        <v>0</v>
      </c>
      <c r="X4486" t="s">
        <v>11216</v>
      </c>
      <c r="Y4486">
        <v>0</v>
      </c>
      <c r="Z4486">
        <v>0</v>
      </c>
    </row>
    <row r="4487" spans="1:26" x14ac:dyDescent="0.2">
      <c r="A4487">
        <v>9</v>
      </c>
      <c r="B4487">
        <v>1</v>
      </c>
      <c r="C4487" t="e">
        <f>VLOOKUP(D:D,'[2]מפסיקים ומחדשים'!$A:$A,1,0)</f>
        <v>#N/A</v>
      </c>
      <c r="D4487">
        <v>314874900</v>
      </c>
      <c r="E4487">
        <f>VLOOKUP(D:D,[3]גיליון2!D:G,4,0)</f>
        <v>0</v>
      </c>
      <c r="F4487" t="s">
        <v>11217</v>
      </c>
      <c r="G4487" t="s">
        <v>2556</v>
      </c>
      <c r="H4487">
        <v>1</v>
      </c>
      <c r="I4487">
        <v>99</v>
      </c>
      <c r="J4487">
        <v>6701</v>
      </c>
      <c r="K4487">
        <v>67</v>
      </c>
      <c r="L4487" t="str">
        <f>VLOOKUP(K:K,[3]חוגים!A:B,2,0)</f>
        <v>סיעוד הסבות</v>
      </c>
      <c r="M4487">
        <v>0</v>
      </c>
      <c r="N4487">
        <v>4</v>
      </c>
      <c r="O4487">
        <v>10</v>
      </c>
      <c r="P4487">
        <v>6</v>
      </c>
      <c r="Q4487">
        <v>21</v>
      </c>
      <c r="R4487">
        <v>1</v>
      </c>
      <c r="S4487">
        <v>0</v>
      </c>
      <c r="T4487">
        <v>119</v>
      </c>
      <c r="U4487">
        <v>11</v>
      </c>
      <c r="V4487">
        <v>5000</v>
      </c>
      <c r="W4487">
        <v>0</v>
      </c>
      <c r="X4487" t="s">
        <v>11218</v>
      </c>
      <c r="Y4487">
        <v>0</v>
      </c>
      <c r="Z4487">
        <v>0</v>
      </c>
    </row>
    <row r="4488" spans="1:26" x14ac:dyDescent="0.2">
      <c r="A4488">
        <v>9</v>
      </c>
      <c r="B4488">
        <v>1</v>
      </c>
      <c r="C4488">
        <f>VLOOKUP(D:D,'[2]מפסיקים ומחדשים'!$A:$A,1,0)</f>
        <v>314915893</v>
      </c>
      <c r="D4488">
        <v>314915893</v>
      </c>
      <c r="E4488">
        <f>VLOOKUP(D:D,[3]גיליון2!D:G,4,0)</f>
        <v>0</v>
      </c>
      <c r="F4488" t="s">
        <v>5870</v>
      </c>
      <c r="G4488" t="s">
        <v>2093</v>
      </c>
      <c r="H4488">
        <v>2</v>
      </c>
      <c r="I4488">
        <v>98</v>
      </c>
      <c r="J4488">
        <v>6701</v>
      </c>
      <c r="K4488">
        <v>67</v>
      </c>
      <c r="L4488" t="str">
        <f>VLOOKUP(K:K,[3]חוגים!A:B,2,0)</f>
        <v>סיעוד הסבות</v>
      </c>
      <c r="M4488">
        <v>0</v>
      </c>
      <c r="N4488">
        <v>1</v>
      </c>
      <c r="O4488">
        <v>10</v>
      </c>
      <c r="P4488">
        <v>21</v>
      </c>
      <c r="Q4488">
        <v>23</v>
      </c>
      <c r="R4488">
        <v>1</v>
      </c>
      <c r="S4488">
        <v>0</v>
      </c>
      <c r="T4488">
        <v>0</v>
      </c>
      <c r="U4488">
        <v>41</v>
      </c>
      <c r="V4488">
        <v>5000</v>
      </c>
      <c r="W4488">
        <v>0</v>
      </c>
      <c r="X4488" t="s">
        <v>5871</v>
      </c>
      <c r="Y4488">
        <v>0</v>
      </c>
      <c r="Z4488">
        <v>0</v>
      </c>
    </row>
    <row r="4489" spans="1:26" x14ac:dyDescent="0.2">
      <c r="A4489">
        <v>9</v>
      </c>
      <c r="B4489">
        <v>1</v>
      </c>
      <c r="C4489" t="e">
        <f>VLOOKUP(D:D,'[2]מפסיקים ומחדשים'!$A:$A,1,0)</f>
        <v>#N/A</v>
      </c>
      <c r="D4489">
        <v>315047761</v>
      </c>
      <c r="E4489">
        <f>VLOOKUP(D:D,[3]גיליון2!D:G,4,0)</f>
        <v>0</v>
      </c>
      <c r="F4489" t="s">
        <v>8186</v>
      </c>
      <c r="G4489" t="s">
        <v>4737</v>
      </c>
      <c r="H4489">
        <v>2</v>
      </c>
      <c r="I4489">
        <v>97</v>
      </c>
      <c r="J4489">
        <v>6701</v>
      </c>
      <c r="K4489">
        <v>67</v>
      </c>
      <c r="L4489" t="str">
        <f>VLOOKUP(K:K,[3]חוגים!A:B,2,0)</f>
        <v>סיעוד הסבות</v>
      </c>
      <c r="M4489">
        <v>0</v>
      </c>
      <c r="N4489">
        <v>1</v>
      </c>
      <c r="O4489">
        <v>10</v>
      </c>
      <c r="P4489">
        <v>1</v>
      </c>
      <c r="Q4489">
        <v>21</v>
      </c>
      <c r="R4489">
        <v>1</v>
      </c>
      <c r="S4489">
        <v>0</v>
      </c>
      <c r="T4489">
        <v>63</v>
      </c>
      <c r="U4489">
        <v>2</v>
      </c>
      <c r="V4489">
        <v>5000</v>
      </c>
      <c r="W4489">
        <v>0</v>
      </c>
      <c r="X4489" t="s">
        <v>11219</v>
      </c>
      <c r="Y4489">
        <v>0</v>
      </c>
      <c r="Z4489">
        <v>0</v>
      </c>
    </row>
    <row r="4490" spans="1:26" x14ac:dyDescent="0.2">
      <c r="A4490">
        <v>9</v>
      </c>
      <c r="B4490">
        <v>1</v>
      </c>
      <c r="C4490">
        <f>VLOOKUP(D:D,'[2]מפסיקים ומחדשים'!$A:$A,1,0)</f>
        <v>315096958</v>
      </c>
      <c r="D4490">
        <v>315096958</v>
      </c>
      <c r="E4490">
        <f>VLOOKUP(D:D,[3]גיליון2!D:G,4,0)</f>
        <v>0</v>
      </c>
      <c r="F4490" t="s">
        <v>5997</v>
      </c>
      <c r="G4490" t="s">
        <v>348</v>
      </c>
      <c r="H4490">
        <v>2</v>
      </c>
      <c r="I4490">
        <v>99</v>
      </c>
      <c r="J4490">
        <v>6701</v>
      </c>
      <c r="K4490">
        <v>67</v>
      </c>
      <c r="L4490" t="str">
        <f>VLOOKUP(K:K,[3]חוגים!A:B,2,0)</f>
        <v>סיעוד הסבות</v>
      </c>
      <c r="M4490">
        <v>0</v>
      </c>
      <c r="N4490">
        <v>2</v>
      </c>
      <c r="O4490">
        <v>10</v>
      </c>
      <c r="P4490">
        <v>22</v>
      </c>
      <c r="Q4490">
        <v>22</v>
      </c>
      <c r="R4490">
        <v>1</v>
      </c>
      <c r="S4490">
        <v>0</v>
      </c>
      <c r="T4490">
        <v>63</v>
      </c>
      <c r="U4490">
        <v>43</v>
      </c>
      <c r="V4490">
        <v>5000</v>
      </c>
      <c r="W4490">
        <v>0</v>
      </c>
      <c r="X4490" t="s">
        <v>5998</v>
      </c>
      <c r="Y4490">
        <v>0</v>
      </c>
      <c r="Z4490">
        <v>0</v>
      </c>
    </row>
    <row r="4491" spans="1:26" x14ac:dyDescent="0.2">
      <c r="A4491">
        <v>9</v>
      </c>
      <c r="B4491">
        <v>1</v>
      </c>
      <c r="C4491">
        <f>VLOOKUP(D:D,'[2]מפסיקים ומחדשים'!$A:$A,1,0)</f>
        <v>315218677</v>
      </c>
      <c r="D4491">
        <v>315218677</v>
      </c>
      <c r="E4491">
        <f>VLOOKUP(D:D,[3]גיליון2!D:G,4,0)</f>
        <v>0</v>
      </c>
      <c r="F4491" t="s">
        <v>6074</v>
      </c>
      <c r="G4491" t="s">
        <v>1126</v>
      </c>
      <c r="H4491">
        <v>2</v>
      </c>
      <c r="I4491">
        <v>0</v>
      </c>
      <c r="J4491">
        <v>6701</v>
      </c>
      <c r="K4491">
        <v>67</v>
      </c>
      <c r="L4491" t="str">
        <f>VLOOKUP(K:K,[3]חוגים!A:B,2,0)</f>
        <v>סיעוד הסבות</v>
      </c>
      <c r="M4491">
        <v>0</v>
      </c>
      <c r="N4491">
        <v>1</v>
      </c>
      <c r="O4491">
        <v>10</v>
      </c>
      <c r="P4491">
        <v>21</v>
      </c>
      <c r="Q4491">
        <v>23</v>
      </c>
      <c r="R4491">
        <v>1</v>
      </c>
      <c r="S4491">
        <v>0</v>
      </c>
      <c r="T4491">
        <v>0</v>
      </c>
      <c r="U4491">
        <v>41</v>
      </c>
      <c r="V4491">
        <v>5000</v>
      </c>
      <c r="W4491">
        <v>0</v>
      </c>
      <c r="X4491" t="s">
        <v>6075</v>
      </c>
      <c r="Y4491">
        <v>0</v>
      </c>
      <c r="Z4491">
        <v>0</v>
      </c>
    </row>
    <row r="4492" spans="1:26" x14ac:dyDescent="0.2">
      <c r="A4492">
        <v>9</v>
      </c>
      <c r="B4492">
        <v>1</v>
      </c>
      <c r="C4492">
        <f>VLOOKUP(D:D,'[2]מפסיקים ומחדשים'!$A:$A,1,0)</f>
        <v>315229138</v>
      </c>
      <c r="D4492">
        <v>315229138</v>
      </c>
      <c r="E4492">
        <f>VLOOKUP(D:D,[3]גיליון2!D:G,4,0)</f>
        <v>0</v>
      </c>
      <c r="F4492" t="s">
        <v>5071</v>
      </c>
      <c r="G4492" t="s">
        <v>6082</v>
      </c>
      <c r="H4492">
        <v>2</v>
      </c>
      <c r="I4492">
        <v>0</v>
      </c>
      <c r="J4492">
        <v>6701</v>
      </c>
      <c r="K4492">
        <v>67</v>
      </c>
      <c r="L4492" t="str">
        <f>VLOOKUP(K:K,[3]חוגים!A:B,2,0)</f>
        <v>סיעוד הסבות</v>
      </c>
      <c r="M4492">
        <v>0</v>
      </c>
      <c r="N4492">
        <v>1</v>
      </c>
      <c r="O4492">
        <v>10</v>
      </c>
      <c r="P4492">
        <v>21</v>
      </c>
      <c r="Q4492">
        <v>23</v>
      </c>
      <c r="R4492">
        <v>1</v>
      </c>
      <c r="S4492">
        <v>0</v>
      </c>
      <c r="T4492">
        <v>0</v>
      </c>
      <c r="U4492">
        <v>42</v>
      </c>
      <c r="V4492">
        <v>5000</v>
      </c>
      <c r="W4492">
        <v>0</v>
      </c>
      <c r="X4492" t="s">
        <v>6083</v>
      </c>
      <c r="Y4492">
        <v>0</v>
      </c>
      <c r="Z4492">
        <v>0</v>
      </c>
    </row>
    <row r="4493" spans="1:26" x14ac:dyDescent="0.2">
      <c r="A4493">
        <v>9</v>
      </c>
      <c r="B4493">
        <v>1</v>
      </c>
      <c r="C4493">
        <f>VLOOKUP(D:D,'[2]מפסיקים ומחדשים'!$A:$A,1,0)</f>
        <v>315229914</v>
      </c>
      <c r="D4493">
        <v>315229914</v>
      </c>
      <c r="E4493">
        <f>VLOOKUP(D:D,[3]גיליון2!D:G,4,0)</f>
        <v>0</v>
      </c>
      <c r="F4493" t="s">
        <v>6084</v>
      </c>
      <c r="G4493" t="s">
        <v>6085</v>
      </c>
      <c r="H4493">
        <v>1</v>
      </c>
      <c r="I4493">
        <v>0</v>
      </c>
      <c r="J4493">
        <v>6701</v>
      </c>
      <c r="K4493">
        <v>67</v>
      </c>
      <c r="L4493" t="str">
        <f>VLOOKUP(K:K,[3]חוגים!A:B,2,0)</f>
        <v>סיעוד הסבות</v>
      </c>
      <c r="M4493">
        <v>0</v>
      </c>
      <c r="N4493">
        <v>2</v>
      </c>
      <c r="O4493">
        <v>10</v>
      </c>
      <c r="P4493">
        <v>22</v>
      </c>
      <c r="Q4493">
        <v>22</v>
      </c>
      <c r="R4493">
        <v>1</v>
      </c>
      <c r="S4493">
        <v>0</v>
      </c>
      <c r="T4493">
        <v>63</v>
      </c>
      <c r="U4493">
        <v>43</v>
      </c>
      <c r="V4493">
        <v>5000</v>
      </c>
      <c r="W4493">
        <v>0</v>
      </c>
      <c r="X4493" t="s">
        <v>6086</v>
      </c>
      <c r="Y4493">
        <v>0</v>
      </c>
      <c r="Z4493">
        <v>0</v>
      </c>
    </row>
    <row r="4494" spans="1:26" x14ac:dyDescent="0.2">
      <c r="A4494">
        <v>9</v>
      </c>
      <c r="B4494">
        <v>1</v>
      </c>
      <c r="C4494">
        <f>VLOOKUP(D:D,'[2]מפסיקים ומחדשים'!$A:$A,1,0)</f>
        <v>315280347</v>
      </c>
      <c r="D4494">
        <v>315280347</v>
      </c>
      <c r="E4494">
        <f>VLOOKUP(D:D,[3]גיליון2!D:G,4,0)</f>
        <v>0</v>
      </c>
      <c r="F4494" t="s">
        <v>6132</v>
      </c>
      <c r="G4494" t="s">
        <v>78</v>
      </c>
      <c r="H4494">
        <v>2</v>
      </c>
      <c r="I4494">
        <v>99</v>
      </c>
      <c r="J4494">
        <v>6701</v>
      </c>
      <c r="K4494">
        <v>67</v>
      </c>
      <c r="L4494" t="str">
        <f>VLOOKUP(K:K,[3]חוגים!A:B,2,0)</f>
        <v>סיעוד הסבות</v>
      </c>
      <c r="M4494">
        <v>0</v>
      </c>
      <c r="N4494">
        <v>1</v>
      </c>
      <c r="O4494">
        <v>10</v>
      </c>
      <c r="P4494">
        <v>21</v>
      </c>
      <c r="Q4494">
        <v>23</v>
      </c>
      <c r="R4494">
        <v>1</v>
      </c>
      <c r="S4494">
        <v>0</v>
      </c>
      <c r="T4494">
        <v>0</v>
      </c>
      <c r="U4494">
        <v>41</v>
      </c>
      <c r="V4494">
        <v>5000</v>
      </c>
      <c r="W4494">
        <v>0</v>
      </c>
      <c r="X4494" t="s">
        <v>6133</v>
      </c>
      <c r="Y4494">
        <v>0</v>
      </c>
      <c r="Z4494">
        <v>0</v>
      </c>
    </row>
    <row r="4495" spans="1:26" x14ac:dyDescent="0.2">
      <c r="A4495">
        <v>9</v>
      </c>
      <c r="B4495">
        <v>1</v>
      </c>
      <c r="C4495">
        <f>VLOOKUP(D:D,'[2]מפסיקים ומחדשים'!$A:$A,1,0)</f>
        <v>315490334</v>
      </c>
      <c r="D4495">
        <v>315490334</v>
      </c>
      <c r="E4495">
        <f>VLOOKUP(D:D,[3]גיליון2!D:G,4,0)</f>
        <v>0</v>
      </c>
      <c r="F4495" t="s">
        <v>1182</v>
      </c>
      <c r="G4495" t="s">
        <v>2500</v>
      </c>
      <c r="H4495">
        <v>2</v>
      </c>
      <c r="I4495">
        <v>99</v>
      </c>
      <c r="J4495">
        <v>6701</v>
      </c>
      <c r="K4495">
        <v>67</v>
      </c>
      <c r="L4495" t="str">
        <f>VLOOKUP(K:K,[3]חוגים!A:B,2,0)</f>
        <v>סיעוד הסבות</v>
      </c>
      <c r="M4495">
        <v>0</v>
      </c>
      <c r="N4495">
        <v>2</v>
      </c>
      <c r="O4495">
        <v>10</v>
      </c>
      <c r="P4495">
        <v>20</v>
      </c>
      <c r="Q4495">
        <v>22</v>
      </c>
      <c r="R4495">
        <v>1</v>
      </c>
      <c r="S4495">
        <v>0</v>
      </c>
      <c r="T4495">
        <v>61</v>
      </c>
      <c r="U4495">
        <v>39</v>
      </c>
      <c r="V4495">
        <v>5000</v>
      </c>
      <c r="W4495">
        <v>0</v>
      </c>
      <c r="X4495" t="s">
        <v>6224</v>
      </c>
      <c r="Y4495">
        <v>0</v>
      </c>
      <c r="Z4495">
        <v>0</v>
      </c>
    </row>
    <row r="4496" spans="1:26" x14ac:dyDescent="0.2">
      <c r="A4496">
        <v>9</v>
      </c>
      <c r="B4496">
        <v>1</v>
      </c>
      <c r="C4496" t="e">
        <f>VLOOKUP(D:D,'[2]מפסיקים ומחדשים'!$A:$A,1,0)</f>
        <v>#N/A</v>
      </c>
      <c r="D4496">
        <v>315645739</v>
      </c>
      <c r="E4496">
        <f>VLOOKUP(D:D,[3]גיליון2!D:G,4,0)</f>
        <v>0</v>
      </c>
      <c r="F4496" t="s">
        <v>11220</v>
      </c>
      <c r="G4496" t="s">
        <v>2284</v>
      </c>
      <c r="H4496">
        <v>2</v>
      </c>
      <c r="I4496">
        <v>0</v>
      </c>
      <c r="J4496">
        <v>6701</v>
      </c>
      <c r="K4496">
        <v>67</v>
      </c>
      <c r="L4496" t="str">
        <f>VLOOKUP(K:K,[3]חוגים!A:B,2,0)</f>
        <v>סיעוד הסבות</v>
      </c>
      <c r="M4496">
        <v>0</v>
      </c>
      <c r="N4496">
        <v>1</v>
      </c>
      <c r="O4496">
        <v>10</v>
      </c>
      <c r="P4496">
        <v>9</v>
      </c>
      <c r="Q4496">
        <v>23</v>
      </c>
      <c r="R4496">
        <v>1</v>
      </c>
      <c r="S4496">
        <v>0</v>
      </c>
      <c r="T4496">
        <v>0</v>
      </c>
      <c r="U4496">
        <v>18</v>
      </c>
      <c r="V4496">
        <v>5000</v>
      </c>
      <c r="W4496">
        <v>0</v>
      </c>
      <c r="X4496" t="s">
        <v>11221</v>
      </c>
      <c r="Y4496">
        <v>0</v>
      </c>
      <c r="Z4496">
        <v>0</v>
      </c>
    </row>
    <row r="4497" spans="1:26" x14ac:dyDescent="0.2">
      <c r="A4497">
        <v>9</v>
      </c>
      <c r="B4497">
        <v>1</v>
      </c>
      <c r="C4497">
        <f>VLOOKUP(D:D,'[2]מפסיקים ומחדשים'!$A:$A,1,0)</f>
        <v>315649392</v>
      </c>
      <c r="D4497">
        <v>315649392</v>
      </c>
      <c r="E4497">
        <f>VLOOKUP(D:D,[3]גיליון2!D:G,4,0)</f>
        <v>0</v>
      </c>
      <c r="F4497" t="s">
        <v>11222</v>
      </c>
      <c r="G4497" t="s">
        <v>4533</v>
      </c>
      <c r="H4497">
        <v>1</v>
      </c>
      <c r="I4497">
        <v>0</v>
      </c>
      <c r="J4497">
        <v>6701</v>
      </c>
      <c r="K4497">
        <v>67</v>
      </c>
      <c r="L4497" t="str">
        <f>VLOOKUP(K:K,[3]חוגים!A:B,2,0)</f>
        <v>סיעוד הסבות</v>
      </c>
      <c r="M4497">
        <v>0</v>
      </c>
      <c r="N4497">
        <v>1</v>
      </c>
      <c r="O4497">
        <v>10</v>
      </c>
      <c r="P4497">
        <v>20</v>
      </c>
      <c r="Q4497">
        <v>23</v>
      </c>
      <c r="R4497">
        <v>1</v>
      </c>
      <c r="S4497">
        <v>0</v>
      </c>
      <c r="T4497">
        <v>0</v>
      </c>
      <c r="U4497">
        <v>39</v>
      </c>
      <c r="V4497">
        <v>5000</v>
      </c>
      <c r="W4497">
        <v>0</v>
      </c>
      <c r="X4497" t="s">
        <v>11223</v>
      </c>
      <c r="Y4497">
        <v>0</v>
      </c>
      <c r="Z4497">
        <v>0</v>
      </c>
    </row>
    <row r="4498" spans="1:26" x14ac:dyDescent="0.2">
      <c r="A4498">
        <v>9</v>
      </c>
      <c r="B4498">
        <v>1</v>
      </c>
      <c r="C4498" t="e">
        <f>VLOOKUP(D:D,'[2]מפסיקים ומחדשים'!$A:$A,1,0)</f>
        <v>#N/A</v>
      </c>
      <c r="D4498">
        <v>315803551</v>
      </c>
      <c r="E4498">
        <f>VLOOKUP(D:D,[3]גיליון2!D:G,4,0)</f>
        <v>0</v>
      </c>
      <c r="F4498" t="s">
        <v>11224</v>
      </c>
      <c r="G4498" t="s">
        <v>11225</v>
      </c>
      <c r="H4498">
        <v>2</v>
      </c>
      <c r="I4498">
        <v>96</v>
      </c>
      <c r="J4498">
        <v>6701</v>
      </c>
      <c r="K4498">
        <v>67</v>
      </c>
      <c r="L4498" t="str">
        <f>VLOOKUP(K:K,[3]חוגים!A:B,2,0)</f>
        <v>סיעוד הסבות</v>
      </c>
      <c r="M4498">
        <v>0</v>
      </c>
      <c r="N4498">
        <v>4</v>
      </c>
      <c r="O4498">
        <v>10</v>
      </c>
      <c r="P4498">
        <v>6</v>
      </c>
      <c r="Q4498">
        <v>21</v>
      </c>
      <c r="R4498">
        <v>1</v>
      </c>
      <c r="S4498">
        <v>0</v>
      </c>
      <c r="T4498">
        <v>119</v>
      </c>
      <c r="U4498">
        <v>11</v>
      </c>
      <c r="V4498">
        <v>5000</v>
      </c>
      <c r="W4498">
        <v>0</v>
      </c>
      <c r="X4498" t="s">
        <v>11226</v>
      </c>
      <c r="Y4498">
        <v>0</v>
      </c>
      <c r="Z4498">
        <v>0</v>
      </c>
    </row>
    <row r="4499" spans="1:26" x14ac:dyDescent="0.2">
      <c r="A4499">
        <v>9</v>
      </c>
      <c r="B4499">
        <v>1</v>
      </c>
      <c r="C4499">
        <f>VLOOKUP(D:D,'[2]מפסיקים ומחדשים'!$A:$A,1,0)</f>
        <v>315998930</v>
      </c>
      <c r="D4499">
        <v>315998930</v>
      </c>
      <c r="E4499">
        <f>VLOOKUP(D:D,[3]גיליון2!D:G,4,0)</f>
        <v>0</v>
      </c>
      <c r="F4499" t="s">
        <v>3221</v>
      </c>
      <c r="G4499" t="s">
        <v>1934</v>
      </c>
      <c r="H4499">
        <v>2</v>
      </c>
      <c r="I4499">
        <v>97</v>
      </c>
      <c r="J4499">
        <v>6701</v>
      </c>
      <c r="K4499">
        <v>67</v>
      </c>
      <c r="L4499" t="str">
        <f>VLOOKUP(K:K,[3]חוגים!A:B,2,0)</f>
        <v>סיעוד הסבות</v>
      </c>
      <c r="M4499">
        <v>0</v>
      </c>
      <c r="N4499">
        <v>2</v>
      </c>
      <c r="O4499">
        <v>10</v>
      </c>
      <c r="P4499">
        <v>22</v>
      </c>
      <c r="Q4499">
        <v>22</v>
      </c>
      <c r="R4499">
        <v>1</v>
      </c>
      <c r="S4499">
        <v>0</v>
      </c>
      <c r="T4499">
        <v>63</v>
      </c>
      <c r="U4499">
        <v>43</v>
      </c>
      <c r="V4499">
        <v>5000</v>
      </c>
      <c r="W4499">
        <v>0</v>
      </c>
      <c r="X4499" t="s">
        <v>6381</v>
      </c>
      <c r="Y4499">
        <v>0</v>
      </c>
      <c r="Z4499">
        <v>0</v>
      </c>
    </row>
    <row r="4500" spans="1:26" x14ac:dyDescent="0.2">
      <c r="A4500">
        <v>9</v>
      </c>
      <c r="B4500">
        <v>1</v>
      </c>
      <c r="C4500">
        <f>VLOOKUP(D:D,'[2]מפסיקים ומחדשים'!$A:$A,1,0)</f>
        <v>316033661</v>
      </c>
      <c r="D4500">
        <v>316033661</v>
      </c>
      <c r="E4500">
        <f>VLOOKUP(D:D,[3]גיליון2!D:G,4,0)</f>
        <v>0</v>
      </c>
      <c r="F4500" t="s">
        <v>2898</v>
      </c>
      <c r="G4500" t="s">
        <v>44</v>
      </c>
      <c r="H4500">
        <v>2</v>
      </c>
      <c r="I4500">
        <v>96</v>
      </c>
      <c r="J4500">
        <v>6701</v>
      </c>
      <c r="K4500">
        <v>67</v>
      </c>
      <c r="L4500" t="str">
        <f>VLOOKUP(K:K,[3]חוגים!A:B,2,0)</f>
        <v>סיעוד הסבות</v>
      </c>
      <c r="M4500">
        <v>0</v>
      </c>
      <c r="N4500">
        <v>2</v>
      </c>
      <c r="O4500">
        <v>10</v>
      </c>
      <c r="P4500">
        <v>22</v>
      </c>
      <c r="Q4500">
        <v>22</v>
      </c>
      <c r="R4500">
        <v>1</v>
      </c>
      <c r="S4500">
        <v>0</v>
      </c>
      <c r="T4500">
        <v>63</v>
      </c>
      <c r="U4500">
        <v>43</v>
      </c>
      <c r="V4500">
        <v>5000</v>
      </c>
      <c r="W4500">
        <v>0</v>
      </c>
      <c r="X4500" t="s">
        <v>6404</v>
      </c>
      <c r="Y4500">
        <v>0</v>
      </c>
      <c r="Z4500">
        <v>0</v>
      </c>
    </row>
    <row r="4501" spans="1:26" x14ac:dyDescent="0.2">
      <c r="A4501">
        <v>9</v>
      </c>
      <c r="B4501">
        <v>1</v>
      </c>
      <c r="C4501" t="e">
        <f>VLOOKUP(D:D,'[2]מפסיקים ומחדשים'!$A:$A,1,0)</f>
        <v>#N/A</v>
      </c>
      <c r="D4501">
        <v>316059344</v>
      </c>
      <c r="E4501">
        <f>VLOOKUP(D:D,[3]גיליון2!D:G,4,0)</f>
        <v>0</v>
      </c>
      <c r="F4501" t="s">
        <v>11227</v>
      </c>
      <c r="G4501" t="s">
        <v>11228</v>
      </c>
      <c r="H4501">
        <v>2</v>
      </c>
      <c r="I4501">
        <v>95</v>
      </c>
      <c r="J4501">
        <v>6701</v>
      </c>
      <c r="K4501">
        <v>67</v>
      </c>
      <c r="L4501" t="str">
        <f>VLOOKUP(K:K,[3]חוגים!A:B,2,0)</f>
        <v>סיעוד הסבות</v>
      </c>
      <c r="M4501">
        <v>0</v>
      </c>
      <c r="N4501">
        <v>4</v>
      </c>
      <c r="O4501">
        <v>10</v>
      </c>
      <c r="P4501">
        <v>6</v>
      </c>
      <c r="Q4501">
        <v>21</v>
      </c>
      <c r="R4501">
        <v>1</v>
      </c>
      <c r="S4501">
        <v>0</v>
      </c>
      <c r="T4501">
        <v>119</v>
      </c>
      <c r="U4501">
        <v>11</v>
      </c>
      <c r="V4501">
        <v>5000</v>
      </c>
      <c r="W4501">
        <v>0</v>
      </c>
      <c r="X4501" t="s">
        <v>11229</v>
      </c>
      <c r="Y4501">
        <v>0</v>
      </c>
      <c r="Z4501">
        <v>0</v>
      </c>
    </row>
    <row r="4502" spans="1:26" x14ac:dyDescent="0.2">
      <c r="A4502">
        <v>9</v>
      </c>
      <c r="B4502">
        <v>1</v>
      </c>
      <c r="C4502">
        <f>VLOOKUP(D:D,'[2]מפסיקים ומחדשים'!$A:$A,1,0)</f>
        <v>316076264</v>
      </c>
      <c r="D4502">
        <v>316076264</v>
      </c>
      <c r="E4502">
        <f>VLOOKUP(D:D,[3]גיליון2!D:G,4,0)</f>
        <v>0</v>
      </c>
      <c r="F4502" t="s">
        <v>6430</v>
      </c>
      <c r="G4502" t="s">
        <v>4950</v>
      </c>
      <c r="H4502">
        <v>2</v>
      </c>
      <c r="I4502">
        <v>96</v>
      </c>
      <c r="J4502">
        <v>6701</v>
      </c>
      <c r="K4502">
        <v>67</v>
      </c>
      <c r="L4502" t="str">
        <f>VLOOKUP(K:K,[3]חוגים!A:B,2,0)</f>
        <v>סיעוד הסבות</v>
      </c>
      <c r="M4502">
        <v>0</v>
      </c>
      <c r="N4502">
        <v>1</v>
      </c>
      <c r="O4502">
        <v>10</v>
      </c>
      <c r="P4502">
        <v>3</v>
      </c>
      <c r="Q4502">
        <v>22</v>
      </c>
      <c r="R4502">
        <v>1</v>
      </c>
      <c r="S4502">
        <v>0</v>
      </c>
      <c r="T4502">
        <v>58</v>
      </c>
      <c r="U4502">
        <v>6</v>
      </c>
      <c r="V4502">
        <v>5000</v>
      </c>
      <c r="W4502">
        <v>0</v>
      </c>
      <c r="X4502" t="s">
        <v>6431</v>
      </c>
      <c r="Y4502">
        <v>0</v>
      </c>
      <c r="Z4502">
        <v>0</v>
      </c>
    </row>
    <row r="4503" spans="1:26" x14ac:dyDescent="0.2">
      <c r="A4503">
        <v>9</v>
      </c>
      <c r="B4503">
        <v>1</v>
      </c>
      <c r="C4503" t="e">
        <f>VLOOKUP(D:D,'[2]מפסיקים ומחדשים'!$A:$A,1,0)</f>
        <v>#N/A</v>
      </c>
      <c r="D4503">
        <v>316178532</v>
      </c>
      <c r="E4503">
        <f>VLOOKUP(D:D,[3]גיליון2!D:G,4,0)</f>
        <v>0</v>
      </c>
      <c r="F4503" t="s">
        <v>11230</v>
      </c>
      <c r="G4503" t="s">
        <v>118</v>
      </c>
      <c r="H4503">
        <v>2</v>
      </c>
      <c r="I4503">
        <v>95</v>
      </c>
      <c r="J4503">
        <v>6701</v>
      </c>
      <c r="K4503">
        <v>67</v>
      </c>
      <c r="L4503" t="str">
        <f>VLOOKUP(K:K,[3]חוגים!A:B,2,0)</f>
        <v>סיעוד הסבות</v>
      </c>
      <c r="M4503">
        <v>0</v>
      </c>
      <c r="N4503">
        <v>4</v>
      </c>
      <c r="O4503">
        <v>10</v>
      </c>
      <c r="P4503">
        <v>6</v>
      </c>
      <c r="Q4503">
        <v>21</v>
      </c>
      <c r="R4503">
        <v>1</v>
      </c>
      <c r="S4503">
        <v>0</v>
      </c>
      <c r="T4503">
        <v>119</v>
      </c>
      <c r="U4503">
        <v>11</v>
      </c>
      <c r="V4503">
        <v>5000</v>
      </c>
      <c r="W4503">
        <v>0</v>
      </c>
      <c r="X4503" t="s">
        <v>11231</v>
      </c>
      <c r="Y4503">
        <v>0</v>
      </c>
      <c r="Z4503">
        <v>0</v>
      </c>
    </row>
    <row r="4504" spans="1:26" x14ac:dyDescent="0.2">
      <c r="A4504">
        <v>9</v>
      </c>
      <c r="B4504">
        <v>1</v>
      </c>
      <c r="C4504">
        <f>VLOOKUP(D:D,'[2]מפסיקים ומחדשים'!$A:$A,1,0)</f>
        <v>316298280</v>
      </c>
      <c r="D4504">
        <v>316298280</v>
      </c>
      <c r="E4504">
        <f>VLOOKUP(D:D,[3]גיליון2!D:G,4,0)</f>
        <v>0</v>
      </c>
      <c r="F4504" t="s">
        <v>671</v>
      </c>
      <c r="G4504" t="s">
        <v>110</v>
      </c>
      <c r="H4504">
        <v>1</v>
      </c>
      <c r="I4504">
        <v>95</v>
      </c>
      <c r="J4504">
        <v>6701</v>
      </c>
      <c r="K4504">
        <v>67</v>
      </c>
      <c r="L4504" t="str">
        <f>VLOOKUP(K:K,[3]חוגים!A:B,2,0)</f>
        <v>סיעוד הסבות</v>
      </c>
      <c r="M4504">
        <v>0</v>
      </c>
      <c r="N4504">
        <v>1</v>
      </c>
      <c r="O4504">
        <v>10</v>
      </c>
      <c r="P4504">
        <v>22</v>
      </c>
      <c r="Q4504">
        <v>23</v>
      </c>
      <c r="R4504">
        <v>1</v>
      </c>
      <c r="S4504">
        <v>0</v>
      </c>
      <c r="T4504">
        <v>0</v>
      </c>
      <c r="U4504">
        <v>44</v>
      </c>
      <c r="V4504">
        <v>5000</v>
      </c>
      <c r="W4504">
        <v>0</v>
      </c>
      <c r="X4504" t="s">
        <v>6520</v>
      </c>
      <c r="Y4504">
        <v>0</v>
      </c>
      <c r="Z4504">
        <v>0</v>
      </c>
    </row>
    <row r="4505" spans="1:26" x14ac:dyDescent="0.2">
      <c r="A4505">
        <v>9</v>
      </c>
      <c r="B4505">
        <v>1</v>
      </c>
      <c r="C4505" t="e">
        <f>VLOOKUP(D:D,'[2]מפסיקים ומחדשים'!$A:$A,1,0)</f>
        <v>#N/A</v>
      </c>
      <c r="D4505">
        <v>316307479</v>
      </c>
      <c r="E4505">
        <f>VLOOKUP(D:D,[3]גיליון2!D:G,4,0)</f>
        <v>0</v>
      </c>
      <c r="F4505" t="s">
        <v>2213</v>
      </c>
      <c r="G4505" t="s">
        <v>423</v>
      </c>
      <c r="H4505">
        <v>2</v>
      </c>
      <c r="I4505">
        <v>95</v>
      </c>
      <c r="J4505">
        <v>6701</v>
      </c>
      <c r="K4505">
        <v>67</v>
      </c>
      <c r="L4505" t="str">
        <f>VLOOKUP(K:K,[3]חוגים!A:B,2,0)</f>
        <v>סיעוד הסבות</v>
      </c>
      <c r="M4505">
        <v>0</v>
      </c>
      <c r="N4505">
        <v>4</v>
      </c>
      <c r="O4505">
        <v>10</v>
      </c>
      <c r="P4505">
        <v>6</v>
      </c>
      <c r="Q4505">
        <v>21</v>
      </c>
      <c r="R4505">
        <v>1</v>
      </c>
      <c r="S4505">
        <v>0</v>
      </c>
      <c r="T4505">
        <v>119</v>
      </c>
      <c r="U4505">
        <v>11</v>
      </c>
      <c r="V4505">
        <v>5000</v>
      </c>
      <c r="W4505">
        <v>0</v>
      </c>
      <c r="X4505" t="s">
        <v>11232</v>
      </c>
      <c r="Y4505">
        <v>0</v>
      </c>
      <c r="Z4505">
        <v>0</v>
      </c>
    </row>
    <row r="4506" spans="1:26" x14ac:dyDescent="0.2">
      <c r="A4506">
        <v>9</v>
      </c>
      <c r="B4506">
        <v>1</v>
      </c>
      <c r="C4506" t="e">
        <f>VLOOKUP(D:D,'[2]מפסיקים ומחדשים'!$A:$A,1,0)</f>
        <v>#N/A</v>
      </c>
      <c r="D4506">
        <v>316352343</v>
      </c>
      <c r="E4506">
        <f>VLOOKUP(D:D,[3]גיליון2!D:G,4,0)</f>
        <v>0</v>
      </c>
      <c r="F4506" t="s">
        <v>11233</v>
      </c>
      <c r="G4506" t="s">
        <v>11234</v>
      </c>
      <c r="H4506">
        <v>2</v>
      </c>
      <c r="I4506">
        <v>97</v>
      </c>
      <c r="J4506">
        <v>6701</v>
      </c>
      <c r="K4506">
        <v>67</v>
      </c>
      <c r="L4506" t="str">
        <f>VLOOKUP(K:K,[3]חוגים!A:B,2,0)</f>
        <v>סיעוד הסבות</v>
      </c>
      <c r="M4506">
        <v>0</v>
      </c>
      <c r="N4506">
        <v>4</v>
      </c>
      <c r="O4506">
        <v>10</v>
      </c>
      <c r="P4506">
        <v>6</v>
      </c>
      <c r="Q4506">
        <v>21</v>
      </c>
      <c r="R4506">
        <v>1</v>
      </c>
      <c r="S4506">
        <v>0</v>
      </c>
      <c r="T4506">
        <v>119</v>
      </c>
      <c r="U4506">
        <v>11</v>
      </c>
      <c r="V4506">
        <v>5000</v>
      </c>
      <c r="W4506">
        <v>0</v>
      </c>
      <c r="X4506" t="s">
        <v>11235</v>
      </c>
      <c r="Y4506">
        <v>0</v>
      </c>
      <c r="Z4506">
        <v>0</v>
      </c>
    </row>
    <row r="4507" spans="1:26" x14ac:dyDescent="0.2">
      <c r="A4507">
        <v>9</v>
      </c>
      <c r="B4507">
        <v>1</v>
      </c>
      <c r="C4507">
        <f>VLOOKUP(D:D,'[2]מפסיקים ומחדשים'!$A:$A,1,0)</f>
        <v>316438472</v>
      </c>
      <c r="D4507">
        <v>316438472</v>
      </c>
      <c r="E4507">
        <f>VLOOKUP(D:D,[3]גיליון2!D:G,4,0)</f>
        <v>0</v>
      </c>
      <c r="F4507" t="s">
        <v>6573</v>
      </c>
      <c r="G4507" t="s">
        <v>6574</v>
      </c>
      <c r="H4507">
        <v>2</v>
      </c>
      <c r="I4507">
        <v>97</v>
      </c>
      <c r="J4507">
        <v>6701</v>
      </c>
      <c r="K4507">
        <v>67</v>
      </c>
      <c r="L4507" t="str">
        <f>VLOOKUP(K:K,[3]חוגים!A:B,2,0)</f>
        <v>סיעוד הסבות</v>
      </c>
      <c r="M4507">
        <v>0</v>
      </c>
      <c r="N4507">
        <v>2</v>
      </c>
      <c r="O4507">
        <v>10</v>
      </c>
      <c r="P4507">
        <v>21</v>
      </c>
      <c r="Q4507">
        <v>21</v>
      </c>
      <c r="R4507">
        <v>1</v>
      </c>
      <c r="S4507">
        <v>0</v>
      </c>
      <c r="T4507">
        <v>72</v>
      </c>
      <c r="U4507">
        <v>41</v>
      </c>
      <c r="V4507">
        <v>5000</v>
      </c>
      <c r="W4507">
        <v>0</v>
      </c>
      <c r="X4507" t="s">
        <v>6575</v>
      </c>
      <c r="Y4507">
        <v>0</v>
      </c>
      <c r="Z4507">
        <v>0</v>
      </c>
    </row>
    <row r="4508" spans="1:26" x14ac:dyDescent="0.2">
      <c r="A4508">
        <v>9</v>
      </c>
      <c r="B4508">
        <v>1</v>
      </c>
      <c r="C4508" t="e">
        <f>VLOOKUP(D:D,'[2]מפסיקים ומחדשים'!$A:$A,1,0)</f>
        <v>#N/A</v>
      </c>
      <c r="D4508">
        <v>316519115</v>
      </c>
      <c r="E4508">
        <f>VLOOKUP(D:D,[3]גיליון2!D:G,4,0)</f>
        <v>0</v>
      </c>
      <c r="F4508" t="s">
        <v>11236</v>
      </c>
      <c r="G4508" t="s">
        <v>173</v>
      </c>
      <c r="H4508">
        <v>2</v>
      </c>
      <c r="I4508">
        <v>95</v>
      </c>
      <c r="J4508">
        <v>6701</v>
      </c>
      <c r="K4508">
        <v>67</v>
      </c>
      <c r="L4508" t="str">
        <f>VLOOKUP(K:K,[3]חוגים!A:B,2,0)</f>
        <v>סיעוד הסבות</v>
      </c>
      <c r="M4508">
        <v>0</v>
      </c>
      <c r="N4508">
        <v>4</v>
      </c>
      <c r="O4508">
        <v>10</v>
      </c>
      <c r="P4508">
        <v>6</v>
      </c>
      <c r="Q4508">
        <v>21</v>
      </c>
      <c r="R4508">
        <v>1</v>
      </c>
      <c r="S4508">
        <v>0</v>
      </c>
      <c r="T4508">
        <v>119</v>
      </c>
      <c r="U4508">
        <v>11</v>
      </c>
      <c r="V4508">
        <v>5000</v>
      </c>
      <c r="W4508">
        <v>0</v>
      </c>
      <c r="X4508" t="s">
        <v>11237</v>
      </c>
      <c r="Y4508">
        <v>0</v>
      </c>
      <c r="Z4508">
        <v>0</v>
      </c>
    </row>
    <row r="4509" spans="1:26" x14ac:dyDescent="0.2">
      <c r="A4509">
        <v>9</v>
      </c>
      <c r="B4509">
        <v>1</v>
      </c>
      <c r="C4509" t="e">
        <f>VLOOKUP(D:D,'[2]מפסיקים ומחדשים'!$A:$A,1,0)</f>
        <v>#N/A</v>
      </c>
      <c r="D4509">
        <v>316585892</v>
      </c>
      <c r="E4509">
        <f>VLOOKUP(D:D,[3]גיליון2!D:G,4,0)</f>
        <v>0</v>
      </c>
      <c r="F4509" t="s">
        <v>11238</v>
      </c>
      <c r="G4509" t="s">
        <v>4865</v>
      </c>
      <c r="H4509">
        <v>2</v>
      </c>
      <c r="I4509">
        <v>96</v>
      </c>
      <c r="J4509">
        <v>6701</v>
      </c>
      <c r="K4509">
        <v>67</v>
      </c>
      <c r="L4509" t="str">
        <f>VLOOKUP(K:K,[3]חוגים!A:B,2,0)</f>
        <v>סיעוד הסבות</v>
      </c>
      <c r="M4509">
        <v>0</v>
      </c>
      <c r="N4509">
        <v>4</v>
      </c>
      <c r="O4509">
        <v>10</v>
      </c>
      <c r="P4509">
        <v>6</v>
      </c>
      <c r="Q4509">
        <v>21</v>
      </c>
      <c r="R4509">
        <v>1</v>
      </c>
      <c r="S4509">
        <v>0</v>
      </c>
      <c r="T4509">
        <v>119</v>
      </c>
      <c r="U4509">
        <v>11</v>
      </c>
      <c r="V4509">
        <v>5000</v>
      </c>
      <c r="W4509">
        <v>0</v>
      </c>
      <c r="X4509" t="s">
        <v>11239</v>
      </c>
      <c r="Y4509">
        <v>0</v>
      </c>
      <c r="Z4509">
        <v>0</v>
      </c>
    </row>
    <row r="4510" spans="1:26" x14ac:dyDescent="0.2">
      <c r="A4510">
        <v>9</v>
      </c>
      <c r="B4510">
        <v>1</v>
      </c>
      <c r="C4510" t="e">
        <f>VLOOKUP(D:D,'[2]מפסיקים ומחדשים'!$A:$A,1,0)</f>
        <v>#N/A</v>
      </c>
      <c r="D4510">
        <v>317632255</v>
      </c>
      <c r="E4510">
        <f>VLOOKUP(D:D,[3]גיליון2!D:G,4,0)</f>
        <v>0</v>
      </c>
      <c r="F4510" t="s">
        <v>11182</v>
      </c>
      <c r="G4510" t="s">
        <v>11240</v>
      </c>
      <c r="H4510">
        <v>2</v>
      </c>
      <c r="I4510">
        <v>82</v>
      </c>
      <c r="J4510">
        <v>6701</v>
      </c>
      <c r="K4510">
        <v>67</v>
      </c>
      <c r="L4510" t="str">
        <f>VLOOKUP(K:K,[3]חוגים!A:B,2,0)</f>
        <v>סיעוד הסבות</v>
      </c>
      <c r="M4510">
        <v>0</v>
      </c>
      <c r="N4510">
        <v>4</v>
      </c>
      <c r="O4510">
        <v>10</v>
      </c>
      <c r="P4510">
        <v>6</v>
      </c>
      <c r="Q4510">
        <v>21</v>
      </c>
      <c r="R4510">
        <v>1</v>
      </c>
      <c r="S4510">
        <v>0</v>
      </c>
      <c r="T4510">
        <v>119</v>
      </c>
      <c r="U4510">
        <v>11</v>
      </c>
      <c r="V4510">
        <v>5000</v>
      </c>
      <c r="W4510">
        <v>0</v>
      </c>
      <c r="X4510" t="s">
        <v>11241</v>
      </c>
      <c r="Y4510">
        <v>0</v>
      </c>
      <c r="Z4510">
        <v>0</v>
      </c>
    </row>
    <row r="4511" spans="1:26" x14ac:dyDescent="0.2">
      <c r="A4511">
        <v>9</v>
      </c>
      <c r="B4511">
        <v>1</v>
      </c>
      <c r="C4511" t="e">
        <f>VLOOKUP(D:D,'[2]מפסיקים ומחדשים'!$A:$A,1,0)</f>
        <v>#N/A</v>
      </c>
      <c r="D4511">
        <v>317696938</v>
      </c>
      <c r="E4511">
        <f>VLOOKUP(D:D,[3]גיליון2!D:G,4,0)</f>
        <v>0</v>
      </c>
      <c r="F4511" t="s">
        <v>11242</v>
      </c>
      <c r="G4511" t="s">
        <v>11243</v>
      </c>
      <c r="H4511">
        <v>2</v>
      </c>
      <c r="I4511">
        <v>82</v>
      </c>
      <c r="J4511">
        <v>6701</v>
      </c>
      <c r="K4511">
        <v>67</v>
      </c>
      <c r="L4511" t="str">
        <f>VLOOKUP(K:K,[3]חוגים!A:B,2,0)</f>
        <v>סיעוד הסבות</v>
      </c>
      <c r="M4511">
        <v>0</v>
      </c>
      <c r="N4511">
        <v>4</v>
      </c>
      <c r="O4511">
        <v>10</v>
      </c>
      <c r="P4511">
        <v>6</v>
      </c>
      <c r="Q4511">
        <v>21</v>
      </c>
      <c r="R4511">
        <v>1</v>
      </c>
      <c r="S4511">
        <v>0</v>
      </c>
      <c r="T4511">
        <v>119</v>
      </c>
      <c r="U4511">
        <v>11</v>
      </c>
      <c r="V4511">
        <v>5000</v>
      </c>
      <c r="W4511">
        <v>0</v>
      </c>
      <c r="X4511" t="s">
        <v>11244</v>
      </c>
      <c r="Y4511">
        <v>0</v>
      </c>
      <c r="Z4511">
        <v>0</v>
      </c>
    </row>
    <row r="4512" spans="1:26" x14ac:dyDescent="0.2">
      <c r="A4512">
        <v>9</v>
      </c>
      <c r="B4512">
        <v>1</v>
      </c>
      <c r="C4512">
        <f>VLOOKUP(D:D,'[2]מפסיקים ומחדשים'!$A:$A,1,0)</f>
        <v>318016524</v>
      </c>
      <c r="D4512">
        <v>318016524</v>
      </c>
      <c r="E4512">
        <f>VLOOKUP(D:D,[3]גיליון2!D:G,4,0)</f>
        <v>0</v>
      </c>
      <c r="F4512" t="s">
        <v>1236</v>
      </c>
      <c r="G4512" t="s">
        <v>6683</v>
      </c>
      <c r="H4512">
        <v>2</v>
      </c>
      <c r="I4512">
        <v>81</v>
      </c>
      <c r="J4512">
        <v>6701</v>
      </c>
      <c r="K4512">
        <v>67</v>
      </c>
      <c r="L4512" t="str">
        <f>VLOOKUP(K:K,[3]חוגים!A:B,2,0)</f>
        <v>סיעוד הסבות</v>
      </c>
      <c r="M4512">
        <v>0</v>
      </c>
      <c r="N4512">
        <v>1</v>
      </c>
      <c r="O4512">
        <v>10</v>
      </c>
      <c r="P4512">
        <v>19</v>
      </c>
      <c r="Q4512">
        <v>23</v>
      </c>
      <c r="R4512">
        <v>1</v>
      </c>
      <c r="S4512">
        <v>0</v>
      </c>
      <c r="T4512">
        <v>0</v>
      </c>
      <c r="U4512">
        <v>38</v>
      </c>
      <c r="V4512">
        <v>5000</v>
      </c>
      <c r="W4512">
        <v>0</v>
      </c>
      <c r="X4512" t="s">
        <v>6691</v>
      </c>
      <c r="Y4512">
        <v>0</v>
      </c>
      <c r="Z4512">
        <v>0</v>
      </c>
    </row>
    <row r="4513" spans="1:26" x14ac:dyDescent="0.2">
      <c r="A4513">
        <v>9</v>
      </c>
      <c r="B4513">
        <v>1</v>
      </c>
      <c r="C4513">
        <f>VLOOKUP(D:D,'[2]מפסיקים ומחדשים'!$A:$A,1,0)</f>
        <v>318022829</v>
      </c>
      <c r="D4513">
        <v>318022829</v>
      </c>
      <c r="E4513">
        <f>VLOOKUP(D:D,[3]גיליון2!D:G,4,0)</f>
        <v>0</v>
      </c>
      <c r="F4513" t="s">
        <v>6692</v>
      </c>
      <c r="G4513" t="s">
        <v>6693</v>
      </c>
      <c r="H4513">
        <v>2</v>
      </c>
      <c r="I4513">
        <v>85</v>
      </c>
      <c r="J4513">
        <v>6701</v>
      </c>
      <c r="K4513">
        <v>67</v>
      </c>
      <c r="L4513" t="str">
        <f>VLOOKUP(K:K,[3]חוגים!A:B,2,0)</f>
        <v>סיעוד הסבות</v>
      </c>
      <c r="M4513">
        <v>0</v>
      </c>
      <c r="N4513">
        <v>1</v>
      </c>
      <c r="O4513">
        <v>10</v>
      </c>
      <c r="P4513">
        <v>22</v>
      </c>
      <c r="Q4513">
        <v>23</v>
      </c>
      <c r="R4513">
        <v>1</v>
      </c>
      <c r="S4513">
        <v>0</v>
      </c>
      <c r="T4513">
        <v>0</v>
      </c>
      <c r="U4513">
        <v>44</v>
      </c>
      <c r="V4513">
        <v>5000</v>
      </c>
      <c r="W4513">
        <v>0</v>
      </c>
      <c r="X4513" t="s">
        <v>6694</v>
      </c>
      <c r="Y4513">
        <v>0</v>
      </c>
      <c r="Z4513">
        <v>0</v>
      </c>
    </row>
    <row r="4514" spans="1:26" x14ac:dyDescent="0.2">
      <c r="A4514">
        <v>9</v>
      </c>
      <c r="B4514">
        <v>1</v>
      </c>
      <c r="C4514">
        <f>VLOOKUP(D:D,'[2]מפסיקים ומחדשים'!$A:$A,1,0)</f>
        <v>318195534</v>
      </c>
      <c r="D4514">
        <v>318195534</v>
      </c>
      <c r="E4514">
        <f>VLOOKUP(D:D,[3]גיליון2!D:G,4,0)</f>
        <v>0</v>
      </c>
      <c r="F4514" t="s">
        <v>6721</v>
      </c>
      <c r="G4514" t="s">
        <v>6722</v>
      </c>
      <c r="H4514">
        <v>2</v>
      </c>
      <c r="I4514">
        <v>97</v>
      </c>
      <c r="J4514">
        <v>6701</v>
      </c>
      <c r="K4514">
        <v>67</v>
      </c>
      <c r="L4514" t="str">
        <f>VLOOKUP(K:K,[3]חוגים!A:B,2,0)</f>
        <v>סיעוד הסבות</v>
      </c>
      <c r="M4514">
        <v>0</v>
      </c>
      <c r="N4514">
        <v>1</v>
      </c>
      <c r="O4514">
        <v>10</v>
      </c>
      <c r="P4514">
        <v>21</v>
      </c>
      <c r="Q4514">
        <v>23</v>
      </c>
      <c r="R4514">
        <v>1</v>
      </c>
      <c r="S4514">
        <v>0</v>
      </c>
      <c r="T4514">
        <v>0</v>
      </c>
      <c r="U4514">
        <v>41</v>
      </c>
      <c r="V4514">
        <v>5000</v>
      </c>
      <c r="W4514">
        <v>0</v>
      </c>
      <c r="X4514" t="s">
        <v>6723</v>
      </c>
      <c r="Y4514">
        <v>0</v>
      </c>
      <c r="Z4514">
        <v>0</v>
      </c>
    </row>
    <row r="4515" spans="1:26" x14ac:dyDescent="0.2">
      <c r="A4515">
        <v>9</v>
      </c>
      <c r="B4515">
        <v>1</v>
      </c>
      <c r="C4515" t="e">
        <f>VLOOKUP(D:D,'[2]מפסיקים ומחדשים'!$A:$A,1,0)</f>
        <v>#N/A</v>
      </c>
      <c r="D4515">
        <v>318361912</v>
      </c>
      <c r="E4515">
        <f>VLOOKUP(D:D,[3]גיליון2!D:G,4,0)</f>
        <v>0</v>
      </c>
      <c r="F4515" t="s">
        <v>11245</v>
      </c>
      <c r="G4515" t="s">
        <v>883</v>
      </c>
      <c r="H4515">
        <v>2</v>
      </c>
      <c r="I4515">
        <v>97</v>
      </c>
      <c r="J4515">
        <v>6701</v>
      </c>
      <c r="K4515">
        <v>67</v>
      </c>
      <c r="L4515" t="str">
        <f>VLOOKUP(K:K,[3]חוגים!A:B,2,0)</f>
        <v>סיעוד הסבות</v>
      </c>
      <c r="M4515">
        <v>0</v>
      </c>
      <c r="N4515">
        <v>4</v>
      </c>
      <c r="O4515">
        <v>10</v>
      </c>
      <c r="P4515">
        <v>6</v>
      </c>
      <c r="Q4515">
        <v>21</v>
      </c>
      <c r="R4515">
        <v>1</v>
      </c>
      <c r="S4515">
        <v>0</v>
      </c>
      <c r="T4515">
        <v>119</v>
      </c>
      <c r="U4515">
        <v>11</v>
      </c>
      <c r="V4515">
        <v>5000</v>
      </c>
      <c r="W4515">
        <v>0</v>
      </c>
      <c r="X4515" t="s">
        <v>11246</v>
      </c>
      <c r="Y4515">
        <v>0</v>
      </c>
      <c r="Z4515">
        <v>0</v>
      </c>
    </row>
    <row r="4516" spans="1:26" x14ac:dyDescent="0.2">
      <c r="A4516">
        <v>9</v>
      </c>
      <c r="B4516">
        <v>1</v>
      </c>
      <c r="C4516" t="e">
        <f>VLOOKUP(D:D,'[2]מפסיקים ומחדשים'!$A:$A,1,0)</f>
        <v>#N/A</v>
      </c>
      <c r="D4516">
        <v>318456191</v>
      </c>
      <c r="E4516">
        <f>VLOOKUP(D:D,[3]גיליון2!D:G,4,0)</f>
        <v>0</v>
      </c>
      <c r="F4516" t="s">
        <v>1019</v>
      </c>
      <c r="G4516" t="s">
        <v>2482</v>
      </c>
      <c r="H4516">
        <v>1</v>
      </c>
      <c r="I4516">
        <v>97</v>
      </c>
      <c r="J4516">
        <v>6701</v>
      </c>
      <c r="K4516">
        <v>67</v>
      </c>
      <c r="L4516" t="str">
        <f>VLOOKUP(K:K,[3]חוגים!A:B,2,0)</f>
        <v>סיעוד הסבות</v>
      </c>
      <c r="M4516">
        <v>0</v>
      </c>
      <c r="N4516">
        <v>4</v>
      </c>
      <c r="O4516">
        <v>10</v>
      </c>
      <c r="P4516">
        <v>6</v>
      </c>
      <c r="Q4516">
        <v>21</v>
      </c>
      <c r="R4516">
        <v>1</v>
      </c>
      <c r="S4516">
        <v>0</v>
      </c>
      <c r="T4516">
        <v>119</v>
      </c>
      <c r="U4516">
        <v>11</v>
      </c>
      <c r="V4516">
        <v>5000</v>
      </c>
      <c r="W4516">
        <v>0</v>
      </c>
      <c r="X4516" t="s">
        <v>11247</v>
      </c>
      <c r="Y4516">
        <v>0</v>
      </c>
      <c r="Z4516">
        <v>0</v>
      </c>
    </row>
    <row r="4517" spans="1:26" x14ac:dyDescent="0.2">
      <c r="A4517">
        <v>9</v>
      </c>
      <c r="B4517">
        <v>1</v>
      </c>
      <c r="C4517">
        <f>VLOOKUP(D:D,'[2]מפסיקים ומחדשים'!$A:$A,1,0)</f>
        <v>318489911</v>
      </c>
      <c r="D4517">
        <v>318489911</v>
      </c>
      <c r="E4517">
        <f>VLOOKUP(D:D,[3]גיליון2!D:G,4,0)</f>
        <v>0</v>
      </c>
      <c r="F4517" t="s">
        <v>6911</v>
      </c>
      <c r="G4517" t="s">
        <v>6912</v>
      </c>
      <c r="H4517">
        <v>1</v>
      </c>
      <c r="I4517">
        <v>97</v>
      </c>
      <c r="J4517">
        <v>6701</v>
      </c>
      <c r="K4517">
        <v>67</v>
      </c>
      <c r="L4517" t="str">
        <f>VLOOKUP(K:K,[3]חוגים!A:B,2,0)</f>
        <v>סיעוד הסבות</v>
      </c>
      <c r="M4517">
        <v>0</v>
      </c>
      <c r="N4517">
        <v>1</v>
      </c>
      <c r="O4517">
        <v>10</v>
      </c>
      <c r="P4517">
        <v>3</v>
      </c>
      <c r="Q4517">
        <v>22</v>
      </c>
      <c r="R4517">
        <v>1</v>
      </c>
      <c r="S4517">
        <v>0</v>
      </c>
      <c r="T4517">
        <v>47</v>
      </c>
      <c r="U4517">
        <v>5</v>
      </c>
      <c r="V4517">
        <v>5000</v>
      </c>
      <c r="W4517">
        <v>0</v>
      </c>
      <c r="X4517" t="s">
        <v>6913</v>
      </c>
      <c r="Y4517">
        <v>0</v>
      </c>
      <c r="Z4517">
        <v>0</v>
      </c>
    </row>
    <row r="4518" spans="1:26" x14ac:dyDescent="0.2">
      <c r="A4518">
        <v>9</v>
      </c>
      <c r="B4518">
        <v>1</v>
      </c>
      <c r="C4518">
        <f>VLOOKUP(D:D,'[2]מפסיקים ומחדשים'!$A:$A,1,0)</f>
        <v>318513694</v>
      </c>
      <c r="D4518">
        <v>318513694</v>
      </c>
      <c r="E4518">
        <f>VLOOKUP(D:D,[3]גיליון2!D:G,4,0)</f>
        <v>0</v>
      </c>
      <c r="F4518" t="s">
        <v>11248</v>
      </c>
      <c r="G4518" t="s">
        <v>8164</v>
      </c>
      <c r="H4518">
        <v>1</v>
      </c>
      <c r="I4518">
        <v>97</v>
      </c>
      <c r="J4518">
        <v>6701</v>
      </c>
      <c r="K4518">
        <v>67</v>
      </c>
      <c r="L4518" t="str">
        <f>VLOOKUP(K:K,[3]חוגים!A:B,2,0)</f>
        <v>סיעוד הסבות</v>
      </c>
      <c r="M4518">
        <v>0</v>
      </c>
      <c r="N4518">
        <v>2</v>
      </c>
      <c r="O4518">
        <v>10</v>
      </c>
      <c r="P4518">
        <v>10</v>
      </c>
      <c r="Q4518">
        <v>21</v>
      </c>
      <c r="R4518">
        <v>1</v>
      </c>
      <c r="S4518">
        <v>0</v>
      </c>
      <c r="T4518">
        <v>96</v>
      </c>
      <c r="U4518">
        <v>19</v>
      </c>
      <c r="V4518">
        <v>5000</v>
      </c>
      <c r="W4518">
        <v>0</v>
      </c>
      <c r="X4518" t="s">
        <v>11249</v>
      </c>
      <c r="Y4518">
        <v>0</v>
      </c>
      <c r="Z4518">
        <v>0</v>
      </c>
    </row>
    <row r="4519" spans="1:26" x14ac:dyDescent="0.2">
      <c r="A4519">
        <v>9</v>
      </c>
      <c r="B4519">
        <v>1</v>
      </c>
      <c r="C4519" t="e">
        <f>VLOOKUP(D:D,'[2]מפסיקים ומחדשים'!$A:$A,1,0)</f>
        <v>#N/A</v>
      </c>
      <c r="D4519">
        <v>318520913</v>
      </c>
      <c r="E4519">
        <f>VLOOKUP(D:D,[3]גיליון2!D:G,4,0)</f>
        <v>0</v>
      </c>
      <c r="F4519" t="s">
        <v>4831</v>
      </c>
      <c r="G4519" t="s">
        <v>11250</v>
      </c>
      <c r="H4519">
        <v>1</v>
      </c>
      <c r="I4519">
        <v>97</v>
      </c>
      <c r="J4519">
        <v>6701</v>
      </c>
      <c r="K4519">
        <v>67</v>
      </c>
      <c r="L4519" t="str">
        <f>VLOOKUP(K:K,[3]חוגים!A:B,2,0)</f>
        <v>סיעוד הסבות</v>
      </c>
      <c r="M4519">
        <v>0</v>
      </c>
      <c r="N4519">
        <v>4</v>
      </c>
      <c r="O4519">
        <v>10</v>
      </c>
      <c r="P4519">
        <v>6</v>
      </c>
      <c r="Q4519">
        <v>17</v>
      </c>
      <c r="R4519">
        <v>1</v>
      </c>
      <c r="S4519">
        <v>0</v>
      </c>
      <c r="T4519">
        <v>119</v>
      </c>
      <c r="U4519">
        <v>11</v>
      </c>
      <c r="V4519">
        <v>5000</v>
      </c>
      <c r="W4519">
        <v>0</v>
      </c>
      <c r="X4519" t="s">
        <v>11251</v>
      </c>
      <c r="Y4519">
        <v>0</v>
      </c>
      <c r="Z4519">
        <v>0</v>
      </c>
    </row>
    <row r="4520" spans="1:26" x14ac:dyDescent="0.2">
      <c r="A4520">
        <v>9</v>
      </c>
      <c r="B4520">
        <v>1</v>
      </c>
      <c r="C4520">
        <f>VLOOKUP(D:D,'[2]מפסיקים ומחדשים'!$A:$A,1,0)</f>
        <v>318556099</v>
      </c>
      <c r="D4520">
        <v>318556099</v>
      </c>
      <c r="E4520">
        <f>VLOOKUP(D:D,[3]גיליון2!D:G,4,0)</f>
        <v>0</v>
      </c>
      <c r="F4520" t="s">
        <v>6943</v>
      </c>
      <c r="G4520" t="s">
        <v>6944</v>
      </c>
      <c r="H4520">
        <v>2</v>
      </c>
      <c r="I4520">
        <v>0</v>
      </c>
      <c r="J4520">
        <v>6701</v>
      </c>
      <c r="K4520">
        <v>67</v>
      </c>
      <c r="L4520" t="str">
        <f>VLOOKUP(K:K,[3]חוגים!A:B,2,0)</f>
        <v>סיעוד הסבות</v>
      </c>
      <c r="M4520">
        <v>0</v>
      </c>
      <c r="N4520">
        <v>1</v>
      </c>
      <c r="O4520">
        <v>10</v>
      </c>
      <c r="P4520">
        <v>21</v>
      </c>
      <c r="Q4520">
        <v>23</v>
      </c>
      <c r="R4520">
        <v>1</v>
      </c>
      <c r="S4520">
        <v>0</v>
      </c>
      <c r="T4520">
        <v>0</v>
      </c>
      <c r="U4520">
        <v>42</v>
      </c>
      <c r="V4520">
        <v>5000</v>
      </c>
      <c r="W4520">
        <v>0</v>
      </c>
      <c r="X4520" t="s">
        <v>6945</v>
      </c>
      <c r="Y4520">
        <v>0</v>
      </c>
      <c r="Z4520">
        <v>0</v>
      </c>
    </row>
    <row r="4521" spans="1:26" x14ac:dyDescent="0.2">
      <c r="A4521">
        <v>9</v>
      </c>
      <c r="B4521">
        <v>1</v>
      </c>
      <c r="C4521">
        <f>VLOOKUP(D:D,'[2]מפסיקים ומחדשים'!$A:$A,1,0)</f>
        <v>318556131</v>
      </c>
      <c r="D4521">
        <v>318556131</v>
      </c>
      <c r="E4521">
        <f>VLOOKUP(D:D,[3]גיליון2!D:G,4,0)</f>
        <v>0</v>
      </c>
      <c r="F4521" t="s">
        <v>6946</v>
      </c>
      <c r="G4521" t="s">
        <v>2149</v>
      </c>
      <c r="H4521">
        <v>2</v>
      </c>
      <c r="I4521">
        <v>0</v>
      </c>
      <c r="J4521">
        <v>6701</v>
      </c>
      <c r="K4521">
        <v>67</v>
      </c>
      <c r="L4521" t="str">
        <f>VLOOKUP(K:K,[3]חוגים!A:B,2,0)</f>
        <v>סיעוד הסבות</v>
      </c>
      <c r="M4521">
        <v>0</v>
      </c>
      <c r="N4521">
        <v>1</v>
      </c>
      <c r="O4521">
        <v>10</v>
      </c>
      <c r="P4521">
        <v>20</v>
      </c>
      <c r="Q4521">
        <v>23</v>
      </c>
      <c r="R4521">
        <v>1</v>
      </c>
      <c r="S4521">
        <v>0</v>
      </c>
      <c r="T4521">
        <v>0</v>
      </c>
      <c r="U4521">
        <v>39</v>
      </c>
      <c r="V4521">
        <v>5000</v>
      </c>
      <c r="W4521">
        <v>0</v>
      </c>
      <c r="X4521" t="s">
        <v>6947</v>
      </c>
      <c r="Y4521">
        <v>0</v>
      </c>
      <c r="Z4521">
        <v>0</v>
      </c>
    </row>
    <row r="4522" spans="1:26" x14ac:dyDescent="0.2">
      <c r="A4522">
        <v>9</v>
      </c>
      <c r="B4522">
        <v>1</v>
      </c>
      <c r="C4522">
        <f>VLOOKUP(D:D,'[2]מפסיקים ומחדשים'!$A:$A,1,0)</f>
        <v>318556586</v>
      </c>
      <c r="D4522">
        <v>318556586</v>
      </c>
      <c r="E4522">
        <f>VLOOKUP(D:D,[3]גיליון2!D:G,4,0)</f>
        <v>0</v>
      </c>
      <c r="F4522" t="s">
        <v>6949</v>
      </c>
      <c r="G4522" t="s">
        <v>4785</v>
      </c>
      <c r="H4522">
        <v>2</v>
      </c>
      <c r="I4522">
        <v>0</v>
      </c>
      <c r="J4522">
        <v>6701</v>
      </c>
      <c r="K4522">
        <v>67</v>
      </c>
      <c r="L4522" t="str">
        <f>VLOOKUP(K:K,[3]חוגים!A:B,2,0)</f>
        <v>סיעוד הסבות</v>
      </c>
      <c r="M4522">
        <v>0</v>
      </c>
      <c r="N4522">
        <v>1</v>
      </c>
      <c r="O4522">
        <v>10</v>
      </c>
      <c r="P4522">
        <v>21</v>
      </c>
      <c r="Q4522">
        <v>23</v>
      </c>
      <c r="R4522">
        <v>1</v>
      </c>
      <c r="S4522">
        <v>0</v>
      </c>
      <c r="T4522">
        <v>0</v>
      </c>
      <c r="U4522">
        <v>41</v>
      </c>
      <c r="V4522">
        <v>5000</v>
      </c>
      <c r="W4522">
        <v>0</v>
      </c>
      <c r="X4522" t="s">
        <v>6950</v>
      </c>
      <c r="Y4522">
        <v>0</v>
      </c>
      <c r="Z4522">
        <v>0</v>
      </c>
    </row>
    <row r="4523" spans="1:26" x14ac:dyDescent="0.2">
      <c r="A4523">
        <v>9</v>
      </c>
      <c r="B4523">
        <v>1</v>
      </c>
      <c r="C4523">
        <f>VLOOKUP(D:D,'[2]מפסיקים ומחדשים'!$A:$A,1,0)</f>
        <v>318574308</v>
      </c>
      <c r="D4523">
        <v>318574308</v>
      </c>
      <c r="E4523">
        <f>VLOOKUP(D:D,[3]גיליון2!D:G,4,0)</f>
        <v>0</v>
      </c>
      <c r="F4523" t="s">
        <v>6968</v>
      </c>
      <c r="G4523" t="s">
        <v>56</v>
      </c>
      <c r="H4523">
        <v>2</v>
      </c>
      <c r="I4523">
        <v>98</v>
      </c>
      <c r="J4523">
        <v>6701</v>
      </c>
      <c r="K4523">
        <v>67</v>
      </c>
      <c r="L4523" t="str">
        <f>VLOOKUP(K:K,[3]חוגים!A:B,2,0)</f>
        <v>סיעוד הסבות</v>
      </c>
      <c r="M4523">
        <v>0</v>
      </c>
      <c r="N4523">
        <v>2</v>
      </c>
      <c r="O4523">
        <v>10</v>
      </c>
      <c r="P4523">
        <v>22</v>
      </c>
      <c r="Q4523">
        <v>22</v>
      </c>
      <c r="R4523">
        <v>1</v>
      </c>
      <c r="S4523">
        <v>0</v>
      </c>
      <c r="T4523">
        <v>64</v>
      </c>
      <c r="U4523">
        <v>43</v>
      </c>
      <c r="V4523">
        <v>5000</v>
      </c>
      <c r="W4523">
        <v>0</v>
      </c>
      <c r="X4523" t="s">
        <v>6969</v>
      </c>
      <c r="Y4523">
        <v>0</v>
      </c>
      <c r="Z4523">
        <v>0</v>
      </c>
    </row>
    <row r="4524" spans="1:26" x14ac:dyDescent="0.2">
      <c r="A4524">
        <v>9</v>
      </c>
      <c r="B4524">
        <v>1</v>
      </c>
      <c r="C4524">
        <f>VLOOKUP(D:D,'[2]מפסיקים ומחדשים'!$A:$A,1,0)</f>
        <v>318620531</v>
      </c>
      <c r="D4524">
        <v>318620531</v>
      </c>
      <c r="E4524">
        <f>VLOOKUP(D:D,[3]גיליון2!D:G,4,0)</f>
        <v>0</v>
      </c>
      <c r="F4524" t="s">
        <v>7000</v>
      </c>
      <c r="G4524" t="s">
        <v>7001</v>
      </c>
      <c r="H4524">
        <v>2</v>
      </c>
      <c r="I4524">
        <v>97</v>
      </c>
      <c r="J4524">
        <v>6701</v>
      </c>
      <c r="K4524">
        <v>67</v>
      </c>
      <c r="L4524" t="str">
        <f>VLOOKUP(K:K,[3]חוגים!A:B,2,0)</f>
        <v>סיעוד הסבות</v>
      </c>
      <c r="M4524">
        <v>0</v>
      </c>
      <c r="N4524">
        <v>1</v>
      </c>
      <c r="O4524">
        <v>10</v>
      </c>
      <c r="P4524">
        <v>22</v>
      </c>
      <c r="Q4524">
        <v>21</v>
      </c>
      <c r="R4524">
        <v>1</v>
      </c>
      <c r="S4524">
        <v>0</v>
      </c>
      <c r="T4524">
        <v>53</v>
      </c>
      <c r="U4524">
        <v>43</v>
      </c>
      <c r="V4524">
        <v>5000</v>
      </c>
      <c r="W4524">
        <v>0</v>
      </c>
      <c r="X4524" t="s">
        <v>7002</v>
      </c>
      <c r="Y4524">
        <v>0</v>
      </c>
      <c r="Z4524">
        <v>0</v>
      </c>
    </row>
    <row r="4525" spans="1:26" x14ac:dyDescent="0.2">
      <c r="A4525">
        <v>9</v>
      </c>
      <c r="B4525">
        <v>1</v>
      </c>
      <c r="C4525">
        <f>VLOOKUP(D:D,'[2]מפסיקים ומחדשים'!$A:$A,1,0)</f>
        <v>318793114</v>
      </c>
      <c r="D4525">
        <v>318793114</v>
      </c>
      <c r="E4525">
        <f>VLOOKUP(D:D,[3]גיליון2!D:G,4,0)</f>
        <v>0</v>
      </c>
      <c r="F4525" t="s">
        <v>432</v>
      </c>
      <c r="G4525" t="s">
        <v>101</v>
      </c>
      <c r="H4525">
        <v>1</v>
      </c>
      <c r="I4525">
        <v>0</v>
      </c>
      <c r="J4525">
        <v>6701</v>
      </c>
      <c r="K4525">
        <v>67</v>
      </c>
      <c r="L4525" t="str">
        <f>VLOOKUP(K:K,[3]חוגים!A:B,2,0)</f>
        <v>סיעוד הסבות</v>
      </c>
      <c r="M4525">
        <v>0</v>
      </c>
      <c r="N4525">
        <v>1</v>
      </c>
      <c r="O4525">
        <v>10</v>
      </c>
      <c r="P4525">
        <v>21</v>
      </c>
      <c r="Q4525">
        <v>23</v>
      </c>
      <c r="R4525">
        <v>1</v>
      </c>
      <c r="S4525">
        <v>0</v>
      </c>
      <c r="T4525">
        <v>0</v>
      </c>
      <c r="U4525">
        <v>41</v>
      </c>
      <c r="V4525">
        <v>5000</v>
      </c>
      <c r="W4525">
        <v>0</v>
      </c>
      <c r="X4525" t="s">
        <v>7148</v>
      </c>
      <c r="Y4525">
        <v>0</v>
      </c>
      <c r="Z4525">
        <v>0</v>
      </c>
    </row>
    <row r="4526" spans="1:26" x14ac:dyDescent="0.2">
      <c r="A4526">
        <v>9</v>
      </c>
      <c r="B4526">
        <v>1</v>
      </c>
      <c r="C4526">
        <f>VLOOKUP(D:D,'[2]מפסיקים ומחדשים'!$A:$A,1,0)</f>
        <v>318878048</v>
      </c>
      <c r="D4526">
        <v>318878048</v>
      </c>
      <c r="E4526">
        <f>VLOOKUP(D:D,[3]גיליון2!D:G,4,0)</f>
        <v>0</v>
      </c>
      <c r="F4526" t="s">
        <v>11252</v>
      </c>
      <c r="G4526" t="s">
        <v>883</v>
      </c>
      <c r="H4526">
        <v>2</v>
      </c>
      <c r="I4526">
        <v>99</v>
      </c>
      <c r="J4526">
        <v>6701</v>
      </c>
      <c r="K4526">
        <v>67</v>
      </c>
      <c r="L4526" t="str">
        <f>VLOOKUP(K:K,[3]חוגים!A:B,2,0)</f>
        <v>סיעוד הסבות</v>
      </c>
      <c r="M4526">
        <v>0</v>
      </c>
      <c r="N4526">
        <v>1</v>
      </c>
      <c r="O4526">
        <v>10</v>
      </c>
      <c r="P4526">
        <v>22</v>
      </c>
      <c r="Q4526">
        <v>23</v>
      </c>
      <c r="R4526">
        <v>1</v>
      </c>
      <c r="S4526">
        <v>0</v>
      </c>
      <c r="T4526">
        <v>0</v>
      </c>
      <c r="U4526">
        <v>44</v>
      </c>
      <c r="V4526">
        <v>5000</v>
      </c>
      <c r="W4526">
        <v>0</v>
      </c>
      <c r="X4526" t="s">
        <v>11253</v>
      </c>
      <c r="Y4526">
        <v>0</v>
      </c>
      <c r="Z4526">
        <v>0</v>
      </c>
    </row>
    <row r="4527" spans="1:26" x14ac:dyDescent="0.2">
      <c r="A4527">
        <v>9</v>
      </c>
      <c r="B4527">
        <v>1</v>
      </c>
      <c r="C4527">
        <f>VLOOKUP(D:D,'[2]מפסיקים ומחדשים'!$A:$A,1,0)</f>
        <v>318988656</v>
      </c>
      <c r="D4527">
        <v>318988656</v>
      </c>
      <c r="E4527">
        <f>VLOOKUP(D:D,[3]גיליון2!D:G,4,0)</f>
        <v>0</v>
      </c>
      <c r="F4527" t="s">
        <v>7303</v>
      </c>
      <c r="G4527" t="s">
        <v>4909</v>
      </c>
      <c r="H4527">
        <v>2</v>
      </c>
      <c r="I4527">
        <v>98</v>
      </c>
      <c r="J4527">
        <v>6701</v>
      </c>
      <c r="K4527">
        <v>67</v>
      </c>
      <c r="L4527" t="str">
        <f>VLOOKUP(K:K,[3]חוגים!A:B,2,0)</f>
        <v>סיעוד הסבות</v>
      </c>
      <c r="M4527">
        <v>0</v>
      </c>
      <c r="N4527">
        <v>2</v>
      </c>
      <c r="O4527">
        <v>10</v>
      </c>
      <c r="P4527">
        <v>22</v>
      </c>
      <c r="Q4527">
        <v>22</v>
      </c>
      <c r="R4527">
        <v>1</v>
      </c>
      <c r="S4527">
        <v>0</v>
      </c>
      <c r="T4527">
        <v>61</v>
      </c>
      <c r="U4527">
        <v>43</v>
      </c>
      <c r="V4527">
        <v>5000</v>
      </c>
      <c r="W4527">
        <v>0</v>
      </c>
      <c r="X4527" t="s">
        <v>7304</v>
      </c>
      <c r="Y4527">
        <v>0</v>
      </c>
      <c r="Z4527">
        <v>0</v>
      </c>
    </row>
    <row r="4528" spans="1:26" x14ac:dyDescent="0.2">
      <c r="A4528">
        <v>9</v>
      </c>
      <c r="B4528">
        <v>1</v>
      </c>
      <c r="C4528">
        <f>VLOOKUP(D:D,'[2]מפסיקים ומחדשים'!$A:$A,1,0)</f>
        <v>318989126</v>
      </c>
      <c r="D4528">
        <v>318989126</v>
      </c>
      <c r="E4528">
        <f>VLOOKUP(D:D,[3]גיליון2!D:G,4,0)</f>
        <v>0</v>
      </c>
      <c r="F4528" t="s">
        <v>887</v>
      </c>
      <c r="G4528" t="s">
        <v>7307</v>
      </c>
      <c r="H4528">
        <v>2</v>
      </c>
      <c r="I4528">
        <v>98</v>
      </c>
      <c r="J4528">
        <v>6701</v>
      </c>
      <c r="K4528">
        <v>67</v>
      </c>
      <c r="L4528" t="str">
        <f>VLOOKUP(K:K,[3]חוגים!A:B,2,0)</f>
        <v>סיעוד הסבות</v>
      </c>
      <c r="M4528">
        <v>0</v>
      </c>
      <c r="N4528">
        <v>1</v>
      </c>
      <c r="O4528">
        <v>10</v>
      </c>
      <c r="P4528">
        <v>21</v>
      </c>
      <c r="Q4528">
        <v>23</v>
      </c>
      <c r="R4528">
        <v>1</v>
      </c>
      <c r="S4528">
        <v>0</v>
      </c>
      <c r="T4528">
        <v>0</v>
      </c>
      <c r="U4528">
        <v>41</v>
      </c>
      <c r="V4528">
        <v>5000</v>
      </c>
      <c r="W4528">
        <v>0</v>
      </c>
      <c r="X4528" t="s">
        <v>7308</v>
      </c>
      <c r="Y4528">
        <v>0</v>
      </c>
      <c r="Z4528">
        <v>0</v>
      </c>
    </row>
    <row r="4529" spans="1:29" x14ac:dyDescent="0.2">
      <c r="A4529">
        <v>9</v>
      </c>
      <c r="B4529">
        <v>1</v>
      </c>
      <c r="C4529">
        <f>VLOOKUP(D:D,'[2]מפסיקים ומחדשים'!$A:$A,1,0)</f>
        <v>319074449</v>
      </c>
      <c r="D4529">
        <v>319074449</v>
      </c>
      <c r="E4529">
        <f>VLOOKUP(D:D,[3]גיליון2!D:G,4,0)</f>
        <v>0</v>
      </c>
      <c r="F4529" t="s">
        <v>7356</v>
      </c>
      <c r="G4529" t="s">
        <v>6260</v>
      </c>
      <c r="H4529">
        <v>2</v>
      </c>
      <c r="I4529">
        <v>98</v>
      </c>
      <c r="J4529">
        <v>6701</v>
      </c>
      <c r="K4529">
        <v>67</v>
      </c>
      <c r="L4529" t="str">
        <f>VLOOKUP(K:K,[3]חוגים!A:B,2,0)</f>
        <v>סיעוד הסבות</v>
      </c>
      <c r="M4529">
        <v>0</v>
      </c>
      <c r="N4529">
        <v>2</v>
      </c>
      <c r="O4529">
        <v>10</v>
      </c>
      <c r="P4529">
        <v>20</v>
      </c>
      <c r="Q4529">
        <v>22</v>
      </c>
      <c r="R4529">
        <v>1</v>
      </c>
      <c r="S4529">
        <v>0</v>
      </c>
      <c r="T4529">
        <v>61</v>
      </c>
      <c r="U4529">
        <v>39</v>
      </c>
      <c r="V4529">
        <v>5000</v>
      </c>
      <c r="W4529">
        <v>0</v>
      </c>
      <c r="X4529" t="s">
        <v>11254</v>
      </c>
      <c r="Y4529">
        <v>0</v>
      </c>
      <c r="Z4529">
        <v>0</v>
      </c>
    </row>
    <row r="4530" spans="1:29" x14ac:dyDescent="0.2">
      <c r="A4530">
        <v>9</v>
      </c>
      <c r="B4530">
        <v>1</v>
      </c>
      <c r="C4530">
        <f>VLOOKUP(D:D,'[2]מפסיקים ומחדשים'!$A:$A,1,0)</f>
        <v>319110565</v>
      </c>
      <c r="D4530">
        <v>319110565</v>
      </c>
      <c r="E4530">
        <f>VLOOKUP(D:D,[3]גיליון2!D:G,4,0)</f>
        <v>0</v>
      </c>
      <c r="F4530" t="s">
        <v>2561</v>
      </c>
      <c r="G4530" t="s">
        <v>7376</v>
      </c>
      <c r="H4530">
        <v>2</v>
      </c>
      <c r="I4530">
        <v>98</v>
      </c>
      <c r="J4530">
        <v>6701</v>
      </c>
      <c r="K4530">
        <v>67</v>
      </c>
      <c r="L4530" t="str">
        <f>VLOOKUP(K:K,[3]חוגים!A:B,2,0)</f>
        <v>סיעוד הסבות</v>
      </c>
      <c r="M4530">
        <v>0</v>
      </c>
      <c r="N4530">
        <v>2</v>
      </c>
      <c r="O4530">
        <v>10</v>
      </c>
      <c r="P4530">
        <v>20</v>
      </c>
      <c r="Q4530">
        <v>22</v>
      </c>
      <c r="R4530">
        <v>1</v>
      </c>
      <c r="S4530">
        <v>0</v>
      </c>
      <c r="T4530">
        <v>61</v>
      </c>
      <c r="U4530">
        <v>39</v>
      </c>
      <c r="V4530">
        <v>5000</v>
      </c>
      <c r="W4530">
        <v>0</v>
      </c>
      <c r="X4530" t="s">
        <v>7377</v>
      </c>
      <c r="Y4530">
        <v>0</v>
      </c>
      <c r="Z4530">
        <v>0</v>
      </c>
    </row>
    <row r="4531" spans="1:29" x14ac:dyDescent="0.2">
      <c r="A4531">
        <v>9</v>
      </c>
      <c r="B4531">
        <v>1</v>
      </c>
      <c r="C4531" t="e">
        <f>VLOOKUP(D:D,'[2]מפסיקים ומחדשים'!$A:$A,1,0)</f>
        <v>#N/A</v>
      </c>
      <c r="D4531">
        <v>319153243</v>
      </c>
      <c r="E4531">
        <f>VLOOKUP(D:D,[3]גיליון2!D:G,4,0)</f>
        <v>0</v>
      </c>
      <c r="F4531" t="s">
        <v>2752</v>
      </c>
      <c r="G4531" t="s">
        <v>8092</v>
      </c>
      <c r="H4531">
        <v>2</v>
      </c>
      <c r="I4531">
        <v>99</v>
      </c>
      <c r="J4531">
        <v>6701</v>
      </c>
      <c r="K4531">
        <v>67</v>
      </c>
      <c r="L4531" t="str">
        <f>VLOOKUP(K:K,[3]חוגים!A:B,2,0)</f>
        <v>סיעוד הסבות</v>
      </c>
      <c r="M4531">
        <v>0</v>
      </c>
      <c r="N4531">
        <v>4</v>
      </c>
      <c r="O4531">
        <v>10</v>
      </c>
      <c r="P4531">
        <v>6</v>
      </c>
      <c r="Q4531">
        <v>21</v>
      </c>
      <c r="R4531">
        <v>1</v>
      </c>
      <c r="S4531">
        <v>0</v>
      </c>
      <c r="T4531">
        <v>119</v>
      </c>
      <c r="U4531">
        <v>11</v>
      </c>
      <c r="V4531">
        <v>5000</v>
      </c>
      <c r="W4531">
        <v>0</v>
      </c>
      <c r="X4531" t="s">
        <v>11255</v>
      </c>
      <c r="Y4531">
        <v>0</v>
      </c>
      <c r="Z4531">
        <v>0</v>
      </c>
    </row>
    <row r="4532" spans="1:29" s="1" customFormat="1" x14ac:dyDescent="0.2">
      <c r="A4532">
        <v>9</v>
      </c>
      <c r="B4532">
        <v>1</v>
      </c>
      <c r="C4532" t="e">
        <f>VLOOKUP(D:D,'[2]מפסיקים ומחדשים'!$A:$A,1,0)</f>
        <v>#N/A</v>
      </c>
      <c r="D4532">
        <v>319504684</v>
      </c>
      <c r="E4532">
        <f>VLOOKUP(D:D,[3]גיליון2!D:G,4,0)</f>
        <v>0</v>
      </c>
      <c r="F4532" t="s">
        <v>11256</v>
      </c>
      <c r="G4532" t="s">
        <v>11257</v>
      </c>
      <c r="H4532">
        <v>2</v>
      </c>
      <c r="I4532">
        <v>82</v>
      </c>
      <c r="J4532">
        <v>6701</v>
      </c>
      <c r="K4532">
        <v>67</v>
      </c>
      <c r="L4532" t="str">
        <f>VLOOKUP(K:K,[3]חוגים!A:B,2,0)</f>
        <v>סיעוד הסבות</v>
      </c>
      <c r="M4532">
        <v>0</v>
      </c>
      <c r="N4532">
        <v>4</v>
      </c>
      <c r="O4532">
        <v>10</v>
      </c>
      <c r="P4532">
        <v>6</v>
      </c>
      <c r="Q4532">
        <v>21</v>
      </c>
      <c r="R4532">
        <v>1</v>
      </c>
      <c r="S4532">
        <v>0</v>
      </c>
      <c r="T4532">
        <v>119</v>
      </c>
      <c r="U4532">
        <v>11</v>
      </c>
      <c r="V4532">
        <v>5000</v>
      </c>
      <c r="W4532">
        <v>0</v>
      </c>
      <c r="X4532" t="s">
        <v>11258</v>
      </c>
      <c r="Y4532">
        <v>0</v>
      </c>
      <c r="Z4532">
        <v>0</v>
      </c>
      <c r="AA4532"/>
    </row>
    <row r="4533" spans="1:29" s="1" customFormat="1" x14ac:dyDescent="0.2">
      <c r="A4533">
        <v>9</v>
      </c>
      <c r="B4533">
        <v>1</v>
      </c>
      <c r="C4533">
        <f>VLOOKUP(D:D,'[2]מפסיקים ומחדשים'!$A:$A,1,0)</f>
        <v>320607625</v>
      </c>
      <c r="D4533">
        <v>320607625</v>
      </c>
      <c r="E4533">
        <f>VLOOKUP(D:D,[3]גיליון2!D:G,4,0)</f>
        <v>0</v>
      </c>
      <c r="F4533" t="s">
        <v>7429</v>
      </c>
      <c r="G4533" t="s">
        <v>4568</v>
      </c>
      <c r="H4533">
        <v>2</v>
      </c>
      <c r="I4533">
        <v>97</v>
      </c>
      <c r="J4533">
        <v>6701</v>
      </c>
      <c r="K4533">
        <v>67</v>
      </c>
      <c r="L4533" t="str">
        <f>VLOOKUP(K:K,[3]חוגים!A:B,2,0)</f>
        <v>סיעוד הסבות</v>
      </c>
      <c r="M4533">
        <v>0</v>
      </c>
      <c r="N4533">
        <v>4</v>
      </c>
      <c r="O4533">
        <v>10</v>
      </c>
      <c r="P4533">
        <v>10</v>
      </c>
      <c r="Q4533">
        <v>21</v>
      </c>
      <c r="R4533">
        <v>1</v>
      </c>
      <c r="S4533">
        <v>0</v>
      </c>
      <c r="T4533">
        <v>110</v>
      </c>
      <c r="U4533">
        <v>20</v>
      </c>
      <c r="V4533">
        <v>5000</v>
      </c>
      <c r="W4533">
        <v>0</v>
      </c>
      <c r="X4533" t="s">
        <v>7430</v>
      </c>
      <c r="Y4533">
        <v>0</v>
      </c>
      <c r="Z4533">
        <v>0</v>
      </c>
      <c r="AA4533"/>
      <c r="AB4533"/>
      <c r="AC4533"/>
    </row>
    <row r="4534" spans="1:29" x14ac:dyDescent="0.2">
      <c r="A4534">
        <v>9</v>
      </c>
      <c r="B4534">
        <v>1</v>
      </c>
      <c r="C4534" t="e">
        <f>VLOOKUP(D:D,'[2]מפסיקים ומחדשים'!$A:$A,1,0)</f>
        <v>#N/A</v>
      </c>
      <c r="D4534">
        <v>320624620</v>
      </c>
      <c r="E4534">
        <f>VLOOKUP(D:D,[3]גיליון2!D:G,4,0)</f>
        <v>0</v>
      </c>
      <c r="F4534" t="s">
        <v>11259</v>
      </c>
      <c r="G4534" t="s">
        <v>11260</v>
      </c>
      <c r="H4534">
        <v>1</v>
      </c>
      <c r="I4534">
        <v>91</v>
      </c>
      <c r="J4534">
        <v>6701</v>
      </c>
      <c r="K4534">
        <v>67</v>
      </c>
      <c r="L4534" t="str">
        <f>VLOOKUP(K:K,[3]חוגים!A:B,2,0)</f>
        <v>סיעוד הסבות</v>
      </c>
      <c r="M4534">
        <v>0</v>
      </c>
      <c r="N4534">
        <v>4</v>
      </c>
      <c r="O4534">
        <v>10</v>
      </c>
      <c r="P4534">
        <v>6</v>
      </c>
      <c r="Q4534">
        <v>21</v>
      </c>
      <c r="R4534">
        <v>1</v>
      </c>
      <c r="S4534">
        <v>0</v>
      </c>
      <c r="T4534">
        <v>119</v>
      </c>
      <c r="U4534">
        <v>11</v>
      </c>
      <c r="V4534">
        <v>5000</v>
      </c>
      <c r="W4534">
        <v>0</v>
      </c>
      <c r="X4534" t="s">
        <v>11261</v>
      </c>
      <c r="Y4534">
        <v>0</v>
      </c>
      <c r="Z4534">
        <v>0</v>
      </c>
    </row>
    <row r="4535" spans="1:29" x14ac:dyDescent="0.2">
      <c r="A4535">
        <v>9</v>
      </c>
      <c r="B4535">
        <v>1</v>
      </c>
      <c r="C4535">
        <f>VLOOKUP(D:D,'[2]מפסיקים ומחדשים'!$A:$A,1,0)</f>
        <v>320764491</v>
      </c>
      <c r="D4535">
        <v>320764491</v>
      </c>
      <c r="E4535">
        <f>VLOOKUP(D:D,[3]גיליון2!D:G,4,0)</f>
        <v>0</v>
      </c>
      <c r="F4535" t="s">
        <v>7438</v>
      </c>
      <c r="G4535" t="s">
        <v>2629</v>
      </c>
      <c r="H4535">
        <v>1</v>
      </c>
      <c r="I4535">
        <v>82</v>
      </c>
      <c r="J4535">
        <v>6701</v>
      </c>
      <c r="K4535">
        <v>67</v>
      </c>
      <c r="L4535" t="str">
        <f>VLOOKUP(K:K,[3]חוגים!A:B,2,0)</f>
        <v>סיעוד הסבות</v>
      </c>
      <c r="M4535">
        <v>0</v>
      </c>
      <c r="N4535">
        <v>2</v>
      </c>
      <c r="O4535">
        <v>10</v>
      </c>
      <c r="P4535">
        <v>22</v>
      </c>
      <c r="Q4535">
        <v>22</v>
      </c>
      <c r="R4535">
        <v>1</v>
      </c>
      <c r="S4535">
        <v>0</v>
      </c>
      <c r="T4535">
        <v>63</v>
      </c>
      <c r="U4535">
        <v>43</v>
      </c>
      <c r="V4535">
        <v>5000</v>
      </c>
      <c r="W4535">
        <v>0</v>
      </c>
      <c r="X4535" t="s">
        <v>7439</v>
      </c>
      <c r="Y4535">
        <v>0</v>
      </c>
      <c r="Z4535">
        <v>0</v>
      </c>
    </row>
    <row r="4536" spans="1:29" x14ac:dyDescent="0.2">
      <c r="A4536">
        <v>9</v>
      </c>
      <c r="B4536">
        <v>1</v>
      </c>
      <c r="C4536" t="e">
        <f>VLOOKUP(D:D,'[2]מפסיקים ומחדשים'!$A:$A,1,0)</f>
        <v>#N/A</v>
      </c>
      <c r="D4536">
        <v>321112781</v>
      </c>
      <c r="E4536">
        <f>VLOOKUP(D:D,[3]גיליון2!D:G,4,0)</f>
        <v>0</v>
      </c>
      <c r="F4536" t="s">
        <v>11262</v>
      </c>
      <c r="G4536" t="s">
        <v>6693</v>
      </c>
      <c r="H4536">
        <v>2</v>
      </c>
      <c r="I4536">
        <v>75</v>
      </c>
      <c r="J4536">
        <v>6701</v>
      </c>
      <c r="K4536">
        <v>67</v>
      </c>
      <c r="L4536" t="str">
        <f>VLOOKUP(K:K,[3]חוגים!A:B,2,0)</f>
        <v>סיעוד הסבות</v>
      </c>
      <c r="M4536">
        <v>0</v>
      </c>
      <c r="N4536">
        <v>4</v>
      </c>
      <c r="O4536">
        <v>10</v>
      </c>
      <c r="P4536">
        <v>6</v>
      </c>
      <c r="Q4536">
        <v>21</v>
      </c>
      <c r="R4536">
        <v>1</v>
      </c>
      <c r="S4536">
        <v>0</v>
      </c>
      <c r="T4536">
        <v>119</v>
      </c>
      <c r="U4536">
        <v>11</v>
      </c>
      <c r="V4536">
        <v>5000</v>
      </c>
      <c r="W4536">
        <v>0</v>
      </c>
      <c r="X4536" t="s">
        <v>11263</v>
      </c>
      <c r="Y4536">
        <v>0</v>
      </c>
      <c r="Z4536">
        <v>0</v>
      </c>
    </row>
    <row r="4537" spans="1:29" x14ac:dyDescent="0.2">
      <c r="A4537">
        <v>9</v>
      </c>
      <c r="B4537">
        <v>1</v>
      </c>
      <c r="C4537">
        <f>VLOOKUP(D:D,'[2]מפסיקים ומחדשים'!$A:$A,1,0)</f>
        <v>321654253</v>
      </c>
      <c r="D4537">
        <v>321654253</v>
      </c>
      <c r="E4537">
        <f>VLOOKUP(D:D,[3]גיליון2!D:G,4,0)</f>
        <v>0</v>
      </c>
      <c r="F4537" t="s">
        <v>6302</v>
      </c>
      <c r="G4537" t="s">
        <v>2091</v>
      </c>
      <c r="H4537">
        <v>1</v>
      </c>
      <c r="I4537">
        <v>78</v>
      </c>
      <c r="J4537">
        <v>6701</v>
      </c>
      <c r="K4537">
        <v>67</v>
      </c>
      <c r="L4537" t="str">
        <f>VLOOKUP(K:K,[3]חוגים!A:B,2,0)</f>
        <v>סיעוד הסבות</v>
      </c>
      <c r="M4537">
        <v>0</v>
      </c>
      <c r="N4537">
        <v>2</v>
      </c>
      <c r="O4537">
        <v>10</v>
      </c>
      <c r="P4537">
        <v>22</v>
      </c>
      <c r="Q4537">
        <v>22</v>
      </c>
      <c r="R4537">
        <v>1</v>
      </c>
      <c r="S4537">
        <v>0</v>
      </c>
      <c r="T4537">
        <v>61</v>
      </c>
      <c r="U4537">
        <v>43</v>
      </c>
      <c r="V4537">
        <v>5000</v>
      </c>
      <c r="W4537">
        <v>0</v>
      </c>
      <c r="X4537" t="s">
        <v>7464</v>
      </c>
      <c r="Y4537">
        <v>0</v>
      </c>
      <c r="Z4537">
        <v>0</v>
      </c>
    </row>
    <row r="4538" spans="1:29" x14ac:dyDescent="0.2">
      <c r="A4538">
        <v>9</v>
      </c>
      <c r="B4538">
        <v>1</v>
      </c>
      <c r="C4538" t="e">
        <f>VLOOKUP(D:D,'[2]מפסיקים ומחדשים'!$A:$A,1,0)</f>
        <v>#N/A</v>
      </c>
      <c r="D4538">
        <v>321785958</v>
      </c>
      <c r="E4538">
        <f>VLOOKUP(D:D,[3]גיליון2!D:G,4,0)</f>
        <v>0</v>
      </c>
      <c r="F4538" t="s">
        <v>11264</v>
      </c>
      <c r="G4538" t="s">
        <v>6693</v>
      </c>
      <c r="H4538">
        <v>2</v>
      </c>
      <c r="I4538">
        <v>95</v>
      </c>
      <c r="J4538">
        <v>6701</v>
      </c>
      <c r="K4538">
        <v>67</v>
      </c>
      <c r="L4538" t="str">
        <f>VLOOKUP(K:K,[3]חוגים!A:B,2,0)</f>
        <v>סיעוד הסבות</v>
      </c>
      <c r="M4538">
        <v>0</v>
      </c>
      <c r="N4538">
        <v>4</v>
      </c>
      <c r="O4538">
        <v>10</v>
      </c>
      <c r="P4538">
        <v>6</v>
      </c>
      <c r="Q4538">
        <v>21</v>
      </c>
      <c r="R4538">
        <v>1</v>
      </c>
      <c r="S4538">
        <v>0</v>
      </c>
      <c r="T4538">
        <v>119</v>
      </c>
      <c r="U4538">
        <v>11</v>
      </c>
      <c r="V4538">
        <v>5000</v>
      </c>
      <c r="W4538">
        <v>0</v>
      </c>
      <c r="X4538" t="s">
        <v>11265</v>
      </c>
      <c r="Y4538">
        <v>0</v>
      </c>
      <c r="Z4538">
        <v>0</v>
      </c>
    </row>
    <row r="4539" spans="1:29" x14ac:dyDescent="0.2">
      <c r="A4539">
        <v>9</v>
      </c>
      <c r="B4539">
        <v>1</v>
      </c>
      <c r="C4539" t="e">
        <f>VLOOKUP(D:D,'[2]מפסיקים ומחדשים'!$A:$A,1,0)</f>
        <v>#N/A</v>
      </c>
      <c r="D4539">
        <v>321790941</v>
      </c>
      <c r="E4539">
        <f>VLOOKUP(D:D,[3]גיליון2!D:G,4,0)</f>
        <v>0</v>
      </c>
      <c r="F4539" t="s">
        <v>11266</v>
      </c>
      <c r="G4539" t="s">
        <v>11267</v>
      </c>
      <c r="H4539">
        <v>2</v>
      </c>
      <c r="I4539">
        <v>97</v>
      </c>
      <c r="J4539">
        <v>6701</v>
      </c>
      <c r="K4539">
        <v>67</v>
      </c>
      <c r="L4539" t="str">
        <f>VLOOKUP(K:K,[3]חוגים!A:B,2,0)</f>
        <v>סיעוד הסבות</v>
      </c>
      <c r="M4539">
        <v>0</v>
      </c>
      <c r="N4539">
        <v>4</v>
      </c>
      <c r="O4539">
        <v>10</v>
      </c>
      <c r="P4539">
        <v>6</v>
      </c>
      <c r="Q4539">
        <v>21</v>
      </c>
      <c r="R4539">
        <v>1</v>
      </c>
      <c r="S4539">
        <v>0</v>
      </c>
      <c r="T4539">
        <v>119</v>
      </c>
      <c r="U4539">
        <v>11</v>
      </c>
      <c r="V4539">
        <v>5000</v>
      </c>
      <c r="W4539">
        <v>0</v>
      </c>
      <c r="X4539" t="s">
        <v>11268</v>
      </c>
      <c r="Y4539">
        <v>0</v>
      </c>
      <c r="Z4539">
        <v>0</v>
      </c>
    </row>
    <row r="4540" spans="1:29" x14ac:dyDescent="0.2">
      <c r="A4540">
        <v>9</v>
      </c>
      <c r="B4540">
        <v>1</v>
      </c>
      <c r="C4540">
        <f>VLOOKUP(D:D,'[2]מפסיקים ומחדשים'!$A:$A,1,0)</f>
        <v>322208182</v>
      </c>
      <c r="D4540">
        <v>322208182</v>
      </c>
      <c r="E4540">
        <f>VLOOKUP(D:D,[3]גיליון2!D:G,4,0)</f>
        <v>0</v>
      </c>
      <c r="F4540" t="s">
        <v>7490</v>
      </c>
      <c r="G4540" t="s">
        <v>7491</v>
      </c>
      <c r="H4540">
        <v>2</v>
      </c>
      <c r="I4540">
        <v>1</v>
      </c>
      <c r="J4540">
        <v>6701</v>
      </c>
      <c r="K4540">
        <v>67</v>
      </c>
      <c r="L4540" t="str">
        <f>VLOOKUP(K:K,[3]חוגים!A:B,2,0)</f>
        <v>סיעוד הסבות</v>
      </c>
      <c r="M4540">
        <v>0</v>
      </c>
      <c r="N4540">
        <v>2</v>
      </c>
      <c r="O4540">
        <v>10</v>
      </c>
      <c r="P4540">
        <v>22</v>
      </c>
      <c r="Q4540">
        <v>22</v>
      </c>
      <c r="R4540">
        <v>1</v>
      </c>
      <c r="S4540">
        <v>0</v>
      </c>
      <c r="T4540">
        <v>63</v>
      </c>
      <c r="U4540">
        <v>43</v>
      </c>
      <c r="V4540">
        <v>5000</v>
      </c>
      <c r="W4540">
        <v>0</v>
      </c>
      <c r="X4540" t="s">
        <v>7492</v>
      </c>
      <c r="Y4540">
        <v>0</v>
      </c>
      <c r="Z4540">
        <v>0</v>
      </c>
    </row>
    <row r="4541" spans="1:29" x14ac:dyDescent="0.2">
      <c r="A4541">
        <v>9</v>
      </c>
      <c r="B4541">
        <v>1</v>
      </c>
      <c r="C4541">
        <f>VLOOKUP(D:D,'[2]מפסיקים ומחדשים'!$A:$A,1,0)</f>
        <v>322215575</v>
      </c>
      <c r="D4541">
        <v>322215575</v>
      </c>
      <c r="E4541">
        <f>VLOOKUP(D:D,[3]גיליון2!D:G,4,0)</f>
        <v>0</v>
      </c>
      <c r="F4541" t="s">
        <v>4748</v>
      </c>
      <c r="G4541" t="s">
        <v>318</v>
      </c>
      <c r="H4541">
        <v>2</v>
      </c>
      <c r="I4541">
        <v>99</v>
      </c>
      <c r="J4541">
        <v>6701</v>
      </c>
      <c r="K4541">
        <v>67</v>
      </c>
      <c r="L4541" t="str">
        <f>VLOOKUP(K:K,[3]חוגים!A:B,2,0)</f>
        <v>סיעוד הסבות</v>
      </c>
      <c r="M4541">
        <v>0</v>
      </c>
      <c r="N4541">
        <v>1</v>
      </c>
      <c r="O4541">
        <v>10</v>
      </c>
      <c r="P4541">
        <v>21</v>
      </c>
      <c r="Q4541">
        <v>23</v>
      </c>
      <c r="R4541">
        <v>1</v>
      </c>
      <c r="S4541">
        <v>0</v>
      </c>
      <c r="T4541">
        <v>0</v>
      </c>
      <c r="U4541">
        <v>42</v>
      </c>
      <c r="V4541">
        <v>5000</v>
      </c>
      <c r="W4541">
        <v>0</v>
      </c>
      <c r="X4541" t="s">
        <v>7505</v>
      </c>
      <c r="Y4541">
        <v>0</v>
      </c>
      <c r="Z4541">
        <v>0</v>
      </c>
    </row>
    <row r="4542" spans="1:29" x14ac:dyDescent="0.2">
      <c r="A4542">
        <v>9</v>
      </c>
      <c r="B4542">
        <v>1</v>
      </c>
      <c r="C4542">
        <f>VLOOKUP(D:D,'[2]מפסיקים ומחדשים'!$A:$A,1,0)</f>
        <v>322215674</v>
      </c>
      <c r="D4542">
        <v>322215674</v>
      </c>
      <c r="E4542">
        <f>VLOOKUP(D:D,[3]גיליון2!D:G,4,0)</f>
        <v>0</v>
      </c>
      <c r="F4542" t="s">
        <v>2631</v>
      </c>
      <c r="G4542" t="s">
        <v>11269</v>
      </c>
      <c r="H4542">
        <v>2</v>
      </c>
      <c r="I4542">
        <v>0</v>
      </c>
      <c r="J4542">
        <v>6701</v>
      </c>
      <c r="K4542">
        <v>67</v>
      </c>
      <c r="L4542" t="str">
        <f>VLOOKUP(K:K,[3]חוגים!A:B,2,0)</f>
        <v>סיעוד הסבות</v>
      </c>
      <c r="M4542">
        <v>0</v>
      </c>
      <c r="N4542">
        <v>1</v>
      </c>
      <c r="O4542">
        <v>10</v>
      </c>
      <c r="P4542">
        <v>21</v>
      </c>
      <c r="Q4542">
        <v>23</v>
      </c>
      <c r="R4542">
        <v>1</v>
      </c>
      <c r="S4542">
        <v>0</v>
      </c>
      <c r="T4542">
        <v>0</v>
      </c>
      <c r="U4542">
        <v>42</v>
      </c>
      <c r="V4542">
        <v>5000</v>
      </c>
      <c r="W4542">
        <v>0</v>
      </c>
      <c r="X4542" t="s">
        <v>11270</v>
      </c>
      <c r="Y4542">
        <v>0</v>
      </c>
      <c r="Z4542">
        <v>0</v>
      </c>
    </row>
    <row r="4543" spans="1:29" x14ac:dyDescent="0.2">
      <c r="A4543">
        <v>9</v>
      </c>
      <c r="B4543">
        <v>1</v>
      </c>
      <c r="C4543">
        <f>VLOOKUP(D:D,'[2]מפסיקים ומחדשים'!$A:$A,1,0)</f>
        <v>322237199</v>
      </c>
      <c r="D4543">
        <v>322237199</v>
      </c>
      <c r="E4543">
        <f>VLOOKUP(D:D,[3]גיליון2!D:G,4,0)</f>
        <v>0</v>
      </c>
      <c r="F4543" t="s">
        <v>5645</v>
      </c>
      <c r="G4543" t="s">
        <v>7519</v>
      </c>
      <c r="H4543">
        <v>2</v>
      </c>
      <c r="I4543">
        <v>1</v>
      </c>
      <c r="J4543">
        <v>6701</v>
      </c>
      <c r="K4543">
        <v>67</v>
      </c>
      <c r="L4543" t="str">
        <f>VLOOKUP(K:K,[3]חוגים!A:B,2,0)</f>
        <v>סיעוד הסבות</v>
      </c>
      <c r="M4543">
        <v>0</v>
      </c>
      <c r="N4543">
        <v>1</v>
      </c>
      <c r="O4543">
        <v>10</v>
      </c>
      <c r="P4543">
        <v>19</v>
      </c>
      <c r="Q4543">
        <v>23</v>
      </c>
      <c r="R4543">
        <v>1</v>
      </c>
      <c r="S4543">
        <v>0</v>
      </c>
      <c r="T4543">
        <v>0</v>
      </c>
      <c r="U4543">
        <v>38</v>
      </c>
      <c r="V4543">
        <v>5000</v>
      </c>
      <c r="W4543">
        <v>0</v>
      </c>
      <c r="X4543" t="s">
        <v>7520</v>
      </c>
      <c r="Y4543">
        <v>0</v>
      </c>
      <c r="Z4543">
        <v>0</v>
      </c>
    </row>
    <row r="4544" spans="1:29" x14ac:dyDescent="0.2">
      <c r="A4544">
        <v>9</v>
      </c>
      <c r="B4544">
        <v>1</v>
      </c>
      <c r="C4544">
        <f>VLOOKUP(D:D,'[2]מפסיקים ומחדשים'!$A:$A,1,0)</f>
        <v>322260829</v>
      </c>
      <c r="D4544">
        <v>322260829</v>
      </c>
      <c r="E4544">
        <f>VLOOKUP(D:D,[3]גיליון2!D:G,4,0)</f>
        <v>0</v>
      </c>
      <c r="F4544" t="s">
        <v>7528</v>
      </c>
      <c r="G4544" t="s">
        <v>7529</v>
      </c>
      <c r="H4544">
        <v>2</v>
      </c>
      <c r="I4544">
        <v>1</v>
      </c>
      <c r="J4544">
        <v>6701</v>
      </c>
      <c r="K4544">
        <v>67</v>
      </c>
      <c r="L4544" t="str">
        <f>VLOOKUP(K:K,[3]חוגים!A:B,2,0)</f>
        <v>סיעוד הסבות</v>
      </c>
      <c r="M4544">
        <v>0</v>
      </c>
      <c r="N4544">
        <v>1</v>
      </c>
      <c r="O4544">
        <v>10</v>
      </c>
      <c r="P4544">
        <v>20</v>
      </c>
      <c r="Q4544">
        <v>23</v>
      </c>
      <c r="R4544">
        <v>1</v>
      </c>
      <c r="S4544">
        <v>0</v>
      </c>
      <c r="T4544">
        <v>0</v>
      </c>
      <c r="U4544">
        <v>39</v>
      </c>
      <c r="V4544">
        <v>5000</v>
      </c>
      <c r="W4544">
        <v>0</v>
      </c>
      <c r="X4544" t="s">
        <v>7530</v>
      </c>
      <c r="Y4544">
        <v>0</v>
      </c>
      <c r="Z4544">
        <v>0</v>
      </c>
    </row>
    <row r="4545" spans="1:29" x14ac:dyDescent="0.2">
      <c r="A4545">
        <v>9</v>
      </c>
      <c r="B4545">
        <v>1</v>
      </c>
      <c r="C4545">
        <f>VLOOKUP(D:D,'[2]מפסיקים ומחדשים'!$A:$A,1,0)</f>
        <v>322270919</v>
      </c>
      <c r="D4545">
        <v>322270919</v>
      </c>
      <c r="E4545">
        <f>VLOOKUP(D:D,[3]גיליון2!D:G,4,0)</f>
        <v>0</v>
      </c>
      <c r="F4545" t="s">
        <v>5312</v>
      </c>
      <c r="G4545" t="s">
        <v>67</v>
      </c>
      <c r="H4545">
        <v>2</v>
      </c>
      <c r="I4545">
        <v>0</v>
      </c>
      <c r="J4545">
        <v>6701</v>
      </c>
      <c r="K4545">
        <v>67</v>
      </c>
      <c r="L4545" t="str">
        <f>VLOOKUP(K:K,[3]חוגים!A:B,2,0)</f>
        <v>סיעוד הסבות</v>
      </c>
      <c r="M4545">
        <v>0</v>
      </c>
      <c r="N4545">
        <v>2</v>
      </c>
      <c r="O4545">
        <v>10</v>
      </c>
      <c r="P4545">
        <v>22</v>
      </c>
      <c r="Q4545">
        <v>22</v>
      </c>
      <c r="R4545">
        <v>1</v>
      </c>
      <c r="S4545">
        <v>0</v>
      </c>
      <c r="T4545">
        <v>61</v>
      </c>
      <c r="U4545">
        <v>43</v>
      </c>
      <c r="V4545">
        <v>5000</v>
      </c>
      <c r="W4545">
        <v>0</v>
      </c>
      <c r="X4545" t="s">
        <v>7538</v>
      </c>
      <c r="Y4545">
        <v>0</v>
      </c>
      <c r="Z4545">
        <v>0</v>
      </c>
    </row>
    <row r="4546" spans="1:29" x14ac:dyDescent="0.2">
      <c r="A4546">
        <v>9</v>
      </c>
      <c r="B4546">
        <v>1</v>
      </c>
      <c r="C4546">
        <f>VLOOKUP(D:D,'[2]מפסיקים ומחדשים'!$A:$A,1,0)</f>
        <v>322283466</v>
      </c>
      <c r="D4546">
        <v>322283466</v>
      </c>
      <c r="E4546">
        <f>VLOOKUP(D:D,[3]גיליון2!D:G,4,0)</f>
        <v>0</v>
      </c>
      <c r="F4546" t="s">
        <v>947</v>
      </c>
      <c r="G4546" t="s">
        <v>148</v>
      </c>
      <c r="H4546">
        <v>1</v>
      </c>
      <c r="I4546">
        <v>0</v>
      </c>
      <c r="J4546">
        <v>6701</v>
      </c>
      <c r="K4546">
        <v>67</v>
      </c>
      <c r="L4546" t="str">
        <f>VLOOKUP(K:K,[3]חוגים!A:B,2,0)</f>
        <v>סיעוד הסבות</v>
      </c>
      <c r="M4546">
        <v>0</v>
      </c>
      <c r="N4546">
        <v>1</v>
      </c>
      <c r="O4546">
        <v>10</v>
      </c>
      <c r="P4546">
        <v>21</v>
      </c>
      <c r="Q4546">
        <v>23</v>
      </c>
      <c r="R4546">
        <v>1</v>
      </c>
      <c r="S4546">
        <v>0</v>
      </c>
      <c r="T4546">
        <v>0</v>
      </c>
      <c r="U4546">
        <v>41</v>
      </c>
      <c r="V4546">
        <v>5000</v>
      </c>
      <c r="W4546">
        <v>0</v>
      </c>
      <c r="X4546" t="s">
        <v>7555</v>
      </c>
      <c r="Y4546">
        <v>0</v>
      </c>
      <c r="Z4546">
        <v>0</v>
      </c>
      <c r="AB4546" s="1"/>
      <c r="AC4546" s="1"/>
    </row>
    <row r="4547" spans="1:29" x14ac:dyDescent="0.2">
      <c r="A4547">
        <v>9</v>
      </c>
      <c r="B4547">
        <v>1</v>
      </c>
      <c r="C4547">
        <f>VLOOKUP(D:D,'[2]מפסיקים ומחדשים'!$A:$A,1,0)</f>
        <v>322519646</v>
      </c>
      <c r="D4547">
        <v>322519646</v>
      </c>
      <c r="E4547">
        <f>VLOOKUP(D:D,[3]גיליון2!D:G,4,0)</f>
        <v>0</v>
      </c>
      <c r="F4547" t="s">
        <v>1160</v>
      </c>
      <c r="G4547" t="s">
        <v>32</v>
      </c>
      <c r="H4547">
        <v>2</v>
      </c>
      <c r="I4547">
        <v>0</v>
      </c>
      <c r="J4547">
        <v>6701</v>
      </c>
      <c r="K4547">
        <v>67</v>
      </c>
      <c r="L4547" t="str">
        <f>VLOOKUP(K:K,[3]חוגים!A:B,2,0)</f>
        <v>סיעוד הסבות</v>
      </c>
      <c r="M4547">
        <v>0</v>
      </c>
      <c r="N4547">
        <v>1</v>
      </c>
      <c r="O4547">
        <v>10</v>
      </c>
      <c r="P4547">
        <v>9</v>
      </c>
      <c r="Q4547">
        <v>22</v>
      </c>
      <c r="R4547">
        <v>1</v>
      </c>
      <c r="S4547">
        <v>0</v>
      </c>
      <c r="T4547">
        <v>53</v>
      </c>
      <c r="U4547">
        <v>17</v>
      </c>
      <c r="V4547">
        <v>5000</v>
      </c>
      <c r="W4547">
        <v>0</v>
      </c>
      <c r="X4547" t="s">
        <v>11271</v>
      </c>
      <c r="Y4547">
        <v>0</v>
      </c>
      <c r="Z4547">
        <v>0</v>
      </c>
    </row>
    <row r="4548" spans="1:29" x14ac:dyDescent="0.2">
      <c r="A4548">
        <v>9</v>
      </c>
      <c r="B4548">
        <v>1</v>
      </c>
      <c r="C4548">
        <f>VLOOKUP(D:D,'[2]מפסיקים ומחדשים'!$A:$A,1,0)</f>
        <v>322525767</v>
      </c>
      <c r="D4548">
        <v>322525767</v>
      </c>
      <c r="E4548">
        <f>VLOOKUP(D:D,[3]גיליון2!D:G,4,0)</f>
        <v>0</v>
      </c>
      <c r="F4548" t="s">
        <v>7659</v>
      </c>
      <c r="G4548" t="s">
        <v>1771</v>
      </c>
      <c r="H4548">
        <v>2</v>
      </c>
      <c r="I4548">
        <v>0</v>
      </c>
      <c r="J4548">
        <v>6701</v>
      </c>
      <c r="K4548">
        <v>67</v>
      </c>
      <c r="L4548" t="str">
        <f>VLOOKUP(K:K,[3]חוגים!A:B,2,0)</f>
        <v>סיעוד הסבות</v>
      </c>
      <c r="M4548">
        <v>0</v>
      </c>
      <c r="N4548">
        <v>2</v>
      </c>
      <c r="O4548">
        <v>10</v>
      </c>
      <c r="P4548">
        <v>22</v>
      </c>
      <c r="Q4548">
        <v>22</v>
      </c>
      <c r="R4548">
        <v>1</v>
      </c>
      <c r="S4548">
        <v>0</v>
      </c>
      <c r="T4548">
        <v>63</v>
      </c>
      <c r="U4548">
        <v>43</v>
      </c>
      <c r="V4548">
        <v>5000</v>
      </c>
      <c r="W4548">
        <v>0</v>
      </c>
      <c r="X4548" t="s">
        <v>7660</v>
      </c>
      <c r="Y4548">
        <v>0</v>
      </c>
      <c r="Z4548">
        <v>0</v>
      </c>
    </row>
    <row r="4549" spans="1:29" x14ac:dyDescent="0.2">
      <c r="A4549">
        <v>9</v>
      </c>
      <c r="B4549">
        <v>1</v>
      </c>
      <c r="C4549">
        <f>VLOOKUP(D:D,'[2]מפסיקים ומחדשים'!$A:$A,1,0)</f>
        <v>322536293</v>
      </c>
      <c r="D4549">
        <v>322536293</v>
      </c>
      <c r="E4549">
        <f>VLOOKUP(D:D,[3]גיליון2!D:G,4,0)</f>
        <v>0</v>
      </c>
      <c r="F4549" t="s">
        <v>1019</v>
      </c>
      <c r="G4549" t="s">
        <v>7674</v>
      </c>
      <c r="H4549">
        <v>2</v>
      </c>
      <c r="I4549">
        <v>0</v>
      </c>
      <c r="J4549">
        <v>6701</v>
      </c>
      <c r="K4549">
        <v>67</v>
      </c>
      <c r="L4549" t="str">
        <f>VLOOKUP(K:K,[3]חוגים!A:B,2,0)</f>
        <v>סיעוד הסבות</v>
      </c>
      <c r="M4549">
        <v>0</v>
      </c>
      <c r="N4549">
        <v>1</v>
      </c>
      <c r="O4549">
        <v>10</v>
      </c>
      <c r="P4549">
        <v>21</v>
      </c>
      <c r="Q4549">
        <v>23</v>
      </c>
      <c r="R4549">
        <v>1</v>
      </c>
      <c r="S4549">
        <v>0</v>
      </c>
      <c r="T4549">
        <v>0</v>
      </c>
      <c r="U4549">
        <v>42</v>
      </c>
      <c r="V4549">
        <v>5000</v>
      </c>
      <c r="W4549">
        <v>0</v>
      </c>
      <c r="X4549" t="s">
        <v>7675</v>
      </c>
      <c r="Y4549">
        <v>0</v>
      </c>
      <c r="Z4549">
        <v>0</v>
      </c>
    </row>
    <row r="4550" spans="1:29" x14ac:dyDescent="0.2">
      <c r="A4550">
        <v>9</v>
      </c>
      <c r="B4550">
        <v>1</v>
      </c>
      <c r="C4550">
        <f>VLOOKUP(D:D,'[2]מפסיקים ומחדשים'!$A:$A,1,0)</f>
        <v>322540303</v>
      </c>
      <c r="D4550">
        <v>322540303</v>
      </c>
      <c r="E4550">
        <f>VLOOKUP(D:D,[3]גיליון2!D:G,4,0)</f>
        <v>0</v>
      </c>
      <c r="F4550" t="s">
        <v>4499</v>
      </c>
      <c r="G4550" t="s">
        <v>4737</v>
      </c>
      <c r="H4550">
        <v>2</v>
      </c>
      <c r="I4550">
        <v>0</v>
      </c>
      <c r="J4550">
        <v>6701</v>
      </c>
      <c r="K4550">
        <v>67</v>
      </c>
      <c r="L4550" t="str">
        <f>VLOOKUP(K:K,[3]חוגים!A:B,2,0)</f>
        <v>סיעוד הסבות</v>
      </c>
      <c r="M4550">
        <v>0</v>
      </c>
      <c r="N4550">
        <v>1</v>
      </c>
      <c r="O4550">
        <v>10</v>
      </c>
      <c r="P4550">
        <v>21</v>
      </c>
      <c r="Q4550">
        <v>23</v>
      </c>
      <c r="R4550">
        <v>1</v>
      </c>
      <c r="S4550">
        <v>0</v>
      </c>
      <c r="T4550">
        <v>0</v>
      </c>
      <c r="U4550">
        <v>41</v>
      </c>
      <c r="V4550">
        <v>5000</v>
      </c>
      <c r="W4550">
        <v>0</v>
      </c>
      <c r="X4550" t="s">
        <v>7676</v>
      </c>
      <c r="Y4550">
        <v>0</v>
      </c>
      <c r="Z4550">
        <v>0</v>
      </c>
    </row>
    <row r="4551" spans="1:29" x14ac:dyDescent="0.2">
      <c r="A4551">
        <v>9</v>
      </c>
      <c r="B4551">
        <v>1</v>
      </c>
      <c r="C4551">
        <f>VLOOKUP(D:D,'[2]מפסיקים ומחדשים'!$A:$A,1,0)</f>
        <v>322544735</v>
      </c>
      <c r="D4551">
        <v>322544735</v>
      </c>
      <c r="E4551">
        <f>VLOOKUP(D:D,[3]גיליון2!D:G,4,0)</f>
        <v>0</v>
      </c>
      <c r="F4551" t="s">
        <v>7682</v>
      </c>
      <c r="G4551" t="s">
        <v>2482</v>
      </c>
      <c r="H4551">
        <v>1</v>
      </c>
      <c r="I4551">
        <v>0</v>
      </c>
      <c r="J4551">
        <v>6701</v>
      </c>
      <c r="K4551">
        <v>67</v>
      </c>
      <c r="L4551" t="str">
        <f>VLOOKUP(K:K,[3]חוגים!A:B,2,0)</f>
        <v>סיעוד הסבות</v>
      </c>
      <c r="M4551">
        <v>0</v>
      </c>
      <c r="N4551">
        <v>1</v>
      </c>
      <c r="O4551">
        <v>10</v>
      </c>
      <c r="P4551">
        <v>21</v>
      </c>
      <c r="Q4551">
        <v>23</v>
      </c>
      <c r="R4551">
        <v>1</v>
      </c>
      <c r="S4551">
        <v>0</v>
      </c>
      <c r="T4551">
        <v>0</v>
      </c>
      <c r="U4551">
        <v>42</v>
      </c>
      <c r="V4551">
        <v>5000</v>
      </c>
      <c r="W4551">
        <v>0</v>
      </c>
      <c r="X4551" t="s">
        <v>7683</v>
      </c>
      <c r="Y4551">
        <v>0</v>
      </c>
      <c r="Z4551">
        <v>0</v>
      </c>
    </row>
    <row r="4552" spans="1:29" x14ac:dyDescent="0.2">
      <c r="A4552">
        <v>9</v>
      </c>
      <c r="B4552">
        <v>1</v>
      </c>
      <c r="C4552">
        <f>VLOOKUP(D:D,'[2]מפסיקים ומחדשים'!$A:$A,1,0)</f>
        <v>322560715</v>
      </c>
      <c r="D4552">
        <v>322560715</v>
      </c>
      <c r="E4552">
        <f>VLOOKUP(D:D,[3]גיליון2!D:G,4,0)</f>
        <v>0</v>
      </c>
      <c r="F4552" t="s">
        <v>7690</v>
      </c>
      <c r="G4552" t="s">
        <v>7691</v>
      </c>
      <c r="H4552">
        <v>1</v>
      </c>
      <c r="I4552">
        <v>0</v>
      </c>
      <c r="J4552">
        <v>6701</v>
      </c>
      <c r="K4552">
        <v>67</v>
      </c>
      <c r="L4552" t="str">
        <f>VLOOKUP(K:K,[3]חוגים!A:B,2,0)</f>
        <v>סיעוד הסבות</v>
      </c>
      <c r="M4552">
        <v>0</v>
      </c>
      <c r="N4552">
        <v>2</v>
      </c>
      <c r="O4552">
        <v>10</v>
      </c>
      <c r="P4552">
        <v>22</v>
      </c>
      <c r="Q4552">
        <v>22</v>
      </c>
      <c r="R4552">
        <v>1</v>
      </c>
      <c r="S4552">
        <v>0</v>
      </c>
      <c r="T4552">
        <v>61</v>
      </c>
      <c r="U4552">
        <v>43</v>
      </c>
      <c r="V4552">
        <v>5000</v>
      </c>
      <c r="W4552">
        <v>0</v>
      </c>
      <c r="X4552" t="s">
        <v>7692</v>
      </c>
      <c r="Y4552">
        <v>0</v>
      </c>
      <c r="Z4552">
        <v>0</v>
      </c>
    </row>
    <row r="4553" spans="1:29" x14ac:dyDescent="0.2">
      <c r="A4553">
        <v>9</v>
      </c>
      <c r="B4553">
        <v>1</v>
      </c>
      <c r="C4553">
        <f>VLOOKUP(D:D,'[2]מפסיקים ומחדשים'!$A:$A,1,0)</f>
        <v>322562653</v>
      </c>
      <c r="D4553">
        <v>322562653</v>
      </c>
      <c r="E4553">
        <f>VLOOKUP(D:D,[3]גיליון2!D:G,4,0)</f>
        <v>0</v>
      </c>
      <c r="F4553" t="s">
        <v>7694</v>
      </c>
      <c r="G4553" t="s">
        <v>7695</v>
      </c>
      <c r="H4553">
        <v>2</v>
      </c>
      <c r="I4553">
        <v>0</v>
      </c>
      <c r="J4553">
        <v>6701</v>
      </c>
      <c r="K4553">
        <v>67</v>
      </c>
      <c r="L4553" t="str">
        <f>VLOOKUP(K:K,[3]חוגים!A:B,2,0)</f>
        <v>סיעוד הסבות</v>
      </c>
      <c r="M4553">
        <v>0</v>
      </c>
      <c r="N4553">
        <v>1</v>
      </c>
      <c r="O4553">
        <v>10</v>
      </c>
      <c r="P4553">
        <v>21</v>
      </c>
      <c r="Q4553">
        <v>23</v>
      </c>
      <c r="R4553">
        <v>1</v>
      </c>
      <c r="S4553">
        <v>0</v>
      </c>
      <c r="T4553">
        <v>0</v>
      </c>
      <c r="U4553">
        <v>42</v>
      </c>
      <c r="V4553">
        <v>5000</v>
      </c>
      <c r="W4553">
        <v>0</v>
      </c>
      <c r="X4553" t="s">
        <v>7696</v>
      </c>
      <c r="Y4553">
        <v>0</v>
      </c>
      <c r="Z4553">
        <v>0</v>
      </c>
    </row>
    <row r="4554" spans="1:29" x14ac:dyDescent="0.2">
      <c r="A4554">
        <v>9</v>
      </c>
      <c r="B4554">
        <v>1</v>
      </c>
      <c r="C4554">
        <f>VLOOKUP(D:D,'[2]מפסיקים ומחדשים'!$A:$A,1,0)</f>
        <v>322563818</v>
      </c>
      <c r="D4554">
        <v>322563818</v>
      </c>
      <c r="E4554">
        <f>VLOOKUP(D:D,[3]גיליון2!D:G,4,0)</f>
        <v>0</v>
      </c>
      <c r="F4554" t="s">
        <v>320</v>
      </c>
      <c r="G4554" t="s">
        <v>7697</v>
      </c>
      <c r="H4554">
        <v>2</v>
      </c>
      <c r="I4554">
        <v>0</v>
      </c>
      <c r="J4554">
        <v>6701</v>
      </c>
      <c r="K4554">
        <v>67</v>
      </c>
      <c r="L4554" t="str">
        <f>VLOOKUP(K:K,[3]חוגים!A:B,2,0)</f>
        <v>סיעוד הסבות</v>
      </c>
      <c r="M4554">
        <v>0</v>
      </c>
      <c r="N4554">
        <v>1</v>
      </c>
      <c r="O4554">
        <v>10</v>
      </c>
      <c r="P4554">
        <v>21</v>
      </c>
      <c r="Q4554">
        <v>23</v>
      </c>
      <c r="R4554">
        <v>1</v>
      </c>
      <c r="S4554">
        <v>0</v>
      </c>
      <c r="T4554">
        <v>0</v>
      </c>
      <c r="U4554">
        <v>41</v>
      </c>
      <c r="V4554">
        <v>5000</v>
      </c>
      <c r="W4554">
        <v>0</v>
      </c>
      <c r="X4554" t="s">
        <v>7698</v>
      </c>
      <c r="Y4554">
        <v>0</v>
      </c>
      <c r="Z4554">
        <v>0</v>
      </c>
    </row>
    <row r="4555" spans="1:29" x14ac:dyDescent="0.2">
      <c r="A4555">
        <v>9</v>
      </c>
      <c r="B4555">
        <v>1</v>
      </c>
      <c r="C4555">
        <f>VLOOKUP(D:D,'[2]מפסיקים ומחדשים'!$A:$A,1,0)</f>
        <v>322597774</v>
      </c>
      <c r="D4555">
        <v>322597774</v>
      </c>
      <c r="E4555">
        <f>VLOOKUP(D:D,[3]גיליון2!D:G,4,0)</f>
        <v>0</v>
      </c>
      <c r="F4555" t="s">
        <v>7714</v>
      </c>
      <c r="G4555" t="s">
        <v>7715</v>
      </c>
      <c r="H4555">
        <v>2</v>
      </c>
      <c r="I4555">
        <v>1</v>
      </c>
      <c r="J4555">
        <v>6701</v>
      </c>
      <c r="K4555">
        <v>67</v>
      </c>
      <c r="L4555" t="str">
        <f>VLOOKUP(K:K,[3]חוגים!A:B,2,0)</f>
        <v>סיעוד הסבות</v>
      </c>
      <c r="M4555">
        <v>0</v>
      </c>
      <c r="N4555">
        <v>2</v>
      </c>
      <c r="O4555">
        <v>10</v>
      </c>
      <c r="P4555">
        <v>22</v>
      </c>
      <c r="Q4555">
        <v>22</v>
      </c>
      <c r="R4555">
        <v>1</v>
      </c>
      <c r="S4555">
        <v>0</v>
      </c>
      <c r="T4555">
        <v>63</v>
      </c>
      <c r="U4555">
        <v>43</v>
      </c>
      <c r="V4555">
        <v>5000</v>
      </c>
      <c r="W4555">
        <v>0</v>
      </c>
      <c r="X4555" t="s">
        <v>7716</v>
      </c>
      <c r="Y4555">
        <v>0</v>
      </c>
      <c r="Z4555">
        <v>0</v>
      </c>
    </row>
    <row r="4556" spans="1:29" x14ac:dyDescent="0.2">
      <c r="A4556">
        <v>9</v>
      </c>
      <c r="B4556">
        <v>1</v>
      </c>
      <c r="C4556">
        <f>VLOOKUP(D:D,'[2]מפסיקים ומחדשים'!$A:$A,1,0)</f>
        <v>322660499</v>
      </c>
      <c r="D4556">
        <v>322660499</v>
      </c>
      <c r="E4556">
        <f>VLOOKUP(D:D,[3]גיליון2!D:G,4,0)</f>
        <v>0</v>
      </c>
      <c r="F4556" t="s">
        <v>11272</v>
      </c>
      <c r="G4556" t="s">
        <v>101</v>
      </c>
      <c r="H4556">
        <v>1</v>
      </c>
      <c r="I4556">
        <v>0</v>
      </c>
      <c r="J4556">
        <v>6701</v>
      </c>
      <c r="K4556">
        <v>67</v>
      </c>
      <c r="L4556" t="str">
        <f>VLOOKUP(K:K,[3]חוגים!A:B,2,0)</f>
        <v>סיעוד הסבות</v>
      </c>
      <c r="M4556">
        <v>0</v>
      </c>
      <c r="N4556">
        <v>1</v>
      </c>
      <c r="O4556">
        <v>10</v>
      </c>
      <c r="P4556">
        <v>21</v>
      </c>
      <c r="Q4556">
        <v>23</v>
      </c>
      <c r="R4556">
        <v>1</v>
      </c>
      <c r="S4556">
        <v>0</v>
      </c>
      <c r="T4556">
        <v>0</v>
      </c>
      <c r="U4556">
        <v>41</v>
      </c>
      <c r="V4556">
        <v>5000</v>
      </c>
      <c r="W4556">
        <v>0</v>
      </c>
      <c r="X4556" t="s">
        <v>11273</v>
      </c>
      <c r="Y4556">
        <v>0</v>
      </c>
      <c r="Z4556">
        <v>0</v>
      </c>
    </row>
    <row r="4557" spans="1:29" x14ac:dyDescent="0.2">
      <c r="A4557">
        <v>9</v>
      </c>
      <c r="B4557">
        <v>1</v>
      </c>
      <c r="C4557">
        <f>VLOOKUP(D:D,'[2]מפסיקים ומחדשים'!$A:$A,1,0)</f>
        <v>322714072</v>
      </c>
      <c r="D4557">
        <v>322714072</v>
      </c>
      <c r="E4557">
        <f>VLOOKUP(D:D,[3]גיליון2!D:G,4,0)</f>
        <v>0</v>
      </c>
      <c r="F4557" t="s">
        <v>7523</v>
      </c>
      <c r="G4557" t="s">
        <v>440</v>
      </c>
      <c r="H4557">
        <v>2</v>
      </c>
      <c r="I4557">
        <v>0</v>
      </c>
      <c r="J4557">
        <v>6701</v>
      </c>
      <c r="K4557">
        <v>67</v>
      </c>
      <c r="L4557" t="str">
        <f>VLOOKUP(K:K,[3]חוגים!A:B,2,0)</f>
        <v>סיעוד הסבות</v>
      </c>
      <c r="M4557">
        <v>0</v>
      </c>
      <c r="N4557">
        <v>2</v>
      </c>
      <c r="O4557">
        <v>10</v>
      </c>
      <c r="P4557">
        <v>22</v>
      </c>
      <c r="Q4557">
        <v>22</v>
      </c>
      <c r="R4557">
        <v>1</v>
      </c>
      <c r="S4557">
        <v>0</v>
      </c>
      <c r="T4557">
        <v>63</v>
      </c>
      <c r="U4557">
        <v>43</v>
      </c>
      <c r="V4557">
        <v>5000</v>
      </c>
      <c r="W4557">
        <v>0</v>
      </c>
      <c r="X4557" t="s">
        <v>7796</v>
      </c>
      <c r="Y4557">
        <v>0</v>
      </c>
      <c r="Z4557">
        <v>0</v>
      </c>
    </row>
    <row r="4558" spans="1:29" x14ac:dyDescent="0.2">
      <c r="A4558">
        <v>9</v>
      </c>
      <c r="B4558">
        <v>1</v>
      </c>
      <c r="C4558">
        <f>VLOOKUP(D:D,'[2]מפסיקים ומחדשים'!$A:$A,1,0)</f>
        <v>322777640</v>
      </c>
      <c r="D4558">
        <v>322777640</v>
      </c>
      <c r="E4558">
        <f>VLOOKUP(D:D,[3]גיליון2!D:G,4,0)</f>
        <v>0</v>
      </c>
      <c r="F4558" t="s">
        <v>2752</v>
      </c>
      <c r="G4558" t="s">
        <v>7838</v>
      </c>
      <c r="H4558">
        <v>2</v>
      </c>
      <c r="I4558">
        <v>0</v>
      </c>
      <c r="J4558">
        <v>6701</v>
      </c>
      <c r="K4558">
        <v>67</v>
      </c>
      <c r="L4558" t="str">
        <f>VLOOKUP(K:K,[3]חוגים!A:B,2,0)</f>
        <v>סיעוד הסבות</v>
      </c>
      <c r="M4558">
        <v>0</v>
      </c>
      <c r="N4558">
        <v>2</v>
      </c>
      <c r="O4558">
        <v>10</v>
      </c>
      <c r="P4558">
        <v>22</v>
      </c>
      <c r="Q4558">
        <v>22</v>
      </c>
      <c r="R4558">
        <v>1</v>
      </c>
      <c r="S4558">
        <v>0</v>
      </c>
      <c r="T4558">
        <v>63</v>
      </c>
      <c r="U4558">
        <v>43</v>
      </c>
      <c r="V4558">
        <v>5000</v>
      </c>
      <c r="W4558">
        <v>0</v>
      </c>
      <c r="X4558" t="s">
        <v>7839</v>
      </c>
      <c r="Y4558">
        <v>0</v>
      </c>
      <c r="Z4558">
        <v>0</v>
      </c>
    </row>
    <row r="4559" spans="1:29" x14ac:dyDescent="0.2">
      <c r="A4559">
        <v>9</v>
      </c>
      <c r="B4559">
        <v>1</v>
      </c>
      <c r="C4559">
        <f>VLOOKUP(D:D,'[2]מפסיקים ומחדשים'!$A:$A,1,0)</f>
        <v>322793027</v>
      </c>
      <c r="D4559">
        <v>322793027</v>
      </c>
      <c r="E4559">
        <f>VLOOKUP(D:D,[3]גיליון2!D:G,4,0)</f>
        <v>0</v>
      </c>
      <c r="F4559" t="s">
        <v>122</v>
      </c>
      <c r="G4559" t="s">
        <v>3828</v>
      </c>
      <c r="H4559">
        <v>2</v>
      </c>
      <c r="I4559">
        <v>1</v>
      </c>
      <c r="J4559">
        <v>6701</v>
      </c>
      <c r="K4559">
        <v>67</v>
      </c>
      <c r="L4559" t="str">
        <f>VLOOKUP(K:K,[3]חוגים!A:B,2,0)</f>
        <v>סיעוד הסבות</v>
      </c>
      <c r="M4559">
        <v>0</v>
      </c>
      <c r="N4559">
        <v>2</v>
      </c>
      <c r="O4559">
        <v>10</v>
      </c>
      <c r="P4559">
        <v>22</v>
      </c>
      <c r="Q4559">
        <v>22</v>
      </c>
      <c r="R4559">
        <v>1</v>
      </c>
      <c r="S4559">
        <v>0</v>
      </c>
      <c r="T4559">
        <v>63</v>
      </c>
      <c r="U4559">
        <v>43</v>
      </c>
      <c r="V4559">
        <v>5000</v>
      </c>
      <c r="W4559">
        <v>0</v>
      </c>
      <c r="X4559" t="s">
        <v>7845</v>
      </c>
      <c r="Y4559">
        <v>0</v>
      </c>
      <c r="Z4559">
        <v>0</v>
      </c>
    </row>
    <row r="4560" spans="1:29" x14ac:dyDescent="0.2">
      <c r="A4560">
        <v>9</v>
      </c>
      <c r="B4560">
        <v>1</v>
      </c>
      <c r="C4560">
        <f>VLOOKUP(D:D,'[2]מפסיקים ומחדשים'!$A:$A,1,0)</f>
        <v>323373662</v>
      </c>
      <c r="D4560">
        <v>323373662</v>
      </c>
      <c r="E4560">
        <f>VLOOKUP(D:D,[3]גיליון2!D:G,4,0)</f>
        <v>0</v>
      </c>
      <c r="F4560" t="s">
        <v>7989</v>
      </c>
      <c r="G4560" t="s">
        <v>4620</v>
      </c>
      <c r="H4560">
        <v>2</v>
      </c>
      <c r="I4560">
        <v>96</v>
      </c>
      <c r="J4560">
        <v>6701</v>
      </c>
      <c r="K4560">
        <v>67</v>
      </c>
      <c r="L4560" t="str">
        <f>VLOOKUP(K:K,[3]חוגים!A:B,2,0)</f>
        <v>סיעוד הסבות</v>
      </c>
      <c r="M4560">
        <v>0</v>
      </c>
      <c r="N4560">
        <v>1</v>
      </c>
      <c r="O4560">
        <v>10</v>
      </c>
      <c r="P4560">
        <v>22</v>
      </c>
      <c r="Q4560">
        <v>23</v>
      </c>
      <c r="R4560">
        <v>1</v>
      </c>
      <c r="S4560">
        <v>0</v>
      </c>
      <c r="T4560">
        <v>0</v>
      </c>
      <c r="U4560">
        <v>44</v>
      </c>
      <c r="V4560">
        <v>5000</v>
      </c>
      <c r="W4560">
        <v>0</v>
      </c>
      <c r="X4560" t="s">
        <v>7990</v>
      </c>
      <c r="Y4560">
        <v>0</v>
      </c>
      <c r="Z4560">
        <v>0</v>
      </c>
    </row>
    <row r="4561" spans="1:29" x14ac:dyDescent="0.2">
      <c r="A4561">
        <v>9</v>
      </c>
      <c r="B4561">
        <v>1</v>
      </c>
      <c r="C4561">
        <f>VLOOKUP(D:D,'[2]מפסיקים ומחדשים'!$A:$A,1,0)</f>
        <v>323568386</v>
      </c>
      <c r="D4561">
        <v>323568386</v>
      </c>
      <c r="E4561">
        <f>VLOOKUP(D:D,[3]גיליון2!D:G,4,0)</f>
        <v>0</v>
      </c>
      <c r="F4561" t="s">
        <v>8004</v>
      </c>
      <c r="G4561" t="s">
        <v>4586</v>
      </c>
      <c r="H4561">
        <v>1</v>
      </c>
      <c r="I4561">
        <v>93</v>
      </c>
      <c r="J4561">
        <v>6701</v>
      </c>
      <c r="K4561">
        <v>67</v>
      </c>
      <c r="L4561" t="str">
        <f>VLOOKUP(K:K,[3]חוגים!A:B,2,0)</f>
        <v>סיעוד הסבות</v>
      </c>
      <c r="M4561">
        <v>0</v>
      </c>
      <c r="N4561">
        <v>2</v>
      </c>
      <c r="O4561">
        <v>10</v>
      </c>
      <c r="P4561">
        <v>22</v>
      </c>
      <c r="Q4561">
        <v>22</v>
      </c>
      <c r="R4561">
        <v>1</v>
      </c>
      <c r="S4561">
        <v>0</v>
      </c>
      <c r="T4561">
        <v>63</v>
      </c>
      <c r="U4561">
        <v>43</v>
      </c>
      <c r="V4561">
        <v>5000</v>
      </c>
      <c r="W4561">
        <v>0</v>
      </c>
      <c r="X4561" t="s">
        <v>8005</v>
      </c>
      <c r="Y4561">
        <v>0</v>
      </c>
      <c r="Z4561">
        <v>0</v>
      </c>
    </row>
    <row r="4562" spans="1:29" x14ac:dyDescent="0.2">
      <c r="A4562">
        <v>9</v>
      </c>
      <c r="B4562">
        <v>1</v>
      </c>
      <c r="C4562">
        <f>VLOOKUP(D:D,'[2]מפסיקים ומחדשים'!$A:$A,1,0)</f>
        <v>323839472</v>
      </c>
      <c r="D4562">
        <v>323839472</v>
      </c>
      <c r="E4562">
        <f>VLOOKUP(D:D,[3]גיליון2!D:G,4,0)</f>
        <v>0</v>
      </c>
      <c r="F4562" t="s">
        <v>1346</v>
      </c>
      <c r="G4562" t="s">
        <v>8022</v>
      </c>
      <c r="H4562">
        <v>2</v>
      </c>
      <c r="I4562">
        <v>2</v>
      </c>
      <c r="J4562">
        <v>6701</v>
      </c>
      <c r="K4562">
        <v>67</v>
      </c>
      <c r="L4562" t="str">
        <f>VLOOKUP(K:K,[3]חוגים!A:B,2,0)</f>
        <v>סיעוד הסבות</v>
      </c>
      <c r="M4562">
        <v>0</v>
      </c>
      <c r="N4562">
        <v>1</v>
      </c>
      <c r="O4562">
        <v>10</v>
      </c>
      <c r="P4562">
        <v>19</v>
      </c>
      <c r="Q4562">
        <v>23</v>
      </c>
      <c r="R4562">
        <v>1</v>
      </c>
      <c r="S4562">
        <v>0</v>
      </c>
      <c r="T4562">
        <v>0</v>
      </c>
      <c r="U4562">
        <v>38</v>
      </c>
      <c r="V4562">
        <v>5000</v>
      </c>
      <c r="W4562">
        <v>0</v>
      </c>
      <c r="X4562" t="s">
        <v>8023</v>
      </c>
      <c r="Y4562">
        <v>0</v>
      </c>
      <c r="Z4562">
        <v>0</v>
      </c>
    </row>
    <row r="4563" spans="1:29" x14ac:dyDescent="0.2">
      <c r="A4563">
        <v>9</v>
      </c>
      <c r="B4563">
        <v>1</v>
      </c>
      <c r="C4563">
        <f>VLOOKUP(D:D,'[2]מפסיקים ומחדשים'!$A:$A,1,0)</f>
        <v>323883678</v>
      </c>
      <c r="D4563">
        <v>323883678</v>
      </c>
      <c r="E4563">
        <f>VLOOKUP(D:D,[3]גיליון2!D:G,4,0)</f>
        <v>0</v>
      </c>
      <c r="F4563" t="s">
        <v>8040</v>
      </c>
      <c r="G4563" t="s">
        <v>59</v>
      </c>
      <c r="H4563">
        <v>2</v>
      </c>
      <c r="I4563">
        <v>1</v>
      </c>
      <c r="J4563">
        <v>6701</v>
      </c>
      <c r="K4563">
        <v>67</v>
      </c>
      <c r="L4563" t="str">
        <f>VLOOKUP(K:K,[3]חוגים!A:B,2,0)</f>
        <v>סיעוד הסבות</v>
      </c>
      <c r="M4563">
        <v>0</v>
      </c>
      <c r="N4563">
        <v>2</v>
      </c>
      <c r="O4563">
        <v>10</v>
      </c>
      <c r="P4563">
        <v>22</v>
      </c>
      <c r="Q4563">
        <v>22</v>
      </c>
      <c r="R4563">
        <v>1</v>
      </c>
      <c r="S4563">
        <v>0</v>
      </c>
      <c r="T4563">
        <v>63</v>
      </c>
      <c r="U4563">
        <v>43</v>
      </c>
      <c r="V4563">
        <v>5000</v>
      </c>
      <c r="W4563">
        <v>0</v>
      </c>
      <c r="X4563" t="s">
        <v>8041</v>
      </c>
      <c r="Y4563">
        <v>0</v>
      </c>
      <c r="Z4563">
        <v>0</v>
      </c>
    </row>
    <row r="4564" spans="1:29" x14ac:dyDescent="0.2">
      <c r="A4564">
        <v>9</v>
      </c>
      <c r="B4564">
        <v>1</v>
      </c>
      <c r="C4564">
        <f>VLOOKUP(D:D,'[2]מפסיקים ומחדשים'!$A:$A,1,0)</f>
        <v>324015882</v>
      </c>
      <c r="D4564">
        <v>324015882</v>
      </c>
      <c r="E4564">
        <f>VLOOKUP(D:D,[3]גיליון2!D:G,4,0)</f>
        <v>0</v>
      </c>
      <c r="F4564" t="s">
        <v>8054</v>
      </c>
      <c r="G4564" t="s">
        <v>8055</v>
      </c>
      <c r="H4564">
        <v>2</v>
      </c>
      <c r="I4564">
        <v>1</v>
      </c>
      <c r="J4564">
        <v>6701</v>
      </c>
      <c r="K4564">
        <v>67</v>
      </c>
      <c r="L4564" t="str">
        <f>VLOOKUP(K:K,[3]חוגים!A:B,2,0)</f>
        <v>סיעוד הסבות</v>
      </c>
      <c r="M4564">
        <v>0</v>
      </c>
      <c r="N4564">
        <v>2</v>
      </c>
      <c r="O4564">
        <v>10</v>
      </c>
      <c r="P4564">
        <v>22</v>
      </c>
      <c r="Q4564">
        <v>22</v>
      </c>
      <c r="R4564">
        <v>1</v>
      </c>
      <c r="S4564">
        <v>0</v>
      </c>
      <c r="T4564">
        <v>63</v>
      </c>
      <c r="U4564">
        <v>43</v>
      </c>
      <c r="V4564">
        <v>5000</v>
      </c>
      <c r="W4564">
        <v>0</v>
      </c>
      <c r="X4564" t="s">
        <v>8056</v>
      </c>
      <c r="Y4564">
        <v>0</v>
      </c>
      <c r="Z4564">
        <v>0</v>
      </c>
    </row>
    <row r="4565" spans="1:29" x14ac:dyDescent="0.2">
      <c r="A4565">
        <v>9</v>
      </c>
      <c r="B4565">
        <v>1</v>
      </c>
      <c r="C4565">
        <f>VLOOKUP(D:D,'[2]מפסיקים ומחדשים'!$A:$A,1,0)</f>
        <v>324273184</v>
      </c>
      <c r="D4565">
        <v>324273184</v>
      </c>
      <c r="E4565">
        <f>VLOOKUP(D:D,[3]גיליון2!D:G,4,0)</f>
        <v>0</v>
      </c>
      <c r="F4565" t="s">
        <v>94</v>
      </c>
      <c r="G4565" t="s">
        <v>1641</v>
      </c>
      <c r="H4565">
        <v>2</v>
      </c>
      <c r="I4565">
        <v>1</v>
      </c>
      <c r="J4565">
        <v>6701</v>
      </c>
      <c r="K4565">
        <v>67</v>
      </c>
      <c r="L4565" t="str">
        <f>VLOOKUP(K:K,[3]חוגים!A:B,2,0)</f>
        <v>סיעוד הסבות</v>
      </c>
      <c r="M4565">
        <v>0</v>
      </c>
      <c r="N4565">
        <v>2</v>
      </c>
      <c r="O4565">
        <v>10</v>
      </c>
      <c r="P4565">
        <v>22</v>
      </c>
      <c r="Q4565">
        <v>22</v>
      </c>
      <c r="R4565">
        <v>1</v>
      </c>
      <c r="S4565">
        <v>0</v>
      </c>
      <c r="T4565">
        <v>63</v>
      </c>
      <c r="U4565">
        <v>43</v>
      </c>
      <c r="V4565">
        <v>5000</v>
      </c>
      <c r="W4565">
        <v>0</v>
      </c>
      <c r="X4565" t="s">
        <v>8113</v>
      </c>
      <c r="Y4565">
        <v>0</v>
      </c>
      <c r="Z4565">
        <v>0</v>
      </c>
    </row>
    <row r="4566" spans="1:29" x14ac:dyDescent="0.2">
      <c r="A4566">
        <v>9</v>
      </c>
      <c r="B4566">
        <v>1</v>
      </c>
      <c r="C4566">
        <f>VLOOKUP(D:D,'[2]מפסיקים ומחדשים'!$A:$A,1,0)</f>
        <v>324315670</v>
      </c>
      <c r="D4566">
        <v>324315670</v>
      </c>
      <c r="E4566">
        <f>VLOOKUP(D:D,[3]גיליון2!D:G,4,0)</f>
        <v>0</v>
      </c>
      <c r="F4566" t="s">
        <v>8117</v>
      </c>
      <c r="G4566" t="s">
        <v>6693</v>
      </c>
      <c r="H4566">
        <v>2</v>
      </c>
      <c r="I4566">
        <v>83</v>
      </c>
      <c r="J4566">
        <v>6701</v>
      </c>
      <c r="K4566">
        <v>67</v>
      </c>
      <c r="L4566" t="str">
        <f>VLOOKUP(K:K,[3]חוגים!A:B,2,0)</f>
        <v>סיעוד הסבות</v>
      </c>
      <c r="M4566">
        <v>0</v>
      </c>
      <c r="N4566">
        <v>1</v>
      </c>
      <c r="O4566">
        <v>10</v>
      </c>
      <c r="P4566">
        <v>19</v>
      </c>
      <c r="Q4566">
        <v>23</v>
      </c>
      <c r="R4566">
        <v>1</v>
      </c>
      <c r="S4566">
        <v>0</v>
      </c>
      <c r="T4566">
        <v>0</v>
      </c>
      <c r="U4566">
        <v>38</v>
      </c>
      <c r="V4566">
        <v>5000</v>
      </c>
      <c r="W4566">
        <v>0</v>
      </c>
      <c r="X4566" t="s">
        <v>8118</v>
      </c>
      <c r="Y4566">
        <v>0</v>
      </c>
      <c r="Z4566">
        <v>0</v>
      </c>
    </row>
    <row r="4567" spans="1:29" x14ac:dyDescent="0.2">
      <c r="A4567">
        <v>9</v>
      </c>
      <c r="B4567">
        <v>1</v>
      </c>
      <c r="C4567">
        <f>VLOOKUP(D:D,'[2]מפסיקים ומחדשים'!$A:$A,1,0)</f>
        <v>326830130</v>
      </c>
      <c r="D4567">
        <v>326830130</v>
      </c>
      <c r="E4567">
        <f>VLOOKUP(D:D,[3]גיליון2!D:G,4,0)</f>
        <v>0</v>
      </c>
      <c r="F4567" t="s">
        <v>8253</v>
      </c>
      <c r="G4567" t="s">
        <v>4679</v>
      </c>
      <c r="H4567">
        <v>2</v>
      </c>
      <c r="I4567">
        <v>98</v>
      </c>
      <c r="J4567">
        <v>6701</v>
      </c>
      <c r="K4567">
        <v>67</v>
      </c>
      <c r="L4567" t="str">
        <f>VLOOKUP(K:K,[3]חוגים!A:B,2,0)</f>
        <v>סיעוד הסבות</v>
      </c>
      <c r="M4567">
        <v>0</v>
      </c>
      <c r="N4567">
        <v>2</v>
      </c>
      <c r="O4567">
        <v>10</v>
      </c>
      <c r="P4567">
        <v>22</v>
      </c>
      <c r="Q4567">
        <v>22</v>
      </c>
      <c r="R4567">
        <v>1</v>
      </c>
      <c r="S4567">
        <v>0</v>
      </c>
      <c r="T4567">
        <v>63</v>
      </c>
      <c r="U4567">
        <v>43</v>
      </c>
      <c r="V4567">
        <v>5000</v>
      </c>
      <c r="W4567">
        <v>0</v>
      </c>
      <c r="X4567" t="s">
        <v>8254</v>
      </c>
      <c r="Y4567">
        <v>0</v>
      </c>
      <c r="Z4567">
        <v>0</v>
      </c>
    </row>
    <row r="4568" spans="1:29" x14ac:dyDescent="0.2">
      <c r="A4568">
        <v>9</v>
      </c>
      <c r="B4568">
        <v>1</v>
      </c>
      <c r="C4568" t="e">
        <f>VLOOKUP(D:D,'[2]מפסיקים ומחדשים'!$A:$A,1,0)</f>
        <v>#N/A</v>
      </c>
      <c r="D4568">
        <v>327026811</v>
      </c>
      <c r="E4568">
        <f>VLOOKUP(D:D,[3]גיליון2!D:G,4,0)</f>
        <v>0</v>
      </c>
      <c r="F4568" t="s">
        <v>647</v>
      </c>
      <c r="G4568" t="s">
        <v>244</v>
      </c>
      <c r="H4568">
        <v>2</v>
      </c>
      <c r="I4568">
        <v>94</v>
      </c>
      <c r="J4568">
        <v>6701</v>
      </c>
      <c r="K4568">
        <v>67</v>
      </c>
      <c r="L4568" t="str">
        <f>VLOOKUP(K:K,[3]חוגים!A:B,2,0)</f>
        <v>סיעוד הסבות</v>
      </c>
      <c r="M4568">
        <v>0</v>
      </c>
      <c r="N4568">
        <v>4</v>
      </c>
      <c r="O4568">
        <v>10</v>
      </c>
      <c r="P4568">
        <v>6</v>
      </c>
      <c r="Q4568">
        <v>21</v>
      </c>
      <c r="R4568">
        <v>1</v>
      </c>
      <c r="S4568">
        <v>0</v>
      </c>
      <c r="T4568">
        <v>119</v>
      </c>
      <c r="U4568">
        <v>11</v>
      </c>
      <c r="V4568">
        <v>5000</v>
      </c>
      <c r="W4568">
        <v>0</v>
      </c>
      <c r="X4568" t="s">
        <v>11274</v>
      </c>
      <c r="Y4568">
        <v>0</v>
      </c>
      <c r="Z4568">
        <v>0</v>
      </c>
    </row>
    <row r="4569" spans="1:29" x14ac:dyDescent="0.2">
      <c r="A4569">
        <v>9</v>
      </c>
      <c r="B4569">
        <v>1</v>
      </c>
      <c r="C4569">
        <f>VLOOKUP(D:D,'[2]מפסיקים ומחדשים'!$A:$A,1,0)</f>
        <v>327474169</v>
      </c>
      <c r="D4569">
        <v>327474169</v>
      </c>
      <c r="E4569">
        <f>VLOOKUP(D:D,[3]גיליון2!D:G,4,0)</f>
        <v>0</v>
      </c>
      <c r="F4569" t="s">
        <v>4681</v>
      </c>
      <c r="G4569" t="s">
        <v>8292</v>
      </c>
      <c r="H4569">
        <v>2</v>
      </c>
      <c r="I4569">
        <v>99</v>
      </c>
      <c r="J4569">
        <v>6701</v>
      </c>
      <c r="K4569">
        <v>67</v>
      </c>
      <c r="L4569" t="str">
        <f>VLOOKUP(K:K,[3]חוגים!A:B,2,0)</f>
        <v>סיעוד הסבות</v>
      </c>
      <c r="M4569">
        <v>0</v>
      </c>
      <c r="N4569">
        <v>1</v>
      </c>
      <c r="O4569">
        <v>10</v>
      </c>
      <c r="P4569">
        <v>19</v>
      </c>
      <c r="Q4569">
        <v>23</v>
      </c>
      <c r="R4569">
        <v>1</v>
      </c>
      <c r="S4569">
        <v>0</v>
      </c>
      <c r="T4569">
        <v>0</v>
      </c>
      <c r="U4569">
        <v>38</v>
      </c>
      <c r="V4569">
        <v>5000</v>
      </c>
      <c r="W4569">
        <v>0</v>
      </c>
      <c r="X4569" t="s">
        <v>8293</v>
      </c>
      <c r="Y4569">
        <v>0</v>
      </c>
      <c r="Z4569">
        <v>0</v>
      </c>
      <c r="AB4569" s="1"/>
      <c r="AC4569" s="1"/>
    </row>
    <row r="4570" spans="1:29" x14ac:dyDescent="0.2">
      <c r="A4570">
        <v>9</v>
      </c>
      <c r="B4570">
        <v>1</v>
      </c>
      <c r="C4570">
        <f>VLOOKUP(D:D,'[2]מפסיקים ומחדשים'!$A:$A,1,0)</f>
        <v>328609078</v>
      </c>
      <c r="D4570">
        <v>328609078</v>
      </c>
      <c r="E4570">
        <f>VLOOKUP(D:D,[3]גיליון2!D:G,4,0)</f>
        <v>0</v>
      </c>
      <c r="F4570" t="s">
        <v>11275</v>
      </c>
      <c r="G4570" t="s">
        <v>8301</v>
      </c>
      <c r="H4570">
        <v>2</v>
      </c>
      <c r="I4570">
        <v>94</v>
      </c>
      <c r="J4570">
        <v>6701</v>
      </c>
      <c r="K4570">
        <v>67</v>
      </c>
      <c r="L4570" t="str">
        <f>VLOOKUP(K:K,[3]חוגים!A:B,2,0)</f>
        <v>סיעוד הסבות</v>
      </c>
      <c r="M4570">
        <v>0</v>
      </c>
      <c r="N4570">
        <v>2</v>
      </c>
      <c r="O4570">
        <v>10</v>
      </c>
      <c r="P4570">
        <v>22</v>
      </c>
      <c r="Q4570">
        <v>21</v>
      </c>
      <c r="R4570">
        <v>1</v>
      </c>
      <c r="S4570">
        <v>0</v>
      </c>
      <c r="T4570">
        <v>59</v>
      </c>
      <c r="U4570">
        <v>43</v>
      </c>
      <c r="V4570">
        <v>5000</v>
      </c>
      <c r="W4570">
        <v>0</v>
      </c>
      <c r="X4570" t="s">
        <v>8302</v>
      </c>
      <c r="Y4570">
        <v>0</v>
      </c>
      <c r="Z4570">
        <v>0</v>
      </c>
    </row>
    <row r="4571" spans="1:29" x14ac:dyDescent="0.2">
      <c r="A4571">
        <v>9</v>
      </c>
      <c r="B4571">
        <v>1</v>
      </c>
      <c r="C4571" t="e">
        <f>VLOOKUP(D:D,'[2]מפסיקים ומחדשים'!$A:$A,1,0)</f>
        <v>#N/A</v>
      </c>
      <c r="D4571">
        <v>328715776</v>
      </c>
      <c r="E4571">
        <f>VLOOKUP(D:D,[3]גיליון2!D:G,4,0)</f>
        <v>0</v>
      </c>
      <c r="F4571" t="s">
        <v>4751</v>
      </c>
      <c r="G4571" t="s">
        <v>11276</v>
      </c>
      <c r="H4571">
        <v>2</v>
      </c>
      <c r="I4571">
        <v>94</v>
      </c>
      <c r="J4571">
        <v>6701</v>
      </c>
      <c r="K4571">
        <v>67</v>
      </c>
      <c r="L4571" t="str">
        <f>VLOOKUP(K:K,[3]חוגים!A:B,2,0)</f>
        <v>סיעוד הסבות</v>
      </c>
      <c r="M4571">
        <v>0</v>
      </c>
      <c r="N4571">
        <v>4</v>
      </c>
      <c r="O4571">
        <v>10</v>
      </c>
      <c r="P4571">
        <v>6</v>
      </c>
      <c r="Q4571">
        <v>21</v>
      </c>
      <c r="R4571">
        <v>1</v>
      </c>
      <c r="S4571">
        <v>0</v>
      </c>
      <c r="T4571">
        <v>119</v>
      </c>
      <c r="U4571">
        <v>11</v>
      </c>
      <c r="V4571">
        <v>5000</v>
      </c>
      <c r="W4571">
        <v>0</v>
      </c>
      <c r="X4571" t="s">
        <v>11277</v>
      </c>
      <c r="Y4571">
        <v>0</v>
      </c>
      <c r="Z4571">
        <v>0</v>
      </c>
    </row>
    <row r="4572" spans="1:29" x14ac:dyDescent="0.2">
      <c r="A4572">
        <v>9</v>
      </c>
      <c r="B4572">
        <v>1</v>
      </c>
      <c r="C4572" t="e">
        <f>VLOOKUP(D:D,'[2]מפסיקים ומחדשים'!$A:$A,1,0)</f>
        <v>#N/A</v>
      </c>
      <c r="D4572">
        <v>332317528</v>
      </c>
      <c r="E4572">
        <f>VLOOKUP(D:D,[3]גיליון2!D:G,4,0)</f>
        <v>0</v>
      </c>
      <c r="F4572" t="s">
        <v>2551</v>
      </c>
      <c r="G4572" t="s">
        <v>11278</v>
      </c>
      <c r="H4572">
        <v>2</v>
      </c>
      <c r="I4572">
        <v>89</v>
      </c>
      <c r="J4572">
        <v>6701</v>
      </c>
      <c r="K4572">
        <v>67</v>
      </c>
      <c r="L4572" t="str">
        <f>VLOOKUP(K:K,[3]חוגים!A:B,2,0)</f>
        <v>סיעוד הסבות</v>
      </c>
      <c r="M4572">
        <v>0</v>
      </c>
      <c r="N4572">
        <v>4</v>
      </c>
      <c r="O4572">
        <v>10</v>
      </c>
      <c r="P4572">
        <v>6</v>
      </c>
      <c r="Q4572">
        <v>21</v>
      </c>
      <c r="R4572">
        <v>1</v>
      </c>
      <c r="S4572">
        <v>0</v>
      </c>
      <c r="T4572">
        <v>119</v>
      </c>
      <c r="U4572">
        <v>11</v>
      </c>
      <c r="V4572">
        <v>5000</v>
      </c>
      <c r="W4572">
        <v>0</v>
      </c>
      <c r="X4572" t="s">
        <v>11279</v>
      </c>
      <c r="Y4572">
        <v>0</v>
      </c>
      <c r="Z4572">
        <v>0</v>
      </c>
    </row>
    <row r="4573" spans="1:29" x14ac:dyDescent="0.2">
      <c r="A4573">
        <v>9</v>
      </c>
      <c r="B4573">
        <v>1</v>
      </c>
      <c r="C4573">
        <f>VLOOKUP(D:D,'[2]מפסיקים ומחדשים'!$A:$A,1,0)</f>
        <v>332747765</v>
      </c>
      <c r="D4573">
        <v>332747765</v>
      </c>
      <c r="E4573">
        <f>VLOOKUP(D:D,[3]גיליון2!D:G,4,0)</f>
        <v>0</v>
      </c>
      <c r="F4573" t="s">
        <v>8351</v>
      </c>
      <c r="G4573" t="s">
        <v>8352</v>
      </c>
      <c r="H4573">
        <v>2</v>
      </c>
      <c r="I4573">
        <v>99</v>
      </c>
      <c r="J4573">
        <v>6701</v>
      </c>
      <c r="K4573">
        <v>67</v>
      </c>
      <c r="L4573" t="str">
        <f>VLOOKUP(K:K,[3]חוגים!A:B,2,0)</f>
        <v>סיעוד הסבות</v>
      </c>
      <c r="M4573">
        <v>0</v>
      </c>
      <c r="N4573">
        <v>1</v>
      </c>
      <c r="O4573">
        <v>10</v>
      </c>
      <c r="P4573">
        <v>22</v>
      </c>
      <c r="Q4573">
        <v>23</v>
      </c>
      <c r="R4573">
        <v>1</v>
      </c>
      <c r="S4573">
        <v>0</v>
      </c>
      <c r="T4573">
        <v>0</v>
      </c>
      <c r="U4573">
        <v>43</v>
      </c>
      <c r="V4573">
        <v>5000</v>
      </c>
      <c r="W4573">
        <v>0</v>
      </c>
      <c r="X4573" t="s">
        <v>8353</v>
      </c>
      <c r="Y4573">
        <v>0</v>
      </c>
      <c r="Z4573">
        <v>0</v>
      </c>
    </row>
    <row r="4574" spans="1:29" x14ac:dyDescent="0.2">
      <c r="A4574">
        <v>9</v>
      </c>
      <c r="B4574">
        <v>1</v>
      </c>
      <c r="C4574" t="e">
        <f>VLOOKUP(D:D,'[2]מפסיקים ומחדשים'!$A:$A,1,0)</f>
        <v>#N/A</v>
      </c>
      <c r="D4574">
        <v>336065917</v>
      </c>
      <c r="E4574">
        <f>VLOOKUP(D:D,[3]גיליון2!D:G,4,0)</f>
        <v>0</v>
      </c>
      <c r="F4574" t="s">
        <v>11280</v>
      </c>
      <c r="G4574" t="s">
        <v>8303</v>
      </c>
      <c r="H4574">
        <v>2</v>
      </c>
      <c r="I4574">
        <v>93</v>
      </c>
      <c r="J4574">
        <v>6701</v>
      </c>
      <c r="K4574">
        <v>67</v>
      </c>
      <c r="L4574" t="str">
        <f>VLOOKUP(K:K,[3]חוגים!A:B,2,0)</f>
        <v>סיעוד הסבות</v>
      </c>
      <c r="M4574">
        <v>0</v>
      </c>
      <c r="N4574">
        <v>4</v>
      </c>
      <c r="O4574">
        <v>10</v>
      </c>
      <c r="P4574">
        <v>6</v>
      </c>
      <c r="Q4574">
        <v>21</v>
      </c>
      <c r="R4574">
        <v>1</v>
      </c>
      <c r="S4574">
        <v>0</v>
      </c>
      <c r="T4574">
        <v>119</v>
      </c>
      <c r="U4574">
        <v>11</v>
      </c>
      <c r="V4574">
        <v>5000</v>
      </c>
      <c r="W4574">
        <v>0</v>
      </c>
      <c r="X4574" t="s">
        <v>11281</v>
      </c>
      <c r="Y4574">
        <v>0</v>
      </c>
      <c r="Z4574">
        <v>0</v>
      </c>
    </row>
    <row r="4575" spans="1:29" x14ac:dyDescent="0.2">
      <c r="A4575">
        <v>9</v>
      </c>
      <c r="B4575">
        <v>1</v>
      </c>
      <c r="C4575">
        <f>VLOOKUP(D:D,'[2]מפסיקים ומחדשים'!$A:$A,1,0)</f>
        <v>336484704</v>
      </c>
      <c r="D4575">
        <v>336484704</v>
      </c>
      <c r="E4575">
        <f>VLOOKUP(D:D,[3]גיליון2!D:G,4,0)</f>
        <v>0</v>
      </c>
      <c r="F4575" t="s">
        <v>11282</v>
      </c>
      <c r="G4575" t="s">
        <v>433</v>
      </c>
      <c r="H4575">
        <v>2</v>
      </c>
      <c r="I4575">
        <v>99</v>
      </c>
      <c r="J4575">
        <v>6701</v>
      </c>
      <c r="K4575">
        <v>67</v>
      </c>
      <c r="L4575" t="str">
        <f>VLOOKUP(K:K,[3]חוגים!A:B,2,0)</f>
        <v>סיעוד הסבות</v>
      </c>
      <c r="M4575">
        <v>0</v>
      </c>
      <c r="N4575">
        <v>2</v>
      </c>
      <c r="O4575">
        <v>10</v>
      </c>
      <c r="P4575">
        <v>22</v>
      </c>
      <c r="Q4575">
        <v>22</v>
      </c>
      <c r="R4575">
        <v>1</v>
      </c>
      <c r="S4575">
        <v>0</v>
      </c>
      <c r="T4575">
        <v>60</v>
      </c>
      <c r="U4575">
        <v>43</v>
      </c>
      <c r="V4575">
        <v>5000</v>
      </c>
      <c r="W4575">
        <v>0</v>
      </c>
      <c r="X4575" t="s">
        <v>11283</v>
      </c>
      <c r="Y4575">
        <v>0</v>
      </c>
      <c r="Z4575">
        <v>0</v>
      </c>
    </row>
    <row r="4576" spans="1:29" x14ac:dyDescent="0.2">
      <c r="A4576">
        <v>9</v>
      </c>
      <c r="B4576">
        <v>1</v>
      </c>
      <c r="C4576">
        <f>VLOOKUP(D:D,'[2]מפסיקים ומחדשים'!$A:$A,1,0)</f>
        <v>36740645</v>
      </c>
      <c r="D4576">
        <v>36740645</v>
      </c>
      <c r="E4576">
        <f>VLOOKUP(D:D,[3]גיליון2!D:G,4,0)</f>
        <v>0</v>
      </c>
      <c r="F4576" t="s">
        <v>442</v>
      </c>
      <c r="G4576" t="s">
        <v>443</v>
      </c>
      <c r="H4576">
        <v>2</v>
      </c>
      <c r="I4576">
        <v>85</v>
      </c>
      <c r="J4576">
        <v>6702</v>
      </c>
      <c r="K4576">
        <v>67</v>
      </c>
      <c r="L4576" t="str">
        <f>VLOOKUP(K:K,[3]חוגים!A:B,2,0)</f>
        <v>סיעוד הסבות</v>
      </c>
      <c r="M4576">
        <v>0</v>
      </c>
      <c r="N4576">
        <v>1</v>
      </c>
      <c r="O4576">
        <v>10</v>
      </c>
      <c r="P4576">
        <v>12</v>
      </c>
      <c r="Q4576">
        <v>23</v>
      </c>
      <c r="R4576">
        <v>1</v>
      </c>
      <c r="S4576">
        <v>0</v>
      </c>
      <c r="T4576">
        <v>0</v>
      </c>
      <c r="U4576">
        <v>23</v>
      </c>
      <c r="V4576">
        <v>5000</v>
      </c>
      <c r="W4576">
        <v>0</v>
      </c>
      <c r="X4576" t="s">
        <v>444</v>
      </c>
      <c r="Y4576">
        <v>0</v>
      </c>
      <c r="Z4576">
        <v>0</v>
      </c>
    </row>
    <row r="4577" spans="1:29" x14ac:dyDescent="0.2">
      <c r="A4577">
        <v>9</v>
      </c>
      <c r="B4577">
        <v>1</v>
      </c>
      <c r="C4577">
        <f>VLOOKUP(D:D,'[2]מפסיקים ומחדשים'!$A:$A,1,0)</f>
        <v>40012874</v>
      </c>
      <c r="D4577">
        <v>40012874</v>
      </c>
      <c r="E4577">
        <f>VLOOKUP(D:D,[3]גיליון2!D:G,4,0)</f>
        <v>0</v>
      </c>
      <c r="F4577" t="s">
        <v>31</v>
      </c>
      <c r="G4577" t="s">
        <v>531</v>
      </c>
      <c r="H4577">
        <v>1</v>
      </c>
      <c r="I4577">
        <v>80</v>
      </c>
      <c r="J4577">
        <v>6702</v>
      </c>
      <c r="K4577">
        <v>67</v>
      </c>
      <c r="L4577" t="str">
        <f>VLOOKUP(K:K,[3]חוגים!A:B,2,0)</f>
        <v>סיעוד הסבות</v>
      </c>
      <c r="M4577">
        <v>0</v>
      </c>
      <c r="N4577">
        <v>1</v>
      </c>
      <c r="O4577">
        <v>10</v>
      </c>
      <c r="P4577">
        <v>11</v>
      </c>
      <c r="Q4577">
        <v>23</v>
      </c>
      <c r="R4577">
        <v>1</v>
      </c>
      <c r="S4577">
        <v>0</v>
      </c>
      <c r="T4577">
        <v>0</v>
      </c>
      <c r="U4577">
        <v>22</v>
      </c>
      <c r="V4577">
        <v>5000</v>
      </c>
      <c r="W4577">
        <v>0</v>
      </c>
      <c r="X4577" t="s">
        <v>532</v>
      </c>
      <c r="Y4577">
        <v>0</v>
      </c>
      <c r="Z4577">
        <v>0</v>
      </c>
    </row>
    <row r="4578" spans="1:29" x14ac:dyDescent="0.2">
      <c r="A4578">
        <v>9</v>
      </c>
      <c r="B4578">
        <v>1</v>
      </c>
      <c r="C4578">
        <f>VLOOKUP(D:D,'[2]מפסיקים ומחדשים'!$A:$A,1,0)</f>
        <v>60172632</v>
      </c>
      <c r="D4578">
        <v>60172632</v>
      </c>
      <c r="E4578">
        <f>VLOOKUP(D:D,[3]גיליון2!D:G,4,0)</f>
        <v>0</v>
      </c>
      <c r="F4578" t="s">
        <v>580</v>
      </c>
      <c r="G4578" t="s">
        <v>581</v>
      </c>
      <c r="H4578">
        <v>2</v>
      </c>
      <c r="I4578">
        <v>82</v>
      </c>
      <c r="J4578">
        <v>6702</v>
      </c>
      <c r="K4578">
        <v>67</v>
      </c>
      <c r="L4578" t="str">
        <f>VLOOKUP(K:K,[3]חוגים!A:B,2,0)</f>
        <v>סיעוד הסבות</v>
      </c>
      <c r="M4578">
        <v>0</v>
      </c>
      <c r="N4578">
        <v>1</v>
      </c>
      <c r="O4578">
        <v>10</v>
      </c>
      <c r="P4578">
        <v>11</v>
      </c>
      <c r="Q4578">
        <v>23</v>
      </c>
      <c r="R4578">
        <v>1</v>
      </c>
      <c r="S4578">
        <v>0</v>
      </c>
      <c r="T4578">
        <v>0</v>
      </c>
      <c r="U4578">
        <v>22</v>
      </c>
      <c r="V4578">
        <v>5000</v>
      </c>
      <c r="W4578">
        <v>0</v>
      </c>
      <c r="X4578" t="s">
        <v>582</v>
      </c>
      <c r="Y4578">
        <v>0</v>
      </c>
      <c r="Z4578">
        <v>0</v>
      </c>
    </row>
    <row r="4579" spans="1:29" x14ac:dyDescent="0.2">
      <c r="A4579">
        <v>9</v>
      </c>
      <c r="B4579">
        <v>1</v>
      </c>
      <c r="C4579">
        <f>VLOOKUP(D:D,'[2]מפסיקים ומחדשים'!$A:$A,1,0)</f>
        <v>66483009</v>
      </c>
      <c r="D4579">
        <v>66483009</v>
      </c>
      <c r="E4579">
        <f>VLOOKUP(D:D,[3]גיליון2!D:G,4,0)</f>
        <v>0</v>
      </c>
      <c r="F4579" t="s">
        <v>606</v>
      </c>
      <c r="G4579" t="s">
        <v>433</v>
      </c>
      <c r="H4579">
        <v>2</v>
      </c>
      <c r="I4579">
        <v>84</v>
      </c>
      <c r="J4579">
        <v>6702</v>
      </c>
      <c r="K4579">
        <v>67</v>
      </c>
      <c r="L4579" t="str">
        <f>VLOOKUP(K:K,[3]חוגים!A:B,2,0)</f>
        <v>סיעוד הסבות</v>
      </c>
      <c r="M4579">
        <v>0</v>
      </c>
      <c r="N4579">
        <v>1</v>
      </c>
      <c r="O4579">
        <v>10</v>
      </c>
      <c r="P4579">
        <v>9</v>
      </c>
      <c r="Q4579">
        <v>23</v>
      </c>
      <c r="R4579">
        <v>1</v>
      </c>
      <c r="S4579">
        <v>0</v>
      </c>
      <c r="T4579">
        <v>0</v>
      </c>
      <c r="U4579">
        <v>18</v>
      </c>
      <c r="V4579">
        <v>5000</v>
      </c>
      <c r="W4579">
        <v>0</v>
      </c>
      <c r="X4579" t="s">
        <v>607</v>
      </c>
      <c r="Y4579">
        <v>0</v>
      </c>
      <c r="Z4579">
        <v>0</v>
      </c>
      <c r="AB4579" s="1"/>
      <c r="AC4579" s="1"/>
    </row>
    <row r="4580" spans="1:29" x14ac:dyDescent="0.2">
      <c r="A4580">
        <v>9</v>
      </c>
      <c r="B4580">
        <v>1</v>
      </c>
      <c r="C4580">
        <f>VLOOKUP(D:D,'[2]מפסיקים ומחדשים'!$A:$A,1,0)</f>
        <v>206445660</v>
      </c>
      <c r="D4580">
        <v>206445660</v>
      </c>
      <c r="E4580">
        <f>VLOOKUP(D:D,[3]גיליון2!D:G,4,0)</f>
        <v>0</v>
      </c>
      <c r="F4580" t="s">
        <v>1458</v>
      </c>
      <c r="G4580" t="s">
        <v>1459</v>
      </c>
      <c r="H4580">
        <v>2</v>
      </c>
      <c r="I4580">
        <v>98</v>
      </c>
      <c r="J4580">
        <v>6702</v>
      </c>
      <c r="K4580">
        <v>67</v>
      </c>
      <c r="L4580" t="str">
        <f>VLOOKUP(K:K,[3]חוגים!A:B,2,0)</f>
        <v>סיעוד הסבות</v>
      </c>
      <c r="M4580">
        <v>0</v>
      </c>
      <c r="N4580">
        <v>1</v>
      </c>
      <c r="O4580">
        <v>10</v>
      </c>
      <c r="P4580">
        <v>12</v>
      </c>
      <c r="Q4580">
        <v>23</v>
      </c>
      <c r="R4580">
        <v>1</v>
      </c>
      <c r="S4580">
        <v>0</v>
      </c>
      <c r="T4580">
        <v>0</v>
      </c>
      <c r="U4580">
        <v>23</v>
      </c>
      <c r="V4580">
        <v>5000</v>
      </c>
      <c r="W4580">
        <v>0</v>
      </c>
      <c r="X4580" t="s">
        <v>1460</v>
      </c>
      <c r="Y4580">
        <v>0</v>
      </c>
      <c r="Z4580">
        <v>0</v>
      </c>
    </row>
    <row r="4581" spans="1:29" x14ac:dyDescent="0.2">
      <c r="A4581">
        <v>9</v>
      </c>
      <c r="B4581">
        <v>1</v>
      </c>
      <c r="C4581">
        <f>VLOOKUP(D:D,'[2]מפסיקים ומחדשים'!$A:$A,1,0)</f>
        <v>206770737</v>
      </c>
      <c r="D4581">
        <v>206770737</v>
      </c>
      <c r="E4581">
        <f>VLOOKUP(D:D,[3]גיליון2!D:G,4,0)</f>
        <v>0</v>
      </c>
      <c r="F4581" t="s">
        <v>1796</v>
      </c>
      <c r="G4581" t="s">
        <v>1797</v>
      </c>
      <c r="H4581">
        <v>2</v>
      </c>
      <c r="I4581">
        <v>1</v>
      </c>
      <c r="J4581">
        <v>6702</v>
      </c>
      <c r="K4581">
        <v>67</v>
      </c>
      <c r="L4581" t="str">
        <f>VLOOKUP(K:K,[3]חוגים!A:B,2,0)</f>
        <v>סיעוד הסבות</v>
      </c>
      <c r="M4581">
        <v>0</v>
      </c>
      <c r="N4581">
        <v>1</v>
      </c>
      <c r="O4581">
        <v>10</v>
      </c>
      <c r="P4581">
        <v>12</v>
      </c>
      <c r="Q4581">
        <v>23</v>
      </c>
      <c r="R4581">
        <v>1</v>
      </c>
      <c r="S4581">
        <v>0</v>
      </c>
      <c r="T4581">
        <v>0</v>
      </c>
      <c r="U4581">
        <v>23</v>
      </c>
      <c r="V4581">
        <v>5000</v>
      </c>
      <c r="W4581">
        <v>0</v>
      </c>
      <c r="X4581" t="s">
        <v>1798</v>
      </c>
      <c r="Y4581">
        <v>0</v>
      </c>
      <c r="Z4581">
        <v>0</v>
      </c>
    </row>
    <row r="4582" spans="1:29" x14ac:dyDescent="0.2">
      <c r="A4582">
        <v>9</v>
      </c>
      <c r="B4582">
        <v>1</v>
      </c>
      <c r="C4582">
        <f>VLOOKUP(D:D,'[2]מפסיקים ומחדשים'!$A:$A,1,0)</f>
        <v>207104563</v>
      </c>
      <c r="D4582">
        <v>207104563</v>
      </c>
      <c r="E4582">
        <f>VLOOKUP(D:D,[3]גיליון2!D:G,4,0)</f>
        <v>0</v>
      </c>
      <c r="F4582" t="s">
        <v>2100</v>
      </c>
      <c r="G4582" t="s">
        <v>2101</v>
      </c>
      <c r="H4582">
        <v>2</v>
      </c>
      <c r="I4582">
        <v>99</v>
      </c>
      <c r="J4582">
        <v>6702</v>
      </c>
      <c r="K4582">
        <v>67</v>
      </c>
      <c r="L4582" t="str">
        <f>VLOOKUP(K:K,[3]חוגים!A:B,2,0)</f>
        <v>סיעוד הסבות</v>
      </c>
      <c r="M4582">
        <v>0</v>
      </c>
      <c r="N4582">
        <v>1</v>
      </c>
      <c r="O4582">
        <v>10</v>
      </c>
      <c r="P4582">
        <v>11</v>
      </c>
      <c r="Q4582">
        <v>23</v>
      </c>
      <c r="R4582">
        <v>1</v>
      </c>
      <c r="S4582">
        <v>0</v>
      </c>
      <c r="T4582">
        <v>0</v>
      </c>
      <c r="U4582">
        <v>22</v>
      </c>
      <c r="V4582">
        <v>5000</v>
      </c>
      <c r="W4582">
        <v>0</v>
      </c>
      <c r="X4582" t="s">
        <v>2102</v>
      </c>
      <c r="Y4582">
        <v>0</v>
      </c>
      <c r="Z4582">
        <v>0</v>
      </c>
    </row>
    <row r="4583" spans="1:29" x14ac:dyDescent="0.2">
      <c r="A4583">
        <v>9</v>
      </c>
      <c r="B4583">
        <v>1</v>
      </c>
      <c r="C4583">
        <f>VLOOKUP(D:D,'[2]מפסיקים ומחדשים'!$A:$A,1,0)</f>
        <v>207510421</v>
      </c>
      <c r="D4583">
        <v>207510421</v>
      </c>
      <c r="E4583">
        <f>VLOOKUP(D:D,[3]גיליון2!D:G,4,0)</f>
        <v>0</v>
      </c>
      <c r="F4583" t="s">
        <v>2469</v>
      </c>
      <c r="G4583" t="s">
        <v>534</v>
      </c>
      <c r="H4583">
        <v>1</v>
      </c>
      <c r="I4583">
        <v>99</v>
      </c>
      <c r="J4583">
        <v>6702</v>
      </c>
      <c r="K4583">
        <v>67</v>
      </c>
      <c r="L4583" t="str">
        <f>VLOOKUP(K:K,[3]חוגים!A:B,2,0)</f>
        <v>סיעוד הסבות</v>
      </c>
      <c r="M4583">
        <v>0</v>
      </c>
      <c r="N4583">
        <v>1</v>
      </c>
      <c r="O4583">
        <v>10</v>
      </c>
      <c r="P4583">
        <v>10</v>
      </c>
      <c r="Q4583">
        <v>23</v>
      </c>
      <c r="R4583">
        <v>1</v>
      </c>
      <c r="S4583">
        <v>0</v>
      </c>
      <c r="T4583">
        <v>0</v>
      </c>
      <c r="U4583">
        <v>19</v>
      </c>
      <c r="V4583">
        <v>5000</v>
      </c>
      <c r="W4583">
        <v>0</v>
      </c>
      <c r="X4583" t="s">
        <v>2470</v>
      </c>
      <c r="Y4583">
        <v>0</v>
      </c>
      <c r="Z4583">
        <v>0</v>
      </c>
    </row>
    <row r="4584" spans="1:29" x14ac:dyDescent="0.2">
      <c r="A4584">
        <v>9</v>
      </c>
      <c r="B4584">
        <v>1</v>
      </c>
      <c r="C4584">
        <f>VLOOKUP(D:D,'[2]מפסיקים ומחדשים'!$A:$A,1,0)</f>
        <v>207928508</v>
      </c>
      <c r="D4584">
        <v>207928508</v>
      </c>
      <c r="E4584">
        <f>VLOOKUP(D:D,[3]גיליון2!D:G,4,0)</f>
        <v>0</v>
      </c>
      <c r="F4584" t="s">
        <v>1439</v>
      </c>
      <c r="G4584" t="s">
        <v>2754</v>
      </c>
      <c r="H4584">
        <v>2</v>
      </c>
      <c r="I4584">
        <v>99</v>
      </c>
      <c r="J4584">
        <v>6702</v>
      </c>
      <c r="K4584">
        <v>67</v>
      </c>
      <c r="L4584" t="str">
        <f>VLOOKUP(K:K,[3]חוגים!A:B,2,0)</f>
        <v>סיעוד הסבות</v>
      </c>
      <c r="M4584">
        <v>0</v>
      </c>
      <c r="N4584">
        <v>1</v>
      </c>
      <c r="O4584">
        <v>10</v>
      </c>
      <c r="P4584">
        <v>10</v>
      </c>
      <c r="Q4584">
        <v>23</v>
      </c>
      <c r="R4584">
        <v>1</v>
      </c>
      <c r="S4584">
        <v>0</v>
      </c>
      <c r="T4584">
        <v>0</v>
      </c>
      <c r="U4584">
        <v>19</v>
      </c>
      <c r="V4584">
        <v>5000</v>
      </c>
      <c r="W4584">
        <v>0</v>
      </c>
      <c r="X4584" t="s">
        <v>2755</v>
      </c>
      <c r="Y4584">
        <v>0</v>
      </c>
      <c r="Z4584">
        <v>0</v>
      </c>
    </row>
    <row r="4585" spans="1:29" x14ac:dyDescent="0.2">
      <c r="A4585">
        <v>9</v>
      </c>
      <c r="B4585">
        <v>1</v>
      </c>
      <c r="C4585">
        <f>VLOOKUP(D:D,'[2]מפסיקים ומחדשים'!$A:$A,1,0)</f>
        <v>208211185</v>
      </c>
      <c r="D4585">
        <v>208211185</v>
      </c>
      <c r="E4585">
        <f>VLOOKUP(D:D,[3]גיליון2!D:G,4,0)</f>
        <v>0</v>
      </c>
      <c r="F4585" t="s">
        <v>2933</v>
      </c>
      <c r="G4585" t="s">
        <v>1406</v>
      </c>
      <c r="H4585">
        <v>2</v>
      </c>
      <c r="I4585">
        <v>99</v>
      </c>
      <c r="J4585">
        <v>6702</v>
      </c>
      <c r="K4585">
        <v>67</v>
      </c>
      <c r="L4585" t="str">
        <f>VLOOKUP(K:K,[3]חוגים!A:B,2,0)</f>
        <v>סיעוד הסבות</v>
      </c>
      <c r="M4585">
        <v>0</v>
      </c>
      <c r="N4585">
        <v>1</v>
      </c>
      <c r="O4585">
        <v>10</v>
      </c>
      <c r="P4585">
        <v>9</v>
      </c>
      <c r="Q4585">
        <v>23</v>
      </c>
      <c r="R4585">
        <v>1</v>
      </c>
      <c r="S4585">
        <v>0</v>
      </c>
      <c r="T4585">
        <v>0</v>
      </c>
      <c r="U4585">
        <v>18</v>
      </c>
      <c r="V4585">
        <v>5000</v>
      </c>
      <c r="W4585">
        <v>0</v>
      </c>
      <c r="X4585" t="s">
        <v>2934</v>
      </c>
      <c r="Y4585">
        <v>0</v>
      </c>
      <c r="Z4585">
        <v>0</v>
      </c>
    </row>
    <row r="4586" spans="1:29" x14ac:dyDescent="0.2">
      <c r="A4586">
        <v>9</v>
      </c>
      <c r="B4586">
        <v>1</v>
      </c>
      <c r="C4586">
        <f>VLOOKUP(D:D,'[2]מפסיקים ומחדשים'!$A:$A,1,0)</f>
        <v>208216812</v>
      </c>
      <c r="D4586">
        <v>208216812</v>
      </c>
      <c r="E4586">
        <f>VLOOKUP(D:D,[3]גיליון2!D:G,4,0)</f>
        <v>0</v>
      </c>
      <c r="F4586" t="s">
        <v>2937</v>
      </c>
      <c r="G4586" t="s">
        <v>932</v>
      </c>
      <c r="H4586">
        <v>2</v>
      </c>
      <c r="I4586">
        <v>0</v>
      </c>
      <c r="J4586">
        <v>6702</v>
      </c>
      <c r="K4586">
        <v>67</v>
      </c>
      <c r="L4586" t="str">
        <f>VLOOKUP(K:K,[3]חוגים!A:B,2,0)</f>
        <v>סיעוד הסבות</v>
      </c>
      <c r="M4586">
        <v>0</v>
      </c>
      <c r="N4586">
        <v>1</v>
      </c>
      <c r="O4586">
        <v>10</v>
      </c>
      <c r="P4586">
        <v>12</v>
      </c>
      <c r="Q4586">
        <v>23</v>
      </c>
      <c r="R4586">
        <v>1</v>
      </c>
      <c r="S4586">
        <v>0</v>
      </c>
      <c r="T4586">
        <v>0</v>
      </c>
      <c r="U4586">
        <v>24</v>
      </c>
      <c r="V4586">
        <v>5000</v>
      </c>
      <c r="W4586">
        <v>0</v>
      </c>
      <c r="X4586" t="s">
        <v>2938</v>
      </c>
      <c r="Y4586">
        <v>0</v>
      </c>
      <c r="Z4586">
        <v>0</v>
      </c>
    </row>
    <row r="4587" spans="1:29" x14ac:dyDescent="0.2">
      <c r="A4587">
        <v>9</v>
      </c>
      <c r="B4587">
        <v>1</v>
      </c>
      <c r="C4587">
        <f>VLOOKUP(D:D,'[2]מפסיקים ומחדשים'!$A:$A,1,0)</f>
        <v>208449447</v>
      </c>
      <c r="D4587">
        <v>208449447</v>
      </c>
      <c r="E4587">
        <f>VLOOKUP(D:D,[3]גיליון2!D:G,4,0)</f>
        <v>0</v>
      </c>
      <c r="F4587" t="s">
        <v>3102</v>
      </c>
      <c r="G4587" t="s">
        <v>365</v>
      </c>
      <c r="H4587">
        <v>2</v>
      </c>
      <c r="I4587">
        <v>96</v>
      </c>
      <c r="J4587">
        <v>6702</v>
      </c>
      <c r="K4587">
        <v>67</v>
      </c>
      <c r="L4587" t="str">
        <f>VLOOKUP(K:K,[3]חוגים!A:B,2,0)</f>
        <v>סיעוד הסבות</v>
      </c>
      <c r="M4587">
        <v>0</v>
      </c>
      <c r="N4587">
        <v>1</v>
      </c>
      <c r="O4587">
        <v>10</v>
      </c>
      <c r="P4587">
        <v>12</v>
      </c>
      <c r="Q4587">
        <v>23</v>
      </c>
      <c r="R4587">
        <v>1</v>
      </c>
      <c r="S4587">
        <v>0</v>
      </c>
      <c r="T4587">
        <v>0</v>
      </c>
      <c r="U4587">
        <v>23</v>
      </c>
      <c r="V4587">
        <v>5000</v>
      </c>
      <c r="W4587">
        <v>0</v>
      </c>
      <c r="X4587" t="s">
        <v>3103</v>
      </c>
      <c r="Y4587">
        <v>0</v>
      </c>
      <c r="Z4587">
        <v>0</v>
      </c>
    </row>
    <row r="4588" spans="1:29" x14ac:dyDescent="0.2">
      <c r="A4588">
        <v>9</v>
      </c>
      <c r="B4588">
        <v>1</v>
      </c>
      <c r="C4588">
        <f>VLOOKUP(D:D,'[2]מפסיקים ומחדשים'!$A:$A,1,0)</f>
        <v>208599431</v>
      </c>
      <c r="D4588">
        <v>208599431</v>
      </c>
      <c r="E4588">
        <f>VLOOKUP(D:D,[3]גיליון2!D:G,4,0)</f>
        <v>0</v>
      </c>
      <c r="F4588" t="s">
        <v>11284</v>
      </c>
      <c r="G4588" t="s">
        <v>11285</v>
      </c>
      <c r="H4588">
        <v>2</v>
      </c>
      <c r="I4588">
        <v>99</v>
      </c>
      <c r="J4588">
        <v>6702</v>
      </c>
      <c r="K4588">
        <v>67</v>
      </c>
      <c r="L4588" t="str">
        <f>VLOOKUP(K:K,[3]חוגים!A:B,2,0)</f>
        <v>סיעוד הסבות</v>
      </c>
      <c r="M4588">
        <v>0</v>
      </c>
      <c r="N4588">
        <v>1</v>
      </c>
      <c r="O4588">
        <v>10</v>
      </c>
      <c r="P4588">
        <v>12</v>
      </c>
      <c r="Q4588">
        <v>23</v>
      </c>
      <c r="R4588">
        <v>1</v>
      </c>
      <c r="S4588">
        <v>0</v>
      </c>
      <c r="T4588">
        <v>0</v>
      </c>
      <c r="U4588">
        <v>24</v>
      </c>
      <c r="V4588">
        <v>5000</v>
      </c>
      <c r="W4588">
        <v>0</v>
      </c>
      <c r="X4588" t="s">
        <v>11286</v>
      </c>
      <c r="Y4588">
        <v>0</v>
      </c>
      <c r="Z4588">
        <v>0</v>
      </c>
    </row>
    <row r="4589" spans="1:29" x14ac:dyDescent="0.2">
      <c r="A4589">
        <v>9</v>
      </c>
      <c r="B4589">
        <v>1</v>
      </c>
      <c r="C4589">
        <f>VLOOKUP(D:D,'[2]מפסיקים ומחדשים'!$A:$A,1,0)</f>
        <v>208763003</v>
      </c>
      <c r="D4589">
        <v>208763003</v>
      </c>
      <c r="E4589">
        <f>VLOOKUP(D:D,[3]גיליון2!D:G,4,0)</f>
        <v>0</v>
      </c>
      <c r="F4589" t="s">
        <v>3394</v>
      </c>
      <c r="G4589" t="s">
        <v>3395</v>
      </c>
      <c r="H4589">
        <v>2</v>
      </c>
      <c r="I4589">
        <v>97</v>
      </c>
      <c r="J4589">
        <v>6702</v>
      </c>
      <c r="K4589">
        <v>67</v>
      </c>
      <c r="L4589" t="str">
        <f>VLOOKUP(K:K,[3]חוגים!A:B,2,0)</f>
        <v>סיעוד הסבות</v>
      </c>
      <c r="M4589">
        <v>0</v>
      </c>
      <c r="N4589">
        <v>1</v>
      </c>
      <c r="O4589">
        <v>10</v>
      </c>
      <c r="P4589">
        <v>12</v>
      </c>
      <c r="Q4589">
        <v>23</v>
      </c>
      <c r="R4589">
        <v>1</v>
      </c>
      <c r="S4589">
        <v>0</v>
      </c>
      <c r="T4589">
        <v>0</v>
      </c>
      <c r="U4589">
        <v>24</v>
      </c>
      <c r="V4589">
        <v>5000</v>
      </c>
      <c r="W4589">
        <v>0</v>
      </c>
      <c r="X4589" t="s">
        <v>3396</v>
      </c>
      <c r="Y4589">
        <v>0</v>
      </c>
      <c r="Z4589">
        <v>0</v>
      </c>
    </row>
    <row r="4590" spans="1:29" x14ac:dyDescent="0.2">
      <c r="A4590">
        <v>9</v>
      </c>
      <c r="B4590">
        <v>1</v>
      </c>
      <c r="C4590">
        <f>VLOOKUP(D:D,'[2]מפסיקים ומחדשים'!$A:$A,1,0)</f>
        <v>209008127</v>
      </c>
      <c r="D4590">
        <v>209008127</v>
      </c>
      <c r="E4590">
        <f>VLOOKUP(D:D,[3]גיליון2!D:G,4,0)</f>
        <v>0</v>
      </c>
      <c r="F4590" t="s">
        <v>3572</v>
      </c>
      <c r="G4590" t="s">
        <v>405</v>
      </c>
      <c r="H4590">
        <v>1</v>
      </c>
      <c r="I4590">
        <v>97</v>
      </c>
      <c r="J4590">
        <v>6702</v>
      </c>
      <c r="K4590">
        <v>67</v>
      </c>
      <c r="L4590" t="str">
        <f>VLOOKUP(K:K,[3]חוגים!A:B,2,0)</f>
        <v>סיעוד הסבות</v>
      </c>
      <c r="M4590">
        <v>0</v>
      </c>
      <c r="N4590">
        <v>1</v>
      </c>
      <c r="O4590">
        <v>10</v>
      </c>
      <c r="P4590">
        <v>11</v>
      </c>
      <c r="Q4590">
        <v>23</v>
      </c>
      <c r="R4590">
        <v>1</v>
      </c>
      <c r="S4590">
        <v>0</v>
      </c>
      <c r="T4590">
        <v>0</v>
      </c>
      <c r="U4590">
        <v>22</v>
      </c>
      <c r="V4590">
        <v>5000</v>
      </c>
      <c r="W4590">
        <v>0</v>
      </c>
      <c r="X4590" t="s">
        <v>3573</v>
      </c>
      <c r="Y4590">
        <v>0</v>
      </c>
      <c r="Z4590">
        <v>0</v>
      </c>
    </row>
    <row r="4591" spans="1:29" x14ac:dyDescent="0.2">
      <c r="A4591">
        <v>9</v>
      </c>
      <c r="B4591">
        <v>1</v>
      </c>
      <c r="C4591">
        <f>VLOOKUP(D:D,'[2]מפסיקים ומחדשים'!$A:$A,1,0)</f>
        <v>209396936</v>
      </c>
      <c r="D4591">
        <v>209396936</v>
      </c>
      <c r="E4591">
        <f>VLOOKUP(D:D,[3]גיליון2!D:G,4,0)</f>
        <v>0</v>
      </c>
      <c r="F4591" t="s">
        <v>3928</v>
      </c>
      <c r="G4591" t="s">
        <v>3929</v>
      </c>
      <c r="H4591">
        <v>2</v>
      </c>
      <c r="I4591">
        <v>99</v>
      </c>
      <c r="J4591">
        <v>6702</v>
      </c>
      <c r="K4591">
        <v>67</v>
      </c>
      <c r="L4591" t="str">
        <f>VLOOKUP(K:K,[3]חוגים!A:B,2,0)</f>
        <v>סיעוד הסבות</v>
      </c>
      <c r="M4591">
        <v>0</v>
      </c>
      <c r="N4591">
        <v>1</v>
      </c>
      <c r="O4591">
        <v>10</v>
      </c>
      <c r="P4591">
        <v>9</v>
      </c>
      <c r="Q4591">
        <v>23</v>
      </c>
      <c r="R4591">
        <v>1</v>
      </c>
      <c r="S4591">
        <v>0</v>
      </c>
      <c r="T4591">
        <v>0</v>
      </c>
      <c r="U4591">
        <v>18</v>
      </c>
      <c r="V4591">
        <v>5000</v>
      </c>
      <c r="W4591">
        <v>0</v>
      </c>
      <c r="X4591" t="s">
        <v>3930</v>
      </c>
      <c r="Y4591">
        <v>0</v>
      </c>
      <c r="Z4591">
        <v>0</v>
      </c>
    </row>
    <row r="4592" spans="1:29" s="1" customFormat="1" x14ac:dyDescent="0.2">
      <c r="A4592">
        <v>9</v>
      </c>
      <c r="B4592">
        <v>1</v>
      </c>
      <c r="C4592">
        <f>VLOOKUP(D:D,'[2]מפסיקים ומחדשים'!$A:$A,1,0)</f>
        <v>211545397</v>
      </c>
      <c r="D4592">
        <v>211545397</v>
      </c>
      <c r="E4592">
        <f>VLOOKUP(D:D,[3]גיליון2!D:G,4,0)</f>
        <v>0</v>
      </c>
      <c r="F4592" t="s">
        <v>4268</v>
      </c>
      <c r="G4592" t="s">
        <v>4269</v>
      </c>
      <c r="H4592">
        <v>2</v>
      </c>
      <c r="I4592">
        <v>0</v>
      </c>
      <c r="J4592">
        <v>6702</v>
      </c>
      <c r="K4592">
        <v>67</v>
      </c>
      <c r="L4592" t="str">
        <f>VLOOKUP(K:K,[3]חוגים!A:B,2,0)</f>
        <v>סיעוד הסבות</v>
      </c>
      <c r="M4592">
        <v>0</v>
      </c>
      <c r="N4592">
        <v>1</v>
      </c>
      <c r="O4592">
        <v>10</v>
      </c>
      <c r="P4592">
        <v>10</v>
      </c>
      <c r="Q4592">
        <v>23</v>
      </c>
      <c r="R4592">
        <v>1</v>
      </c>
      <c r="S4592">
        <v>0</v>
      </c>
      <c r="T4592">
        <v>0</v>
      </c>
      <c r="U4592">
        <v>19</v>
      </c>
      <c r="V4592">
        <v>5000</v>
      </c>
      <c r="W4592">
        <v>0</v>
      </c>
      <c r="X4592" t="s">
        <v>4270</v>
      </c>
      <c r="Y4592">
        <v>0</v>
      </c>
      <c r="Z4592">
        <v>0</v>
      </c>
      <c r="AA4592"/>
      <c r="AB4592"/>
      <c r="AC4592"/>
    </row>
    <row r="4593" spans="1:29" s="1" customFormat="1" x14ac:dyDescent="0.2">
      <c r="A4593">
        <v>9</v>
      </c>
      <c r="B4593">
        <v>1</v>
      </c>
      <c r="C4593">
        <f>VLOOKUP(D:D,'[2]מפסיקים ומחדשים'!$A:$A,1,0)</f>
        <v>212108286</v>
      </c>
      <c r="D4593">
        <v>212108286</v>
      </c>
      <c r="E4593">
        <f>VLOOKUP(D:D,[3]גיליון2!D:G,4,0)</f>
        <v>0</v>
      </c>
      <c r="F4593" t="s">
        <v>2537</v>
      </c>
      <c r="G4593" t="s">
        <v>4515</v>
      </c>
      <c r="H4593">
        <v>2</v>
      </c>
      <c r="I4593">
        <v>1</v>
      </c>
      <c r="J4593">
        <v>6702</v>
      </c>
      <c r="K4593">
        <v>67</v>
      </c>
      <c r="L4593" t="str">
        <f>VLOOKUP(K:K,[3]חוגים!A:B,2,0)</f>
        <v>סיעוד הסבות</v>
      </c>
      <c r="M4593">
        <v>0</v>
      </c>
      <c r="N4593">
        <v>1</v>
      </c>
      <c r="O4593">
        <v>10</v>
      </c>
      <c r="P4593">
        <v>11</v>
      </c>
      <c r="Q4593">
        <v>23</v>
      </c>
      <c r="R4593">
        <v>1</v>
      </c>
      <c r="S4593">
        <v>0</v>
      </c>
      <c r="T4593">
        <v>0</v>
      </c>
      <c r="U4593">
        <v>21</v>
      </c>
      <c r="V4593">
        <v>5000</v>
      </c>
      <c r="W4593">
        <v>0</v>
      </c>
      <c r="X4593" t="s">
        <v>4516</v>
      </c>
      <c r="Y4593">
        <v>0</v>
      </c>
      <c r="Z4593">
        <v>0</v>
      </c>
      <c r="AA4593"/>
      <c r="AB4593"/>
      <c r="AC4593"/>
    </row>
    <row r="4594" spans="1:29" x14ac:dyDescent="0.2">
      <c r="A4594">
        <v>9</v>
      </c>
      <c r="B4594">
        <v>1</v>
      </c>
      <c r="C4594">
        <f>VLOOKUP(D:D,'[2]מפסיקים ומחדשים'!$A:$A,1,0)</f>
        <v>212252696</v>
      </c>
      <c r="D4594">
        <v>212252696</v>
      </c>
      <c r="E4594">
        <f>VLOOKUP(D:D,[3]גיליון2!D:G,4,0)</f>
        <v>0</v>
      </c>
      <c r="F4594" t="s">
        <v>4562</v>
      </c>
      <c r="G4594" t="s">
        <v>4563</v>
      </c>
      <c r="H4594">
        <v>2</v>
      </c>
      <c r="I4594">
        <v>1</v>
      </c>
      <c r="J4594">
        <v>6702</v>
      </c>
      <c r="K4594">
        <v>67</v>
      </c>
      <c r="L4594" t="str">
        <f>VLOOKUP(K:K,[3]חוגים!A:B,2,0)</f>
        <v>סיעוד הסבות</v>
      </c>
      <c r="M4594">
        <v>0</v>
      </c>
      <c r="N4594">
        <v>1</v>
      </c>
      <c r="O4594">
        <v>10</v>
      </c>
      <c r="P4594">
        <v>9</v>
      </c>
      <c r="Q4594">
        <v>23</v>
      </c>
      <c r="R4594">
        <v>1</v>
      </c>
      <c r="S4594">
        <v>0</v>
      </c>
      <c r="T4594">
        <v>0</v>
      </c>
      <c r="U4594">
        <v>18</v>
      </c>
      <c r="V4594">
        <v>5000</v>
      </c>
      <c r="W4594">
        <v>0</v>
      </c>
      <c r="X4594" t="s">
        <v>4564</v>
      </c>
      <c r="Y4594">
        <v>0</v>
      </c>
      <c r="Z4594">
        <v>0</v>
      </c>
    </row>
    <row r="4595" spans="1:29" x14ac:dyDescent="0.2">
      <c r="A4595">
        <v>9</v>
      </c>
      <c r="B4595">
        <v>1</v>
      </c>
      <c r="C4595">
        <f>VLOOKUP(D:D,'[2]מפסיקים ומחדשים'!$A:$A,1,0)</f>
        <v>212276745</v>
      </c>
      <c r="D4595">
        <v>212276745</v>
      </c>
      <c r="E4595">
        <f>VLOOKUP(D:D,[3]גיליון2!D:G,4,0)</f>
        <v>0</v>
      </c>
      <c r="F4595" t="s">
        <v>4579</v>
      </c>
      <c r="G4595" t="s">
        <v>4580</v>
      </c>
      <c r="H4595">
        <v>2</v>
      </c>
      <c r="I4595">
        <v>1</v>
      </c>
      <c r="J4595">
        <v>6702</v>
      </c>
      <c r="K4595">
        <v>67</v>
      </c>
      <c r="L4595" t="str">
        <f>VLOOKUP(K:K,[3]חוגים!A:B,2,0)</f>
        <v>סיעוד הסבות</v>
      </c>
      <c r="M4595">
        <v>0</v>
      </c>
      <c r="N4595">
        <v>1</v>
      </c>
      <c r="O4595">
        <v>10</v>
      </c>
      <c r="P4595">
        <v>9</v>
      </c>
      <c r="Q4595">
        <v>23</v>
      </c>
      <c r="R4595">
        <v>1</v>
      </c>
      <c r="S4595">
        <v>0</v>
      </c>
      <c r="T4595">
        <v>0</v>
      </c>
      <c r="U4595">
        <v>18</v>
      </c>
      <c r="V4595">
        <v>5000</v>
      </c>
      <c r="W4595">
        <v>0</v>
      </c>
      <c r="X4595" t="s">
        <v>4581</v>
      </c>
      <c r="Y4595">
        <v>0</v>
      </c>
      <c r="Z4595">
        <v>0</v>
      </c>
    </row>
    <row r="4596" spans="1:29" x14ac:dyDescent="0.2">
      <c r="A4596">
        <v>9</v>
      </c>
      <c r="B4596">
        <v>1</v>
      </c>
      <c r="C4596">
        <f>VLOOKUP(D:D,'[2]מפסיקים ומחדשים'!$A:$A,1,0)</f>
        <v>302616537</v>
      </c>
      <c r="D4596">
        <v>302616537</v>
      </c>
      <c r="E4596">
        <f>VLOOKUP(D:D,[3]גיליון2!D:G,4,0)</f>
        <v>0</v>
      </c>
      <c r="F4596" t="s">
        <v>5013</v>
      </c>
      <c r="G4596" t="s">
        <v>423</v>
      </c>
      <c r="H4596">
        <v>2</v>
      </c>
      <c r="I4596">
        <v>90</v>
      </c>
      <c r="J4596">
        <v>6702</v>
      </c>
      <c r="K4596">
        <v>67</v>
      </c>
      <c r="L4596" t="str">
        <f>VLOOKUP(K:K,[3]חוגים!A:B,2,0)</f>
        <v>סיעוד הסבות</v>
      </c>
      <c r="M4596">
        <v>0</v>
      </c>
      <c r="N4596">
        <v>1</v>
      </c>
      <c r="O4596">
        <v>10</v>
      </c>
      <c r="P4596">
        <v>10</v>
      </c>
      <c r="Q4596">
        <v>23</v>
      </c>
      <c r="R4596">
        <v>1</v>
      </c>
      <c r="S4596">
        <v>0</v>
      </c>
      <c r="T4596">
        <v>0</v>
      </c>
      <c r="U4596">
        <v>20</v>
      </c>
      <c r="V4596">
        <v>5000</v>
      </c>
      <c r="W4596">
        <v>0</v>
      </c>
      <c r="X4596" t="s">
        <v>5014</v>
      </c>
      <c r="Y4596">
        <v>0</v>
      </c>
      <c r="Z4596">
        <v>0</v>
      </c>
    </row>
    <row r="4597" spans="1:29" x14ac:dyDescent="0.2">
      <c r="A4597">
        <v>9</v>
      </c>
      <c r="B4597">
        <v>1</v>
      </c>
      <c r="C4597">
        <f>VLOOKUP(D:D,'[2]מפסיקים ומחדשים'!$A:$A,1,0)</f>
        <v>312128739</v>
      </c>
      <c r="D4597">
        <v>312128739</v>
      </c>
      <c r="E4597">
        <f>VLOOKUP(D:D,[3]גיליון2!D:G,4,0)</f>
        <v>0</v>
      </c>
      <c r="F4597" t="s">
        <v>4536</v>
      </c>
      <c r="G4597" t="s">
        <v>5370</v>
      </c>
      <c r="H4597">
        <v>2</v>
      </c>
      <c r="I4597">
        <v>94</v>
      </c>
      <c r="J4597">
        <v>6702</v>
      </c>
      <c r="K4597">
        <v>67</v>
      </c>
      <c r="L4597" t="str">
        <f>VLOOKUP(K:K,[3]חוגים!A:B,2,0)</f>
        <v>סיעוד הסבות</v>
      </c>
      <c r="M4597">
        <v>0</v>
      </c>
      <c r="N4597">
        <v>1</v>
      </c>
      <c r="O4597">
        <v>10</v>
      </c>
      <c r="P4597">
        <v>10</v>
      </c>
      <c r="Q4597">
        <v>23</v>
      </c>
      <c r="R4597">
        <v>1</v>
      </c>
      <c r="S4597">
        <v>0</v>
      </c>
      <c r="T4597">
        <v>0</v>
      </c>
      <c r="U4597">
        <v>20</v>
      </c>
      <c r="V4597">
        <v>5000</v>
      </c>
      <c r="W4597">
        <v>0</v>
      </c>
      <c r="X4597" t="s">
        <v>5371</v>
      </c>
      <c r="Y4597">
        <v>0</v>
      </c>
      <c r="Z4597">
        <v>0</v>
      </c>
    </row>
    <row r="4598" spans="1:29" x14ac:dyDescent="0.2">
      <c r="A4598">
        <v>9</v>
      </c>
      <c r="B4598">
        <v>1</v>
      </c>
      <c r="C4598">
        <f>VLOOKUP(D:D,'[2]מפסיקים ומחדשים'!$A:$A,1,0)</f>
        <v>313394843</v>
      </c>
      <c r="D4598">
        <v>313394843</v>
      </c>
      <c r="E4598">
        <f>VLOOKUP(D:D,[3]גיליון2!D:G,4,0)</f>
        <v>0</v>
      </c>
      <c r="F4598" t="s">
        <v>31</v>
      </c>
      <c r="G4598" t="s">
        <v>1974</v>
      </c>
      <c r="H4598">
        <v>2</v>
      </c>
      <c r="I4598">
        <v>95</v>
      </c>
      <c r="J4598">
        <v>6702</v>
      </c>
      <c r="K4598">
        <v>67</v>
      </c>
      <c r="L4598" t="str">
        <f>VLOOKUP(K:K,[3]חוגים!A:B,2,0)</f>
        <v>סיעוד הסבות</v>
      </c>
      <c r="M4598">
        <v>0</v>
      </c>
      <c r="N4598">
        <v>1</v>
      </c>
      <c r="O4598">
        <v>10</v>
      </c>
      <c r="P4598">
        <v>12</v>
      </c>
      <c r="Q4598">
        <v>23</v>
      </c>
      <c r="R4598">
        <v>1</v>
      </c>
      <c r="S4598">
        <v>0</v>
      </c>
      <c r="T4598">
        <v>0</v>
      </c>
      <c r="U4598">
        <v>23</v>
      </c>
      <c r="V4598">
        <v>5000</v>
      </c>
      <c r="W4598">
        <v>0</v>
      </c>
      <c r="X4598" t="s">
        <v>5616</v>
      </c>
      <c r="Y4598">
        <v>0</v>
      </c>
      <c r="Z4598">
        <v>0</v>
      </c>
    </row>
    <row r="4599" spans="1:29" x14ac:dyDescent="0.2">
      <c r="A4599">
        <v>9</v>
      </c>
      <c r="B4599">
        <v>1</v>
      </c>
      <c r="C4599">
        <f>VLOOKUP(D:D,'[2]מפסיקים ומחדשים'!$A:$A,1,0)</f>
        <v>315237065</v>
      </c>
      <c r="D4599">
        <v>315237065</v>
      </c>
      <c r="E4599">
        <f>VLOOKUP(D:D,[3]גיליון2!D:G,4,0)</f>
        <v>0</v>
      </c>
      <c r="F4599" t="s">
        <v>6094</v>
      </c>
      <c r="G4599" t="s">
        <v>6095</v>
      </c>
      <c r="H4599">
        <v>2</v>
      </c>
      <c r="I4599">
        <v>99</v>
      </c>
      <c r="J4599">
        <v>6702</v>
      </c>
      <c r="K4599">
        <v>67</v>
      </c>
      <c r="L4599" t="str">
        <f>VLOOKUP(K:K,[3]חוגים!A:B,2,0)</f>
        <v>סיעוד הסבות</v>
      </c>
      <c r="M4599">
        <v>0</v>
      </c>
      <c r="N4599">
        <v>1</v>
      </c>
      <c r="O4599">
        <v>10</v>
      </c>
      <c r="P4599">
        <v>10</v>
      </c>
      <c r="Q4599">
        <v>23</v>
      </c>
      <c r="R4599">
        <v>1</v>
      </c>
      <c r="S4599">
        <v>0</v>
      </c>
      <c r="T4599">
        <v>0</v>
      </c>
      <c r="U4599">
        <v>19</v>
      </c>
      <c r="V4599">
        <v>5000</v>
      </c>
      <c r="W4599">
        <v>0</v>
      </c>
      <c r="X4599" t="s">
        <v>6096</v>
      </c>
      <c r="Y4599">
        <v>0</v>
      </c>
      <c r="Z4599">
        <v>0</v>
      </c>
    </row>
    <row r="4600" spans="1:29" x14ac:dyDescent="0.2">
      <c r="A4600">
        <v>9</v>
      </c>
      <c r="B4600">
        <v>1</v>
      </c>
      <c r="C4600">
        <f>VLOOKUP(D:D,'[2]מפסיקים ומחדשים'!$A:$A,1,0)</f>
        <v>315271437</v>
      </c>
      <c r="D4600">
        <v>315271437</v>
      </c>
      <c r="E4600">
        <f>VLOOKUP(D:D,[3]גיליון2!D:G,4,0)</f>
        <v>0</v>
      </c>
      <c r="F4600" t="s">
        <v>6128</v>
      </c>
      <c r="G4600" t="s">
        <v>1679</v>
      </c>
      <c r="H4600">
        <v>2</v>
      </c>
      <c r="I4600">
        <v>1</v>
      </c>
      <c r="J4600">
        <v>6702</v>
      </c>
      <c r="K4600">
        <v>67</v>
      </c>
      <c r="L4600" t="str">
        <f>VLOOKUP(K:K,[3]חוגים!A:B,2,0)</f>
        <v>סיעוד הסבות</v>
      </c>
      <c r="M4600">
        <v>0</v>
      </c>
      <c r="N4600">
        <v>1</v>
      </c>
      <c r="O4600">
        <v>10</v>
      </c>
      <c r="P4600">
        <v>10</v>
      </c>
      <c r="Q4600">
        <v>23</v>
      </c>
      <c r="R4600">
        <v>1</v>
      </c>
      <c r="S4600">
        <v>0</v>
      </c>
      <c r="T4600">
        <v>0</v>
      </c>
      <c r="U4600">
        <v>19</v>
      </c>
      <c r="V4600">
        <v>5000</v>
      </c>
      <c r="W4600">
        <v>0</v>
      </c>
      <c r="X4600" t="s">
        <v>6129</v>
      </c>
      <c r="Y4600">
        <v>0</v>
      </c>
      <c r="Z4600">
        <v>0</v>
      </c>
    </row>
    <row r="4601" spans="1:29" x14ac:dyDescent="0.2">
      <c r="A4601">
        <v>9</v>
      </c>
      <c r="B4601">
        <v>1</v>
      </c>
      <c r="C4601">
        <f>VLOOKUP(D:D,'[2]מפסיקים ומחדשים'!$A:$A,1,0)</f>
        <v>315339564</v>
      </c>
      <c r="D4601">
        <v>315339564</v>
      </c>
      <c r="E4601">
        <f>VLOOKUP(D:D,[3]גיליון2!D:G,4,0)</f>
        <v>0</v>
      </c>
      <c r="F4601" t="s">
        <v>2778</v>
      </c>
      <c r="G4601" t="s">
        <v>6142</v>
      </c>
      <c r="H4601">
        <v>2</v>
      </c>
      <c r="I4601">
        <v>96</v>
      </c>
      <c r="J4601">
        <v>6702</v>
      </c>
      <c r="K4601">
        <v>67</v>
      </c>
      <c r="L4601" t="str">
        <f>VLOOKUP(K:K,[3]חוגים!A:B,2,0)</f>
        <v>סיעוד הסבות</v>
      </c>
      <c r="M4601">
        <v>0</v>
      </c>
      <c r="N4601">
        <v>1</v>
      </c>
      <c r="O4601">
        <v>10</v>
      </c>
      <c r="P4601">
        <v>12</v>
      </c>
      <c r="Q4601">
        <v>23</v>
      </c>
      <c r="R4601">
        <v>1</v>
      </c>
      <c r="S4601">
        <v>0</v>
      </c>
      <c r="T4601">
        <v>0</v>
      </c>
      <c r="U4601">
        <v>23</v>
      </c>
      <c r="V4601">
        <v>5000</v>
      </c>
      <c r="W4601">
        <v>0</v>
      </c>
      <c r="X4601" t="s">
        <v>6143</v>
      </c>
      <c r="Y4601">
        <v>0</v>
      </c>
      <c r="Z4601">
        <v>0</v>
      </c>
    </row>
    <row r="4602" spans="1:29" x14ac:dyDescent="0.2">
      <c r="A4602">
        <v>9</v>
      </c>
      <c r="B4602">
        <v>1</v>
      </c>
      <c r="C4602">
        <f>VLOOKUP(D:D,'[2]מפסיקים ומחדשים'!$A:$A,1,0)</f>
        <v>315359778</v>
      </c>
      <c r="D4602">
        <v>315359778</v>
      </c>
      <c r="E4602">
        <f>VLOOKUP(D:D,[3]גיליון2!D:G,4,0)</f>
        <v>0</v>
      </c>
      <c r="F4602" t="s">
        <v>6151</v>
      </c>
      <c r="G4602" t="s">
        <v>538</v>
      </c>
      <c r="H4602">
        <v>2</v>
      </c>
      <c r="I4602">
        <v>96</v>
      </c>
      <c r="J4602">
        <v>6702</v>
      </c>
      <c r="K4602">
        <v>67</v>
      </c>
      <c r="L4602" t="str">
        <f>VLOOKUP(K:K,[3]חוגים!A:B,2,0)</f>
        <v>סיעוד הסבות</v>
      </c>
      <c r="M4602">
        <v>0</v>
      </c>
      <c r="N4602">
        <v>1</v>
      </c>
      <c r="O4602">
        <v>10</v>
      </c>
      <c r="P4602">
        <v>12</v>
      </c>
      <c r="Q4602">
        <v>23</v>
      </c>
      <c r="R4602">
        <v>1</v>
      </c>
      <c r="S4602">
        <v>0</v>
      </c>
      <c r="T4602">
        <v>0</v>
      </c>
      <c r="U4602">
        <v>23</v>
      </c>
      <c r="V4602">
        <v>5000</v>
      </c>
      <c r="W4602">
        <v>0</v>
      </c>
      <c r="X4602" t="s">
        <v>6152</v>
      </c>
      <c r="Y4602">
        <v>0</v>
      </c>
      <c r="Z4602">
        <v>0</v>
      </c>
    </row>
    <row r="4603" spans="1:29" x14ac:dyDescent="0.2">
      <c r="A4603">
        <v>9</v>
      </c>
      <c r="B4603">
        <v>1</v>
      </c>
      <c r="C4603">
        <f>VLOOKUP(D:D,'[2]מפסיקים ומחדשים'!$A:$A,1,0)</f>
        <v>316062033</v>
      </c>
      <c r="D4603">
        <v>316062033</v>
      </c>
      <c r="E4603">
        <f>VLOOKUP(D:D,[3]גיליון2!D:G,4,0)</f>
        <v>0</v>
      </c>
      <c r="F4603" t="s">
        <v>6420</v>
      </c>
      <c r="G4603" t="s">
        <v>123</v>
      </c>
      <c r="H4603">
        <v>1</v>
      </c>
      <c r="I4603">
        <v>96</v>
      </c>
      <c r="J4603">
        <v>6702</v>
      </c>
      <c r="K4603">
        <v>67</v>
      </c>
      <c r="L4603" t="str">
        <f>VLOOKUP(K:K,[3]חוגים!A:B,2,0)</f>
        <v>סיעוד הסבות</v>
      </c>
      <c r="M4603">
        <v>0</v>
      </c>
      <c r="N4603">
        <v>1</v>
      </c>
      <c r="O4603">
        <v>10</v>
      </c>
      <c r="P4603">
        <v>9</v>
      </c>
      <c r="Q4603">
        <v>23</v>
      </c>
      <c r="R4603">
        <v>1</v>
      </c>
      <c r="S4603">
        <v>0</v>
      </c>
      <c r="T4603">
        <v>0</v>
      </c>
      <c r="U4603">
        <v>18</v>
      </c>
      <c r="V4603">
        <v>5000</v>
      </c>
      <c r="W4603">
        <v>0</v>
      </c>
      <c r="X4603" t="s">
        <v>6421</v>
      </c>
      <c r="Y4603">
        <v>0</v>
      </c>
      <c r="Z4603">
        <v>0</v>
      </c>
    </row>
    <row r="4604" spans="1:29" x14ac:dyDescent="0.2">
      <c r="A4604">
        <v>9</v>
      </c>
      <c r="B4604">
        <v>1</v>
      </c>
      <c r="C4604">
        <f>VLOOKUP(D:D,'[2]מפסיקים ומחדשים'!$A:$A,1,0)</f>
        <v>316062041</v>
      </c>
      <c r="D4604">
        <v>316062041</v>
      </c>
      <c r="E4604">
        <f>VLOOKUP(D:D,[3]גיליון2!D:G,4,0)</f>
        <v>0</v>
      </c>
      <c r="F4604" t="s">
        <v>6422</v>
      </c>
      <c r="G4604" t="s">
        <v>3651</v>
      </c>
      <c r="H4604">
        <v>2</v>
      </c>
      <c r="I4604">
        <v>96</v>
      </c>
      <c r="J4604">
        <v>6702</v>
      </c>
      <c r="K4604">
        <v>67</v>
      </c>
      <c r="L4604" t="str">
        <f>VLOOKUP(K:K,[3]חוגים!A:B,2,0)</f>
        <v>סיעוד הסבות</v>
      </c>
      <c r="M4604">
        <v>0</v>
      </c>
      <c r="N4604">
        <v>1</v>
      </c>
      <c r="O4604">
        <v>10</v>
      </c>
      <c r="P4604">
        <v>9</v>
      </c>
      <c r="Q4604">
        <v>23</v>
      </c>
      <c r="R4604">
        <v>1</v>
      </c>
      <c r="S4604">
        <v>0</v>
      </c>
      <c r="T4604">
        <v>0</v>
      </c>
      <c r="U4604">
        <v>18</v>
      </c>
      <c r="V4604">
        <v>5000</v>
      </c>
      <c r="W4604">
        <v>0</v>
      </c>
      <c r="X4604" t="s">
        <v>6423</v>
      </c>
      <c r="Y4604">
        <v>0</v>
      </c>
      <c r="Z4604">
        <v>0</v>
      </c>
    </row>
    <row r="4605" spans="1:29" x14ac:dyDescent="0.2">
      <c r="A4605">
        <v>9</v>
      </c>
      <c r="B4605">
        <v>1</v>
      </c>
      <c r="C4605">
        <f>VLOOKUP(D:D,'[2]מפסיקים ומחדשים'!$A:$A,1,0)</f>
        <v>319095410</v>
      </c>
      <c r="D4605">
        <v>319095410</v>
      </c>
      <c r="E4605">
        <f>VLOOKUP(D:D,[3]גיליון2!D:G,4,0)</f>
        <v>0</v>
      </c>
      <c r="F4605" t="s">
        <v>4536</v>
      </c>
      <c r="G4605" t="s">
        <v>1800</v>
      </c>
      <c r="H4605">
        <v>2</v>
      </c>
      <c r="I4605">
        <v>98</v>
      </c>
      <c r="J4605">
        <v>6702</v>
      </c>
      <c r="K4605">
        <v>67</v>
      </c>
      <c r="L4605" t="str">
        <f>VLOOKUP(K:K,[3]חוגים!A:B,2,0)</f>
        <v>סיעוד הסבות</v>
      </c>
      <c r="M4605">
        <v>0</v>
      </c>
      <c r="N4605">
        <v>1</v>
      </c>
      <c r="O4605">
        <v>10</v>
      </c>
      <c r="P4605">
        <v>12</v>
      </c>
      <c r="Q4605">
        <v>23</v>
      </c>
      <c r="R4605">
        <v>1</v>
      </c>
      <c r="S4605">
        <v>0</v>
      </c>
      <c r="T4605">
        <v>0</v>
      </c>
      <c r="U4605">
        <v>23</v>
      </c>
      <c r="V4605">
        <v>5000</v>
      </c>
      <c r="W4605">
        <v>0</v>
      </c>
      <c r="X4605" t="s">
        <v>11287</v>
      </c>
      <c r="Y4605">
        <v>0</v>
      </c>
      <c r="Z4605">
        <v>0</v>
      </c>
    </row>
    <row r="4606" spans="1:29" x14ac:dyDescent="0.2">
      <c r="A4606">
        <v>9</v>
      </c>
      <c r="B4606">
        <v>1</v>
      </c>
      <c r="C4606">
        <f>VLOOKUP(D:D,'[2]מפסיקים ומחדשים'!$A:$A,1,0)</f>
        <v>319103222</v>
      </c>
      <c r="D4606">
        <v>319103222</v>
      </c>
      <c r="E4606">
        <f>VLOOKUP(D:D,[3]גיליון2!D:G,4,0)</f>
        <v>0</v>
      </c>
      <c r="F4606" t="s">
        <v>2275</v>
      </c>
      <c r="G4606" t="s">
        <v>59</v>
      </c>
      <c r="H4606">
        <v>2</v>
      </c>
      <c r="I4606">
        <v>0</v>
      </c>
      <c r="J4606">
        <v>6702</v>
      </c>
      <c r="K4606">
        <v>67</v>
      </c>
      <c r="L4606" t="str">
        <f>VLOOKUP(K:K,[3]חוגים!A:B,2,0)</f>
        <v>סיעוד הסבות</v>
      </c>
      <c r="M4606">
        <v>0</v>
      </c>
      <c r="N4606">
        <v>1</v>
      </c>
      <c r="O4606">
        <v>10</v>
      </c>
      <c r="P4606">
        <v>12</v>
      </c>
      <c r="Q4606">
        <v>23</v>
      </c>
      <c r="R4606">
        <v>1</v>
      </c>
      <c r="S4606">
        <v>0</v>
      </c>
      <c r="T4606">
        <v>0</v>
      </c>
      <c r="U4606">
        <v>23</v>
      </c>
      <c r="V4606">
        <v>5000</v>
      </c>
      <c r="W4606">
        <v>0</v>
      </c>
      <c r="X4606" t="s">
        <v>7375</v>
      </c>
      <c r="Y4606">
        <v>0</v>
      </c>
      <c r="Z4606">
        <v>0</v>
      </c>
    </row>
    <row r="4607" spans="1:29" x14ac:dyDescent="0.2">
      <c r="A4607">
        <v>9</v>
      </c>
      <c r="B4607">
        <v>1</v>
      </c>
      <c r="C4607">
        <f>VLOOKUP(D:D,'[2]מפסיקים ומחדשים'!$A:$A,1,0)</f>
        <v>322561283</v>
      </c>
      <c r="D4607">
        <v>322561283</v>
      </c>
      <c r="E4607">
        <f>VLOOKUP(D:D,[3]גיליון2!D:G,4,0)</f>
        <v>0</v>
      </c>
      <c r="F4607" t="s">
        <v>317</v>
      </c>
      <c r="G4607" t="s">
        <v>1638</v>
      </c>
      <c r="H4607">
        <v>2</v>
      </c>
      <c r="I4607">
        <v>0</v>
      </c>
      <c r="J4607">
        <v>6702</v>
      </c>
      <c r="K4607">
        <v>67</v>
      </c>
      <c r="L4607" t="str">
        <f>VLOOKUP(K:K,[3]חוגים!A:B,2,0)</f>
        <v>סיעוד הסבות</v>
      </c>
      <c r="M4607">
        <v>0</v>
      </c>
      <c r="N4607">
        <v>1</v>
      </c>
      <c r="O4607">
        <v>10</v>
      </c>
      <c r="P4607">
        <v>12</v>
      </c>
      <c r="Q4607">
        <v>23</v>
      </c>
      <c r="R4607">
        <v>1</v>
      </c>
      <c r="S4607">
        <v>0</v>
      </c>
      <c r="T4607">
        <v>0</v>
      </c>
      <c r="U4607">
        <v>23</v>
      </c>
      <c r="V4607">
        <v>5000</v>
      </c>
      <c r="W4607">
        <v>0</v>
      </c>
      <c r="X4607" t="s">
        <v>7693</v>
      </c>
      <c r="Y4607">
        <v>0</v>
      </c>
      <c r="Z4607">
        <v>0</v>
      </c>
    </row>
    <row r="4608" spans="1:29" x14ac:dyDescent="0.2">
      <c r="A4608">
        <v>9</v>
      </c>
      <c r="B4608">
        <v>1</v>
      </c>
      <c r="C4608">
        <f>VLOOKUP(D:D,'[2]מפסיקים ומחדשים'!$A:$A,1,0)</f>
        <v>322564931</v>
      </c>
      <c r="D4608">
        <v>322564931</v>
      </c>
      <c r="E4608">
        <f>VLOOKUP(D:D,[3]גיליון2!D:G,4,0)</f>
        <v>0</v>
      </c>
      <c r="F4608" t="s">
        <v>11288</v>
      </c>
      <c r="G4608" t="s">
        <v>62</v>
      </c>
      <c r="H4608">
        <v>2</v>
      </c>
      <c r="I4608">
        <v>0</v>
      </c>
      <c r="J4608">
        <v>6702</v>
      </c>
      <c r="K4608">
        <v>67</v>
      </c>
      <c r="L4608" t="str">
        <f>VLOOKUP(K:K,[3]חוגים!A:B,2,0)</f>
        <v>סיעוד הסבות</v>
      </c>
      <c r="M4608">
        <v>0</v>
      </c>
      <c r="N4608">
        <v>1</v>
      </c>
      <c r="O4608">
        <v>10</v>
      </c>
      <c r="P4608">
        <v>12</v>
      </c>
      <c r="Q4608">
        <v>23</v>
      </c>
      <c r="R4608">
        <v>1</v>
      </c>
      <c r="S4608">
        <v>0</v>
      </c>
      <c r="T4608">
        <v>0</v>
      </c>
      <c r="U4608">
        <v>24</v>
      </c>
      <c r="V4608">
        <v>5000</v>
      </c>
      <c r="W4608">
        <v>0</v>
      </c>
      <c r="X4608" t="s">
        <v>11289</v>
      </c>
      <c r="Y4608">
        <v>0</v>
      </c>
      <c r="Z4608">
        <v>0</v>
      </c>
    </row>
    <row r="4609" spans="1:26" x14ac:dyDescent="0.2">
      <c r="A4609">
        <v>9</v>
      </c>
      <c r="B4609">
        <v>1</v>
      </c>
      <c r="C4609">
        <f>VLOOKUP(D:D,'[2]מפסיקים ומחדשים'!$A:$A,1,0)</f>
        <v>322821232</v>
      </c>
      <c r="D4609">
        <v>322821232</v>
      </c>
      <c r="E4609">
        <f>VLOOKUP(D:D,[3]גיליון2!D:G,4,0)</f>
        <v>0</v>
      </c>
      <c r="F4609" t="s">
        <v>2537</v>
      </c>
      <c r="G4609" t="s">
        <v>7858</v>
      </c>
      <c r="H4609">
        <v>1</v>
      </c>
      <c r="I4609">
        <v>1</v>
      </c>
      <c r="J4609">
        <v>6702</v>
      </c>
      <c r="K4609">
        <v>67</v>
      </c>
      <c r="L4609" t="str">
        <f>VLOOKUP(K:K,[3]חוגים!A:B,2,0)</f>
        <v>סיעוד הסבות</v>
      </c>
      <c r="M4609">
        <v>0</v>
      </c>
      <c r="N4609">
        <v>1</v>
      </c>
      <c r="O4609">
        <v>10</v>
      </c>
      <c r="P4609">
        <v>10</v>
      </c>
      <c r="Q4609">
        <v>23</v>
      </c>
      <c r="R4609">
        <v>1</v>
      </c>
      <c r="S4609">
        <v>0</v>
      </c>
      <c r="T4609">
        <v>0</v>
      </c>
      <c r="U4609">
        <v>19</v>
      </c>
      <c r="V4609">
        <v>5000</v>
      </c>
      <c r="W4609">
        <v>0</v>
      </c>
      <c r="X4609" t="s">
        <v>7859</v>
      </c>
      <c r="Y4609">
        <v>0</v>
      </c>
      <c r="Z4609">
        <v>0</v>
      </c>
    </row>
    <row r="4610" spans="1:26" x14ac:dyDescent="0.2">
      <c r="A4610">
        <v>9</v>
      </c>
      <c r="B4610">
        <v>1</v>
      </c>
      <c r="C4610">
        <f>VLOOKUP(D:D,'[2]מפסיקים ומחדשים'!$A:$A,1,0)</f>
        <v>323098962</v>
      </c>
      <c r="D4610">
        <v>323098962</v>
      </c>
      <c r="E4610">
        <f>VLOOKUP(D:D,[3]גיליון2!D:G,4,0)</f>
        <v>0</v>
      </c>
      <c r="F4610" t="s">
        <v>7955</v>
      </c>
      <c r="G4610" t="s">
        <v>7956</v>
      </c>
      <c r="H4610">
        <v>2</v>
      </c>
      <c r="I4610">
        <v>2</v>
      </c>
      <c r="J4610">
        <v>6702</v>
      </c>
      <c r="K4610">
        <v>67</v>
      </c>
      <c r="L4610" t="str">
        <f>VLOOKUP(K:K,[3]חוגים!A:B,2,0)</f>
        <v>סיעוד הסבות</v>
      </c>
      <c r="M4610">
        <v>0</v>
      </c>
      <c r="N4610">
        <v>1</v>
      </c>
      <c r="O4610">
        <v>10</v>
      </c>
      <c r="P4610">
        <v>12</v>
      </c>
      <c r="Q4610">
        <v>23</v>
      </c>
      <c r="R4610">
        <v>1</v>
      </c>
      <c r="S4610">
        <v>0</v>
      </c>
      <c r="T4610">
        <v>0</v>
      </c>
      <c r="U4610">
        <v>23</v>
      </c>
      <c r="V4610">
        <v>5000</v>
      </c>
      <c r="W4610">
        <v>0</v>
      </c>
      <c r="X4610" t="s">
        <v>7957</v>
      </c>
      <c r="Y4610">
        <v>0</v>
      </c>
      <c r="Z4610">
        <v>0</v>
      </c>
    </row>
    <row r="4611" spans="1:26" x14ac:dyDescent="0.2">
      <c r="A4611">
        <v>9</v>
      </c>
      <c r="B4611">
        <v>1</v>
      </c>
      <c r="C4611">
        <f>VLOOKUP(D:D,'[2]מפסיקים ומחדשים'!$A:$A,1,0)</f>
        <v>324194364</v>
      </c>
      <c r="D4611">
        <v>324194364</v>
      </c>
      <c r="E4611">
        <f>VLOOKUP(D:D,[3]גיליון2!D:G,4,0)</f>
        <v>0</v>
      </c>
      <c r="F4611" t="s">
        <v>8094</v>
      </c>
      <c r="G4611" t="s">
        <v>464</v>
      </c>
      <c r="H4611">
        <v>2</v>
      </c>
      <c r="I4611">
        <v>1</v>
      </c>
      <c r="J4611">
        <v>6702</v>
      </c>
      <c r="K4611">
        <v>67</v>
      </c>
      <c r="L4611" t="str">
        <f>VLOOKUP(K:K,[3]חוגים!A:B,2,0)</f>
        <v>סיעוד הסבות</v>
      </c>
      <c r="M4611">
        <v>0</v>
      </c>
      <c r="N4611">
        <v>1</v>
      </c>
      <c r="O4611">
        <v>10</v>
      </c>
      <c r="P4611">
        <v>12</v>
      </c>
      <c r="Q4611">
        <v>23</v>
      </c>
      <c r="R4611">
        <v>1</v>
      </c>
      <c r="S4611">
        <v>0</v>
      </c>
      <c r="T4611">
        <v>0</v>
      </c>
      <c r="U4611">
        <v>23</v>
      </c>
      <c r="V4611">
        <v>5000</v>
      </c>
      <c r="W4611">
        <v>0</v>
      </c>
      <c r="X4611" t="s">
        <v>8095</v>
      </c>
      <c r="Y4611">
        <v>0</v>
      </c>
      <c r="Z4611">
        <v>0</v>
      </c>
    </row>
    <row r="4612" spans="1:26" x14ac:dyDescent="0.2">
      <c r="A4612">
        <v>9</v>
      </c>
      <c r="B4612">
        <v>1</v>
      </c>
      <c r="C4612">
        <f>VLOOKUP(D:D,'[2]מפסיקים ומחדשים'!$A:$A,1,0)</f>
        <v>337648927</v>
      </c>
      <c r="D4612">
        <v>337648927</v>
      </c>
      <c r="E4612">
        <f>VLOOKUP(D:D,[3]גיליון2!D:G,4,0)</f>
        <v>0</v>
      </c>
      <c r="F4612" t="s">
        <v>8380</v>
      </c>
      <c r="G4612" t="s">
        <v>8381</v>
      </c>
      <c r="H4612">
        <v>2</v>
      </c>
      <c r="I4612">
        <v>97</v>
      </c>
      <c r="J4612">
        <v>6702</v>
      </c>
      <c r="K4612">
        <v>67</v>
      </c>
      <c r="L4612" t="str">
        <f>VLOOKUP(K:K,[3]חוגים!A:B,2,0)</f>
        <v>סיעוד הסבות</v>
      </c>
      <c r="M4612">
        <v>0</v>
      </c>
      <c r="N4612">
        <v>1</v>
      </c>
      <c r="O4612">
        <v>10</v>
      </c>
      <c r="P4612">
        <v>11</v>
      </c>
      <c r="Q4612">
        <v>23</v>
      </c>
      <c r="R4612">
        <v>1</v>
      </c>
      <c r="S4612">
        <v>0</v>
      </c>
      <c r="T4612">
        <v>0</v>
      </c>
      <c r="U4612">
        <v>21</v>
      </c>
      <c r="V4612">
        <v>5000</v>
      </c>
      <c r="W4612">
        <v>0</v>
      </c>
      <c r="X4612" t="s">
        <v>8382</v>
      </c>
      <c r="Y4612">
        <v>0</v>
      </c>
      <c r="Z4612">
        <v>0</v>
      </c>
    </row>
    <row r="4613" spans="1:26" x14ac:dyDescent="0.2">
      <c r="A4613">
        <v>9</v>
      </c>
      <c r="B4613">
        <v>1</v>
      </c>
      <c r="C4613">
        <f>VLOOKUP(D:D,'[2]מפסיקים ומחדשים'!$A:$A,1,0)</f>
        <v>337685408</v>
      </c>
      <c r="D4613">
        <v>337685408</v>
      </c>
      <c r="E4613">
        <f>VLOOKUP(D:D,[3]גיליון2!D:G,4,0)</f>
        <v>0</v>
      </c>
      <c r="F4613" t="s">
        <v>8386</v>
      </c>
      <c r="G4613" t="s">
        <v>8387</v>
      </c>
      <c r="H4613">
        <v>2</v>
      </c>
      <c r="I4613">
        <v>96</v>
      </c>
      <c r="J4613">
        <v>6702</v>
      </c>
      <c r="K4613">
        <v>67</v>
      </c>
      <c r="L4613" t="str">
        <f>VLOOKUP(K:K,[3]חוגים!A:B,2,0)</f>
        <v>סיעוד הסבות</v>
      </c>
      <c r="M4613">
        <v>0</v>
      </c>
      <c r="N4613">
        <v>1</v>
      </c>
      <c r="O4613">
        <v>10</v>
      </c>
      <c r="P4613">
        <v>9</v>
      </c>
      <c r="Q4613">
        <v>23</v>
      </c>
      <c r="R4613">
        <v>1</v>
      </c>
      <c r="S4613">
        <v>0</v>
      </c>
      <c r="T4613">
        <v>0</v>
      </c>
      <c r="U4613">
        <v>18</v>
      </c>
      <c r="V4613">
        <v>5000</v>
      </c>
      <c r="W4613">
        <v>0</v>
      </c>
      <c r="X4613" t="s">
        <v>8388</v>
      </c>
      <c r="Y4613">
        <v>0</v>
      </c>
      <c r="Z4613">
        <v>0</v>
      </c>
    </row>
    <row r="4614" spans="1:26" x14ac:dyDescent="0.2">
      <c r="A4614">
        <v>9</v>
      </c>
      <c r="B4614">
        <v>1</v>
      </c>
      <c r="C4614">
        <f>VLOOKUP(D:D,'[2]מפסיקים ומחדשים'!$A:$A,1,0)</f>
        <v>341229292</v>
      </c>
      <c r="D4614">
        <v>341229292</v>
      </c>
      <c r="E4614">
        <f>VLOOKUP(D:D,[3]גיליון2!D:G,4,0)</f>
        <v>0</v>
      </c>
      <c r="F4614" t="s">
        <v>8409</v>
      </c>
      <c r="G4614" t="s">
        <v>6683</v>
      </c>
      <c r="H4614">
        <v>2</v>
      </c>
      <c r="I4614">
        <v>89</v>
      </c>
      <c r="J4614">
        <v>6702</v>
      </c>
      <c r="K4614">
        <v>67</v>
      </c>
      <c r="L4614" t="str">
        <f>VLOOKUP(K:K,[3]חוגים!A:B,2,0)</f>
        <v>סיעוד הסבות</v>
      </c>
      <c r="M4614">
        <v>0</v>
      </c>
      <c r="N4614">
        <v>1</v>
      </c>
      <c r="O4614">
        <v>10</v>
      </c>
      <c r="P4614">
        <v>12</v>
      </c>
      <c r="Q4614">
        <v>23</v>
      </c>
      <c r="R4614">
        <v>1</v>
      </c>
      <c r="S4614">
        <v>0</v>
      </c>
      <c r="T4614">
        <v>0</v>
      </c>
      <c r="U4614">
        <v>24</v>
      </c>
      <c r="V4614">
        <v>5000</v>
      </c>
      <c r="W4614">
        <v>0</v>
      </c>
      <c r="X4614" t="s">
        <v>8410</v>
      </c>
      <c r="Y4614">
        <v>0</v>
      </c>
      <c r="Z4614">
        <v>0</v>
      </c>
    </row>
    <row r="4615" spans="1:26" x14ac:dyDescent="0.2">
      <c r="A4615">
        <v>9</v>
      </c>
      <c r="B4615">
        <v>1</v>
      </c>
      <c r="C4615">
        <f>VLOOKUP(D:D,'[2]מפסיקים ומחדשים'!$A:$A,1,0)</f>
        <v>22756373</v>
      </c>
      <c r="D4615">
        <v>22756373</v>
      </c>
      <c r="E4615" t="str">
        <f>VLOOKUP(D:D,[3]גיליון2!D:G,4,0)</f>
        <v>אנגלית</v>
      </c>
      <c r="F4615" t="s">
        <v>11290</v>
      </c>
      <c r="G4615" t="s">
        <v>56</v>
      </c>
      <c r="H4615">
        <v>2</v>
      </c>
      <c r="I4615">
        <v>67</v>
      </c>
      <c r="J4615">
        <v>6800</v>
      </c>
      <c r="K4615">
        <v>68</v>
      </c>
      <c r="L4615" t="str">
        <f>VLOOKUP(K:K,[3]חוגים!A:B,2,0)</f>
        <v>סיעוד השלמות</v>
      </c>
      <c r="M4615">
        <v>0</v>
      </c>
      <c r="N4615">
        <v>4</v>
      </c>
      <c r="O4615">
        <v>10</v>
      </c>
      <c r="P4615">
        <v>0</v>
      </c>
      <c r="Q4615">
        <v>20</v>
      </c>
      <c r="R4615">
        <v>1</v>
      </c>
      <c r="S4615">
        <v>0</v>
      </c>
      <c r="T4615">
        <v>96</v>
      </c>
      <c r="U4615">
        <v>0</v>
      </c>
      <c r="V4615">
        <v>5000</v>
      </c>
      <c r="W4615">
        <v>0</v>
      </c>
      <c r="X4615" t="s">
        <v>11291</v>
      </c>
      <c r="Y4615">
        <v>0</v>
      </c>
      <c r="Z4615">
        <v>0</v>
      </c>
    </row>
    <row r="4616" spans="1:26" x14ac:dyDescent="0.2">
      <c r="A4616">
        <v>9</v>
      </c>
      <c r="B4616">
        <v>1</v>
      </c>
      <c r="C4616">
        <f>VLOOKUP(D:D,'[2]מפסיקים ומחדשים'!$A:$A,1,0)</f>
        <v>52972221</v>
      </c>
      <c r="D4616">
        <v>52972221</v>
      </c>
      <c r="E4616">
        <f>VLOOKUP(D:D,[3]גיליון2!D:G,4,0)</f>
        <v>0</v>
      </c>
      <c r="F4616" t="s">
        <v>564</v>
      </c>
      <c r="G4616" t="s">
        <v>327</v>
      </c>
      <c r="H4616">
        <v>1</v>
      </c>
      <c r="I4616">
        <v>82</v>
      </c>
      <c r="J4616">
        <v>6800</v>
      </c>
      <c r="K4616">
        <v>68</v>
      </c>
      <c r="L4616" t="str">
        <f>VLOOKUP(K:K,[3]חוגים!A:B,2,0)</f>
        <v>סיעוד השלמות</v>
      </c>
      <c r="M4616">
        <v>0</v>
      </c>
      <c r="N4616">
        <v>2</v>
      </c>
      <c r="O4616">
        <v>10</v>
      </c>
      <c r="P4616">
        <v>7</v>
      </c>
      <c r="Q4616">
        <v>20</v>
      </c>
      <c r="R4616">
        <v>1</v>
      </c>
      <c r="S4616">
        <v>0</v>
      </c>
      <c r="T4616">
        <v>51</v>
      </c>
      <c r="U4616">
        <v>14</v>
      </c>
      <c r="V4616">
        <v>5000</v>
      </c>
      <c r="W4616">
        <v>0</v>
      </c>
      <c r="X4616" t="s">
        <v>565</v>
      </c>
      <c r="Y4616">
        <v>0</v>
      </c>
      <c r="Z4616">
        <v>0</v>
      </c>
    </row>
    <row r="4617" spans="1:26" x14ac:dyDescent="0.2">
      <c r="A4617">
        <v>9</v>
      </c>
      <c r="B4617">
        <v>1</v>
      </c>
      <c r="C4617">
        <f>VLOOKUP(D:D,'[2]מפסיקים ומחדשים'!$A:$A,1,0)</f>
        <v>203207352</v>
      </c>
      <c r="D4617">
        <v>203207352</v>
      </c>
      <c r="E4617">
        <f>VLOOKUP(D:D,[3]גיליון2!D:G,4,0)</f>
        <v>0</v>
      </c>
      <c r="F4617" t="s">
        <v>5023</v>
      </c>
      <c r="G4617" t="s">
        <v>7892</v>
      </c>
      <c r="H4617">
        <v>2</v>
      </c>
      <c r="I4617">
        <v>92</v>
      </c>
      <c r="J4617">
        <v>6800</v>
      </c>
      <c r="K4617">
        <v>68</v>
      </c>
      <c r="L4617" t="str">
        <f>VLOOKUP(K:K,[3]חוגים!A:B,2,0)</f>
        <v>סיעוד השלמות</v>
      </c>
      <c r="M4617">
        <v>0</v>
      </c>
      <c r="N4617">
        <v>2</v>
      </c>
      <c r="O4617">
        <v>10</v>
      </c>
      <c r="P4617">
        <v>3</v>
      </c>
      <c r="Q4617">
        <v>20</v>
      </c>
      <c r="R4617">
        <v>1</v>
      </c>
      <c r="S4617">
        <v>0</v>
      </c>
      <c r="T4617">
        <v>90</v>
      </c>
      <c r="U4617">
        <v>6</v>
      </c>
      <c r="V4617">
        <v>5000</v>
      </c>
      <c r="W4617">
        <v>0</v>
      </c>
      <c r="X4617" t="s">
        <v>11292</v>
      </c>
      <c r="Y4617">
        <v>0</v>
      </c>
      <c r="Z4617">
        <v>0</v>
      </c>
    </row>
    <row r="4618" spans="1:26" x14ac:dyDescent="0.2">
      <c r="A4618">
        <v>9</v>
      </c>
      <c r="B4618">
        <v>1</v>
      </c>
      <c r="C4618">
        <f>VLOOKUP(D:D,'[2]מפסיקים ומחדשים'!$A:$A,1,0)</f>
        <v>307499780</v>
      </c>
      <c r="D4618">
        <v>307499780</v>
      </c>
      <c r="E4618">
        <f>VLOOKUP(D:D,[3]גיליון2!D:G,4,0)</f>
        <v>0</v>
      </c>
      <c r="F4618" t="s">
        <v>11293</v>
      </c>
      <c r="G4618" t="s">
        <v>11294</v>
      </c>
      <c r="H4618">
        <v>1</v>
      </c>
      <c r="I4618">
        <v>84</v>
      </c>
      <c r="J4618">
        <v>6800</v>
      </c>
      <c r="K4618">
        <v>68</v>
      </c>
      <c r="L4618" t="str">
        <f>VLOOKUP(K:K,[3]חוגים!A:B,2,0)</f>
        <v>סיעוד השלמות</v>
      </c>
      <c r="M4618">
        <v>0</v>
      </c>
      <c r="N4618">
        <v>4</v>
      </c>
      <c r="O4618">
        <v>10</v>
      </c>
      <c r="P4618">
        <v>1</v>
      </c>
      <c r="Q4618">
        <v>20</v>
      </c>
      <c r="R4618">
        <v>1</v>
      </c>
      <c r="S4618">
        <v>0</v>
      </c>
      <c r="T4618">
        <v>95</v>
      </c>
      <c r="U4618">
        <v>2</v>
      </c>
      <c r="V4618">
        <v>5000</v>
      </c>
      <c r="W4618">
        <v>0</v>
      </c>
      <c r="X4618" t="s">
        <v>11295</v>
      </c>
      <c r="Y4618">
        <v>0</v>
      </c>
      <c r="Z4618">
        <v>0</v>
      </c>
    </row>
    <row r="4619" spans="1:26" x14ac:dyDescent="0.2">
      <c r="A4619">
        <v>9</v>
      </c>
      <c r="B4619">
        <v>1</v>
      </c>
      <c r="C4619">
        <f>VLOOKUP(D:D,'[2]מפסיקים ומחדשים'!$A:$A,1,0)</f>
        <v>313721375</v>
      </c>
      <c r="D4619">
        <v>313721375</v>
      </c>
      <c r="E4619" t="str">
        <f>VLOOKUP(D:D,[3]גיליון2!D:G,4,0)</f>
        <v>אנגלית</v>
      </c>
      <c r="F4619" t="s">
        <v>11296</v>
      </c>
      <c r="G4619" t="s">
        <v>11297</v>
      </c>
      <c r="H4619">
        <v>2</v>
      </c>
      <c r="I4619">
        <v>78</v>
      </c>
      <c r="J4619">
        <v>6800</v>
      </c>
      <c r="K4619">
        <v>68</v>
      </c>
      <c r="L4619" t="str">
        <f>VLOOKUP(K:K,[3]חוגים!A:B,2,0)</f>
        <v>סיעוד השלמות</v>
      </c>
      <c r="M4619">
        <v>0</v>
      </c>
      <c r="N4619">
        <v>2</v>
      </c>
      <c r="O4619">
        <v>10</v>
      </c>
      <c r="P4619">
        <v>0</v>
      </c>
      <c r="Q4619">
        <v>20</v>
      </c>
      <c r="R4619">
        <v>1</v>
      </c>
      <c r="S4619">
        <v>0</v>
      </c>
      <c r="T4619">
        <v>96</v>
      </c>
      <c r="U4619">
        <v>0</v>
      </c>
      <c r="V4619">
        <v>5000</v>
      </c>
      <c r="W4619">
        <v>0</v>
      </c>
      <c r="X4619" t="s">
        <v>11298</v>
      </c>
      <c r="Y4619">
        <v>0</v>
      </c>
      <c r="Z4619">
        <v>0</v>
      </c>
    </row>
    <row r="4620" spans="1:26" x14ac:dyDescent="0.2">
      <c r="A4620">
        <v>9</v>
      </c>
      <c r="B4620">
        <v>1</v>
      </c>
      <c r="C4620">
        <f>VLOOKUP(D:D,'[2]מפסיקים ומחדשים'!$A:$A,1,0)</f>
        <v>21713391</v>
      </c>
      <c r="D4620">
        <v>21713391</v>
      </c>
      <c r="E4620">
        <f>VLOOKUP(D:D,[3]גיליון2!D:G,4,0)</f>
        <v>0</v>
      </c>
      <c r="F4620" t="s">
        <v>265</v>
      </c>
      <c r="G4620" t="s">
        <v>266</v>
      </c>
      <c r="H4620">
        <v>2</v>
      </c>
      <c r="I4620">
        <v>85</v>
      </c>
      <c r="J4620">
        <v>7201</v>
      </c>
      <c r="K4620">
        <v>72</v>
      </c>
      <c r="L4620" t="str">
        <f>VLOOKUP(K:K,[3]חוגים!A:B,2,0)</f>
        <v>מערכות מידע תואר שני</v>
      </c>
      <c r="M4620">
        <v>0</v>
      </c>
      <c r="N4620">
        <v>1</v>
      </c>
      <c r="O4620">
        <v>20</v>
      </c>
      <c r="P4620">
        <v>14</v>
      </c>
      <c r="Q4620">
        <v>23</v>
      </c>
      <c r="R4620">
        <v>1</v>
      </c>
      <c r="S4620">
        <v>0</v>
      </c>
      <c r="T4620">
        <v>0</v>
      </c>
      <c r="U4620">
        <v>28</v>
      </c>
      <c r="V4620">
        <v>5000</v>
      </c>
      <c r="W4620">
        <v>0</v>
      </c>
      <c r="X4620" t="s">
        <v>267</v>
      </c>
      <c r="Y4620">
        <v>0</v>
      </c>
      <c r="Z4620">
        <v>0</v>
      </c>
    </row>
    <row r="4621" spans="1:26" x14ac:dyDescent="0.2">
      <c r="A4621">
        <v>9</v>
      </c>
      <c r="B4621">
        <v>1</v>
      </c>
      <c r="C4621">
        <f>VLOOKUP(D:D,'[2]מפסיקים ומחדשים'!$A:$A,1,0)</f>
        <v>38445946</v>
      </c>
      <c r="D4621">
        <v>38445946</v>
      </c>
      <c r="E4621">
        <f>VLOOKUP(D:D,[3]גיליון2!D:G,4,0)</f>
        <v>0</v>
      </c>
      <c r="F4621" t="s">
        <v>477</v>
      </c>
      <c r="G4621" t="s">
        <v>478</v>
      </c>
      <c r="H4621">
        <v>1</v>
      </c>
      <c r="I4621">
        <v>76</v>
      </c>
      <c r="J4621">
        <v>7201</v>
      </c>
      <c r="K4621">
        <v>72</v>
      </c>
      <c r="L4621" t="str">
        <f>VLOOKUP(K:K,[3]חוגים!A:B,2,0)</f>
        <v>מערכות מידע תואר שני</v>
      </c>
      <c r="M4621">
        <v>0</v>
      </c>
      <c r="N4621">
        <v>1</v>
      </c>
      <c r="O4621">
        <v>20</v>
      </c>
      <c r="P4621">
        <v>14</v>
      </c>
      <c r="Q4621">
        <v>23</v>
      </c>
      <c r="R4621">
        <v>1</v>
      </c>
      <c r="S4621">
        <v>0</v>
      </c>
      <c r="T4621">
        <v>0</v>
      </c>
      <c r="U4621">
        <v>28</v>
      </c>
      <c r="V4621">
        <v>5000</v>
      </c>
      <c r="W4621">
        <v>0</v>
      </c>
      <c r="X4621" t="s">
        <v>479</v>
      </c>
      <c r="Y4621">
        <v>0</v>
      </c>
      <c r="Z4621">
        <v>0</v>
      </c>
    </row>
    <row r="4622" spans="1:26" x14ac:dyDescent="0.2">
      <c r="A4622">
        <v>9</v>
      </c>
      <c r="B4622">
        <v>1</v>
      </c>
      <c r="C4622">
        <f>VLOOKUP(D:D,'[2]מפסיקים ומחדשים'!$A:$A,1,0)</f>
        <v>39890553</v>
      </c>
      <c r="D4622">
        <v>39890553</v>
      </c>
      <c r="E4622">
        <f>VLOOKUP(D:D,[3]גיליון2!D:G,4,0)</f>
        <v>0</v>
      </c>
      <c r="F4622" t="s">
        <v>224</v>
      </c>
      <c r="G4622" t="s">
        <v>151</v>
      </c>
      <c r="H4622">
        <v>1</v>
      </c>
      <c r="I4622">
        <v>83</v>
      </c>
      <c r="J4622">
        <v>7201</v>
      </c>
      <c r="K4622">
        <v>72</v>
      </c>
      <c r="L4622" t="str">
        <f>VLOOKUP(K:K,[3]חוגים!A:B,2,0)</f>
        <v>מערכות מידע תואר שני</v>
      </c>
      <c r="M4622">
        <v>0</v>
      </c>
      <c r="N4622">
        <v>1</v>
      </c>
      <c r="O4622">
        <v>20</v>
      </c>
      <c r="P4622">
        <v>13</v>
      </c>
      <c r="Q4622">
        <v>23</v>
      </c>
      <c r="R4622">
        <v>1</v>
      </c>
      <c r="S4622">
        <v>0</v>
      </c>
      <c r="T4622">
        <v>0</v>
      </c>
      <c r="U4622">
        <v>25</v>
      </c>
      <c r="V4622">
        <v>5000</v>
      </c>
      <c r="W4622">
        <v>0</v>
      </c>
      <c r="X4622" t="s">
        <v>523</v>
      </c>
      <c r="Y4622">
        <v>0</v>
      </c>
      <c r="Z4622">
        <v>0</v>
      </c>
    </row>
    <row r="4623" spans="1:26" x14ac:dyDescent="0.2">
      <c r="A4623">
        <v>9</v>
      </c>
      <c r="B4623">
        <v>1</v>
      </c>
      <c r="C4623">
        <f>VLOOKUP(D:D,'[2]מפסיקים ומחדשים'!$A:$A,1,0)</f>
        <v>40336810</v>
      </c>
      <c r="D4623">
        <v>40336810</v>
      </c>
      <c r="E4623">
        <f>VLOOKUP(D:D,[3]גיליון2!D:G,4,0)</f>
        <v>0</v>
      </c>
      <c r="F4623" t="s">
        <v>540</v>
      </c>
      <c r="G4623" t="s">
        <v>375</v>
      </c>
      <c r="H4623">
        <v>2</v>
      </c>
      <c r="I4623">
        <v>80</v>
      </c>
      <c r="J4623">
        <v>7201</v>
      </c>
      <c r="K4623">
        <v>72</v>
      </c>
      <c r="L4623" t="str">
        <f>VLOOKUP(K:K,[3]חוגים!A:B,2,0)</f>
        <v>מערכות מידע תואר שני</v>
      </c>
      <c r="M4623">
        <v>0</v>
      </c>
      <c r="N4623">
        <v>1</v>
      </c>
      <c r="O4623">
        <v>20</v>
      </c>
      <c r="P4623">
        <v>14</v>
      </c>
      <c r="Q4623">
        <v>23</v>
      </c>
      <c r="R4623">
        <v>1</v>
      </c>
      <c r="S4623">
        <v>0</v>
      </c>
      <c r="T4623">
        <v>0</v>
      </c>
      <c r="U4623">
        <v>28</v>
      </c>
      <c r="V4623">
        <v>5000</v>
      </c>
      <c r="W4623">
        <v>0</v>
      </c>
      <c r="X4623" t="s">
        <v>541</v>
      </c>
      <c r="Y4623">
        <v>0</v>
      </c>
      <c r="Z4623">
        <v>0</v>
      </c>
    </row>
    <row r="4624" spans="1:26" x14ac:dyDescent="0.2">
      <c r="A4624">
        <v>9</v>
      </c>
      <c r="B4624">
        <v>1</v>
      </c>
      <c r="C4624">
        <f>VLOOKUP(D:D,'[2]מפסיקים ומחדשים'!$A:$A,1,0)</f>
        <v>209043850</v>
      </c>
      <c r="D4624">
        <v>209043850</v>
      </c>
      <c r="E4624">
        <f>VLOOKUP(D:D,[3]גיליון2!D:G,4,0)</f>
        <v>0</v>
      </c>
      <c r="F4624" t="s">
        <v>1960</v>
      </c>
      <c r="G4624" t="s">
        <v>838</v>
      </c>
      <c r="H4624">
        <v>2</v>
      </c>
      <c r="I4624">
        <v>97</v>
      </c>
      <c r="J4624">
        <v>7201</v>
      </c>
      <c r="K4624">
        <v>72</v>
      </c>
      <c r="L4624" t="str">
        <f>VLOOKUP(K:K,[3]חוגים!A:B,2,0)</f>
        <v>מערכות מידע תואר שני</v>
      </c>
      <c r="M4624">
        <v>0</v>
      </c>
      <c r="N4624">
        <v>1</v>
      </c>
      <c r="O4624">
        <v>20</v>
      </c>
      <c r="P4624">
        <v>14</v>
      </c>
      <c r="Q4624">
        <v>23</v>
      </c>
      <c r="R4624">
        <v>1</v>
      </c>
      <c r="S4624">
        <v>0</v>
      </c>
      <c r="T4624">
        <v>0</v>
      </c>
      <c r="U4624">
        <v>28</v>
      </c>
      <c r="V4624">
        <v>5000</v>
      </c>
      <c r="W4624">
        <v>0</v>
      </c>
      <c r="X4624" t="s">
        <v>3608</v>
      </c>
      <c r="Y4624">
        <v>0</v>
      </c>
      <c r="Z4624">
        <v>0</v>
      </c>
    </row>
    <row r="4625" spans="1:26" x14ac:dyDescent="0.2">
      <c r="A4625">
        <v>9</v>
      </c>
      <c r="B4625">
        <v>1</v>
      </c>
      <c r="C4625">
        <f>VLOOKUP(D:D,'[2]מפסיקים ומחדשים'!$A:$A,1,0)</f>
        <v>308238831</v>
      </c>
      <c r="D4625">
        <v>308238831</v>
      </c>
      <c r="E4625">
        <f>VLOOKUP(D:D,[3]גיליון2!D:G,4,0)</f>
        <v>0</v>
      </c>
      <c r="F4625" t="s">
        <v>109</v>
      </c>
      <c r="G4625" t="s">
        <v>119</v>
      </c>
      <c r="H4625">
        <v>2</v>
      </c>
      <c r="I4625">
        <v>93</v>
      </c>
      <c r="J4625">
        <v>7201</v>
      </c>
      <c r="K4625">
        <v>72</v>
      </c>
      <c r="L4625" t="str">
        <f>VLOOKUP(K:K,[3]חוגים!A:B,2,0)</f>
        <v>מערכות מידע תואר שני</v>
      </c>
      <c r="M4625">
        <v>0</v>
      </c>
      <c r="N4625">
        <v>1</v>
      </c>
      <c r="O4625">
        <v>20</v>
      </c>
      <c r="P4625">
        <v>14</v>
      </c>
      <c r="Q4625">
        <v>23</v>
      </c>
      <c r="R4625">
        <v>1</v>
      </c>
      <c r="S4625">
        <v>0</v>
      </c>
      <c r="T4625">
        <v>0</v>
      </c>
      <c r="U4625">
        <v>28</v>
      </c>
      <c r="V4625">
        <v>5000</v>
      </c>
      <c r="W4625">
        <v>0</v>
      </c>
      <c r="X4625" t="s">
        <v>5188</v>
      </c>
      <c r="Y4625">
        <v>0</v>
      </c>
      <c r="Z4625">
        <v>0</v>
      </c>
    </row>
    <row r="4626" spans="1:26" x14ac:dyDescent="0.2">
      <c r="A4626">
        <v>9</v>
      </c>
      <c r="B4626">
        <v>1</v>
      </c>
      <c r="C4626">
        <f>VLOOKUP(D:D,'[2]מפסיקים ומחדשים'!$A:$A,1,0)</f>
        <v>311605489</v>
      </c>
      <c r="D4626">
        <v>311605489</v>
      </c>
      <c r="E4626">
        <f>VLOOKUP(D:D,[3]גיליון2!D:G,4,0)</f>
        <v>0</v>
      </c>
      <c r="F4626" t="s">
        <v>660</v>
      </c>
      <c r="G4626" t="s">
        <v>677</v>
      </c>
      <c r="H4626">
        <v>1</v>
      </c>
      <c r="I4626">
        <v>93</v>
      </c>
      <c r="J4626">
        <v>7201</v>
      </c>
      <c r="K4626">
        <v>72</v>
      </c>
      <c r="L4626" t="str">
        <f>VLOOKUP(K:K,[3]חוגים!A:B,2,0)</f>
        <v>מערכות מידע תואר שני</v>
      </c>
      <c r="M4626">
        <v>0</v>
      </c>
      <c r="N4626">
        <v>1</v>
      </c>
      <c r="O4626">
        <v>20</v>
      </c>
      <c r="P4626">
        <v>13</v>
      </c>
      <c r="Q4626">
        <v>23</v>
      </c>
      <c r="R4626">
        <v>1</v>
      </c>
      <c r="S4626">
        <v>0</v>
      </c>
      <c r="T4626">
        <v>0</v>
      </c>
      <c r="U4626">
        <v>25</v>
      </c>
      <c r="V4626">
        <v>5000</v>
      </c>
      <c r="W4626">
        <v>0</v>
      </c>
      <c r="X4626" t="s">
        <v>5361</v>
      </c>
      <c r="Y4626">
        <v>0</v>
      </c>
      <c r="Z4626">
        <v>0</v>
      </c>
    </row>
    <row r="4627" spans="1:26" x14ac:dyDescent="0.2">
      <c r="A4627">
        <v>9</v>
      </c>
      <c r="B4627">
        <v>1</v>
      </c>
      <c r="C4627">
        <f>VLOOKUP(D:D,'[2]מפסיקים ומחדשים'!$A:$A,1,0)</f>
        <v>313237455</v>
      </c>
      <c r="D4627">
        <v>313237455</v>
      </c>
      <c r="E4627">
        <f>VLOOKUP(D:D,[3]גיליון2!D:G,4,0)</f>
        <v>0</v>
      </c>
      <c r="F4627" t="s">
        <v>5519</v>
      </c>
      <c r="G4627" t="s">
        <v>95</v>
      </c>
      <c r="H4627">
        <v>1</v>
      </c>
      <c r="I4627">
        <v>95</v>
      </c>
      <c r="J4627">
        <v>7201</v>
      </c>
      <c r="K4627">
        <v>72</v>
      </c>
      <c r="L4627" t="str">
        <f>VLOOKUP(K:K,[3]חוגים!A:B,2,0)</f>
        <v>מערכות מידע תואר שני</v>
      </c>
      <c r="M4627">
        <v>0</v>
      </c>
      <c r="N4627">
        <v>1</v>
      </c>
      <c r="O4627">
        <v>20</v>
      </c>
      <c r="P4627">
        <v>14</v>
      </c>
      <c r="Q4627">
        <v>23</v>
      </c>
      <c r="R4627">
        <v>1</v>
      </c>
      <c r="S4627">
        <v>0</v>
      </c>
      <c r="T4627">
        <v>0</v>
      </c>
      <c r="U4627">
        <v>28</v>
      </c>
      <c r="V4627">
        <v>5000</v>
      </c>
      <c r="W4627">
        <v>0</v>
      </c>
      <c r="X4627" t="s">
        <v>5520</v>
      </c>
      <c r="Y4627">
        <v>0</v>
      </c>
      <c r="Z4627">
        <v>0</v>
      </c>
    </row>
    <row r="4628" spans="1:26" x14ac:dyDescent="0.2">
      <c r="A4628">
        <v>9</v>
      </c>
      <c r="B4628">
        <v>1</v>
      </c>
      <c r="C4628">
        <f>VLOOKUP(D:D,'[2]מפסיקים ומחדשים'!$A:$A,1,0)</f>
        <v>313255143</v>
      </c>
      <c r="D4628">
        <v>313255143</v>
      </c>
      <c r="E4628">
        <f>VLOOKUP(D:D,[3]גיליון2!D:G,4,0)</f>
        <v>0</v>
      </c>
      <c r="F4628" t="s">
        <v>1190</v>
      </c>
      <c r="G4628" t="s">
        <v>151</v>
      </c>
      <c r="H4628">
        <v>2</v>
      </c>
      <c r="I4628">
        <v>95</v>
      </c>
      <c r="J4628">
        <v>7201</v>
      </c>
      <c r="K4628">
        <v>72</v>
      </c>
      <c r="L4628" t="str">
        <f>VLOOKUP(K:K,[3]חוגים!A:B,2,0)</f>
        <v>מערכות מידע תואר שני</v>
      </c>
      <c r="M4628">
        <v>0</v>
      </c>
      <c r="N4628">
        <v>1</v>
      </c>
      <c r="O4628">
        <v>20</v>
      </c>
      <c r="P4628">
        <v>14</v>
      </c>
      <c r="Q4628">
        <v>23</v>
      </c>
      <c r="R4628">
        <v>1</v>
      </c>
      <c r="S4628">
        <v>0</v>
      </c>
      <c r="T4628">
        <v>0</v>
      </c>
      <c r="U4628">
        <v>28</v>
      </c>
      <c r="V4628">
        <v>5000</v>
      </c>
      <c r="W4628">
        <v>0</v>
      </c>
      <c r="X4628" t="s">
        <v>5534</v>
      </c>
      <c r="Y4628">
        <v>0</v>
      </c>
      <c r="Z4628">
        <v>0</v>
      </c>
    </row>
    <row r="4629" spans="1:26" x14ac:dyDescent="0.2">
      <c r="A4629">
        <v>9</v>
      </c>
      <c r="B4629">
        <v>1</v>
      </c>
      <c r="C4629">
        <f>VLOOKUP(D:D,'[2]מפסיקים ומחדשים'!$A:$A,1,0)</f>
        <v>313445918</v>
      </c>
      <c r="D4629">
        <v>313445918</v>
      </c>
      <c r="E4629">
        <f>VLOOKUP(D:D,[3]גיליון2!D:G,4,0)</f>
        <v>0</v>
      </c>
      <c r="F4629" t="s">
        <v>1292</v>
      </c>
      <c r="G4629" t="s">
        <v>59</v>
      </c>
      <c r="H4629">
        <v>2</v>
      </c>
      <c r="I4629">
        <v>95</v>
      </c>
      <c r="J4629">
        <v>7201</v>
      </c>
      <c r="K4629">
        <v>72</v>
      </c>
      <c r="L4629" t="str">
        <f>VLOOKUP(K:K,[3]חוגים!A:B,2,0)</f>
        <v>מערכות מידע תואר שני</v>
      </c>
      <c r="M4629">
        <v>0</v>
      </c>
      <c r="N4629">
        <v>1</v>
      </c>
      <c r="O4629">
        <v>20</v>
      </c>
      <c r="P4629">
        <v>13</v>
      </c>
      <c r="Q4629">
        <v>23</v>
      </c>
      <c r="R4629">
        <v>1</v>
      </c>
      <c r="S4629">
        <v>0</v>
      </c>
      <c r="T4629">
        <v>0</v>
      </c>
      <c r="U4629">
        <v>25</v>
      </c>
      <c r="V4629">
        <v>5000</v>
      </c>
      <c r="W4629">
        <v>0</v>
      </c>
      <c r="X4629" t="s">
        <v>5625</v>
      </c>
      <c r="Y4629">
        <v>0</v>
      </c>
      <c r="Z4629">
        <v>0</v>
      </c>
    </row>
    <row r="4630" spans="1:26" x14ac:dyDescent="0.2">
      <c r="A4630">
        <v>9</v>
      </c>
      <c r="B4630">
        <v>1</v>
      </c>
      <c r="C4630">
        <f>VLOOKUP(D:D,'[2]מפסיקים ומחדשים'!$A:$A,1,0)</f>
        <v>313549107</v>
      </c>
      <c r="D4630">
        <v>313549107</v>
      </c>
      <c r="E4630">
        <f>VLOOKUP(D:D,[3]גיליון2!D:G,4,0)</f>
        <v>0</v>
      </c>
      <c r="F4630" t="s">
        <v>5654</v>
      </c>
      <c r="G4630" t="s">
        <v>89</v>
      </c>
      <c r="H4630">
        <v>1</v>
      </c>
      <c r="I4630">
        <v>95</v>
      </c>
      <c r="J4630">
        <v>7201</v>
      </c>
      <c r="K4630">
        <v>72</v>
      </c>
      <c r="L4630" t="str">
        <f>VLOOKUP(K:K,[3]חוגים!A:B,2,0)</f>
        <v>מערכות מידע תואר שני</v>
      </c>
      <c r="M4630">
        <v>0</v>
      </c>
      <c r="N4630">
        <v>1</v>
      </c>
      <c r="O4630">
        <v>20</v>
      </c>
      <c r="P4630">
        <v>14</v>
      </c>
      <c r="Q4630">
        <v>23</v>
      </c>
      <c r="R4630">
        <v>1</v>
      </c>
      <c r="S4630">
        <v>0</v>
      </c>
      <c r="T4630">
        <v>0</v>
      </c>
      <c r="U4630">
        <v>28</v>
      </c>
      <c r="V4630">
        <v>5000</v>
      </c>
      <c r="W4630">
        <v>0</v>
      </c>
      <c r="X4630" t="s">
        <v>5655</v>
      </c>
      <c r="Y4630">
        <v>0</v>
      </c>
      <c r="Z4630">
        <v>0</v>
      </c>
    </row>
    <row r="4631" spans="1:26" x14ac:dyDescent="0.2">
      <c r="A4631">
        <v>9</v>
      </c>
      <c r="B4631">
        <v>1</v>
      </c>
      <c r="C4631">
        <f>VLOOKUP(D:D,'[2]מפסיקים ומחדשים'!$A:$A,1,0)</f>
        <v>316357979</v>
      </c>
      <c r="D4631">
        <v>316357979</v>
      </c>
      <c r="E4631">
        <f>VLOOKUP(D:D,[3]גיליון2!D:G,4,0)</f>
        <v>0</v>
      </c>
      <c r="F4631" t="s">
        <v>5332</v>
      </c>
      <c r="G4631" t="s">
        <v>6541</v>
      </c>
      <c r="H4631">
        <v>1</v>
      </c>
      <c r="I4631">
        <v>96</v>
      </c>
      <c r="J4631">
        <v>7201</v>
      </c>
      <c r="K4631">
        <v>72</v>
      </c>
      <c r="L4631" t="str">
        <f>VLOOKUP(K:K,[3]חוגים!A:B,2,0)</f>
        <v>מערכות מידע תואר שני</v>
      </c>
      <c r="M4631">
        <v>0</v>
      </c>
      <c r="N4631">
        <v>1</v>
      </c>
      <c r="O4631">
        <v>20</v>
      </c>
      <c r="P4631">
        <v>11</v>
      </c>
      <c r="Q4631">
        <v>23</v>
      </c>
      <c r="R4631">
        <v>1</v>
      </c>
      <c r="S4631">
        <v>0</v>
      </c>
      <c r="T4631">
        <v>0</v>
      </c>
      <c r="U4631">
        <v>22</v>
      </c>
      <c r="V4631">
        <v>5000</v>
      </c>
      <c r="W4631">
        <v>0</v>
      </c>
      <c r="X4631" t="s">
        <v>6542</v>
      </c>
      <c r="Y4631">
        <v>0</v>
      </c>
      <c r="Z4631">
        <v>0</v>
      </c>
    </row>
    <row r="4632" spans="1:26" x14ac:dyDescent="0.2">
      <c r="A4632">
        <v>9</v>
      </c>
      <c r="B4632">
        <v>1</v>
      </c>
      <c r="C4632">
        <f>VLOOKUP(D:D,'[2]מפסיקים ומחדשים'!$A:$A,1,0)</f>
        <v>25558776</v>
      </c>
      <c r="D4632">
        <v>25558776</v>
      </c>
      <c r="E4632">
        <f>VLOOKUP(D:D,[3]גיליון2!D:G,4,0)</f>
        <v>0</v>
      </c>
      <c r="F4632" t="s">
        <v>311</v>
      </c>
      <c r="G4632" t="s">
        <v>312</v>
      </c>
      <c r="H4632">
        <v>1</v>
      </c>
      <c r="I4632">
        <v>74</v>
      </c>
      <c r="J4632">
        <v>7202</v>
      </c>
      <c r="K4632">
        <v>72</v>
      </c>
      <c r="L4632" t="str">
        <f>VLOOKUP(K:K,[3]חוגים!A:B,2,0)</f>
        <v>מערכות מידע תואר שני</v>
      </c>
      <c r="M4632">
        <v>0</v>
      </c>
      <c r="N4632">
        <v>1</v>
      </c>
      <c r="O4632">
        <v>20</v>
      </c>
      <c r="P4632">
        <v>14</v>
      </c>
      <c r="Q4632">
        <v>23</v>
      </c>
      <c r="R4632">
        <v>1</v>
      </c>
      <c r="S4632">
        <v>0</v>
      </c>
      <c r="T4632">
        <v>0</v>
      </c>
      <c r="U4632">
        <v>28</v>
      </c>
      <c r="V4632">
        <v>5000</v>
      </c>
      <c r="W4632">
        <v>0</v>
      </c>
      <c r="X4632" t="s">
        <v>313</v>
      </c>
      <c r="Y4632">
        <v>0</v>
      </c>
      <c r="Z4632">
        <v>0</v>
      </c>
    </row>
    <row r="4633" spans="1:26" x14ac:dyDescent="0.2">
      <c r="A4633">
        <v>9</v>
      </c>
      <c r="B4633">
        <v>1</v>
      </c>
      <c r="C4633">
        <f>VLOOKUP(D:D,'[2]מפסיקים ומחדשים'!$A:$A,1,0)</f>
        <v>36590719</v>
      </c>
      <c r="D4633">
        <v>36590719</v>
      </c>
      <c r="E4633">
        <f>VLOOKUP(D:D,[3]גיליון2!D:G,4,0)</f>
        <v>0</v>
      </c>
      <c r="F4633" t="s">
        <v>109</v>
      </c>
      <c r="G4633" t="s">
        <v>437</v>
      </c>
      <c r="H4633">
        <v>1</v>
      </c>
      <c r="I4633">
        <v>84</v>
      </c>
      <c r="J4633">
        <v>7202</v>
      </c>
      <c r="K4633">
        <v>72</v>
      </c>
      <c r="L4633" t="str">
        <f>VLOOKUP(K:K,[3]חוגים!A:B,2,0)</f>
        <v>מערכות מידע תואר שני</v>
      </c>
      <c r="M4633">
        <v>0</v>
      </c>
      <c r="N4633">
        <v>1</v>
      </c>
      <c r="O4633">
        <v>20</v>
      </c>
      <c r="P4633">
        <v>13</v>
      </c>
      <c r="Q4633">
        <v>23</v>
      </c>
      <c r="R4633">
        <v>1</v>
      </c>
      <c r="S4633">
        <v>0</v>
      </c>
      <c r="T4633">
        <v>0</v>
      </c>
      <c r="U4633">
        <v>25</v>
      </c>
      <c r="V4633">
        <v>5000</v>
      </c>
      <c r="W4633">
        <v>0</v>
      </c>
      <c r="X4633" t="s">
        <v>438</v>
      </c>
      <c r="Y4633">
        <v>0</v>
      </c>
      <c r="Z4633">
        <v>0</v>
      </c>
    </row>
    <row r="4634" spans="1:26" x14ac:dyDescent="0.2">
      <c r="A4634">
        <v>9</v>
      </c>
      <c r="B4634">
        <v>1</v>
      </c>
      <c r="C4634">
        <f>VLOOKUP(D:D,'[2]מפסיקים ומחדשים'!$A:$A,1,0)</f>
        <v>200654838</v>
      </c>
      <c r="D4634">
        <v>200654838</v>
      </c>
      <c r="E4634">
        <f>VLOOKUP(D:D,[3]גיליון2!D:G,4,0)</f>
        <v>0</v>
      </c>
      <c r="F4634" t="s">
        <v>660</v>
      </c>
      <c r="G4634" t="s">
        <v>661</v>
      </c>
      <c r="H4634">
        <v>2</v>
      </c>
      <c r="I4634">
        <v>88</v>
      </c>
      <c r="J4634">
        <v>7202</v>
      </c>
      <c r="K4634">
        <v>72</v>
      </c>
      <c r="L4634" t="str">
        <f>VLOOKUP(K:K,[3]חוגים!A:B,2,0)</f>
        <v>מערכות מידע תואר שני</v>
      </c>
      <c r="M4634">
        <v>0</v>
      </c>
      <c r="N4634">
        <v>1</v>
      </c>
      <c r="O4634">
        <v>20</v>
      </c>
      <c r="P4634">
        <v>14</v>
      </c>
      <c r="Q4634">
        <v>23</v>
      </c>
      <c r="R4634">
        <v>1</v>
      </c>
      <c r="S4634">
        <v>0</v>
      </c>
      <c r="T4634">
        <v>0</v>
      </c>
      <c r="U4634">
        <v>28</v>
      </c>
      <c r="V4634">
        <v>5000</v>
      </c>
      <c r="W4634">
        <v>0</v>
      </c>
      <c r="X4634" t="s">
        <v>662</v>
      </c>
      <c r="Y4634">
        <v>0</v>
      </c>
      <c r="Z4634">
        <v>0</v>
      </c>
    </row>
    <row r="4635" spans="1:26" x14ac:dyDescent="0.2">
      <c r="A4635">
        <v>9</v>
      </c>
      <c r="B4635">
        <v>1</v>
      </c>
      <c r="C4635">
        <f>VLOOKUP(D:D,'[2]מפסיקים ומחדשים'!$A:$A,1,0)</f>
        <v>204610984</v>
      </c>
      <c r="D4635">
        <v>204610984</v>
      </c>
      <c r="E4635">
        <f>VLOOKUP(D:D,[3]גיליון2!D:G,4,0)</f>
        <v>0</v>
      </c>
      <c r="F4635" t="s">
        <v>951</v>
      </c>
      <c r="G4635" t="s">
        <v>871</v>
      </c>
      <c r="H4635">
        <v>1</v>
      </c>
      <c r="I4635">
        <v>93</v>
      </c>
      <c r="J4635">
        <v>7202</v>
      </c>
      <c r="K4635">
        <v>72</v>
      </c>
      <c r="L4635" t="str">
        <f>VLOOKUP(K:K,[3]חוגים!A:B,2,0)</f>
        <v>מערכות מידע תואר שני</v>
      </c>
      <c r="M4635">
        <v>0</v>
      </c>
      <c r="N4635">
        <v>1</v>
      </c>
      <c r="O4635">
        <v>20</v>
      </c>
      <c r="P4635">
        <v>14</v>
      </c>
      <c r="Q4635">
        <v>23</v>
      </c>
      <c r="R4635">
        <v>1</v>
      </c>
      <c r="S4635">
        <v>0</v>
      </c>
      <c r="T4635">
        <v>0</v>
      </c>
      <c r="U4635">
        <v>28</v>
      </c>
      <c r="V4635">
        <v>5000</v>
      </c>
      <c r="W4635">
        <v>0</v>
      </c>
      <c r="X4635" t="s">
        <v>952</v>
      </c>
      <c r="Y4635">
        <v>0</v>
      </c>
      <c r="Z4635">
        <v>0</v>
      </c>
    </row>
    <row r="4636" spans="1:26" x14ac:dyDescent="0.2">
      <c r="A4636">
        <v>9</v>
      </c>
      <c r="B4636">
        <v>1</v>
      </c>
      <c r="C4636">
        <f>VLOOKUP(D:D,'[2]מפסיקים ומחדשים'!$A:$A,1,0)</f>
        <v>205387129</v>
      </c>
      <c r="D4636">
        <v>205387129</v>
      </c>
      <c r="E4636">
        <f>VLOOKUP(D:D,[3]גיליון2!D:G,4,0)</f>
        <v>0</v>
      </c>
      <c r="F4636" t="s">
        <v>1143</v>
      </c>
      <c r="G4636" t="s">
        <v>133</v>
      </c>
      <c r="H4636">
        <v>2</v>
      </c>
      <c r="I4636">
        <v>94</v>
      </c>
      <c r="J4636">
        <v>7202</v>
      </c>
      <c r="K4636">
        <v>72</v>
      </c>
      <c r="L4636" t="str">
        <f>VLOOKUP(K:K,[3]חוגים!A:B,2,0)</f>
        <v>מערכות מידע תואר שני</v>
      </c>
      <c r="M4636">
        <v>0</v>
      </c>
      <c r="N4636">
        <v>1</v>
      </c>
      <c r="O4636">
        <v>20</v>
      </c>
      <c r="P4636">
        <v>13</v>
      </c>
      <c r="Q4636">
        <v>23</v>
      </c>
      <c r="R4636">
        <v>1</v>
      </c>
      <c r="S4636">
        <v>0</v>
      </c>
      <c r="T4636">
        <v>0</v>
      </c>
      <c r="U4636">
        <v>25</v>
      </c>
      <c r="V4636">
        <v>5000</v>
      </c>
      <c r="W4636">
        <v>0</v>
      </c>
      <c r="X4636" t="s">
        <v>11299</v>
      </c>
      <c r="Y4636">
        <v>0</v>
      </c>
      <c r="Z4636">
        <v>0</v>
      </c>
    </row>
    <row r="4637" spans="1:26" x14ac:dyDescent="0.2">
      <c r="A4637">
        <v>9</v>
      </c>
      <c r="B4637">
        <v>1</v>
      </c>
      <c r="C4637">
        <f>VLOOKUP(D:D,'[2]מפסיקים ומחדשים'!$A:$A,1,0)</f>
        <v>205949597</v>
      </c>
      <c r="D4637">
        <v>205949597</v>
      </c>
      <c r="E4637">
        <f>VLOOKUP(D:D,[3]גיליון2!D:G,4,0)</f>
        <v>0</v>
      </c>
      <c r="F4637" t="s">
        <v>1190</v>
      </c>
      <c r="G4637" t="s">
        <v>843</v>
      </c>
      <c r="H4637">
        <v>1</v>
      </c>
      <c r="I4637">
        <v>94</v>
      </c>
      <c r="J4637">
        <v>7202</v>
      </c>
      <c r="K4637">
        <v>72</v>
      </c>
      <c r="L4637" t="str">
        <f>VLOOKUP(K:K,[3]חוגים!A:B,2,0)</f>
        <v>מערכות מידע תואר שני</v>
      </c>
      <c r="M4637">
        <v>0</v>
      </c>
      <c r="N4637">
        <v>1</v>
      </c>
      <c r="O4637">
        <v>20</v>
      </c>
      <c r="P4637">
        <v>13</v>
      </c>
      <c r="Q4637">
        <v>23</v>
      </c>
      <c r="R4637">
        <v>1</v>
      </c>
      <c r="S4637">
        <v>0</v>
      </c>
      <c r="T4637">
        <v>0</v>
      </c>
      <c r="U4637">
        <v>26</v>
      </c>
      <c r="V4637">
        <v>5000</v>
      </c>
      <c r="W4637">
        <v>0</v>
      </c>
      <c r="X4637" t="s">
        <v>1191</v>
      </c>
      <c r="Y4637">
        <v>0</v>
      </c>
      <c r="Z4637">
        <v>0</v>
      </c>
    </row>
    <row r="4638" spans="1:26" x14ac:dyDescent="0.2">
      <c r="A4638">
        <v>9</v>
      </c>
      <c r="B4638">
        <v>1</v>
      </c>
      <c r="C4638">
        <f>VLOOKUP(D:D,'[2]מפסיקים ומחדשים'!$A:$A,1,0)</f>
        <v>206225872</v>
      </c>
      <c r="D4638">
        <v>206225872</v>
      </c>
      <c r="E4638">
        <f>VLOOKUP(D:D,[3]גיליון2!D:G,4,0)</f>
        <v>0</v>
      </c>
      <c r="F4638" t="s">
        <v>1319</v>
      </c>
      <c r="G4638" t="s">
        <v>518</v>
      </c>
      <c r="H4638">
        <v>1</v>
      </c>
      <c r="I4638">
        <v>94</v>
      </c>
      <c r="J4638">
        <v>7202</v>
      </c>
      <c r="K4638">
        <v>72</v>
      </c>
      <c r="L4638" t="str">
        <f>VLOOKUP(K:K,[3]חוגים!A:B,2,0)</f>
        <v>מערכות מידע תואר שני</v>
      </c>
      <c r="M4638">
        <v>0</v>
      </c>
      <c r="N4638">
        <v>1</v>
      </c>
      <c r="O4638">
        <v>20</v>
      </c>
      <c r="P4638">
        <v>13</v>
      </c>
      <c r="Q4638">
        <v>23</v>
      </c>
      <c r="R4638">
        <v>1</v>
      </c>
      <c r="S4638">
        <v>0</v>
      </c>
      <c r="T4638">
        <v>0</v>
      </c>
      <c r="U4638">
        <v>26</v>
      </c>
      <c r="V4638">
        <v>5000</v>
      </c>
      <c r="W4638">
        <v>0</v>
      </c>
      <c r="X4638" t="s">
        <v>1320</v>
      </c>
      <c r="Y4638">
        <v>0</v>
      </c>
      <c r="Z4638">
        <v>0</v>
      </c>
    </row>
    <row r="4639" spans="1:26" x14ac:dyDescent="0.2">
      <c r="A4639">
        <v>9</v>
      </c>
      <c r="B4639">
        <v>1</v>
      </c>
      <c r="C4639">
        <f>VLOOKUP(D:D,'[2]מפסיקים ומחדשים'!$A:$A,1,0)</f>
        <v>207418526</v>
      </c>
      <c r="D4639">
        <v>207418526</v>
      </c>
      <c r="E4639">
        <f>VLOOKUP(D:D,[3]גיליון2!D:G,4,0)</f>
        <v>0</v>
      </c>
      <c r="F4639" t="s">
        <v>2346</v>
      </c>
      <c r="G4639" t="s">
        <v>1183</v>
      </c>
      <c r="H4639">
        <v>1</v>
      </c>
      <c r="I4639">
        <v>98</v>
      </c>
      <c r="J4639">
        <v>7202</v>
      </c>
      <c r="K4639">
        <v>72</v>
      </c>
      <c r="L4639" t="str">
        <f>VLOOKUP(K:K,[3]חוגים!A:B,2,0)</f>
        <v>מערכות מידע תואר שני</v>
      </c>
      <c r="M4639">
        <v>0</v>
      </c>
      <c r="N4639">
        <v>1</v>
      </c>
      <c r="O4639">
        <v>20</v>
      </c>
      <c r="P4639">
        <v>13</v>
      </c>
      <c r="Q4639">
        <v>23</v>
      </c>
      <c r="R4639">
        <v>1</v>
      </c>
      <c r="S4639">
        <v>0</v>
      </c>
      <c r="T4639">
        <v>0</v>
      </c>
      <c r="U4639">
        <v>25</v>
      </c>
      <c r="V4639">
        <v>5000</v>
      </c>
      <c r="W4639">
        <v>0</v>
      </c>
      <c r="X4639" t="s">
        <v>2347</v>
      </c>
      <c r="Y4639">
        <v>0</v>
      </c>
      <c r="Z4639">
        <v>0</v>
      </c>
    </row>
    <row r="4640" spans="1:26" x14ac:dyDescent="0.2">
      <c r="A4640">
        <v>9</v>
      </c>
      <c r="B4640">
        <v>1</v>
      </c>
      <c r="C4640">
        <f>VLOOKUP(D:D,'[2]מפסיקים ומחדשים'!$A:$A,1,0)</f>
        <v>311381842</v>
      </c>
      <c r="D4640">
        <v>311381842</v>
      </c>
      <c r="E4640">
        <f>VLOOKUP(D:D,[3]גיליון2!D:G,4,0)</f>
        <v>0</v>
      </c>
      <c r="F4640" t="s">
        <v>5332</v>
      </c>
      <c r="G4640" t="s">
        <v>5333</v>
      </c>
      <c r="H4640">
        <v>1</v>
      </c>
      <c r="I4640">
        <v>94</v>
      </c>
      <c r="J4640">
        <v>7202</v>
      </c>
      <c r="K4640">
        <v>72</v>
      </c>
      <c r="L4640" t="str">
        <f>VLOOKUP(K:K,[3]חוגים!A:B,2,0)</f>
        <v>מערכות מידע תואר שני</v>
      </c>
      <c r="M4640">
        <v>0</v>
      </c>
      <c r="N4640">
        <v>1</v>
      </c>
      <c r="O4640">
        <v>20</v>
      </c>
      <c r="P4640">
        <v>14</v>
      </c>
      <c r="Q4640">
        <v>23</v>
      </c>
      <c r="R4640">
        <v>1</v>
      </c>
      <c r="S4640">
        <v>0</v>
      </c>
      <c r="T4640">
        <v>0</v>
      </c>
      <c r="U4640">
        <v>28</v>
      </c>
      <c r="V4640">
        <v>5000</v>
      </c>
      <c r="W4640">
        <v>0</v>
      </c>
      <c r="X4640" t="s">
        <v>5334</v>
      </c>
      <c r="Y4640">
        <v>0</v>
      </c>
      <c r="Z4640">
        <v>0</v>
      </c>
    </row>
    <row r="4641" spans="1:26" x14ac:dyDescent="0.2">
      <c r="A4641">
        <v>9</v>
      </c>
      <c r="B4641">
        <v>1</v>
      </c>
      <c r="C4641">
        <f>VLOOKUP(D:D,'[2]מפסיקים ומחדשים'!$A:$A,1,0)</f>
        <v>317079580</v>
      </c>
      <c r="D4641">
        <v>317079580</v>
      </c>
      <c r="E4641">
        <f>VLOOKUP(D:D,[3]גיליון2!D:G,4,0)</f>
        <v>0</v>
      </c>
      <c r="F4641" t="s">
        <v>6657</v>
      </c>
      <c r="G4641" t="s">
        <v>6658</v>
      </c>
      <c r="H4641">
        <v>1</v>
      </c>
      <c r="I4641">
        <v>90</v>
      </c>
      <c r="J4641">
        <v>7202</v>
      </c>
      <c r="K4641">
        <v>72</v>
      </c>
      <c r="L4641" t="str">
        <f>VLOOKUP(K:K,[3]חוגים!A:B,2,0)</f>
        <v>מערכות מידע תואר שני</v>
      </c>
      <c r="M4641">
        <v>0</v>
      </c>
      <c r="N4641">
        <v>1</v>
      </c>
      <c r="O4641">
        <v>20</v>
      </c>
      <c r="P4641">
        <v>13</v>
      </c>
      <c r="Q4641">
        <v>23</v>
      </c>
      <c r="R4641">
        <v>1</v>
      </c>
      <c r="S4641">
        <v>0</v>
      </c>
      <c r="T4641">
        <v>0</v>
      </c>
      <c r="U4641">
        <v>25</v>
      </c>
      <c r="V4641">
        <v>5000</v>
      </c>
      <c r="W4641">
        <v>0</v>
      </c>
      <c r="X4641" t="s">
        <v>6659</v>
      </c>
      <c r="Y4641">
        <v>0</v>
      </c>
      <c r="Z4641">
        <v>0</v>
      </c>
    </row>
    <row r="4642" spans="1:26" x14ac:dyDescent="0.2">
      <c r="A4642">
        <v>9</v>
      </c>
      <c r="B4642">
        <v>1</v>
      </c>
      <c r="C4642">
        <f>VLOOKUP(D:D,'[2]מפסיקים ומחדשים'!$A:$A,1,0)</f>
        <v>317997153</v>
      </c>
      <c r="D4642">
        <v>317997153</v>
      </c>
      <c r="E4642">
        <f>VLOOKUP(D:D,[3]גיליון2!D:G,4,0)</f>
        <v>0</v>
      </c>
      <c r="F4642" t="s">
        <v>6689</v>
      </c>
      <c r="G4642" t="s">
        <v>1875</v>
      </c>
      <c r="H4642">
        <v>2</v>
      </c>
      <c r="I4642">
        <v>92</v>
      </c>
      <c r="J4642">
        <v>7202</v>
      </c>
      <c r="K4642">
        <v>72</v>
      </c>
      <c r="L4642" t="str">
        <f>VLOOKUP(K:K,[3]חוגים!A:B,2,0)</f>
        <v>מערכות מידע תואר שני</v>
      </c>
      <c r="M4642">
        <v>0</v>
      </c>
      <c r="N4642">
        <v>1</v>
      </c>
      <c r="O4642">
        <v>20</v>
      </c>
      <c r="P4642">
        <v>14</v>
      </c>
      <c r="Q4642">
        <v>23</v>
      </c>
      <c r="R4642">
        <v>1</v>
      </c>
      <c r="S4642">
        <v>0</v>
      </c>
      <c r="T4642">
        <v>0</v>
      </c>
      <c r="U4642">
        <v>28</v>
      </c>
      <c r="V4642">
        <v>5000</v>
      </c>
      <c r="W4642">
        <v>0</v>
      </c>
      <c r="X4642" t="s">
        <v>6690</v>
      </c>
      <c r="Y4642">
        <v>0</v>
      </c>
      <c r="Z4642">
        <v>0</v>
      </c>
    </row>
    <row r="4643" spans="1:26" x14ac:dyDescent="0.2">
      <c r="A4643">
        <v>9</v>
      </c>
      <c r="B4643">
        <v>1</v>
      </c>
      <c r="C4643">
        <f>VLOOKUP(D:D,'[2]מפסיקים ומחדשים'!$A:$A,1,0)</f>
        <v>319043790</v>
      </c>
      <c r="D4643">
        <v>319043790</v>
      </c>
      <c r="E4643">
        <f>VLOOKUP(D:D,[3]גיליון2!D:G,4,0)</f>
        <v>0</v>
      </c>
      <c r="F4643" t="s">
        <v>7339</v>
      </c>
      <c r="G4643" t="s">
        <v>3515</v>
      </c>
      <c r="H4643">
        <v>2</v>
      </c>
      <c r="I4643">
        <v>98</v>
      </c>
      <c r="J4643">
        <v>7202</v>
      </c>
      <c r="K4643">
        <v>72</v>
      </c>
      <c r="L4643" t="str">
        <f>VLOOKUP(K:K,[3]חוגים!A:B,2,0)</f>
        <v>מערכות מידע תואר שני</v>
      </c>
      <c r="M4643">
        <v>0</v>
      </c>
      <c r="N4643">
        <v>1</v>
      </c>
      <c r="O4643">
        <v>20</v>
      </c>
      <c r="P4643">
        <v>14</v>
      </c>
      <c r="Q4643">
        <v>23</v>
      </c>
      <c r="R4643">
        <v>1</v>
      </c>
      <c r="S4643">
        <v>0</v>
      </c>
      <c r="T4643">
        <v>0</v>
      </c>
      <c r="U4643">
        <v>28</v>
      </c>
      <c r="V4643">
        <v>5000</v>
      </c>
      <c r="W4643">
        <v>0</v>
      </c>
      <c r="X4643" t="s">
        <v>7340</v>
      </c>
      <c r="Y4643">
        <v>0</v>
      </c>
      <c r="Z4643">
        <v>0</v>
      </c>
    </row>
    <row r="4644" spans="1:26" x14ac:dyDescent="0.2">
      <c r="A4644">
        <v>9</v>
      </c>
      <c r="B4644">
        <v>1</v>
      </c>
      <c r="C4644">
        <f>VLOOKUP(D:D,'[2]מפסיקים ומחדשים'!$A:$A,1,0)</f>
        <v>319099875</v>
      </c>
      <c r="D4644">
        <v>319099875</v>
      </c>
      <c r="E4644">
        <f>VLOOKUP(D:D,[3]גיליון2!D:G,4,0)</f>
        <v>0</v>
      </c>
      <c r="F4644" t="s">
        <v>1365</v>
      </c>
      <c r="G4644" t="s">
        <v>95</v>
      </c>
      <c r="H4644">
        <v>1</v>
      </c>
      <c r="I4644">
        <v>98</v>
      </c>
      <c r="J4644">
        <v>7202</v>
      </c>
      <c r="K4644">
        <v>72</v>
      </c>
      <c r="L4644" t="str">
        <f>VLOOKUP(K:K,[3]חוגים!A:B,2,0)</f>
        <v>מערכות מידע תואר שני</v>
      </c>
      <c r="M4644">
        <v>0</v>
      </c>
      <c r="N4644">
        <v>1</v>
      </c>
      <c r="O4644">
        <v>20</v>
      </c>
      <c r="P4644">
        <v>13</v>
      </c>
      <c r="Q4644">
        <v>23</v>
      </c>
      <c r="R4644">
        <v>1</v>
      </c>
      <c r="S4644">
        <v>0</v>
      </c>
      <c r="T4644">
        <v>0</v>
      </c>
      <c r="U4644">
        <v>25</v>
      </c>
      <c r="V4644">
        <v>5000</v>
      </c>
      <c r="W4644">
        <v>0</v>
      </c>
      <c r="X4644" t="s">
        <v>7374</v>
      </c>
      <c r="Y4644">
        <v>0</v>
      </c>
      <c r="Z4644">
        <v>0</v>
      </c>
    </row>
    <row r="4645" spans="1:26" x14ac:dyDescent="0.2">
      <c r="A4645">
        <v>9</v>
      </c>
      <c r="B4645">
        <v>1</v>
      </c>
      <c r="C4645">
        <f>VLOOKUP(D:D,'[2]מפסיקים ומחדשים'!$A:$A,1,0)</f>
        <v>332712223</v>
      </c>
      <c r="D4645">
        <v>332712223</v>
      </c>
      <c r="E4645">
        <f>VLOOKUP(D:D,[3]גיליון2!D:G,4,0)</f>
        <v>0</v>
      </c>
      <c r="F4645" t="s">
        <v>8341</v>
      </c>
      <c r="G4645" t="s">
        <v>8342</v>
      </c>
      <c r="H4645">
        <v>2</v>
      </c>
      <c r="I4645">
        <v>99</v>
      </c>
      <c r="J4645">
        <v>7202</v>
      </c>
      <c r="K4645">
        <v>72</v>
      </c>
      <c r="L4645" t="str">
        <f>VLOOKUP(K:K,[3]חוגים!A:B,2,0)</f>
        <v>מערכות מידע תואר שני</v>
      </c>
      <c r="M4645">
        <v>0</v>
      </c>
      <c r="N4645">
        <v>1</v>
      </c>
      <c r="O4645">
        <v>20</v>
      </c>
      <c r="P4645">
        <v>14</v>
      </c>
      <c r="Q4645">
        <v>23</v>
      </c>
      <c r="R4645">
        <v>1</v>
      </c>
      <c r="S4645">
        <v>0</v>
      </c>
      <c r="T4645">
        <v>0</v>
      </c>
      <c r="U4645">
        <v>28</v>
      </c>
      <c r="V4645">
        <v>5000</v>
      </c>
      <c r="W4645">
        <v>0</v>
      </c>
      <c r="X4645" t="s">
        <v>8343</v>
      </c>
      <c r="Y4645">
        <v>0</v>
      </c>
      <c r="Z4645">
        <v>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D61AB-1ACD-4E4D-9E86-73DEDAF84730}">
  <dimension ref="A1:Y4390"/>
  <sheetViews>
    <sheetView rightToLeft="1" topLeftCell="A4318" workbookViewId="0">
      <selection activeCell="G4331" sqref="G4331"/>
    </sheetView>
  </sheetViews>
  <sheetFormatPr defaultRowHeight="14.25" x14ac:dyDescent="0.2"/>
  <cols>
    <col min="3" max="3" width="9.875" bestFit="1" customWidth="1"/>
    <col min="4" max="4" width="9.875" customWidth="1"/>
    <col min="11" max="11" width="15.125" customWidth="1"/>
    <col min="20" max="20" width="19.625" bestFit="1" customWidth="1"/>
  </cols>
  <sheetData>
    <row r="1" spans="1:25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</row>
    <row r="2" spans="1:25" x14ac:dyDescent="0.2">
      <c r="A2">
        <v>9</v>
      </c>
      <c r="B2">
        <v>1</v>
      </c>
      <c r="C2">
        <v>204245005</v>
      </c>
      <c r="D2" t="str">
        <f>VLOOKUP(C:C,[1]חדשים!B:C,2,0)</f>
        <v>חדש סמ 1</v>
      </c>
      <c r="E2" t="s">
        <v>25</v>
      </c>
      <c r="F2" t="s">
        <v>26</v>
      </c>
      <c r="G2">
        <v>2</v>
      </c>
      <c r="H2">
        <v>92</v>
      </c>
      <c r="I2">
        <v>3271</v>
      </c>
      <c r="J2">
        <v>32</v>
      </c>
      <c r="K2" t="str">
        <f>VLOOKUP(J:J,[1]חוגים!A:B,2,0)</f>
        <v>פסיכולוגיה תואר שני</v>
      </c>
      <c r="L2">
        <v>0</v>
      </c>
      <c r="M2">
        <v>1</v>
      </c>
      <c r="N2">
        <v>20</v>
      </c>
      <c r="O2">
        <v>15</v>
      </c>
      <c r="P2">
        <v>24</v>
      </c>
      <c r="Q2">
        <v>1</v>
      </c>
      <c r="R2">
        <v>0</v>
      </c>
      <c r="S2">
        <v>0</v>
      </c>
      <c r="T2">
        <v>30</v>
      </c>
      <c r="U2">
        <v>5000</v>
      </c>
      <c r="V2">
        <v>0</v>
      </c>
      <c r="W2" t="s">
        <v>27</v>
      </c>
      <c r="X2">
        <v>0</v>
      </c>
      <c r="Y2">
        <v>0</v>
      </c>
    </row>
    <row r="3" spans="1:25" x14ac:dyDescent="0.2">
      <c r="A3">
        <v>9</v>
      </c>
      <c r="B3">
        <v>1</v>
      </c>
      <c r="C3">
        <v>204748008</v>
      </c>
      <c r="D3" t="str">
        <f>VLOOKUP(C:C,[1]חדשים!B:C,2,0)</f>
        <v>חדש סמ 1</v>
      </c>
      <c r="E3" t="s">
        <v>28</v>
      </c>
      <c r="F3" t="s">
        <v>29</v>
      </c>
      <c r="G3">
        <v>1</v>
      </c>
      <c r="H3">
        <v>93</v>
      </c>
      <c r="I3">
        <v>2202</v>
      </c>
      <c r="J3">
        <v>22</v>
      </c>
      <c r="K3" t="str">
        <f>VLOOKUP(J:J,[1]חוגים!A:B,2,0)</f>
        <v>מנהל עסקים תואר שני</v>
      </c>
      <c r="L3">
        <v>0</v>
      </c>
      <c r="M3">
        <v>1</v>
      </c>
      <c r="N3">
        <v>20</v>
      </c>
      <c r="O3">
        <v>11</v>
      </c>
      <c r="P3">
        <v>24</v>
      </c>
      <c r="Q3">
        <v>1</v>
      </c>
      <c r="R3">
        <v>0</v>
      </c>
      <c r="S3">
        <v>0</v>
      </c>
      <c r="T3">
        <v>21</v>
      </c>
      <c r="U3">
        <v>5000</v>
      </c>
      <c r="V3">
        <v>0</v>
      </c>
      <c r="W3" t="s">
        <v>30</v>
      </c>
      <c r="X3">
        <v>0</v>
      </c>
      <c r="Y3">
        <v>0</v>
      </c>
    </row>
    <row r="4" spans="1:25" x14ac:dyDescent="0.2">
      <c r="A4">
        <v>9</v>
      </c>
      <c r="B4">
        <v>1</v>
      </c>
      <c r="C4">
        <v>204802714</v>
      </c>
      <c r="D4" t="str">
        <f>VLOOKUP(C:C,[1]חדשים!B:C,2,0)</f>
        <v>חדש סמ 1</v>
      </c>
      <c r="E4" t="s">
        <v>31</v>
      </c>
      <c r="F4" t="s">
        <v>32</v>
      </c>
      <c r="G4">
        <v>2</v>
      </c>
      <c r="H4">
        <v>0</v>
      </c>
      <c r="I4">
        <v>2900</v>
      </c>
      <c r="J4">
        <v>29</v>
      </c>
      <c r="K4" t="str">
        <f>VLOOKUP(J:J,[1]חוגים!A:B,2,0)</f>
        <v>יעוץ ופיתוח ארגוני תואר שני</v>
      </c>
      <c r="L4">
        <v>0</v>
      </c>
      <c r="M4">
        <v>1</v>
      </c>
      <c r="N4">
        <v>20</v>
      </c>
      <c r="O4">
        <v>13</v>
      </c>
      <c r="P4">
        <v>24</v>
      </c>
      <c r="Q4">
        <v>1</v>
      </c>
      <c r="R4">
        <v>0</v>
      </c>
      <c r="S4">
        <v>0</v>
      </c>
      <c r="T4">
        <v>26</v>
      </c>
      <c r="U4">
        <v>5000</v>
      </c>
      <c r="V4">
        <v>0</v>
      </c>
      <c r="W4" t="s">
        <v>33</v>
      </c>
      <c r="X4">
        <v>0</v>
      </c>
      <c r="Y4">
        <v>0</v>
      </c>
    </row>
    <row r="5" spans="1:25" x14ac:dyDescent="0.2">
      <c r="A5">
        <v>9</v>
      </c>
      <c r="B5">
        <v>1</v>
      </c>
      <c r="C5">
        <v>204885230</v>
      </c>
      <c r="D5" t="str">
        <f>VLOOKUP(C:C,[1]חדשים!B:C,2,0)</f>
        <v>חדש סמ 1</v>
      </c>
      <c r="E5" t="s">
        <v>34</v>
      </c>
      <c r="F5" t="s">
        <v>35</v>
      </c>
      <c r="G5">
        <v>2</v>
      </c>
      <c r="H5">
        <v>95</v>
      </c>
      <c r="I5">
        <v>2900</v>
      </c>
      <c r="J5">
        <v>29</v>
      </c>
      <c r="K5" t="str">
        <f>VLOOKUP(J:J,[1]חוגים!A:B,2,0)</f>
        <v>יעוץ ופיתוח ארגוני תואר שני</v>
      </c>
      <c r="L5">
        <v>0</v>
      </c>
      <c r="M5">
        <v>1</v>
      </c>
      <c r="N5">
        <v>20</v>
      </c>
      <c r="O5">
        <v>13</v>
      </c>
      <c r="P5">
        <v>24</v>
      </c>
      <c r="Q5">
        <v>1</v>
      </c>
      <c r="R5">
        <v>0</v>
      </c>
      <c r="S5">
        <v>0</v>
      </c>
      <c r="T5">
        <v>26</v>
      </c>
      <c r="U5">
        <v>5000</v>
      </c>
      <c r="V5">
        <v>0</v>
      </c>
      <c r="W5" t="s">
        <v>36</v>
      </c>
      <c r="X5">
        <v>0</v>
      </c>
      <c r="Y5">
        <v>0</v>
      </c>
    </row>
    <row r="6" spans="1:25" x14ac:dyDescent="0.2">
      <c r="A6">
        <v>9</v>
      </c>
      <c r="B6">
        <v>1</v>
      </c>
      <c r="C6">
        <v>205394786</v>
      </c>
      <c r="D6" t="str">
        <f>VLOOKUP(C:C,[1]חדשים!B:C,2,0)</f>
        <v>חדש סמ 1</v>
      </c>
      <c r="E6" t="s">
        <v>37</v>
      </c>
      <c r="F6" t="s">
        <v>38</v>
      </c>
      <c r="G6">
        <v>2</v>
      </c>
      <c r="H6">
        <v>94</v>
      </c>
      <c r="I6">
        <v>2900</v>
      </c>
      <c r="J6">
        <v>29</v>
      </c>
      <c r="K6" t="str">
        <f>VLOOKUP(J:J,[1]חוגים!A:B,2,0)</f>
        <v>יעוץ ופיתוח ארגוני תואר שני</v>
      </c>
      <c r="L6">
        <v>0</v>
      </c>
      <c r="M6">
        <v>1</v>
      </c>
      <c r="N6">
        <v>20</v>
      </c>
      <c r="O6">
        <v>13</v>
      </c>
      <c r="P6">
        <v>24</v>
      </c>
      <c r="Q6">
        <v>1</v>
      </c>
      <c r="R6">
        <v>0</v>
      </c>
      <c r="S6">
        <v>0</v>
      </c>
      <c r="T6">
        <v>26</v>
      </c>
      <c r="U6">
        <v>5000</v>
      </c>
      <c r="V6">
        <v>0</v>
      </c>
      <c r="W6" t="s">
        <v>39</v>
      </c>
      <c r="X6">
        <v>0</v>
      </c>
      <c r="Y6">
        <v>0</v>
      </c>
    </row>
    <row r="7" spans="1:25" x14ac:dyDescent="0.2">
      <c r="A7">
        <v>9</v>
      </c>
      <c r="B7">
        <v>1</v>
      </c>
      <c r="C7">
        <v>206081143</v>
      </c>
      <c r="D7" t="str">
        <f>VLOOKUP(C:C,[1]חדשים!B:C,2,0)</f>
        <v>חדש סמ 1</v>
      </c>
      <c r="E7" t="s">
        <v>40</v>
      </c>
      <c r="F7" t="s">
        <v>41</v>
      </c>
      <c r="G7">
        <v>2</v>
      </c>
      <c r="H7">
        <v>95</v>
      </c>
      <c r="I7">
        <v>3280</v>
      </c>
      <c r="J7">
        <v>32</v>
      </c>
      <c r="K7" t="str">
        <f>VLOOKUP(J:J,[1]חוגים!A:B,2,0)</f>
        <v>פסיכולוגיה תואר שני</v>
      </c>
      <c r="L7">
        <v>0</v>
      </c>
      <c r="M7">
        <v>2</v>
      </c>
      <c r="N7">
        <v>20</v>
      </c>
      <c r="O7">
        <v>4</v>
      </c>
      <c r="P7">
        <v>24</v>
      </c>
      <c r="Q7">
        <v>1</v>
      </c>
      <c r="R7">
        <v>0</v>
      </c>
      <c r="S7">
        <v>0</v>
      </c>
      <c r="T7">
        <v>8</v>
      </c>
      <c r="U7">
        <v>5000</v>
      </c>
      <c r="V7">
        <v>0</v>
      </c>
      <c r="W7" t="s">
        <v>42</v>
      </c>
      <c r="X7">
        <v>0</v>
      </c>
      <c r="Y7">
        <v>0</v>
      </c>
    </row>
    <row r="8" spans="1:25" x14ac:dyDescent="0.2">
      <c r="A8">
        <v>9</v>
      </c>
      <c r="B8">
        <v>1</v>
      </c>
      <c r="C8">
        <v>206600942</v>
      </c>
      <c r="D8" t="str">
        <f>VLOOKUP(C:C,[1]חדשים!B:C,2,0)</f>
        <v>חדש סמ 1</v>
      </c>
      <c r="E8" t="s">
        <v>43</v>
      </c>
      <c r="F8" t="s">
        <v>44</v>
      </c>
      <c r="G8">
        <v>2</v>
      </c>
      <c r="H8">
        <v>98</v>
      </c>
      <c r="I8">
        <v>2900</v>
      </c>
      <c r="J8">
        <v>29</v>
      </c>
      <c r="K8" t="str">
        <f>VLOOKUP(J:J,[1]חוגים!A:B,2,0)</f>
        <v>יעוץ ופיתוח ארגוני תואר שני</v>
      </c>
      <c r="L8">
        <v>0</v>
      </c>
      <c r="M8">
        <v>1</v>
      </c>
      <c r="N8">
        <v>20</v>
      </c>
      <c r="O8">
        <v>13</v>
      </c>
      <c r="P8">
        <v>24</v>
      </c>
      <c r="Q8">
        <v>1</v>
      </c>
      <c r="R8">
        <v>0</v>
      </c>
      <c r="S8">
        <v>0</v>
      </c>
      <c r="T8">
        <v>26</v>
      </c>
      <c r="U8">
        <v>5000</v>
      </c>
      <c r="V8">
        <v>0</v>
      </c>
      <c r="W8" t="s">
        <v>45</v>
      </c>
      <c r="X8">
        <v>0</v>
      </c>
      <c r="Y8">
        <v>0</v>
      </c>
    </row>
    <row r="9" spans="1:25" x14ac:dyDescent="0.2">
      <c r="A9">
        <v>9</v>
      </c>
      <c r="B9">
        <v>1</v>
      </c>
      <c r="C9">
        <v>206625329</v>
      </c>
      <c r="D9" t="str">
        <f>VLOOKUP(C:C,[1]חדשים!B:C,2,0)</f>
        <v>חדש סמ 1</v>
      </c>
      <c r="E9" t="s">
        <v>46</v>
      </c>
      <c r="F9" t="s">
        <v>47</v>
      </c>
      <c r="G9">
        <v>2</v>
      </c>
      <c r="H9">
        <v>99</v>
      </c>
      <c r="I9">
        <v>3267</v>
      </c>
      <c r="J9">
        <v>32</v>
      </c>
      <c r="K9" t="str">
        <f>VLOOKUP(J:J,[1]חוגים!A:B,2,0)</f>
        <v>פסיכולוגיה תואר שני</v>
      </c>
      <c r="L9">
        <v>0</v>
      </c>
      <c r="M9">
        <v>1</v>
      </c>
      <c r="N9">
        <v>20</v>
      </c>
      <c r="O9">
        <v>15</v>
      </c>
      <c r="P9">
        <v>24</v>
      </c>
      <c r="Q9">
        <v>1</v>
      </c>
      <c r="R9">
        <v>0</v>
      </c>
      <c r="S9">
        <v>0</v>
      </c>
      <c r="T9">
        <v>30</v>
      </c>
      <c r="U9">
        <v>5000</v>
      </c>
      <c r="V9">
        <v>0</v>
      </c>
      <c r="W9" t="s">
        <v>48</v>
      </c>
      <c r="X9">
        <v>0</v>
      </c>
      <c r="Y9">
        <v>0</v>
      </c>
    </row>
    <row r="10" spans="1:25" x14ac:dyDescent="0.2">
      <c r="A10">
        <v>9</v>
      </c>
      <c r="B10">
        <v>1</v>
      </c>
      <c r="C10">
        <v>206842353</v>
      </c>
      <c r="D10" t="str">
        <f>VLOOKUP(C:C,[1]חדשים!B:C,2,0)</f>
        <v>חדש סמ 1</v>
      </c>
      <c r="E10" t="s">
        <v>49</v>
      </c>
      <c r="F10" t="s">
        <v>50</v>
      </c>
      <c r="G10">
        <v>2</v>
      </c>
      <c r="H10">
        <v>98</v>
      </c>
      <c r="I10">
        <v>2203</v>
      </c>
      <c r="J10">
        <v>22</v>
      </c>
      <c r="K10" t="str">
        <f>VLOOKUP(J:J,[1]חוגים!A:B,2,0)</f>
        <v>מנהל עסקים תואר שני</v>
      </c>
      <c r="L10">
        <v>0</v>
      </c>
      <c r="M10">
        <v>2</v>
      </c>
      <c r="N10">
        <v>20</v>
      </c>
      <c r="O10">
        <v>10</v>
      </c>
      <c r="P10">
        <v>24</v>
      </c>
      <c r="Q10">
        <v>1</v>
      </c>
      <c r="R10">
        <v>0</v>
      </c>
      <c r="S10">
        <v>0</v>
      </c>
      <c r="T10">
        <v>20</v>
      </c>
      <c r="U10">
        <v>5000</v>
      </c>
      <c r="V10">
        <v>0</v>
      </c>
      <c r="W10" t="s">
        <v>51</v>
      </c>
      <c r="X10">
        <v>0</v>
      </c>
      <c r="Y10">
        <v>0</v>
      </c>
    </row>
    <row r="11" spans="1:25" x14ac:dyDescent="0.2">
      <c r="A11">
        <v>9</v>
      </c>
      <c r="B11">
        <v>1</v>
      </c>
      <c r="C11">
        <v>206960338</v>
      </c>
      <c r="D11" t="str">
        <f>VLOOKUP(C:C,[1]חדשים!B:C,2,0)</f>
        <v>חדש סמ 1</v>
      </c>
      <c r="E11" t="s">
        <v>52</v>
      </c>
      <c r="F11" t="s">
        <v>53</v>
      </c>
      <c r="G11">
        <v>2</v>
      </c>
      <c r="H11">
        <v>98</v>
      </c>
      <c r="I11">
        <v>1226</v>
      </c>
      <c r="J11">
        <v>12</v>
      </c>
      <c r="K11" t="str">
        <f>VLOOKUP(J:J,[1]חוגים!A:B,2,0)</f>
        <v>מדעי המחשב תואר שני</v>
      </c>
      <c r="L11">
        <v>0</v>
      </c>
      <c r="M11">
        <v>2</v>
      </c>
      <c r="N11">
        <v>20</v>
      </c>
      <c r="O11">
        <v>4</v>
      </c>
      <c r="P11">
        <v>24</v>
      </c>
      <c r="Q11">
        <v>1</v>
      </c>
      <c r="R11">
        <v>0</v>
      </c>
      <c r="S11">
        <v>0</v>
      </c>
      <c r="T11">
        <v>7</v>
      </c>
      <c r="U11">
        <v>5000</v>
      </c>
      <c r="V11">
        <v>0</v>
      </c>
      <c r="W11" t="s">
        <v>54</v>
      </c>
      <c r="X11">
        <v>0</v>
      </c>
      <c r="Y11">
        <v>0</v>
      </c>
    </row>
    <row r="12" spans="1:25" x14ac:dyDescent="0.2">
      <c r="A12">
        <v>9</v>
      </c>
      <c r="B12">
        <v>1</v>
      </c>
      <c r="C12">
        <v>207439811</v>
      </c>
      <c r="D12" t="str">
        <f>VLOOKUP(C:C,[1]חדשים!B:C,2,0)</f>
        <v>חדש סמ 1</v>
      </c>
      <c r="E12" t="s">
        <v>55</v>
      </c>
      <c r="F12" t="s">
        <v>56</v>
      </c>
      <c r="G12">
        <v>2</v>
      </c>
      <c r="H12">
        <v>98</v>
      </c>
      <c r="I12">
        <v>3284</v>
      </c>
      <c r="J12">
        <v>32</v>
      </c>
      <c r="K12" t="str">
        <f>VLOOKUP(J:J,[1]חוגים!A:B,2,0)</f>
        <v>פסיכולוגיה תואר שני</v>
      </c>
      <c r="L12">
        <v>0</v>
      </c>
      <c r="M12">
        <v>2</v>
      </c>
      <c r="N12">
        <v>20</v>
      </c>
      <c r="O12">
        <v>14</v>
      </c>
      <c r="P12">
        <v>24</v>
      </c>
      <c r="Q12">
        <v>1</v>
      </c>
      <c r="R12">
        <v>0</v>
      </c>
      <c r="S12">
        <v>0</v>
      </c>
      <c r="T12">
        <v>28</v>
      </c>
      <c r="U12">
        <v>5000</v>
      </c>
      <c r="V12">
        <v>0</v>
      </c>
      <c r="W12" t="s">
        <v>57</v>
      </c>
      <c r="X12">
        <v>0</v>
      </c>
      <c r="Y12">
        <v>0</v>
      </c>
    </row>
    <row r="13" spans="1:25" x14ac:dyDescent="0.2">
      <c r="A13">
        <v>9</v>
      </c>
      <c r="B13">
        <v>1</v>
      </c>
      <c r="C13">
        <v>208154005</v>
      </c>
      <c r="D13" t="str">
        <f>VLOOKUP(C:C,[1]חדשים!B:C,2,0)</f>
        <v>חדש סמ 1</v>
      </c>
      <c r="E13" t="s">
        <v>58</v>
      </c>
      <c r="F13" t="s">
        <v>59</v>
      </c>
      <c r="G13">
        <v>2</v>
      </c>
      <c r="H13">
        <v>0</v>
      </c>
      <c r="I13">
        <v>2203</v>
      </c>
      <c r="J13">
        <v>22</v>
      </c>
      <c r="K13" t="str">
        <f>VLOOKUP(J:J,[1]חוגים!A:B,2,0)</f>
        <v>מנהל עסקים תואר שני</v>
      </c>
      <c r="L13">
        <v>0</v>
      </c>
      <c r="M13">
        <v>2</v>
      </c>
      <c r="N13">
        <v>20</v>
      </c>
      <c r="O13">
        <v>10</v>
      </c>
      <c r="P13">
        <v>24</v>
      </c>
      <c r="Q13">
        <v>1</v>
      </c>
      <c r="R13">
        <v>0</v>
      </c>
      <c r="S13">
        <v>0</v>
      </c>
      <c r="T13">
        <v>20</v>
      </c>
      <c r="U13">
        <v>5000</v>
      </c>
      <c r="V13">
        <v>0</v>
      </c>
      <c r="W13" t="s">
        <v>60</v>
      </c>
      <c r="X13">
        <v>0</v>
      </c>
      <c r="Y13">
        <v>0</v>
      </c>
    </row>
    <row r="14" spans="1:25" x14ac:dyDescent="0.2">
      <c r="A14">
        <v>9</v>
      </c>
      <c r="B14">
        <v>1</v>
      </c>
      <c r="C14">
        <v>208490425</v>
      </c>
      <c r="D14" t="str">
        <f>VLOOKUP(C:C,[1]חדשים!B:C,2,0)</f>
        <v>חדש סמ 1</v>
      </c>
      <c r="E14" t="s">
        <v>61</v>
      </c>
      <c r="F14" t="s">
        <v>62</v>
      </c>
      <c r="G14">
        <v>2</v>
      </c>
      <c r="H14">
        <v>97</v>
      </c>
      <c r="I14">
        <v>2900</v>
      </c>
      <c r="J14">
        <v>29</v>
      </c>
      <c r="K14" t="str">
        <f>VLOOKUP(J:J,[1]חוגים!A:B,2,0)</f>
        <v>יעוץ ופיתוח ארגוני תואר שני</v>
      </c>
      <c r="L14">
        <v>0</v>
      </c>
      <c r="M14">
        <v>1</v>
      </c>
      <c r="N14">
        <v>20</v>
      </c>
      <c r="O14">
        <v>13</v>
      </c>
      <c r="P14">
        <v>24</v>
      </c>
      <c r="Q14">
        <v>1</v>
      </c>
      <c r="R14">
        <v>0</v>
      </c>
      <c r="S14">
        <v>0</v>
      </c>
      <c r="T14">
        <v>26</v>
      </c>
      <c r="U14">
        <v>5000</v>
      </c>
      <c r="V14">
        <v>0</v>
      </c>
      <c r="W14" t="s">
        <v>63</v>
      </c>
      <c r="X14">
        <v>0</v>
      </c>
      <c r="Y14">
        <v>0</v>
      </c>
    </row>
    <row r="15" spans="1:25" x14ac:dyDescent="0.2">
      <c r="A15">
        <v>9</v>
      </c>
      <c r="B15">
        <v>1</v>
      </c>
      <c r="C15">
        <v>208661249</v>
      </c>
      <c r="D15" t="str">
        <f>VLOOKUP(C:C,[1]חדשים!B:C,2,0)</f>
        <v>חדש סמ 1</v>
      </c>
      <c r="E15" t="s">
        <v>64</v>
      </c>
      <c r="F15" t="s">
        <v>32</v>
      </c>
      <c r="G15">
        <v>2</v>
      </c>
      <c r="H15">
        <v>97</v>
      </c>
      <c r="I15">
        <v>3271</v>
      </c>
      <c r="J15">
        <v>32</v>
      </c>
      <c r="K15" t="str">
        <f>VLOOKUP(J:J,[1]חוגים!A:B,2,0)</f>
        <v>פסיכולוגיה תואר שני</v>
      </c>
      <c r="L15">
        <v>0</v>
      </c>
      <c r="M15">
        <v>1</v>
      </c>
      <c r="N15">
        <v>20</v>
      </c>
      <c r="O15">
        <v>15</v>
      </c>
      <c r="P15">
        <v>24</v>
      </c>
      <c r="Q15">
        <v>1</v>
      </c>
      <c r="R15">
        <v>0</v>
      </c>
      <c r="S15">
        <v>0</v>
      </c>
      <c r="T15">
        <v>30</v>
      </c>
      <c r="U15">
        <v>5000</v>
      </c>
      <c r="V15">
        <v>0</v>
      </c>
      <c r="W15" t="s">
        <v>65</v>
      </c>
      <c r="X15">
        <v>0</v>
      </c>
      <c r="Y15">
        <v>0</v>
      </c>
    </row>
    <row r="16" spans="1:25" x14ac:dyDescent="0.2">
      <c r="A16">
        <v>9</v>
      </c>
      <c r="B16">
        <v>1</v>
      </c>
      <c r="C16">
        <v>208676726</v>
      </c>
      <c r="D16" t="str">
        <f>VLOOKUP(C:C,[1]חדשים!B:C,2,0)</f>
        <v>חדש סמ 1</v>
      </c>
      <c r="E16" t="s">
        <v>66</v>
      </c>
      <c r="F16" t="s">
        <v>67</v>
      </c>
      <c r="G16">
        <v>2</v>
      </c>
      <c r="H16">
        <v>97</v>
      </c>
      <c r="I16">
        <v>3274</v>
      </c>
      <c r="J16">
        <v>32</v>
      </c>
      <c r="K16" t="str">
        <f>VLOOKUP(J:J,[1]חוגים!A:B,2,0)</f>
        <v>פסיכולוגיה תואר שני</v>
      </c>
      <c r="L16">
        <v>0</v>
      </c>
      <c r="M16">
        <v>1</v>
      </c>
      <c r="N16">
        <v>20</v>
      </c>
      <c r="O16">
        <v>16</v>
      </c>
      <c r="P16">
        <v>24</v>
      </c>
      <c r="Q16">
        <v>1</v>
      </c>
      <c r="R16">
        <v>0</v>
      </c>
      <c r="S16">
        <v>0</v>
      </c>
      <c r="T16">
        <v>32</v>
      </c>
      <c r="U16">
        <v>5000</v>
      </c>
      <c r="V16">
        <v>0</v>
      </c>
      <c r="W16" t="s">
        <v>68</v>
      </c>
      <c r="X16">
        <v>0</v>
      </c>
      <c r="Y16">
        <v>0</v>
      </c>
    </row>
    <row r="17" spans="1:25" x14ac:dyDescent="0.2">
      <c r="A17">
        <v>9</v>
      </c>
      <c r="B17">
        <v>1</v>
      </c>
      <c r="C17">
        <v>208959015</v>
      </c>
      <c r="D17" t="str">
        <f>VLOOKUP(C:C,[1]חדשים!B:C,2,0)</f>
        <v>חדש סמ 1</v>
      </c>
      <c r="E17" t="s">
        <v>69</v>
      </c>
      <c r="F17" t="s">
        <v>70</v>
      </c>
      <c r="G17">
        <v>1</v>
      </c>
      <c r="H17">
        <v>96</v>
      </c>
      <c r="I17">
        <v>7202</v>
      </c>
      <c r="J17">
        <v>72</v>
      </c>
      <c r="K17" t="str">
        <f>VLOOKUP(J:J,[1]חוגים!A:B,2,0)</f>
        <v>מערכות מידע תואר שני</v>
      </c>
      <c r="L17">
        <v>0</v>
      </c>
      <c r="M17">
        <v>1</v>
      </c>
      <c r="N17">
        <v>20</v>
      </c>
      <c r="O17">
        <v>14</v>
      </c>
      <c r="P17">
        <v>24</v>
      </c>
      <c r="Q17">
        <v>1</v>
      </c>
      <c r="R17">
        <v>0</v>
      </c>
      <c r="S17">
        <v>0</v>
      </c>
      <c r="T17">
        <v>28</v>
      </c>
      <c r="U17">
        <v>5000</v>
      </c>
      <c r="V17">
        <v>0</v>
      </c>
      <c r="W17" t="s">
        <v>71</v>
      </c>
      <c r="X17">
        <v>0</v>
      </c>
      <c r="Y17">
        <v>0</v>
      </c>
    </row>
    <row r="18" spans="1:25" x14ac:dyDescent="0.2">
      <c r="A18">
        <v>9</v>
      </c>
      <c r="B18">
        <v>1</v>
      </c>
      <c r="C18">
        <v>209323583</v>
      </c>
      <c r="D18" t="str">
        <f>VLOOKUP(C:C,[1]חדשים!B:C,2,0)</f>
        <v>חדש סמ 1</v>
      </c>
      <c r="E18" t="s">
        <v>72</v>
      </c>
      <c r="F18" t="s">
        <v>73</v>
      </c>
      <c r="G18">
        <v>2</v>
      </c>
      <c r="H18">
        <v>98</v>
      </c>
      <c r="I18">
        <v>2900</v>
      </c>
      <c r="J18">
        <v>29</v>
      </c>
      <c r="K18" t="str">
        <f>VLOOKUP(J:J,[1]חוגים!A:B,2,0)</f>
        <v>יעוץ ופיתוח ארגוני תואר שני</v>
      </c>
      <c r="L18">
        <v>0</v>
      </c>
      <c r="M18">
        <v>1</v>
      </c>
      <c r="N18">
        <v>20</v>
      </c>
      <c r="O18">
        <v>13</v>
      </c>
      <c r="P18">
        <v>24</v>
      </c>
      <c r="Q18">
        <v>1</v>
      </c>
      <c r="R18">
        <v>0</v>
      </c>
      <c r="S18">
        <v>0</v>
      </c>
      <c r="T18">
        <v>26</v>
      </c>
      <c r="U18">
        <v>5000</v>
      </c>
      <c r="V18">
        <v>0</v>
      </c>
      <c r="W18" t="s">
        <v>74</v>
      </c>
      <c r="X18">
        <v>0</v>
      </c>
      <c r="Y18">
        <v>0</v>
      </c>
    </row>
    <row r="19" spans="1:25" x14ac:dyDescent="0.2">
      <c r="A19">
        <v>9</v>
      </c>
      <c r="B19">
        <v>1</v>
      </c>
      <c r="C19">
        <v>209335769</v>
      </c>
      <c r="D19" t="str">
        <f>VLOOKUP(C:C,[1]חדשים!B:C,2,0)</f>
        <v>חדש סמ 1</v>
      </c>
      <c r="E19" t="s">
        <v>75</v>
      </c>
      <c r="F19" t="s">
        <v>26</v>
      </c>
      <c r="G19">
        <v>2</v>
      </c>
      <c r="H19">
        <v>97</v>
      </c>
      <c r="I19">
        <v>3276</v>
      </c>
      <c r="J19">
        <v>32</v>
      </c>
      <c r="K19" t="str">
        <f>VLOOKUP(J:J,[1]חוגים!A:B,2,0)</f>
        <v>פסיכולוגיה תואר שני</v>
      </c>
      <c r="L19">
        <v>0</v>
      </c>
      <c r="M19">
        <v>1</v>
      </c>
      <c r="N19">
        <v>20</v>
      </c>
      <c r="O19">
        <v>14</v>
      </c>
      <c r="P19">
        <v>24</v>
      </c>
      <c r="Q19">
        <v>1</v>
      </c>
      <c r="R19">
        <v>0</v>
      </c>
      <c r="S19">
        <v>0</v>
      </c>
      <c r="T19">
        <v>28</v>
      </c>
      <c r="U19">
        <v>5000</v>
      </c>
      <c r="V19">
        <v>0</v>
      </c>
      <c r="W19" t="s">
        <v>76</v>
      </c>
      <c r="X19">
        <v>0</v>
      </c>
      <c r="Y19">
        <v>0</v>
      </c>
    </row>
    <row r="20" spans="1:25" x14ac:dyDescent="0.2">
      <c r="A20">
        <v>9</v>
      </c>
      <c r="B20">
        <v>1</v>
      </c>
      <c r="C20">
        <v>212228043</v>
      </c>
      <c r="D20" t="str">
        <f>VLOOKUP(C:C,[1]חדשים!B:C,2,0)</f>
        <v>חדש סמ 1</v>
      </c>
      <c r="E20" t="s">
        <v>77</v>
      </c>
      <c r="F20" t="s">
        <v>78</v>
      </c>
      <c r="G20">
        <v>2</v>
      </c>
      <c r="H20">
        <v>2</v>
      </c>
      <c r="I20">
        <v>2202</v>
      </c>
      <c r="J20">
        <v>22</v>
      </c>
      <c r="K20" t="str">
        <f>VLOOKUP(J:J,[1]חוגים!A:B,2,0)</f>
        <v>מנהל עסקים תואר שני</v>
      </c>
      <c r="L20">
        <v>0</v>
      </c>
      <c r="M20">
        <v>2</v>
      </c>
      <c r="N20">
        <v>20</v>
      </c>
      <c r="O20">
        <v>9</v>
      </c>
      <c r="P20">
        <v>24</v>
      </c>
      <c r="Q20">
        <v>1</v>
      </c>
      <c r="R20">
        <v>0</v>
      </c>
      <c r="S20">
        <v>0</v>
      </c>
      <c r="T20">
        <v>18</v>
      </c>
      <c r="U20">
        <v>5000</v>
      </c>
      <c r="V20">
        <v>0</v>
      </c>
      <c r="W20" t="s">
        <v>79</v>
      </c>
      <c r="X20">
        <v>0</v>
      </c>
      <c r="Y20">
        <v>0</v>
      </c>
    </row>
    <row r="21" spans="1:25" x14ac:dyDescent="0.2">
      <c r="A21">
        <v>9</v>
      </c>
      <c r="B21">
        <v>1</v>
      </c>
      <c r="C21">
        <v>212841985</v>
      </c>
      <c r="D21" t="str">
        <f>VLOOKUP(C:C,[1]חדשים!B:C,2,0)</f>
        <v>חדש סמ 1</v>
      </c>
      <c r="E21" t="s">
        <v>80</v>
      </c>
      <c r="F21" t="s">
        <v>81</v>
      </c>
      <c r="G21">
        <v>2</v>
      </c>
      <c r="H21">
        <v>2</v>
      </c>
      <c r="I21">
        <v>2202</v>
      </c>
      <c r="J21">
        <v>22</v>
      </c>
      <c r="K21" t="str">
        <f>VLOOKUP(J:J,[1]חוגים!A:B,2,0)</f>
        <v>מנהל עסקים תואר שני</v>
      </c>
      <c r="L21">
        <v>0</v>
      </c>
      <c r="M21">
        <v>2</v>
      </c>
      <c r="N21">
        <v>20</v>
      </c>
      <c r="O21">
        <v>9</v>
      </c>
      <c r="P21">
        <v>24</v>
      </c>
      <c r="Q21">
        <v>1</v>
      </c>
      <c r="R21">
        <v>0</v>
      </c>
      <c r="S21">
        <v>0</v>
      </c>
      <c r="T21">
        <v>18</v>
      </c>
      <c r="U21">
        <v>5000</v>
      </c>
      <c r="V21">
        <v>0</v>
      </c>
      <c r="W21" t="s">
        <v>82</v>
      </c>
      <c r="X21">
        <v>0</v>
      </c>
      <c r="Y21">
        <v>0</v>
      </c>
    </row>
    <row r="22" spans="1:25" x14ac:dyDescent="0.2">
      <c r="A22">
        <v>9</v>
      </c>
      <c r="B22">
        <v>1</v>
      </c>
      <c r="C22">
        <v>312248743</v>
      </c>
      <c r="D22" t="str">
        <f>VLOOKUP(C:C,[1]חדשים!B:C,2,0)</f>
        <v>חדש סמ 1</v>
      </c>
      <c r="E22" t="s">
        <v>83</v>
      </c>
      <c r="F22" t="s">
        <v>84</v>
      </c>
      <c r="G22">
        <v>1</v>
      </c>
      <c r="H22">
        <v>94</v>
      </c>
      <c r="I22">
        <v>3265</v>
      </c>
      <c r="J22">
        <v>32</v>
      </c>
      <c r="K22" t="str">
        <f>VLOOKUP(J:J,[1]חוגים!A:B,2,0)</f>
        <v>פסיכולוגיה תואר שני</v>
      </c>
      <c r="L22">
        <v>0</v>
      </c>
      <c r="M22">
        <v>1</v>
      </c>
      <c r="N22">
        <v>20</v>
      </c>
      <c r="O22">
        <v>15</v>
      </c>
      <c r="P22">
        <v>24</v>
      </c>
      <c r="Q22">
        <v>1</v>
      </c>
      <c r="R22">
        <v>0</v>
      </c>
      <c r="S22">
        <v>0</v>
      </c>
      <c r="T22">
        <v>30</v>
      </c>
      <c r="U22">
        <v>5000</v>
      </c>
      <c r="V22">
        <v>0</v>
      </c>
      <c r="W22" t="s">
        <v>85</v>
      </c>
      <c r="X22">
        <v>0</v>
      </c>
      <c r="Y22">
        <v>0</v>
      </c>
    </row>
    <row r="23" spans="1:25" x14ac:dyDescent="0.2">
      <c r="A23">
        <v>9</v>
      </c>
      <c r="B23">
        <v>1</v>
      </c>
      <c r="C23">
        <v>313208191</v>
      </c>
      <c r="D23" t="str">
        <f>VLOOKUP(C:C,[1]חדשים!B:C,2,0)</f>
        <v>חדש סמ 1</v>
      </c>
      <c r="E23" t="s">
        <v>86</v>
      </c>
      <c r="F23" t="s">
        <v>87</v>
      </c>
      <c r="G23">
        <v>2</v>
      </c>
      <c r="H23">
        <v>95</v>
      </c>
      <c r="I23">
        <v>3265</v>
      </c>
      <c r="J23">
        <v>32</v>
      </c>
      <c r="K23" t="str">
        <f>VLOOKUP(J:J,[1]חוגים!A:B,2,0)</f>
        <v>פסיכולוגיה תואר שני</v>
      </c>
      <c r="L23">
        <v>0</v>
      </c>
      <c r="M23">
        <v>1</v>
      </c>
      <c r="N23">
        <v>20</v>
      </c>
      <c r="O23">
        <v>15</v>
      </c>
      <c r="P23">
        <v>24</v>
      </c>
      <c r="Q23">
        <v>1</v>
      </c>
      <c r="R23">
        <v>0</v>
      </c>
      <c r="S23">
        <v>0</v>
      </c>
      <c r="T23">
        <v>30</v>
      </c>
      <c r="U23">
        <v>5000</v>
      </c>
      <c r="V23">
        <v>0</v>
      </c>
      <c r="W23" t="s">
        <v>88</v>
      </c>
      <c r="X23">
        <v>0</v>
      </c>
      <c r="Y23">
        <v>0</v>
      </c>
    </row>
    <row r="24" spans="1:25" x14ac:dyDescent="0.2">
      <c r="A24">
        <v>9</v>
      </c>
      <c r="B24">
        <v>1</v>
      </c>
      <c r="C24">
        <v>313232936</v>
      </c>
      <c r="D24" t="str">
        <f>VLOOKUP(C:C,[1]חדשים!B:C,2,0)</f>
        <v>חדש סמ 1</v>
      </c>
      <c r="E24" t="s">
        <v>89</v>
      </c>
      <c r="F24" t="s">
        <v>59</v>
      </c>
      <c r="G24">
        <v>2</v>
      </c>
      <c r="H24">
        <v>95</v>
      </c>
      <c r="I24">
        <v>3271</v>
      </c>
      <c r="J24">
        <v>32</v>
      </c>
      <c r="K24" t="str">
        <f>VLOOKUP(J:J,[1]חוגים!A:B,2,0)</f>
        <v>פסיכולוגיה תואר שני</v>
      </c>
      <c r="L24">
        <v>0</v>
      </c>
      <c r="M24">
        <v>1</v>
      </c>
      <c r="N24">
        <v>20</v>
      </c>
      <c r="O24">
        <v>15</v>
      </c>
      <c r="P24">
        <v>24</v>
      </c>
      <c r="Q24">
        <v>1</v>
      </c>
      <c r="R24">
        <v>0</v>
      </c>
      <c r="S24">
        <v>0</v>
      </c>
      <c r="T24">
        <v>30</v>
      </c>
      <c r="U24">
        <v>5000</v>
      </c>
      <c r="V24">
        <v>0</v>
      </c>
      <c r="W24" t="s">
        <v>90</v>
      </c>
      <c r="X24">
        <v>0</v>
      </c>
      <c r="Y24">
        <v>0</v>
      </c>
    </row>
    <row r="25" spans="1:25" x14ac:dyDescent="0.2">
      <c r="A25">
        <v>9</v>
      </c>
      <c r="B25">
        <v>1</v>
      </c>
      <c r="C25">
        <v>314631474</v>
      </c>
      <c r="D25" t="str">
        <f>VLOOKUP(C:C,[1]חדשים!B:C,2,0)</f>
        <v>חדש סמ 1</v>
      </c>
      <c r="E25" t="s">
        <v>91</v>
      </c>
      <c r="F25" t="s">
        <v>92</v>
      </c>
      <c r="G25">
        <v>2</v>
      </c>
      <c r="H25">
        <v>99</v>
      </c>
      <c r="I25">
        <v>1226</v>
      </c>
      <c r="J25">
        <v>12</v>
      </c>
      <c r="K25" t="str">
        <f>VLOOKUP(J:J,[1]חוגים!A:B,2,0)</f>
        <v>מדעי המחשב תואר שני</v>
      </c>
      <c r="L25">
        <v>0</v>
      </c>
      <c r="M25">
        <v>2</v>
      </c>
      <c r="N25">
        <v>20</v>
      </c>
      <c r="O25">
        <v>17</v>
      </c>
      <c r="P25">
        <v>24</v>
      </c>
      <c r="Q25">
        <v>1</v>
      </c>
      <c r="R25">
        <v>0</v>
      </c>
      <c r="S25">
        <v>4</v>
      </c>
      <c r="T25">
        <v>33</v>
      </c>
      <c r="U25">
        <v>5000</v>
      </c>
      <c r="V25">
        <v>0</v>
      </c>
      <c r="W25" t="s">
        <v>93</v>
      </c>
      <c r="X25">
        <v>0</v>
      </c>
      <c r="Y25">
        <v>0</v>
      </c>
    </row>
    <row r="26" spans="1:25" x14ac:dyDescent="0.2">
      <c r="A26">
        <v>9</v>
      </c>
      <c r="B26">
        <v>1</v>
      </c>
      <c r="C26">
        <v>315372532</v>
      </c>
      <c r="D26" t="str">
        <f>VLOOKUP(C:C,[1]חדשים!B:C,2,0)</f>
        <v>חדש סמ 1</v>
      </c>
      <c r="E26" t="s">
        <v>94</v>
      </c>
      <c r="F26" t="s">
        <v>95</v>
      </c>
      <c r="G26">
        <v>2</v>
      </c>
      <c r="H26">
        <v>95</v>
      </c>
      <c r="I26">
        <v>2204</v>
      </c>
      <c r="J26">
        <v>22</v>
      </c>
      <c r="K26" t="str">
        <f>VLOOKUP(J:J,[1]חוגים!A:B,2,0)</f>
        <v>מנהל עסקים תואר שני</v>
      </c>
      <c r="L26">
        <v>0</v>
      </c>
      <c r="M26">
        <v>2</v>
      </c>
      <c r="N26">
        <v>20</v>
      </c>
      <c r="O26">
        <v>11</v>
      </c>
      <c r="P26">
        <v>24</v>
      </c>
      <c r="Q26">
        <v>1</v>
      </c>
      <c r="R26">
        <v>0</v>
      </c>
      <c r="S26">
        <v>0</v>
      </c>
      <c r="T26">
        <v>21</v>
      </c>
      <c r="U26">
        <v>5000</v>
      </c>
      <c r="V26">
        <v>0</v>
      </c>
      <c r="W26" t="s">
        <v>96</v>
      </c>
      <c r="X26">
        <v>0</v>
      </c>
      <c r="Y26">
        <v>0</v>
      </c>
    </row>
    <row r="27" spans="1:25" x14ac:dyDescent="0.2">
      <c r="A27">
        <v>9</v>
      </c>
      <c r="B27">
        <v>1</v>
      </c>
      <c r="C27">
        <v>316328848</v>
      </c>
      <c r="D27" t="str">
        <f>VLOOKUP(C:C,[1]חדשים!B:C,2,0)</f>
        <v>חדש סמ 1</v>
      </c>
      <c r="E27" t="s">
        <v>97</v>
      </c>
      <c r="F27" t="s">
        <v>98</v>
      </c>
      <c r="G27">
        <v>2</v>
      </c>
      <c r="H27">
        <v>96</v>
      </c>
      <c r="I27">
        <v>3275</v>
      </c>
      <c r="J27">
        <v>32</v>
      </c>
      <c r="K27" t="str">
        <f>VLOOKUP(J:J,[1]חוגים!A:B,2,0)</f>
        <v>פסיכולוגיה תואר שני</v>
      </c>
      <c r="L27">
        <v>0</v>
      </c>
      <c r="M27">
        <v>1</v>
      </c>
      <c r="N27">
        <v>20</v>
      </c>
      <c r="O27">
        <v>18</v>
      </c>
      <c r="P27">
        <v>24</v>
      </c>
      <c r="Q27">
        <v>1</v>
      </c>
      <c r="R27">
        <v>0</v>
      </c>
      <c r="S27">
        <v>0</v>
      </c>
      <c r="T27">
        <v>36</v>
      </c>
      <c r="U27">
        <v>5000</v>
      </c>
      <c r="V27">
        <v>0</v>
      </c>
      <c r="W27" t="s">
        <v>99</v>
      </c>
      <c r="X27">
        <v>0</v>
      </c>
      <c r="Y27">
        <v>0</v>
      </c>
    </row>
    <row r="28" spans="1:25" x14ac:dyDescent="0.2">
      <c r="A28">
        <v>9</v>
      </c>
      <c r="B28">
        <v>1</v>
      </c>
      <c r="C28">
        <v>316408269</v>
      </c>
      <c r="D28" t="str">
        <f>VLOOKUP(C:C,[1]חדשים!B:C,2,0)</f>
        <v>חדש סמ 1</v>
      </c>
      <c r="E28" t="s">
        <v>100</v>
      </c>
      <c r="F28" t="s">
        <v>101</v>
      </c>
      <c r="G28">
        <v>1</v>
      </c>
      <c r="H28">
        <v>95</v>
      </c>
      <c r="I28">
        <v>2204</v>
      </c>
      <c r="J28">
        <v>22</v>
      </c>
      <c r="K28" t="str">
        <f>VLOOKUP(J:J,[1]חוגים!A:B,2,0)</f>
        <v>מנהל עסקים תואר שני</v>
      </c>
      <c r="L28">
        <v>0</v>
      </c>
      <c r="M28">
        <v>1</v>
      </c>
      <c r="N28">
        <v>20</v>
      </c>
      <c r="O28">
        <v>12</v>
      </c>
      <c r="P28">
        <v>24</v>
      </c>
      <c r="Q28">
        <v>1</v>
      </c>
      <c r="R28">
        <v>0</v>
      </c>
      <c r="S28">
        <v>0</v>
      </c>
      <c r="T28">
        <v>23</v>
      </c>
      <c r="U28">
        <v>5000</v>
      </c>
      <c r="V28">
        <v>0</v>
      </c>
      <c r="W28" t="s">
        <v>102</v>
      </c>
      <c r="X28">
        <v>0</v>
      </c>
      <c r="Y28">
        <v>0</v>
      </c>
    </row>
    <row r="29" spans="1:25" x14ac:dyDescent="0.2">
      <c r="A29">
        <v>9</v>
      </c>
      <c r="B29">
        <v>1</v>
      </c>
      <c r="C29">
        <v>318250727</v>
      </c>
      <c r="D29" t="str">
        <f>VLOOKUP(C:C,[1]חדשים!B:C,2,0)</f>
        <v>חדש סמ 1</v>
      </c>
      <c r="E29" t="s">
        <v>103</v>
      </c>
      <c r="F29" t="s">
        <v>104</v>
      </c>
      <c r="G29">
        <v>2</v>
      </c>
      <c r="H29">
        <v>97</v>
      </c>
      <c r="I29">
        <v>2900</v>
      </c>
      <c r="J29">
        <v>29</v>
      </c>
      <c r="K29" t="str">
        <f>VLOOKUP(J:J,[1]חוגים!A:B,2,0)</f>
        <v>יעוץ ופיתוח ארגוני תואר שני</v>
      </c>
      <c r="L29">
        <v>0</v>
      </c>
      <c r="M29">
        <v>1</v>
      </c>
      <c r="N29">
        <v>20</v>
      </c>
      <c r="O29">
        <v>13</v>
      </c>
      <c r="P29">
        <v>24</v>
      </c>
      <c r="Q29">
        <v>1</v>
      </c>
      <c r="R29">
        <v>0</v>
      </c>
      <c r="S29">
        <v>0</v>
      </c>
      <c r="T29">
        <v>26</v>
      </c>
      <c r="U29">
        <v>5000</v>
      </c>
      <c r="V29">
        <v>0</v>
      </c>
      <c r="W29" t="s">
        <v>105</v>
      </c>
      <c r="X29">
        <v>0</v>
      </c>
      <c r="Y29">
        <v>0</v>
      </c>
    </row>
    <row r="30" spans="1:25" x14ac:dyDescent="0.2">
      <c r="A30">
        <v>9</v>
      </c>
      <c r="B30">
        <v>1</v>
      </c>
      <c r="C30">
        <v>318702230</v>
      </c>
      <c r="D30" t="str">
        <f>VLOOKUP(C:C,[1]חדשים!B:C,2,0)</f>
        <v>חדש סמ 1</v>
      </c>
      <c r="E30" t="s">
        <v>106</v>
      </c>
      <c r="F30" t="s">
        <v>107</v>
      </c>
      <c r="G30">
        <v>2</v>
      </c>
      <c r="H30">
        <v>98</v>
      </c>
      <c r="I30">
        <v>1226</v>
      </c>
      <c r="J30">
        <v>12</v>
      </c>
      <c r="K30" t="str">
        <f>VLOOKUP(J:J,[1]חוגים!A:B,2,0)</f>
        <v>מדעי המחשב תואר שני</v>
      </c>
      <c r="L30">
        <v>0</v>
      </c>
      <c r="M30">
        <v>2</v>
      </c>
      <c r="N30">
        <v>20</v>
      </c>
      <c r="O30">
        <v>13</v>
      </c>
      <c r="P30">
        <v>24</v>
      </c>
      <c r="Q30">
        <v>1</v>
      </c>
      <c r="R30">
        <v>0</v>
      </c>
      <c r="S30">
        <v>0</v>
      </c>
      <c r="T30">
        <v>25</v>
      </c>
      <c r="U30">
        <v>5000</v>
      </c>
      <c r="V30">
        <v>0</v>
      </c>
      <c r="W30" t="s">
        <v>108</v>
      </c>
      <c r="X30">
        <v>0</v>
      </c>
      <c r="Y30">
        <v>0</v>
      </c>
    </row>
    <row r="31" spans="1:25" x14ac:dyDescent="0.2">
      <c r="A31">
        <v>9</v>
      </c>
      <c r="B31">
        <v>1</v>
      </c>
      <c r="C31">
        <v>318974557</v>
      </c>
      <c r="D31" t="str">
        <f>VLOOKUP(C:C,[1]חדשים!B:C,2,0)</f>
        <v>חדש סמ 1</v>
      </c>
      <c r="E31" t="s">
        <v>109</v>
      </c>
      <c r="F31" t="s">
        <v>110</v>
      </c>
      <c r="G31">
        <v>2</v>
      </c>
      <c r="H31">
        <v>98</v>
      </c>
      <c r="I31">
        <v>1226</v>
      </c>
      <c r="J31">
        <v>12</v>
      </c>
      <c r="K31" t="str">
        <f>VLOOKUP(J:J,[1]חוגים!A:B,2,0)</f>
        <v>מדעי המחשב תואר שני</v>
      </c>
      <c r="L31">
        <v>0</v>
      </c>
      <c r="M31">
        <v>2</v>
      </c>
      <c r="N31">
        <v>20</v>
      </c>
      <c r="O31">
        <v>13</v>
      </c>
      <c r="P31">
        <v>24</v>
      </c>
      <c r="Q31">
        <v>1</v>
      </c>
      <c r="R31">
        <v>0</v>
      </c>
      <c r="S31">
        <v>0</v>
      </c>
      <c r="T31">
        <v>25</v>
      </c>
      <c r="U31">
        <v>5000</v>
      </c>
      <c r="V31">
        <v>0</v>
      </c>
      <c r="W31" t="s">
        <v>111</v>
      </c>
      <c r="X31">
        <v>0</v>
      </c>
      <c r="Y31">
        <v>0</v>
      </c>
    </row>
    <row r="32" spans="1:25" x14ac:dyDescent="0.2">
      <c r="A32">
        <v>9</v>
      </c>
      <c r="B32">
        <v>1</v>
      </c>
      <c r="C32">
        <v>322270380</v>
      </c>
      <c r="D32" t="str">
        <f>VLOOKUP(C:C,[1]חדשים!B:C,2,0)</f>
        <v>חדש סמ 1</v>
      </c>
      <c r="E32" t="s">
        <v>112</v>
      </c>
      <c r="F32" t="s">
        <v>113</v>
      </c>
      <c r="G32">
        <v>2</v>
      </c>
      <c r="H32">
        <v>0</v>
      </c>
      <c r="I32">
        <v>2203</v>
      </c>
      <c r="J32">
        <v>22</v>
      </c>
      <c r="K32" t="str">
        <f>VLOOKUP(J:J,[1]חוגים!A:B,2,0)</f>
        <v>מנהל עסקים תואר שני</v>
      </c>
      <c r="L32">
        <v>0</v>
      </c>
      <c r="M32">
        <v>2</v>
      </c>
      <c r="N32">
        <v>20</v>
      </c>
      <c r="O32">
        <v>10</v>
      </c>
      <c r="P32">
        <v>24</v>
      </c>
      <c r="Q32">
        <v>1</v>
      </c>
      <c r="R32">
        <v>0</v>
      </c>
      <c r="S32">
        <v>0</v>
      </c>
      <c r="T32">
        <v>20</v>
      </c>
      <c r="U32">
        <v>5000</v>
      </c>
      <c r="V32">
        <v>0</v>
      </c>
      <c r="W32" t="s">
        <v>114</v>
      </c>
      <c r="X32">
        <v>0</v>
      </c>
      <c r="Y32">
        <v>0</v>
      </c>
    </row>
    <row r="33" spans="1:25" x14ac:dyDescent="0.2">
      <c r="A33">
        <v>9</v>
      </c>
      <c r="B33">
        <v>1</v>
      </c>
      <c r="C33">
        <v>322306440</v>
      </c>
      <c r="D33" t="str">
        <f>VLOOKUP(C:C,[1]חדשים!B:C,2,0)</f>
        <v>חדש סמ 1</v>
      </c>
      <c r="E33" t="s">
        <v>115</v>
      </c>
      <c r="F33" t="s">
        <v>116</v>
      </c>
      <c r="G33">
        <v>2</v>
      </c>
      <c r="H33">
        <v>1</v>
      </c>
      <c r="I33">
        <v>2202</v>
      </c>
      <c r="J33">
        <v>22</v>
      </c>
      <c r="K33" t="str">
        <f>VLOOKUP(J:J,[1]חוגים!A:B,2,0)</f>
        <v>מנהל עסקים תואר שני</v>
      </c>
      <c r="L33">
        <v>0</v>
      </c>
      <c r="M33">
        <v>2</v>
      </c>
      <c r="N33">
        <v>20</v>
      </c>
      <c r="O33">
        <v>11</v>
      </c>
      <c r="P33">
        <v>24</v>
      </c>
      <c r="Q33">
        <v>1</v>
      </c>
      <c r="R33">
        <v>0</v>
      </c>
      <c r="S33">
        <v>0</v>
      </c>
      <c r="T33">
        <v>21</v>
      </c>
      <c r="U33">
        <v>5000</v>
      </c>
      <c r="V33">
        <v>0</v>
      </c>
      <c r="W33" t="s">
        <v>117</v>
      </c>
      <c r="X33">
        <v>0</v>
      </c>
      <c r="Y33">
        <v>0</v>
      </c>
    </row>
    <row r="34" spans="1:25" x14ac:dyDescent="0.2">
      <c r="A34">
        <v>9</v>
      </c>
      <c r="B34">
        <v>1</v>
      </c>
      <c r="C34">
        <v>322716721</v>
      </c>
      <c r="D34" t="str">
        <f>VLOOKUP(C:C,[1]חדשים!B:C,2,0)</f>
        <v>חדש סמ 1</v>
      </c>
      <c r="E34" t="s">
        <v>118</v>
      </c>
      <c r="F34" t="s">
        <v>119</v>
      </c>
      <c r="G34">
        <v>2</v>
      </c>
      <c r="H34">
        <v>0</v>
      </c>
      <c r="I34">
        <v>2204</v>
      </c>
      <c r="J34">
        <v>22</v>
      </c>
      <c r="K34" t="str">
        <f>VLOOKUP(J:J,[1]חוגים!A:B,2,0)</f>
        <v>מנהל עסקים תואר שני</v>
      </c>
      <c r="L34">
        <v>0</v>
      </c>
      <c r="M34">
        <v>2</v>
      </c>
      <c r="N34">
        <v>20</v>
      </c>
      <c r="O34">
        <v>12</v>
      </c>
      <c r="P34">
        <v>24</v>
      </c>
      <c r="Q34">
        <v>1</v>
      </c>
      <c r="R34">
        <v>0</v>
      </c>
      <c r="S34">
        <v>0</v>
      </c>
      <c r="T34">
        <v>24</v>
      </c>
      <c r="U34">
        <v>5000</v>
      </c>
      <c r="V34">
        <v>0</v>
      </c>
      <c r="W34" t="s">
        <v>120</v>
      </c>
      <c r="X34">
        <v>0</v>
      </c>
      <c r="Y34">
        <v>0</v>
      </c>
    </row>
    <row r="35" spans="1:25" x14ac:dyDescent="0.2">
      <c r="A35">
        <v>9</v>
      </c>
      <c r="B35">
        <v>1</v>
      </c>
      <c r="C35">
        <v>200452449</v>
      </c>
      <c r="D35" t="s">
        <v>121</v>
      </c>
      <c r="E35" t="s">
        <v>122</v>
      </c>
      <c r="F35" t="s">
        <v>123</v>
      </c>
      <c r="G35">
        <v>1</v>
      </c>
      <c r="H35">
        <v>88</v>
      </c>
      <c r="I35">
        <v>5151</v>
      </c>
      <c r="J35">
        <v>51</v>
      </c>
      <c r="K35" t="s">
        <v>124</v>
      </c>
      <c r="L35">
        <v>0</v>
      </c>
      <c r="M35">
        <v>2</v>
      </c>
      <c r="N35">
        <v>10</v>
      </c>
      <c r="O35">
        <v>8</v>
      </c>
      <c r="P35">
        <v>23</v>
      </c>
      <c r="Q35">
        <v>1</v>
      </c>
      <c r="R35">
        <v>0</v>
      </c>
      <c r="S35">
        <v>18</v>
      </c>
      <c r="T35">
        <v>16</v>
      </c>
      <c r="U35">
        <v>5000</v>
      </c>
      <c r="V35">
        <v>0</v>
      </c>
      <c r="W35" t="s">
        <v>125</v>
      </c>
      <c r="X35">
        <v>0</v>
      </c>
      <c r="Y35">
        <v>0</v>
      </c>
    </row>
    <row r="36" spans="1:25" x14ac:dyDescent="0.2">
      <c r="A36">
        <v>9</v>
      </c>
      <c r="B36">
        <v>1</v>
      </c>
      <c r="C36">
        <v>205476757</v>
      </c>
      <c r="D36" t="s">
        <v>121</v>
      </c>
      <c r="E36" t="s">
        <v>126</v>
      </c>
      <c r="F36" t="s">
        <v>127</v>
      </c>
      <c r="G36">
        <v>2</v>
      </c>
      <c r="H36">
        <v>94</v>
      </c>
      <c r="I36">
        <v>5151</v>
      </c>
      <c r="J36">
        <v>51</v>
      </c>
      <c r="K36" t="s">
        <v>124</v>
      </c>
      <c r="L36">
        <v>0</v>
      </c>
      <c r="M36">
        <v>3</v>
      </c>
      <c r="N36">
        <v>10</v>
      </c>
      <c r="O36">
        <v>10</v>
      </c>
      <c r="P36">
        <v>22</v>
      </c>
      <c r="Q36">
        <v>1</v>
      </c>
      <c r="R36">
        <v>0</v>
      </c>
      <c r="S36">
        <v>30</v>
      </c>
      <c r="T36">
        <v>20</v>
      </c>
      <c r="U36">
        <v>5000</v>
      </c>
      <c r="V36">
        <v>0</v>
      </c>
      <c r="W36" t="s">
        <v>128</v>
      </c>
      <c r="X36">
        <v>0</v>
      </c>
      <c r="Y36">
        <v>0</v>
      </c>
    </row>
    <row r="37" spans="1:25" x14ac:dyDescent="0.2">
      <c r="A37">
        <v>9</v>
      </c>
      <c r="B37">
        <v>1</v>
      </c>
      <c r="C37">
        <v>206059909</v>
      </c>
      <c r="D37" t="s">
        <v>121</v>
      </c>
      <c r="E37" t="s">
        <v>129</v>
      </c>
      <c r="F37" t="s">
        <v>130</v>
      </c>
      <c r="G37">
        <v>1</v>
      </c>
      <c r="H37">
        <v>94</v>
      </c>
      <c r="I37">
        <v>5151</v>
      </c>
      <c r="J37">
        <v>51</v>
      </c>
      <c r="K37" t="s">
        <v>124</v>
      </c>
      <c r="L37">
        <v>0</v>
      </c>
      <c r="M37">
        <v>2</v>
      </c>
      <c r="N37">
        <v>10</v>
      </c>
      <c r="O37">
        <v>6</v>
      </c>
      <c r="P37">
        <v>23</v>
      </c>
      <c r="Q37">
        <v>1</v>
      </c>
      <c r="R37">
        <v>0</v>
      </c>
      <c r="S37">
        <v>18</v>
      </c>
      <c r="T37">
        <v>12</v>
      </c>
      <c r="U37">
        <v>5000</v>
      </c>
      <c r="V37">
        <v>0</v>
      </c>
      <c r="W37" t="s">
        <v>131</v>
      </c>
      <c r="X37">
        <v>0</v>
      </c>
      <c r="Y37">
        <v>0</v>
      </c>
    </row>
    <row r="38" spans="1:25" x14ac:dyDescent="0.2">
      <c r="A38">
        <v>9</v>
      </c>
      <c r="B38">
        <v>1</v>
      </c>
      <c r="C38">
        <v>206435968</v>
      </c>
      <c r="D38" t="s">
        <v>121</v>
      </c>
      <c r="E38" t="s">
        <v>132</v>
      </c>
      <c r="F38" t="s">
        <v>133</v>
      </c>
      <c r="G38">
        <v>1</v>
      </c>
      <c r="H38">
        <v>99</v>
      </c>
      <c r="I38">
        <v>5151</v>
      </c>
      <c r="J38">
        <v>51</v>
      </c>
      <c r="K38" t="s">
        <v>124</v>
      </c>
      <c r="L38">
        <v>0</v>
      </c>
      <c r="M38">
        <v>2</v>
      </c>
      <c r="N38">
        <v>10</v>
      </c>
      <c r="O38">
        <v>7</v>
      </c>
      <c r="P38">
        <v>22</v>
      </c>
      <c r="Q38">
        <v>1</v>
      </c>
      <c r="R38">
        <v>0</v>
      </c>
      <c r="S38">
        <v>18</v>
      </c>
      <c r="T38">
        <v>14</v>
      </c>
      <c r="U38">
        <v>5000</v>
      </c>
      <c r="V38">
        <v>0</v>
      </c>
      <c r="W38" t="s">
        <v>134</v>
      </c>
      <c r="X38">
        <v>0</v>
      </c>
      <c r="Y38">
        <v>0</v>
      </c>
    </row>
    <row r="39" spans="1:25" x14ac:dyDescent="0.2">
      <c r="A39">
        <v>9</v>
      </c>
      <c r="B39">
        <v>1</v>
      </c>
      <c r="C39">
        <v>206561706</v>
      </c>
      <c r="D39" t="s">
        <v>121</v>
      </c>
      <c r="E39" t="s">
        <v>135</v>
      </c>
      <c r="F39" t="s">
        <v>136</v>
      </c>
      <c r="G39">
        <v>2</v>
      </c>
      <c r="H39">
        <v>98</v>
      </c>
      <c r="I39">
        <v>5151</v>
      </c>
      <c r="J39">
        <v>51</v>
      </c>
      <c r="K39" t="s">
        <v>124</v>
      </c>
      <c r="L39">
        <v>0</v>
      </c>
      <c r="M39">
        <v>3</v>
      </c>
      <c r="N39">
        <v>10</v>
      </c>
      <c r="O39">
        <v>9</v>
      </c>
      <c r="P39">
        <v>22</v>
      </c>
      <c r="Q39">
        <v>2</v>
      </c>
      <c r="R39">
        <v>0</v>
      </c>
      <c r="S39">
        <v>43</v>
      </c>
      <c r="T39">
        <v>17</v>
      </c>
      <c r="U39">
        <v>5000</v>
      </c>
      <c r="V39">
        <v>0</v>
      </c>
      <c r="W39" t="s">
        <v>137</v>
      </c>
      <c r="X39">
        <v>0</v>
      </c>
      <c r="Y39">
        <v>0</v>
      </c>
    </row>
    <row r="40" spans="1:25" x14ac:dyDescent="0.2">
      <c r="A40">
        <v>9</v>
      </c>
      <c r="B40">
        <v>1</v>
      </c>
      <c r="C40">
        <v>206628653</v>
      </c>
      <c r="D40" t="s">
        <v>121</v>
      </c>
      <c r="E40" t="s">
        <v>138</v>
      </c>
      <c r="F40" t="s">
        <v>139</v>
      </c>
      <c r="G40">
        <v>2</v>
      </c>
      <c r="H40">
        <v>99</v>
      </c>
      <c r="I40">
        <v>5151</v>
      </c>
      <c r="J40">
        <v>51</v>
      </c>
      <c r="K40" t="s">
        <v>124</v>
      </c>
      <c r="L40">
        <v>0</v>
      </c>
      <c r="M40">
        <v>3</v>
      </c>
      <c r="N40">
        <v>10</v>
      </c>
      <c r="O40">
        <v>11</v>
      </c>
      <c r="P40">
        <v>22</v>
      </c>
      <c r="Q40">
        <v>1</v>
      </c>
      <c r="R40">
        <v>0</v>
      </c>
      <c r="S40">
        <v>30</v>
      </c>
      <c r="T40">
        <v>22</v>
      </c>
      <c r="U40">
        <v>5000</v>
      </c>
      <c r="V40">
        <v>0</v>
      </c>
      <c r="W40" t="s">
        <v>140</v>
      </c>
      <c r="X40">
        <v>0</v>
      </c>
      <c r="Y40">
        <v>0</v>
      </c>
    </row>
    <row r="41" spans="1:25" x14ac:dyDescent="0.2">
      <c r="A41">
        <v>9</v>
      </c>
      <c r="B41">
        <v>1</v>
      </c>
      <c r="C41">
        <v>206648511</v>
      </c>
      <c r="D41" t="s">
        <v>121</v>
      </c>
      <c r="E41" t="s">
        <v>141</v>
      </c>
      <c r="F41" t="s">
        <v>142</v>
      </c>
      <c r="G41">
        <v>2</v>
      </c>
      <c r="H41">
        <v>99</v>
      </c>
      <c r="I41">
        <v>5151</v>
      </c>
      <c r="J41">
        <v>51</v>
      </c>
      <c r="K41" t="s">
        <v>124</v>
      </c>
      <c r="L41">
        <v>0</v>
      </c>
      <c r="M41">
        <v>3</v>
      </c>
      <c r="N41">
        <v>10</v>
      </c>
      <c r="O41">
        <v>9</v>
      </c>
      <c r="P41">
        <v>22</v>
      </c>
      <c r="Q41">
        <v>2</v>
      </c>
      <c r="R41">
        <v>0</v>
      </c>
      <c r="S41">
        <v>32</v>
      </c>
      <c r="T41">
        <v>18</v>
      </c>
      <c r="U41">
        <v>5000</v>
      </c>
      <c r="V41">
        <v>0</v>
      </c>
      <c r="W41" t="s">
        <v>143</v>
      </c>
      <c r="X41">
        <v>0</v>
      </c>
      <c r="Y41">
        <v>0</v>
      </c>
    </row>
    <row r="42" spans="1:25" x14ac:dyDescent="0.2">
      <c r="A42">
        <v>9</v>
      </c>
      <c r="B42">
        <v>1</v>
      </c>
      <c r="C42">
        <v>206780827</v>
      </c>
      <c r="D42" t="s">
        <v>121</v>
      </c>
      <c r="E42" t="s">
        <v>144</v>
      </c>
      <c r="F42" t="s">
        <v>145</v>
      </c>
      <c r="G42">
        <v>2</v>
      </c>
      <c r="H42">
        <v>98</v>
      </c>
      <c r="I42">
        <v>5151</v>
      </c>
      <c r="J42">
        <v>51</v>
      </c>
      <c r="K42" t="s">
        <v>124</v>
      </c>
      <c r="L42">
        <v>0</v>
      </c>
      <c r="M42">
        <v>3</v>
      </c>
      <c r="N42">
        <v>10</v>
      </c>
      <c r="O42">
        <v>9</v>
      </c>
      <c r="P42">
        <v>22</v>
      </c>
      <c r="Q42">
        <v>1</v>
      </c>
      <c r="R42">
        <v>0</v>
      </c>
      <c r="S42">
        <v>30</v>
      </c>
      <c r="T42">
        <v>17</v>
      </c>
      <c r="U42">
        <v>5000</v>
      </c>
      <c r="V42">
        <v>0</v>
      </c>
      <c r="W42" t="s">
        <v>146</v>
      </c>
      <c r="X42">
        <v>0</v>
      </c>
      <c r="Y42">
        <v>0</v>
      </c>
    </row>
    <row r="43" spans="1:25" x14ac:dyDescent="0.2">
      <c r="A43">
        <v>9</v>
      </c>
      <c r="B43">
        <v>1</v>
      </c>
      <c r="C43">
        <v>206826273</v>
      </c>
      <c r="D43" t="s">
        <v>121</v>
      </c>
      <c r="E43" t="s">
        <v>147</v>
      </c>
      <c r="F43" t="s">
        <v>148</v>
      </c>
      <c r="G43">
        <v>1</v>
      </c>
      <c r="H43">
        <v>96</v>
      </c>
      <c r="I43">
        <v>5151</v>
      </c>
      <c r="J43">
        <v>51</v>
      </c>
      <c r="K43" t="s">
        <v>124</v>
      </c>
      <c r="L43">
        <v>0</v>
      </c>
      <c r="M43">
        <v>3</v>
      </c>
      <c r="N43">
        <v>10</v>
      </c>
      <c r="O43">
        <v>12</v>
      </c>
      <c r="P43">
        <v>22</v>
      </c>
      <c r="Q43">
        <v>1</v>
      </c>
      <c r="R43">
        <v>0</v>
      </c>
      <c r="S43">
        <v>26</v>
      </c>
      <c r="T43">
        <v>24</v>
      </c>
      <c r="U43">
        <v>5000</v>
      </c>
      <c r="V43">
        <v>0</v>
      </c>
      <c r="W43" t="s">
        <v>149</v>
      </c>
      <c r="X43">
        <v>0</v>
      </c>
      <c r="Y43">
        <v>0</v>
      </c>
    </row>
    <row r="44" spans="1:25" x14ac:dyDescent="0.2">
      <c r="A44">
        <v>9</v>
      </c>
      <c r="B44">
        <v>1</v>
      </c>
      <c r="C44">
        <v>206942286</v>
      </c>
      <c r="D44" t="s">
        <v>121</v>
      </c>
      <c r="E44" t="s">
        <v>150</v>
      </c>
      <c r="F44" t="s">
        <v>151</v>
      </c>
      <c r="G44">
        <v>2</v>
      </c>
      <c r="H44">
        <v>0</v>
      </c>
      <c r="I44">
        <v>5151</v>
      </c>
      <c r="J44">
        <v>51</v>
      </c>
      <c r="K44" t="s">
        <v>124</v>
      </c>
      <c r="L44">
        <v>0</v>
      </c>
      <c r="M44">
        <v>2</v>
      </c>
      <c r="N44">
        <v>10</v>
      </c>
      <c r="O44">
        <v>6</v>
      </c>
      <c r="P44">
        <v>23</v>
      </c>
      <c r="Q44">
        <v>1</v>
      </c>
      <c r="R44">
        <v>0</v>
      </c>
      <c r="S44">
        <v>18</v>
      </c>
      <c r="T44">
        <v>12</v>
      </c>
      <c r="U44">
        <v>5000</v>
      </c>
      <c r="V44">
        <v>0</v>
      </c>
      <c r="W44" t="s">
        <v>152</v>
      </c>
      <c r="X44">
        <v>0</v>
      </c>
      <c r="Y44">
        <v>0</v>
      </c>
    </row>
    <row r="45" spans="1:25" x14ac:dyDescent="0.2">
      <c r="A45">
        <v>9</v>
      </c>
      <c r="B45">
        <v>1</v>
      </c>
      <c r="C45">
        <v>206969016</v>
      </c>
      <c r="D45" t="s">
        <v>121</v>
      </c>
      <c r="E45" t="s">
        <v>153</v>
      </c>
      <c r="F45" t="s">
        <v>154</v>
      </c>
      <c r="G45">
        <v>2</v>
      </c>
      <c r="H45">
        <v>99</v>
      </c>
      <c r="I45">
        <v>5151</v>
      </c>
      <c r="J45">
        <v>51</v>
      </c>
      <c r="K45" t="s">
        <v>124</v>
      </c>
      <c r="L45">
        <v>0</v>
      </c>
      <c r="M45">
        <v>2</v>
      </c>
      <c r="N45">
        <v>10</v>
      </c>
      <c r="O45">
        <v>6</v>
      </c>
      <c r="P45">
        <v>23</v>
      </c>
      <c r="Q45">
        <v>1</v>
      </c>
      <c r="R45">
        <v>0</v>
      </c>
      <c r="S45">
        <v>18</v>
      </c>
      <c r="T45">
        <v>12</v>
      </c>
      <c r="U45">
        <v>5000</v>
      </c>
      <c r="V45">
        <v>0</v>
      </c>
      <c r="W45" t="s">
        <v>155</v>
      </c>
      <c r="X45">
        <v>0</v>
      </c>
      <c r="Y45">
        <v>0</v>
      </c>
    </row>
    <row r="46" spans="1:25" x14ac:dyDescent="0.2">
      <c r="A46">
        <v>9</v>
      </c>
      <c r="B46">
        <v>1</v>
      </c>
      <c r="C46">
        <v>207043571</v>
      </c>
      <c r="D46" t="s">
        <v>121</v>
      </c>
      <c r="E46" t="s">
        <v>156</v>
      </c>
      <c r="F46" t="s">
        <v>70</v>
      </c>
      <c r="G46">
        <v>1</v>
      </c>
      <c r="H46">
        <v>96</v>
      </c>
      <c r="I46">
        <v>5151</v>
      </c>
      <c r="J46">
        <v>51</v>
      </c>
      <c r="K46" t="s">
        <v>124</v>
      </c>
      <c r="L46">
        <v>0</v>
      </c>
      <c r="M46">
        <v>2</v>
      </c>
      <c r="N46">
        <v>10</v>
      </c>
      <c r="O46">
        <v>2</v>
      </c>
      <c r="P46">
        <v>23</v>
      </c>
      <c r="Q46">
        <v>1</v>
      </c>
      <c r="R46">
        <v>0</v>
      </c>
      <c r="S46">
        <v>18</v>
      </c>
      <c r="T46">
        <v>4</v>
      </c>
      <c r="U46">
        <v>5000</v>
      </c>
      <c r="V46">
        <v>0</v>
      </c>
      <c r="W46" t="s">
        <v>157</v>
      </c>
      <c r="X46">
        <v>0</v>
      </c>
      <c r="Y46">
        <v>0</v>
      </c>
    </row>
    <row r="47" spans="1:25" x14ac:dyDescent="0.2">
      <c r="A47">
        <v>9</v>
      </c>
      <c r="B47">
        <v>1</v>
      </c>
      <c r="C47">
        <v>207960238</v>
      </c>
      <c r="D47" t="s">
        <v>121</v>
      </c>
      <c r="E47" t="s">
        <v>158</v>
      </c>
      <c r="F47" t="s">
        <v>159</v>
      </c>
      <c r="G47">
        <v>2</v>
      </c>
      <c r="H47">
        <v>99</v>
      </c>
      <c r="I47">
        <v>5151</v>
      </c>
      <c r="J47">
        <v>51</v>
      </c>
      <c r="K47" t="s">
        <v>124</v>
      </c>
      <c r="L47">
        <v>0</v>
      </c>
      <c r="M47">
        <v>3</v>
      </c>
      <c r="N47">
        <v>10</v>
      </c>
      <c r="O47">
        <v>11</v>
      </c>
      <c r="P47">
        <v>22</v>
      </c>
      <c r="Q47">
        <v>1</v>
      </c>
      <c r="R47">
        <v>0</v>
      </c>
      <c r="S47">
        <v>30</v>
      </c>
      <c r="T47">
        <v>22</v>
      </c>
      <c r="U47">
        <v>5000</v>
      </c>
      <c r="V47">
        <v>0</v>
      </c>
      <c r="W47" t="s">
        <v>160</v>
      </c>
      <c r="X47">
        <v>0</v>
      </c>
      <c r="Y47">
        <v>0</v>
      </c>
    </row>
    <row r="48" spans="1:25" x14ac:dyDescent="0.2">
      <c r="A48">
        <v>9</v>
      </c>
      <c r="B48">
        <v>1</v>
      </c>
      <c r="C48">
        <v>208201533</v>
      </c>
      <c r="D48" t="s">
        <v>121</v>
      </c>
      <c r="E48" t="s">
        <v>161</v>
      </c>
      <c r="F48" t="s">
        <v>162</v>
      </c>
      <c r="G48">
        <v>2</v>
      </c>
      <c r="H48">
        <v>96</v>
      </c>
      <c r="I48">
        <v>5151</v>
      </c>
      <c r="J48">
        <v>51</v>
      </c>
      <c r="K48" t="s">
        <v>124</v>
      </c>
      <c r="L48">
        <v>0</v>
      </c>
      <c r="M48">
        <v>3</v>
      </c>
      <c r="N48">
        <v>10</v>
      </c>
      <c r="O48">
        <v>12</v>
      </c>
      <c r="P48">
        <v>22</v>
      </c>
      <c r="Q48">
        <v>1</v>
      </c>
      <c r="R48">
        <v>0</v>
      </c>
      <c r="S48">
        <v>28</v>
      </c>
      <c r="T48">
        <v>24</v>
      </c>
      <c r="U48">
        <v>5000</v>
      </c>
      <c r="V48">
        <v>0</v>
      </c>
      <c r="W48" t="s">
        <v>163</v>
      </c>
      <c r="X48">
        <v>0</v>
      </c>
      <c r="Y48">
        <v>0</v>
      </c>
    </row>
    <row r="49" spans="1:25" x14ac:dyDescent="0.2">
      <c r="A49">
        <v>9</v>
      </c>
      <c r="B49">
        <v>1</v>
      </c>
      <c r="C49">
        <v>208771725</v>
      </c>
      <c r="D49" t="s">
        <v>121</v>
      </c>
      <c r="E49" t="s">
        <v>164</v>
      </c>
      <c r="F49" t="s">
        <v>165</v>
      </c>
      <c r="G49">
        <v>2</v>
      </c>
      <c r="H49">
        <v>97</v>
      </c>
      <c r="I49">
        <v>5151</v>
      </c>
      <c r="J49">
        <v>51</v>
      </c>
      <c r="K49" t="s">
        <v>124</v>
      </c>
      <c r="L49">
        <v>0</v>
      </c>
      <c r="M49">
        <v>3</v>
      </c>
      <c r="N49">
        <v>10</v>
      </c>
      <c r="O49">
        <v>6</v>
      </c>
      <c r="P49">
        <v>22</v>
      </c>
      <c r="Q49">
        <v>1</v>
      </c>
      <c r="R49">
        <v>0</v>
      </c>
      <c r="S49">
        <v>32</v>
      </c>
      <c r="T49">
        <v>12</v>
      </c>
      <c r="U49">
        <v>5000</v>
      </c>
      <c r="V49">
        <v>0</v>
      </c>
      <c r="W49" t="s">
        <v>166</v>
      </c>
      <c r="X49">
        <v>0</v>
      </c>
      <c r="Y49">
        <v>0</v>
      </c>
    </row>
    <row r="50" spans="1:25" x14ac:dyDescent="0.2">
      <c r="A50">
        <v>9</v>
      </c>
      <c r="B50">
        <v>1</v>
      </c>
      <c r="C50">
        <v>208930875</v>
      </c>
      <c r="D50" t="s">
        <v>121</v>
      </c>
      <c r="E50" t="s">
        <v>167</v>
      </c>
      <c r="F50" t="s">
        <v>168</v>
      </c>
      <c r="G50">
        <v>2</v>
      </c>
      <c r="H50">
        <v>96</v>
      </c>
      <c r="I50">
        <v>5151</v>
      </c>
      <c r="J50">
        <v>51</v>
      </c>
      <c r="K50" t="s">
        <v>124</v>
      </c>
      <c r="L50">
        <v>0</v>
      </c>
      <c r="M50">
        <v>2</v>
      </c>
      <c r="N50">
        <v>10</v>
      </c>
      <c r="O50">
        <v>7</v>
      </c>
      <c r="P50">
        <v>23</v>
      </c>
      <c r="Q50">
        <v>1</v>
      </c>
      <c r="R50">
        <v>0</v>
      </c>
      <c r="S50">
        <v>18</v>
      </c>
      <c r="T50">
        <v>14</v>
      </c>
      <c r="U50">
        <v>5000</v>
      </c>
      <c r="V50">
        <v>0</v>
      </c>
      <c r="W50" t="s">
        <v>169</v>
      </c>
      <c r="X50">
        <v>0</v>
      </c>
      <c r="Y50">
        <v>0</v>
      </c>
    </row>
    <row r="51" spans="1:25" x14ac:dyDescent="0.2">
      <c r="A51">
        <v>9</v>
      </c>
      <c r="B51">
        <v>1</v>
      </c>
      <c r="C51">
        <v>209130038</v>
      </c>
      <c r="D51" t="s">
        <v>121</v>
      </c>
      <c r="E51" t="s">
        <v>170</v>
      </c>
      <c r="F51" t="s">
        <v>171</v>
      </c>
      <c r="G51">
        <v>2</v>
      </c>
      <c r="H51">
        <v>98</v>
      </c>
      <c r="I51">
        <v>5151</v>
      </c>
      <c r="J51">
        <v>51</v>
      </c>
      <c r="K51" t="s">
        <v>124</v>
      </c>
      <c r="L51">
        <v>0</v>
      </c>
      <c r="M51">
        <v>3</v>
      </c>
      <c r="N51">
        <v>10</v>
      </c>
      <c r="O51">
        <v>10</v>
      </c>
      <c r="P51">
        <v>22</v>
      </c>
      <c r="Q51">
        <v>2</v>
      </c>
      <c r="R51">
        <v>0</v>
      </c>
      <c r="S51">
        <v>32</v>
      </c>
      <c r="T51">
        <v>20</v>
      </c>
      <c r="U51">
        <v>5000</v>
      </c>
      <c r="V51">
        <v>0</v>
      </c>
      <c r="W51" t="s">
        <v>172</v>
      </c>
      <c r="X51">
        <v>0</v>
      </c>
      <c r="Y51">
        <v>0</v>
      </c>
    </row>
    <row r="52" spans="1:25" x14ac:dyDescent="0.2">
      <c r="A52">
        <v>9</v>
      </c>
      <c r="B52">
        <v>1</v>
      </c>
      <c r="C52">
        <v>209229855</v>
      </c>
      <c r="D52" t="s">
        <v>121</v>
      </c>
      <c r="E52" t="s">
        <v>147</v>
      </c>
      <c r="F52" t="s">
        <v>173</v>
      </c>
      <c r="G52">
        <v>2</v>
      </c>
      <c r="H52">
        <v>99</v>
      </c>
      <c r="I52">
        <v>5151</v>
      </c>
      <c r="J52">
        <v>51</v>
      </c>
      <c r="K52" t="s">
        <v>124</v>
      </c>
      <c r="L52">
        <v>0</v>
      </c>
      <c r="M52">
        <v>3</v>
      </c>
      <c r="N52">
        <v>10</v>
      </c>
      <c r="O52">
        <v>11</v>
      </c>
      <c r="P52">
        <v>22</v>
      </c>
      <c r="Q52">
        <v>2</v>
      </c>
      <c r="R52">
        <v>0</v>
      </c>
      <c r="S52">
        <v>28</v>
      </c>
      <c r="T52">
        <v>22</v>
      </c>
      <c r="U52">
        <v>5000</v>
      </c>
      <c r="V52">
        <v>0</v>
      </c>
      <c r="W52" t="s">
        <v>174</v>
      </c>
      <c r="X52">
        <v>0</v>
      </c>
      <c r="Y52">
        <v>0</v>
      </c>
    </row>
    <row r="53" spans="1:25" x14ac:dyDescent="0.2">
      <c r="A53">
        <v>9</v>
      </c>
      <c r="B53">
        <v>1</v>
      </c>
      <c r="C53">
        <v>209326586</v>
      </c>
      <c r="D53" t="s">
        <v>121</v>
      </c>
      <c r="E53" t="s">
        <v>175</v>
      </c>
      <c r="F53" t="s">
        <v>176</v>
      </c>
      <c r="G53">
        <v>1</v>
      </c>
      <c r="H53">
        <v>97</v>
      </c>
      <c r="I53">
        <v>5151</v>
      </c>
      <c r="J53">
        <v>51</v>
      </c>
      <c r="K53" t="s">
        <v>124</v>
      </c>
      <c r="L53">
        <v>0</v>
      </c>
      <c r="M53">
        <v>2</v>
      </c>
      <c r="N53">
        <v>10</v>
      </c>
      <c r="O53">
        <v>4</v>
      </c>
      <c r="P53">
        <v>23</v>
      </c>
      <c r="Q53">
        <v>1</v>
      </c>
      <c r="R53">
        <v>0</v>
      </c>
      <c r="S53">
        <v>22</v>
      </c>
      <c r="T53">
        <v>8</v>
      </c>
      <c r="U53">
        <v>5000</v>
      </c>
      <c r="V53">
        <v>0</v>
      </c>
      <c r="W53" t="s">
        <v>177</v>
      </c>
      <c r="X53">
        <v>0</v>
      </c>
      <c r="Y53">
        <v>0</v>
      </c>
    </row>
    <row r="54" spans="1:25" x14ac:dyDescent="0.2">
      <c r="A54">
        <v>9</v>
      </c>
      <c r="B54">
        <v>1</v>
      </c>
      <c r="C54">
        <v>209529197</v>
      </c>
      <c r="D54" t="s">
        <v>121</v>
      </c>
      <c r="E54" t="s">
        <v>178</v>
      </c>
      <c r="F54" t="s">
        <v>165</v>
      </c>
      <c r="G54">
        <v>2</v>
      </c>
      <c r="H54">
        <v>97</v>
      </c>
      <c r="I54">
        <v>5151</v>
      </c>
      <c r="J54">
        <v>51</v>
      </c>
      <c r="K54" t="s">
        <v>124</v>
      </c>
      <c r="L54">
        <v>0</v>
      </c>
      <c r="M54">
        <v>3</v>
      </c>
      <c r="N54">
        <v>10</v>
      </c>
      <c r="O54">
        <v>10</v>
      </c>
      <c r="P54">
        <v>22</v>
      </c>
      <c r="Q54">
        <v>2</v>
      </c>
      <c r="R54">
        <v>0</v>
      </c>
      <c r="S54">
        <v>28</v>
      </c>
      <c r="T54">
        <v>20</v>
      </c>
      <c r="U54">
        <v>5000</v>
      </c>
      <c r="V54">
        <v>0</v>
      </c>
      <c r="W54" t="s">
        <v>179</v>
      </c>
      <c r="X54">
        <v>0</v>
      </c>
      <c r="Y54">
        <v>0</v>
      </c>
    </row>
    <row r="55" spans="1:25" x14ac:dyDescent="0.2">
      <c r="A55">
        <v>9</v>
      </c>
      <c r="B55">
        <v>1</v>
      </c>
      <c r="C55">
        <v>209797125</v>
      </c>
      <c r="D55" t="s">
        <v>121</v>
      </c>
      <c r="E55" t="s">
        <v>180</v>
      </c>
      <c r="F55" t="s">
        <v>181</v>
      </c>
      <c r="G55">
        <v>2</v>
      </c>
      <c r="H55">
        <v>99</v>
      </c>
      <c r="I55">
        <v>5151</v>
      </c>
      <c r="J55">
        <v>51</v>
      </c>
      <c r="K55" t="s">
        <v>124</v>
      </c>
      <c r="L55">
        <v>0</v>
      </c>
      <c r="M55">
        <v>2</v>
      </c>
      <c r="N55">
        <v>10</v>
      </c>
      <c r="O55">
        <v>6</v>
      </c>
      <c r="P55">
        <v>23</v>
      </c>
      <c r="Q55">
        <v>2</v>
      </c>
      <c r="R55">
        <v>0</v>
      </c>
      <c r="S55">
        <v>20</v>
      </c>
      <c r="T55">
        <v>12</v>
      </c>
      <c r="U55">
        <v>5000</v>
      </c>
      <c r="V55">
        <v>0</v>
      </c>
      <c r="W55" t="s">
        <v>182</v>
      </c>
      <c r="X55">
        <v>0</v>
      </c>
      <c r="Y55">
        <v>0</v>
      </c>
    </row>
    <row r="56" spans="1:25" x14ac:dyDescent="0.2">
      <c r="A56">
        <v>9</v>
      </c>
      <c r="B56">
        <v>1</v>
      </c>
      <c r="C56">
        <v>209957224</v>
      </c>
      <c r="D56" t="s">
        <v>121</v>
      </c>
      <c r="E56" t="s">
        <v>183</v>
      </c>
      <c r="F56" t="s">
        <v>184</v>
      </c>
      <c r="G56">
        <v>2</v>
      </c>
      <c r="H56">
        <v>2</v>
      </c>
      <c r="I56">
        <v>5151</v>
      </c>
      <c r="J56">
        <v>51</v>
      </c>
      <c r="K56" t="s">
        <v>124</v>
      </c>
      <c r="L56">
        <v>0</v>
      </c>
      <c r="M56">
        <v>2</v>
      </c>
      <c r="N56">
        <v>10</v>
      </c>
      <c r="O56">
        <v>9</v>
      </c>
      <c r="P56">
        <v>23</v>
      </c>
      <c r="Q56">
        <v>2</v>
      </c>
      <c r="R56">
        <v>0</v>
      </c>
      <c r="S56">
        <v>18</v>
      </c>
      <c r="T56">
        <v>18</v>
      </c>
      <c r="U56">
        <v>5000</v>
      </c>
      <c r="V56">
        <v>0</v>
      </c>
      <c r="W56" t="s">
        <v>185</v>
      </c>
      <c r="X56">
        <v>0</v>
      </c>
      <c r="Y56">
        <v>0</v>
      </c>
    </row>
    <row r="57" spans="1:25" x14ac:dyDescent="0.2">
      <c r="A57">
        <v>9</v>
      </c>
      <c r="B57">
        <v>1</v>
      </c>
      <c r="C57">
        <v>211302187</v>
      </c>
      <c r="D57" t="s">
        <v>121</v>
      </c>
      <c r="E57" t="s">
        <v>186</v>
      </c>
      <c r="F57" t="s">
        <v>187</v>
      </c>
      <c r="G57">
        <v>1</v>
      </c>
      <c r="H57">
        <v>0</v>
      </c>
      <c r="I57">
        <v>5151</v>
      </c>
      <c r="J57">
        <v>51</v>
      </c>
      <c r="K57" t="s">
        <v>124</v>
      </c>
      <c r="L57">
        <v>0</v>
      </c>
      <c r="M57">
        <v>2</v>
      </c>
      <c r="N57">
        <v>10</v>
      </c>
      <c r="O57">
        <v>4</v>
      </c>
      <c r="P57">
        <v>23</v>
      </c>
      <c r="Q57">
        <v>2</v>
      </c>
      <c r="R57">
        <v>0</v>
      </c>
      <c r="S57">
        <v>20</v>
      </c>
      <c r="T57">
        <v>8</v>
      </c>
      <c r="U57">
        <v>5000</v>
      </c>
      <c r="V57">
        <v>0</v>
      </c>
      <c r="W57" t="s">
        <v>188</v>
      </c>
      <c r="X57">
        <v>0</v>
      </c>
      <c r="Y57">
        <v>0</v>
      </c>
    </row>
    <row r="58" spans="1:25" x14ac:dyDescent="0.2">
      <c r="A58">
        <v>9</v>
      </c>
      <c r="B58">
        <v>1</v>
      </c>
      <c r="C58">
        <v>211460142</v>
      </c>
      <c r="D58" t="s">
        <v>121</v>
      </c>
      <c r="E58" t="s">
        <v>189</v>
      </c>
      <c r="F58" t="s">
        <v>190</v>
      </c>
      <c r="G58">
        <v>2</v>
      </c>
      <c r="H58">
        <v>0</v>
      </c>
      <c r="I58">
        <v>5151</v>
      </c>
      <c r="J58">
        <v>51</v>
      </c>
      <c r="K58" t="s">
        <v>124</v>
      </c>
      <c r="L58">
        <v>0</v>
      </c>
      <c r="M58">
        <v>2</v>
      </c>
      <c r="N58">
        <v>10</v>
      </c>
      <c r="O58">
        <v>9</v>
      </c>
      <c r="P58">
        <v>23</v>
      </c>
      <c r="Q58">
        <v>1</v>
      </c>
      <c r="R58">
        <v>0</v>
      </c>
      <c r="S58">
        <v>14</v>
      </c>
      <c r="T58">
        <v>18</v>
      </c>
      <c r="U58">
        <v>5000</v>
      </c>
      <c r="V58">
        <v>0</v>
      </c>
      <c r="W58" t="s">
        <v>191</v>
      </c>
      <c r="X58">
        <v>0</v>
      </c>
      <c r="Y58">
        <v>0</v>
      </c>
    </row>
    <row r="59" spans="1:25" x14ac:dyDescent="0.2">
      <c r="A59">
        <v>9</v>
      </c>
      <c r="B59">
        <v>1</v>
      </c>
      <c r="C59">
        <v>212965172</v>
      </c>
      <c r="D59" t="s">
        <v>121</v>
      </c>
      <c r="E59" t="s">
        <v>192</v>
      </c>
      <c r="F59" t="s">
        <v>193</v>
      </c>
      <c r="G59">
        <v>2</v>
      </c>
      <c r="H59">
        <v>2</v>
      </c>
      <c r="I59">
        <v>5151</v>
      </c>
      <c r="J59">
        <v>51</v>
      </c>
      <c r="K59" t="s">
        <v>124</v>
      </c>
      <c r="L59">
        <v>0</v>
      </c>
      <c r="M59">
        <v>3</v>
      </c>
      <c r="N59">
        <v>10</v>
      </c>
      <c r="O59">
        <v>9</v>
      </c>
      <c r="P59">
        <v>22</v>
      </c>
      <c r="Q59">
        <v>1</v>
      </c>
      <c r="R59">
        <v>0</v>
      </c>
      <c r="S59">
        <v>30</v>
      </c>
      <c r="T59">
        <v>17</v>
      </c>
      <c r="U59">
        <v>5000</v>
      </c>
      <c r="V59">
        <v>0</v>
      </c>
      <c r="W59" t="s">
        <v>194</v>
      </c>
      <c r="X59">
        <v>0</v>
      </c>
      <c r="Y59">
        <v>0</v>
      </c>
    </row>
    <row r="60" spans="1:25" x14ac:dyDescent="0.2">
      <c r="A60">
        <v>9</v>
      </c>
      <c r="B60">
        <v>1</v>
      </c>
      <c r="C60">
        <v>308316256</v>
      </c>
      <c r="D60" t="s">
        <v>121</v>
      </c>
      <c r="E60" t="s">
        <v>195</v>
      </c>
      <c r="F60" t="s">
        <v>95</v>
      </c>
      <c r="G60">
        <v>1</v>
      </c>
      <c r="H60">
        <v>93</v>
      </c>
      <c r="I60">
        <v>5151</v>
      </c>
      <c r="J60">
        <v>51</v>
      </c>
      <c r="K60" t="s">
        <v>124</v>
      </c>
      <c r="L60">
        <v>0</v>
      </c>
      <c r="M60">
        <v>3</v>
      </c>
      <c r="N60">
        <v>10</v>
      </c>
      <c r="O60">
        <v>9</v>
      </c>
      <c r="P60">
        <v>20</v>
      </c>
      <c r="Q60">
        <v>1</v>
      </c>
      <c r="R60">
        <v>0</v>
      </c>
      <c r="S60">
        <v>32</v>
      </c>
      <c r="T60">
        <v>18</v>
      </c>
      <c r="U60">
        <v>5000</v>
      </c>
      <c r="V60">
        <v>0</v>
      </c>
      <c r="W60" t="s">
        <v>196</v>
      </c>
      <c r="X60">
        <v>0</v>
      </c>
      <c r="Y60">
        <v>0</v>
      </c>
    </row>
    <row r="61" spans="1:25" x14ac:dyDescent="0.2">
      <c r="A61">
        <v>9</v>
      </c>
      <c r="B61">
        <v>1</v>
      </c>
      <c r="C61">
        <v>312542228</v>
      </c>
      <c r="D61" t="s">
        <v>121</v>
      </c>
      <c r="E61" t="s">
        <v>197</v>
      </c>
      <c r="F61" t="s">
        <v>198</v>
      </c>
      <c r="G61">
        <v>1</v>
      </c>
      <c r="H61">
        <v>94</v>
      </c>
      <c r="I61">
        <v>5151</v>
      </c>
      <c r="J61">
        <v>51</v>
      </c>
      <c r="K61" t="s">
        <v>124</v>
      </c>
      <c r="L61">
        <v>0</v>
      </c>
      <c r="M61">
        <v>3</v>
      </c>
      <c r="N61">
        <v>10</v>
      </c>
      <c r="O61">
        <v>14</v>
      </c>
      <c r="P61">
        <v>22</v>
      </c>
      <c r="Q61">
        <v>1</v>
      </c>
      <c r="R61">
        <v>0</v>
      </c>
      <c r="S61">
        <v>30</v>
      </c>
      <c r="T61">
        <v>28</v>
      </c>
      <c r="U61">
        <v>5000</v>
      </c>
      <c r="V61">
        <v>0</v>
      </c>
      <c r="W61" t="s">
        <v>199</v>
      </c>
      <c r="X61">
        <v>0</v>
      </c>
      <c r="Y61">
        <v>0</v>
      </c>
    </row>
    <row r="62" spans="1:25" x14ac:dyDescent="0.2">
      <c r="A62">
        <v>9</v>
      </c>
      <c r="B62">
        <v>1</v>
      </c>
      <c r="C62">
        <v>313164881</v>
      </c>
      <c r="D62" t="s">
        <v>121</v>
      </c>
      <c r="E62" t="s">
        <v>200</v>
      </c>
      <c r="F62" t="s">
        <v>95</v>
      </c>
      <c r="G62">
        <v>1</v>
      </c>
      <c r="H62">
        <v>95</v>
      </c>
      <c r="I62">
        <v>5151</v>
      </c>
      <c r="J62">
        <v>51</v>
      </c>
      <c r="K62" t="s">
        <v>124</v>
      </c>
      <c r="L62">
        <v>0</v>
      </c>
      <c r="M62">
        <v>3</v>
      </c>
      <c r="N62">
        <v>10</v>
      </c>
      <c r="O62">
        <v>8</v>
      </c>
      <c r="P62">
        <v>22</v>
      </c>
      <c r="Q62">
        <v>1</v>
      </c>
      <c r="R62">
        <v>0</v>
      </c>
      <c r="S62">
        <v>32</v>
      </c>
      <c r="T62">
        <v>15</v>
      </c>
      <c r="U62">
        <v>5000</v>
      </c>
      <c r="V62">
        <v>0</v>
      </c>
      <c r="W62" t="s">
        <v>201</v>
      </c>
      <c r="X62">
        <v>0</v>
      </c>
      <c r="Y62">
        <v>0</v>
      </c>
    </row>
    <row r="63" spans="1:25" x14ac:dyDescent="0.2">
      <c r="A63">
        <v>9</v>
      </c>
      <c r="B63">
        <v>1</v>
      </c>
      <c r="C63">
        <v>313191249</v>
      </c>
      <c r="D63" t="s">
        <v>121</v>
      </c>
      <c r="E63" t="s">
        <v>202</v>
      </c>
      <c r="F63" t="s">
        <v>151</v>
      </c>
      <c r="G63">
        <v>2</v>
      </c>
      <c r="H63">
        <v>95</v>
      </c>
      <c r="I63">
        <v>5151</v>
      </c>
      <c r="J63">
        <v>51</v>
      </c>
      <c r="K63" t="s">
        <v>124</v>
      </c>
      <c r="L63">
        <v>0</v>
      </c>
      <c r="M63">
        <v>1</v>
      </c>
      <c r="N63">
        <v>10</v>
      </c>
      <c r="O63">
        <v>4</v>
      </c>
      <c r="P63">
        <v>23</v>
      </c>
      <c r="Q63">
        <v>1</v>
      </c>
      <c r="R63">
        <v>0</v>
      </c>
      <c r="S63">
        <v>16</v>
      </c>
      <c r="T63">
        <v>8</v>
      </c>
      <c r="U63">
        <v>5000</v>
      </c>
      <c r="V63">
        <v>0</v>
      </c>
      <c r="W63" t="s">
        <v>203</v>
      </c>
      <c r="X63">
        <v>0</v>
      </c>
      <c r="Y63">
        <v>0</v>
      </c>
    </row>
    <row r="64" spans="1:25" x14ac:dyDescent="0.2">
      <c r="A64">
        <v>9</v>
      </c>
      <c r="B64">
        <v>1</v>
      </c>
      <c r="C64">
        <v>314916438</v>
      </c>
      <c r="D64" t="s">
        <v>121</v>
      </c>
      <c r="E64" t="s">
        <v>204</v>
      </c>
      <c r="F64" t="s">
        <v>151</v>
      </c>
      <c r="G64">
        <v>2</v>
      </c>
      <c r="H64">
        <v>98</v>
      </c>
      <c r="I64">
        <v>5151</v>
      </c>
      <c r="J64">
        <v>51</v>
      </c>
      <c r="K64" t="s">
        <v>124</v>
      </c>
      <c r="L64">
        <v>0</v>
      </c>
      <c r="M64">
        <v>2</v>
      </c>
      <c r="N64">
        <v>10</v>
      </c>
      <c r="O64">
        <v>6</v>
      </c>
      <c r="P64">
        <v>23</v>
      </c>
      <c r="Q64">
        <v>1</v>
      </c>
      <c r="R64">
        <v>0</v>
      </c>
      <c r="S64">
        <v>20</v>
      </c>
      <c r="T64">
        <v>12</v>
      </c>
      <c r="U64">
        <v>5000</v>
      </c>
      <c r="V64">
        <v>0</v>
      </c>
      <c r="W64" t="s">
        <v>205</v>
      </c>
      <c r="X64">
        <v>0</v>
      </c>
      <c r="Y64">
        <v>0</v>
      </c>
    </row>
    <row r="65" spans="1:25" x14ac:dyDescent="0.2">
      <c r="A65">
        <v>9</v>
      </c>
      <c r="B65">
        <v>1</v>
      </c>
      <c r="C65">
        <v>315096917</v>
      </c>
      <c r="D65" t="s">
        <v>121</v>
      </c>
      <c r="E65" t="s">
        <v>206</v>
      </c>
      <c r="F65" t="s">
        <v>207</v>
      </c>
      <c r="G65">
        <v>1</v>
      </c>
      <c r="H65">
        <v>99</v>
      </c>
      <c r="I65">
        <v>5151</v>
      </c>
      <c r="J65">
        <v>51</v>
      </c>
      <c r="K65" t="s">
        <v>124</v>
      </c>
      <c r="L65">
        <v>0</v>
      </c>
      <c r="M65">
        <v>3</v>
      </c>
      <c r="N65">
        <v>10</v>
      </c>
      <c r="O65">
        <v>11</v>
      </c>
      <c r="P65">
        <v>22</v>
      </c>
      <c r="Q65">
        <v>1</v>
      </c>
      <c r="R65">
        <v>0</v>
      </c>
      <c r="S65">
        <v>26</v>
      </c>
      <c r="T65">
        <v>22</v>
      </c>
      <c r="U65">
        <v>5000</v>
      </c>
      <c r="V65">
        <v>0</v>
      </c>
      <c r="W65" t="s">
        <v>208</v>
      </c>
      <c r="X65">
        <v>0</v>
      </c>
      <c r="Y65">
        <v>0</v>
      </c>
    </row>
    <row r="66" spans="1:25" x14ac:dyDescent="0.2">
      <c r="A66">
        <v>9</v>
      </c>
      <c r="B66">
        <v>1</v>
      </c>
      <c r="C66">
        <v>315507665</v>
      </c>
      <c r="D66" t="s">
        <v>121</v>
      </c>
      <c r="E66" t="s">
        <v>209</v>
      </c>
      <c r="F66" t="s">
        <v>210</v>
      </c>
      <c r="G66">
        <v>2</v>
      </c>
      <c r="H66">
        <v>96</v>
      </c>
      <c r="I66">
        <v>5151</v>
      </c>
      <c r="J66">
        <v>51</v>
      </c>
      <c r="K66" t="s">
        <v>124</v>
      </c>
      <c r="L66">
        <v>0</v>
      </c>
      <c r="M66">
        <v>2</v>
      </c>
      <c r="N66">
        <v>10</v>
      </c>
      <c r="O66">
        <v>6</v>
      </c>
      <c r="P66">
        <v>23</v>
      </c>
      <c r="Q66">
        <v>1</v>
      </c>
      <c r="R66">
        <v>0</v>
      </c>
      <c r="S66">
        <v>18</v>
      </c>
      <c r="T66">
        <v>12</v>
      </c>
      <c r="U66">
        <v>5000</v>
      </c>
      <c r="V66">
        <v>0</v>
      </c>
      <c r="W66" t="s">
        <v>211</v>
      </c>
      <c r="X66">
        <v>0</v>
      </c>
      <c r="Y66">
        <v>0</v>
      </c>
    </row>
    <row r="67" spans="1:25" x14ac:dyDescent="0.2">
      <c r="A67">
        <v>9</v>
      </c>
      <c r="B67">
        <v>1</v>
      </c>
      <c r="C67">
        <v>315536797</v>
      </c>
      <c r="D67" t="s">
        <v>121</v>
      </c>
      <c r="E67" t="s">
        <v>212</v>
      </c>
      <c r="F67" t="s">
        <v>213</v>
      </c>
      <c r="G67">
        <v>2</v>
      </c>
      <c r="H67">
        <v>96</v>
      </c>
      <c r="I67">
        <v>5151</v>
      </c>
      <c r="J67">
        <v>51</v>
      </c>
      <c r="K67" t="s">
        <v>124</v>
      </c>
      <c r="L67">
        <v>0</v>
      </c>
      <c r="M67">
        <v>2</v>
      </c>
      <c r="N67">
        <v>10</v>
      </c>
      <c r="O67">
        <v>5</v>
      </c>
      <c r="P67">
        <v>23</v>
      </c>
      <c r="Q67">
        <v>1</v>
      </c>
      <c r="R67">
        <v>0</v>
      </c>
      <c r="S67">
        <v>18</v>
      </c>
      <c r="T67">
        <v>10</v>
      </c>
      <c r="U67">
        <v>5000</v>
      </c>
      <c r="V67">
        <v>0</v>
      </c>
      <c r="W67" t="s">
        <v>214</v>
      </c>
      <c r="X67">
        <v>0</v>
      </c>
      <c r="Y67">
        <v>0</v>
      </c>
    </row>
    <row r="68" spans="1:25" x14ac:dyDescent="0.2">
      <c r="A68">
        <v>9</v>
      </c>
      <c r="B68">
        <v>1</v>
      </c>
      <c r="C68">
        <v>315669937</v>
      </c>
      <c r="D68" t="s">
        <v>121</v>
      </c>
      <c r="E68" t="s">
        <v>215</v>
      </c>
      <c r="F68" t="s">
        <v>216</v>
      </c>
      <c r="G68">
        <v>2</v>
      </c>
      <c r="H68">
        <v>96</v>
      </c>
      <c r="I68">
        <v>5151</v>
      </c>
      <c r="J68">
        <v>51</v>
      </c>
      <c r="K68" t="s">
        <v>124</v>
      </c>
      <c r="L68">
        <v>0</v>
      </c>
      <c r="M68">
        <v>3</v>
      </c>
      <c r="N68">
        <v>10</v>
      </c>
      <c r="O68">
        <v>10</v>
      </c>
      <c r="P68">
        <v>22</v>
      </c>
      <c r="Q68">
        <v>1</v>
      </c>
      <c r="R68">
        <v>0</v>
      </c>
      <c r="S68">
        <v>34</v>
      </c>
      <c r="T68">
        <v>20</v>
      </c>
      <c r="U68">
        <v>5000</v>
      </c>
      <c r="V68">
        <v>0</v>
      </c>
      <c r="W68" t="s">
        <v>217</v>
      </c>
      <c r="X68">
        <v>0</v>
      </c>
      <c r="Y68">
        <v>0</v>
      </c>
    </row>
    <row r="69" spans="1:25" x14ac:dyDescent="0.2">
      <c r="A69">
        <v>9</v>
      </c>
      <c r="B69">
        <v>1</v>
      </c>
      <c r="C69">
        <v>315909739</v>
      </c>
      <c r="D69" t="s">
        <v>121</v>
      </c>
      <c r="E69" t="s">
        <v>218</v>
      </c>
      <c r="F69" t="s">
        <v>219</v>
      </c>
      <c r="G69">
        <v>2</v>
      </c>
      <c r="H69">
        <v>97</v>
      </c>
      <c r="I69">
        <v>5151</v>
      </c>
      <c r="J69">
        <v>51</v>
      </c>
      <c r="K69" t="s">
        <v>124</v>
      </c>
      <c r="L69">
        <v>0</v>
      </c>
      <c r="M69">
        <v>3</v>
      </c>
      <c r="N69">
        <v>10</v>
      </c>
      <c r="O69">
        <v>11</v>
      </c>
      <c r="P69">
        <v>22</v>
      </c>
      <c r="Q69">
        <v>2</v>
      </c>
      <c r="R69">
        <v>0</v>
      </c>
      <c r="S69">
        <v>26</v>
      </c>
      <c r="T69">
        <v>22</v>
      </c>
      <c r="U69">
        <v>5000</v>
      </c>
      <c r="V69">
        <v>0</v>
      </c>
      <c r="W69" t="s">
        <v>220</v>
      </c>
      <c r="X69">
        <v>0</v>
      </c>
      <c r="Y69">
        <v>0</v>
      </c>
    </row>
    <row r="70" spans="1:25" x14ac:dyDescent="0.2">
      <c r="A70">
        <v>9</v>
      </c>
      <c r="B70">
        <v>1</v>
      </c>
      <c r="C70">
        <v>315923045</v>
      </c>
      <c r="D70" t="s">
        <v>121</v>
      </c>
      <c r="E70" t="s">
        <v>221</v>
      </c>
      <c r="F70" t="s">
        <v>222</v>
      </c>
      <c r="G70">
        <v>1</v>
      </c>
      <c r="H70">
        <v>95</v>
      </c>
      <c r="I70">
        <v>5151</v>
      </c>
      <c r="J70">
        <v>51</v>
      </c>
      <c r="K70" t="s">
        <v>124</v>
      </c>
      <c r="L70">
        <v>0</v>
      </c>
      <c r="M70">
        <v>2</v>
      </c>
      <c r="N70">
        <v>10</v>
      </c>
      <c r="O70">
        <v>6</v>
      </c>
      <c r="P70">
        <v>23</v>
      </c>
      <c r="Q70">
        <v>1</v>
      </c>
      <c r="R70">
        <v>0</v>
      </c>
      <c r="S70">
        <v>18</v>
      </c>
      <c r="T70">
        <v>12</v>
      </c>
      <c r="U70">
        <v>5000</v>
      </c>
      <c r="V70">
        <v>0</v>
      </c>
      <c r="W70" t="s">
        <v>223</v>
      </c>
      <c r="X70">
        <v>0</v>
      </c>
      <c r="Y70">
        <v>0</v>
      </c>
    </row>
    <row r="71" spans="1:25" x14ac:dyDescent="0.2">
      <c r="A71">
        <v>9</v>
      </c>
      <c r="B71">
        <v>1</v>
      </c>
      <c r="C71">
        <v>316486950</v>
      </c>
      <c r="D71" t="s">
        <v>121</v>
      </c>
      <c r="E71" t="s">
        <v>224</v>
      </c>
      <c r="F71" t="s">
        <v>225</v>
      </c>
      <c r="G71">
        <v>2</v>
      </c>
      <c r="H71">
        <v>96</v>
      </c>
      <c r="I71">
        <v>5151</v>
      </c>
      <c r="J71">
        <v>51</v>
      </c>
      <c r="K71" t="s">
        <v>124</v>
      </c>
      <c r="L71">
        <v>0</v>
      </c>
      <c r="M71">
        <v>3</v>
      </c>
      <c r="N71">
        <v>10</v>
      </c>
      <c r="O71">
        <v>8</v>
      </c>
      <c r="P71">
        <v>22</v>
      </c>
      <c r="Q71">
        <v>1</v>
      </c>
      <c r="R71">
        <v>0</v>
      </c>
      <c r="S71">
        <v>30</v>
      </c>
      <c r="T71">
        <v>15</v>
      </c>
      <c r="U71">
        <v>5000</v>
      </c>
      <c r="V71">
        <v>0</v>
      </c>
      <c r="W71" t="s">
        <v>226</v>
      </c>
      <c r="X71">
        <v>0</v>
      </c>
      <c r="Y71">
        <v>0</v>
      </c>
    </row>
    <row r="72" spans="1:25" x14ac:dyDescent="0.2">
      <c r="A72">
        <v>9</v>
      </c>
      <c r="B72">
        <v>1</v>
      </c>
      <c r="C72">
        <v>318502291</v>
      </c>
      <c r="D72" t="s">
        <v>121</v>
      </c>
      <c r="E72" t="s">
        <v>227</v>
      </c>
      <c r="F72" t="s">
        <v>228</v>
      </c>
      <c r="G72">
        <v>1</v>
      </c>
      <c r="H72">
        <v>99</v>
      </c>
      <c r="I72">
        <v>5151</v>
      </c>
      <c r="J72">
        <v>51</v>
      </c>
      <c r="K72" t="s">
        <v>124</v>
      </c>
      <c r="L72">
        <v>0</v>
      </c>
      <c r="M72">
        <v>3</v>
      </c>
      <c r="N72">
        <v>10</v>
      </c>
      <c r="O72">
        <v>11</v>
      </c>
      <c r="P72">
        <v>22</v>
      </c>
      <c r="Q72">
        <v>1</v>
      </c>
      <c r="R72">
        <v>0</v>
      </c>
      <c r="S72">
        <v>30</v>
      </c>
      <c r="T72">
        <v>21</v>
      </c>
      <c r="U72">
        <v>5000</v>
      </c>
      <c r="V72">
        <v>0</v>
      </c>
      <c r="W72" t="s">
        <v>229</v>
      </c>
      <c r="X72">
        <v>0</v>
      </c>
      <c r="Y72">
        <v>0</v>
      </c>
    </row>
    <row r="73" spans="1:25" x14ac:dyDescent="0.2">
      <c r="A73">
        <v>9</v>
      </c>
      <c r="B73">
        <v>1</v>
      </c>
      <c r="C73">
        <v>318800117</v>
      </c>
      <c r="D73" t="s">
        <v>121</v>
      </c>
      <c r="E73" t="s">
        <v>230</v>
      </c>
      <c r="F73" t="s">
        <v>231</v>
      </c>
      <c r="G73">
        <v>2</v>
      </c>
      <c r="H73">
        <v>99</v>
      </c>
      <c r="I73">
        <v>5151</v>
      </c>
      <c r="J73">
        <v>51</v>
      </c>
      <c r="K73" t="s">
        <v>124</v>
      </c>
      <c r="L73">
        <v>0</v>
      </c>
      <c r="M73">
        <v>3</v>
      </c>
      <c r="N73">
        <v>10</v>
      </c>
      <c r="O73">
        <v>8</v>
      </c>
      <c r="P73">
        <v>22</v>
      </c>
      <c r="Q73">
        <v>1</v>
      </c>
      <c r="R73">
        <v>0</v>
      </c>
      <c r="S73">
        <v>28</v>
      </c>
      <c r="T73">
        <v>15</v>
      </c>
      <c r="U73">
        <v>5000</v>
      </c>
      <c r="V73">
        <v>0</v>
      </c>
      <c r="W73" t="s">
        <v>232</v>
      </c>
      <c r="X73">
        <v>0</v>
      </c>
      <c r="Y73">
        <v>0</v>
      </c>
    </row>
    <row r="74" spans="1:25" x14ac:dyDescent="0.2">
      <c r="A74">
        <v>9</v>
      </c>
      <c r="B74">
        <v>1</v>
      </c>
      <c r="C74">
        <v>318972734</v>
      </c>
      <c r="D74" t="s">
        <v>121</v>
      </c>
      <c r="E74" t="s">
        <v>233</v>
      </c>
      <c r="F74" t="s">
        <v>234</v>
      </c>
      <c r="G74">
        <v>2</v>
      </c>
      <c r="H74">
        <v>98</v>
      </c>
      <c r="I74">
        <v>5151</v>
      </c>
      <c r="J74">
        <v>51</v>
      </c>
      <c r="K74" t="s">
        <v>124</v>
      </c>
      <c r="L74">
        <v>0</v>
      </c>
      <c r="M74">
        <v>3</v>
      </c>
      <c r="N74">
        <v>10</v>
      </c>
      <c r="O74">
        <v>11</v>
      </c>
      <c r="P74">
        <v>22</v>
      </c>
      <c r="Q74">
        <v>1</v>
      </c>
      <c r="R74">
        <v>0</v>
      </c>
      <c r="S74">
        <v>32</v>
      </c>
      <c r="T74">
        <v>22</v>
      </c>
      <c r="U74">
        <v>5000</v>
      </c>
      <c r="V74">
        <v>0</v>
      </c>
      <c r="W74" t="s">
        <v>235</v>
      </c>
      <c r="X74">
        <v>0</v>
      </c>
      <c r="Y74">
        <v>0</v>
      </c>
    </row>
    <row r="75" spans="1:25" x14ac:dyDescent="0.2">
      <c r="A75">
        <v>9</v>
      </c>
      <c r="B75">
        <v>1</v>
      </c>
      <c r="C75">
        <v>319086997</v>
      </c>
      <c r="D75" t="s">
        <v>121</v>
      </c>
      <c r="E75" t="s">
        <v>95</v>
      </c>
      <c r="F75" t="s">
        <v>236</v>
      </c>
      <c r="G75">
        <v>2</v>
      </c>
      <c r="H75">
        <v>99</v>
      </c>
      <c r="I75">
        <v>5151</v>
      </c>
      <c r="J75">
        <v>51</v>
      </c>
      <c r="K75" t="s">
        <v>124</v>
      </c>
      <c r="L75">
        <v>0</v>
      </c>
      <c r="M75">
        <v>2</v>
      </c>
      <c r="N75">
        <v>10</v>
      </c>
      <c r="O75">
        <v>5</v>
      </c>
      <c r="P75">
        <v>23</v>
      </c>
      <c r="Q75">
        <v>1</v>
      </c>
      <c r="R75">
        <v>0</v>
      </c>
      <c r="S75">
        <v>18</v>
      </c>
      <c r="T75">
        <v>10</v>
      </c>
      <c r="U75">
        <v>5000</v>
      </c>
      <c r="V75">
        <v>0</v>
      </c>
      <c r="W75" t="s">
        <v>237</v>
      </c>
      <c r="X75">
        <v>0</v>
      </c>
      <c r="Y75">
        <v>0</v>
      </c>
    </row>
    <row r="76" spans="1:25" x14ac:dyDescent="0.2">
      <c r="A76">
        <v>9</v>
      </c>
      <c r="B76">
        <v>1</v>
      </c>
      <c r="C76">
        <v>320531031</v>
      </c>
      <c r="D76" t="s">
        <v>121</v>
      </c>
      <c r="E76" t="s">
        <v>238</v>
      </c>
      <c r="F76" t="s">
        <v>239</v>
      </c>
      <c r="G76">
        <v>2</v>
      </c>
      <c r="H76">
        <v>97</v>
      </c>
      <c r="I76">
        <v>5151</v>
      </c>
      <c r="J76">
        <v>51</v>
      </c>
      <c r="K76" t="s">
        <v>124</v>
      </c>
      <c r="L76">
        <v>0</v>
      </c>
      <c r="M76">
        <v>3</v>
      </c>
      <c r="N76">
        <v>10</v>
      </c>
      <c r="O76">
        <v>9</v>
      </c>
      <c r="P76">
        <v>22</v>
      </c>
      <c r="Q76">
        <v>1</v>
      </c>
      <c r="R76">
        <v>0</v>
      </c>
      <c r="S76">
        <v>32</v>
      </c>
      <c r="T76">
        <v>18</v>
      </c>
      <c r="U76">
        <v>5000</v>
      </c>
      <c r="V76">
        <v>0</v>
      </c>
      <c r="W76" t="s">
        <v>240</v>
      </c>
      <c r="X76">
        <v>0</v>
      </c>
      <c r="Y76">
        <v>0</v>
      </c>
    </row>
    <row r="77" spans="1:25" x14ac:dyDescent="0.2">
      <c r="A77">
        <v>9</v>
      </c>
      <c r="B77">
        <v>1</v>
      </c>
      <c r="C77">
        <v>322314048</v>
      </c>
      <c r="D77" t="s">
        <v>121</v>
      </c>
      <c r="E77" t="s">
        <v>241</v>
      </c>
      <c r="F77" t="s">
        <v>38</v>
      </c>
      <c r="G77">
        <v>2</v>
      </c>
      <c r="H77">
        <v>1</v>
      </c>
      <c r="I77">
        <v>5151</v>
      </c>
      <c r="J77">
        <v>51</v>
      </c>
      <c r="K77" t="s">
        <v>124</v>
      </c>
      <c r="L77">
        <v>0</v>
      </c>
      <c r="M77">
        <v>2</v>
      </c>
      <c r="N77">
        <v>10</v>
      </c>
      <c r="O77">
        <v>6</v>
      </c>
      <c r="P77">
        <v>23</v>
      </c>
      <c r="Q77">
        <v>1</v>
      </c>
      <c r="R77">
        <v>0</v>
      </c>
      <c r="S77">
        <v>20</v>
      </c>
      <c r="T77">
        <v>12</v>
      </c>
      <c r="U77">
        <v>5000</v>
      </c>
      <c r="V77">
        <v>0</v>
      </c>
      <c r="W77" t="s">
        <v>242</v>
      </c>
      <c r="X77">
        <v>0</v>
      </c>
      <c r="Y77">
        <v>0</v>
      </c>
    </row>
    <row r="78" spans="1:25" x14ac:dyDescent="0.2">
      <c r="A78">
        <v>9</v>
      </c>
      <c r="B78">
        <v>1</v>
      </c>
      <c r="C78">
        <v>327485447</v>
      </c>
      <c r="D78" t="s">
        <v>121</v>
      </c>
      <c r="E78" t="s">
        <v>243</v>
      </c>
      <c r="F78" t="s">
        <v>244</v>
      </c>
      <c r="G78">
        <v>2</v>
      </c>
      <c r="H78">
        <v>98</v>
      </c>
      <c r="I78">
        <v>5151</v>
      </c>
      <c r="J78">
        <v>51</v>
      </c>
      <c r="K78" t="s">
        <v>124</v>
      </c>
      <c r="L78">
        <v>0</v>
      </c>
      <c r="M78">
        <v>2</v>
      </c>
      <c r="N78">
        <v>10</v>
      </c>
      <c r="O78">
        <v>7</v>
      </c>
      <c r="P78">
        <v>23</v>
      </c>
      <c r="Q78">
        <v>1</v>
      </c>
      <c r="R78">
        <v>0</v>
      </c>
      <c r="S78">
        <v>18</v>
      </c>
      <c r="T78">
        <v>14</v>
      </c>
      <c r="U78">
        <v>5000</v>
      </c>
      <c r="V78">
        <v>0</v>
      </c>
      <c r="W78" t="s">
        <v>245</v>
      </c>
      <c r="X78">
        <v>0</v>
      </c>
      <c r="Y78">
        <v>0</v>
      </c>
    </row>
    <row r="79" spans="1:25" x14ac:dyDescent="0.2">
      <c r="A79">
        <v>9</v>
      </c>
      <c r="B79">
        <v>1</v>
      </c>
      <c r="C79">
        <v>11590122</v>
      </c>
      <c r="D79" t="str">
        <f>VLOOKUP(C:C,[1]חדשים!B:C,2,0)</f>
        <v>חדש סמ 1</v>
      </c>
      <c r="E79" t="s">
        <v>246</v>
      </c>
      <c r="F79" t="s">
        <v>247</v>
      </c>
      <c r="G79">
        <v>1</v>
      </c>
      <c r="H79">
        <v>79</v>
      </c>
      <c r="I79">
        <v>2202</v>
      </c>
      <c r="J79">
        <v>22</v>
      </c>
      <c r="K79" t="str">
        <f>VLOOKUP(J:J,[1]חוגים!A:B,2,0)</f>
        <v>מנהל עסקים תואר שני</v>
      </c>
      <c r="L79">
        <v>0</v>
      </c>
      <c r="M79">
        <v>1</v>
      </c>
      <c r="N79">
        <v>20</v>
      </c>
      <c r="O79">
        <v>9</v>
      </c>
      <c r="P79">
        <v>24</v>
      </c>
      <c r="Q79">
        <v>1</v>
      </c>
      <c r="R79">
        <v>0</v>
      </c>
      <c r="S79">
        <v>0</v>
      </c>
      <c r="T79">
        <v>17</v>
      </c>
      <c r="U79">
        <v>5000</v>
      </c>
      <c r="V79">
        <v>0</v>
      </c>
      <c r="W79" t="s">
        <v>248</v>
      </c>
      <c r="X79">
        <v>0</v>
      </c>
      <c r="Y79">
        <v>0</v>
      </c>
    </row>
    <row r="80" spans="1:25" x14ac:dyDescent="0.2">
      <c r="A80">
        <v>9</v>
      </c>
      <c r="B80">
        <v>1</v>
      </c>
      <c r="C80">
        <v>11980141</v>
      </c>
      <c r="D80" t="s">
        <v>121</v>
      </c>
      <c r="E80" t="s">
        <v>249</v>
      </c>
      <c r="F80" t="s">
        <v>250</v>
      </c>
      <c r="G80">
        <v>2</v>
      </c>
      <c r="H80">
        <v>68</v>
      </c>
      <c r="I80">
        <v>6701</v>
      </c>
      <c r="J80">
        <v>67</v>
      </c>
      <c r="K80" t="str">
        <f>VLOOKUP(J:J,[1]חוגים!A:B,2,0)</f>
        <v>סיעוד הסבות</v>
      </c>
      <c r="L80">
        <v>0</v>
      </c>
      <c r="M80">
        <v>4</v>
      </c>
      <c r="N80">
        <v>10</v>
      </c>
      <c r="O80">
        <v>6</v>
      </c>
      <c r="P80">
        <v>22</v>
      </c>
      <c r="Q80">
        <v>1</v>
      </c>
      <c r="R80">
        <v>0</v>
      </c>
      <c r="S80">
        <v>119</v>
      </c>
      <c r="T80">
        <v>11</v>
      </c>
      <c r="U80">
        <v>5000</v>
      </c>
      <c r="V80">
        <v>0</v>
      </c>
      <c r="W80" t="s">
        <v>251</v>
      </c>
      <c r="X80">
        <v>0</v>
      </c>
      <c r="Y80">
        <v>0</v>
      </c>
    </row>
    <row r="81" spans="1:25" x14ac:dyDescent="0.2">
      <c r="A81">
        <v>9</v>
      </c>
      <c r="B81">
        <v>1</v>
      </c>
      <c r="C81">
        <v>15666803</v>
      </c>
      <c r="D81" t="s">
        <v>121</v>
      </c>
      <c r="E81" t="s">
        <v>252</v>
      </c>
      <c r="F81" t="s">
        <v>253</v>
      </c>
      <c r="G81">
        <v>2</v>
      </c>
      <c r="H81">
        <v>69</v>
      </c>
      <c r="I81">
        <v>4202</v>
      </c>
      <c r="J81">
        <v>42</v>
      </c>
      <c r="K81" t="str">
        <f>VLOOKUP(J:J,[1]חוגים!A:B,2,0)</f>
        <v>לימודי משפחה תואר שני</v>
      </c>
      <c r="L81">
        <v>0</v>
      </c>
      <c r="M81">
        <v>2</v>
      </c>
      <c r="N81">
        <v>20</v>
      </c>
      <c r="O81">
        <v>11</v>
      </c>
      <c r="P81">
        <v>23</v>
      </c>
      <c r="Q81">
        <v>1</v>
      </c>
      <c r="R81">
        <v>0</v>
      </c>
      <c r="S81">
        <v>20</v>
      </c>
      <c r="T81">
        <v>22</v>
      </c>
      <c r="U81">
        <v>5000</v>
      </c>
      <c r="V81">
        <v>0</v>
      </c>
      <c r="W81" t="s">
        <v>254</v>
      </c>
      <c r="X81">
        <v>0</v>
      </c>
      <c r="Y81">
        <v>0</v>
      </c>
    </row>
    <row r="82" spans="1:25" x14ac:dyDescent="0.2">
      <c r="A82">
        <v>9</v>
      </c>
      <c r="B82">
        <v>1</v>
      </c>
      <c r="C82">
        <v>15918659</v>
      </c>
      <c r="D82" t="s">
        <v>121</v>
      </c>
      <c r="E82" t="s">
        <v>255</v>
      </c>
      <c r="F82" t="s">
        <v>231</v>
      </c>
      <c r="G82">
        <v>1</v>
      </c>
      <c r="H82">
        <v>67</v>
      </c>
      <c r="I82">
        <v>4201</v>
      </c>
      <c r="J82">
        <v>42</v>
      </c>
      <c r="K82" t="str">
        <f>VLOOKUP(J:J,[1]חוגים!A:B,2,0)</f>
        <v>לימודי משפחה תואר שני</v>
      </c>
      <c r="L82">
        <v>0</v>
      </c>
      <c r="M82">
        <v>1</v>
      </c>
      <c r="N82">
        <v>20</v>
      </c>
      <c r="O82">
        <v>12</v>
      </c>
      <c r="P82">
        <v>23</v>
      </c>
      <c r="Q82">
        <v>1</v>
      </c>
      <c r="R82">
        <v>0</v>
      </c>
      <c r="S82">
        <v>18</v>
      </c>
      <c r="T82">
        <v>24</v>
      </c>
      <c r="U82">
        <v>5000</v>
      </c>
      <c r="V82">
        <v>0</v>
      </c>
      <c r="W82" t="s">
        <v>256</v>
      </c>
      <c r="X82">
        <v>0</v>
      </c>
      <c r="Y82">
        <v>0</v>
      </c>
    </row>
    <row r="83" spans="1:25" x14ac:dyDescent="0.2">
      <c r="A83">
        <v>9</v>
      </c>
      <c r="B83">
        <v>1</v>
      </c>
      <c r="C83">
        <v>17473950</v>
      </c>
      <c r="D83" t="s">
        <v>121</v>
      </c>
      <c r="E83" t="s">
        <v>257</v>
      </c>
      <c r="F83" t="s">
        <v>258</v>
      </c>
      <c r="G83">
        <v>1</v>
      </c>
      <c r="H83">
        <v>76</v>
      </c>
      <c r="I83">
        <v>6701</v>
      </c>
      <c r="J83">
        <v>67</v>
      </c>
      <c r="K83" t="str">
        <f>VLOOKUP(J:J,[1]חוגים!A:B,2,0)</f>
        <v>סיעוד הסבות</v>
      </c>
      <c r="L83">
        <v>0</v>
      </c>
      <c r="M83">
        <v>2</v>
      </c>
      <c r="N83">
        <v>10</v>
      </c>
      <c r="O83">
        <v>20</v>
      </c>
      <c r="P83">
        <v>23</v>
      </c>
      <c r="Q83">
        <v>1</v>
      </c>
      <c r="R83">
        <v>0</v>
      </c>
      <c r="S83">
        <v>64</v>
      </c>
      <c r="T83">
        <v>39</v>
      </c>
      <c r="U83">
        <v>5000</v>
      </c>
      <c r="V83">
        <v>0</v>
      </c>
      <c r="W83" t="s">
        <v>259</v>
      </c>
      <c r="X83">
        <v>0</v>
      </c>
      <c r="Y83">
        <v>0</v>
      </c>
    </row>
    <row r="84" spans="1:25" x14ac:dyDescent="0.2">
      <c r="A84">
        <v>9</v>
      </c>
      <c r="B84">
        <v>1</v>
      </c>
      <c r="C84">
        <v>21341706</v>
      </c>
      <c r="D84" t="s">
        <v>121</v>
      </c>
      <c r="E84" t="s">
        <v>260</v>
      </c>
      <c r="F84" t="s">
        <v>107</v>
      </c>
      <c r="G84">
        <v>2</v>
      </c>
      <c r="H84">
        <v>79</v>
      </c>
      <c r="I84">
        <v>2900</v>
      </c>
      <c r="J84">
        <v>29</v>
      </c>
      <c r="K84" t="str">
        <f>VLOOKUP(J:J,[1]חוגים!A:B,2,0)</f>
        <v>יעוץ ופיתוח ארגוני תואר שני</v>
      </c>
      <c r="L84">
        <v>0</v>
      </c>
      <c r="M84">
        <v>2</v>
      </c>
      <c r="N84">
        <v>20</v>
      </c>
      <c r="O84">
        <v>11</v>
      </c>
      <c r="P84">
        <v>23</v>
      </c>
      <c r="Q84">
        <v>1</v>
      </c>
      <c r="R84">
        <v>0</v>
      </c>
      <c r="S84">
        <v>26</v>
      </c>
      <c r="T84">
        <v>22</v>
      </c>
      <c r="U84">
        <v>5000</v>
      </c>
      <c r="V84">
        <v>0</v>
      </c>
      <c r="W84" t="s">
        <v>261</v>
      </c>
      <c r="X84">
        <v>0</v>
      </c>
      <c r="Y84">
        <v>0</v>
      </c>
    </row>
    <row r="85" spans="1:25" x14ac:dyDescent="0.2">
      <c r="A85">
        <v>9</v>
      </c>
      <c r="B85">
        <v>1</v>
      </c>
      <c r="C85">
        <v>21666730</v>
      </c>
      <c r="D85" t="s">
        <v>121</v>
      </c>
      <c r="E85" t="s">
        <v>262</v>
      </c>
      <c r="F85" t="s">
        <v>263</v>
      </c>
      <c r="G85">
        <v>2</v>
      </c>
      <c r="H85">
        <v>85</v>
      </c>
      <c r="I85">
        <v>6701</v>
      </c>
      <c r="J85">
        <v>67</v>
      </c>
      <c r="K85" t="str">
        <f>VLOOKUP(J:J,[1]חוגים!A:B,2,0)</f>
        <v>סיעוד הסבות</v>
      </c>
      <c r="L85">
        <v>0</v>
      </c>
      <c r="M85">
        <v>2</v>
      </c>
      <c r="N85">
        <v>10</v>
      </c>
      <c r="O85">
        <v>7</v>
      </c>
      <c r="P85">
        <v>22</v>
      </c>
      <c r="Q85">
        <v>1</v>
      </c>
      <c r="R85">
        <v>0</v>
      </c>
      <c r="S85">
        <v>92</v>
      </c>
      <c r="T85">
        <v>14</v>
      </c>
      <c r="U85">
        <v>5000</v>
      </c>
      <c r="V85">
        <v>0</v>
      </c>
      <c r="W85" t="s">
        <v>264</v>
      </c>
      <c r="X85">
        <v>0</v>
      </c>
      <c r="Y85">
        <v>0</v>
      </c>
    </row>
    <row r="86" spans="1:25" x14ac:dyDescent="0.2">
      <c r="A86">
        <v>9</v>
      </c>
      <c r="B86">
        <v>1</v>
      </c>
      <c r="C86">
        <v>21713391</v>
      </c>
      <c r="D86" t="s">
        <v>121</v>
      </c>
      <c r="E86" t="s">
        <v>265</v>
      </c>
      <c r="F86" t="s">
        <v>266</v>
      </c>
      <c r="G86">
        <v>2</v>
      </c>
      <c r="H86">
        <v>85</v>
      </c>
      <c r="I86">
        <v>7201</v>
      </c>
      <c r="J86">
        <v>72</v>
      </c>
      <c r="K86" t="str">
        <f>VLOOKUP(J:J,[1]חוגים!A:B,2,0)</f>
        <v>מערכות מידע תואר שני</v>
      </c>
      <c r="L86">
        <v>0</v>
      </c>
      <c r="M86">
        <v>2</v>
      </c>
      <c r="N86">
        <v>20</v>
      </c>
      <c r="O86">
        <v>5</v>
      </c>
      <c r="P86">
        <v>23</v>
      </c>
      <c r="Q86">
        <v>1</v>
      </c>
      <c r="R86">
        <v>0</v>
      </c>
      <c r="S86">
        <v>28</v>
      </c>
      <c r="T86">
        <v>9</v>
      </c>
      <c r="U86">
        <v>5000</v>
      </c>
      <c r="V86">
        <v>0</v>
      </c>
      <c r="W86" t="s">
        <v>267</v>
      </c>
      <c r="X86">
        <v>0</v>
      </c>
      <c r="Y86">
        <v>0</v>
      </c>
    </row>
    <row r="87" spans="1:25" x14ac:dyDescent="0.2">
      <c r="A87">
        <v>9</v>
      </c>
      <c r="B87">
        <v>1</v>
      </c>
      <c r="C87">
        <v>21747738</v>
      </c>
      <c r="D87" t="s">
        <v>121</v>
      </c>
      <c r="E87" t="s">
        <v>268</v>
      </c>
      <c r="F87" t="s">
        <v>269</v>
      </c>
      <c r="G87">
        <v>2</v>
      </c>
      <c r="H87">
        <v>87</v>
      </c>
      <c r="I87">
        <v>3265</v>
      </c>
      <c r="J87">
        <v>32</v>
      </c>
      <c r="K87" t="str">
        <f>VLOOKUP(J:J,[1]חוגים!A:B,2,0)</f>
        <v>פסיכולוגיה תואר שני</v>
      </c>
      <c r="L87">
        <v>0</v>
      </c>
      <c r="M87">
        <v>2</v>
      </c>
      <c r="N87">
        <v>20</v>
      </c>
      <c r="O87">
        <v>0</v>
      </c>
      <c r="P87">
        <v>22</v>
      </c>
      <c r="Q87">
        <v>1</v>
      </c>
      <c r="R87">
        <v>0</v>
      </c>
      <c r="S87">
        <v>56</v>
      </c>
      <c r="T87">
        <v>0</v>
      </c>
      <c r="U87">
        <v>5000</v>
      </c>
      <c r="V87">
        <v>0</v>
      </c>
      <c r="W87" t="s">
        <v>270</v>
      </c>
      <c r="X87">
        <v>0</v>
      </c>
      <c r="Y87">
        <v>0</v>
      </c>
    </row>
    <row r="88" spans="1:25" x14ac:dyDescent="0.2">
      <c r="A88">
        <v>9</v>
      </c>
      <c r="B88">
        <v>1</v>
      </c>
      <c r="C88">
        <v>21754825</v>
      </c>
      <c r="D88" t="str">
        <f>VLOOKUP(C:C,[1]חדשים!B:C,2,0)</f>
        <v>חדש סמ 1</v>
      </c>
      <c r="E88" t="s">
        <v>271</v>
      </c>
      <c r="F88" t="s">
        <v>272</v>
      </c>
      <c r="G88">
        <v>2</v>
      </c>
      <c r="H88">
        <v>83</v>
      </c>
      <c r="I88">
        <v>2900</v>
      </c>
      <c r="J88">
        <v>29</v>
      </c>
      <c r="K88" t="str">
        <f>VLOOKUP(J:J,[1]חוגים!A:B,2,0)</f>
        <v>יעוץ ופיתוח ארגוני תואר שני</v>
      </c>
      <c r="L88">
        <v>0</v>
      </c>
      <c r="M88">
        <v>1</v>
      </c>
      <c r="N88">
        <v>20</v>
      </c>
      <c r="O88">
        <v>13</v>
      </c>
      <c r="P88">
        <v>24</v>
      </c>
      <c r="Q88">
        <v>1</v>
      </c>
      <c r="R88">
        <v>0</v>
      </c>
      <c r="S88">
        <v>0</v>
      </c>
      <c r="T88">
        <v>26</v>
      </c>
      <c r="U88">
        <v>5000</v>
      </c>
      <c r="V88">
        <v>0</v>
      </c>
      <c r="W88" t="s">
        <v>273</v>
      </c>
      <c r="X88">
        <v>0</v>
      </c>
      <c r="Y88">
        <v>0</v>
      </c>
    </row>
    <row r="89" spans="1:25" x14ac:dyDescent="0.2">
      <c r="A89">
        <v>9</v>
      </c>
      <c r="B89">
        <v>1</v>
      </c>
      <c r="C89">
        <v>21778741</v>
      </c>
      <c r="D89" t="s">
        <v>121</v>
      </c>
      <c r="E89" t="s">
        <v>274</v>
      </c>
      <c r="F89" t="s">
        <v>275</v>
      </c>
      <c r="G89">
        <v>2</v>
      </c>
      <c r="H89">
        <v>83</v>
      </c>
      <c r="I89">
        <v>4202</v>
      </c>
      <c r="J89">
        <v>42</v>
      </c>
      <c r="K89" t="str">
        <f>VLOOKUP(J:J,[1]חוגים!A:B,2,0)</f>
        <v>לימודי משפחה תואר שני</v>
      </c>
      <c r="L89">
        <v>0</v>
      </c>
      <c r="M89">
        <v>2</v>
      </c>
      <c r="N89">
        <v>20</v>
      </c>
      <c r="O89">
        <v>11</v>
      </c>
      <c r="P89">
        <v>23</v>
      </c>
      <c r="Q89">
        <v>1</v>
      </c>
      <c r="R89">
        <v>0</v>
      </c>
      <c r="S89">
        <v>20</v>
      </c>
      <c r="T89">
        <v>22</v>
      </c>
      <c r="U89">
        <v>5000</v>
      </c>
      <c r="V89">
        <v>0</v>
      </c>
      <c r="W89" t="s">
        <v>276</v>
      </c>
      <c r="X89">
        <v>0</v>
      </c>
      <c r="Y89">
        <v>0</v>
      </c>
    </row>
    <row r="90" spans="1:25" x14ac:dyDescent="0.2">
      <c r="A90">
        <v>9</v>
      </c>
      <c r="B90">
        <v>1</v>
      </c>
      <c r="C90">
        <v>21947338</v>
      </c>
      <c r="D90" t="str">
        <f>VLOOKUP(C:C,[1]חדשים!B:C,2,0)</f>
        <v>חדש סמ 1</v>
      </c>
      <c r="E90" t="s">
        <v>277</v>
      </c>
      <c r="F90" t="s">
        <v>278</v>
      </c>
      <c r="G90">
        <v>1</v>
      </c>
      <c r="H90">
        <v>86</v>
      </c>
      <c r="I90">
        <v>2205</v>
      </c>
      <c r="J90">
        <v>22</v>
      </c>
      <c r="K90" t="str">
        <f>VLOOKUP(J:J,[1]חוגים!A:B,2,0)</f>
        <v>מנהל עסקים תואר שני</v>
      </c>
      <c r="L90">
        <v>0</v>
      </c>
      <c r="M90">
        <v>1</v>
      </c>
      <c r="N90">
        <v>20</v>
      </c>
      <c r="O90">
        <v>12</v>
      </c>
      <c r="P90">
        <v>24</v>
      </c>
      <c r="Q90">
        <v>1</v>
      </c>
      <c r="R90">
        <v>0</v>
      </c>
      <c r="S90">
        <v>0</v>
      </c>
      <c r="T90">
        <v>24</v>
      </c>
      <c r="U90">
        <v>5000</v>
      </c>
      <c r="V90">
        <v>0</v>
      </c>
      <c r="W90" t="s">
        <v>279</v>
      </c>
      <c r="X90">
        <v>0</v>
      </c>
      <c r="Y90">
        <v>0</v>
      </c>
    </row>
    <row r="91" spans="1:25" x14ac:dyDescent="0.2">
      <c r="A91">
        <v>9</v>
      </c>
      <c r="B91">
        <v>1</v>
      </c>
      <c r="C91">
        <v>21982988</v>
      </c>
      <c r="D91" t="str">
        <f>VLOOKUP(C:C,[1]חדשים!B:C,2,0)</f>
        <v>חדש סמ 1</v>
      </c>
      <c r="E91" t="s">
        <v>280</v>
      </c>
      <c r="F91" t="s">
        <v>281</v>
      </c>
      <c r="G91">
        <v>1</v>
      </c>
      <c r="H91">
        <v>86</v>
      </c>
      <c r="I91">
        <v>2900</v>
      </c>
      <c r="J91">
        <v>29</v>
      </c>
      <c r="K91" t="str">
        <f>VLOOKUP(J:J,[1]חוגים!A:B,2,0)</f>
        <v>יעוץ ופיתוח ארגוני תואר שני</v>
      </c>
      <c r="L91">
        <v>0</v>
      </c>
      <c r="M91">
        <v>1</v>
      </c>
      <c r="N91">
        <v>20</v>
      </c>
      <c r="O91">
        <v>13</v>
      </c>
      <c r="P91">
        <v>24</v>
      </c>
      <c r="Q91">
        <v>1</v>
      </c>
      <c r="R91">
        <v>0</v>
      </c>
      <c r="S91">
        <v>0</v>
      </c>
      <c r="T91">
        <v>26</v>
      </c>
      <c r="U91">
        <v>5000</v>
      </c>
      <c r="V91">
        <v>0</v>
      </c>
      <c r="W91" t="s">
        <v>282</v>
      </c>
      <c r="X91">
        <v>0</v>
      </c>
      <c r="Y91">
        <v>0</v>
      </c>
    </row>
    <row r="92" spans="1:25" x14ac:dyDescent="0.2">
      <c r="A92">
        <v>9</v>
      </c>
      <c r="B92">
        <v>1</v>
      </c>
      <c r="C92">
        <v>22283030</v>
      </c>
      <c r="D92" t="s">
        <v>121</v>
      </c>
      <c r="E92" t="s">
        <v>283</v>
      </c>
      <c r="F92" t="s">
        <v>284</v>
      </c>
      <c r="G92">
        <v>1</v>
      </c>
      <c r="H92">
        <v>66</v>
      </c>
      <c r="I92">
        <v>4202</v>
      </c>
      <c r="J92">
        <v>42</v>
      </c>
      <c r="K92" t="str">
        <f>VLOOKUP(J:J,[1]חוגים!A:B,2,0)</f>
        <v>לימודי משפחה תואר שני</v>
      </c>
      <c r="L92">
        <v>0</v>
      </c>
      <c r="M92">
        <v>2</v>
      </c>
      <c r="N92">
        <v>20</v>
      </c>
      <c r="O92">
        <v>11</v>
      </c>
      <c r="P92">
        <v>23</v>
      </c>
      <c r="Q92">
        <v>1</v>
      </c>
      <c r="R92">
        <v>0</v>
      </c>
      <c r="S92">
        <v>20</v>
      </c>
      <c r="T92">
        <v>22</v>
      </c>
      <c r="U92">
        <v>5000</v>
      </c>
      <c r="V92">
        <v>0</v>
      </c>
      <c r="W92" t="s">
        <v>285</v>
      </c>
      <c r="X92">
        <v>0</v>
      </c>
      <c r="Y92">
        <v>0</v>
      </c>
    </row>
    <row r="93" spans="1:25" x14ac:dyDescent="0.2">
      <c r="A93">
        <v>9</v>
      </c>
      <c r="B93">
        <v>1</v>
      </c>
      <c r="C93">
        <v>22697684</v>
      </c>
      <c r="D93" t="s">
        <v>121</v>
      </c>
      <c r="E93" t="s">
        <v>286</v>
      </c>
      <c r="F93" t="s">
        <v>287</v>
      </c>
      <c r="G93">
        <v>1</v>
      </c>
      <c r="H93">
        <v>66</v>
      </c>
      <c r="I93">
        <v>4202</v>
      </c>
      <c r="J93">
        <v>42</v>
      </c>
      <c r="K93" t="str">
        <f>VLOOKUP(J:J,[1]חוגים!A:B,2,0)</f>
        <v>לימודי משפחה תואר שני</v>
      </c>
      <c r="L93">
        <v>0</v>
      </c>
      <c r="M93">
        <v>2</v>
      </c>
      <c r="N93">
        <v>20</v>
      </c>
      <c r="O93">
        <v>11</v>
      </c>
      <c r="P93">
        <v>23</v>
      </c>
      <c r="Q93">
        <v>1</v>
      </c>
      <c r="R93">
        <v>0</v>
      </c>
      <c r="S93">
        <v>20</v>
      </c>
      <c r="T93">
        <v>22</v>
      </c>
      <c r="U93">
        <v>5000</v>
      </c>
      <c r="V93">
        <v>0</v>
      </c>
      <c r="W93" t="s">
        <v>288</v>
      </c>
      <c r="X93">
        <v>0</v>
      </c>
      <c r="Y93">
        <v>0</v>
      </c>
    </row>
    <row r="94" spans="1:25" x14ac:dyDescent="0.2">
      <c r="A94">
        <v>9</v>
      </c>
      <c r="B94">
        <v>1</v>
      </c>
      <c r="C94">
        <v>23443732</v>
      </c>
      <c r="D94" t="s">
        <v>121</v>
      </c>
      <c r="E94" t="s">
        <v>289</v>
      </c>
      <c r="F94" t="s">
        <v>290</v>
      </c>
      <c r="G94">
        <v>2</v>
      </c>
      <c r="H94">
        <v>70</v>
      </c>
      <c r="I94">
        <v>4201</v>
      </c>
      <c r="J94">
        <v>42</v>
      </c>
      <c r="K94" t="str">
        <f>VLOOKUP(J:J,[1]חוגים!A:B,2,0)</f>
        <v>לימודי משפחה תואר שני</v>
      </c>
      <c r="L94">
        <v>0</v>
      </c>
      <c r="M94">
        <v>2</v>
      </c>
      <c r="N94">
        <v>20</v>
      </c>
      <c r="O94">
        <v>11</v>
      </c>
      <c r="P94">
        <v>23</v>
      </c>
      <c r="Q94">
        <v>1</v>
      </c>
      <c r="R94">
        <v>0</v>
      </c>
      <c r="S94">
        <v>20</v>
      </c>
      <c r="T94">
        <v>22</v>
      </c>
      <c r="U94">
        <v>5000</v>
      </c>
      <c r="V94">
        <v>0</v>
      </c>
      <c r="W94" t="s">
        <v>291</v>
      </c>
      <c r="X94">
        <v>0</v>
      </c>
      <c r="Y94">
        <v>0</v>
      </c>
    </row>
    <row r="95" spans="1:25" x14ac:dyDescent="0.2">
      <c r="A95">
        <v>9</v>
      </c>
      <c r="B95">
        <v>1</v>
      </c>
      <c r="C95">
        <v>23769862</v>
      </c>
      <c r="D95" t="s">
        <v>121</v>
      </c>
      <c r="E95" t="s">
        <v>292</v>
      </c>
      <c r="F95" t="s">
        <v>293</v>
      </c>
      <c r="G95">
        <v>2</v>
      </c>
      <c r="H95">
        <v>68</v>
      </c>
      <c r="I95">
        <v>4202</v>
      </c>
      <c r="J95">
        <v>42</v>
      </c>
      <c r="K95" t="str">
        <f>VLOOKUP(J:J,[1]חוגים!A:B,2,0)</f>
        <v>לימודי משפחה תואר שני</v>
      </c>
      <c r="L95">
        <v>0</v>
      </c>
      <c r="M95">
        <v>2</v>
      </c>
      <c r="N95">
        <v>20</v>
      </c>
      <c r="O95">
        <v>11</v>
      </c>
      <c r="P95">
        <v>23</v>
      </c>
      <c r="Q95">
        <v>1</v>
      </c>
      <c r="R95">
        <v>0</v>
      </c>
      <c r="S95">
        <v>20</v>
      </c>
      <c r="T95">
        <v>22</v>
      </c>
      <c r="U95">
        <v>5000</v>
      </c>
      <c r="V95">
        <v>0</v>
      </c>
      <c r="W95" t="s">
        <v>294</v>
      </c>
      <c r="X95">
        <v>0</v>
      </c>
      <c r="Y95">
        <v>0</v>
      </c>
    </row>
    <row r="96" spans="1:25" x14ac:dyDescent="0.2">
      <c r="A96">
        <v>9</v>
      </c>
      <c r="B96">
        <v>1</v>
      </c>
      <c r="C96">
        <v>23813835</v>
      </c>
      <c r="D96" t="s">
        <v>121</v>
      </c>
      <c r="E96" t="s">
        <v>295</v>
      </c>
      <c r="F96" t="s">
        <v>296</v>
      </c>
      <c r="G96">
        <v>2</v>
      </c>
      <c r="H96">
        <v>68</v>
      </c>
      <c r="I96">
        <v>2900</v>
      </c>
      <c r="J96">
        <v>29</v>
      </c>
      <c r="K96" t="str">
        <f>VLOOKUP(J:J,[1]חוגים!A:B,2,0)</f>
        <v>יעוץ ופיתוח ארגוני תואר שני</v>
      </c>
      <c r="L96">
        <v>0</v>
      </c>
      <c r="M96">
        <v>2</v>
      </c>
      <c r="N96">
        <v>20</v>
      </c>
      <c r="O96">
        <v>11</v>
      </c>
      <c r="P96">
        <v>23</v>
      </c>
      <c r="Q96">
        <v>1</v>
      </c>
      <c r="R96">
        <v>0</v>
      </c>
      <c r="S96">
        <v>26</v>
      </c>
      <c r="T96">
        <v>22</v>
      </c>
      <c r="U96">
        <v>5000</v>
      </c>
      <c r="V96">
        <v>0</v>
      </c>
      <c r="W96" t="s">
        <v>297</v>
      </c>
      <c r="X96">
        <v>0</v>
      </c>
      <c r="Y96">
        <v>0</v>
      </c>
    </row>
    <row r="97" spans="1:25" x14ac:dyDescent="0.2">
      <c r="A97">
        <v>9</v>
      </c>
      <c r="B97">
        <v>1</v>
      </c>
      <c r="C97">
        <v>23848815</v>
      </c>
      <c r="D97" t="s">
        <v>121</v>
      </c>
      <c r="E97" t="s">
        <v>298</v>
      </c>
      <c r="F97" t="s">
        <v>299</v>
      </c>
      <c r="G97">
        <v>1</v>
      </c>
      <c r="H97">
        <v>68</v>
      </c>
      <c r="I97">
        <v>6600</v>
      </c>
      <c r="J97">
        <v>66</v>
      </c>
      <c r="K97" t="str">
        <f>VLOOKUP(J:J,[1]חוגים!A:B,2,0)</f>
        <v>סיעוד מבחר</v>
      </c>
      <c r="L97">
        <v>0</v>
      </c>
      <c r="M97">
        <v>2</v>
      </c>
      <c r="N97">
        <v>10</v>
      </c>
      <c r="O97">
        <v>10</v>
      </c>
      <c r="P97">
        <v>22</v>
      </c>
      <c r="Q97">
        <v>1</v>
      </c>
      <c r="R97">
        <v>0</v>
      </c>
      <c r="S97">
        <v>80</v>
      </c>
      <c r="T97">
        <v>19</v>
      </c>
      <c r="U97">
        <v>5000</v>
      </c>
      <c r="V97">
        <v>0</v>
      </c>
      <c r="W97" t="s">
        <v>300</v>
      </c>
      <c r="X97">
        <v>0</v>
      </c>
      <c r="Y97">
        <v>0</v>
      </c>
    </row>
    <row r="98" spans="1:25" x14ac:dyDescent="0.2">
      <c r="A98">
        <v>9</v>
      </c>
      <c r="B98">
        <v>1</v>
      </c>
      <c r="C98">
        <v>24137739</v>
      </c>
      <c r="D98" t="s">
        <v>121</v>
      </c>
      <c r="E98" t="s">
        <v>224</v>
      </c>
      <c r="F98" t="s">
        <v>301</v>
      </c>
      <c r="G98">
        <v>1</v>
      </c>
      <c r="H98">
        <v>69</v>
      </c>
      <c r="I98">
        <v>6701</v>
      </c>
      <c r="J98">
        <v>67</v>
      </c>
      <c r="K98" t="str">
        <f>VLOOKUP(J:J,[1]חוגים!A:B,2,0)</f>
        <v>סיעוד הסבות</v>
      </c>
      <c r="L98">
        <v>0</v>
      </c>
      <c r="M98">
        <v>4</v>
      </c>
      <c r="N98">
        <v>10</v>
      </c>
      <c r="O98">
        <v>6</v>
      </c>
      <c r="P98">
        <v>22</v>
      </c>
      <c r="Q98">
        <v>1</v>
      </c>
      <c r="R98">
        <v>0</v>
      </c>
      <c r="S98">
        <v>119</v>
      </c>
      <c r="T98">
        <v>11</v>
      </c>
      <c r="U98">
        <v>5000</v>
      </c>
      <c r="V98">
        <v>0</v>
      </c>
      <c r="W98" t="s">
        <v>302</v>
      </c>
      <c r="X98">
        <v>0</v>
      </c>
      <c r="Y98">
        <v>0</v>
      </c>
    </row>
    <row r="99" spans="1:25" x14ac:dyDescent="0.2">
      <c r="A99">
        <v>9</v>
      </c>
      <c r="B99">
        <v>1</v>
      </c>
      <c r="C99">
        <v>24672453</v>
      </c>
      <c r="D99" t="str">
        <f>VLOOKUP(C:C,[1]חדשים!B:C,2,0)</f>
        <v>חדש סמ 1</v>
      </c>
      <c r="E99" t="s">
        <v>303</v>
      </c>
      <c r="F99" t="s">
        <v>304</v>
      </c>
      <c r="G99">
        <v>2</v>
      </c>
      <c r="H99">
        <v>70</v>
      </c>
      <c r="I99">
        <v>4202</v>
      </c>
      <c r="J99">
        <v>42</v>
      </c>
      <c r="K99" t="str">
        <f>VLOOKUP(J:J,[1]חוגים!A:B,2,0)</f>
        <v>לימודי משפחה תואר שני</v>
      </c>
      <c r="L99">
        <v>0</v>
      </c>
      <c r="M99">
        <v>1</v>
      </c>
      <c r="N99">
        <v>20</v>
      </c>
      <c r="O99">
        <v>10</v>
      </c>
      <c r="P99">
        <v>24</v>
      </c>
      <c r="Q99">
        <v>1</v>
      </c>
      <c r="R99">
        <v>0</v>
      </c>
      <c r="S99">
        <v>0</v>
      </c>
      <c r="T99">
        <v>20</v>
      </c>
      <c r="U99">
        <v>5000</v>
      </c>
      <c r="V99">
        <v>0</v>
      </c>
      <c r="W99" t="s">
        <v>305</v>
      </c>
      <c r="X99">
        <v>0</v>
      </c>
      <c r="Y99">
        <v>0</v>
      </c>
    </row>
    <row r="100" spans="1:25" x14ac:dyDescent="0.2">
      <c r="A100">
        <v>9</v>
      </c>
      <c r="B100">
        <v>1</v>
      </c>
      <c r="C100">
        <v>25125642</v>
      </c>
      <c r="D100" t="s">
        <v>121</v>
      </c>
      <c r="E100" t="s">
        <v>306</v>
      </c>
      <c r="F100" t="s">
        <v>307</v>
      </c>
      <c r="G100">
        <v>1</v>
      </c>
      <c r="H100">
        <v>73</v>
      </c>
      <c r="I100">
        <v>6600</v>
      </c>
      <c r="J100">
        <v>66</v>
      </c>
      <c r="K100" t="str">
        <f>VLOOKUP(J:J,[1]חוגים!A:B,2,0)</f>
        <v>סיעוד מבחר</v>
      </c>
      <c r="L100">
        <v>0</v>
      </c>
      <c r="M100">
        <v>3</v>
      </c>
      <c r="N100">
        <v>10</v>
      </c>
      <c r="O100">
        <v>15</v>
      </c>
      <c r="P100">
        <v>19</v>
      </c>
      <c r="Q100">
        <v>1</v>
      </c>
      <c r="R100">
        <v>0</v>
      </c>
      <c r="S100">
        <v>121</v>
      </c>
      <c r="T100">
        <v>30</v>
      </c>
      <c r="U100">
        <v>5000</v>
      </c>
      <c r="V100">
        <v>0</v>
      </c>
      <c r="W100" t="s">
        <v>308</v>
      </c>
      <c r="X100">
        <v>0</v>
      </c>
      <c r="Y100">
        <v>0</v>
      </c>
    </row>
    <row r="101" spans="1:25" x14ac:dyDescent="0.2">
      <c r="A101">
        <v>9</v>
      </c>
      <c r="B101">
        <v>1</v>
      </c>
      <c r="C101">
        <v>25318429</v>
      </c>
      <c r="D101" t="str">
        <f>VLOOKUP(C:C,[1]חדשים!B:C,2,0)</f>
        <v>חדש סמ 1</v>
      </c>
      <c r="E101" t="s">
        <v>109</v>
      </c>
      <c r="F101" t="s">
        <v>309</v>
      </c>
      <c r="G101">
        <v>2</v>
      </c>
      <c r="H101">
        <v>73</v>
      </c>
      <c r="I101">
        <v>4202</v>
      </c>
      <c r="J101">
        <v>42</v>
      </c>
      <c r="K101" t="str">
        <f>VLOOKUP(J:J,[1]חוגים!A:B,2,0)</f>
        <v>לימודי משפחה תואר שני</v>
      </c>
      <c r="L101">
        <v>0</v>
      </c>
      <c r="M101">
        <v>1</v>
      </c>
      <c r="N101">
        <v>20</v>
      </c>
      <c r="O101">
        <v>10</v>
      </c>
      <c r="P101">
        <v>24</v>
      </c>
      <c r="Q101">
        <v>1</v>
      </c>
      <c r="R101">
        <v>0</v>
      </c>
      <c r="S101">
        <v>0</v>
      </c>
      <c r="T101">
        <v>20</v>
      </c>
      <c r="U101">
        <v>5000</v>
      </c>
      <c r="V101">
        <v>0</v>
      </c>
      <c r="W101" t="s">
        <v>310</v>
      </c>
      <c r="X101">
        <v>0</v>
      </c>
      <c r="Y101">
        <v>0</v>
      </c>
    </row>
    <row r="102" spans="1:25" x14ac:dyDescent="0.2">
      <c r="A102">
        <v>9</v>
      </c>
      <c r="B102">
        <v>1</v>
      </c>
      <c r="C102">
        <v>25558776</v>
      </c>
      <c r="D102" t="s">
        <v>121</v>
      </c>
      <c r="E102" t="s">
        <v>311</v>
      </c>
      <c r="F102" t="s">
        <v>312</v>
      </c>
      <c r="G102">
        <v>1</v>
      </c>
      <c r="H102">
        <v>74</v>
      </c>
      <c r="I102">
        <v>7202</v>
      </c>
      <c r="J102">
        <v>72</v>
      </c>
      <c r="K102" t="str">
        <f>VLOOKUP(J:J,[1]חוגים!A:B,2,0)</f>
        <v>מערכות מידע תואר שני</v>
      </c>
      <c r="L102">
        <v>0</v>
      </c>
      <c r="M102">
        <v>2</v>
      </c>
      <c r="N102">
        <v>20</v>
      </c>
      <c r="O102">
        <v>8</v>
      </c>
      <c r="P102">
        <v>23</v>
      </c>
      <c r="Q102">
        <v>1</v>
      </c>
      <c r="R102">
        <v>0</v>
      </c>
      <c r="S102">
        <v>28</v>
      </c>
      <c r="T102">
        <v>15</v>
      </c>
      <c r="U102">
        <v>5000</v>
      </c>
      <c r="V102">
        <v>0</v>
      </c>
      <c r="W102" t="s">
        <v>313</v>
      </c>
      <c r="X102">
        <v>0</v>
      </c>
      <c r="Y102">
        <v>0</v>
      </c>
    </row>
    <row r="103" spans="1:25" x14ac:dyDescent="0.2">
      <c r="A103">
        <v>9</v>
      </c>
      <c r="B103">
        <v>1</v>
      </c>
      <c r="C103">
        <v>25744814</v>
      </c>
      <c r="D103" t="s">
        <v>121</v>
      </c>
      <c r="E103" t="s">
        <v>314</v>
      </c>
      <c r="F103" t="s">
        <v>315</v>
      </c>
      <c r="G103">
        <v>1</v>
      </c>
      <c r="H103">
        <v>74</v>
      </c>
      <c r="I103">
        <v>6600</v>
      </c>
      <c r="J103">
        <v>66</v>
      </c>
      <c r="K103" t="str">
        <f>VLOOKUP(J:J,[1]חוגים!A:B,2,0)</f>
        <v>סיעוד מבחר</v>
      </c>
      <c r="L103">
        <v>0</v>
      </c>
      <c r="M103">
        <v>2</v>
      </c>
      <c r="N103">
        <v>10</v>
      </c>
      <c r="O103">
        <v>26</v>
      </c>
      <c r="P103">
        <v>23</v>
      </c>
      <c r="Q103">
        <v>1</v>
      </c>
      <c r="R103">
        <v>0</v>
      </c>
      <c r="S103">
        <v>44</v>
      </c>
      <c r="T103">
        <v>51</v>
      </c>
      <c r="U103">
        <v>5000</v>
      </c>
      <c r="V103">
        <v>0</v>
      </c>
      <c r="W103" t="s">
        <v>316</v>
      </c>
      <c r="X103">
        <v>0</v>
      </c>
      <c r="Y103">
        <v>0</v>
      </c>
    </row>
    <row r="104" spans="1:25" x14ac:dyDescent="0.2">
      <c r="A104">
        <v>9</v>
      </c>
      <c r="B104">
        <v>1</v>
      </c>
      <c r="C104">
        <v>26278614</v>
      </c>
      <c r="D104" t="s">
        <v>121</v>
      </c>
      <c r="E104" t="s">
        <v>317</v>
      </c>
      <c r="F104" t="s">
        <v>318</v>
      </c>
      <c r="G104">
        <v>2</v>
      </c>
      <c r="H104">
        <v>73</v>
      </c>
      <c r="I104">
        <v>6701</v>
      </c>
      <c r="J104">
        <v>67</v>
      </c>
      <c r="K104" t="str">
        <f>VLOOKUP(J:J,[1]חוגים!A:B,2,0)</f>
        <v>סיעוד הסבות</v>
      </c>
      <c r="L104">
        <v>0</v>
      </c>
      <c r="M104">
        <v>4</v>
      </c>
      <c r="N104">
        <v>10</v>
      </c>
      <c r="O104">
        <v>6</v>
      </c>
      <c r="P104">
        <v>22</v>
      </c>
      <c r="Q104">
        <v>1</v>
      </c>
      <c r="R104">
        <v>0</v>
      </c>
      <c r="S104">
        <v>119</v>
      </c>
      <c r="T104">
        <v>11</v>
      </c>
      <c r="U104">
        <v>5000</v>
      </c>
      <c r="V104">
        <v>0</v>
      </c>
      <c r="W104" t="s">
        <v>319</v>
      </c>
      <c r="X104">
        <v>0</v>
      </c>
      <c r="Y104">
        <v>0</v>
      </c>
    </row>
    <row r="105" spans="1:25" x14ac:dyDescent="0.2">
      <c r="A105">
        <v>9</v>
      </c>
      <c r="B105">
        <v>1</v>
      </c>
      <c r="C105">
        <v>26305326</v>
      </c>
      <c r="D105" t="str">
        <f>VLOOKUP(C:C,[1]חדשים!B:C,2,0)</f>
        <v>חדש סמ 1</v>
      </c>
      <c r="E105" t="s">
        <v>320</v>
      </c>
      <c r="F105" t="s">
        <v>321</v>
      </c>
      <c r="G105">
        <v>2</v>
      </c>
      <c r="H105">
        <v>70</v>
      </c>
      <c r="I105">
        <v>6701</v>
      </c>
      <c r="J105">
        <v>67</v>
      </c>
      <c r="K105" t="str">
        <f>VLOOKUP(J:J,[1]חוגים!A:B,2,0)</f>
        <v>סיעוד הסבות</v>
      </c>
      <c r="L105">
        <v>0</v>
      </c>
      <c r="M105">
        <v>1</v>
      </c>
      <c r="N105">
        <v>10</v>
      </c>
      <c r="O105">
        <v>22</v>
      </c>
      <c r="P105">
        <v>24</v>
      </c>
      <c r="Q105">
        <v>1</v>
      </c>
      <c r="R105">
        <v>0</v>
      </c>
      <c r="S105">
        <v>0</v>
      </c>
      <c r="T105">
        <v>44</v>
      </c>
      <c r="U105">
        <v>5000</v>
      </c>
      <c r="V105">
        <v>0</v>
      </c>
      <c r="W105" t="s">
        <v>322</v>
      </c>
      <c r="X105">
        <v>0</v>
      </c>
      <c r="Y105">
        <v>0</v>
      </c>
    </row>
    <row r="106" spans="1:25" x14ac:dyDescent="0.2">
      <c r="A106">
        <v>9</v>
      </c>
      <c r="B106">
        <v>1</v>
      </c>
      <c r="C106">
        <v>26493114</v>
      </c>
      <c r="D106" t="s">
        <v>121</v>
      </c>
      <c r="E106" t="s">
        <v>323</v>
      </c>
      <c r="F106" t="s">
        <v>324</v>
      </c>
      <c r="G106">
        <v>1</v>
      </c>
      <c r="H106">
        <v>86</v>
      </c>
      <c r="I106">
        <v>6600</v>
      </c>
      <c r="J106">
        <v>66</v>
      </c>
      <c r="K106" t="str">
        <f>VLOOKUP(J:J,[1]חוגים!A:B,2,0)</f>
        <v>סיעוד מבחר</v>
      </c>
      <c r="L106">
        <v>0</v>
      </c>
      <c r="M106">
        <v>4</v>
      </c>
      <c r="N106">
        <v>10</v>
      </c>
      <c r="O106">
        <v>19</v>
      </c>
      <c r="P106">
        <v>22</v>
      </c>
      <c r="Q106">
        <v>1</v>
      </c>
      <c r="R106">
        <v>0</v>
      </c>
      <c r="S106">
        <v>95</v>
      </c>
      <c r="T106">
        <v>38</v>
      </c>
      <c r="U106">
        <v>5000</v>
      </c>
      <c r="V106">
        <v>0</v>
      </c>
      <c r="W106" t="s">
        <v>325</v>
      </c>
      <c r="X106">
        <v>0</v>
      </c>
      <c r="Y106">
        <v>0</v>
      </c>
    </row>
    <row r="107" spans="1:25" x14ac:dyDescent="0.2">
      <c r="A107">
        <v>9</v>
      </c>
      <c r="B107">
        <v>1</v>
      </c>
      <c r="C107">
        <v>26538330</v>
      </c>
      <c r="D107" t="s">
        <v>121</v>
      </c>
      <c r="E107" t="s">
        <v>326</v>
      </c>
      <c r="F107" t="s">
        <v>327</v>
      </c>
      <c r="G107">
        <v>1</v>
      </c>
      <c r="H107">
        <v>86</v>
      </c>
      <c r="I107">
        <v>6701</v>
      </c>
      <c r="J107">
        <v>67</v>
      </c>
      <c r="K107" t="str">
        <f>VLOOKUP(J:J,[1]חוגים!A:B,2,0)</f>
        <v>סיעוד הסבות</v>
      </c>
      <c r="L107">
        <v>0</v>
      </c>
      <c r="M107">
        <v>4</v>
      </c>
      <c r="N107">
        <v>10</v>
      </c>
      <c r="O107">
        <v>6</v>
      </c>
      <c r="P107">
        <v>22</v>
      </c>
      <c r="Q107">
        <v>1</v>
      </c>
      <c r="R107">
        <v>0</v>
      </c>
      <c r="S107">
        <v>119</v>
      </c>
      <c r="T107">
        <v>11</v>
      </c>
      <c r="U107">
        <v>5000</v>
      </c>
      <c r="V107">
        <v>0</v>
      </c>
      <c r="W107" t="s">
        <v>328</v>
      </c>
      <c r="X107">
        <v>0</v>
      </c>
      <c r="Y107">
        <v>0</v>
      </c>
    </row>
    <row r="108" spans="1:25" x14ac:dyDescent="0.2">
      <c r="A108">
        <v>9</v>
      </c>
      <c r="B108">
        <v>1</v>
      </c>
      <c r="C108">
        <v>26577643</v>
      </c>
      <c r="D108" t="str">
        <f>VLOOKUP(C:C,[1]חדשים!B:C,2,0)</f>
        <v>חדש סמ 2</v>
      </c>
      <c r="E108" t="s">
        <v>329</v>
      </c>
      <c r="F108" t="s">
        <v>330</v>
      </c>
      <c r="G108">
        <v>2</v>
      </c>
      <c r="H108">
        <v>86</v>
      </c>
      <c r="I108">
        <v>6702</v>
      </c>
      <c r="J108">
        <v>67</v>
      </c>
      <c r="K108" t="str">
        <f>VLOOKUP(J:J,[1]חוגים!A:B,2,0)</f>
        <v>סיעוד הסבות</v>
      </c>
      <c r="L108">
        <v>0</v>
      </c>
      <c r="M108">
        <v>1</v>
      </c>
      <c r="N108">
        <v>10</v>
      </c>
      <c r="O108">
        <v>12</v>
      </c>
      <c r="P108">
        <v>24</v>
      </c>
      <c r="Q108">
        <v>1</v>
      </c>
      <c r="R108">
        <v>0</v>
      </c>
      <c r="S108">
        <v>0</v>
      </c>
      <c r="T108">
        <v>24</v>
      </c>
      <c r="U108">
        <v>5000</v>
      </c>
      <c r="V108">
        <v>0</v>
      </c>
      <c r="W108" t="s">
        <v>331</v>
      </c>
      <c r="X108">
        <v>0</v>
      </c>
      <c r="Y108">
        <v>0</v>
      </c>
    </row>
    <row r="109" spans="1:25" x14ac:dyDescent="0.2">
      <c r="A109">
        <v>9</v>
      </c>
      <c r="B109">
        <v>1</v>
      </c>
      <c r="C109">
        <v>26594036</v>
      </c>
      <c r="D109" t="str">
        <f>VLOOKUP(C:C,[1]חדשים!B:C,2,0)</f>
        <v>חדש סמ 1</v>
      </c>
      <c r="E109" t="s">
        <v>332</v>
      </c>
      <c r="F109" t="s">
        <v>333</v>
      </c>
      <c r="G109">
        <v>1</v>
      </c>
      <c r="H109">
        <v>86</v>
      </c>
      <c r="I109">
        <v>7201</v>
      </c>
      <c r="J109">
        <v>72</v>
      </c>
      <c r="K109" t="str">
        <f>VLOOKUP(J:J,[1]חוגים!A:B,2,0)</f>
        <v>מערכות מידע תואר שני</v>
      </c>
      <c r="L109">
        <v>0</v>
      </c>
      <c r="M109">
        <v>1</v>
      </c>
      <c r="N109">
        <v>20</v>
      </c>
      <c r="O109">
        <v>14</v>
      </c>
      <c r="P109">
        <v>24</v>
      </c>
      <c r="Q109">
        <v>1</v>
      </c>
      <c r="R109">
        <v>0</v>
      </c>
      <c r="S109">
        <v>0</v>
      </c>
      <c r="T109">
        <v>28</v>
      </c>
      <c r="U109">
        <v>5000</v>
      </c>
      <c r="V109">
        <v>0</v>
      </c>
      <c r="W109" t="s">
        <v>334</v>
      </c>
      <c r="X109">
        <v>0</v>
      </c>
      <c r="Y109">
        <v>0</v>
      </c>
    </row>
    <row r="110" spans="1:25" x14ac:dyDescent="0.2">
      <c r="A110">
        <v>9</v>
      </c>
      <c r="B110">
        <v>1</v>
      </c>
      <c r="C110">
        <v>27152180</v>
      </c>
      <c r="D110" t="str">
        <f>VLOOKUP(C:C,[1]חדשים!B:C,2,0)</f>
        <v>חדש סמ 1</v>
      </c>
      <c r="E110" t="s">
        <v>335</v>
      </c>
      <c r="F110" t="s">
        <v>336</v>
      </c>
      <c r="G110">
        <v>2</v>
      </c>
      <c r="H110">
        <v>74</v>
      </c>
      <c r="I110">
        <v>4202</v>
      </c>
      <c r="J110">
        <v>42</v>
      </c>
      <c r="K110" t="str">
        <f>VLOOKUP(J:J,[1]חוגים!A:B,2,0)</f>
        <v>לימודי משפחה תואר שני</v>
      </c>
      <c r="L110">
        <v>0</v>
      </c>
      <c r="M110">
        <v>1</v>
      </c>
      <c r="N110">
        <v>20</v>
      </c>
      <c r="O110">
        <v>10</v>
      </c>
      <c r="P110">
        <v>24</v>
      </c>
      <c r="Q110">
        <v>1</v>
      </c>
      <c r="R110">
        <v>0</v>
      </c>
      <c r="S110">
        <v>0</v>
      </c>
      <c r="T110">
        <v>20</v>
      </c>
      <c r="U110">
        <v>5000</v>
      </c>
      <c r="V110">
        <v>0</v>
      </c>
      <c r="W110" t="s">
        <v>337</v>
      </c>
      <c r="X110">
        <v>0</v>
      </c>
      <c r="Y110">
        <v>0</v>
      </c>
    </row>
    <row r="111" spans="1:25" x14ac:dyDescent="0.2">
      <c r="A111">
        <v>9</v>
      </c>
      <c r="B111">
        <v>1</v>
      </c>
      <c r="C111">
        <v>27764042</v>
      </c>
      <c r="D111" t="s">
        <v>121</v>
      </c>
      <c r="E111" t="s">
        <v>338</v>
      </c>
      <c r="F111" t="s">
        <v>339</v>
      </c>
      <c r="G111">
        <v>2</v>
      </c>
      <c r="H111">
        <v>70</v>
      </c>
      <c r="I111">
        <v>4201</v>
      </c>
      <c r="J111">
        <v>42</v>
      </c>
      <c r="K111" t="str">
        <f>VLOOKUP(J:J,[1]חוגים!A:B,2,0)</f>
        <v>לימודי משפחה תואר שני</v>
      </c>
      <c r="L111">
        <v>0</v>
      </c>
      <c r="M111">
        <v>2</v>
      </c>
      <c r="N111">
        <v>20</v>
      </c>
      <c r="O111">
        <v>11</v>
      </c>
      <c r="P111">
        <v>23</v>
      </c>
      <c r="Q111">
        <v>1</v>
      </c>
      <c r="R111">
        <v>0</v>
      </c>
      <c r="S111">
        <v>20</v>
      </c>
      <c r="T111">
        <v>22</v>
      </c>
      <c r="U111">
        <v>5000</v>
      </c>
      <c r="V111">
        <v>0</v>
      </c>
      <c r="W111" t="s">
        <v>340</v>
      </c>
      <c r="X111">
        <v>0</v>
      </c>
      <c r="Y111">
        <v>0</v>
      </c>
    </row>
    <row r="112" spans="1:25" x14ac:dyDescent="0.2">
      <c r="A112">
        <v>9</v>
      </c>
      <c r="B112">
        <v>1</v>
      </c>
      <c r="C112">
        <v>28726917</v>
      </c>
      <c r="D112" t="s">
        <v>121</v>
      </c>
      <c r="E112" t="s">
        <v>341</v>
      </c>
      <c r="F112" t="s">
        <v>342</v>
      </c>
      <c r="G112">
        <v>2</v>
      </c>
      <c r="H112">
        <v>71</v>
      </c>
      <c r="I112">
        <v>4202</v>
      </c>
      <c r="J112">
        <v>42</v>
      </c>
      <c r="K112" t="str">
        <f>VLOOKUP(J:J,[1]חוגים!A:B,2,0)</f>
        <v>לימודי משפחה תואר שני</v>
      </c>
      <c r="L112">
        <v>0</v>
      </c>
      <c r="M112">
        <v>2</v>
      </c>
      <c r="N112">
        <v>20</v>
      </c>
      <c r="O112">
        <v>11</v>
      </c>
      <c r="P112">
        <v>23</v>
      </c>
      <c r="Q112">
        <v>1</v>
      </c>
      <c r="R112">
        <v>0</v>
      </c>
      <c r="S112">
        <v>20</v>
      </c>
      <c r="T112">
        <v>22</v>
      </c>
      <c r="U112">
        <v>5000</v>
      </c>
      <c r="V112">
        <v>0</v>
      </c>
      <c r="W112" t="s">
        <v>343</v>
      </c>
      <c r="X112">
        <v>0</v>
      </c>
      <c r="Y112">
        <v>0</v>
      </c>
    </row>
    <row r="113" spans="1:25" x14ac:dyDescent="0.2">
      <c r="A113">
        <v>9</v>
      </c>
      <c r="B113">
        <v>1</v>
      </c>
      <c r="C113">
        <v>28974111</v>
      </c>
      <c r="D113" t="s">
        <v>121</v>
      </c>
      <c r="E113" t="s">
        <v>344</v>
      </c>
      <c r="F113" t="s">
        <v>345</v>
      </c>
      <c r="G113">
        <v>1</v>
      </c>
      <c r="H113">
        <v>72</v>
      </c>
      <c r="I113">
        <v>4201</v>
      </c>
      <c r="J113">
        <v>42</v>
      </c>
      <c r="K113" t="str">
        <f>VLOOKUP(J:J,[1]חוגים!A:B,2,0)</f>
        <v>לימודי משפחה תואר שני</v>
      </c>
      <c r="L113">
        <v>0</v>
      </c>
      <c r="M113">
        <v>2</v>
      </c>
      <c r="N113">
        <v>20</v>
      </c>
      <c r="O113">
        <v>11</v>
      </c>
      <c r="P113">
        <v>23</v>
      </c>
      <c r="Q113">
        <v>1</v>
      </c>
      <c r="R113">
        <v>0</v>
      </c>
      <c r="S113">
        <v>20</v>
      </c>
      <c r="T113">
        <v>22</v>
      </c>
      <c r="U113">
        <v>5000</v>
      </c>
      <c r="V113">
        <v>0</v>
      </c>
      <c r="W113" t="s">
        <v>346</v>
      </c>
      <c r="X113">
        <v>0</v>
      </c>
      <c r="Y113">
        <v>0</v>
      </c>
    </row>
    <row r="114" spans="1:25" x14ac:dyDescent="0.2">
      <c r="A114">
        <v>9</v>
      </c>
      <c r="B114">
        <v>1</v>
      </c>
      <c r="C114">
        <v>29318300</v>
      </c>
      <c r="D114" t="s">
        <v>121</v>
      </c>
      <c r="E114" t="s">
        <v>347</v>
      </c>
      <c r="F114" t="s">
        <v>348</v>
      </c>
      <c r="G114">
        <v>2</v>
      </c>
      <c r="H114">
        <v>72</v>
      </c>
      <c r="I114">
        <v>4201</v>
      </c>
      <c r="J114">
        <v>42</v>
      </c>
      <c r="K114" t="str">
        <f>VLOOKUP(J:J,[1]חוגים!A:B,2,0)</f>
        <v>לימודי משפחה תואר שני</v>
      </c>
      <c r="L114">
        <v>0</v>
      </c>
      <c r="M114">
        <v>2</v>
      </c>
      <c r="N114">
        <v>20</v>
      </c>
      <c r="O114">
        <v>11</v>
      </c>
      <c r="P114">
        <v>23</v>
      </c>
      <c r="Q114">
        <v>1</v>
      </c>
      <c r="R114">
        <v>0</v>
      </c>
      <c r="S114">
        <v>20</v>
      </c>
      <c r="T114">
        <v>22</v>
      </c>
      <c r="U114">
        <v>5000</v>
      </c>
      <c r="V114">
        <v>0</v>
      </c>
      <c r="W114" t="s">
        <v>349</v>
      </c>
      <c r="X114">
        <v>0</v>
      </c>
      <c r="Y114">
        <v>0</v>
      </c>
    </row>
    <row r="115" spans="1:25" x14ac:dyDescent="0.2">
      <c r="A115">
        <v>9</v>
      </c>
      <c r="B115">
        <v>1</v>
      </c>
      <c r="C115">
        <v>29471265</v>
      </c>
      <c r="D115" t="s">
        <v>121</v>
      </c>
      <c r="E115" t="s">
        <v>350</v>
      </c>
      <c r="F115" t="s">
        <v>67</v>
      </c>
      <c r="G115">
        <v>2</v>
      </c>
      <c r="H115">
        <v>72</v>
      </c>
      <c r="I115">
        <v>4202</v>
      </c>
      <c r="J115">
        <v>42</v>
      </c>
      <c r="K115" t="str">
        <f>VLOOKUP(J:J,[1]חוגים!A:B,2,0)</f>
        <v>לימודי משפחה תואר שני</v>
      </c>
      <c r="L115">
        <v>0</v>
      </c>
      <c r="M115">
        <v>2</v>
      </c>
      <c r="N115">
        <v>20</v>
      </c>
      <c r="O115">
        <v>11</v>
      </c>
      <c r="P115">
        <v>23</v>
      </c>
      <c r="Q115">
        <v>1</v>
      </c>
      <c r="R115">
        <v>0</v>
      </c>
      <c r="S115">
        <v>20</v>
      </c>
      <c r="T115">
        <v>22</v>
      </c>
      <c r="U115">
        <v>5000</v>
      </c>
      <c r="V115">
        <v>0</v>
      </c>
      <c r="W115" t="s">
        <v>351</v>
      </c>
      <c r="X115">
        <v>0</v>
      </c>
      <c r="Y115">
        <v>0</v>
      </c>
    </row>
    <row r="116" spans="1:25" x14ac:dyDescent="0.2">
      <c r="A116">
        <v>9</v>
      </c>
      <c r="B116">
        <v>1</v>
      </c>
      <c r="C116">
        <v>29568649</v>
      </c>
      <c r="D116" t="str">
        <f>VLOOKUP(C:C,[1]חדשים!B:C,2,0)</f>
        <v>חדש סמ 1</v>
      </c>
      <c r="E116" t="s">
        <v>352</v>
      </c>
      <c r="F116" t="s">
        <v>26</v>
      </c>
      <c r="G116">
        <v>2</v>
      </c>
      <c r="H116">
        <v>72</v>
      </c>
      <c r="I116">
        <v>4202</v>
      </c>
      <c r="J116">
        <v>42</v>
      </c>
      <c r="K116" t="str">
        <f>VLOOKUP(J:J,[1]חוגים!A:B,2,0)</f>
        <v>לימודי משפחה תואר שני</v>
      </c>
      <c r="L116">
        <v>0</v>
      </c>
      <c r="M116">
        <v>1</v>
      </c>
      <c r="N116">
        <v>20</v>
      </c>
      <c r="O116">
        <v>10</v>
      </c>
      <c r="P116">
        <v>24</v>
      </c>
      <c r="Q116">
        <v>1</v>
      </c>
      <c r="R116">
        <v>0</v>
      </c>
      <c r="S116">
        <v>0</v>
      </c>
      <c r="T116">
        <v>20</v>
      </c>
      <c r="U116">
        <v>5000</v>
      </c>
      <c r="V116">
        <v>0</v>
      </c>
      <c r="W116" t="s">
        <v>353</v>
      </c>
      <c r="X116">
        <v>0</v>
      </c>
      <c r="Y116">
        <v>0</v>
      </c>
    </row>
    <row r="117" spans="1:25" x14ac:dyDescent="0.2">
      <c r="A117">
        <v>9</v>
      </c>
      <c r="B117">
        <v>1</v>
      </c>
      <c r="C117">
        <v>29577194</v>
      </c>
      <c r="D117" t="str">
        <f>VLOOKUP(C:C,[1]חדשים!B:C,2,0)</f>
        <v>חדש סמ 1</v>
      </c>
      <c r="E117" t="s">
        <v>354</v>
      </c>
      <c r="F117" t="s">
        <v>281</v>
      </c>
      <c r="G117">
        <v>1</v>
      </c>
      <c r="H117">
        <v>72</v>
      </c>
      <c r="I117">
        <v>4202</v>
      </c>
      <c r="J117">
        <v>42</v>
      </c>
      <c r="K117" t="str">
        <f>VLOOKUP(J:J,[1]חוגים!A:B,2,0)</f>
        <v>לימודי משפחה תואר שני</v>
      </c>
      <c r="L117">
        <v>0</v>
      </c>
      <c r="M117">
        <v>1</v>
      </c>
      <c r="N117">
        <v>20</v>
      </c>
      <c r="O117">
        <v>10</v>
      </c>
      <c r="P117">
        <v>24</v>
      </c>
      <c r="Q117">
        <v>1</v>
      </c>
      <c r="R117">
        <v>0</v>
      </c>
      <c r="S117">
        <v>0</v>
      </c>
      <c r="T117">
        <v>20</v>
      </c>
      <c r="U117">
        <v>5000</v>
      </c>
      <c r="V117">
        <v>0</v>
      </c>
      <c r="W117" t="s">
        <v>355</v>
      </c>
      <c r="X117">
        <v>0</v>
      </c>
      <c r="Y117">
        <v>0</v>
      </c>
    </row>
    <row r="118" spans="1:25" x14ac:dyDescent="0.2">
      <c r="A118">
        <v>9</v>
      </c>
      <c r="B118">
        <v>1</v>
      </c>
      <c r="C118">
        <v>29781598</v>
      </c>
      <c r="D118" t="s">
        <v>121</v>
      </c>
      <c r="E118" t="s">
        <v>356</v>
      </c>
      <c r="F118" t="s">
        <v>357</v>
      </c>
      <c r="G118">
        <v>2</v>
      </c>
      <c r="H118">
        <v>76</v>
      </c>
      <c r="I118">
        <v>4202</v>
      </c>
      <c r="J118">
        <v>42</v>
      </c>
      <c r="K118" t="str">
        <f>VLOOKUP(J:J,[1]חוגים!A:B,2,0)</f>
        <v>לימודי משפחה תואר שני</v>
      </c>
      <c r="L118">
        <v>0</v>
      </c>
      <c r="M118">
        <v>2</v>
      </c>
      <c r="N118">
        <v>20</v>
      </c>
      <c r="O118">
        <v>2</v>
      </c>
      <c r="P118">
        <v>20</v>
      </c>
      <c r="Q118">
        <v>1</v>
      </c>
      <c r="R118">
        <v>0</v>
      </c>
      <c r="S118">
        <v>38</v>
      </c>
      <c r="T118">
        <v>4</v>
      </c>
      <c r="U118">
        <v>5000</v>
      </c>
      <c r="V118">
        <v>0</v>
      </c>
      <c r="W118" t="s">
        <v>358</v>
      </c>
      <c r="X118">
        <v>0</v>
      </c>
      <c r="Y118">
        <v>0</v>
      </c>
    </row>
    <row r="119" spans="1:25" x14ac:dyDescent="0.2">
      <c r="A119">
        <v>9</v>
      </c>
      <c r="B119">
        <v>1</v>
      </c>
      <c r="C119">
        <v>29972361</v>
      </c>
      <c r="D119" t="str">
        <f>VLOOKUP(C:C,[1]חדשים!B:C,2,0)</f>
        <v>חדש סמ 1</v>
      </c>
      <c r="E119" t="s">
        <v>104</v>
      </c>
      <c r="F119" t="s">
        <v>359</v>
      </c>
      <c r="G119">
        <v>2</v>
      </c>
      <c r="H119">
        <v>83</v>
      </c>
      <c r="I119">
        <v>4202</v>
      </c>
      <c r="J119">
        <v>42</v>
      </c>
      <c r="K119" t="str">
        <f>VLOOKUP(J:J,[1]חוגים!A:B,2,0)</f>
        <v>לימודי משפחה תואר שני</v>
      </c>
      <c r="L119">
        <v>0</v>
      </c>
      <c r="M119">
        <v>1</v>
      </c>
      <c r="N119">
        <v>20</v>
      </c>
      <c r="O119">
        <v>10</v>
      </c>
      <c r="P119">
        <v>24</v>
      </c>
      <c r="Q119">
        <v>1</v>
      </c>
      <c r="R119">
        <v>0</v>
      </c>
      <c r="S119">
        <v>0</v>
      </c>
      <c r="T119">
        <v>20</v>
      </c>
      <c r="U119">
        <v>5000</v>
      </c>
      <c r="V119">
        <v>0</v>
      </c>
      <c r="W119" t="s">
        <v>360</v>
      </c>
      <c r="X119">
        <v>0</v>
      </c>
      <c r="Y119">
        <v>0</v>
      </c>
    </row>
    <row r="120" spans="1:25" x14ac:dyDescent="0.2">
      <c r="A120">
        <v>9</v>
      </c>
      <c r="B120">
        <v>1</v>
      </c>
      <c r="C120">
        <v>31386311</v>
      </c>
      <c r="D120" t="str">
        <f>VLOOKUP(C:C,[1]חדשים!B:C,2,0)</f>
        <v>חדש סמ 1</v>
      </c>
      <c r="E120" t="s">
        <v>361</v>
      </c>
      <c r="F120" t="s">
        <v>362</v>
      </c>
      <c r="G120">
        <v>1</v>
      </c>
      <c r="H120">
        <v>78</v>
      </c>
      <c r="I120">
        <v>6600</v>
      </c>
      <c r="J120">
        <v>66</v>
      </c>
      <c r="K120" t="str">
        <f>VLOOKUP(J:J,[1]חוגים!A:B,2,0)</f>
        <v>סיעוד מבחר</v>
      </c>
      <c r="L120">
        <v>0</v>
      </c>
      <c r="M120">
        <v>1</v>
      </c>
      <c r="N120">
        <v>10</v>
      </c>
      <c r="O120">
        <v>22</v>
      </c>
      <c r="P120">
        <v>24</v>
      </c>
      <c r="Q120">
        <v>1</v>
      </c>
      <c r="R120">
        <v>0</v>
      </c>
      <c r="S120">
        <v>0</v>
      </c>
      <c r="T120">
        <v>44</v>
      </c>
      <c r="U120">
        <v>5000</v>
      </c>
      <c r="V120">
        <v>0</v>
      </c>
      <c r="W120" t="s">
        <v>363</v>
      </c>
      <c r="X120">
        <v>0</v>
      </c>
      <c r="Y120">
        <v>0</v>
      </c>
    </row>
    <row r="121" spans="1:25" x14ac:dyDescent="0.2">
      <c r="A121">
        <v>9</v>
      </c>
      <c r="B121">
        <v>1</v>
      </c>
      <c r="C121">
        <v>31467285</v>
      </c>
      <c r="D121" t="str">
        <f>VLOOKUP(C:C,[1]חדשים!B:C,2,0)</f>
        <v>חדש סמ 1</v>
      </c>
      <c r="E121" t="s">
        <v>364</v>
      </c>
      <c r="F121" t="s">
        <v>365</v>
      </c>
      <c r="G121">
        <v>2</v>
      </c>
      <c r="H121">
        <v>79</v>
      </c>
      <c r="I121">
        <v>4202</v>
      </c>
      <c r="J121">
        <v>42</v>
      </c>
      <c r="K121" t="str">
        <f>VLOOKUP(J:J,[1]חוגים!A:B,2,0)</f>
        <v>לימודי משפחה תואר שני</v>
      </c>
      <c r="L121">
        <v>0</v>
      </c>
      <c r="M121">
        <v>1</v>
      </c>
      <c r="N121">
        <v>20</v>
      </c>
      <c r="O121">
        <v>10</v>
      </c>
      <c r="P121">
        <v>24</v>
      </c>
      <c r="Q121">
        <v>1</v>
      </c>
      <c r="R121">
        <v>0</v>
      </c>
      <c r="S121">
        <v>0</v>
      </c>
      <c r="T121">
        <v>20</v>
      </c>
      <c r="U121">
        <v>5000</v>
      </c>
      <c r="V121">
        <v>0</v>
      </c>
      <c r="W121" t="s">
        <v>366</v>
      </c>
      <c r="X121">
        <v>0</v>
      </c>
      <c r="Y121">
        <v>0</v>
      </c>
    </row>
    <row r="122" spans="1:25" x14ac:dyDescent="0.2">
      <c r="A122">
        <v>9</v>
      </c>
      <c r="B122">
        <v>1</v>
      </c>
      <c r="C122">
        <v>31571144</v>
      </c>
      <c r="D122" t="s">
        <v>121</v>
      </c>
      <c r="E122" t="s">
        <v>224</v>
      </c>
      <c r="F122" t="s">
        <v>367</v>
      </c>
      <c r="G122">
        <v>2</v>
      </c>
      <c r="H122">
        <v>78</v>
      </c>
      <c r="I122">
        <v>6701</v>
      </c>
      <c r="J122">
        <v>67</v>
      </c>
      <c r="K122" t="str">
        <f>VLOOKUP(J:J,[1]חוגים!A:B,2,0)</f>
        <v>סיעוד הסבות</v>
      </c>
      <c r="L122">
        <v>0</v>
      </c>
      <c r="M122">
        <v>3</v>
      </c>
      <c r="N122">
        <v>10</v>
      </c>
      <c r="O122">
        <v>21</v>
      </c>
      <c r="P122">
        <v>23</v>
      </c>
      <c r="Q122">
        <v>1</v>
      </c>
      <c r="R122">
        <v>0</v>
      </c>
      <c r="S122">
        <v>62</v>
      </c>
      <c r="T122">
        <v>41</v>
      </c>
      <c r="U122">
        <v>5000</v>
      </c>
      <c r="V122">
        <v>0</v>
      </c>
      <c r="W122" t="s">
        <v>368</v>
      </c>
      <c r="X122">
        <v>0</v>
      </c>
      <c r="Y122">
        <v>0</v>
      </c>
    </row>
    <row r="123" spans="1:25" x14ac:dyDescent="0.2">
      <c r="A123">
        <v>9</v>
      </c>
      <c r="B123">
        <v>1</v>
      </c>
      <c r="C123">
        <v>31596778</v>
      </c>
      <c r="D123" t="s">
        <v>121</v>
      </c>
      <c r="E123" t="s">
        <v>369</v>
      </c>
      <c r="F123" t="s">
        <v>327</v>
      </c>
      <c r="G123">
        <v>1</v>
      </c>
      <c r="H123">
        <v>81</v>
      </c>
      <c r="I123">
        <v>6701</v>
      </c>
      <c r="J123">
        <v>67</v>
      </c>
      <c r="K123" t="str">
        <f>VLOOKUP(J:J,[1]חוגים!A:B,2,0)</f>
        <v>סיעוד הסבות</v>
      </c>
      <c r="L123">
        <v>0</v>
      </c>
      <c r="M123">
        <v>3</v>
      </c>
      <c r="N123">
        <v>10</v>
      </c>
      <c r="O123">
        <v>21</v>
      </c>
      <c r="P123">
        <v>23</v>
      </c>
      <c r="Q123">
        <v>1</v>
      </c>
      <c r="R123">
        <v>0</v>
      </c>
      <c r="S123">
        <v>65</v>
      </c>
      <c r="T123">
        <v>41</v>
      </c>
      <c r="U123">
        <v>5000</v>
      </c>
      <c r="V123">
        <v>0</v>
      </c>
      <c r="W123" t="s">
        <v>370</v>
      </c>
      <c r="X123">
        <v>0</v>
      </c>
      <c r="Y123">
        <v>0</v>
      </c>
    </row>
    <row r="124" spans="1:25" x14ac:dyDescent="0.2">
      <c r="A124">
        <v>9</v>
      </c>
      <c r="B124">
        <v>1</v>
      </c>
      <c r="C124">
        <v>31821663</v>
      </c>
      <c r="D124" t="s">
        <v>121</v>
      </c>
      <c r="E124" t="s">
        <v>371</v>
      </c>
      <c r="F124" t="s">
        <v>372</v>
      </c>
      <c r="G124">
        <v>1</v>
      </c>
      <c r="H124">
        <v>74</v>
      </c>
      <c r="I124">
        <v>2205</v>
      </c>
      <c r="J124">
        <v>22</v>
      </c>
      <c r="K124" t="str">
        <f>VLOOKUP(J:J,[1]חוגים!A:B,2,0)</f>
        <v>מנהל עסקים תואר שני</v>
      </c>
      <c r="L124">
        <v>0</v>
      </c>
      <c r="M124">
        <v>2</v>
      </c>
      <c r="N124">
        <v>20</v>
      </c>
      <c r="O124">
        <v>15</v>
      </c>
      <c r="P124">
        <v>23</v>
      </c>
      <c r="Q124">
        <v>1</v>
      </c>
      <c r="R124">
        <v>0</v>
      </c>
      <c r="S124">
        <v>23</v>
      </c>
      <c r="T124">
        <v>30</v>
      </c>
      <c r="U124">
        <v>5000</v>
      </c>
      <c r="V124">
        <v>0</v>
      </c>
      <c r="W124" t="s">
        <v>373</v>
      </c>
      <c r="X124">
        <v>0</v>
      </c>
      <c r="Y124">
        <v>0</v>
      </c>
    </row>
    <row r="125" spans="1:25" x14ac:dyDescent="0.2">
      <c r="A125">
        <v>9</v>
      </c>
      <c r="B125">
        <v>1</v>
      </c>
      <c r="C125">
        <v>32133613</v>
      </c>
      <c r="D125" t="s">
        <v>121</v>
      </c>
      <c r="E125" t="s">
        <v>374</v>
      </c>
      <c r="F125" t="s">
        <v>375</v>
      </c>
      <c r="G125">
        <v>2</v>
      </c>
      <c r="H125">
        <v>74</v>
      </c>
      <c r="I125">
        <v>4201</v>
      </c>
      <c r="J125">
        <v>42</v>
      </c>
      <c r="K125" t="str">
        <f>VLOOKUP(J:J,[1]חוגים!A:B,2,0)</f>
        <v>לימודי משפחה תואר שני</v>
      </c>
      <c r="L125">
        <v>0</v>
      </c>
      <c r="M125">
        <v>2</v>
      </c>
      <c r="N125">
        <v>20</v>
      </c>
      <c r="O125">
        <v>11</v>
      </c>
      <c r="P125">
        <v>23</v>
      </c>
      <c r="Q125">
        <v>1</v>
      </c>
      <c r="R125">
        <v>0</v>
      </c>
      <c r="S125">
        <v>20</v>
      </c>
      <c r="T125">
        <v>22</v>
      </c>
      <c r="U125">
        <v>5000</v>
      </c>
      <c r="V125">
        <v>0</v>
      </c>
      <c r="W125" t="s">
        <v>376</v>
      </c>
      <c r="X125">
        <v>0</v>
      </c>
      <c r="Y125">
        <v>0</v>
      </c>
    </row>
    <row r="126" spans="1:25" x14ac:dyDescent="0.2">
      <c r="A126">
        <v>9</v>
      </c>
      <c r="B126">
        <v>1</v>
      </c>
      <c r="C126">
        <v>32329807</v>
      </c>
      <c r="D126" t="s">
        <v>121</v>
      </c>
      <c r="E126" t="s">
        <v>224</v>
      </c>
      <c r="F126" t="s">
        <v>377</v>
      </c>
      <c r="G126">
        <v>2</v>
      </c>
      <c r="H126">
        <v>76</v>
      </c>
      <c r="I126">
        <v>4202</v>
      </c>
      <c r="J126">
        <v>42</v>
      </c>
      <c r="K126" t="str">
        <f>VLOOKUP(J:J,[1]חוגים!A:B,2,0)</f>
        <v>לימודי משפחה תואר שני</v>
      </c>
      <c r="L126">
        <v>0</v>
      </c>
      <c r="M126">
        <v>2</v>
      </c>
      <c r="N126">
        <v>20</v>
      </c>
      <c r="O126">
        <v>10</v>
      </c>
      <c r="P126">
        <v>23</v>
      </c>
      <c r="Q126">
        <v>1</v>
      </c>
      <c r="R126">
        <v>0</v>
      </c>
      <c r="S126">
        <v>22</v>
      </c>
      <c r="T126">
        <v>20</v>
      </c>
      <c r="U126">
        <v>5000</v>
      </c>
      <c r="V126">
        <v>0</v>
      </c>
      <c r="W126" t="s">
        <v>378</v>
      </c>
      <c r="X126">
        <v>0</v>
      </c>
      <c r="Y126">
        <v>0</v>
      </c>
    </row>
    <row r="127" spans="1:25" x14ac:dyDescent="0.2">
      <c r="A127">
        <v>9</v>
      </c>
      <c r="B127">
        <v>1</v>
      </c>
      <c r="C127">
        <v>32584880</v>
      </c>
      <c r="D127" t="str">
        <f>VLOOKUP(C:C,[1]חדשים!B:C,2,0)</f>
        <v>חדש סמ 1</v>
      </c>
      <c r="E127" t="s">
        <v>379</v>
      </c>
      <c r="F127" t="s">
        <v>380</v>
      </c>
      <c r="G127">
        <v>1</v>
      </c>
      <c r="H127">
        <v>86</v>
      </c>
      <c r="I127">
        <v>2203</v>
      </c>
      <c r="J127">
        <v>22</v>
      </c>
      <c r="K127" t="str">
        <f>VLOOKUP(J:J,[1]חוגים!A:B,2,0)</f>
        <v>מנהל עסקים תואר שני</v>
      </c>
      <c r="L127">
        <v>0</v>
      </c>
      <c r="M127">
        <v>1</v>
      </c>
      <c r="N127">
        <v>20</v>
      </c>
      <c r="O127">
        <v>12</v>
      </c>
      <c r="P127">
        <v>24</v>
      </c>
      <c r="Q127">
        <v>1</v>
      </c>
      <c r="R127">
        <v>0</v>
      </c>
      <c r="S127">
        <v>0</v>
      </c>
      <c r="T127">
        <v>23</v>
      </c>
      <c r="U127">
        <v>5000</v>
      </c>
      <c r="V127">
        <v>0</v>
      </c>
      <c r="W127" t="s">
        <v>381</v>
      </c>
      <c r="X127">
        <v>0</v>
      </c>
      <c r="Y127">
        <v>0</v>
      </c>
    </row>
    <row r="128" spans="1:25" x14ac:dyDescent="0.2">
      <c r="A128">
        <v>9</v>
      </c>
      <c r="B128">
        <v>1</v>
      </c>
      <c r="C128">
        <v>32671851</v>
      </c>
      <c r="D128" t="str">
        <f>VLOOKUP(C:C,[1]חדשים!B:C,2,0)</f>
        <v>חדש סמ 1</v>
      </c>
      <c r="E128" t="s">
        <v>382</v>
      </c>
      <c r="F128" t="s">
        <v>383</v>
      </c>
      <c r="G128">
        <v>2</v>
      </c>
      <c r="H128">
        <v>86</v>
      </c>
      <c r="I128">
        <v>6103</v>
      </c>
      <c r="J128">
        <v>61</v>
      </c>
      <c r="K128" t="str">
        <f>VLOOKUP(J:J,[1]חוגים!A:B,2,0)</f>
        <v>מדעי הסיעוד תואר ראשון</v>
      </c>
      <c r="L128">
        <v>0</v>
      </c>
      <c r="M128">
        <v>1</v>
      </c>
      <c r="N128">
        <v>10</v>
      </c>
      <c r="O128">
        <v>25</v>
      </c>
      <c r="P128">
        <v>24</v>
      </c>
      <c r="Q128">
        <v>1</v>
      </c>
      <c r="R128">
        <v>0</v>
      </c>
      <c r="S128">
        <v>0</v>
      </c>
      <c r="T128">
        <v>50</v>
      </c>
      <c r="U128">
        <v>5000</v>
      </c>
      <c r="V128">
        <v>0</v>
      </c>
      <c r="W128" t="s">
        <v>384</v>
      </c>
      <c r="X128">
        <v>0</v>
      </c>
      <c r="Y128">
        <v>0</v>
      </c>
    </row>
    <row r="129" spans="1:25" x14ac:dyDescent="0.2">
      <c r="A129">
        <v>9</v>
      </c>
      <c r="B129">
        <v>1</v>
      </c>
      <c r="C129">
        <v>32934796</v>
      </c>
      <c r="D129" t="s">
        <v>121</v>
      </c>
      <c r="E129" t="s">
        <v>385</v>
      </c>
      <c r="F129" t="s">
        <v>269</v>
      </c>
      <c r="G129">
        <v>2</v>
      </c>
      <c r="H129">
        <v>79</v>
      </c>
      <c r="I129">
        <v>3271</v>
      </c>
      <c r="J129">
        <v>32</v>
      </c>
      <c r="K129" t="str">
        <f>VLOOKUP(J:J,[1]חוגים!A:B,2,0)</f>
        <v>פסיכולוגיה תואר שני</v>
      </c>
      <c r="L129">
        <v>0</v>
      </c>
      <c r="M129">
        <v>2</v>
      </c>
      <c r="N129">
        <v>20</v>
      </c>
      <c r="O129">
        <v>12</v>
      </c>
      <c r="P129">
        <v>23</v>
      </c>
      <c r="Q129">
        <v>1</v>
      </c>
      <c r="R129">
        <v>0</v>
      </c>
      <c r="S129">
        <v>34</v>
      </c>
      <c r="T129">
        <v>24</v>
      </c>
      <c r="U129">
        <v>5000</v>
      </c>
      <c r="V129">
        <v>0</v>
      </c>
      <c r="W129" t="s">
        <v>386</v>
      </c>
      <c r="X129">
        <v>0</v>
      </c>
      <c r="Y129">
        <v>0</v>
      </c>
    </row>
    <row r="130" spans="1:25" x14ac:dyDescent="0.2">
      <c r="A130">
        <v>9</v>
      </c>
      <c r="B130">
        <v>1</v>
      </c>
      <c r="C130">
        <v>33021072</v>
      </c>
      <c r="D130" t="s">
        <v>121</v>
      </c>
      <c r="E130" t="s">
        <v>387</v>
      </c>
      <c r="F130" t="s">
        <v>388</v>
      </c>
      <c r="G130">
        <v>2</v>
      </c>
      <c r="H130">
        <v>76</v>
      </c>
      <c r="I130">
        <v>4202</v>
      </c>
      <c r="J130">
        <v>42</v>
      </c>
      <c r="K130" t="str">
        <f>VLOOKUP(J:J,[1]חוגים!A:B,2,0)</f>
        <v>לימודי משפחה תואר שני</v>
      </c>
      <c r="L130">
        <v>0</v>
      </c>
      <c r="M130">
        <v>2</v>
      </c>
      <c r="N130">
        <v>20</v>
      </c>
      <c r="O130">
        <v>11</v>
      </c>
      <c r="P130">
        <v>23</v>
      </c>
      <c r="Q130">
        <v>1</v>
      </c>
      <c r="R130">
        <v>0</v>
      </c>
      <c r="S130">
        <v>20</v>
      </c>
      <c r="T130">
        <v>22</v>
      </c>
      <c r="U130">
        <v>5000</v>
      </c>
      <c r="V130">
        <v>0</v>
      </c>
      <c r="W130" t="s">
        <v>389</v>
      </c>
      <c r="X130">
        <v>0</v>
      </c>
      <c r="Y130">
        <v>0</v>
      </c>
    </row>
    <row r="131" spans="1:25" x14ac:dyDescent="0.2">
      <c r="A131">
        <v>9</v>
      </c>
      <c r="B131">
        <v>1</v>
      </c>
      <c r="C131">
        <v>33210980</v>
      </c>
      <c r="D131" t="str">
        <f>VLOOKUP(C:C,[1]חדשים!B:C,2,0)</f>
        <v>חדש סמ 1</v>
      </c>
      <c r="E131" t="s">
        <v>390</v>
      </c>
      <c r="F131" t="s">
        <v>391</v>
      </c>
      <c r="G131">
        <v>1</v>
      </c>
      <c r="H131">
        <v>76</v>
      </c>
      <c r="I131">
        <v>7201</v>
      </c>
      <c r="J131">
        <v>72</v>
      </c>
      <c r="K131" t="str">
        <f>VLOOKUP(J:J,[1]חוגים!A:B,2,0)</f>
        <v>מערכות מידע תואר שני</v>
      </c>
      <c r="L131">
        <v>0</v>
      </c>
      <c r="M131">
        <v>1</v>
      </c>
      <c r="N131">
        <v>20</v>
      </c>
      <c r="O131">
        <v>14</v>
      </c>
      <c r="P131">
        <v>24</v>
      </c>
      <c r="Q131">
        <v>1</v>
      </c>
      <c r="R131">
        <v>0</v>
      </c>
      <c r="S131">
        <v>0</v>
      </c>
      <c r="T131">
        <v>28</v>
      </c>
      <c r="U131">
        <v>5000</v>
      </c>
      <c r="V131">
        <v>0</v>
      </c>
      <c r="W131" t="s">
        <v>392</v>
      </c>
      <c r="X131">
        <v>0</v>
      </c>
      <c r="Y131">
        <v>0</v>
      </c>
    </row>
    <row r="132" spans="1:25" x14ac:dyDescent="0.2">
      <c r="A132">
        <v>9</v>
      </c>
      <c r="B132">
        <v>1</v>
      </c>
      <c r="C132">
        <v>33829557</v>
      </c>
      <c r="D132" t="str">
        <f>VLOOKUP(C:C,[1]חדשים!B:C,2,0)</f>
        <v>חדש סמ 1</v>
      </c>
      <c r="E132" t="s">
        <v>393</v>
      </c>
      <c r="F132" t="s">
        <v>394</v>
      </c>
      <c r="G132">
        <v>1</v>
      </c>
      <c r="H132">
        <v>77</v>
      </c>
      <c r="I132">
        <v>7202</v>
      </c>
      <c r="J132">
        <v>72</v>
      </c>
      <c r="K132" t="str">
        <f>VLOOKUP(J:J,[1]חוגים!A:B,2,0)</f>
        <v>מערכות מידע תואר שני</v>
      </c>
      <c r="L132">
        <v>0</v>
      </c>
      <c r="M132">
        <v>1</v>
      </c>
      <c r="N132">
        <v>20</v>
      </c>
      <c r="O132">
        <v>14</v>
      </c>
      <c r="P132">
        <v>24</v>
      </c>
      <c r="Q132">
        <v>1</v>
      </c>
      <c r="R132">
        <v>0</v>
      </c>
      <c r="S132">
        <v>0</v>
      </c>
      <c r="T132">
        <v>28</v>
      </c>
      <c r="U132">
        <v>5000</v>
      </c>
      <c r="V132">
        <v>0</v>
      </c>
      <c r="W132" t="s">
        <v>395</v>
      </c>
      <c r="X132">
        <v>0</v>
      </c>
      <c r="Y132">
        <v>0</v>
      </c>
    </row>
    <row r="133" spans="1:25" x14ac:dyDescent="0.2">
      <c r="A133">
        <v>9</v>
      </c>
      <c r="B133">
        <v>1</v>
      </c>
      <c r="C133">
        <v>34244855</v>
      </c>
      <c r="D133" t="s">
        <v>121</v>
      </c>
      <c r="E133" t="s">
        <v>396</v>
      </c>
      <c r="F133" t="s">
        <v>397</v>
      </c>
      <c r="G133">
        <v>2</v>
      </c>
      <c r="H133">
        <v>77</v>
      </c>
      <c r="I133">
        <v>6701</v>
      </c>
      <c r="J133">
        <v>67</v>
      </c>
      <c r="K133" t="str">
        <f>VLOOKUP(J:J,[1]חוגים!A:B,2,0)</f>
        <v>סיעוד הסבות</v>
      </c>
      <c r="L133">
        <v>0</v>
      </c>
      <c r="M133">
        <v>4</v>
      </c>
      <c r="N133">
        <v>10</v>
      </c>
      <c r="O133">
        <v>6</v>
      </c>
      <c r="P133">
        <v>20</v>
      </c>
      <c r="Q133">
        <v>1</v>
      </c>
      <c r="R133">
        <v>0</v>
      </c>
      <c r="S133">
        <v>119</v>
      </c>
      <c r="T133">
        <v>11</v>
      </c>
      <c r="U133">
        <v>5000</v>
      </c>
      <c r="V133">
        <v>0</v>
      </c>
      <c r="W133" t="s">
        <v>398</v>
      </c>
      <c r="X133">
        <v>0</v>
      </c>
      <c r="Y133">
        <v>0</v>
      </c>
    </row>
    <row r="134" spans="1:25" x14ac:dyDescent="0.2">
      <c r="A134">
        <v>9</v>
      </c>
      <c r="B134">
        <v>1</v>
      </c>
      <c r="C134">
        <v>34400317</v>
      </c>
      <c r="D134" t="s">
        <v>121</v>
      </c>
      <c r="E134" t="s">
        <v>399</v>
      </c>
      <c r="F134" t="s">
        <v>400</v>
      </c>
      <c r="G134">
        <v>1</v>
      </c>
      <c r="H134">
        <v>77</v>
      </c>
      <c r="I134">
        <v>2202</v>
      </c>
      <c r="J134">
        <v>22</v>
      </c>
      <c r="K134" t="str">
        <f>VLOOKUP(J:J,[1]חוגים!A:B,2,0)</f>
        <v>מנהל עסקים תואר שני</v>
      </c>
      <c r="L134">
        <v>0</v>
      </c>
      <c r="M134">
        <v>2</v>
      </c>
      <c r="N134">
        <v>20</v>
      </c>
      <c r="O134">
        <v>16</v>
      </c>
      <c r="P134">
        <v>23</v>
      </c>
      <c r="Q134">
        <v>1</v>
      </c>
      <c r="R134">
        <v>0</v>
      </c>
      <c r="S134">
        <v>26</v>
      </c>
      <c r="T134">
        <v>32</v>
      </c>
      <c r="U134">
        <v>5000</v>
      </c>
      <c r="V134">
        <v>0</v>
      </c>
      <c r="W134" t="s">
        <v>401</v>
      </c>
      <c r="X134">
        <v>0</v>
      </c>
      <c r="Y134">
        <v>0</v>
      </c>
    </row>
    <row r="135" spans="1:25" x14ac:dyDescent="0.2">
      <c r="A135">
        <v>9</v>
      </c>
      <c r="B135">
        <v>1</v>
      </c>
      <c r="C135">
        <v>34532796</v>
      </c>
      <c r="D135" t="str">
        <f>VLOOKUP(C:C,[1]חדשים!B:C,2,0)</f>
        <v>חדש סמ 1</v>
      </c>
      <c r="E135" t="s">
        <v>212</v>
      </c>
      <c r="F135" t="s">
        <v>402</v>
      </c>
      <c r="G135">
        <v>2</v>
      </c>
      <c r="H135">
        <v>77</v>
      </c>
      <c r="I135">
        <v>4202</v>
      </c>
      <c r="J135">
        <v>42</v>
      </c>
      <c r="K135" t="str">
        <f>VLOOKUP(J:J,[1]חוגים!A:B,2,0)</f>
        <v>לימודי משפחה תואר שני</v>
      </c>
      <c r="L135">
        <v>0</v>
      </c>
      <c r="M135">
        <v>1</v>
      </c>
      <c r="N135">
        <v>20</v>
      </c>
      <c r="O135">
        <v>10</v>
      </c>
      <c r="P135">
        <v>24</v>
      </c>
      <c r="Q135">
        <v>1</v>
      </c>
      <c r="R135">
        <v>0</v>
      </c>
      <c r="S135">
        <v>0</v>
      </c>
      <c r="T135">
        <v>20</v>
      </c>
      <c r="U135">
        <v>5000</v>
      </c>
      <c r="V135">
        <v>0</v>
      </c>
      <c r="W135" t="s">
        <v>403</v>
      </c>
      <c r="X135">
        <v>0</v>
      </c>
      <c r="Y135">
        <v>0</v>
      </c>
    </row>
    <row r="136" spans="1:25" x14ac:dyDescent="0.2">
      <c r="A136">
        <v>9</v>
      </c>
      <c r="B136">
        <v>1</v>
      </c>
      <c r="C136">
        <v>34609685</v>
      </c>
      <c r="D136" t="s">
        <v>121</v>
      </c>
      <c r="E136" t="s">
        <v>404</v>
      </c>
      <c r="F136" t="s">
        <v>405</v>
      </c>
      <c r="G136">
        <v>1</v>
      </c>
      <c r="H136">
        <v>86</v>
      </c>
      <c r="I136">
        <v>3267</v>
      </c>
      <c r="J136">
        <v>32</v>
      </c>
      <c r="K136" t="str">
        <f>VLOOKUP(J:J,[1]חוגים!A:B,2,0)</f>
        <v>פסיכולוגיה תואר שני</v>
      </c>
      <c r="L136">
        <v>0</v>
      </c>
      <c r="M136">
        <v>2</v>
      </c>
      <c r="N136">
        <v>20</v>
      </c>
      <c r="O136">
        <v>4</v>
      </c>
      <c r="P136">
        <v>18</v>
      </c>
      <c r="Q136">
        <v>1</v>
      </c>
      <c r="R136">
        <v>0</v>
      </c>
      <c r="S136">
        <v>48</v>
      </c>
      <c r="T136">
        <v>8</v>
      </c>
      <c r="U136">
        <v>5000</v>
      </c>
      <c r="V136">
        <v>0</v>
      </c>
      <c r="W136" t="s">
        <v>406</v>
      </c>
      <c r="X136">
        <v>0</v>
      </c>
      <c r="Y136">
        <v>0</v>
      </c>
    </row>
    <row r="137" spans="1:25" x14ac:dyDescent="0.2">
      <c r="A137">
        <v>9</v>
      </c>
      <c r="B137">
        <v>1</v>
      </c>
      <c r="C137">
        <v>34689455</v>
      </c>
      <c r="D137" t="s">
        <v>121</v>
      </c>
      <c r="E137" t="s">
        <v>109</v>
      </c>
      <c r="F137" t="s">
        <v>407</v>
      </c>
      <c r="G137">
        <v>1</v>
      </c>
      <c r="H137">
        <v>85</v>
      </c>
      <c r="I137">
        <v>6600</v>
      </c>
      <c r="J137">
        <v>66</v>
      </c>
      <c r="K137" t="str">
        <f>VLOOKUP(J:J,[1]חוגים!A:B,2,0)</f>
        <v>סיעוד מבחר</v>
      </c>
      <c r="L137">
        <v>0</v>
      </c>
      <c r="M137">
        <v>4</v>
      </c>
      <c r="N137">
        <v>10</v>
      </c>
      <c r="O137">
        <v>19</v>
      </c>
      <c r="P137">
        <v>22</v>
      </c>
      <c r="Q137">
        <v>1</v>
      </c>
      <c r="R137">
        <v>0</v>
      </c>
      <c r="S137">
        <v>95</v>
      </c>
      <c r="T137">
        <v>38</v>
      </c>
      <c r="U137">
        <v>5000</v>
      </c>
      <c r="V137">
        <v>0</v>
      </c>
      <c r="W137" t="s">
        <v>408</v>
      </c>
      <c r="X137">
        <v>0</v>
      </c>
      <c r="Y137">
        <v>0</v>
      </c>
    </row>
    <row r="138" spans="1:25" x14ac:dyDescent="0.2">
      <c r="A138">
        <v>9</v>
      </c>
      <c r="B138">
        <v>1</v>
      </c>
      <c r="C138">
        <v>34754903</v>
      </c>
      <c r="D138" t="str">
        <f>VLOOKUP(C:C,[1]חדשים!B:C,2,0)</f>
        <v>חדש סמ 1</v>
      </c>
      <c r="E138" t="s">
        <v>409</v>
      </c>
      <c r="F138" t="s">
        <v>123</v>
      </c>
      <c r="G138">
        <v>1</v>
      </c>
      <c r="H138">
        <v>85</v>
      </c>
      <c r="I138">
        <v>4202</v>
      </c>
      <c r="J138">
        <v>42</v>
      </c>
      <c r="K138" t="str">
        <f>VLOOKUP(J:J,[1]חוגים!A:B,2,0)</f>
        <v>לימודי משפחה תואר שני</v>
      </c>
      <c r="L138">
        <v>0</v>
      </c>
      <c r="M138">
        <v>1</v>
      </c>
      <c r="N138">
        <v>20</v>
      </c>
      <c r="O138">
        <v>10</v>
      </c>
      <c r="P138">
        <v>24</v>
      </c>
      <c r="Q138">
        <v>1</v>
      </c>
      <c r="R138">
        <v>0</v>
      </c>
      <c r="S138">
        <v>0</v>
      </c>
      <c r="T138">
        <v>20</v>
      </c>
      <c r="U138">
        <v>5000</v>
      </c>
      <c r="V138">
        <v>0</v>
      </c>
      <c r="W138" t="s">
        <v>410</v>
      </c>
      <c r="X138">
        <v>0</v>
      </c>
      <c r="Y138">
        <v>0</v>
      </c>
    </row>
    <row r="139" spans="1:25" x14ac:dyDescent="0.2">
      <c r="A139">
        <v>9</v>
      </c>
      <c r="B139">
        <v>1</v>
      </c>
      <c r="C139">
        <v>35816313</v>
      </c>
      <c r="D139" t="s">
        <v>121</v>
      </c>
      <c r="E139" t="s">
        <v>411</v>
      </c>
      <c r="F139" t="s">
        <v>118</v>
      </c>
      <c r="G139">
        <v>1</v>
      </c>
      <c r="H139">
        <v>78</v>
      </c>
      <c r="I139">
        <v>2204</v>
      </c>
      <c r="J139">
        <v>22</v>
      </c>
      <c r="K139" t="str">
        <f>VLOOKUP(J:J,[1]חוגים!A:B,2,0)</f>
        <v>מנהל עסקים תואר שני</v>
      </c>
      <c r="L139">
        <v>0</v>
      </c>
      <c r="M139">
        <v>2</v>
      </c>
      <c r="N139">
        <v>20</v>
      </c>
      <c r="O139">
        <v>15</v>
      </c>
      <c r="P139">
        <v>23</v>
      </c>
      <c r="Q139">
        <v>1</v>
      </c>
      <c r="R139">
        <v>0</v>
      </c>
      <c r="S139">
        <v>26</v>
      </c>
      <c r="T139">
        <v>30</v>
      </c>
      <c r="U139">
        <v>5000</v>
      </c>
      <c r="V139">
        <v>0</v>
      </c>
      <c r="W139" t="s">
        <v>412</v>
      </c>
      <c r="X139">
        <v>0</v>
      </c>
      <c r="Y139">
        <v>0</v>
      </c>
    </row>
    <row r="140" spans="1:25" x14ac:dyDescent="0.2">
      <c r="A140">
        <v>9</v>
      </c>
      <c r="B140">
        <v>1</v>
      </c>
      <c r="C140">
        <v>35843085</v>
      </c>
      <c r="D140" t="s">
        <v>121</v>
      </c>
      <c r="E140" t="s">
        <v>413</v>
      </c>
      <c r="F140" t="s">
        <v>414</v>
      </c>
      <c r="G140">
        <v>1</v>
      </c>
      <c r="H140">
        <v>80</v>
      </c>
      <c r="I140">
        <v>6600</v>
      </c>
      <c r="J140">
        <v>66</v>
      </c>
      <c r="K140" t="str">
        <f>VLOOKUP(J:J,[1]חוגים!A:B,2,0)</f>
        <v>סיעוד מבחר</v>
      </c>
      <c r="L140">
        <v>0</v>
      </c>
      <c r="M140">
        <v>4</v>
      </c>
      <c r="N140">
        <v>10</v>
      </c>
      <c r="O140">
        <v>9</v>
      </c>
      <c r="P140">
        <v>21</v>
      </c>
      <c r="Q140">
        <v>1</v>
      </c>
      <c r="R140">
        <v>0</v>
      </c>
      <c r="S140">
        <v>140</v>
      </c>
      <c r="T140">
        <v>18</v>
      </c>
      <c r="U140">
        <v>5000</v>
      </c>
      <c r="V140">
        <v>0</v>
      </c>
      <c r="W140" t="s">
        <v>415</v>
      </c>
      <c r="X140">
        <v>0</v>
      </c>
      <c r="Y140">
        <v>0</v>
      </c>
    </row>
    <row r="141" spans="1:25" x14ac:dyDescent="0.2">
      <c r="A141">
        <v>9</v>
      </c>
      <c r="B141">
        <v>1</v>
      </c>
      <c r="C141">
        <v>35901057</v>
      </c>
      <c r="D141" t="s">
        <v>121</v>
      </c>
      <c r="E141" t="s">
        <v>416</v>
      </c>
      <c r="F141" t="s">
        <v>417</v>
      </c>
      <c r="G141">
        <v>2</v>
      </c>
      <c r="H141">
        <v>79</v>
      </c>
      <c r="I141">
        <v>3279</v>
      </c>
      <c r="J141">
        <v>32</v>
      </c>
      <c r="K141" t="str">
        <f>VLOOKUP(J:J,[1]חוגים!A:B,2,0)</f>
        <v>פסיכולוגיה תואר שני</v>
      </c>
      <c r="L141">
        <v>0</v>
      </c>
      <c r="M141">
        <v>2</v>
      </c>
      <c r="N141">
        <v>20</v>
      </c>
      <c r="O141">
        <v>15</v>
      </c>
      <c r="P141">
        <v>23</v>
      </c>
      <c r="Q141">
        <v>1</v>
      </c>
      <c r="R141">
        <v>0</v>
      </c>
      <c r="S141">
        <v>24</v>
      </c>
      <c r="T141">
        <v>30</v>
      </c>
      <c r="U141">
        <v>5000</v>
      </c>
      <c r="V141">
        <v>0</v>
      </c>
      <c r="W141" t="s">
        <v>418</v>
      </c>
      <c r="X141">
        <v>0</v>
      </c>
      <c r="Y141">
        <v>0</v>
      </c>
    </row>
    <row r="142" spans="1:25" x14ac:dyDescent="0.2">
      <c r="A142">
        <v>9</v>
      </c>
      <c r="B142">
        <v>1</v>
      </c>
      <c r="C142">
        <v>35903038</v>
      </c>
      <c r="D142" t="s">
        <v>121</v>
      </c>
      <c r="E142" t="s">
        <v>301</v>
      </c>
      <c r="F142" t="s">
        <v>281</v>
      </c>
      <c r="G142">
        <v>1</v>
      </c>
      <c r="H142">
        <v>79</v>
      </c>
      <c r="I142">
        <v>2202</v>
      </c>
      <c r="J142">
        <v>22</v>
      </c>
      <c r="K142" t="str">
        <f>VLOOKUP(J:J,[1]חוגים!A:B,2,0)</f>
        <v>מנהל עסקים תואר שני</v>
      </c>
      <c r="L142">
        <v>0</v>
      </c>
      <c r="M142">
        <v>2</v>
      </c>
      <c r="N142">
        <v>20</v>
      </c>
      <c r="O142">
        <v>15</v>
      </c>
      <c r="P142">
        <v>23</v>
      </c>
      <c r="Q142">
        <v>1</v>
      </c>
      <c r="R142">
        <v>0</v>
      </c>
      <c r="S142">
        <v>26</v>
      </c>
      <c r="T142">
        <v>30</v>
      </c>
      <c r="U142">
        <v>5000</v>
      </c>
      <c r="V142">
        <v>0</v>
      </c>
      <c r="W142" t="s">
        <v>419</v>
      </c>
      <c r="X142">
        <v>0</v>
      </c>
      <c r="Y142">
        <v>0</v>
      </c>
    </row>
    <row r="143" spans="1:25" x14ac:dyDescent="0.2">
      <c r="A143">
        <v>9</v>
      </c>
      <c r="B143">
        <v>1</v>
      </c>
      <c r="C143">
        <v>35909449</v>
      </c>
      <c r="D143" t="s">
        <v>121</v>
      </c>
      <c r="E143" t="s">
        <v>420</v>
      </c>
      <c r="F143" t="s">
        <v>421</v>
      </c>
      <c r="G143">
        <v>1</v>
      </c>
      <c r="H143">
        <v>78</v>
      </c>
      <c r="I143">
        <v>6103</v>
      </c>
      <c r="J143">
        <v>61</v>
      </c>
      <c r="K143" t="str">
        <f>VLOOKUP(J:J,[1]חוגים!A:B,2,0)</f>
        <v>מדעי הסיעוד תואר ראשון</v>
      </c>
      <c r="L143">
        <v>0</v>
      </c>
      <c r="M143">
        <v>4</v>
      </c>
      <c r="N143">
        <v>10</v>
      </c>
      <c r="O143">
        <v>10</v>
      </c>
      <c r="P143">
        <v>21</v>
      </c>
      <c r="Q143">
        <v>1</v>
      </c>
      <c r="R143">
        <v>0</v>
      </c>
      <c r="S143">
        <v>140</v>
      </c>
      <c r="T143">
        <v>20</v>
      </c>
      <c r="U143">
        <v>5000</v>
      </c>
      <c r="V143">
        <v>0</v>
      </c>
      <c r="W143" t="s">
        <v>422</v>
      </c>
      <c r="X143">
        <v>0</v>
      </c>
      <c r="Y143">
        <v>0</v>
      </c>
    </row>
    <row r="144" spans="1:25" x14ac:dyDescent="0.2">
      <c r="A144">
        <v>9</v>
      </c>
      <c r="B144">
        <v>1</v>
      </c>
      <c r="C144">
        <v>36010809</v>
      </c>
      <c r="D144" t="s">
        <v>121</v>
      </c>
      <c r="E144" t="s">
        <v>423</v>
      </c>
      <c r="F144" t="s">
        <v>165</v>
      </c>
      <c r="G144">
        <v>2</v>
      </c>
      <c r="H144">
        <v>79</v>
      </c>
      <c r="I144">
        <v>2204</v>
      </c>
      <c r="J144">
        <v>22</v>
      </c>
      <c r="K144" t="str">
        <f>VLOOKUP(J:J,[1]חוגים!A:B,2,0)</f>
        <v>מנהל עסקים תואר שני</v>
      </c>
      <c r="L144">
        <v>0</v>
      </c>
      <c r="M144">
        <v>2</v>
      </c>
      <c r="N144">
        <v>20</v>
      </c>
      <c r="O144">
        <v>14</v>
      </c>
      <c r="P144">
        <v>23</v>
      </c>
      <c r="Q144">
        <v>1</v>
      </c>
      <c r="R144">
        <v>0</v>
      </c>
      <c r="S144">
        <v>26</v>
      </c>
      <c r="T144">
        <v>28</v>
      </c>
      <c r="U144">
        <v>5000</v>
      </c>
      <c r="V144">
        <v>0</v>
      </c>
      <c r="W144" t="s">
        <v>424</v>
      </c>
      <c r="X144">
        <v>0</v>
      </c>
      <c r="Y144">
        <v>0</v>
      </c>
    </row>
    <row r="145" spans="1:25" x14ac:dyDescent="0.2">
      <c r="A145">
        <v>9</v>
      </c>
      <c r="B145">
        <v>1</v>
      </c>
      <c r="C145">
        <v>36160257</v>
      </c>
      <c r="D145" t="str">
        <f>VLOOKUP(C:C,[1]חדשים!B:C,2,0)</f>
        <v>חדש סמ 1</v>
      </c>
      <c r="E145" t="s">
        <v>425</v>
      </c>
      <c r="F145" t="s">
        <v>426</v>
      </c>
      <c r="G145">
        <v>2</v>
      </c>
      <c r="H145">
        <v>79</v>
      </c>
      <c r="I145">
        <v>4202</v>
      </c>
      <c r="J145">
        <v>42</v>
      </c>
      <c r="K145" t="str">
        <f>VLOOKUP(J:J,[1]חוגים!A:B,2,0)</f>
        <v>לימודי משפחה תואר שני</v>
      </c>
      <c r="L145">
        <v>0</v>
      </c>
      <c r="M145">
        <v>1</v>
      </c>
      <c r="N145">
        <v>20</v>
      </c>
      <c r="O145">
        <v>10</v>
      </c>
      <c r="P145">
        <v>24</v>
      </c>
      <c r="Q145">
        <v>1</v>
      </c>
      <c r="R145">
        <v>0</v>
      </c>
      <c r="S145">
        <v>0</v>
      </c>
      <c r="T145">
        <v>20</v>
      </c>
      <c r="U145">
        <v>5000</v>
      </c>
      <c r="V145">
        <v>0</v>
      </c>
      <c r="W145" t="s">
        <v>427</v>
      </c>
      <c r="X145">
        <v>0</v>
      </c>
      <c r="Y145">
        <v>0</v>
      </c>
    </row>
    <row r="146" spans="1:25" x14ac:dyDescent="0.2">
      <c r="A146">
        <v>9</v>
      </c>
      <c r="B146">
        <v>1</v>
      </c>
      <c r="C146">
        <v>36168987</v>
      </c>
      <c r="D146" t="str">
        <f>VLOOKUP(C:C,[1]חדשים!B:C,2,0)</f>
        <v>חדש סמ 1</v>
      </c>
      <c r="E146" t="s">
        <v>224</v>
      </c>
      <c r="F146" t="s">
        <v>428</v>
      </c>
      <c r="G146">
        <v>2</v>
      </c>
      <c r="H146">
        <v>79</v>
      </c>
      <c r="I146">
        <v>4202</v>
      </c>
      <c r="J146">
        <v>42</v>
      </c>
      <c r="K146" t="str">
        <f>VLOOKUP(J:J,[1]חוגים!A:B,2,0)</f>
        <v>לימודי משפחה תואר שני</v>
      </c>
      <c r="L146">
        <v>0</v>
      </c>
      <c r="M146">
        <v>1</v>
      </c>
      <c r="N146">
        <v>20</v>
      </c>
      <c r="O146">
        <v>10</v>
      </c>
      <c r="P146">
        <v>24</v>
      </c>
      <c r="Q146">
        <v>1</v>
      </c>
      <c r="R146">
        <v>0</v>
      </c>
      <c r="S146">
        <v>0</v>
      </c>
      <c r="T146">
        <v>20</v>
      </c>
      <c r="U146">
        <v>5000</v>
      </c>
      <c r="V146">
        <v>0</v>
      </c>
      <c r="W146" t="s">
        <v>429</v>
      </c>
      <c r="X146">
        <v>0</v>
      </c>
      <c r="Y146">
        <v>0</v>
      </c>
    </row>
    <row r="147" spans="1:25" x14ac:dyDescent="0.2">
      <c r="A147">
        <v>9</v>
      </c>
      <c r="B147">
        <v>1</v>
      </c>
      <c r="C147">
        <v>36368447</v>
      </c>
      <c r="D147" t="str">
        <f>VLOOKUP(C:C,[1]חדשים!B:C,2,0)</f>
        <v>חדש סמ 1</v>
      </c>
      <c r="E147" t="s">
        <v>430</v>
      </c>
      <c r="F147" t="s">
        <v>50</v>
      </c>
      <c r="G147">
        <v>2</v>
      </c>
      <c r="H147">
        <v>79</v>
      </c>
      <c r="I147">
        <v>4202</v>
      </c>
      <c r="J147">
        <v>42</v>
      </c>
      <c r="K147" t="str">
        <f>VLOOKUP(J:J,[1]חוגים!A:B,2,0)</f>
        <v>לימודי משפחה תואר שני</v>
      </c>
      <c r="L147">
        <v>0</v>
      </c>
      <c r="M147">
        <v>1</v>
      </c>
      <c r="N147">
        <v>20</v>
      </c>
      <c r="O147">
        <v>10</v>
      </c>
      <c r="P147">
        <v>24</v>
      </c>
      <c r="Q147">
        <v>1</v>
      </c>
      <c r="R147">
        <v>0</v>
      </c>
      <c r="S147">
        <v>0</v>
      </c>
      <c r="T147">
        <v>20</v>
      </c>
      <c r="U147">
        <v>5000</v>
      </c>
      <c r="V147">
        <v>0</v>
      </c>
      <c r="W147" t="s">
        <v>431</v>
      </c>
      <c r="X147">
        <v>0</v>
      </c>
      <c r="Y147">
        <v>0</v>
      </c>
    </row>
    <row r="148" spans="1:25" x14ac:dyDescent="0.2">
      <c r="A148">
        <v>9</v>
      </c>
      <c r="B148">
        <v>1</v>
      </c>
      <c r="C148">
        <v>36415024</v>
      </c>
      <c r="D148" t="s">
        <v>121</v>
      </c>
      <c r="E148" t="s">
        <v>432</v>
      </c>
      <c r="F148" t="s">
        <v>433</v>
      </c>
      <c r="G148">
        <v>2</v>
      </c>
      <c r="H148">
        <v>79</v>
      </c>
      <c r="I148">
        <v>4135</v>
      </c>
      <c r="J148">
        <v>41</v>
      </c>
      <c r="K148" t="str">
        <f>VLOOKUP(J:J,[1]חוגים!A:B,2,0)</f>
        <v>ממשל וחברה תואר ראשון</v>
      </c>
      <c r="L148">
        <v>0</v>
      </c>
      <c r="M148">
        <v>3</v>
      </c>
      <c r="N148">
        <v>10</v>
      </c>
      <c r="O148">
        <v>2</v>
      </c>
      <c r="P148">
        <v>18</v>
      </c>
      <c r="Q148">
        <v>1</v>
      </c>
      <c r="R148">
        <v>0</v>
      </c>
      <c r="S148">
        <v>105</v>
      </c>
      <c r="T148">
        <v>3</v>
      </c>
      <c r="U148">
        <v>5000</v>
      </c>
      <c r="V148">
        <v>0</v>
      </c>
      <c r="W148" t="s">
        <v>434</v>
      </c>
      <c r="X148">
        <v>0</v>
      </c>
      <c r="Y148">
        <v>0</v>
      </c>
    </row>
    <row r="149" spans="1:25" x14ac:dyDescent="0.2">
      <c r="A149">
        <v>9</v>
      </c>
      <c r="B149">
        <v>1</v>
      </c>
      <c r="C149">
        <v>36563039</v>
      </c>
      <c r="D149" t="s">
        <v>121</v>
      </c>
      <c r="E149" t="s">
        <v>435</v>
      </c>
      <c r="F149" t="s">
        <v>170</v>
      </c>
      <c r="G149">
        <v>1</v>
      </c>
      <c r="H149">
        <v>85</v>
      </c>
      <c r="I149">
        <v>2205</v>
      </c>
      <c r="J149">
        <v>22</v>
      </c>
      <c r="K149" t="str">
        <f>VLOOKUP(J:J,[1]חוגים!A:B,2,0)</f>
        <v>מנהל עסקים תואר שני</v>
      </c>
      <c r="L149">
        <v>0</v>
      </c>
      <c r="M149">
        <v>2</v>
      </c>
      <c r="N149">
        <v>20</v>
      </c>
      <c r="O149">
        <v>14</v>
      </c>
      <c r="P149">
        <v>23</v>
      </c>
      <c r="Q149">
        <v>1</v>
      </c>
      <c r="R149">
        <v>0</v>
      </c>
      <c r="S149">
        <v>24</v>
      </c>
      <c r="T149">
        <v>28</v>
      </c>
      <c r="U149">
        <v>5000</v>
      </c>
      <c r="V149">
        <v>0</v>
      </c>
      <c r="W149" t="s">
        <v>436</v>
      </c>
      <c r="X149">
        <v>0</v>
      </c>
      <c r="Y149">
        <v>0</v>
      </c>
    </row>
    <row r="150" spans="1:25" x14ac:dyDescent="0.2">
      <c r="A150">
        <v>9</v>
      </c>
      <c r="B150">
        <v>1</v>
      </c>
      <c r="C150">
        <v>36590719</v>
      </c>
      <c r="D150" t="s">
        <v>121</v>
      </c>
      <c r="E150" t="s">
        <v>109</v>
      </c>
      <c r="F150" t="s">
        <v>437</v>
      </c>
      <c r="G150">
        <v>1</v>
      </c>
      <c r="H150">
        <v>84</v>
      </c>
      <c r="I150">
        <v>7202</v>
      </c>
      <c r="J150">
        <v>72</v>
      </c>
      <c r="K150" t="str">
        <f>VLOOKUP(J:J,[1]חוגים!A:B,2,0)</f>
        <v>מערכות מידע תואר שני</v>
      </c>
      <c r="L150">
        <v>0</v>
      </c>
      <c r="M150">
        <v>2</v>
      </c>
      <c r="N150">
        <v>20</v>
      </c>
      <c r="O150">
        <v>8</v>
      </c>
      <c r="P150">
        <v>23</v>
      </c>
      <c r="Q150">
        <v>1</v>
      </c>
      <c r="R150">
        <v>0</v>
      </c>
      <c r="S150">
        <v>28</v>
      </c>
      <c r="T150">
        <v>15</v>
      </c>
      <c r="U150">
        <v>5000</v>
      </c>
      <c r="V150">
        <v>0</v>
      </c>
      <c r="W150" t="s">
        <v>438</v>
      </c>
      <c r="X150">
        <v>0</v>
      </c>
      <c r="Y150">
        <v>0</v>
      </c>
    </row>
    <row r="151" spans="1:25" x14ac:dyDescent="0.2">
      <c r="A151">
        <v>9</v>
      </c>
      <c r="B151">
        <v>1</v>
      </c>
      <c r="C151">
        <v>36708188</v>
      </c>
      <c r="D151" t="s">
        <v>121</v>
      </c>
      <c r="E151" t="s">
        <v>439</v>
      </c>
      <c r="F151" t="s">
        <v>440</v>
      </c>
      <c r="G151">
        <v>2</v>
      </c>
      <c r="H151">
        <v>85</v>
      </c>
      <c r="I151">
        <v>4202</v>
      </c>
      <c r="J151">
        <v>42</v>
      </c>
      <c r="K151" t="str">
        <f>VLOOKUP(J:J,[1]חוגים!A:B,2,0)</f>
        <v>לימודי משפחה תואר שני</v>
      </c>
      <c r="L151">
        <v>0</v>
      </c>
      <c r="M151">
        <v>2</v>
      </c>
      <c r="N151">
        <v>20</v>
      </c>
      <c r="O151">
        <v>11</v>
      </c>
      <c r="P151">
        <v>23</v>
      </c>
      <c r="Q151">
        <v>1</v>
      </c>
      <c r="R151">
        <v>0</v>
      </c>
      <c r="S151">
        <v>20</v>
      </c>
      <c r="T151">
        <v>22</v>
      </c>
      <c r="U151">
        <v>5000</v>
      </c>
      <c r="V151">
        <v>0</v>
      </c>
      <c r="W151" t="s">
        <v>441</v>
      </c>
      <c r="X151">
        <v>0</v>
      </c>
      <c r="Y151">
        <v>0</v>
      </c>
    </row>
    <row r="152" spans="1:25" x14ac:dyDescent="0.2">
      <c r="A152">
        <v>9</v>
      </c>
      <c r="B152">
        <v>1</v>
      </c>
      <c r="C152">
        <v>36740645</v>
      </c>
      <c r="D152" t="s">
        <v>121</v>
      </c>
      <c r="E152" t="s">
        <v>442</v>
      </c>
      <c r="F152" t="s">
        <v>443</v>
      </c>
      <c r="G152">
        <v>2</v>
      </c>
      <c r="H152">
        <v>85</v>
      </c>
      <c r="I152">
        <v>6702</v>
      </c>
      <c r="J152">
        <v>67</v>
      </c>
      <c r="K152" t="str">
        <f>VLOOKUP(J:J,[1]חוגים!A:B,2,0)</f>
        <v>סיעוד הסבות</v>
      </c>
      <c r="L152">
        <v>0</v>
      </c>
      <c r="M152">
        <v>2</v>
      </c>
      <c r="N152">
        <v>10</v>
      </c>
      <c r="O152">
        <v>23</v>
      </c>
      <c r="P152">
        <v>23</v>
      </c>
      <c r="Q152">
        <v>1</v>
      </c>
      <c r="R152">
        <v>0</v>
      </c>
      <c r="S152">
        <v>45</v>
      </c>
      <c r="T152">
        <v>45</v>
      </c>
      <c r="U152">
        <v>5000</v>
      </c>
      <c r="V152">
        <v>0</v>
      </c>
      <c r="W152" t="s">
        <v>444</v>
      </c>
      <c r="X152">
        <v>0</v>
      </c>
      <c r="Y152">
        <v>0</v>
      </c>
    </row>
    <row r="153" spans="1:25" x14ac:dyDescent="0.2">
      <c r="A153">
        <v>9</v>
      </c>
      <c r="B153">
        <v>1</v>
      </c>
      <c r="C153">
        <v>36783132</v>
      </c>
      <c r="D153" t="s">
        <v>121</v>
      </c>
      <c r="E153" t="s">
        <v>445</v>
      </c>
      <c r="F153" t="s">
        <v>446</v>
      </c>
      <c r="G153">
        <v>1</v>
      </c>
      <c r="H153">
        <v>85</v>
      </c>
      <c r="I153">
        <v>6600</v>
      </c>
      <c r="J153">
        <v>66</v>
      </c>
      <c r="K153" t="str">
        <f>VLOOKUP(J:J,[1]חוגים!A:B,2,0)</f>
        <v>סיעוד מבחר</v>
      </c>
      <c r="L153">
        <v>0</v>
      </c>
      <c r="M153">
        <v>4</v>
      </c>
      <c r="N153">
        <v>10</v>
      </c>
      <c r="O153">
        <v>9</v>
      </c>
      <c r="P153">
        <v>21</v>
      </c>
      <c r="Q153">
        <v>1</v>
      </c>
      <c r="R153">
        <v>0</v>
      </c>
      <c r="S153">
        <v>140</v>
      </c>
      <c r="T153">
        <v>18</v>
      </c>
      <c r="U153">
        <v>5000</v>
      </c>
      <c r="V153">
        <v>0</v>
      </c>
      <c r="W153" t="s">
        <v>447</v>
      </c>
      <c r="X153">
        <v>0</v>
      </c>
      <c r="Y153">
        <v>0</v>
      </c>
    </row>
    <row r="154" spans="1:25" x14ac:dyDescent="0.2">
      <c r="A154">
        <v>9</v>
      </c>
      <c r="B154">
        <v>1</v>
      </c>
      <c r="C154">
        <v>36859122</v>
      </c>
      <c r="D154" t="s">
        <v>121</v>
      </c>
      <c r="E154" t="s">
        <v>448</v>
      </c>
      <c r="F154" t="s">
        <v>154</v>
      </c>
      <c r="G154">
        <v>2</v>
      </c>
      <c r="H154">
        <v>85</v>
      </c>
      <c r="I154">
        <v>3265</v>
      </c>
      <c r="J154">
        <v>32</v>
      </c>
      <c r="K154" t="str">
        <f>VLOOKUP(J:J,[1]חוגים!A:B,2,0)</f>
        <v>פסיכולוגיה תואר שני</v>
      </c>
      <c r="L154">
        <v>0</v>
      </c>
      <c r="M154">
        <v>2</v>
      </c>
      <c r="N154">
        <v>20</v>
      </c>
      <c r="O154">
        <v>0</v>
      </c>
      <c r="P154">
        <v>20</v>
      </c>
      <c r="Q154">
        <v>1</v>
      </c>
      <c r="R154">
        <v>0</v>
      </c>
      <c r="S154">
        <v>60</v>
      </c>
      <c r="T154">
        <v>0</v>
      </c>
      <c r="U154">
        <v>5000</v>
      </c>
      <c r="V154">
        <v>0</v>
      </c>
      <c r="W154" t="s">
        <v>449</v>
      </c>
      <c r="X154">
        <v>0</v>
      </c>
      <c r="Y154">
        <v>0</v>
      </c>
    </row>
    <row r="155" spans="1:25" x14ac:dyDescent="0.2">
      <c r="A155">
        <v>9</v>
      </c>
      <c r="B155">
        <v>1</v>
      </c>
      <c r="C155">
        <v>36916351</v>
      </c>
      <c r="D155" t="s">
        <v>121</v>
      </c>
      <c r="E155" t="s">
        <v>450</v>
      </c>
      <c r="F155" t="s">
        <v>26</v>
      </c>
      <c r="G155">
        <v>2</v>
      </c>
      <c r="H155">
        <v>85</v>
      </c>
      <c r="I155">
        <v>6701</v>
      </c>
      <c r="J155">
        <v>67</v>
      </c>
      <c r="K155" t="str">
        <f>VLOOKUP(J:J,[1]חוגים!A:B,2,0)</f>
        <v>סיעוד הסבות</v>
      </c>
      <c r="L155">
        <v>0</v>
      </c>
      <c r="M155">
        <v>4</v>
      </c>
      <c r="N155">
        <v>10</v>
      </c>
      <c r="O155">
        <v>6</v>
      </c>
      <c r="P155">
        <v>21</v>
      </c>
      <c r="Q155">
        <v>2</v>
      </c>
      <c r="R155">
        <v>0</v>
      </c>
      <c r="S155">
        <v>119</v>
      </c>
      <c r="T155">
        <v>11</v>
      </c>
      <c r="U155">
        <v>5000</v>
      </c>
      <c r="V155">
        <v>0</v>
      </c>
      <c r="W155" t="s">
        <v>451</v>
      </c>
      <c r="X155">
        <v>0</v>
      </c>
      <c r="Y155">
        <v>0</v>
      </c>
    </row>
    <row r="156" spans="1:25" x14ac:dyDescent="0.2">
      <c r="A156">
        <v>9</v>
      </c>
      <c r="B156">
        <v>1</v>
      </c>
      <c r="C156">
        <v>36986727</v>
      </c>
      <c r="D156" t="s">
        <v>121</v>
      </c>
      <c r="E156" t="s">
        <v>452</v>
      </c>
      <c r="F156" t="s">
        <v>453</v>
      </c>
      <c r="G156">
        <v>1</v>
      </c>
      <c r="H156">
        <v>85</v>
      </c>
      <c r="I156">
        <v>6600</v>
      </c>
      <c r="J156">
        <v>66</v>
      </c>
      <c r="K156" t="str">
        <f>VLOOKUP(J:J,[1]חוגים!A:B,2,0)</f>
        <v>סיעוד מבחר</v>
      </c>
      <c r="L156">
        <v>0</v>
      </c>
      <c r="M156">
        <v>4</v>
      </c>
      <c r="N156">
        <v>10</v>
      </c>
      <c r="O156">
        <v>9</v>
      </c>
      <c r="P156">
        <v>21</v>
      </c>
      <c r="Q156">
        <v>1</v>
      </c>
      <c r="R156">
        <v>0</v>
      </c>
      <c r="S156">
        <v>140</v>
      </c>
      <c r="T156">
        <v>18</v>
      </c>
      <c r="U156">
        <v>5000</v>
      </c>
      <c r="V156">
        <v>0</v>
      </c>
      <c r="W156" t="s">
        <v>454</v>
      </c>
      <c r="X156">
        <v>0</v>
      </c>
      <c r="Y156">
        <v>0</v>
      </c>
    </row>
    <row r="157" spans="1:25" x14ac:dyDescent="0.2">
      <c r="A157">
        <v>9</v>
      </c>
      <c r="B157">
        <v>1</v>
      </c>
      <c r="C157">
        <v>36987485</v>
      </c>
      <c r="D157" t="s">
        <v>121</v>
      </c>
      <c r="E157" t="s">
        <v>455</v>
      </c>
      <c r="F157" t="s">
        <v>89</v>
      </c>
      <c r="G157">
        <v>2</v>
      </c>
      <c r="H157">
        <v>85</v>
      </c>
      <c r="I157">
        <v>6701</v>
      </c>
      <c r="J157">
        <v>67</v>
      </c>
      <c r="K157" t="str">
        <f>VLOOKUP(J:J,[1]חוגים!A:B,2,0)</f>
        <v>סיעוד הסבות</v>
      </c>
      <c r="L157">
        <v>0</v>
      </c>
      <c r="M157">
        <v>3</v>
      </c>
      <c r="N157">
        <v>10</v>
      </c>
      <c r="O157">
        <v>21</v>
      </c>
      <c r="P157">
        <v>23</v>
      </c>
      <c r="Q157">
        <v>1</v>
      </c>
      <c r="R157">
        <v>0</v>
      </c>
      <c r="S157">
        <v>62</v>
      </c>
      <c r="T157">
        <v>41</v>
      </c>
      <c r="U157">
        <v>5000</v>
      </c>
      <c r="V157">
        <v>0</v>
      </c>
      <c r="W157" t="s">
        <v>456</v>
      </c>
      <c r="X157">
        <v>0</v>
      </c>
      <c r="Y157">
        <v>0</v>
      </c>
    </row>
    <row r="158" spans="1:25" x14ac:dyDescent="0.2">
      <c r="A158">
        <v>9</v>
      </c>
      <c r="B158">
        <v>1</v>
      </c>
      <c r="C158">
        <v>37037843</v>
      </c>
      <c r="D158" t="s">
        <v>121</v>
      </c>
      <c r="E158" t="s">
        <v>457</v>
      </c>
      <c r="F158" t="s">
        <v>458</v>
      </c>
      <c r="G158">
        <v>2</v>
      </c>
      <c r="H158">
        <v>85</v>
      </c>
      <c r="I158">
        <v>6103</v>
      </c>
      <c r="J158">
        <v>61</v>
      </c>
      <c r="K158" t="str">
        <f>VLOOKUP(J:J,[1]חוגים!A:B,2,0)</f>
        <v>מדעי הסיעוד תואר ראשון</v>
      </c>
      <c r="L158">
        <v>0</v>
      </c>
      <c r="M158">
        <v>3</v>
      </c>
      <c r="N158">
        <v>10</v>
      </c>
      <c r="O158">
        <v>19</v>
      </c>
      <c r="P158">
        <v>22</v>
      </c>
      <c r="Q158">
        <v>1</v>
      </c>
      <c r="R158">
        <v>0</v>
      </c>
      <c r="S158">
        <v>101</v>
      </c>
      <c r="T158">
        <v>37</v>
      </c>
      <c r="U158">
        <v>5000</v>
      </c>
      <c r="V158">
        <v>0</v>
      </c>
      <c r="W158" t="s">
        <v>459</v>
      </c>
      <c r="X158">
        <v>0</v>
      </c>
      <c r="Y158">
        <v>0</v>
      </c>
    </row>
    <row r="159" spans="1:25" x14ac:dyDescent="0.2">
      <c r="A159">
        <v>9</v>
      </c>
      <c r="B159">
        <v>1</v>
      </c>
      <c r="C159">
        <v>37039674</v>
      </c>
      <c r="D159" t="s">
        <v>121</v>
      </c>
      <c r="E159" t="s">
        <v>460</v>
      </c>
      <c r="F159" t="s">
        <v>461</v>
      </c>
      <c r="G159">
        <v>1</v>
      </c>
      <c r="H159">
        <v>85</v>
      </c>
      <c r="I159">
        <v>2900</v>
      </c>
      <c r="J159">
        <v>29</v>
      </c>
      <c r="K159" t="str">
        <f>VLOOKUP(J:J,[1]חוגים!A:B,2,0)</f>
        <v>יעוץ ופיתוח ארגוני תואר שני</v>
      </c>
      <c r="L159">
        <v>0</v>
      </c>
      <c r="M159">
        <v>2</v>
      </c>
      <c r="N159">
        <v>20</v>
      </c>
      <c r="O159">
        <v>11</v>
      </c>
      <c r="P159">
        <v>23</v>
      </c>
      <c r="Q159">
        <v>1</v>
      </c>
      <c r="R159">
        <v>0</v>
      </c>
      <c r="S159">
        <v>26</v>
      </c>
      <c r="T159">
        <v>22</v>
      </c>
      <c r="U159">
        <v>5000</v>
      </c>
      <c r="V159">
        <v>0</v>
      </c>
      <c r="W159" t="s">
        <v>462</v>
      </c>
      <c r="X159">
        <v>0</v>
      </c>
      <c r="Y159">
        <v>0</v>
      </c>
    </row>
    <row r="160" spans="1:25" x14ac:dyDescent="0.2">
      <c r="A160">
        <v>9</v>
      </c>
      <c r="B160">
        <v>1</v>
      </c>
      <c r="C160">
        <v>37076643</v>
      </c>
      <c r="D160" t="s">
        <v>121</v>
      </c>
      <c r="E160" t="s">
        <v>463</v>
      </c>
      <c r="F160" t="s">
        <v>464</v>
      </c>
      <c r="G160">
        <v>2</v>
      </c>
      <c r="H160">
        <v>85</v>
      </c>
      <c r="I160">
        <v>3273</v>
      </c>
      <c r="J160">
        <v>32</v>
      </c>
      <c r="K160" t="str">
        <f>VLOOKUP(J:J,[1]חוגים!A:B,2,0)</f>
        <v>פסיכולוגיה תואר שני</v>
      </c>
      <c r="L160">
        <v>0</v>
      </c>
      <c r="M160">
        <v>1</v>
      </c>
      <c r="N160">
        <v>20</v>
      </c>
      <c r="O160">
        <v>15</v>
      </c>
      <c r="P160">
        <v>23</v>
      </c>
      <c r="Q160">
        <v>1</v>
      </c>
      <c r="R160">
        <v>0</v>
      </c>
      <c r="S160">
        <v>26</v>
      </c>
      <c r="T160">
        <v>30</v>
      </c>
      <c r="U160">
        <v>5000</v>
      </c>
      <c r="V160">
        <v>0</v>
      </c>
      <c r="W160" t="s">
        <v>465</v>
      </c>
      <c r="X160">
        <v>0</v>
      </c>
      <c r="Y160">
        <v>0</v>
      </c>
    </row>
    <row r="161" spans="1:25" x14ac:dyDescent="0.2">
      <c r="A161">
        <v>9</v>
      </c>
      <c r="B161">
        <v>1</v>
      </c>
      <c r="C161">
        <v>37391695</v>
      </c>
      <c r="D161" t="s">
        <v>121</v>
      </c>
      <c r="E161" t="s">
        <v>466</v>
      </c>
      <c r="F161" t="s">
        <v>421</v>
      </c>
      <c r="G161">
        <v>2</v>
      </c>
      <c r="H161">
        <v>80</v>
      </c>
      <c r="I161">
        <v>6103</v>
      </c>
      <c r="J161">
        <v>61</v>
      </c>
      <c r="K161" t="str">
        <f>VLOOKUP(J:J,[1]חוגים!A:B,2,0)</f>
        <v>מדעי הסיעוד תואר ראשון</v>
      </c>
      <c r="L161">
        <v>0</v>
      </c>
      <c r="M161">
        <v>3</v>
      </c>
      <c r="N161">
        <v>10</v>
      </c>
      <c r="O161">
        <v>14</v>
      </c>
      <c r="P161">
        <v>21</v>
      </c>
      <c r="Q161">
        <v>1</v>
      </c>
      <c r="R161">
        <v>0</v>
      </c>
      <c r="S161">
        <v>105</v>
      </c>
      <c r="T161">
        <v>27</v>
      </c>
      <c r="U161">
        <v>5000</v>
      </c>
      <c r="V161">
        <v>0</v>
      </c>
      <c r="W161" t="s">
        <v>467</v>
      </c>
      <c r="X161">
        <v>0</v>
      </c>
      <c r="Y161">
        <v>0</v>
      </c>
    </row>
    <row r="162" spans="1:25" x14ac:dyDescent="0.2">
      <c r="A162">
        <v>9</v>
      </c>
      <c r="B162">
        <v>1</v>
      </c>
      <c r="C162">
        <v>38074712</v>
      </c>
      <c r="D162" t="s">
        <v>121</v>
      </c>
      <c r="E162" t="s">
        <v>468</v>
      </c>
      <c r="F162" t="s">
        <v>469</v>
      </c>
      <c r="G162">
        <v>2</v>
      </c>
      <c r="H162">
        <v>86</v>
      </c>
      <c r="I162">
        <v>6701</v>
      </c>
      <c r="J162">
        <v>67</v>
      </c>
      <c r="K162" t="str">
        <f>VLOOKUP(J:J,[1]חוגים!A:B,2,0)</f>
        <v>סיעוד הסבות</v>
      </c>
      <c r="L162">
        <v>0</v>
      </c>
      <c r="M162">
        <v>2</v>
      </c>
      <c r="N162">
        <v>10</v>
      </c>
      <c r="O162">
        <v>13</v>
      </c>
      <c r="P162">
        <v>22</v>
      </c>
      <c r="Q162">
        <v>1</v>
      </c>
      <c r="R162">
        <v>0</v>
      </c>
      <c r="S162">
        <v>86</v>
      </c>
      <c r="T162">
        <v>26</v>
      </c>
      <c r="U162">
        <v>5000</v>
      </c>
      <c r="V162">
        <v>0</v>
      </c>
      <c r="W162" t="s">
        <v>470</v>
      </c>
      <c r="X162">
        <v>0</v>
      </c>
      <c r="Y162">
        <v>0</v>
      </c>
    </row>
    <row r="163" spans="1:25" x14ac:dyDescent="0.2">
      <c r="A163">
        <v>9</v>
      </c>
      <c r="B163">
        <v>1</v>
      </c>
      <c r="C163">
        <v>38192241</v>
      </c>
      <c r="D163" t="s">
        <v>121</v>
      </c>
      <c r="E163" t="s">
        <v>471</v>
      </c>
      <c r="F163" t="s">
        <v>472</v>
      </c>
      <c r="G163">
        <v>1</v>
      </c>
      <c r="H163">
        <v>86</v>
      </c>
      <c r="I163">
        <v>3267</v>
      </c>
      <c r="J163">
        <v>32</v>
      </c>
      <c r="K163" t="str">
        <f>VLOOKUP(J:J,[1]חוגים!A:B,2,0)</f>
        <v>פסיכולוגיה תואר שני</v>
      </c>
      <c r="L163">
        <v>0</v>
      </c>
      <c r="M163">
        <v>2</v>
      </c>
      <c r="N163">
        <v>20</v>
      </c>
      <c r="O163">
        <v>0</v>
      </c>
      <c r="P163">
        <v>21</v>
      </c>
      <c r="Q163">
        <v>1</v>
      </c>
      <c r="R163">
        <v>0</v>
      </c>
      <c r="S163">
        <v>42</v>
      </c>
      <c r="T163">
        <v>0</v>
      </c>
      <c r="U163">
        <v>5000</v>
      </c>
      <c r="V163">
        <v>0</v>
      </c>
      <c r="W163" t="s">
        <v>473</v>
      </c>
      <c r="X163">
        <v>0</v>
      </c>
      <c r="Y163">
        <v>0</v>
      </c>
    </row>
    <row r="164" spans="1:25" x14ac:dyDescent="0.2">
      <c r="A164">
        <v>9</v>
      </c>
      <c r="B164">
        <v>1</v>
      </c>
      <c r="C164">
        <v>38425336</v>
      </c>
      <c r="D164" t="s">
        <v>121</v>
      </c>
      <c r="E164" t="s">
        <v>474</v>
      </c>
      <c r="F164" t="s">
        <v>475</v>
      </c>
      <c r="G164">
        <v>2</v>
      </c>
      <c r="H164">
        <v>80</v>
      </c>
      <c r="I164">
        <v>3273</v>
      </c>
      <c r="J164">
        <v>32</v>
      </c>
      <c r="K164" t="str">
        <f>VLOOKUP(J:J,[1]חוגים!A:B,2,0)</f>
        <v>פסיכולוגיה תואר שני</v>
      </c>
      <c r="L164">
        <v>0</v>
      </c>
      <c r="M164">
        <v>1</v>
      </c>
      <c r="N164">
        <v>20</v>
      </c>
      <c r="O164">
        <v>0</v>
      </c>
      <c r="P164">
        <v>22</v>
      </c>
      <c r="Q164">
        <v>1</v>
      </c>
      <c r="R164">
        <v>0</v>
      </c>
      <c r="S164">
        <v>56</v>
      </c>
      <c r="T164">
        <v>0</v>
      </c>
      <c r="U164">
        <v>5000</v>
      </c>
      <c r="V164">
        <v>0</v>
      </c>
      <c r="W164" t="s">
        <v>476</v>
      </c>
      <c r="X164">
        <v>0</v>
      </c>
      <c r="Y164">
        <v>0</v>
      </c>
    </row>
    <row r="165" spans="1:25" x14ac:dyDescent="0.2">
      <c r="A165">
        <v>9</v>
      </c>
      <c r="B165">
        <v>1</v>
      </c>
      <c r="C165">
        <v>38445946</v>
      </c>
      <c r="D165" t="s">
        <v>121</v>
      </c>
      <c r="E165" t="s">
        <v>477</v>
      </c>
      <c r="F165" t="s">
        <v>478</v>
      </c>
      <c r="G165">
        <v>1</v>
      </c>
      <c r="H165">
        <v>76</v>
      </c>
      <c r="I165">
        <v>7201</v>
      </c>
      <c r="J165">
        <v>72</v>
      </c>
      <c r="K165" t="str">
        <f>VLOOKUP(J:J,[1]חוגים!A:B,2,0)</f>
        <v>מערכות מידע תואר שני</v>
      </c>
      <c r="L165">
        <v>0</v>
      </c>
      <c r="M165">
        <v>2</v>
      </c>
      <c r="N165">
        <v>20</v>
      </c>
      <c r="O165">
        <v>8</v>
      </c>
      <c r="P165">
        <v>23</v>
      </c>
      <c r="Q165">
        <v>1</v>
      </c>
      <c r="R165">
        <v>0</v>
      </c>
      <c r="S165">
        <v>28</v>
      </c>
      <c r="T165">
        <v>15</v>
      </c>
      <c r="U165">
        <v>5000</v>
      </c>
      <c r="V165">
        <v>0</v>
      </c>
      <c r="W165" t="s">
        <v>479</v>
      </c>
      <c r="X165">
        <v>0</v>
      </c>
      <c r="Y165">
        <v>0</v>
      </c>
    </row>
    <row r="166" spans="1:25" x14ac:dyDescent="0.2">
      <c r="A166">
        <v>9</v>
      </c>
      <c r="B166">
        <v>1</v>
      </c>
      <c r="C166">
        <v>38589461</v>
      </c>
      <c r="D166" t="str">
        <f>VLOOKUP(C:C,[1]חדשים!B:C,2,0)</f>
        <v>חדש סמ 1</v>
      </c>
      <c r="E166" t="s">
        <v>480</v>
      </c>
      <c r="F166" t="s">
        <v>481</v>
      </c>
      <c r="G166">
        <v>2</v>
      </c>
      <c r="H166">
        <v>76</v>
      </c>
      <c r="I166">
        <v>4202</v>
      </c>
      <c r="J166">
        <v>42</v>
      </c>
      <c r="K166" t="str">
        <f>VLOOKUP(J:J,[1]חוגים!A:B,2,0)</f>
        <v>לימודי משפחה תואר שני</v>
      </c>
      <c r="L166">
        <v>0</v>
      </c>
      <c r="M166">
        <v>1</v>
      </c>
      <c r="N166">
        <v>20</v>
      </c>
      <c r="O166">
        <v>10</v>
      </c>
      <c r="P166">
        <v>24</v>
      </c>
      <c r="Q166">
        <v>1</v>
      </c>
      <c r="R166">
        <v>0</v>
      </c>
      <c r="S166">
        <v>0</v>
      </c>
      <c r="T166">
        <v>20</v>
      </c>
      <c r="U166">
        <v>5000</v>
      </c>
      <c r="V166">
        <v>0</v>
      </c>
      <c r="W166" t="s">
        <v>482</v>
      </c>
      <c r="X166">
        <v>0</v>
      </c>
      <c r="Y166">
        <v>0</v>
      </c>
    </row>
    <row r="167" spans="1:25" x14ac:dyDescent="0.2">
      <c r="A167">
        <v>9</v>
      </c>
      <c r="B167">
        <v>1</v>
      </c>
      <c r="C167">
        <v>38660585</v>
      </c>
      <c r="D167" t="str">
        <f>VLOOKUP(C:C,[1]חדשים!B:C,2,0)</f>
        <v>חדש סמ 1</v>
      </c>
      <c r="E167" t="s">
        <v>483</v>
      </c>
      <c r="F167" t="s">
        <v>484</v>
      </c>
      <c r="G167">
        <v>2</v>
      </c>
      <c r="H167">
        <v>76</v>
      </c>
      <c r="I167">
        <v>3147</v>
      </c>
      <c r="J167">
        <v>31</v>
      </c>
      <c r="K167" t="str">
        <f>VLOOKUP(J:J,[1]חוגים!A:B,2,0)</f>
        <v>מדעי התנהגות תואר ראשון</v>
      </c>
      <c r="L167">
        <v>0</v>
      </c>
      <c r="M167">
        <v>1</v>
      </c>
      <c r="N167">
        <v>10</v>
      </c>
      <c r="O167">
        <v>15</v>
      </c>
      <c r="P167">
        <v>2</v>
      </c>
      <c r="Q167">
        <v>1</v>
      </c>
      <c r="R167">
        <v>0</v>
      </c>
      <c r="S167">
        <v>0</v>
      </c>
      <c r="T167">
        <v>30</v>
      </c>
      <c r="U167">
        <v>5000</v>
      </c>
      <c r="V167">
        <v>0</v>
      </c>
      <c r="W167" t="s">
        <v>485</v>
      </c>
      <c r="X167">
        <v>0</v>
      </c>
      <c r="Y167">
        <v>0</v>
      </c>
    </row>
    <row r="168" spans="1:25" x14ac:dyDescent="0.2">
      <c r="A168">
        <v>9</v>
      </c>
      <c r="B168">
        <v>1</v>
      </c>
      <c r="C168">
        <v>38751913</v>
      </c>
      <c r="D168" t="s">
        <v>121</v>
      </c>
      <c r="E168" t="s">
        <v>486</v>
      </c>
      <c r="F168" t="s">
        <v>478</v>
      </c>
      <c r="G168">
        <v>1</v>
      </c>
      <c r="H168">
        <v>83</v>
      </c>
      <c r="I168">
        <v>2204</v>
      </c>
      <c r="J168">
        <v>22</v>
      </c>
      <c r="K168" t="str">
        <f>VLOOKUP(J:J,[1]חוגים!A:B,2,0)</f>
        <v>מנהל עסקים תואר שני</v>
      </c>
      <c r="L168">
        <v>0</v>
      </c>
      <c r="M168">
        <v>2</v>
      </c>
      <c r="N168">
        <v>20</v>
      </c>
      <c r="O168">
        <v>12</v>
      </c>
      <c r="P168">
        <v>23</v>
      </c>
      <c r="Q168">
        <v>1</v>
      </c>
      <c r="R168">
        <v>0</v>
      </c>
      <c r="S168">
        <v>31</v>
      </c>
      <c r="T168">
        <v>23</v>
      </c>
      <c r="U168">
        <v>5000</v>
      </c>
      <c r="V168">
        <v>0</v>
      </c>
      <c r="W168" t="s">
        <v>487</v>
      </c>
      <c r="X168">
        <v>0</v>
      </c>
      <c r="Y168">
        <v>0</v>
      </c>
    </row>
    <row r="169" spans="1:25" x14ac:dyDescent="0.2">
      <c r="A169">
        <v>9</v>
      </c>
      <c r="B169">
        <v>1</v>
      </c>
      <c r="C169">
        <v>38776548</v>
      </c>
      <c r="D169" t="s">
        <v>121</v>
      </c>
      <c r="E169" t="s">
        <v>488</v>
      </c>
      <c r="F169" t="s">
        <v>44</v>
      </c>
      <c r="G169">
        <v>2</v>
      </c>
      <c r="H169">
        <v>90</v>
      </c>
      <c r="I169">
        <v>3271</v>
      </c>
      <c r="J169">
        <v>32</v>
      </c>
      <c r="K169" t="str">
        <f>VLOOKUP(J:J,[1]חוגים!A:B,2,0)</f>
        <v>פסיכולוגיה תואר שני</v>
      </c>
      <c r="L169">
        <v>0</v>
      </c>
      <c r="M169">
        <v>2</v>
      </c>
      <c r="N169">
        <v>20</v>
      </c>
      <c r="O169">
        <v>13</v>
      </c>
      <c r="P169">
        <v>23</v>
      </c>
      <c r="Q169">
        <v>1</v>
      </c>
      <c r="R169">
        <v>0</v>
      </c>
      <c r="S169">
        <v>34</v>
      </c>
      <c r="T169">
        <v>26</v>
      </c>
      <c r="U169">
        <v>5000</v>
      </c>
      <c r="V169">
        <v>0</v>
      </c>
      <c r="W169" t="s">
        <v>489</v>
      </c>
      <c r="X169">
        <v>0</v>
      </c>
      <c r="Y169">
        <v>0</v>
      </c>
    </row>
    <row r="170" spans="1:25" x14ac:dyDescent="0.2">
      <c r="A170">
        <v>9</v>
      </c>
      <c r="B170">
        <v>1</v>
      </c>
      <c r="C170">
        <v>39126487</v>
      </c>
      <c r="D170" t="s">
        <v>121</v>
      </c>
      <c r="E170" t="s">
        <v>490</v>
      </c>
      <c r="F170" t="s">
        <v>491</v>
      </c>
      <c r="G170">
        <v>2</v>
      </c>
      <c r="H170">
        <v>83</v>
      </c>
      <c r="I170">
        <v>6701</v>
      </c>
      <c r="J170">
        <v>67</v>
      </c>
      <c r="K170" t="str">
        <f>VLOOKUP(J:J,[1]חוגים!A:B,2,0)</f>
        <v>סיעוד הסבות</v>
      </c>
      <c r="L170">
        <v>0</v>
      </c>
      <c r="M170">
        <v>4</v>
      </c>
      <c r="N170">
        <v>10</v>
      </c>
      <c r="O170">
        <v>6</v>
      </c>
      <c r="P170">
        <v>22</v>
      </c>
      <c r="Q170">
        <v>1</v>
      </c>
      <c r="R170">
        <v>0</v>
      </c>
      <c r="S170">
        <v>119</v>
      </c>
      <c r="T170">
        <v>11</v>
      </c>
      <c r="U170">
        <v>5000</v>
      </c>
      <c r="V170">
        <v>0</v>
      </c>
      <c r="W170" t="s">
        <v>492</v>
      </c>
      <c r="X170">
        <v>0</v>
      </c>
      <c r="Y170">
        <v>0</v>
      </c>
    </row>
    <row r="171" spans="1:25" x14ac:dyDescent="0.2">
      <c r="A171">
        <v>9</v>
      </c>
      <c r="B171">
        <v>1</v>
      </c>
      <c r="C171">
        <v>39168554</v>
      </c>
      <c r="D171" t="str">
        <f>VLOOKUP(C:C,[1]חדשים!B:C,2,0)</f>
        <v>חדש סמ 1</v>
      </c>
      <c r="E171" t="s">
        <v>493</v>
      </c>
      <c r="F171" t="s">
        <v>494</v>
      </c>
      <c r="G171">
        <v>2</v>
      </c>
      <c r="H171">
        <v>83</v>
      </c>
      <c r="I171">
        <v>2900</v>
      </c>
      <c r="J171">
        <v>29</v>
      </c>
      <c r="K171" t="str">
        <f>VLOOKUP(J:J,[1]חוגים!A:B,2,0)</f>
        <v>יעוץ ופיתוח ארגוני תואר שני</v>
      </c>
      <c r="L171">
        <v>0</v>
      </c>
      <c r="M171">
        <v>1</v>
      </c>
      <c r="N171">
        <v>20</v>
      </c>
      <c r="O171">
        <v>13</v>
      </c>
      <c r="P171">
        <v>24</v>
      </c>
      <c r="Q171">
        <v>1</v>
      </c>
      <c r="R171">
        <v>0</v>
      </c>
      <c r="S171">
        <v>0</v>
      </c>
      <c r="T171">
        <v>26</v>
      </c>
      <c r="U171">
        <v>5000</v>
      </c>
      <c r="V171">
        <v>0</v>
      </c>
      <c r="W171" t="s">
        <v>495</v>
      </c>
      <c r="X171">
        <v>0</v>
      </c>
      <c r="Y171">
        <v>0</v>
      </c>
    </row>
    <row r="172" spans="1:25" x14ac:dyDescent="0.2">
      <c r="A172">
        <v>9</v>
      </c>
      <c r="B172">
        <v>1</v>
      </c>
      <c r="C172">
        <v>39200076</v>
      </c>
      <c r="D172" t="str">
        <f>VLOOKUP(C:C,[1]חדשים!B:C,2,0)</f>
        <v>חדש סמ 1</v>
      </c>
      <c r="E172" t="s">
        <v>496</v>
      </c>
      <c r="F172" t="s">
        <v>497</v>
      </c>
      <c r="G172">
        <v>1</v>
      </c>
      <c r="H172">
        <v>83</v>
      </c>
      <c r="I172">
        <v>2205</v>
      </c>
      <c r="J172">
        <v>22</v>
      </c>
      <c r="K172" t="str">
        <f>VLOOKUP(J:J,[1]חוגים!A:B,2,0)</f>
        <v>מנהל עסקים תואר שני</v>
      </c>
      <c r="L172">
        <v>0</v>
      </c>
      <c r="M172">
        <v>1</v>
      </c>
      <c r="N172">
        <v>20</v>
      </c>
      <c r="O172">
        <v>12</v>
      </c>
      <c r="P172">
        <v>24</v>
      </c>
      <c r="Q172">
        <v>1</v>
      </c>
      <c r="R172">
        <v>0</v>
      </c>
      <c r="S172">
        <v>0</v>
      </c>
      <c r="T172">
        <v>24</v>
      </c>
      <c r="U172">
        <v>5000</v>
      </c>
      <c r="V172">
        <v>0</v>
      </c>
      <c r="W172" t="s">
        <v>498</v>
      </c>
      <c r="X172">
        <v>0</v>
      </c>
      <c r="Y172">
        <v>0</v>
      </c>
    </row>
    <row r="173" spans="1:25" x14ac:dyDescent="0.2">
      <c r="A173">
        <v>9</v>
      </c>
      <c r="B173">
        <v>1</v>
      </c>
      <c r="C173">
        <v>39303334</v>
      </c>
      <c r="D173" t="s">
        <v>121</v>
      </c>
      <c r="E173" t="s">
        <v>499</v>
      </c>
      <c r="F173" t="s">
        <v>500</v>
      </c>
      <c r="G173">
        <v>2</v>
      </c>
      <c r="H173">
        <v>84</v>
      </c>
      <c r="I173">
        <v>3271</v>
      </c>
      <c r="J173">
        <v>32</v>
      </c>
      <c r="K173" t="str">
        <f>VLOOKUP(J:J,[1]חוגים!A:B,2,0)</f>
        <v>פסיכולוגיה תואר שני</v>
      </c>
      <c r="L173">
        <v>0</v>
      </c>
      <c r="M173">
        <v>2</v>
      </c>
      <c r="N173">
        <v>20</v>
      </c>
      <c r="O173">
        <v>0</v>
      </c>
      <c r="P173">
        <v>22</v>
      </c>
      <c r="Q173">
        <v>1</v>
      </c>
      <c r="R173">
        <v>0</v>
      </c>
      <c r="S173">
        <v>56</v>
      </c>
      <c r="T173">
        <v>0</v>
      </c>
      <c r="U173">
        <v>5000</v>
      </c>
      <c r="V173">
        <v>0</v>
      </c>
      <c r="W173" t="s">
        <v>501</v>
      </c>
      <c r="X173">
        <v>0</v>
      </c>
      <c r="Y173">
        <v>0</v>
      </c>
    </row>
    <row r="174" spans="1:25" x14ac:dyDescent="0.2">
      <c r="A174">
        <v>9</v>
      </c>
      <c r="B174">
        <v>1</v>
      </c>
      <c r="C174">
        <v>39303433</v>
      </c>
      <c r="D174" t="s">
        <v>121</v>
      </c>
      <c r="E174" t="s">
        <v>502</v>
      </c>
      <c r="F174" t="s">
        <v>391</v>
      </c>
      <c r="G174">
        <v>1</v>
      </c>
      <c r="H174">
        <v>84</v>
      </c>
      <c r="I174">
        <v>2205</v>
      </c>
      <c r="J174">
        <v>22</v>
      </c>
      <c r="K174" t="str">
        <f>VLOOKUP(J:J,[1]חוגים!A:B,2,0)</f>
        <v>מנהל עסקים תואר שני</v>
      </c>
      <c r="L174">
        <v>0</v>
      </c>
      <c r="M174">
        <v>2</v>
      </c>
      <c r="N174">
        <v>20</v>
      </c>
      <c r="O174">
        <v>15</v>
      </c>
      <c r="P174">
        <v>23</v>
      </c>
      <c r="Q174">
        <v>1</v>
      </c>
      <c r="R174">
        <v>0</v>
      </c>
      <c r="S174">
        <v>24</v>
      </c>
      <c r="T174">
        <v>30</v>
      </c>
      <c r="U174">
        <v>5000</v>
      </c>
      <c r="V174">
        <v>0</v>
      </c>
      <c r="W174" t="s">
        <v>503</v>
      </c>
      <c r="X174">
        <v>0</v>
      </c>
      <c r="Y174">
        <v>0</v>
      </c>
    </row>
    <row r="175" spans="1:25" x14ac:dyDescent="0.2">
      <c r="A175">
        <v>9</v>
      </c>
      <c r="B175">
        <v>1</v>
      </c>
      <c r="C175">
        <v>39318829</v>
      </c>
      <c r="D175" t="s">
        <v>121</v>
      </c>
      <c r="E175" t="s">
        <v>504</v>
      </c>
      <c r="F175" t="s">
        <v>505</v>
      </c>
      <c r="G175">
        <v>1</v>
      </c>
      <c r="H175">
        <v>84</v>
      </c>
      <c r="I175">
        <v>1226</v>
      </c>
      <c r="J175">
        <v>12</v>
      </c>
      <c r="K175" t="str">
        <f>VLOOKUP(J:J,[1]חוגים!A:B,2,0)</f>
        <v>מדעי המחשב תואר שני</v>
      </c>
      <c r="L175">
        <v>0</v>
      </c>
      <c r="M175">
        <v>2</v>
      </c>
      <c r="N175">
        <v>20</v>
      </c>
      <c r="O175">
        <v>0</v>
      </c>
      <c r="P175">
        <v>19</v>
      </c>
      <c r="Q175">
        <v>1</v>
      </c>
      <c r="R175">
        <v>0</v>
      </c>
      <c r="S175">
        <v>32</v>
      </c>
      <c r="T175">
        <v>0</v>
      </c>
      <c r="U175">
        <v>5000</v>
      </c>
      <c r="V175">
        <v>0</v>
      </c>
      <c r="W175" t="s">
        <v>506</v>
      </c>
      <c r="X175">
        <v>0</v>
      </c>
      <c r="Y175">
        <v>0</v>
      </c>
    </row>
    <row r="176" spans="1:25" x14ac:dyDescent="0.2">
      <c r="A176">
        <v>9</v>
      </c>
      <c r="B176">
        <v>1</v>
      </c>
      <c r="C176">
        <v>39424353</v>
      </c>
      <c r="D176" t="str">
        <f>VLOOKUP(C:C,[1]חדשים!B:C,2,0)</f>
        <v>חדש סמ 1</v>
      </c>
      <c r="E176" t="s">
        <v>507</v>
      </c>
      <c r="F176" t="s">
        <v>127</v>
      </c>
      <c r="G176">
        <v>2</v>
      </c>
      <c r="H176">
        <v>84</v>
      </c>
      <c r="I176">
        <v>2205</v>
      </c>
      <c r="J176">
        <v>22</v>
      </c>
      <c r="K176" t="str">
        <f>VLOOKUP(J:J,[1]חוגים!A:B,2,0)</f>
        <v>מנהל עסקים תואר שני</v>
      </c>
      <c r="L176">
        <v>0</v>
      </c>
      <c r="M176">
        <v>1</v>
      </c>
      <c r="N176">
        <v>20</v>
      </c>
      <c r="O176">
        <v>12</v>
      </c>
      <c r="P176">
        <v>24</v>
      </c>
      <c r="Q176">
        <v>1</v>
      </c>
      <c r="R176">
        <v>0</v>
      </c>
      <c r="S176">
        <v>0</v>
      </c>
      <c r="T176">
        <v>24</v>
      </c>
      <c r="U176">
        <v>5000</v>
      </c>
      <c r="V176">
        <v>0</v>
      </c>
      <c r="W176" t="s">
        <v>508</v>
      </c>
      <c r="X176">
        <v>0</v>
      </c>
      <c r="Y176">
        <v>0</v>
      </c>
    </row>
    <row r="177" spans="1:25" x14ac:dyDescent="0.2">
      <c r="A177">
        <v>9</v>
      </c>
      <c r="B177">
        <v>1</v>
      </c>
      <c r="C177">
        <v>39473913</v>
      </c>
      <c r="D177" t="s">
        <v>121</v>
      </c>
      <c r="E177" t="s">
        <v>509</v>
      </c>
      <c r="F177" t="s">
        <v>475</v>
      </c>
      <c r="G177">
        <v>2</v>
      </c>
      <c r="H177">
        <v>84</v>
      </c>
      <c r="I177">
        <v>3280</v>
      </c>
      <c r="J177">
        <v>32</v>
      </c>
      <c r="K177" t="str">
        <f>VLOOKUP(J:J,[1]חוגים!A:B,2,0)</f>
        <v>פסיכולוגיה תואר שני</v>
      </c>
      <c r="L177">
        <v>0</v>
      </c>
      <c r="M177">
        <v>2</v>
      </c>
      <c r="N177">
        <v>20</v>
      </c>
      <c r="O177">
        <v>0</v>
      </c>
      <c r="P177">
        <v>22</v>
      </c>
      <c r="Q177">
        <v>1</v>
      </c>
      <c r="R177">
        <v>0</v>
      </c>
      <c r="S177">
        <v>56</v>
      </c>
      <c r="T177">
        <v>0</v>
      </c>
      <c r="U177">
        <v>5000</v>
      </c>
      <c r="V177">
        <v>0</v>
      </c>
      <c r="W177" t="s">
        <v>510</v>
      </c>
      <c r="X177">
        <v>0</v>
      </c>
      <c r="Y177">
        <v>0</v>
      </c>
    </row>
    <row r="178" spans="1:25" x14ac:dyDescent="0.2">
      <c r="A178">
        <v>9</v>
      </c>
      <c r="B178">
        <v>1</v>
      </c>
      <c r="C178">
        <v>39530845</v>
      </c>
      <c r="D178" t="str">
        <f>VLOOKUP(C:C,[1]חדשים!B:C,2,0)</f>
        <v>חדש סמ 1</v>
      </c>
      <c r="E178" t="s">
        <v>511</v>
      </c>
      <c r="F178" t="s">
        <v>269</v>
      </c>
      <c r="G178">
        <v>2</v>
      </c>
      <c r="H178">
        <v>84</v>
      </c>
      <c r="I178">
        <v>4202</v>
      </c>
      <c r="J178">
        <v>42</v>
      </c>
      <c r="K178" t="str">
        <f>VLOOKUP(J:J,[1]חוגים!A:B,2,0)</f>
        <v>לימודי משפחה תואר שני</v>
      </c>
      <c r="L178">
        <v>0</v>
      </c>
      <c r="M178">
        <v>1</v>
      </c>
      <c r="N178">
        <v>20</v>
      </c>
      <c r="O178">
        <v>10</v>
      </c>
      <c r="P178">
        <v>24</v>
      </c>
      <c r="Q178">
        <v>1</v>
      </c>
      <c r="R178">
        <v>0</v>
      </c>
      <c r="S178">
        <v>0</v>
      </c>
      <c r="T178">
        <v>20</v>
      </c>
      <c r="U178">
        <v>5000</v>
      </c>
      <c r="V178">
        <v>0</v>
      </c>
      <c r="W178" t="s">
        <v>512</v>
      </c>
      <c r="X178">
        <v>0</v>
      </c>
      <c r="Y178">
        <v>0</v>
      </c>
    </row>
    <row r="179" spans="1:25" x14ac:dyDescent="0.2">
      <c r="A179">
        <v>9</v>
      </c>
      <c r="B179">
        <v>1</v>
      </c>
      <c r="C179">
        <v>39590815</v>
      </c>
      <c r="D179" t="str">
        <f>VLOOKUP(C:C,[1]חדשים!B:C,2,0)</f>
        <v>חדש סמ 1</v>
      </c>
      <c r="E179" t="s">
        <v>513</v>
      </c>
      <c r="F179" t="s">
        <v>333</v>
      </c>
      <c r="G179">
        <v>1</v>
      </c>
      <c r="H179">
        <v>84</v>
      </c>
      <c r="I179">
        <v>2203</v>
      </c>
      <c r="J179">
        <v>22</v>
      </c>
      <c r="K179" t="str">
        <f>VLOOKUP(J:J,[1]חוגים!A:B,2,0)</f>
        <v>מנהל עסקים תואר שני</v>
      </c>
      <c r="L179">
        <v>0</v>
      </c>
      <c r="M179">
        <v>2</v>
      </c>
      <c r="N179">
        <v>20</v>
      </c>
      <c r="O179">
        <v>12</v>
      </c>
      <c r="P179">
        <v>24</v>
      </c>
      <c r="Q179">
        <v>1</v>
      </c>
      <c r="R179">
        <v>0</v>
      </c>
      <c r="S179">
        <v>0</v>
      </c>
      <c r="T179">
        <v>24</v>
      </c>
      <c r="U179">
        <v>5000</v>
      </c>
      <c r="V179">
        <v>0</v>
      </c>
      <c r="W179" t="s">
        <v>514</v>
      </c>
      <c r="X179">
        <v>0</v>
      </c>
      <c r="Y179">
        <v>0</v>
      </c>
    </row>
    <row r="180" spans="1:25" x14ac:dyDescent="0.2">
      <c r="A180">
        <v>9</v>
      </c>
      <c r="B180">
        <v>1</v>
      </c>
      <c r="C180">
        <v>39645114</v>
      </c>
      <c r="D180" t="s">
        <v>121</v>
      </c>
      <c r="E180" t="s">
        <v>515</v>
      </c>
      <c r="F180" t="s">
        <v>516</v>
      </c>
      <c r="G180">
        <v>1</v>
      </c>
      <c r="H180">
        <v>84</v>
      </c>
      <c r="I180">
        <v>2205</v>
      </c>
      <c r="J180">
        <v>22</v>
      </c>
      <c r="K180" t="str">
        <f>VLOOKUP(J:J,[1]חוגים!A:B,2,0)</f>
        <v>מנהל עסקים תואר שני</v>
      </c>
      <c r="L180">
        <v>0</v>
      </c>
      <c r="M180">
        <v>2</v>
      </c>
      <c r="N180">
        <v>20</v>
      </c>
      <c r="O180">
        <v>16</v>
      </c>
      <c r="P180">
        <v>23</v>
      </c>
      <c r="Q180">
        <v>1</v>
      </c>
      <c r="R180">
        <v>0</v>
      </c>
      <c r="S180">
        <v>24</v>
      </c>
      <c r="T180">
        <v>32</v>
      </c>
      <c r="U180">
        <v>5000</v>
      </c>
      <c r="V180">
        <v>0</v>
      </c>
      <c r="W180" t="s">
        <v>517</v>
      </c>
      <c r="X180">
        <v>0</v>
      </c>
      <c r="Y180">
        <v>0</v>
      </c>
    </row>
    <row r="181" spans="1:25" x14ac:dyDescent="0.2">
      <c r="A181">
        <v>9</v>
      </c>
      <c r="B181">
        <v>1</v>
      </c>
      <c r="C181">
        <v>39809405</v>
      </c>
      <c r="D181" t="str">
        <f>VLOOKUP(C:C,[1]חדשים!B:C,2,0)</f>
        <v>חדש סמ 1</v>
      </c>
      <c r="E181" t="s">
        <v>362</v>
      </c>
      <c r="F181" t="s">
        <v>518</v>
      </c>
      <c r="G181">
        <v>1</v>
      </c>
      <c r="H181">
        <v>84</v>
      </c>
      <c r="I181">
        <v>7201</v>
      </c>
      <c r="J181">
        <v>72</v>
      </c>
      <c r="K181" t="str">
        <f>VLOOKUP(J:J,[1]חוגים!A:B,2,0)</f>
        <v>מערכות מידע תואר שני</v>
      </c>
      <c r="L181">
        <v>0</v>
      </c>
      <c r="M181">
        <v>1</v>
      </c>
      <c r="N181">
        <v>20</v>
      </c>
      <c r="O181">
        <v>14</v>
      </c>
      <c r="P181">
        <v>24</v>
      </c>
      <c r="Q181">
        <v>1</v>
      </c>
      <c r="R181">
        <v>0</v>
      </c>
      <c r="S181">
        <v>0</v>
      </c>
      <c r="T181">
        <v>28</v>
      </c>
      <c r="U181">
        <v>5000</v>
      </c>
      <c r="V181">
        <v>0</v>
      </c>
      <c r="W181" t="s">
        <v>519</v>
      </c>
      <c r="X181">
        <v>0</v>
      </c>
      <c r="Y181">
        <v>0</v>
      </c>
    </row>
    <row r="182" spans="1:25" x14ac:dyDescent="0.2">
      <c r="A182">
        <v>9</v>
      </c>
      <c r="B182">
        <v>1</v>
      </c>
      <c r="C182">
        <v>39837596</v>
      </c>
      <c r="D182" t="s">
        <v>121</v>
      </c>
      <c r="E182" t="s">
        <v>520</v>
      </c>
      <c r="F182" t="s">
        <v>521</v>
      </c>
      <c r="G182">
        <v>1</v>
      </c>
      <c r="H182">
        <v>83</v>
      </c>
      <c r="I182">
        <v>2205</v>
      </c>
      <c r="J182">
        <v>22</v>
      </c>
      <c r="K182" t="str">
        <f>VLOOKUP(J:J,[1]חוגים!A:B,2,0)</f>
        <v>מנהל עסקים תואר שני</v>
      </c>
      <c r="L182">
        <v>0</v>
      </c>
      <c r="M182">
        <v>2</v>
      </c>
      <c r="N182">
        <v>20</v>
      </c>
      <c r="O182">
        <v>15</v>
      </c>
      <c r="P182">
        <v>23</v>
      </c>
      <c r="Q182">
        <v>1</v>
      </c>
      <c r="R182">
        <v>0</v>
      </c>
      <c r="S182">
        <v>24</v>
      </c>
      <c r="T182">
        <v>30</v>
      </c>
      <c r="U182">
        <v>5000</v>
      </c>
      <c r="V182">
        <v>0</v>
      </c>
      <c r="W182" t="s">
        <v>522</v>
      </c>
      <c r="X182">
        <v>0</v>
      </c>
      <c r="Y182">
        <v>0</v>
      </c>
    </row>
    <row r="183" spans="1:25" x14ac:dyDescent="0.2">
      <c r="A183">
        <v>9</v>
      </c>
      <c r="B183">
        <v>1</v>
      </c>
      <c r="C183">
        <v>39890553</v>
      </c>
      <c r="D183" t="s">
        <v>121</v>
      </c>
      <c r="E183" t="s">
        <v>224</v>
      </c>
      <c r="F183" t="s">
        <v>151</v>
      </c>
      <c r="G183">
        <v>1</v>
      </c>
      <c r="H183">
        <v>83</v>
      </c>
      <c r="I183">
        <v>7201</v>
      </c>
      <c r="J183">
        <v>72</v>
      </c>
      <c r="K183" t="str">
        <f>VLOOKUP(J:J,[1]חוגים!A:B,2,0)</f>
        <v>מערכות מידע תואר שני</v>
      </c>
      <c r="L183">
        <v>0</v>
      </c>
      <c r="M183">
        <v>2</v>
      </c>
      <c r="N183">
        <v>20</v>
      </c>
      <c r="O183">
        <v>8</v>
      </c>
      <c r="P183">
        <v>23</v>
      </c>
      <c r="Q183">
        <v>1</v>
      </c>
      <c r="R183">
        <v>0</v>
      </c>
      <c r="S183">
        <v>28</v>
      </c>
      <c r="T183">
        <v>15</v>
      </c>
      <c r="U183">
        <v>5000</v>
      </c>
      <c r="V183">
        <v>0</v>
      </c>
      <c r="W183" t="s">
        <v>523</v>
      </c>
      <c r="X183">
        <v>0</v>
      </c>
      <c r="Y183">
        <v>0</v>
      </c>
    </row>
    <row r="184" spans="1:25" x14ac:dyDescent="0.2">
      <c r="A184">
        <v>9</v>
      </c>
      <c r="B184">
        <v>1</v>
      </c>
      <c r="C184">
        <v>39914353</v>
      </c>
      <c r="D184" t="s">
        <v>121</v>
      </c>
      <c r="E184" t="s">
        <v>524</v>
      </c>
      <c r="F184" t="s">
        <v>400</v>
      </c>
      <c r="G184">
        <v>1</v>
      </c>
      <c r="H184">
        <v>83</v>
      </c>
      <c r="I184">
        <v>3266</v>
      </c>
      <c r="J184">
        <v>32</v>
      </c>
      <c r="K184" t="str">
        <f>VLOOKUP(J:J,[1]חוגים!A:B,2,0)</f>
        <v>פסיכולוגיה תואר שני</v>
      </c>
      <c r="L184">
        <v>0</v>
      </c>
      <c r="M184">
        <v>2</v>
      </c>
      <c r="N184">
        <v>20</v>
      </c>
      <c r="O184">
        <v>0</v>
      </c>
      <c r="P184">
        <v>22</v>
      </c>
      <c r="Q184">
        <v>1</v>
      </c>
      <c r="R184">
        <v>0</v>
      </c>
      <c r="S184">
        <v>56</v>
      </c>
      <c r="T184">
        <v>0</v>
      </c>
      <c r="U184">
        <v>5000</v>
      </c>
      <c r="V184">
        <v>0</v>
      </c>
      <c r="W184" t="s">
        <v>525</v>
      </c>
      <c r="X184">
        <v>0</v>
      </c>
      <c r="Y184">
        <v>0</v>
      </c>
    </row>
    <row r="185" spans="1:25" x14ac:dyDescent="0.2">
      <c r="A185">
        <v>9</v>
      </c>
      <c r="B185">
        <v>1</v>
      </c>
      <c r="C185">
        <v>39936604</v>
      </c>
      <c r="D185" t="s">
        <v>121</v>
      </c>
      <c r="E185" t="s">
        <v>526</v>
      </c>
      <c r="F185" t="s">
        <v>527</v>
      </c>
      <c r="G185">
        <v>1</v>
      </c>
      <c r="H185">
        <v>83</v>
      </c>
      <c r="I185">
        <v>6103</v>
      </c>
      <c r="J185">
        <v>61</v>
      </c>
      <c r="K185" t="str">
        <f>VLOOKUP(J:J,[1]חוגים!A:B,2,0)</f>
        <v>מדעי הסיעוד תואר ראשון</v>
      </c>
      <c r="L185">
        <v>0</v>
      </c>
      <c r="M185">
        <v>3</v>
      </c>
      <c r="N185">
        <v>10</v>
      </c>
      <c r="O185">
        <v>19</v>
      </c>
      <c r="P185">
        <v>22</v>
      </c>
      <c r="Q185">
        <v>1</v>
      </c>
      <c r="R185">
        <v>0</v>
      </c>
      <c r="S185">
        <v>101</v>
      </c>
      <c r="T185">
        <v>37</v>
      </c>
      <c r="U185">
        <v>5000</v>
      </c>
      <c r="V185">
        <v>0</v>
      </c>
      <c r="W185" t="s">
        <v>528</v>
      </c>
      <c r="X185">
        <v>0</v>
      </c>
      <c r="Y185">
        <v>0</v>
      </c>
    </row>
    <row r="186" spans="1:25" x14ac:dyDescent="0.2">
      <c r="A186">
        <v>9</v>
      </c>
      <c r="B186">
        <v>1</v>
      </c>
      <c r="C186">
        <v>39992094</v>
      </c>
      <c r="D186" t="str">
        <f>VLOOKUP(C:C,[1]חדשים!B:C,2,0)</f>
        <v>חדש סמ 1</v>
      </c>
      <c r="E186" t="s">
        <v>529</v>
      </c>
      <c r="F186" t="s">
        <v>67</v>
      </c>
      <c r="G186">
        <v>2</v>
      </c>
      <c r="H186">
        <v>83</v>
      </c>
      <c r="I186">
        <v>2203</v>
      </c>
      <c r="J186">
        <v>22</v>
      </c>
      <c r="K186" t="str">
        <f>VLOOKUP(J:J,[1]חוגים!A:B,2,0)</f>
        <v>מנהל עסקים תואר שני</v>
      </c>
      <c r="L186">
        <v>0</v>
      </c>
      <c r="M186">
        <v>1</v>
      </c>
      <c r="N186">
        <v>20</v>
      </c>
      <c r="O186">
        <v>12</v>
      </c>
      <c r="P186">
        <v>24</v>
      </c>
      <c r="Q186">
        <v>1</v>
      </c>
      <c r="R186">
        <v>0</v>
      </c>
      <c r="S186">
        <v>0</v>
      </c>
      <c r="T186">
        <v>24</v>
      </c>
      <c r="U186">
        <v>5000</v>
      </c>
      <c r="V186">
        <v>0</v>
      </c>
      <c r="W186" t="s">
        <v>530</v>
      </c>
      <c r="X186">
        <v>0</v>
      </c>
      <c r="Y186">
        <v>0</v>
      </c>
    </row>
    <row r="187" spans="1:25" x14ac:dyDescent="0.2">
      <c r="A187">
        <v>9</v>
      </c>
      <c r="B187">
        <v>1</v>
      </c>
      <c r="C187">
        <v>40012874</v>
      </c>
      <c r="D187" t="s">
        <v>121</v>
      </c>
      <c r="E187" t="s">
        <v>31</v>
      </c>
      <c r="F187" t="s">
        <v>531</v>
      </c>
      <c r="G187">
        <v>1</v>
      </c>
      <c r="H187">
        <v>80</v>
      </c>
      <c r="I187">
        <v>6702</v>
      </c>
      <c r="J187">
        <v>67</v>
      </c>
      <c r="K187" t="str">
        <f>VLOOKUP(J:J,[1]חוגים!A:B,2,0)</f>
        <v>סיעוד הסבות</v>
      </c>
      <c r="L187">
        <v>0</v>
      </c>
      <c r="M187">
        <v>2</v>
      </c>
      <c r="N187">
        <v>10</v>
      </c>
      <c r="O187">
        <v>23</v>
      </c>
      <c r="P187">
        <v>23</v>
      </c>
      <c r="Q187">
        <v>1</v>
      </c>
      <c r="R187">
        <v>0</v>
      </c>
      <c r="S187">
        <v>38</v>
      </c>
      <c r="T187">
        <v>45</v>
      </c>
      <c r="U187">
        <v>5000</v>
      </c>
      <c r="V187">
        <v>0</v>
      </c>
      <c r="W187" t="s">
        <v>532</v>
      </c>
      <c r="X187">
        <v>0</v>
      </c>
      <c r="Y187">
        <v>0</v>
      </c>
    </row>
    <row r="188" spans="1:25" x14ac:dyDescent="0.2">
      <c r="A188">
        <v>9</v>
      </c>
      <c r="B188">
        <v>1</v>
      </c>
      <c r="C188">
        <v>40057978</v>
      </c>
      <c r="D188" t="s">
        <v>121</v>
      </c>
      <c r="E188" t="s">
        <v>533</v>
      </c>
      <c r="F188" t="s">
        <v>534</v>
      </c>
      <c r="G188">
        <v>1</v>
      </c>
      <c r="H188">
        <v>80</v>
      </c>
      <c r="I188">
        <v>6701</v>
      </c>
      <c r="J188">
        <v>67</v>
      </c>
      <c r="K188" t="str">
        <f>VLOOKUP(J:J,[1]חוגים!A:B,2,0)</f>
        <v>סיעוד הסבות</v>
      </c>
      <c r="L188">
        <v>0</v>
      </c>
      <c r="M188">
        <v>3</v>
      </c>
      <c r="N188">
        <v>10</v>
      </c>
      <c r="O188">
        <v>6</v>
      </c>
      <c r="P188">
        <v>22</v>
      </c>
      <c r="Q188">
        <v>1</v>
      </c>
      <c r="R188">
        <v>0</v>
      </c>
      <c r="S188">
        <v>119</v>
      </c>
      <c r="T188">
        <v>11</v>
      </c>
      <c r="U188">
        <v>5000</v>
      </c>
      <c r="V188">
        <v>0</v>
      </c>
      <c r="W188" t="s">
        <v>535</v>
      </c>
      <c r="X188">
        <v>0</v>
      </c>
      <c r="Y188">
        <v>0</v>
      </c>
    </row>
    <row r="189" spans="1:25" x14ac:dyDescent="0.2">
      <c r="A189">
        <v>9</v>
      </c>
      <c r="B189">
        <v>1</v>
      </c>
      <c r="C189">
        <v>40062135</v>
      </c>
      <c r="D189" t="s">
        <v>121</v>
      </c>
      <c r="E189" t="s">
        <v>224</v>
      </c>
      <c r="F189" t="s">
        <v>481</v>
      </c>
      <c r="G189">
        <v>2</v>
      </c>
      <c r="H189">
        <v>80</v>
      </c>
      <c r="I189">
        <v>2900</v>
      </c>
      <c r="J189">
        <v>29</v>
      </c>
      <c r="K189" t="str">
        <f>VLOOKUP(J:J,[1]חוגים!A:B,2,0)</f>
        <v>יעוץ ופיתוח ארגוני תואר שני</v>
      </c>
      <c r="L189">
        <v>0</v>
      </c>
      <c r="M189">
        <v>2</v>
      </c>
      <c r="N189">
        <v>20</v>
      </c>
      <c r="O189">
        <v>11</v>
      </c>
      <c r="P189">
        <v>23</v>
      </c>
      <c r="Q189">
        <v>1</v>
      </c>
      <c r="R189">
        <v>0</v>
      </c>
      <c r="S189">
        <v>26</v>
      </c>
      <c r="T189">
        <v>22</v>
      </c>
      <c r="U189">
        <v>5000</v>
      </c>
      <c r="V189">
        <v>0</v>
      </c>
      <c r="W189" t="s">
        <v>536</v>
      </c>
      <c r="X189">
        <v>0</v>
      </c>
      <c r="Y189">
        <v>0</v>
      </c>
    </row>
    <row r="190" spans="1:25" x14ac:dyDescent="0.2">
      <c r="A190">
        <v>9</v>
      </c>
      <c r="B190">
        <v>1</v>
      </c>
      <c r="C190">
        <v>40138364</v>
      </c>
      <c r="D190" t="str">
        <f>VLOOKUP(C:C,[1]חדשים!B:C,2,0)</f>
        <v>חדש סמ 1</v>
      </c>
      <c r="E190" t="s">
        <v>537</v>
      </c>
      <c r="F190" t="s">
        <v>538</v>
      </c>
      <c r="G190">
        <v>2</v>
      </c>
      <c r="H190">
        <v>80</v>
      </c>
      <c r="I190">
        <v>4202</v>
      </c>
      <c r="J190">
        <v>42</v>
      </c>
      <c r="K190" t="str">
        <f>VLOOKUP(J:J,[1]חוגים!A:B,2,0)</f>
        <v>לימודי משפחה תואר שני</v>
      </c>
      <c r="L190">
        <v>0</v>
      </c>
      <c r="M190">
        <v>1</v>
      </c>
      <c r="N190">
        <v>20</v>
      </c>
      <c r="O190">
        <v>10</v>
      </c>
      <c r="P190">
        <v>24</v>
      </c>
      <c r="Q190">
        <v>1</v>
      </c>
      <c r="R190">
        <v>0</v>
      </c>
      <c r="S190">
        <v>0</v>
      </c>
      <c r="T190">
        <v>20</v>
      </c>
      <c r="U190">
        <v>5000</v>
      </c>
      <c r="V190">
        <v>0</v>
      </c>
      <c r="W190" t="s">
        <v>539</v>
      </c>
      <c r="X190">
        <v>0</v>
      </c>
      <c r="Y190">
        <v>0</v>
      </c>
    </row>
    <row r="191" spans="1:25" x14ac:dyDescent="0.2">
      <c r="A191">
        <v>9</v>
      </c>
      <c r="B191">
        <v>1</v>
      </c>
      <c r="C191">
        <v>40336810</v>
      </c>
      <c r="D191" t="s">
        <v>121</v>
      </c>
      <c r="E191" t="s">
        <v>540</v>
      </c>
      <c r="F191" t="s">
        <v>375</v>
      </c>
      <c r="G191">
        <v>2</v>
      </c>
      <c r="H191">
        <v>80</v>
      </c>
      <c r="I191">
        <v>7201</v>
      </c>
      <c r="J191">
        <v>72</v>
      </c>
      <c r="K191" t="str">
        <f>VLOOKUP(J:J,[1]חוגים!A:B,2,0)</f>
        <v>מערכות מידע תואר שני</v>
      </c>
      <c r="L191">
        <v>0</v>
      </c>
      <c r="M191">
        <v>2</v>
      </c>
      <c r="N191">
        <v>20</v>
      </c>
      <c r="O191">
        <v>8</v>
      </c>
      <c r="P191">
        <v>23</v>
      </c>
      <c r="Q191">
        <v>1</v>
      </c>
      <c r="R191">
        <v>0</v>
      </c>
      <c r="S191">
        <v>28</v>
      </c>
      <c r="T191">
        <v>15</v>
      </c>
      <c r="U191">
        <v>5000</v>
      </c>
      <c r="V191">
        <v>0</v>
      </c>
      <c r="W191" t="s">
        <v>541</v>
      </c>
      <c r="X191">
        <v>0</v>
      </c>
      <c r="Y191">
        <v>0</v>
      </c>
    </row>
    <row r="192" spans="1:25" x14ac:dyDescent="0.2">
      <c r="A192">
        <v>9</v>
      </c>
      <c r="B192">
        <v>1</v>
      </c>
      <c r="C192">
        <v>40440950</v>
      </c>
      <c r="D192" t="str">
        <f>VLOOKUP(C:C,[1]חדשים!B:C,2,0)</f>
        <v>חדש סמ 1</v>
      </c>
      <c r="E192" t="s">
        <v>542</v>
      </c>
      <c r="F192" t="s">
        <v>543</v>
      </c>
      <c r="G192">
        <v>2</v>
      </c>
      <c r="H192">
        <v>80</v>
      </c>
      <c r="I192">
        <v>4202</v>
      </c>
      <c r="J192">
        <v>42</v>
      </c>
      <c r="K192" t="str">
        <f>VLOOKUP(J:J,[1]חוגים!A:B,2,0)</f>
        <v>לימודי משפחה תואר שני</v>
      </c>
      <c r="L192">
        <v>0</v>
      </c>
      <c r="M192">
        <v>1</v>
      </c>
      <c r="N192">
        <v>20</v>
      </c>
      <c r="O192">
        <v>10</v>
      </c>
      <c r="P192">
        <v>24</v>
      </c>
      <c r="Q192">
        <v>1</v>
      </c>
      <c r="R192">
        <v>0</v>
      </c>
      <c r="S192">
        <v>0</v>
      </c>
      <c r="T192">
        <v>20</v>
      </c>
      <c r="U192">
        <v>5000</v>
      </c>
      <c r="V192">
        <v>0</v>
      </c>
      <c r="W192" t="s">
        <v>544</v>
      </c>
      <c r="X192">
        <v>0</v>
      </c>
      <c r="Y192">
        <v>0</v>
      </c>
    </row>
    <row r="193" spans="1:25" x14ac:dyDescent="0.2">
      <c r="A193">
        <v>9</v>
      </c>
      <c r="B193">
        <v>1</v>
      </c>
      <c r="C193">
        <v>40646218</v>
      </c>
      <c r="D193" t="str">
        <f>VLOOKUP(C:C,[1]חדשים!B:C,2,0)</f>
        <v>חדש סמ 1</v>
      </c>
      <c r="E193" t="s">
        <v>545</v>
      </c>
      <c r="F193" t="s">
        <v>546</v>
      </c>
      <c r="G193">
        <v>1</v>
      </c>
      <c r="H193">
        <v>81</v>
      </c>
      <c r="I193">
        <v>4202</v>
      </c>
      <c r="J193">
        <v>42</v>
      </c>
      <c r="K193" t="str">
        <f>VLOOKUP(J:J,[1]חוגים!A:B,2,0)</f>
        <v>לימודי משפחה תואר שני</v>
      </c>
      <c r="L193">
        <v>0</v>
      </c>
      <c r="M193">
        <v>1</v>
      </c>
      <c r="N193">
        <v>20</v>
      </c>
      <c r="O193">
        <v>10</v>
      </c>
      <c r="P193">
        <v>24</v>
      </c>
      <c r="Q193">
        <v>1</v>
      </c>
      <c r="R193">
        <v>0</v>
      </c>
      <c r="S193">
        <v>0</v>
      </c>
      <c r="T193">
        <v>20</v>
      </c>
      <c r="U193">
        <v>5000</v>
      </c>
      <c r="V193">
        <v>0</v>
      </c>
      <c r="W193" t="s">
        <v>547</v>
      </c>
      <c r="X193">
        <v>0</v>
      </c>
      <c r="Y193">
        <v>0</v>
      </c>
    </row>
    <row r="194" spans="1:25" x14ac:dyDescent="0.2">
      <c r="A194">
        <v>9</v>
      </c>
      <c r="B194">
        <v>1</v>
      </c>
      <c r="C194">
        <v>40719361</v>
      </c>
      <c r="D194" t="str">
        <f>VLOOKUP(C:C,[1]חדשים!B:C,2,0)</f>
        <v>חדש סמ 1</v>
      </c>
      <c r="E194" t="s">
        <v>301</v>
      </c>
      <c r="F194" t="s">
        <v>56</v>
      </c>
      <c r="G194">
        <v>2</v>
      </c>
      <c r="H194">
        <v>80</v>
      </c>
      <c r="I194">
        <v>6701</v>
      </c>
      <c r="J194">
        <v>67</v>
      </c>
      <c r="K194" t="str">
        <f>VLOOKUP(J:J,[1]חוגים!A:B,2,0)</f>
        <v>סיעוד הסבות</v>
      </c>
      <c r="L194">
        <v>0</v>
      </c>
      <c r="M194">
        <v>1</v>
      </c>
      <c r="N194">
        <v>10</v>
      </c>
      <c r="O194">
        <v>23</v>
      </c>
      <c r="P194">
        <v>24</v>
      </c>
      <c r="Q194">
        <v>1</v>
      </c>
      <c r="R194">
        <v>0</v>
      </c>
      <c r="S194">
        <v>0</v>
      </c>
      <c r="T194">
        <v>46</v>
      </c>
      <c r="U194">
        <v>5000</v>
      </c>
      <c r="V194">
        <v>0</v>
      </c>
      <c r="W194" t="s">
        <v>548</v>
      </c>
      <c r="X194">
        <v>0</v>
      </c>
      <c r="Y194">
        <v>0</v>
      </c>
    </row>
    <row r="195" spans="1:25" x14ac:dyDescent="0.2">
      <c r="A195">
        <v>9</v>
      </c>
      <c r="B195">
        <v>1</v>
      </c>
      <c r="C195">
        <v>40847576</v>
      </c>
      <c r="D195" t="s">
        <v>121</v>
      </c>
      <c r="E195" t="s">
        <v>549</v>
      </c>
      <c r="F195" t="s">
        <v>550</v>
      </c>
      <c r="G195">
        <v>2</v>
      </c>
      <c r="H195">
        <v>81</v>
      </c>
      <c r="I195">
        <v>2900</v>
      </c>
      <c r="J195">
        <v>29</v>
      </c>
      <c r="K195" t="str">
        <f>VLOOKUP(J:J,[1]חוגים!A:B,2,0)</f>
        <v>יעוץ ופיתוח ארגוני תואר שני</v>
      </c>
      <c r="L195">
        <v>0</v>
      </c>
      <c r="M195">
        <v>2</v>
      </c>
      <c r="N195">
        <v>20</v>
      </c>
      <c r="O195">
        <v>11</v>
      </c>
      <c r="P195">
        <v>23</v>
      </c>
      <c r="Q195">
        <v>1</v>
      </c>
      <c r="R195">
        <v>0</v>
      </c>
      <c r="S195">
        <v>26</v>
      </c>
      <c r="T195">
        <v>22</v>
      </c>
      <c r="U195">
        <v>5000</v>
      </c>
      <c r="V195">
        <v>0</v>
      </c>
      <c r="W195" t="s">
        <v>551</v>
      </c>
      <c r="X195">
        <v>0</v>
      </c>
      <c r="Y195">
        <v>0</v>
      </c>
    </row>
    <row r="196" spans="1:25" x14ac:dyDescent="0.2">
      <c r="A196">
        <v>9</v>
      </c>
      <c r="B196">
        <v>1</v>
      </c>
      <c r="C196">
        <v>40964272</v>
      </c>
      <c r="D196" t="str">
        <f>VLOOKUP(C:C,[1]חדשים!B:C,2,0)</f>
        <v>חדש סמ 1</v>
      </c>
      <c r="E196" t="s">
        <v>552</v>
      </c>
      <c r="F196" t="s">
        <v>553</v>
      </c>
      <c r="G196">
        <v>2</v>
      </c>
      <c r="H196">
        <v>81</v>
      </c>
      <c r="I196">
        <v>2900</v>
      </c>
      <c r="J196">
        <v>29</v>
      </c>
      <c r="K196" t="str">
        <f>VLOOKUP(J:J,[1]חוגים!A:B,2,0)</f>
        <v>יעוץ ופיתוח ארגוני תואר שני</v>
      </c>
      <c r="L196">
        <v>0</v>
      </c>
      <c r="M196">
        <v>1</v>
      </c>
      <c r="N196">
        <v>20</v>
      </c>
      <c r="O196">
        <v>13</v>
      </c>
      <c r="P196">
        <v>24</v>
      </c>
      <c r="Q196">
        <v>1</v>
      </c>
      <c r="R196">
        <v>0</v>
      </c>
      <c r="S196">
        <v>0</v>
      </c>
      <c r="T196">
        <v>26</v>
      </c>
      <c r="U196">
        <v>5000</v>
      </c>
      <c r="V196">
        <v>0</v>
      </c>
      <c r="W196" t="s">
        <v>554</v>
      </c>
      <c r="X196">
        <v>0</v>
      </c>
      <c r="Y196">
        <v>0</v>
      </c>
    </row>
    <row r="197" spans="1:25" x14ac:dyDescent="0.2">
      <c r="A197">
        <v>9</v>
      </c>
      <c r="B197">
        <v>1</v>
      </c>
      <c r="C197">
        <v>41863796</v>
      </c>
      <c r="D197" t="s">
        <v>121</v>
      </c>
      <c r="E197" t="s">
        <v>26</v>
      </c>
      <c r="F197" t="s">
        <v>555</v>
      </c>
      <c r="G197">
        <v>2</v>
      </c>
      <c r="H197">
        <v>81</v>
      </c>
      <c r="I197">
        <v>2205</v>
      </c>
      <c r="J197">
        <v>22</v>
      </c>
      <c r="K197" t="str">
        <f>VLOOKUP(J:J,[1]חוגים!A:B,2,0)</f>
        <v>מנהל עסקים תואר שני</v>
      </c>
      <c r="L197">
        <v>0</v>
      </c>
      <c r="M197">
        <v>2</v>
      </c>
      <c r="N197">
        <v>20</v>
      </c>
      <c r="O197">
        <v>15</v>
      </c>
      <c r="P197">
        <v>23</v>
      </c>
      <c r="Q197">
        <v>1</v>
      </c>
      <c r="R197">
        <v>0</v>
      </c>
      <c r="S197">
        <v>26</v>
      </c>
      <c r="T197">
        <v>30</v>
      </c>
      <c r="U197">
        <v>5000</v>
      </c>
      <c r="V197">
        <v>0</v>
      </c>
      <c r="W197" t="s">
        <v>556</v>
      </c>
      <c r="X197">
        <v>0</v>
      </c>
      <c r="Y197">
        <v>0</v>
      </c>
    </row>
    <row r="198" spans="1:25" x14ac:dyDescent="0.2">
      <c r="A198">
        <v>9</v>
      </c>
      <c r="B198">
        <v>1</v>
      </c>
      <c r="C198">
        <v>43354026</v>
      </c>
      <c r="D198" t="s">
        <v>121</v>
      </c>
      <c r="E198" t="s">
        <v>557</v>
      </c>
      <c r="F198" t="s">
        <v>394</v>
      </c>
      <c r="G198">
        <v>1</v>
      </c>
      <c r="H198">
        <v>81</v>
      </c>
      <c r="I198">
        <v>2205</v>
      </c>
      <c r="J198">
        <v>22</v>
      </c>
      <c r="K198" t="str">
        <f>VLOOKUP(J:J,[1]חוגים!A:B,2,0)</f>
        <v>מנהל עסקים תואר שני</v>
      </c>
      <c r="L198">
        <v>0</v>
      </c>
      <c r="M198">
        <v>2</v>
      </c>
      <c r="N198">
        <v>20</v>
      </c>
      <c r="O198">
        <v>16</v>
      </c>
      <c r="P198">
        <v>23</v>
      </c>
      <c r="Q198">
        <v>1</v>
      </c>
      <c r="R198">
        <v>0</v>
      </c>
      <c r="S198">
        <v>26</v>
      </c>
      <c r="T198">
        <v>32</v>
      </c>
      <c r="U198">
        <v>5000</v>
      </c>
      <c r="V198">
        <v>0</v>
      </c>
      <c r="W198" t="s">
        <v>558</v>
      </c>
      <c r="X198">
        <v>0</v>
      </c>
      <c r="Y198">
        <v>0</v>
      </c>
    </row>
    <row r="199" spans="1:25" x14ac:dyDescent="0.2">
      <c r="A199">
        <v>9</v>
      </c>
      <c r="B199">
        <v>1</v>
      </c>
      <c r="C199">
        <v>43388305</v>
      </c>
      <c r="D199" t="s">
        <v>121</v>
      </c>
      <c r="E199" t="s">
        <v>559</v>
      </c>
      <c r="F199" t="s">
        <v>560</v>
      </c>
      <c r="G199">
        <v>2</v>
      </c>
      <c r="H199">
        <v>81</v>
      </c>
      <c r="I199">
        <v>4202</v>
      </c>
      <c r="J199">
        <v>42</v>
      </c>
      <c r="K199" t="str">
        <f>VLOOKUP(J:J,[1]חוגים!A:B,2,0)</f>
        <v>לימודי משפחה תואר שני</v>
      </c>
      <c r="L199">
        <v>0</v>
      </c>
      <c r="M199">
        <v>2</v>
      </c>
      <c r="N199">
        <v>20</v>
      </c>
      <c r="O199">
        <v>11</v>
      </c>
      <c r="P199">
        <v>23</v>
      </c>
      <c r="Q199">
        <v>1</v>
      </c>
      <c r="R199">
        <v>0</v>
      </c>
      <c r="S199">
        <v>20</v>
      </c>
      <c r="T199">
        <v>22</v>
      </c>
      <c r="U199">
        <v>5000</v>
      </c>
      <c r="V199">
        <v>0</v>
      </c>
      <c r="W199" t="s">
        <v>561</v>
      </c>
      <c r="X199">
        <v>0</v>
      </c>
      <c r="Y199">
        <v>0</v>
      </c>
    </row>
    <row r="200" spans="1:25" x14ac:dyDescent="0.2">
      <c r="A200">
        <v>9</v>
      </c>
      <c r="B200">
        <v>1</v>
      </c>
      <c r="C200">
        <v>52327004</v>
      </c>
      <c r="D200" t="s">
        <v>121</v>
      </c>
      <c r="E200" t="s">
        <v>562</v>
      </c>
      <c r="F200" t="s">
        <v>127</v>
      </c>
      <c r="G200">
        <v>2</v>
      </c>
      <c r="H200">
        <v>81</v>
      </c>
      <c r="I200">
        <v>3287</v>
      </c>
      <c r="J200">
        <v>32</v>
      </c>
      <c r="K200" t="str">
        <f>VLOOKUP(J:J,[1]חוגים!A:B,2,0)</f>
        <v>פסיכולוגיה תואר שני</v>
      </c>
      <c r="L200">
        <v>0</v>
      </c>
      <c r="M200">
        <v>2</v>
      </c>
      <c r="N200">
        <v>20</v>
      </c>
      <c r="O200">
        <v>15</v>
      </c>
      <c r="P200">
        <v>20</v>
      </c>
      <c r="Q200">
        <v>1</v>
      </c>
      <c r="R200">
        <v>0</v>
      </c>
      <c r="S200">
        <v>26</v>
      </c>
      <c r="T200">
        <v>30</v>
      </c>
      <c r="U200">
        <v>5000</v>
      </c>
      <c r="V200">
        <v>0</v>
      </c>
      <c r="W200" t="s">
        <v>563</v>
      </c>
      <c r="X200">
        <v>0</v>
      </c>
      <c r="Y200">
        <v>0</v>
      </c>
    </row>
    <row r="201" spans="1:25" x14ac:dyDescent="0.2">
      <c r="A201">
        <v>9</v>
      </c>
      <c r="B201">
        <v>1</v>
      </c>
      <c r="C201">
        <v>52972221</v>
      </c>
      <c r="D201" t="s">
        <v>121</v>
      </c>
      <c r="E201" t="s">
        <v>564</v>
      </c>
      <c r="F201" t="s">
        <v>327</v>
      </c>
      <c r="G201">
        <v>1</v>
      </c>
      <c r="H201">
        <v>82</v>
      </c>
      <c r="I201">
        <v>6800</v>
      </c>
      <c r="J201">
        <v>68</v>
      </c>
      <c r="K201" t="str">
        <f>VLOOKUP(J:J,[1]חוגים!A:B,2,0)</f>
        <v>סיעוד השלמות</v>
      </c>
      <c r="L201">
        <v>0</v>
      </c>
      <c r="M201">
        <v>2</v>
      </c>
      <c r="N201">
        <v>10</v>
      </c>
      <c r="O201">
        <v>9</v>
      </c>
      <c r="P201">
        <v>20</v>
      </c>
      <c r="Q201">
        <v>1</v>
      </c>
      <c r="R201">
        <v>0</v>
      </c>
      <c r="S201">
        <v>76</v>
      </c>
      <c r="T201">
        <v>18</v>
      </c>
      <c r="U201">
        <v>5000</v>
      </c>
      <c r="V201">
        <v>0</v>
      </c>
      <c r="W201" t="s">
        <v>565</v>
      </c>
      <c r="X201">
        <v>0</v>
      </c>
      <c r="Y201">
        <v>0</v>
      </c>
    </row>
    <row r="202" spans="1:25" x14ac:dyDescent="0.2">
      <c r="A202">
        <v>9</v>
      </c>
      <c r="B202">
        <v>1</v>
      </c>
      <c r="C202">
        <v>52974904</v>
      </c>
      <c r="D202" t="s">
        <v>121</v>
      </c>
      <c r="E202" t="s">
        <v>566</v>
      </c>
      <c r="F202" t="s">
        <v>567</v>
      </c>
      <c r="G202">
        <v>2</v>
      </c>
      <c r="H202">
        <v>82</v>
      </c>
      <c r="I202">
        <v>2900</v>
      </c>
      <c r="J202">
        <v>29</v>
      </c>
      <c r="K202" t="str">
        <f>VLOOKUP(J:J,[1]חוגים!A:B,2,0)</f>
        <v>יעוץ ופיתוח ארגוני תואר שני</v>
      </c>
      <c r="L202">
        <v>0</v>
      </c>
      <c r="M202">
        <v>2</v>
      </c>
      <c r="N202">
        <v>20</v>
      </c>
      <c r="O202">
        <v>1</v>
      </c>
      <c r="P202">
        <v>22</v>
      </c>
      <c r="Q202">
        <v>1</v>
      </c>
      <c r="R202">
        <v>0</v>
      </c>
      <c r="S202">
        <v>46</v>
      </c>
      <c r="T202">
        <v>2</v>
      </c>
      <c r="U202">
        <v>5000</v>
      </c>
      <c r="V202">
        <v>0</v>
      </c>
      <c r="W202" t="s">
        <v>568</v>
      </c>
      <c r="X202">
        <v>0</v>
      </c>
      <c r="Y202">
        <v>0</v>
      </c>
    </row>
    <row r="203" spans="1:25" x14ac:dyDescent="0.2">
      <c r="A203">
        <v>9</v>
      </c>
      <c r="B203">
        <v>1</v>
      </c>
      <c r="C203">
        <v>57439010</v>
      </c>
      <c r="D203" t="s">
        <v>121</v>
      </c>
      <c r="E203" t="s">
        <v>569</v>
      </c>
      <c r="F203" t="s">
        <v>570</v>
      </c>
      <c r="G203">
        <v>2</v>
      </c>
      <c r="H203">
        <v>62</v>
      </c>
      <c r="I203">
        <v>4202</v>
      </c>
      <c r="J203">
        <v>42</v>
      </c>
      <c r="K203" t="str">
        <f>VLOOKUP(J:J,[1]חוגים!A:B,2,0)</f>
        <v>לימודי משפחה תואר שני</v>
      </c>
      <c r="L203">
        <v>0</v>
      </c>
      <c r="M203">
        <v>2</v>
      </c>
      <c r="N203">
        <v>20</v>
      </c>
      <c r="O203">
        <v>11</v>
      </c>
      <c r="P203">
        <v>23</v>
      </c>
      <c r="Q203">
        <v>1</v>
      </c>
      <c r="R203">
        <v>0</v>
      </c>
      <c r="S203">
        <v>20</v>
      </c>
      <c r="T203">
        <v>22</v>
      </c>
      <c r="U203">
        <v>5000</v>
      </c>
      <c r="V203">
        <v>0</v>
      </c>
      <c r="W203" t="s">
        <v>571</v>
      </c>
      <c r="X203">
        <v>0</v>
      </c>
      <c r="Y203">
        <v>0</v>
      </c>
    </row>
    <row r="204" spans="1:25" x14ac:dyDescent="0.2">
      <c r="A204">
        <v>9</v>
      </c>
      <c r="B204">
        <v>1</v>
      </c>
      <c r="C204">
        <v>57463440</v>
      </c>
      <c r="D204" t="str">
        <f>VLOOKUP(C:C,[1]חדשים!B:C,2,0)</f>
        <v>חדש סמ 1</v>
      </c>
      <c r="E204" t="s">
        <v>572</v>
      </c>
      <c r="F204" t="s">
        <v>443</v>
      </c>
      <c r="G204">
        <v>2</v>
      </c>
      <c r="H204">
        <v>62</v>
      </c>
      <c r="I204">
        <v>4202</v>
      </c>
      <c r="J204">
        <v>42</v>
      </c>
      <c r="K204" t="str">
        <f>VLOOKUP(J:J,[1]חוגים!A:B,2,0)</f>
        <v>לימודי משפחה תואר שני</v>
      </c>
      <c r="L204">
        <v>0</v>
      </c>
      <c r="M204">
        <v>1</v>
      </c>
      <c r="N204">
        <v>20</v>
      </c>
      <c r="O204">
        <v>9</v>
      </c>
      <c r="P204">
        <v>24</v>
      </c>
      <c r="Q204">
        <v>1</v>
      </c>
      <c r="R204">
        <v>0</v>
      </c>
      <c r="S204">
        <v>0</v>
      </c>
      <c r="T204">
        <v>18</v>
      </c>
      <c r="U204">
        <v>5000</v>
      </c>
      <c r="V204">
        <v>0</v>
      </c>
      <c r="W204" t="s">
        <v>573</v>
      </c>
      <c r="X204">
        <v>0</v>
      </c>
      <c r="Y204">
        <v>0</v>
      </c>
    </row>
    <row r="205" spans="1:25" x14ac:dyDescent="0.2">
      <c r="A205">
        <v>9</v>
      </c>
      <c r="B205">
        <v>1</v>
      </c>
      <c r="C205">
        <v>58617770</v>
      </c>
      <c r="D205" t="str">
        <f>VLOOKUP(C:C,[1]חדשים!B:C,2,0)</f>
        <v>חדש סמ 1</v>
      </c>
      <c r="E205" t="s">
        <v>574</v>
      </c>
      <c r="F205" t="s">
        <v>253</v>
      </c>
      <c r="G205">
        <v>2</v>
      </c>
      <c r="H205">
        <v>64</v>
      </c>
      <c r="I205">
        <v>4202</v>
      </c>
      <c r="J205">
        <v>42</v>
      </c>
      <c r="K205" t="str">
        <f>VLOOKUP(J:J,[1]חוגים!A:B,2,0)</f>
        <v>לימודי משפחה תואר שני</v>
      </c>
      <c r="L205">
        <v>0</v>
      </c>
      <c r="M205">
        <v>1</v>
      </c>
      <c r="N205">
        <v>20</v>
      </c>
      <c r="O205">
        <v>10</v>
      </c>
      <c r="P205">
        <v>24</v>
      </c>
      <c r="Q205">
        <v>1</v>
      </c>
      <c r="R205">
        <v>0</v>
      </c>
      <c r="S205">
        <v>0</v>
      </c>
      <c r="T205">
        <v>20</v>
      </c>
      <c r="U205">
        <v>5000</v>
      </c>
      <c r="V205">
        <v>0</v>
      </c>
      <c r="W205" t="s">
        <v>575</v>
      </c>
      <c r="X205">
        <v>0</v>
      </c>
      <c r="Y205">
        <v>0</v>
      </c>
    </row>
    <row r="206" spans="1:25" x14ac:dyDescent="0.2">
      <c r="A206">
        <v>9</v>
      </c>
      <c r="B206">
        <v>1</v>
      </c>
      <c r="C206">
        <v>58818451</v>
      </c>
      <c r="D206" t="s">
        <v>121</v>
      </c>
      <c r="E206" t="s">
        <v>576</v>
      </c>
      <c r="F206" t="s">
        <v>553</v>
      </c>
      <c r="G206">
        <v>2</v>
      </c>
      <c r="H206">
        <v>64</v>
      </c>
      <c r="I206">
        <v>2900</v>
      </c>
      <c r="J206">
        <v>29</v>
      </c>
      <c r="K206" t="str">
        <f>VLOOKUP(J:J,[1]חוגים!A:B,2,0)</f>
        <v>יעוץ ופיתוח ארגוני תואר שני</v>
      </c>
      <c r="L206">
        <v>0</v>
      </c>
      <c r="M206">
        <v>2</v>
      </c>
      <c r="N206">
        <v>20</v>
      </c>
      <c r="O206">
        <v>11</v>
      </c>
      <c r="P206">
        <v>23</v>
      </c>
      <c r="Q206">
        <v>1</v>
      </c>
      <c r="R206">
        <v>0</v>
      </c>
      <c r="S206">
        <v>26</v>
      </c>
      <c r="T206">
        <v>22</v>
      </c>
      <c r="U206">
        <v>5000</v>
      </c>
      <c r="V206">
        <v>0</v>
      </c>
      <c r="W206" t="s">
        <v>577</v>
      </c>
      <c r="X206">
        <v>0</v>
      </c>
      <c r="Y206">
        <v>0</v>
      </c>
    </row>
    <row r="207" spans="1:25" x14ac:dyDescent="0.2">
      <c r="A207">
        <v>9</v>
      </c>
      <c r="B207">
        <v>1</v>
      </c>
      <c r="C207">
        <v>58855404</v>
      </c>
      <c r="D207" t="str">
        <f>VLOOKUP(C:C,[1]חדשים!B:C,2,0)</f>
        <v>חדש סמ 1</v>
      </c>
      <c r="E207" t="s">
        <v>578</v>
      </c>
      <c r="F207" t="s">
        <v>118</v>
      </c>
      <c r="G207">
        <v>2</v>
      </c>
      <c r="H207">
        <v>64</v>
      </c>
      <c r="I207">
        <v>4202</v>
      </c>
      <c r="J207">
        <v>42</v>
      </c>
      <c r="K207" t="str">
        <f>VLOOKUP(J:J,[1]חוגים!A:B,2,0)</f>
        <v>לימודי משפחה תואר שני</v>
      </c>
      <c r="L207">
        <v>0</v>
      </c>
      <c r="M207">
        <v>1</v>
      </c>
      <c r="N207">
        <v>20</v>
      </c>
      <c r="O207">
        <v>10</v>
      </c>
      <c r="P207">
        <v>24</v>
      </c>
      <c r="Q207">
        <v>1</v>
      </c>
      <c r="R207">
        <v>0</v>
      </c>
      <c r="S207">
        <v>0</v>
      </c>
      <c r="T207">
        <v>20</v>
      </c>
      <c r="U207">
        <v>5000</v>
      </c>
      <c r="V207">
        <v>0</v>
      </c>
      <c r="W207" t="s">
        <v>579</v>
      </c>
      <c r="X207">
        <v>0</v>
      </c>
      <c r="Y207">
        <v>0</v>
      </c>
    </row>
    <row r="208" spans="1:25" x14ac:dyDescent="0.2">
      <c r="A208">
        <v>9</v>
      </c>
      <c r="B208">
        <v>1</v>
      </c>
      <c r="C208">
        <v>60172632</v>
      </c>
      <c r="D208" t="s">
        <v>121</v>
      </c>
      <c r="E208" t="s">
        <v>580</v>
      </c>
      <c r="F208" t="s">
        <v>581</v>
      </c>
      <c r="G208">
        <v>2</v>
      </c>
      <c r="H208">
        <v>82</v>
      </c>
      <c r="I208">
        <v>6702</v>
      </c>
      <c r="J208">
        <v>67</v>
      </c>
      <c r="K208" t="str">
        <f>VLOOKUP(J:J,[1]חוגים!A:B,2,0)</f>
        <v>סיעוד הסבות</v>
      </c>
      <c r="L208">
        <v>0</v>
      </c>
      <c r="M208">
        <v>2</v>
      </c>
      <c r="N208">
        <v>10</v>
      </c>
      <c r="O208">
        <v>23</v>
      </c>
      <c r="P208">
        <v>23</v>
      </c>
      <c r="Q208">
        <v>1</v>
      </c>
      <c r="R208">
        <v>0</v>
      </c>
      <c r="S208">
        <v>42</v>
      </c>
      <c r="T208">
        <v>45</v>
      </c>
      <c r="U208">
        <v>5000</v>
      </c>
      <c r="V208">
        <v>0</v>
      </c>
      <c r="W208" t="s">
        <v>582</v>
      </c>
      <c r="X208">
        <v>0</v>
      </c>
      <c r="Y208">
        <v>0</v>
      </c>
    </row>
    <row r="209" spans="1:25" x14ac:dyDescent="0.2">
      <c r="A209">
        <v>9</v>
      </c>
      <c r="B209">
        <v>1</v>
      </c>
      <c r="C209">
        <v>60519071</v>
      </c>
      <c r="D209" t="s">
        <v>121</v>
      </c>
      <c r="E209" t="s">
        <v>583</v>
      </c>
      <c r="F209" t="s">
        <v>505</v>
      </c>
      <c r="G209">
        <v>1</v>
      </c>
      <c r="H209">
        <v>82</v>
      </c>
      <c r="I209">
        <v>1226</v>
      </c>
      <c r="J209">
        <v>12</v>
      </c>
      <c r="K209" t="str">
        <f>VLOOKUP(J:J,[1]חוגים!A:B,2,0)</f>
        <v>מדעי המחשב תואר שני</v>
      </c>
      <c r="L209">
        <v>0</v>
      </c>
      <c r="M209">
        <v>2</v>
      </c>
      <c r="N209">
        <v>20</v>
      </c>
      <c r="O209">
        <v>10</v>
      </c>
      <c r="P209">
        <v>20</v>
      </c>
      <c r="Q209">
        <v>1</v>
      </c>
      <c r="R209">
        <v>0</v>
      </c>
      <c r="S209">
        <v>29</v>
      </c>
      <c r="T209">
        <v>20</v>
      </c>
      <c r="U209">
        <v>5000</v>
      </c>
      <c r="V209">
        <v>0</v>
      </c>
      <c r="W209" t="s">
        <v>584</v>
      </c>
      <c r="X209">
        <v>0</v>
      </c>
      <c r="Y209">
        <v>0</v>
      </c>
    </row>
    <row r="210" spans="1:25" x14ac:dyDescent="0.2">
      <c r="A210">
        <v>9</v>
      </c>
      <c r="B210">
        <v>1</v>
      </c>
      <c r="C210">
        <v>60734084</v>
      </c>
      <c r="D210" t="str">
        <f>VLOOKUP(C:C,[1]חדשים!B:C,2,0)</f>
        <v>חדש סמ 1</v>
      </c>
      <c r="E210" t="s">
        <v>585</v>
      </c>
      <c r="F210" t="s">
        <v>586</v>
      </c>
      <c r="G210">
        <v>1</v>
      </c>
      <c r="H210">
        <v>82</v>
      </c>
      <c r="I210">
        <v>2205</v>
      </c>
      <c r="J210">
        <v>22</v>
      </c>
      <c r="K210" t="str">
        <f>VLOOKUP(J:J,[1]חוגים!A:B,2,0)</f>
        <v>מנהל עסקים תואר שני</v>
      </c>
      <c r="L210">
        <v>0</v>
      </c>
      <c r="M210">
        <v>1</v>
      </c>
      <c r="N210">
        <v>20</v>
      </c>
      <c r="O210">
        <v>11</v>
      </c>
      <c r="P210">
        <v>24</v>
      </c>
      <c r="Q210">
        <v>1</v>
      </c>
      <c r="R210">
        <v>0</v>
      </c>
      <c r="S210">
        <v>0</v>
      </c>
      <c r="T210">
        <v>21</v>
      </c>
      <c r="U210">
        <v>5000</v>
      </c>
      <c r="V210">
        <v>0</v>
      </c>
      <c r="W210" t="s">
        <v>587</v>
      </c>
      <c r="X210">
        <v>0</v>
      </c>
      <c r="Y210">
        <v>0</v>
      </c>
    </row>
    <row r="211" spans="1:25" x14ac:dyDescent="0.2">
      <c r="A211">
        <v>9</v>
      </c>
      <c r="B211">
        <v>1</v>
      </c>
      <c r="C211">
        <v>60873684</v>
      </c>
      <c r="D211" t="str">
        <f>VLOOKUP(C:C,[1]חדשים!B:C,2,0)</f>
        <v>חדש סמ 1</v>
      </c>
      <c r="E211" t="s">
        <v>588</v>
      </c>
      <c r="F211" t="s">
        <v>437</v>
      </c>
      <c r="G211">
        <v>1</v>
      </c>
      <c r="H211">
        <v>82</v>
      </c>
      <c r="I211">
        <v>2205</v>
      </c>
      <c r="J211">
        <v>22</v>
      </c>
      <c r="K211" t="str">
        <f>VLOOKUP(J:J,[1]חוגים!A:B,2,0)</f>
        <v>מנהל עסקים תואר שני</v>
      </c>
      <c r="L211">
        <v>0</v>
      </c>
      <c r="M211">
        <v>1</v>
      </c>
      <c r="N211">
        <v>20</v>
      </c>
      <c r="O211">
        <v>11</v>
      </c>
      <c r="P211">
        <v>24</v>
      </c>
      <c r="Q211">
        <v>1</v>
      </c>
      <c r="R211">
        <v>0</v>
      </c>
      <c r="S211">
        <v>0</v>
      </c>
      <c r="T211">
        <v>21</v>
      </c>
      <c r="U211">
        <v>5000</v>
      </c>
      <c r="V211">
        <v>0</v>
      </c>
      <c r="W211" t="s">
        <v>589</v>
      </c>
      <c r="X211">
        <v>0</v>
      </c>
      <c r="Y211">
        <v>0</v>
      </c>
    </row>
    <row r="212" spans="1:25" x14ac:dyDescent="0.2">
      <c r="A212">
        <v>9</v>
      </c>
      <c r="B212">
        <v>1</v>
      </c>
      <c r="C212">
        <v>62867395</v>
      </c>
      <c r="D212" t="s">
        <v>121</v>
      </c>
      <c r="E212" t="s">
        <v>590</v>
      </c>
      <c r="F212" t="s">
        <v>481</v>
      </c>
      <c r="G212">
        <v>2</v>
      </c>
      <c r="H212">
        <v>82</v>
      </c>
      <c r="I212">
        <v>2900</v>
      </c>
      <c r="J212">
        <v>29</v>
      </c>
      <c r="K212" t="str">
        <f>VLOOKUP(J:J,[1]חוגים!A:B,2,0)</f>
        <v>יעוץ ופיתוח ארגוני תואר שני</v>
      </c>
      <c r="L212">
        <v>0</v>
      </c>
      <c r="M212">
        <v>2</v>
      </c>
      <c r="N212">
        <v>20</v>
      </c>
      <c r="O212">
        <v>11</v>
      </c>
      <c r="P212">
        <v>23</v>
      </c>
      <c r="Q212">
        <v>1</v>
      </c>
      <c r="R212">
        <v>0</v>
      </c>
      <c r="S212">
        <v>26</v>
      </c>
      <c r="T212">
        <v>22</v>
      </c>
      <c r="U212">
        <v>5000</v>
      </c>
      <c r="V212">
        <v>0</v>
      </c>
      <c r="W212" t="s">
        <v>591</v>
      </c>
      <c r="X212">
        <v>0</v>
      </c>
      <c r="Y212">
        <v>0</v>
      </c>
    </row>
    <row r="213" spans="1:25" x14ac:dyDescent="0.2">
      <c r="A213">
        <v>9</v>
      </c>
      <c r="B213">
        <v>1</v>
      </c>
      <c r="C213">
        <v>62889993</v>
      </c>
      <c r="D213" t="str">
        <f>VLOOKUP(C:C,[1]חדשים!B:C,2,0)</f>
        <v>חדש סמ 1</v>
      </c>
      <c r="E213" t="s">
        <v>592</v>
      </c>
      <c r="F213" t="s">
        <v>333</v>
      </c>
      <c r="G213">
        <v>1</v>
      </c>
      <c r="H213">
        <v>82</v>
      </c>
      <c r="I213">
        <v>2203</v>
      </c>
      <c r="J213">
        <v>22</v>
      </c>
      <c r="K213" t="str">
        <f>VLOOKUP(J:J,[1]חוגים!A:B,2,0)</f>
        <v>מנהל עסקים תואר שני</v>
      </c>
      <c r="L213">
        <v>0</v>
      </c>
      <c r="M213">
        <v>1</v>
      </c>
      <c r="N213">
        <v>20</v>
      </c>
      <c r="O213">
        <v>6</v>
      </c>
      <c r="P213">
        <v>24</v>
      </c>
      <c r="Q213">
        <v>1</v>
      </c>
      <c r="R213">
        <v>0</v>
      </c>
      <c r="S213">
        <v>0</v>
      </c>
      <c r="T213">
        <v>12</v>
      </c>
      <c r="U213">
        <v>5000</v>
      </c>
      <c r="V213">
        <v>0</v>
      </c>
      <c r="W213" t="s">
        <v>593</v>
      </c>
      <c r="X213">
        <v>0</v>
      </c>
      <c r="Y213">
        <v>0</v>
      </c>
    </row>
    <row r="214" spans="1:25" x14ac:dyDescent="0.2">
      <c r="A214">
        <v>9</v>
      </c>
      <c r="B214">
        <v>1</v>
      </c>
      <c r="C214">
        <v>65631939</v>
      </c>
      <c r="D214" t="s">
        <v>121</v>
      </c>
      <c r="E214" t="s">
        <v>594</v>
      </c>
      <c r="F214" t="s">
        <v>50</v>
      </c>
      <c r="G214">
        <v>2</v>
      </c>
      <c r="H214">
        <v>82</v>
      </c>
      <c r="I214">
        <v>3265</v>
      </c>
      <c r="J214">
        <v>32</v>
      </c>
      <c r="K214" t="str">
        <f>VLOOKUP(J:J,[1]חוגים!A:B,2,0)</f>
        <v>פסיכולוגיה תואר שני</v>
      </c>
      <c r="L214">
        <v>0</v>
      </c>
      <c r="M214">
        <v>2</v>
      </c>
      <c r="N214">
        <v>20</v>
      </c>
      <c r="O214">
        <v>0</v>
      </c>
      <c r="P214">
        <v>22</v>
      </c>
      <c r="Q214">
        <v>1</v>
      </c>
      <c r="R214">
        <v>0</v>
      </c>
      <c r="S214">
        <v>56</v>
      </c>
      <c r="T214">
        <v>0</v>
      </c>
      <c r="U214">
        <v>5000</v>
      </c>
      <c r="V214">
        <v>0</v>
      </c>
      <c r="W214" t="s">
        <v>595</v>
      </c>
      <c r="X214">
        <v>0</v>
      </c>
      <c r="Y214">
        <v>0</v>
      </c>
    </row>
    <row r="215" spans="1:25" x14ac:dyDescent="0.2">
      <c r="A215">
        <v>9</v>
      </c>
      <c r="B215">
        <v>1</v>
      </c>
      <c r="C215">
        <v>66208083</v>
      </c>
      <c r="D215" t="str">
        <f>VLOOKUP(C:C,[1]חדשים!B:C,2,0)</f>
        <v>חדש סמ 1</v>
      </c>
      <c r="E215" t="s">
        <v>596</v>
      </c>
      <c r="F215" t="s">
        <v>597</v>
      </c>
      <c r="G215">
        <v>1</v>
      </c>
      <c r="H215">
        <v>83</v>
      </c>
      <c r="I215">
        <v>6600</v>
      </c>
      <c r="J215">
        <v>66</v>
      </c>
      <c r="K215" t="str">
        <f>VLOOKUP(J:J,[1]חוגים!A:B,2,0)</f>
        <v>סיעוד מבחר</v>
      </c>
      <c r="L215">
        <v>0</v>
      </c>
      <c r="M215">
        <v>1</v>
      </c>
      <c r="N215">
        <v>10</v>
      </c>
      <c r="O215">
        <v>22</v>
      </c>
      <c r="P215">
        <v>24</v>
      </c>
      <c r="Q215">
        <v>1</v>
      </c>
      <c r="R215">
        <v>0</v>
      </c>
      <c r="S215">
        <v>0</v>
      </c>
      <c r="T215">
        <v>44</v>
      </c>
      <c r="U215">
        <v>5000</v>
      </c>
      <c r="V215">
        <v>0</v>
      </c>
      <c r="W215" t="s">
        <v>598</v>
      </c>
      <c r="X215">
        <v>0</v>
      </c>
      <c r="Y215">
        <v>0</v>
      </c>
    </row>
    <row r="216" spans="1:25" x14ac:dyDescent="0.2">
      <c r="A216">
        <v>9</v>
      </c>
      <c r="B216">
        <v>1</v>
      </c>
      <c r="C216">
        <v>66415118</v>
      </c>
      <c r="D216" t="s">
        <v>121</v>
      </c>
      <c r="E216" t="s">
        <v>599</v>
      </c>
      <c r="F216" t="s">
        <v>400</v>
      </c>
      <c r="G216">
        <v>1</v>
      </c>
      <c r="H216">
        <v>84</v>
      </c>
      <c r="I216">
        <v>2205</v>
      </c>
      <c r="J216">
        <v>22</v>
      </c>
      <c r="K216" t="str">
        <f>VLOOKUP(J:J,[1]חוגים!A:B,2,0)</f>
        <v>מנהל עסקים תואר שני</v>
      </c>
      <c r="L216">
        <v>0</v>
      </c>
      <c r="M216">
        <v>2</v>
      </c>
      <c r="N216">
        <v>20</v>
      </c>
      <c r="O216">
        <v>15</v>
      </c>
      <c r="P216">
        <v>23</v>
      </c>
      <c r="Q216">
        <v>1</v>
      </c>
      <c r="R216">
        <v>0</v>
      </c>
      <c r="S216">
        <v>24</v>
      </c>
      <c r="T216">
        <v>30</v>
      </c>
      <c r="U216">
        <v>5000</v>
      </c>
      <c r="V216">
        <v>0</v>
      </c>
      <c r="W216" t="s">
        <v>600</v>
      </c>
      <c r="X216">
        <v>0</v>
      </c>
      <c r="Y216">
        <v>0</v>
      </c>
    </row>
    <row r="217" spans="1:25" x14ac:dyDescent="0.2">
      <c r="A217">
        <v>9</v>
      </c>
      <c r="B217">
        <v>1</v>
      </c>
      <c r="C217">
        <v>66430877</v>
      </c>
      <c r="D217" t="str">
        <f>VLOOKUP(C:C,[1]חדשים!B:C,2,0)</f>
        <v>חדש סמ 1</v>
      </c>
      <c r="E217" t="s">
        <v>601</v>
      </c>
      <c r="F217" t="s">
        <v>165</v>
      </c>
      <c r="G217">
        <v>2</v>
      </c>
      <c r="H217">
        <v>85</v>
      </c>
      <c r="I217">
        <v>2900</v>
      </c>
      <c r="J217">
        <v>29</v>
      </c>
      <c r="K217" t="str">
        <f>VLOOKUP(J:J,[1]חוגים!A:B,2,0)</f>
        <v>יעוץ ופיתוח ארגוני תואר שני</v>
      </c>
      <c r="L217">
        <v>0</v>
      </c>
      <c r="M217">
        <v>1</v>
      </c>
      <c r="N217">
        <v>20</v>
      </c>
      <c r="O217">
        <v>13</v>
      </c>
      <c r="P217">
        <v>24</v>
      </c>
      <c r="Q217">
        <v>1</v>
      </c>
      <c r="R217">
        <v>0</v>
      </c>
      <c r="S217">
        <v>0</v>
      </c>
      <c r="T217">
        <v>26</v>
      </c>
      <c r="U217">
        <v>5000</v>
      </c>
      <c r="V217">
        <v>0</v>
      </c>
      <c r="W217" t="s">
        <v>602</v>
      </c>
      <c r="X217">
        <v>0</v>
      </c>
      <c r="Y217">
        <v>0</v>
      </c>
    </row>
    <row r="218" spans="1:25" x14ac:dyDescent="0.2">
      <c r="A218">
        <v>9</v>
      </c>
      <c r="B218">
        <v>1</v>
      </c>
      <c r="C218">
        <v>66436742</v>
      </c>
      <c r="D218" t="s">
        <v>121</v>
      </c>
      <c r="E218" t="s">
        <v>603</v>
      </c>
      <c r="F218" t="s">
        <v>604</v>
      </c>
      <c r="G218">
        <v>2</v>
      </c>
      <c r="H218">
        <v>84</v>
      </c>
      <c r="I218">
        <v>4202</v>
      </c>
      <c r="J218">
        <v>42</v>
      </c>
      <c r="K218" t="str">
        <f>VLOOKUP(J:J,[1]חוגים!A:B,2,0)</f>
        <v>לימודי משפחה תואר שני</v>
      </c>
      <c r="L218">
        <v>0</v>
      </c>
      <c r="M218">
        <v>2</v>
      </c>
      <c r="N218">
        <v>20</v>
      </c>
      <c r="O218">
        <v>11</v>
      </c>
      <c r="P218">
        <v>21</v>
      </c>
      <c r="Q218">
        <v>1</v>
      </c>
      <c r="R218">
        <v>0</v>
      </c>
      <c r="S218">
        <v>20</v>
      </c>
      <c r="T218">
        <v>22</v>
      </c>
      <c r="U218">
        <v>5000</v>
      </c>
      <c r="V218">
        <v>0</v>
      </c>
      <c r="W218" t="s">
        <v>605</v>
      </c>
      <c r="X218">
        <v>0</v>
      </c>
      <c r="Y218">
        <v>0</v>
      </c>
    </row>
    <row r="219" spans="1:25" x14ac:dyDescent="0.2">
      <c r="A219">
        <v>9</v>
      </c>
      <c r="B219">
        <v>1</v>
      </c>
      <c r="C219">
        <v>66483009</v>
      </c>
      <c r="D219" t="s">
        <v>121</v>
      </c>
      <c r="E219" t="s">
        <v>606</v>
      </c>
      <c r="F219" t="s">
        <v>433</v>
      </c>
      <c r="G219">
        <v>2</v>
      </c>
      <c r="H219">
        <v>84</v>
      </c>
      <c r="I219">
        <v>6702</v>
      </c>
      <c r="J219">
        <v>67</v>
      </c>
      <c r="K219" t="str">
        <f>VLOOKUP(J:J,[1]חוגים!A:B,2,0)</f>
        <v>סיעוד הסבות</v>
      </c>
      <c r="L219">
        <v>0</v>
      </c>
      <c r="M219">
        <v>2</v>
      </c>
      <c r="N219">
        <v>10</v>
      </c>
      <c r="O219">
        <v>13</v>
      </c>
      <c r="P219">
        <v>23</v>
      </c>
      <c r="Q219">
        <v>1</v>
      </c>
      <c r="R219">
        <v>0</v>
      </c>
      <c r="S219">
        <v>47</v>
      </c>
      <c r="T219">
        <v>26</v>
      </c>
      <c r="U219">
        <v>5000</v>
      </c>
      <c r="V219">
        <v>0</v>
      </c>
      <c r="W219" t="s">
        <v>607</v>
      </c>
      <c r="X219">
        <v>0</v>
      </c>
      <c r="Y219">
        <v>0</v>
      </c>
    </row>
    <row r="220" spans="1:25" x14ac:dyDescent="0.2">
      <c r="A220">
        <v>9</v>
      </c>
      <c r="B220">
        <v>1</v>
      </c>
      <c r="C220">
        <v>66553215</v>
      </c>
      <c r="D220" t="str">
        <f>VLOOKUP(C:C,[1]חדשים!B:C,2,0)</f>
        <v>חדש סמ 1</v>
      </c>
      <c r="E220" t="s">
        <v>608</v>
      </c>
      <c r="F220" t="s">
        <v>516</v>
      </c>
      <c r="G220">
        <v>1</v>
      </c>
      <c r="H220">
        <v>84</v>
      </c>
      <c r="I220">
        <v>2900</v>
      </c>
      <c r="J220">
        <v>29</v>
      </c>
      <c r="K220" t="str">
        <f>VLOOKUP(J:J,[1]חוגים!A:B,2,0)</f>
        <v>יעוץ ופיתוח ארגוני תואר שני</v>
      </c>
      <c r="L220">
        <v>0</v>
      </c>
      <c r="M220">
        <v>1</v>
      </c>
      <c r="N220">
        <v>20</v>
      </c>
      <c r="O220">
        <v>13</v>
      </c>
      <c r="P220">
        <v>24</v>
      </c>
      <c r="Q220">
        <v>1</v>
      </c>
      <c r="R220">
        <v>0</v>
      </c>
      <c r="S220">
        <v>0</v>
      </c>
      <c r="T220">
        <v>26</v>
      </c>
      <c r="U220">
        <v>5000</v>
      </c>
      <c r="V220">
        <v>0</v>
      </c>
      <c r="W220" t="s">
        <v>609</v>
      </c>
      <c r="X220">
        <v>0</v>
      </c>
      <c r="Y220">
        <v>0</v>
      </c>
    </row>
    <row r="221" spans="1:25" x14ac:dyDescent="0.2">
      <c r="A221">
        <v>9</v>
      </c>
      <c r="B221">
        <v>1</v>
      </c>
      <c r="C221">
        <v>66554270</v>
      </c>
      <c r="D221" t="s">
        <v>121</v>
      </c>
      <c r="E221" t="s">
        <v>610</v>
      </c>
      <c r="F221" t="s">
        <v>611</v>
      </c>
      <c r="G221">
        <v>1</v>
      </c>
      <c r="H221">
        <v>84</v>
      </c>
      <c r="I221">
        <v>6103</v>
      </c>
      <c r="J221">
        <v>61</v>
      </c>
      <c r="K221" t="str">
        <f>VLOOKUP(J:J,[1]חוגים!A:B,2,0)</f>
        <v>מדעי הסיעוד תואר ראשון</v>
      </c>
      <c r="L221">
        <v>0</v>
      </c>
      <c r="M221">
        <v>4</v>
      </c>
      <c r="N221">
        <v>10</v>
      </c>
      <c r="O221">
        <v>4</v>
      </c>
      <c r="P221">
        <v>20</v>
      </c>
      <c r="Q221">
        <v>1</v>
      </c>
      <c r="R221">
        <v>0</v>
      </c>
      <c r="S221">
        <v>154</v>
      </c>
      <c r="T221">
        <v>7</v>
      </c>
      <c r="U221">
        <v>5000</v>
      </c>
      <c r="V221">
        <v>0</v>
      </c>
      <c r="W221" t="s">
        <v>612</v>
      </c>
      <c r="X221">
        <v>0</v>
      </c>
      <c r="Y221">
        <v>0</v>
      </c>
    </row>
    <row r="222" spans="1:25" x14ac:dyDescent="0.2">
      <c r="A222">
        <v>9</v>
      </c>
      <c r="B222">
        <v>1</v>
      </c>
      <c r="C222">
        <v>66639519</v>
      </c>
      <c r="D222" t="s">
        <v>121</v>
      </c>
      <c r="E222" t="s">
        <v>613</v>
      </c>
      <c r="F222" t="s">
        <v>614</v>
      </c>
      <c r="G222">
        <v>1</v>
      </c>
      <c r="H222">
        <v>84</v>
      </c>
      <c r="I222">
        <v>2205</v>
      </c>
      <c r="J222">
        <v>22</v>
      </c>
      <c r="K222" t="str">
        <f>VLOOKUP(J:J,[1]חוגים!A:B,2,0)</f>
        <v>מנהל עסקים תואר שני</v>
      </c>
      <c r="L222">
        <v>0</v>
      </c>
      <c r="M222">
        <v>2</v>
      </c>
      <c r="N222">
        <v>20</v>
      </c>
      <c r="O222">
        <v>15</v>
      </c>
      <c r="P222">
        <v>23</v>
      </c>
      <c r="Q222">
        <v>1</v>
      </c>
      <c r="R222">
        <v>0</v>
      </c>
      <c r="S222">
        <v>24</v>
      </c>
      <c r="T222">
        <v>30</v>
      </c>
      <c r="U222">
        <v>5000</v>
      </c>
      <c r="V222">
        <v>0</v>
      </c>
      <c r="W222" t="s">
        <v>615</v>
      </c>
      <c r="X222">
        <v>0</v>
      </c>
      <c r="Y222">
        <v>0</v>
      </c>
    </row>
    <row r="223" spans="1:25" x14ac:dyDescent="0.2">
      <c r="A223">
        <v>9</v>
      </c>
      <c r="B223">
        <v>1</v>
      </c>
      <c r="C223">
        <v>66650805</v>
      </c>
      <c r="D223" t="s">
        <v>121</v>
      </c>
      <c r="E223" t="s">
        <v>616</v>
      </c>
      <c r="F223" t="s">
        <v>118</v>
      </c>
      <c r="G223">
        <v>1</v>
      </c>
      <c r="H223">
        <v>84</v>
      </c>
      <c r="I223">
        <v>2900</v>
      </c>
      <c r="J223">
        <v>29</v>
      </c>
      <c r="K223" t="str">
        <f>VLOOKUP(J:J,[1]חוגים!A:B,2,0)</f>
        <v>יעוץ ופיתוח ארגוני תואר שני</v>
      </c>
      <c r="L223">
        <v>0</v>
      </c>
      <c r="M223">
        <v>2</v>
      </c>
      <c r="N223">
        <v>20</v>
      </c>
      <c r="O223">
        <v>11</v>
      </c>
      <c r="P223">
        <v>23</v>
      </c>
      <c r="Q223">
        <v>1</v>
      </c>
      <c r="R223">
        <v>0</v>
      </c>
      <c r="S223">
        <v>24</v>
      </c>
      <c r="T223">
        <v>22</v>
      </c>
      <c r="U223">
        <v>5000</v>
      </c>
      <c r="V223">
        <v>0</v>
      </c>
      <c r="W223" t="s">
        <v>617</v>
      </c>
      <c r="X223">
        <v>0</v>
      </c>
      <c r="Y223">
        <v>0</v>
      </c>
    </row>
    <row r="224" spans="1:25" x14ac:dyDescent="0.2">
      <c r="A224">
        <v>9</v>
      </c>
      <c r="B224">
        <v>1</v>
      </c>
      <c r="C224">
        <v>66658139</v>
      </c>
      <c r="D224" t="s">
        <v>121</v>
      </c>
      <c r="E224" t="s">
        <v>618</v>
      </c>
      <c r="F224" t="s">
        <v>619</v>
      </c>
      <c r="G224">
        <v>2</v>
      </c>
      <c r="H224">
        <v>84</v>
      </c>
      <c r="I224">
        <v>2900</v>
      </c>
      <c r="J224">
        <v>29</v>
      </c>
      <c r="K224" t="str">
        <f>VLOOKUP(J:J,[1]חוגים!A:B,2,0)</f>
        <v>יעוץ ופיתוח ארגוני תואר שני</v>
      </c>
      <c r="L224">
        <v>0</v>
      </c>
      <c r="M224">
        <v>2</v>
      </c>
      <c r="N224">
        <v>20</v>
      </c>
      <c r="O224">
        <v>11</v>
      </c>
      <c r="P224">
        <v>23</v>
      </c>
      <c r="Q224">
        <v>1</v>
      </c>
      <c r="R224">
        <v>0</v>
      </c>
      <c r="S224">
        <v>26</v>
      </c>
      <c r="T224">
        <v>22</v>
      </c>
      <c r="U224">
        <v>5000</v>
      </c>
      <c r="V224">
        <v>0</v>
      </c>
      <c r="W224" t="s">
        <v>620</v>
      </c>
      <c r="X224">
        <v>0</v>
      </c>
      <c r="Y224">
        <v>0</v>
      </c>
    </row>
    <row r="225" spans="1:25" x14ac:dyDescent="0.2">
      <c r="A225">
        <v>9</v>
      </c>
      <c r="B225">
        <v>1</v>
      </c>
      <c r="C225">
        <v>200025872</v>
      </c>
      <c r="D225" t="s">
        <v>121</v>
      </c>
      <c r="E225" t="s">
        <v>621</v>
      </c>
      <c r="F225" t="s">
        <v>622</v>
      </c>
      <c r="G225">
        <v>2</v>
      </c>
      <c r="H225">
        <v>85</v>
      </c>
      <c r="I225">
        <v>3273</v>
      </c>
      <c r="J225">
        <v>32</v>
      </c>
      <c r="K225" t="str">
        <f>VLOOKUP(J:J,[1]חוגים!A:B,2,0)</f>
        <v>פסיכולוגיה תואר שני</v>
      </c>
      <c r="L225">
        <v>0</v>
      </c>
      <c r="M225">
        <v>1</v>
      </c>
      <c r="N225">
        <v>20</v>
      </c>
      <c r="O225">
        <v>0</v>
      </c>
      <c r="P225">
        <v>20</v>
      </c>
      <c r="Q225">
        <v>1</v>
      </c>
      <c r="R225">
        <v>0</v>
      </c>
      <c r="S225">
        <v>56</v>
      </c>
      <c r="T225">
        <v>0</v>
      </c>
      <c r="U225">
        <v>5000</v>
      </c>
      <c r="V225">
        <v>0</v>
      </c>
      <c r="W225" t="s">
        <v>623</v>
      </c>
      <c r="X225">
        <v>0</v>
      </c>
      <c r="Y225">
        <v>0</v>
      </c>
    </row>
    <row r="226" spans="1:25" x14ac:dyDescent="0.2">
      <c r="A226">
        <v>9</v>
      </c>
      <c r="B226">
        <v>1</v>
      </c>
      <c r="C226">
        <v>200026243</v>
      </c>
      <c r="D226" t="str">
        <f>VLOOKUP(C:C,[1]חדשים!B:C,2,0)</f>
        <v>חדש סמ 1</v>
      </c>
      <c r="E226" t="s">
        <v>624</v>
      </c>
      <c r="F226" t="s">
        <v>348</v>
      </c>
      <c r="G226">
        <v>2</v>
      </c>
      <c r="H226">
        <v>86</v>
      </c>
      <c r="I226">
        <v>7202</v>
      </c>
      <c r="J226">
        <v>72</v>
      </c>
      <c r="K226" t="str">
        <f>VLOOKUP(J:J,[1]חוגים!A:B,2,0)</f>
        <v>מערכות מידע תואר שני</v>
      </c>
      <c r="L226">
        <v>0</v>
      </c>
      <c r="M226">
        <v>1</v>
      </c>
      <c r="N226">
        <v>20</v>
      </c>
      <c r="O226">
        <v>14</v>
      </c>
      <c r="P226">
        <v>24</v>
      </c>
      <c r="Q226">
        <v>1</v>
      </c>
      <c r="R226">
        <v>0</v>
      </c>
      <c r="S226">
        <v>0</v>
      </c>
      <c r="T226">
        <v>28</v>
      </c>
      <c r="U226">
        <v>5000</v>
      </c>
      <c r="V226">
        <v>0</v>
      </c>
      <c r="W226" t="s">
        <v>625</v>
      </c>
      <c r="X226">
        <v>0</v>
      </c>
      <c r="Y226">
        <v>0</v>
      </c>
    </row>
    <row r="227" spans="1:25" x14ac:dyDescent="0.2">
      <c r="A227">
        <v>9</v>
      </c>
      <c r="B227">
        <v>1</v>
      </c>
      <c r="C227">
        <v>200043404</v>
      </c>
      <c r="D227" t="str">
        <f>VLOOKUP(C:C,[1]חדשים!B:C,2,0)</f>
        <v>חדש סמ 1</v>
      </c>
      <c r="E227" t="s">
        <v>626</v>
      </c>
      <c r="F227" t="s">
        <v>627</v>
      </c>
      <c r="G227">
        <v>2</v>
      </c>
      <c r="H227">
        <v>93</v>
      </c>
      <c r="I227">
        <v>2205</v>
      </c>
      <c r="J227">
        <v>22</v>
      </c>
      <c r="K227" t="str">
        <f>VLOOKUP(J:J,[1]חוגים!A:B,2,0)</f>
        <v>מנהל עסקים תואר שני</v>
      </c>
      <c r="L227">
        <v>0</v>
      </c>
      <c r="M227">
        <v>2</v>
      </c>
      <c r="N227">
        <v>20</v>
      </c>
      <c r="O227">
        <v>12</v>
      </c>
      <c r="P227">
        <v>24</v>
      </c>
      <c r="Q227">
        <v>1</v>
      </c>
      <c r="R227">
        <v>0</v>
      </c>
      <c r="S227">
        <v>0</v>
      </c>
      <c r="T227">
        <v>24</v>
      </c>
      <c r="U227">
        <v>5000</v>
      </c>
      <c r="V227">
        <v>0</v>
      </c>
      <c r="W227" t="s">
        <v>628</v>
      </c>
      <c r="X227">
        <v>0</v>
      </c>
      <c r="Y227">
        <v>0</v>
      </c>
    </row>
    <row r="228" spans="1:25" x14ac:dyDescent="0.2">
      <c r="A228">
        <v>9</v>
      </c>
      <c r="B228">
        <v>1</v>
      </c>
      <c r="C228">
        <v>200212744</v>
      </c>
      <c r="D228" t="s">
        <v>121</v>
      </c>
      <c r="E228" t="s">
        <v>218</v>
      </c>
      <c r="F228" t="s">
        <v>70</v>
      </c>
      <c r="G228">
        <v>1</v>
      </c>
      <c r="H228">
        <v>87</v>
      </c>
      <c r="I228">
        <v>1226</v>
      </c>
      <c r="J228">
        <v>12</v>
      </c>
      <c r="K228" t="str">
        <f>VLOOKUP(J:J,[1]חוגים!A:B,2,0)</f>
        <v>מדעי המחשב תואר שני</v>
      </c>
      <c r="L228">
        <v>0</v>
      </c>
      <c r="M228">
        <v>2</v>
      </c>
      <c r="N228">
        <v>20</v>
      </c>
      <c r="O228">
        <v>0</v>
      </c>
      <c r="P228">
        <v>20</v>
      </c>
      <c r="Q228">
        <v>1</v>
      </c>
      <c r="R228">
        <v>0</v>
      </c>
      <c r="S228">
        <v>30</v>
      </c>
      <c r="T228">
        <v>0</v>
      </c>
      <c r="U228">
        <v>5000</v>
      </c>
      <c r="V228">
        <v>0</v>
      </c>
      <c r="W228" t="s">
        <v>629</v>
      </c>
      <c r="X228">
        <v>0</v>
      </c>
      <c r="Y228">
        <v>0</v>
      </c>
    </row>
    <row r="229" spans="1:25" x14ac:dyDescent="0.2">
      <c r="A229">
        <v>9</v>
      </c>
      <c r="B229">
        <v>1</v>
      </c>
      <c r="C229">
        <v>200280360</v>
      </c>
      <c r="D229" t="str">
        <f>VLOOKUP(C:C,[1]חדשים!B:C,2,0)</f>
        <v>חדש סמ 1</v>
      </c>
      <c r="E229" t="s">
        <v>630</v>
      </c>
      <c r="F229" t="s">
        <v>631</v>
      </c>
      <c r="G229">
        <v>2</v>
      </c>
      <c r="H229">
        <v>88</v>
      </c>
      <c r="I229">
        <v>3151</v>
      </c>
      <c r="J229">
        <v>31</v>
      </c>
      <c r="K229" t="str">
        <f>VLOOKUP(J:J,[1]חוגים!A:B,2,0)</f>
        <v>מדעי התנהגות תואר ראשון</v>
      </c>
      <c r="L229">
        <v>0</v>
      </c>
      <c r="M229">
        <v>1</v>
      </c>
      <c r="N229">
        <v>10</v>
      </c>
      <c r="O229">
        <v>18</v>
      </c>
      <c r="P229">
        <v>24</v>
      </c>
      <c r="Q229">
        <v>1</v>
      </c>
      <c r="R229">
        <v>0</v>
      </c>
      <c r="S229">
        <v>0</v>
      </c>
      <c r="T229">
        <v>35</v>
      </c>
      <c r="U229">
        <v>5000</v>
      </c>
      <c r="V229">
        <v>0</v>
      </c>
      <c r="W229" t="s">
        <v>632</v>
      </c>
      <c r="X229">
        <v>0</v>
      </c>
      <c r="Y229">
        <v>0</v>
      </c>
    </row>
    <row r="230" spans="1:25" x14ac:dyDescent="0.2">
      <c r="A230">
        <v>9</v>
      </c>
      <c r="B230">
        <v>1</v>
      </c>
      <c r="C230">
        <v>200338093</v>
      </c>
      <c r="D230" t="s">
        <v>121</v>
      </c>
      <c r="E230" t="s">
        <v>446</v>
      </c>
      <c r="F230" t="s">
        <v>70</v>
      </c>
      <c r="G230">
        <v>1</v>
      </c>
      <c r="H230">
        <v>88</v>
      </c>
      <c r="I230">
        <v>2203</v>
      </c>
      <c r="J230">
        <v>22</v>
      </c>
      <c r="K230" t="str">
        <f>VLOOKUP(J:J,[1]חוגים!A:B,2,0)</f>
        <v>מנהל עסקים תואר שני</v>
      </c>
      <c r="L230">
        <v>0</v>
      </c>
      <c r="M230">
        <v>2</v>
      </c>
      <c r="N230">
        <v>20</v>
      </c>
      <c r="O230">
        <v>13</v>
      </c>
      <c r="P230">
        <v>23</v>
      </c>
      <c r="Q230">
        <v>1</v>
      </c>
      <c r="R230">
        <v>0</v>
      </c>
      <c r="S230">
        <v>24</v>
      </c>
      <c r="T230">
        <v>26</v>
      </c>
      <c r="U230">
        <v>5000</v>
      </c>
      <c r="V230">
        <v>0</v>
      </c>
      <c r="W230" t="s">
        <v>633</v>
      </c>
      <c r="X230">
        <v>0</v>
      </c>
      <c r="Y230">
        <v>0</v>
      </c>
    </row>
    <row r="231" spans="1:25" x14ac:dyDescent="0.2">
      <c r="A231">
        <v>9</v>
      </c>
      <c r="B231">
        <v>1</v>
      </c>
      <c r="C231">
        <v>200347219</v>
      </c>
      <c r="D231" t="s">
        <v>121</v>
      </c>
      <c r="E231" t="s">
        <v>634</v>
      </c>
      <c r="F231" t="s">
        <v>635</v>
      </c>
      <c r="G231">
        <v>2</v>
      </c>
      <c r="H231">
        <v>88</v>
      </c>
      <c r="I231">
        <v>6701</v>
      </c>
      <c r="J231">
        <v>67</v>
      </c>
      <c r="K231" t="str">
        <f>VLOOKUP(J:J,[1]חוגים!A:B,2,0)</f>
        <v>סיעוד הסבות</v>
      </c>
      <c r="L231">
        <v>0</v>
      </c>
      <c r="M231">
        <v>4</v>
      </c>
      <c r="N231">
        <v>10</v>
      </c>
      <c r="O231">
        <v>6</v>
      </c>
      <c r="P231">
        <v>22</v>
      </c>
      <c r="Q231">
        <v>1</v>
      </c>
      <c r="R231">
        <v>0</v>
      </c>
      <c r="S231">
        <v>119</v>
      </c>
      <c r="T231">
        <v>11</v>
      </c>
      <c r="U231">
        <v>5000</v>
      </c>
      <c r="V231">
        <v>0</v>
      </c>
      <c r="W231" t="s">
        <v>636</v>
      </c>
      <c r="X231">
        <v>0</v>
      </c>
      <c r="Y231">
        <v>0</v>
      </c>
    </row>
    <row r="232" spans="1:25" x14ac:dyDescent="0.2">
      <c r="A232">
        <v>9</v>
      </c>
      <c r="B232">
        <v>1</v>
      </c>
      <c r="C232">
        <v>200379790</v>
      </c>
      <c r="D232" t="str">
        <f>VLOOKUP(C:C,[1]חדשים!B:C,2,0)</f>
        <v>חדש סמ 1</v>
      </c>
      <c r="E232" t="s">
        <v>637</v>
      </c>
      <c r="F232" t="s">
        <v>638</v>
      </c>
      <c r="G232">
        <v>2</v>
      </c>
      <c r="H232">
        <v>88</v>
      </c>
      <c r="I232">
        <v>4202</v>
      </c>
      <c r="J232">
        <v>42</v>
      </c>
      <c r="K232" t="str">
        <f>VLOOKUP(J:J,[1]חוגים!A:B,2,0)</f>
        <v>לימודי משפחה תואר שני</v>
      </c>
      <c r="L232">
        <v>0</v>
      </c>
      <c r="M232">
        <v>1</v>
      </c>
      <c r="N232">
        <v>20</v>
      </c>
      <c r="O232">
        <v>10</v>
      </c>
      <c r="P232">
        <v>24</v>
      </c>
      <c r="Q232">
        <v>1</v>
      </c>
      <c r="R232">
        <v>0</v>
      </c>
      <c r="S232">
        <v>0</v>
      </c>
      <c r="T232">
        <v>20</v>
      </c>
      <c r="U232">
        <v>5000</v>
      </c>
      <c r="V232">
        <v>0</v>
      </c>
      <c r="W232" t="s">
        <v>639</v>
      </c>
      <c r="X232">
        <v>0</v>
      </c>
      <c r="Y232">
        <v>0</v>
      </c>
    </row>
    <row r="233" spans="1:25" x14ac:dyDescent="0.2">
      <c r="A233">
        <v>9</v>
      </c>
      <c r="B233">
        <v>1</v>
      </c>
      <c r="C233">
        <v>200393999</v>
      </c>
      <c r="D233" t="str">
        <f>VLOOKUP(C:C,[1]חדשים!B:C,2,0)</f>
        <v>חדש סמ 1</v>
      </c>
      <c r="E233" t="s">
        <v>161</v>
      </c>
      <c r="F233" t="s">
        <v>640</v>
      </c>
      <c r="G233">
        <v>1</v>
      </c>
      <c r="H233">
        <v>88</v>
      </c>
      <c r="I233">
        <v>4202</v>
      </c>
      <c r="J233">
        <v>42</v>
      </c>
      <c r="K233" t="str">
        <f>VLOOKUP(J:J,[1]חוגים!A:B,2,0)</f>
        <v>לימודי משפחה תואר שני</v>
      </c>
      <c r="L233">
        <v>0</v>
      </c>
      <c r="M233">
        <v>1</v>
      </c>
      <c r="N233">
        <v>20</v>
      </c>
      <c r="O233">
        <v>10</v>
      </c>
      <c r="P233">
        <v>24</v>
      </c>
      <c r="Q233">
        <v>1</v>
      </c>
      <c r="R233">
        <v>0</v>
      </c>
      <c r="S233">
        <v>0</v>
      </c>
      <c r="T233">
        <v>20</v>
      </c>
      <c r="U233">
        <v>5000</v>
      </c>
      <c r="V233">
        <v>0</v>
      </c>
      <c r="W233" t="s">
        <v>641</v>
      </c>
      <c r="X233">
        <v>0</v>
      </c>
      <c r="Y233">
        <v>0</v>
      </c>
    </row>
    <row r="234" spans="1:25" x14ac:dyDescent="0.2">
      <c r="A234">
        <v>9</v>
      </c>
      <c r="B234">
        <v>1</v>
      </c>
      <c r="C234">
        <v>200405173</v>
      </c>
      <c r="D234" t="str">
        <f>VLOOKUP(C:C,[1]חדשים!B:C,2,0)</f>
        <v>חדש סמ 1</v>
      </c>
      <c r="E234" t="s">
        <v>642</v>
      </c>
      <c r="F234" t="s">
        <v>567</v>
      </c>
      <c r="G234">
        <v>2</v>
      </c>
      <c r="H234">
        <v>88</v>
      </c>
      <c r="I234">
        <v>2204</v>
      </c>
      <c r="J234">
        <v>22</v>
      </c>
      <c r="K234" t="str">
        <f>VLOOKUP(J:J,[1]חוגים!A:B,2,0)</f>
        <v>מנהל עסקים תואר שני</v>
      </c>
      <c r="L234">
        <v>0</v>
      </c>
      <c r="M234">
        <v>1</v>
      </c>
      <c r="N234">
        <v>20</v>
      </c>
      <c r="O234">
        <v>12</v>
      </c>
      <c r="P234">
        <v>24</v>
      </c>
      <c r="Q234">
        <v>1</v>
      </c>
      <c r="R234">
        <v>0</v>
      </c>
      <c r="S234">
        <v>0</v>
      </c>
      <c r="T234">
        <v>24</v>
      </c>
      <c r="U234">
        <v>5000</v>
      </c>
      <c r="V234">
        <v>0</v>
      </c>
      <c r="W234" t="s">
        <v>643</v>
      </c>
      <c r="X234">
        <v>0</v>
      </c>
      <c r="Y234">
        <v>0</v>
      </c>
    </row>
    <row r="235" spans="1:25" x14ac:dyDescent="0.2">
      <c r="A235">
        <v>9</v>
      </c>
      <c r="B235">
        <v>1</v>
      </c>
      <c r="C235">
        <v>200439123</v>
      </c>
      <c r="D235" t="str">
        <f>VLOOKUP(C:C,[1]חדשים!B:C,2,0)</f>
        <v>חדש סמ 1</v>
      </c>
      <c r="E235" t="s">
        <v>644</v>
      </c>
      <c r="F235" t="s">
        <v>645</v>
      </c>
      <c r="G235">
        <v>1</v>
      </c>
      <c r="H235">
        <v>88</v>
      </c>
      <c r="I235">
        <v>2205</v>
      </c>
      <c r="J235">
        <v>22</v>
      </c>
      <c r="K235" t="str">
        <f>VLOOKUP(J:J,[1]חוגים!A:B,2,0)</f>
        <v>מנהל עסקים תואר שני</v>
      </c>
      <c r="L235">
        <v>0</v>
      </c>
      <c r="M235">
        <v>1</v>
      </c>
      <c r="N235">
        <v>20</v>
      </c>
      <c r="O235">
        <v>12</v>
      </c>
      <c r="P235">
        <v>24</v>
      </c>
      <c r="Q235">
        <v>1</v>
      </c>
      <c r="R235">
        <v>0</v>
      </c>
      <c r="S235">
        <v>0</v>
      </c>
      <c r="T235">
        <v>24</v>
      </c>
      <c r="U235">
        <v>5000</v>
      </c>
      <c r="V235">
        <v>0</v>
      </c>
      <c r="W235" t="s">
        <v>646</v>
      </c>
      <c r="X235">
        <v>0</v>
      </c>
      <c r="Y235">
        <v>0</v>
      </c>
    </row>
    <row r="236" spans="1:25" x14ac:dyDescent="0.2">
      <c r="A236">
        <v>9</v>
      </c>
      <c r="B236">
        <v>1</v>
      </c>
      <c r="C236">
        <v>200474559</v>
      </c>
      <c r="D236" t="s">
        <v>121</v>
      </c>
      <c r="E236" t="s">
        <v>647</v>
      </c>
      <c r="F236" t="s">
        <v>648</v>
      </c>
      <c r="G236">
        <v>2</v>
      </c>
      <c r="H236">
        <v>88</v>
      </c>
      <c r="I236">
        <v>3267</v>
      </c>
      <c r="J236">
        <v>32</v>
      </c>
      <c r="K236" t="str">
        <f>VLOOKUP(J:J,[1]חוגים!A:B,2,0)</f>
        <v>פסיכולוגיה תואר שני</v>
      </c>
      <c r="L236">
        <v>0</v>
      </c>
      <c r="M236">
        <v>2</v>
      </c>
      <c r="N236">
        <v>20</v>
      </c>
      <c r="O236">
        <v>1</v>
      </c>
      <c r="P236">
        <v>22</v>
      </c>
      <c r="Q236">
        <v>1</v>
      </c>
      <c r="R236">
        <v>0</v>
      </c>
      <c r="S236">
        <v>50</v>
      </c>
      <c r="T236">
        <v>2</v>
      </c>
      <c r="U236">
        <v>5000</v>
      </c>
      <c r="V236">
        <v>0</v>
      </c>
      <c r="W236" t="s">
        <v>649</v>
      </c>
      <c r="X236">
        <v>0</v>
      </c>
      <c r="Y236">
        <v>0</v>
      </c>
    </row>
    <row r="237" spans="1:25" x14ac:dyDescent="0.2">
      <c r="A237">
        <v>9</v>
      </c>
      <c r="B237">
        <v>1</v>
      </c>
      <c r="C237">
        <v>200481836</v>
      </c>
      <c r="D237" t="str">
        <f>VLOOKUP(C:C,[1]חדשים!B:C,2,0)</f>
        <v>חדש סמ 1</v>
      </c>
      <c r="E237" t="s">
        <v>650</v>
      </c>
      <c r="F237" t="s">
        <v>651</v>
      </c>
      <c r="G237">
        <v>2</v>
      </c>
      <c r="H237">
        <v>88</v>
      </c>
      <c r="I237">
        <v>6103</v>
      </c>
      <c r="J237">
        <v>61</v>
      </c>
      <c r="K237" t="str">
        <f>VLOOKUP(J:J,[1]חוגים!A:B,2,0)</f>
        <v>מדעי הסיעוד תואר ראשון</v>
      </c>
      <c r="L237">
        <v>0</v>
      </c>
      <c r="M237">
        <v>1</v>
      </c>
      <c r="N237">
        <v>10</v>
      </c>
      <c r="O237">
        <v>25</v>
      </c>
      <c r="P237">
        <v>24</v>
      </c>
      <c r="Q237">
        <v>1</v>
      </c>
      <c r="R237">
        <v>0</v>
      </c>
      <c r="S237">
        <v>0</v>
      </c>
      <c r="T237">
        <v>50</v>
      </c>
      <c r="U237">
        <v>5000</v>
      </c>
      <c r="V237">
        <v>0</v>
      </c>
      <c r="W237" t="s">
        <v>652</v>
      </c>
      <c r="X237">
        <v>0</v>
      </c>
      <c r="Y237">
        <v>0</v>
      </c>
    </row>
    <row r="238" spans="1:25" x14ac:dyDescent="0.2">
      <c r="A238">
        <v>9</v>
      </c>
      <c r="B238">
        <v>1</v>
      </c>
      <c r="C238">
        <v>200493559</v>
      </c>
      <c r="D238" t="s">
        <v>121</v>
      </c>
      <c r="E238" t="s">
        <v>653</v>
      </c>
      <c r="F238" t="s">
        <v>654</v>
      </c>
      <c r="G238">
        <v>1</v>
      </c>
      <c r="H238">
        <v>88</v>
      </c>
      <c r="I238">
        <v>3147</v>
      </c>
      <c r="J238">
        <v>31</v>
      </c>
      <c r="K238" t="str">
        <f>VLOOKUP(J:J,[1]חוגים!A:B,2,0)</f>
        <v>מדעי התנהגות תואר ראשון</v>
      </c>
      <c r="L238">
        <v>0</v>
      </c>
      <c r="M238">
        <v>2</v>
      </c>
      <c r="N238">
        <v>10</v>
      </c>
      <c r="O238">
        <v>20</v>
      </c>
      <c r="P238">
        <v>23</v>
      </c>
      <c r="Q238">
        <v>2</v>
      </c>
      <c r="R238">
        <v>0</v>
      </c>
      <c r="S238">
        <v>38</v>
      </c>
      <c r="T238">
        <v>40</v>
      </c>
      <c r="U238">
        <v>5000</v>
      </c>
      <c r="V238">
        <v>0</v>
      </c>
      <c r="W238" t="s">
        <v>655</v>
      </c>
      <c r="X238">
        <v>0</v>
      </c>
      <c r="Y238">
        <v>0</v>
      </c>
    </row>
    <row r="239" spans="1:25" x14ac:dyDescent="0.2">
      <c r="A239">
        <v>9</v>
      </c>
      <c r="B239">
        <v>1</v>
      </c>
      <c r="C239">
        <v>200547065</v>
      </c>
      <c r="D239" t="s">
        <v>121</v>
      </c>
      <c r="E239" t="s">
        <v>656</v>
      </c>
      <c r="F239" t="s">
        <v>657</v>
      </c>
      <c r="G239">
        <v>1</v>
      </c>
      <c r="H239">
        <v>88</v>
      </c>
      <c r="I239">
        <v>6600</v>
      </c>
      <c r="J239">
        <v>66</v>
      </c>
      <c r="K239" t="str">
        <f>VLOOKUP(J:J,[1]חוגים!A:B,2,0)</f>
        <v>סיעוד מבחר</v>
      </c>
      <c r="L239">
        <v>0</v>
      </c>
      <c r="M239">
        <v>4</v>
      </c>
      <c r="N239">
        <v>10</v>
      </c>
      <c r="O239">
        <v>23</v>
      </c>
      <c r="P239">
        <v>22</v>
      </c>
      <c r="Q239">
        <v>1</v>
      </c>
      <c r="R239">
        <v>0</v>
      </c>
      <c r="S239">
        <v>95</v>
      </c>
      <c r="T239">
        <v>45</v>
      </c>
      <c r="U239">
        <v>5000</v>
      </c>
      <c r="V239">
        <v>0</v>
      </c>
      <c r="W239" t="s">
        <v>658</v>
      </c>
      <c r="X239">
        <v>0</v>
      </c>
      <c r="Y239">
        <v>0</v>
      </c>
    </row>
    <row r="240" spans="1:25" x14ac:dyDescent="0.2">
      <c r="A240">
        <v>9</v>
      </c>
      <c r="B240">
        <v>1</v>
      </c>
      <c r="C240">
        <v>200629343</v>
      </c>
      <c r="D240" t="s">
        <v>121</v>
      </c>
      <c r="E240" t="s">
        <v>224</v>
      </c>
      <c r="F240" t="s">
        <v>362</v>
      </c>
      <c r="G240">
        <v>1</v>
      </c>
      <c r="H240">
        <v>88</v>
      </c>
      <c r="I240">
        <v>2776</v>
      </c>
      <c r="J240">
        <v>27</v>
      </c>
      <c r="K240" t="str">
        <f>VLOOKUP(J:J,[1]חוגים!A:B,2,0)</f>
        <v>מערכות מידע תואר ראשון</v>
      </c>
      <c r="L240">
        <v>0</v>
      </c>
      <c r="M240">
        <v>2</v>
      </c>
      <c r="N240">
        <v>10</v>
      </c>
      <c r="O240">
        <v>15</v>
      </c>
      <c r="P240">
        <v>19</v>
      </c>
      <c r="Q240">
        <v>1</v>
      </c>
      <c r="R240">
        <v>0</v>
      </c>
      <c r="S240">
        <v>64</v>
      </c>
      <c r="T240">
        <v>29</v>
      </c>
      <c r="U240">
        <v>5000</v>
      </c>
      <c r="V240">
        <v>0</v>
      </c>
      <c r="W240" t="s">
        <v>659</v>
      </c>
      <c r="X240">
        <v>0</v>
      </c>
      <c r="Y240">
        <v>0</v>
      </c>
    </row>
    <row r="241" spans="1:25" x14ac:dyDescent="0.2">
      <c r="A241">
        <v>9</v>
      </c>
      <c r="B241">
        <v>1</v>
      </c>
      <c r="C241">
        <v>200654838</v>
      </c>
      <c r="D241" t="s">
        <v>121</v>
      </c>
      <c r="E241" t="s">
        <v>660</v>
      </c>
      <c r="F241" t="s">
        <v>661</v>
      </c>
      <c r="G241">
        <v>2</v>
      </c>
      <c r="H241">
        <v>88</v>
      </c>
      <c r="I241">
        <v>7202</v>
      </c>
      <c r="J241">
        <v>72</v>
      </c>
      <c r="K241" t="str">
        <f>VLOOKUP(J:J,[1]חוגים!A:B,2,0)</f>
        <v>מערכות מידע תואר שני</v>
      </c>
      <c r="L241">
        <v>0</v>
      </c>
      <c r="M241">
        <v>2</v>
      </c>
      <c r="N241">
        <v>20</v>
      </c>
      <c r="O241">
        <v>8</v>
      </c>
      <c r="P241">
        <v>23</v>
      </c>
      <c r="Q241">
        <v>1</v>
      </c>
      <c r="R241">
        <v>0</v>
      </c>
      <c r="S241">
        <v>28</v>
      </c>
      <c r="T241">
        <v>15</v>
      </c>
      <c r="U241">
        <v>5000</v>
      </c>
      <c r="V241">
        <v>0</v>
      </c>
      <c r="W241" t="s">
        <v>662</v>
      </c>
      <c r="X241">
        <v>0</v>
      </c>
      <c r="Y241">
        <v>0</v>
      </c>
    </row>
    <row r="242" spans="1:25" x14ac:dyDescent="0.2">
      <c r="A242">
        <v>9</v>
      </c>
      <c r="B242">
        <v>1</v>
      </c>
      <c r="C242">
        <v>200672970</v>
      </c>
      <c r="D242" t="s">
        <v>121</v>
      </c>
      <c r="E242" t="s">
        <v>663</v>
      </c>
      <c r="F242" t="s">
        <v>26</v>
      </c>
      <c r="G242">
        <v>2</v>
      </c>
      <c r="H242">
        <v>88</v>
      </c>
      <c r="I242">
        <v>6103</v>
      </c>
      <c r="J242">
        <v>61</v>
      </c>
      <c r="K242" t="str">
        <f>VLOOKUP(J:J,[1]חוגים!A:B,2,0)</f>
        <v>מדעי הסיעוד תואר ראשון</v>
      </c>
      <c r="L242">
        <v>0</v>
      </c>
      <c r="M242">
        <v>4</v>
      </c>
      <c r="N242">
        <v>10</v>
      </c>
      <c r="O242">
        <v>10</v>
      </c>
      <c r="P242">
        <v>21</v>
      </c>
      <c r="Q242">
        <v>1</v>
      </c>
      <c r="R242">
        <v>0</v>
      </c>
      <c r="S242">
        <v>140</v>
      </c>
      <c r="T242">
        <v>20</v>
      </c>
      <c r="U242">
        <v>5000</v>
      </c>
      <c r="V242">
        <v>0</v>
      </c>
      <c r="W242" t="s">
        <v>664</v>
      </c>
      <c r="X242">
        <v>0</v>
      </c>
      <c r="Y242">
        <v>0</v>
      </c>
    </row>
    <row r="243" spans="1:25" x14ac:dyDescent="0.2">
      <c r="A243">
        <v>9</v>
      </c>
      <c r="B243">
        <v>1</v>
      </c>
      <c r="C243">
        <v>200689487</v>
      </c>
      <c r="D243" t="s">
        <v>121</v>
      </c>
      <c r="E243" t="s">
        <v>665</v>
      </c>
      <c r="F243" t="s">
        <v>666</v>
      </c>
      <c r="G243">
        <v>2</v>
      </c>
      <c r="H243">
        <v>89</v>
      </c>
      <c r="I243">
        <v>3271</v>
      </c>
      <c r="J243">
        <v>32</v>
      </c>
      <c r="K243" t="str">
        <f>VLOOKUP(J:J,[1]חוגים!A:B,2,0)</f>
        <v>פסיכולוגיה תואר שני</v>
      </c>
      <c r="L243">
        <v>0</v>
      </c>
      <c r="M243">
        <v>2</v>
      </c>
      <c r="N243">
        <v>20</v>
      </c>
      <c r="O243">
        <v>0</v>
      </c>
      <c r="P243">
        <v>22</v>
      </c>
      <c r="Q243">
        <v>1</v>
      </c>
      <c r="R243">
        <v>0</v>
      </c>
      <c r="S243">
        <v>60</v>
      </c>
      <c r="T243">
        <v>0</v>
      </c>
      <c r="U243">
        <v>5000</v>
      </c>
      <c r="V243">
        <v>0</v>
      </c>
      <c r="W243" t="s">
        <v>667</v>
      </c>
      <c r="X243">
        <v>0</v>
      </c>
      <c r="Y243">
        <v>0</v>
      </c>
    </row>
    <row r="244" spans="1:25" x14ac:dyDescent="0.2">
      <c r="A244">
        <v>9</v>
      </c>
      <c r="B244">
        <v>1</v>
      </c>
      <c r="C244">
        <v>200712552</v>
      </c>
      <c r="D244" t="str">
        <f>VLOOKUP(C:C,[1]חדשים!B:C,2,0)</f>
        <v>חדש סמ 1</v>
      </c>
      <c r="E244" t="s">
        <v>471</v>
      </c>
      <c r="F244" t="s">
        <v>668</v>
      </c>
      <c r="G244">
        <v>1</v>
      </c>
      <c r="H244">
        <v>88</v>
      </c>
      <c r="I244">
        <v>7201</v>
      </c>
      <c r="J244">
        <v>72</v>
      </c>
      <c r="K244" t="str">
        <f>VLOOKUP(J:J,[1]חוגים!A:B,2,0)</f>
        <v>מערכות מידע תואר שני</v>
      </c>
      <c r="L244">
        <v>0</v>
      </c>
      <c r="M244">
        <v>1</v>
      </c>
      <c r="N244">
        <v>20</v>
      </c>
      <c r="O244">
        <v>14</v>
      </c>
      <c r="P244">
        <v>24</v>
      </c>
      <c r="Q244">
        <v>1</v>
      </c>
      <c r="R244">
        <v>0</v>
      </c>
      <c r="S244">
        <v>0</v>
      </c>
      <c r="T244">
        <v>28</v>
      </c>
      <c r="U244">
        <v>5000</v>
      </c>
      <c r="V244">
        <v>0</v>
      </c>
      <c r="W244" t="s">
        <v>669</v>
      </c>
      <c r="X244">
        <v>0</v>
      </c>
      <c r="Y244">
        <v>0</v>
      </c>
    </row>
    <row r="245" spans="1:25" x14ac:dyDescent="0.2">
      <c r="A245">
        <v>9</v>
      </c>
      <c r="B245">
        <v>1</v>
      </c>
      <c r="C245">
        <v>200762441</v>
      </c>
      <c r="D245" t="str">
        <f>VLOOKUP(C:C,[1]חדשים!B:C,2,0)</f>
        <v>חדש סמ 1</v>
      </c>
      <c r="E245" t="s">
        <v>670</v>
      </c>
      <c r="F245" t="s">
        <v>671</v>
      </c>
      <c r="G245">
        <v>1</v>
      </c>
      <c r="H245">
        <v>88</v>
      </c>
      <c r="I245">
        <v>3147</v>
      </c>
      <c r="J245">
        <v>31</v>
      </c>
      <c r="K245" t="str">
        <f>VLOOKUP(J:J,[1]חוגים!A:B,2,0)</f>
        <v>מדעי התנהגות תואר ראשון</v>
      </c>
      <c r="L245">
        <v>0</v>
      </c>
      <c r="M245">
        <v>1</v>
      </c>
      <c r="N245">
        <v>10</v>
      </c>
      <c r="O245">
        <v>15</v>
      </c>
      <c r="P245">
        <v>24</v>
      </c>
      <c r="Q245">
        <v>1</v>
      </c>
      <c r="R245">
        <v>0</v>
      </c>
      <c r="S245">
        <v>0</v>
      </c>
      <c r="T245">
        <v>30</v>
      </c>
      <c r="U245">
        <v>5000</v>
      </c>
      <c r="V245">
        <v>0</v>
      </c>
      <c r="W245" t="s">
        <v>672</v>
      </c>
      <c r="X245">
        <v>0</v>
      </c>
      <c r="Y245">
        <v>0</v>
      </c>
    </row>
    <row r="246" spans="1:25" x14ac:dyDescent="0.2">
      <c r="A246">
        <v>9</v>
      </c>
      <c r="B246">
        <v>1</v>
      </c>
      <c r="C246">
        <v>200791382</v>
      </c>
      <c r="D246" t="str">
        <f>VLOOKUP(C:C,[1]חדשים!B:C,2,0)</f>
        <v>חדש סמ 1</v>
      </c>
      <c r="E246" t="s">
        <v>673</v>
      </c>
      <c r="F246" t="s">
        <v>674</v>
      </c>
      <c r="G246">
        <v>2</v>
      </c>
      <c r="H246">
        <v>88</v>
      </c>
      <c r="I246">
        <v>4202</v>
      </c>
      <c r="J246">
        <v>42</v>
      </c>
      <c r="K246" t="str">
        <f>VLOOKUP(J:J,[1]חוגים!A:B,2,0)</f>
        <v>לימודי משפחה תואר שני</v>
      </c>
      <c r="L246">
        <v>0</v>
      </c>
      <c r="M246">
        <v>1</v>
      </c>
      <c r="N246">
        <v>20</v>
      </c>
      <c r="O246">
        <v>10</v>
      </c>
      <c r="P246">
        <v>24</v>
      </c>
      <c r="Q246">
        <v>1</v>
      </c>
      <c r="R246">
        <v>0</v>
      </c>
      <c r="S246">
        <v>0</v>
      </c>
      <c r="T246">
        <v>20</v>
      </c>
      <c r="U246">
        <v>5000</v>
      </c>
      <c r="V246">
        <v>0</v>
      </c>
      <c r="W246" t="s">
        <v>675</v>
      </c>
      <c r="X246">
        <v>0</v>
      </c>
      <c r="Y246">
        <v>0</v>
      </c>
    </row>
    <row r="247" spans="1:25" x14ac:dyDescent="0.2">
      <c r="A247">
        <v>9</v>
      </c>
      <c r="B247">
        <v>1</v>
      </c>
      <c r="C247">
        <v>200819662</v>
      </c>
      <c r="D247" t="s">
        <v>121</v>
      </c>
      <c r="E247" t="s">
        <v>676</v>
      </c>
      <c r="F247" t="s">
        <v>677</v>
      </c>
      <c r="G247">
        <v>1</v>
      </c>
      <c r="H247">
        <v>89</v>
      </c>
      <c r="I247">
        <v>2775</v>
      </c>
      <c r="J247">
        <v>27</v>
      </c>
      <c r="K247" t="str">
        <f>VLOOKUP(J:J,[1]חוגים!A:B,2,0)</f>
        <v>מערכות מידע תואר ראשון</v>
      </c>
      <c r="L247">
        <v>0</v>
      </c>
      <c r="M247">
        <v>2</v>
      </c>
      <c r="N247">
        <v>10</v>
      </c>
      <c r="O247">
        <v>12</v>
      </c>
      <c r="P247">
        <v>18</v>
      </c>
      <c r="Q247">
        <v>1</v>
      </c>
      <c r="R247">
        <v>0</v>
      </c>
      <c r="S247">
        <v>100</v>
      </c>
      <c r="T247">
        <v>23</v>
      </c>
      <c r="U247">
        <v>5000</v>
      </c>
      <c r="V247">
        <v>0</v>
      </c>
      <c r="W247" t="s">
        <v>678</v>
      </c>
      <c r="X247">
        <v>0</v>
      </c>
      <c r="Y247">
        <v>0</v>
      </c>
    </row>
    <row r="248" spans="1:25" x14ac:dyDescent="0.2">
      <c r="A248">
        <v>9</v>
      </c>
      <c r="B248">
        <v>1</v>
      </c>
      <c r="C248">
        <v>200829240</v>
      </c>
      <c r="D248" t="str">
        <f>VLOOKUP(C:C,[1]חדשים!B:C,2,0)</f>
        <v>חדש סמ 1</v>
      </c>
      <c r="E248" t="s">
        <v>679</v>
      </c>
      <c r="F248" t="s">
        <v>680</v>
      </c>
      <c r="G248">
        <v>1</v>
      </c>
      <c r="H248">
        <v>89</v>
      </c>
      <c r="I248">
        <v>6701</v>
      </c>
      <c r="J248">
        <v>67</v>
      </c>
      <c r="K248" t="str">
        <f>VLOOKUP(J:J,[1]חוגים!A:B,2,0)</f>
        <v>סיעוד הסבות</v>
      </c>
      <c r="L248">
        <v>0</v>
      </c>
      <c r="M248">
        <v>1</v>
      </c>
      <c r="N248">
        <v>10</v>
      </c>
      <c r="O248">
        <v>22</v>
      </c>
      <c r="P248">
        <v>24</v>
      </c>
      <c r="Q248">
        <v>1</v>
      </c>
      <c r="R248">
        <v>0</v>
      </c>
      <c r="S248">
        <v>0</v>
      </c>
      <c r="T248">
        <v>43</v>
      </c>
      <c r="U248">
        <v>5000</v>
      </c>
      <c r="V248">
        <v>0</v>
      </c>
      <c r="W248" t="s">
        <v>681</v>
      </c>
      <c r="X248">
        <v>0</v>
      </c>
      <c r="Y248">
        <v>0</v>
      </c>
    </row>
    <row r="249" spans="1:25" x14ac:dyDescent="0.2">
      <c r="A249">
        <v>9</v>
      </c>
      <c r="B249">
        <v>1</v>
      </c>
      <c r="C249">
        <v>200859460</v>
      </c>
      <c r="D249" t="str">
        <f>VLOOKUP(C:C,[1]חדשים!B:C,2,0)</f>
        <v>חדש סמ 1</v>
      </c>
      <c r="E249" t="s">
        <v>682</v>
      </c>
      <c r="F249" t="s">
        <v>683</v>
      </c>
      <c r="G249">
        <v>1</v>
      </c>
      <c r="H249">
        <v>90</v>
      </c>
      <c r="I249">
        <v>6600</v>
      </c>
      <c r="J249">
        <v>66</v>
      </c>
      <c r="K249" t="str">
        <f>VLOOKUP(J:J,[1]חוגים!A:B,2,0)</f>
        <v>סיעוד מבחר</v>
      </c>
      <c r="L249">
        <v>0</v>
      </c>
      <c r="M249">
        <v>1</v>
      </c>
      <c r="N249">
        <v>10</v>
      </c>
      <c r="O249">
        <v>22</v>
      </c>
      <c r="P249">
        <v>24</v>
      </c>
      <c r="Q249">
        <v>1</v>
      </c>
      <c r="R249">
        <v>0</v>
      </c>
      <c r="S249">
        <v>0</v>
      </c>
      <c r="T249">
        <v>44</v>
      </c>
      <c r="U249">
        <v>5000</v>
      </c>
      <c r="V249">
        <v>0</v>
      </c>
      <c r="W249" t="s">
        <v>684</v>
      </c>
      <c r="X249">
        <v>0</v>
      </c>
      <c r="Y249">
        <v>0</v>
      </c>
    </row>
    <row r="250" spans="1:25" x14ac:dyDescent="0.2">
      <c r="A250">
        <v>9</v>
      </c>
      <c r="B250">
        <v>1</v>
      </c>
      <c r="C250">
        <v>200867745</v>
      </c>
      <c r="D250" t="str">
        <f>VLOOKUP(C:C,[1]חדשים!B:C,2,0)</f>
        <v>חדש סמ 1</v>
      </c>
      <c r="E250" t="s">
        <v>685</v>
      </c>
      <c r="F250" t="s">
        <v>686</v>
      </c>
      <c r="G250">
        <v>2</v>
      </c>
      <c r="H250">
        <v>90</v>
      </c>
      <c r="I250">
        <v>2203</v>
      </c>
      <c r="J250">
        <v>22</v>
      </c>
      <c r="K250" t="str">
        <f>VLOOKUP(J:J,[1]חוגים!A:B,2,0)</f>
        <v>מנהל עסקים תואר שני</v>
      </c>
      <c r="L250">
        <v>0</v>
      </c>
      <c r="M250">
        <v>1</v>
      </c>
      <c r="N250">
        <v>20</v>
      </c>
      <c r="O250">
        <v>11</v>
      </c>
      <c r="P250">
        <v>24</v>
      </c>
      <c r="Q250">
        <v>1</v>
      </c>
      <c r="R250">
        <v>0</v>
      </c>
      <c r="S250">
        <v>0</v>
      </c>
      <c r="T250">
        <v>21</v>
      </c>
      <c r="U250">
        <v>5000</v>
      </c>
      <c r="V250">
        <v>0</v>
      </c>
      <c r="W250" t="s">
        <v>687</v>
      </c>
      <c r="X250">
        <v>0</v>
      </c>
      <c r="Y250">
        <v>0</v>
      </c>
    </row>
    <row r="251" spans="1:25" x14ac:dyDescent="0.2">
      <c r="A251">
        <v>9</v>
      </c>
      <c r="B251">
        <v>1</v>
      </c>
      <c r="C251">
        <v>200948339</v>
      </c>
      <c r="D251" t="str">
        <f>VLOOKUP(C:C,[1]חדשים!B:C,2,0)</f>
        <v>חדש סמ 1</v>
      </c>
      <c r="E251" t="s">
        <v>688</v>
      </c>
      <c r="F251" t="s">
        <v>139</v>
      </c>
      <c r="G251">
        <v>2</v>
      </c>
      <c r="H251">
        <v>89</v>
      </c>
      <c r="I251">
        <v>2205</v>
      </c>
      <c r="J251">
        <v>22</v>
      </c>
      <c r="K251" t="str">
        <f>VLOOKUP(J:J,[1]חוגים!A:B,2,0)</f>
        <v>מנהל עסקים תואר שני</v>
      </c>
      <c r="L251">
        <v>0</v>
      </c>
      <c r="M251">
        <v>1</v>
      </c>
      <c r="N251">
        <v>20</v>
      </c>
      <c r="O251">
        <v>12</v>
      </c>
      <c r="P251">
        <v>24</v>
      </c>
      <c r="Q251">
        <v>1</v>
      </c>
      <c r="R251">
        <v>0</v>
      </c>
      <c r="S251">
        <v>0</v>
      </c>
      <c r="T251">
        <v>24</v>
      </c>
      <c r="U251">
        <v>5000</v>
      </c>
      <c r="V251">
        <v>0</v>
      </c>
      <c r="W251" t="s">
        <v>689</v>
      </c>
      <c r="X251">
        <v>0</v>
      </c>
      <c r="Y251">
        <v>0</v>
      </c>
    </row>
    <row r="252" spans="1:25" x14ac:dyDescent="0.2">
      <c r="A252">
        <v>9</v>
      </c>
      <c r="B252">
        <v>1</v>
      </c>
      <c r="C252">
        <v>200999498</v>
      </c>
      <c r="D252" t="s">
        <v>121</v>
      </c>
      <c r="E252" t="s">
        <v>690</v>
      </c>
      <c r="F252" t="s">
        <v>691</v>
      </c>
      <c r="G252">
        <v>1</v>
      </c>
      <c r="H252">
        <v>90</v>
      </c>
      <c r="I252">
        <v>3265</v>
      </c>
      <c r="J252">
        <v>32</v>
      </c>
      <c r="K252" t="str">
        <f>VLOOKUP(J:J,[1]חוגים!A:B,2,0)</f>
        <v>פסיכולוגיה תואר שני</v>
      </c>
      <c r="L252">
        <v>0</v>
      </c>
      <c r="M252">
        <v>2</v>
      </c>
      <c r="N252">
        <v>20</v>
      </c>
      <c r="O252">
        <v>12</v>
      </c>
      <c r="P252">
        <v>23</v>
      </c>
      <c r="Q252">
        <v>1</v>
      </c>
      <c r="R252">
        <v>0</v>
      </c>
      <c r="S252">
        <v>30</v>
      </c>
      <c r="T252">
        <v>24</v>
      </c>
      <c r="U252">
        <v>5000</v>
      </c>
      <c r="V252">
        <v>0</v>
      </c>
      <c r="W252" t="s">
        <v>692</v>
      </c>
      <c r="X252">
        <v>0</v>
      </c>
      <c r="Y252">
        <v>0</v>
      </c>
    </row>
    <row r="253" spans="1:25" x14ac:dyDescent="0.2">
      <c r="A253">
        <v>9</v>
      </c>
      <c r="B253">
        <v>1</v>
      </c>
      <c r="C253">
        <v>201014149</v>
      </c>
      <c r="D253" t="str">
        <f>VLOOKUP(C:C,[1]חדשים!B:C,2,0)</f>
        <v>חדש סמ 1</v>
      </c>
      <c r="E253" t="s">
        <v>693</v>
      </c>
      <c r="F253" t="s">
        <v>118</v>
      </c>
      <c r="G253">
        <v>1</v>
      </c>
      <c r="H253">
        <v>89</v>
      </c>
      <c r="I253">
        <v>3271</v>
      </c>
      <c r="J253">
        <v>32</v>
      </c>
      <c r="K253" t="str">
        <f>VLOOKUP(J:J,[1]חוגים!A:B,2,0)</f>
        <v>פסיכולוגיה תואר שני</v>
      </c>
      <c r="L253">
        <v>0</v>
      </c>
      <c r="M253">
        <v>1</v>
      </c>
      <c r="N253">
        <v>20</v>
      </c>
      <c r="O253">
        <v>15</v>
      </c>
      <c r="P253">
        <v>24</v>
      </c>
      <c r="Q253">
        <v>1</v>
      </c>
      <c r="R253">
        <v>0</v>
      </c>
      <c r="S253">
        <v>0</v>
      </c>
      <c r="T253">
        <v>30</v>
      </c>
      <c r="U253">
        <v>5000</v>
      </c>
      <c r="V253">
        <v>0</v>
      </c>
      <c r="W253" t="s">
        <v>694</v>
      </c>
      <c r="X253">
        <v>0</v>
      </c>
      <c r="Y253">
        <v>0</v>
      </c>
    </row>
    <row r="254" spans="1:25" x14ac:dyDescent="0.2">
      <c r="A254">
        <v>9</v>
      </c>
      <c r="B254">
        <v>1</v>
      </c>
      <c r="C254">
        <v>201028867</v>
      </c>
      <c r="D254" t="s">
        <v>121</v>
      </c>
      <c r="E254" t="s">
        <v>695</v>
      </c>
      <c r="F254" t="s">
        <v>59</v>
      </c>
      <c r="G254">
        <v>2</v>
      </c>
      <c r="H254">
        <v>89</v>
      </c>
      <c r="I254">
        <v>1226</v>
      </c>
      <c r="J254">
        <v>12</v>
      </c>
      <c r="K254" t="str">
        <f>VLOOKUP(J:J,[1]חוגים!A:B,2,0)</f>
        <v>מדעי המחשב תואר שני</v>
      </c>
      <c r="L254">
        <v>0</v>
      </c>
      <c r="M254">
        <v>2</v>
      </c>
      <c r="N254">
        <v>20</v>
      </c>
      <c r="O254">
        <v>0</v>
      </c>
      <c r="P254">
        <v>21</v>
      </c>
      <c r="Q254">
        <v>1</v>
      </c>
      <c r="R254">
        <v>0</v>
      </c>
      <c r="S254">
        <v>30</v>
      </c>
      <c r="T254">
        <v>0</v>
      </c>
      <c r="U254">
        <v>5000</v>
      </c>
      <c r="V254">
        <v>0</v>
      </c>
      <c r="W254" t="s">
        <v>696</v>
      </c>
      <c r="X254">
        <v>0</v>
      </c>
      <c r="Y254">
        <v>0</v>
      </c>
    </row>
    <row r="255" spans="1:25" x14ac:dyDescent="0.2">
      <c r="A255">
        <v>9</v>
      </c>
      <c r="B255">
        <v>1</v>
      </c>
      <c r="C255">
        <v>201032158</v>
      </c>
      <c r="D255" t="str">
        <f>VLOOKUP(C:C,[1]חדשים!B:C,2,0)</f>
        <v>חדש סמ 1</v>
      </c>
      <c r="E255" t="s">
        <v>697</v>
      </c>
      <c r="F255" t="s">
        <v>53</v>
      </c>
      <c r="G255">
        <v>2</v>
      </c>
      <c r="H255">
        <v>89</v>
      </c>
      <c r="I255">
        <v>4202</v>
      </c>
      <c r="J255">
        <v>42</v>
      </c>
      <c r="K255" t="str">
        <f>VLOOKUP(J:J,[1]חוגים!A:B,2,0)</f>
        <v>לימודי משפחה תואר שני</v>
      </c>
      <c r="L255">
        <v>0</v>
      </c>
      <c r="M255">
        <v>1</v>
      </c>
      <c r="N255">
        <v>20</v>
      </c>
      <c r="O255">
        <v>5</v>
      </c>
      <c r="P255">
        <v>24</v>
      </c>
      <c r="Q255">
        <v>1</v>
      </c>
      <c r="R255">
        <v>0</v>
      </c>
      <c r="S255">
        <v>0</v>
      </c>
      <c r="T255">
        <v>10</v>
      </c>
      <c r="U255">
        <v>5000</v>
      </c>
      <c r="V255">
        <v>0</v>
      </c>
      <c r="W255" t="s">
        <v>698</v>
      </c>
      <c r="X255">
        <v>0</v>
      </c>
      <c r="Y255">
        <v>0</v>
      </c>
    </row>
    <row r="256" spans="1:25" x14ac:dyDescent="0.2">
      <c r="A256">
        <v>9</v>
      </c>
      <c r="B256">
        <v>1</v>
      </c>
      <c r="C256">
        <v>201057122</v>
      </c>
      <c r="D256" t="s">
        <v>121</v>
      </c>
      <c r="E256" t="s">
        <v>699</v>
      </c>
      <c r="F256" t="s">
        <v>187</v>
      </c>
      <c r="G256">
        <v>1</v>
      </c>
      <c r="H256">
        <v>89</v>
      </c>
      <c r="I256">
        <v>3274</v>
      </c>
      <c r="J256">
        <v>32</v>
      </c>
      <c r="K256" t="str">
        <f>VLOOKUP(J:J,[1]חוגים!A:B,2,0)</f>
        <v>פסיכולוגיה תואר שני</v>
      </c>
      <c r="L256">
        <v>0</v>
      </c>
      <c r="M256">
        <v>2</v>
      </c>
      <c r="N256">
        <v>20</v>
      </c>
      <c r="O256">
        <v>0</v>
      </c>
      <c r="P256">
        <v>19</v>
      </c>
      <c r="Q256">
        <v>1</v>
      </c>
      <c r="R256">
        <v>0</v>
      </c>
      <c r="S256">
        <v>56</v>
      </c>
      <c r="T256">
        <v>0</v>
      </c>
      <c r="U256">
        <v>5000</v>
      </c>
      <c r="V256">
        <v>0</v>
      </c>
      <c r="W256" t="s">
        <v>700</v>
      </c>
      <c r="X256">
        <v>0</v>
      </c>
      <c r="Y256">
        <v>0</v>
      </c>
    </row>
    <row r="257" spans="1:25" x14ac:dyDescent="0.2">
      <c r="A257">
        <v>9</v>
      </c>
      <c r="B257">
        <v>1</v>
      </c>
      <c r="C257">
        <v>201066990</v>
      </c>
      <c r="D257" t="str">
        <f>VLOOKUP(C:C,[1]חדשים!B:C,2,0)</f>
        <v>חדש סמ 1</v>
      </c>
      <c r="E257" t="s">
        <v>701</v>
      </c>
      <c r="F257" t="s">
        <v>702</v>
      </c>
      <c r="G257">
        <v>2</v>
      </c>
      <c r="H257">
        <v>89</v>
      </c>
      <c r="I257">
        <v>2900</v>
      </c>
      <c r="J257">
        <v>29</v>
      </c>
      <c r="K257" t="str">
        <f>VLOOKUP(J:J,[1]חוגים!A:B,2,0)</f>
        <v>יעוץ ופיתוח ארגוני תואר שני</v>
      </c>
      <c r="L257">
        <v>0</v>
      </c>
      <c r="M257">
        <v>1</v>
      </c>
      <c r="N257">
        <v>20</v>
      </c>
      <c r="O257">
        <v>13</v>
      </c>
      <c r="P257">
        <v>24</v>
      </c>
      <c r="Q257">
        <v>1</v>
      </c>
      <c r="R257">
        <v>0</v>
      </c>
      <c r="S257">
        <v>0</v>
      </c>
      <c r="T257">
        <v>26</v>
      </c>
      <c r="U257">
        <v>5000</v>
      </c>
      <c r="V257">
        <v>0</v>
      </c>
      <c r="W257" t="s">
        <v>703</v>
      </c>
      <c r="X257">
        <v>0</v>
      </c>
      <c r="Y257">
        <v>0</v>
      </c>
    </row>
    <row r="258" spans="1:25" x14ac:dyDescent="0.2">
      <c r="A258">
        <v>9</v>
      </c>
      <c r="B258">
        <v>1</v>
      </c>
      <c r="C258">
        <v>201083680</v>
      </c>
      <c r="D258" t="s">
        <v>121</v>
      </c>
      <c r="E258" t="s">
        <v>557</v>
      </c>
      <c r="F258" t="s">
        <v>704</v>
      </c>
      <c r="G258">
        <v>1</v>
      </c>
      <c r="H258">
        <v>89</v>
      </c>
      <c r="I258">
        <v>3147</v>
      </c>
      <c r="J258">
        <v>31</v>
      </c>
      <c r="K258" t="str">
        <f>VLOOKUP(J:J,[1]חוגים!A:B,2,0)</f>
        <v>מדעי התנהגות תואר ראשון</v>
      </c>
      <c r="L258">
        <v>0</v>
      </c>
      <c r="M258">
        <v>2</v>
      </c>
      <c r="N258">
        <v>10</v>
      </c>
      <c r="O258">
        <v>8</v>
      </c>
      <c r="P258">
        <v>23</v>
      </c>
      <c r="Q258">
        <v>1</v>
      </c>
      <c r="R258">
        <v>0</v>
      </c>
      <c r="S258">
        <v>36</v>
      </c>
      <c r="T258">
        <v>15</v>
      </c>
      <c r="U258">
        <v>5000</v>
      </c>
      <c r="V258">
        <v>0</v>
      </c>
      <c r="W258" t="s">
        <v>705</v>
      </c>
      <c r="X258">
        <v>0</v>
      </c>
      <c r="Y258">
        <v>0</v>
      </c>
    </row>
    <row r="259" spans="1:25" x14ac:dyDescent="0.2">
      <c r="A259">
        <v>9</v>
      </c>
      <c r="B259">
        <v>1</v>
      </c>
      <c r="C259">
        <v>201182987</v>
      </c>
      <c r="D259" t="s">
        <v>121</v>
      </c>
      <c r="E259" t="s">
        <v>706</v>
      </c>
      <c r="F259" t="s">
        <v>165</v>
      </c>
      <c r="G259">
        <v>2</v>
      </c>
      <c r="H259">
        <v>89</v>
      </c>
      <c r="I259">
        <v>4202</v>
      </c>
      <c r="J259">
        <v>42</v>
      </c>
      <c r="K259" t="str">
        <f>VLOOKUP(J:J,[1]חוגים!A:B,2,0)</f>
        <v>לימודי משפחה תואר שני</v>
      </c>
      <c r="L259">
        <v>0</v>
      </c>
      <c r="M259">
        <v>1</v>
      </c>
      <c r="N259">
        <v>20</v>
      </c>
      <c r="O259">
        <v>11</v>
      </c>
      <c r="P259">
        <v>23</v>
      </c>
      <c r="Q259">
        <v>1</v>
      </c>
      <c r="R259">
        <v>0</v>
      </c>
      <c r="S259">
        <v>18</v>
      </c>
      <c r="T259">
        <v>22</v>
      </c>
      <c r="U259">
        <v>5000</v>
      </c>
      <c r="V259">
        <v>0</v>
      </c>
      <c r="W259" t="s">
        <v>707</v>
      </c>
      <c r="X259">
        <v>0</v>
      </c>
      <c r="Y259">
        <v>0</v>
      </c>
    </row>
    <row r="260" spans="1:25" x14ac:dyDescent="0.2">
      <c r="A260">
        <v>9</v>
      </c>
      <c r="B260">
        <v>1</v>
      </c>
      <c r="C260">
        <v>201191616</v>
      </c>
      <c r="D260" t="s">
        <v>121</v>
      </c>
      <c r="E260" t="s">
        <v>224</v>
      </c>
      <c r="F260" t="s">
        <v>70</v>
      </c>
      <c r="G260">
        <v>1</v>
      </c>
      <c r="H260">
        <v>89</v>
      </c>
      <c r="I260">
        <v>1226</v>
      </c>
      <c r="J260">
        <v>12</v>
      </c>
      <c r="K260" t="str">
        <f>VLOOKUP(J:J,[1]חוגים!A:B,2,0)</f>
        <v>מדעי המחשב תואר שני</v>
      </c>
      <c r="L260">
        <v>0</v>
      </c>
      <c r="M260">
        <v>2</v>
      </c>
      <c r="N260">
        <v>20</v>
      </c>
      <c r="O260">
        <v>0</v>
      </c>
      <c r="P260">
        <v>19</v>
      </c>
      <c r="Q260">
        <v>1</v>
      </c>
      <c r="R260">
        <v>0</v>
      </c>
      <c r="S260">
        <v>38</v>
      </c>
      <c r="T260">
        <v>0</v>
      </c>
      <c r="U260">
        <v>5000</v>
      </c>
      <c r="V260">
        <v>0</v>
      </c>
      <c r="W260" t="s">
        <v>708</v>
      </c>
      <c r="X260">
        <v>0</v>
      </c>
      <c r="Y260">
        <v>0</v>
      </c>
    </row>
    <row r="261" spans="1:25" x14ac:dyDescent="0.2">
      <c r="A261">
        <v>9</v>
      </c>
      <c r="B261">
        <v>1</v>
      </c>
      <c r="C261">
        <v>201205085</v>
      </c>
      <c r="D261" t="s">
        <v>121</v>
      </c>
      <c r="E261" t="s">
        <v>709</v>
      </c>
      <c r="F261" t="s">
        <v>118</v>
      </c>
      <c r="G261">
        <v>2</v>
      </c>
      <c r="H261">
        <v>89</v>
      </c>
      <c r="I261">
        <v>3271</v>
      </c>
      <c r="J261">
        <v>32</v>
      </c>
      <c r="K261" t="str">
        <f>VLOOKUP(J:J,[1]חוגים!A:B,2,0)</f>
        <v>פסיכולוגיה תואר שני</v>
      </c>
      <c r="L261">
        <v>0</v>
      </c>
      <c r="M261">
        <v>2</v>
      </c>
      <c r="N261">
        <v>20</v>
      </c>
      <c r="O261">
        <v>15</v>
      </c>
      <c r="P261">
        <v>23</v>
      </c>
      <c r="Q261">
        <v>1</v>
      </c>
      <c r="R261">
        <v>0</v>
      </c>
      <c r="S261">
        <v>28</v>
      </c>
      <c r="T261">
        <v>30</v>
      </c>
      <c r="U261">
        <v>5000</v>
      </c>
      <c r="V261">
        <v>0</v>
      </c>
      <c r="W261" t="s">
        <v>710</v>
      </c>
      <c r="X261">
        <v>0</v>
      </c>
      <c r="Y261">
        <v>0</v>
      </c>
    </row>
    <row r="262" spans="1:25" x14ac:dyDescent="0.2">
      <c r="A262">
        <v>9</v>
      </c>
      <c r="B262">
        <v>1</v>
      </c>
      <c r="C262">
        <v>201213659</v>
      </c>
      <c r="D262" t="s">
        <v>121</v>
      </c>
      <c r="E262" t="s">
        <v>711</v>
      </c>
      <c r="F262" t="s">
        <v>712</v>
      </c>
      <c r="G262">
        <v>2</v>
      </c>
      <c r="H262">
        <v>90</v>
      </c>
      <c r="I262">
        <v>1226</v>
      </c>
      <c r="J262">
        <v>12</v>
      </c>
      <c r="K262" t="str">
        <f>VLOOKUP(J:J,[1]חוגים!A:B,2,0)</f>
        <v>מדעי המחשב תואר שני</v>
      </c>
      <c r="L262">
        <v>0</v>
      </c>
      <c r="M262">
        <v>2</v>
      </c>
      <c r="N262">
        <v>20</v>
      </c>
      <c r="O262">
        <v>12</v>
      </c>
      <c r="P262">
        <v>22</v>
      </c>
      <c r="Q262">
        <v>1</v>
      </c>
      <c r="R262">
        <v>0</v>
      </c>
      <c r="S262">
        <v>26</v>
      </c>
      <c r="T262">
        <v>23</v>
      </c>
      <c r="U262">
        <v>5000</v>
      </c>
      <c r="V262">
        <v>0</v>
      </c>
      <c r="W262" t="s">
        <v>713</v>
      </c>
      <c r="X262">
        <v>0</v>
      </c>
      <c r="Y262">
        <v>0</v>
      </c>
    </row>
    <row r="263" spans="1:25" x14ac:dyDescent="0.2">
      <c r="A263">
        <v>9</v>
      </c>
      <c r="B263">
        <v>1</v>
      </c>
      <c r="C263">
        <v>201243342</v>
      </c>
      <c r="D263" t="str">
        <f>VLOOKUP(C:C,[1]חדשים!B:C,2,0)</f>
        <v>חדש סמ 1</v>
      </c>
      <c r="E263" t="s">
        <v>714</v>
      </c>
      <c r="F263" t="s">
        <v>567</v>
      </c>
      <c r="G263">
        <v>2</v>
      </c>
      <c r="H263">
        <v>89</v>
      </c>
      <c r="I263">
        <v>2204</v>
      </c>
      <c r="J263">
        <v>22</v>
      </c>
      <c r="K263" t="str">
        <f>VLOOKUP(J:J,[1]חוגים!A:B,2,0)</f>
        <v>מנהל עסקים תואר שני</v>
      </c>
      <c r="L263">
        <v>0</v>
      </c>
      <c r="M263">
        <v>1</v>
      </c>
      <c r="N263">
        <v>20</v>
      </c>
      <c r="O263">
        <v>12</v>
      </c>
      <c r="P263">
        <v>24</v>
      </c>
      <c r="Q263">
        <v>1</v>
      </c>
      <c r="R263">
        <v>0</v>
      </c>
      <c r="S263">
        <v>0</v>
      </c>
      <c r="T263">
        <v>24</v>
      </c>
      <c r="U263">
        <v>5000</v>
      </c>
      <c r="V263">
        <v>0</v>
      </c>
      <c r="W263" t="s">
        <v>715</v>
      </c>
      <c r="X263">
        <v>0</v>
      </c>
      <c r="Y263">
        <v>0</v>
      </c>
    </row>
    <row r="264" spans="1:25" x14ac:dyDescent="0.2">
      <c r="A264">
        <v>9</v>
      </c>
      <c r="B264">
        <v>1</v>
      </c>
      <c r="C264">
        <v>201336567</v>
      </c>
      <c r="D264" t="str">
        <f>VLOOKUP(C:C,[1]חדשים!B:C,2,0)</f>
        <v>חדש סמ 1</v>
      </c>
      <c r="E264" t="s">
        <v>716</v>
      </c>
      <c r="F264" t="s">
        <v>29</v>
      </c>
      <c r="G264">
        <v>1</v>
      </c>
      <c r="H264">
        <v>89</v>
      </c>
      <c r="I264">
        <v>2900</v>
      </c>
      <c r="J264">
        <v>29</v>
      </c>
      <c r="K264" t="str">
        <f>VLOOKUP(J:J,[1]חוגים!A:B,2,0)</f>
        <v>יעוץ ופיתוח ארגוני תואר שני</v>
      </c>
      <c r="L264">
        <v>0</v>
      </c>
      <c r="M264">
        <v>1</v>
      </c>
      <c r="N264">
        <v>20</v>
      </c>
      <c r="O264">
        <v>6</v>
      </c>
      <c r="P264">
        <v>24</v>
      </c>
      <c r="Q264">
        <v>1</v>
      </c>
      <c r="R264">
        <v>0</v>
      </c>
      <c r="S264">
        <v>0</v>
      </c>
      <c r="T264">
        <v>12</v>
      </c>
      <c r="U264">
        <v>5000</v>
      </c>
      <c r="V264">
        <v>0</v>
      </c>
      <c r="W264" t="s">
        <v>717</v>
      </c>
      <c r="X264">
        <v>0</v>
      </c>
      <c r="Y264">
        <v>0</v>
      </c>
    </row>
    <row r="265" spans="1:25" x14ac:dyDescent="0.2">
      <c r="A265">
        <v>9</v>
      </c>
      <c r="B265">
        <v>1</v>
      </c>
      <c r="C265">
        <v>201391992</v>
      </c>
      <c r="D265" t="s">
        <v>121</v>
      </c>
      <c r="E265" t="s">
        <v>718</v>
      </c>
      <c r="F265" t="s">
        <v>421</v>
      </c>
      <c r="G265">
        <v>2</v>
      </c>
      <c r="H265">
        <v>89</v>
      </c>
      <c r="I265">
        <v>2205</v>
      </c>
      <c r="J265">
        <v>22</v>
      </c>
      <c r="K265" t="str">
        <f>VLOOKUP(J:J,[1]חוגים!A:B,2,0)</f>
        <v>מנהל עסקים תואר שני</v>
      </c>
      <c r="L265">
        <v>0</v>
      </c>
      <c r="M265">
        <v>2</v>
      </c>
      <c r="N265">
        <v>20</v>
      </c>
      <c r="O265">
        <v>15</v>
      </c>
      <c r="P265">
        <v>23</v>
      </c>
      <c r="Q265">
        <v>1</v>
      </c>
      <c r="R265">
        <v>0</v>
      </c>
      <c r="S265">
        <v>24</v>
      </c>
      <c r="T265">
        <v>30</v>
      </c>
      <c r="U265">
        <v>5000</v>
      </c>
      <c r="V265">
        <v>0</v>
      </c>
      <c r="W265" t="s">
        <v>719</v>
      </c>
      <c r="X265">
        <v>0</v>
      </c>
      <c r="Y265">
        <v>0</v>
      </c>
    </row>
    <row r="266" spans="1:25" x14ac:dyDescent="0.2">
      <c r="A266">
        <v>9</v>
      </c>
      <c r="B266">
        <v>1</v>
      </c>
      <c r="C266">
        <v>201408648</v>
      </c>
      <c r="D266" t="s">
        <v>121</v>
      </c>
      <c r="E266" t="s">
        <v>720</v>
      </c>
      <c r="F266" t="s">
        <v>638</v>
      </c>
      <c r="G266">
        <v>2</v>
      </c>
      <c r="H266">
        <v>90</v>
      </c>
      <c r="I266">
        <v>4202</v>
      </c>
      <c r="J266">
        <v>42</v>
      </c>
      <c r="K266" t="str">
        <f>VLOOKUP(J:J,[1]חוגים!A:B,2,0)</f>
        <v>לימודי משפחה תואר שני</v>
      </c>
      <c r="L266">
        <v>0</v>
      </c>
      <c r="M266">
        <v>2</v>
      </c>
      <c r="N266">
        <v>20</v>
      </c>
      <c r="O266">
        <v>11</v>
      </c>
      <c r="P266">
        <v>23</v>
      </c>
      <c r="Q266">
        <v>1</v>
      </c>
      <c r="R266">
        <v>0</v>
      </c>
      <c r="S266">
        <v>20</v>
      </c>
      <c r="T266">
        <v>22</v>
      </c>
      <c r="U266">
        <v>5000</v>
      </c>
      <c r="V266">
        <v>0</v>
      </c>
      <c r="W266" t="s">
        <v>721</v>
      </c>
      <c r="X266">
        <v>0</v>
      </c>
      <c r="Y266">
        <v>0</v>
      </c>
    </row>
    <row r="267" spans="1:25" x14ac:dyDescent="0.2">
      <c r="A267">
        <v>9</v>
      </c>
      <c r="B267">
        <v>1</v>
      </c>
      <c r="C267">
        <v>201410578</v>
      </c>
      <c r="D267" t="s">
        <v>121</v>
      </c>
      <c r="E267" t="s">
        <v>722</v>
      </c>
      <c r="F267" t="s">
        <v>407</v>
      </c>
      <c r="G267">
        <v>1</v>
      </c>
      <c r="H267">
        <v>90</v>
      </c>
      <c r="I267">
        <v>2172</v>
      </c>
      <c r="J267">
        <v>21</v>
      </c>
      <c r="K267" t="str">
        <f>VLOOKUP(J:J,[1]חוגים!A:B,2,0)</f>
        <v>כלכלה וניהול תואר ראשון</v>
      </c>
      <c r="L267">
        <v>0</v>
      </c>
      <c r="M267">
        <v>3</v>
      </c>
      <c r="N267">
        <v>10</v>
      </c>
      <c r="O267">
        <v>13</v>
      </c>
      <c r="P267">
        <v>22</v>
      </c>
      <c r="Q267">
        <v>1</v>
      </c>
      <c r="R267">
        <v>0</v>
      </c>
      <c r="S267">
        <v>87</v>
      </c>
      <c r="T267">
        <v>25</v>
      </c>
      <c r="U267">
        <v>5000</v>
      </c>
      <c r="V267">
        <v>0</v>
      </c>
      <c r="W267" t="s">
        <v>723</v>
      </c>
      <c r="X267">
        <v>0</v>
      </c>
      <c r="Y267">
        <v>0</v>
      </c>
    </row>
    <row r="268" spans="1:25" x14ac:dyDescent="0.2">
      <c r="A268">
        <v>9</v>
      </c>
      <c r="B268">
        <v>1</v>
      </c>
      <c r="C268">
        <v>201442076</v>
      </c>
      <c r="D268" t="s">
        <v>121</v>
      </c>
      <c r="E268" t="s">
        <v>423</v>
      </c>
      <c r="F268" t="s">
        <v>724</v>
      </c>
      <c r="G268">
        <v>1</v>
      </c>
      <c r="H268">
        <v>89</v>
      </c>
      <c r="I268">
        <v>3267</v>
      </c>
      <c r="J268">
        <v>32</v>
      </c>
      <c r="K268" t="str">
        <f>VLOOKUP(J:J,[1]חוגים!A:B,2,0)</f>
        <v>פסיכולוגיה תואר שני</v>
      </c>
      <c r="L268">
        <v>0</v>
      </c>
      <c r="M268">
        <v>2</v>
      </c>
      <c r="N268">
        <v>20</v>
      </c>
      <c r="O268">
        <v>0</v>
      </c>
      <c r="P268">
        <v>20</v>
      </c>
      <c r="Q268">
        <v>1</v>
      </c>
      <c r="R268">
        <v>0</v>
      </c>
      <c r="S268">
        <v>56</v>
      </c>
      <c r="T268">
        <v>0</v>
      </c>
      <c r="U268">
        <v>5000</v>
      </c>
      <c r="V268">
        <v>0</v>
      </c>
      <c r="W268" t="s">
        <v>725</v>
      </c>
      <c r="X268">
        <v>0</v>
      </c>
      <c r="Y268">
        <v>0</v>
      </c>
    </row>
    <row r="269" spans="1:25" x14ac:dyDescent="0.2">
      <c r="A269">
        <v>9</v>
      </c>
      <c r="B269">
        <v>1</v>
      </c>
      <c r="C269">
        <v>201468865</v>
      </c>
      <c r="D269" t="s">
        <v>121</v>
      </c>
      <c r="E269" t="s">
        <v>726</v>
      </c>
      <c r="F269" t="s">
        <v>727</v>
      </c>
      <c r="G269">
        <v>1</v>
      </c>
      <c r="H269">
        <v>89</v>
      </c>
      <c r="I269">
        <v>2776</v>
      </c>
      <c r="J269">
        <v>27</v>
      </c>
      <c r="K269" t="str">
        <f>VLOOKUP(J:J,[1]חוגים!A:B,2,0)</f>
        <v>מערכות מידע תואר ראשון</v>
      </c>
      <c r="L269">
        <v>0</v>
      </c>
      <c r="M269">
        <v>3</v>
      </c>
      <c r="N269">
        <v>10</v>
      </c>
      <c r="O269">
        <v>14</v>
      </c>
      <c r="P269">
        <v>22</v>
      </c>
      <c r="Q269">
        <v>1</v>
      </c>
      <c r="R269">
        <v>0</v>
      </c>
      <c r="S269">
        <v>80</v>
      </c>
      <c r="T269">
        <v>27</v>
      </c>
      <c r="U269">
        <v>5000</v>
      </c>
      <c r="V269">
        <v>0</v>
      </c>
      <c r="W269" t="s">
        <v>728</v>
      </c>
      <c r="X269">
        <v>0</v>
      </c>
      <c r="Y269">
        <v>0</v>
      </c>
    </row>
    <row r="270" spans="1:25" x14ac:dyDescent="0.2">
      <c r="A270">
        <v>9</v>
      </c>
      <c r="B270">
        <v>1</v>
      </c>
      <c r="C270">
        <v>201492980</v>
      </c>
      <c r="D270" t="s">
        <v>121</v>
      </c>
      <c r="E270" t="s">
        <v>729</v>
      </c>
      <c r="F270" t="s">
        <v>400</v>
      </c>
      <c r="G270">
        <v>1</v>
      </c>
      <c r="H270">
        <v>90</v>
      </c>
      <c r="I270">
        <v>3274</v>
      </c>
      <c r="J270">
        <v>32</v>
      </c>
      <c r="K270" t="str">
        <f>VLOOKUP(J:J,[1]חוגים!A:B,2,0)</f>
        <v>פסיכולוגיה תואר שני</v>
      </c>
      <c r="L270">
        <v>0</v>
      </c>
      <c r="M270">
        <v>2</v>
      </c>
      <c r="N270">
        <v>20</v>
      </c>
      <c r="O270">
        <v>0</v>
      </c>
      <c r="P270">
        <v>22</v>
      </c>
      <c r="Q270">
        <v>1</v>
      </c>
      <c r="R270">
        <v>0</v>
      </c>
      <c r="S270">
        <v>56</v>
      </c>
      <c r="T270">
        <v>0</v>
      </c>
      <c r="U270">
        <v>5000</v>
      </c>
      <c r="V270">
        <v>0</v>
      </c>
      <c r="W270" t="s">
        <v>730</v>
      </c>
      <c r="X270">
        <v>0</v>
      </c>
      <c r="Y270">
        <v>0</v>
      </c>
    </row>
    <row r="271" spans="1:25" x14ac:dyDescent="0.2">
      <c r="A271">
        <v>9</v>
      </c>
      <c r="B271">
        <v>1</v>
      </c>
      <c r="C271">
        <v>201526597</v>
      </c>
      <c r="D271" t="str">
        <f>VLOOKUP(C:C,[1]חדשים!B:C,2,0)</f>
        <v>חדש סמ 1</v>
      </c>
      <c r="E271" t="s">
        <v>731</v>
      </c>
      <c r="F271" t="s">
        <v>56</v>
      </c>
      <c r="G271">
        <v>2</v>
      </c>
      <c r="H271">
        <v>90</v>
      </c>
      <c r="I271">
        <v>2205</v>
      </c>
      <c r="J271">
        <v>22</v>
      </c>
      <c r="K271" t="str">
        <f>VLOOKUP(J:J,[1]חוגים!A:B,2,0)</f>
        <v>מנהל עסקים תואר שני</v>
      </c>
      <c r="L271">
        <v>0</v>
      </c>
      <c r="M271">
        <v>1</v>
      </c>
      <c r="N271">
        <v>20</v>
      </c>
      <c r="O271">
        <v>12</v>
      </c>
      <c r="P271">
        <v>24</v>
      </c>
      <c r="Q271">
        <v>1</v>
      </c>
      <c r="R271">
        <v>0</v>
      </c>
      <c r="S271">
        <v>0</v>
      </c>
      <c r="T271">
        <v>24</v>
      </c>
      <c r="U271">
        <v>5000</v>
      </c>
      <c r="V271">
        <v>0</v>
      </c>
      <c r="W271" t="s">
        <v>732</v>
      </c>
      <c r="X271">
        <v>0</v>
      </c>
      <c r="Y271">
        <v>0</v>
      </c>
    </row>
    <row r="272" spans="1:25" x14ac:dyDescent="0.2">
      <c r="A272">
        <v>9</v>
      </c>
      <c r="B272">
        <v>1</v>
      </c>
      <c r="C272">
        <v>201529302</v>
      </c>
      <c r="D272" t="s">
        <v>121</v>
      </c>
      <c r="E272" t="s">
        <v>733</v>
      </c>
      <c r="F272" t="s">
        <v>112</v>
      </c>
      <c r="G272">
        <v>1</v>
      </c>
      <c r="H272">
        <v>90</v>
      </c>
      <c r="I272">
        <v>3276</v>
      </c>
      <c r="J272">
        <v>32</v>
      </c>
      <c r="K272" t="str">
        <f>VLOOKUP(J:J,[1]חוגים!A:B,2,0)</f>
        <v>פסיכולוגיה תואר שני</v>
      </c>
      <c r="L272">
        <v>0</v>
      </c>
      <c r="M272">
        <v>2</v>
      </c>
      <c r="N272">
        <v>20</v>
      </c>
      <c r="O272">
        <v>0</v>
      </c>
      <c r="P272">
        <v>22</v>
      </c>
      <c r="Q272">
        <v>1</v>
      </c>
      <c r="R272">
        <v>0</v>
      </c>
      <c r="S272">
        <v>56</v>
      </c>
      <c r="T272">
        <v>0</v>
      </c>
      <c r="U272">
        <v>5000</v>
      </c>
      <c r="V272">
        <v>0</v>
      </c>
      <c r="W272" t="s">
        <v>734</v>
      </c>
      <c r="X272">
        <v>0</v>
      </c>
      <c r="Y272">
        <v>0</v>
      </c>
    </row>
    <row r="273" spans="1:25" x14ac:dyDescent="0.2">
      <c r="A273">
        <v>9</v>
      </c>
      <c r="B273">
        <v>1</v>
      </c>
      <c r="C273">
        <v>201536166</v>
      </c>
      <c r="D273" t="s">
        <v>121</v>
      </c>
      <c r="E273" t="s">
        <v>735</v>
      </c>
      <c r="F273" t="s">
        <v>736</v>
      </c>
      <c r="G273">
        <v>2</v>
      </c>
      <c r="H273">
        <v>89</v>
      </c>
      <c r="I273">
        <v>2205</v>
      </c>
      <c r="J273">
        <v>22</v>
      </c>
      <c r="K273" t="str">
        <f>VLOOKUP(J:J,[1]חוגים!A:B,2,0)</f>
        <v>מנהל עסקים תואר שני</v>
      </c>
      <c r="L273">
        <v>0</v>
      </c>
      <c r="M273">
        <v>2</v>
      </c>
      <c r="N273">
        <v>20</v>
      </c>
      <c r="O273">
        <v>3</v>
      </c>
      <c r="P273">
        <v>22</v>
      </c>
      <c r="Q273">
        <v>1</v>
      </c>
      <c r="R273">
        <v>0</v>
      </c>
      <c r="S273">
        <v>49</v>
      </c>
      <c r="T273">
        <v>5</v>
      </c>
      <c r="U273">
        <v>5000</v>
      </c>
      <c r="V273">
        <v>0</v>
      </c>
      <c r="W273" t="s">
        <v>737</v>
      </c>
      <c r="X273">
        <v>0</v>
      </c>
      <c r="Y273">
        <v>0</v>
      </c>
    </row>
    <row r="274" spans="1:25" x14ac:dyDescent="0.2">
      <c r="A274">
        <v>9</v>
      </c>
      <c r="B274">
        <v>1</v>
      </c>
      <c r="C274">
        <v>201565587</v>
      </c>
      <c r="D274" t="s">
        <v>121</v>
      </c>
      <c r="E274" t="s">
        <v>722</v>
      </c>
      <c r="F274" t="s">
        <v>301</v>
      </c>
      <c r="G274">
        <v>1</v>
      </c>
      <c r="H274">
        <v>89</v>
      </c>
      <c r="I274">
        <v>3278</v>
      </c>
      <c r="J274">
        <v>32</v>
      </c>
      <c r="K274" t="str">
        <f>VLOOKUP(J:J,[1]חוגים!A:B,2,0)</f>
        <v>פסיכולוגיה תואר שני</v>
      </c>
      <c r="L274">
        <v>0</v>
      </c>
      <c r="M274">
        <v>2</v>
      </c>
      <c r="N274">
        <v>20</v>
      </c>
      <c r="O274">
        <v>0</v>
      </c>
      <c r="P274">
        <v>22</v>
      </c>
      <c r="Q274">
        <v>1</v>
      </c>
      <c r="R274">
        <v>0</v>
      </c>
      <c r="S274">
        <v>58</v>
      </c>
      <c r="T274">
        <v>0</v>
      </c>
      <c r="U274">
        <v>5000</v>
      </c>
      <c r="V274">
        <v>0</v>
      </c>
      <c r="W274" t="s">
        <v>738</v>
      </c>
      <c r="X274">
        <v>0</v>
      </c>
      <c r="Y274">
        <v>0</v>
      </c>
    </row>
    <row r="275" spans="1:25" x14ac:dyDescent="0.2">
      <c r="A275">
        <v>9</v>
      </c>
      <c r="B275">
        <v>1</v>
      </c>
      <c r="C275">
        <v>201608114</v>
      </c>
      <c r="D275" t="str">
        <f>VLOOKUP(C:C,[1]חדשים!B:C,2,0)</f>
        <v>חדש סמ 1</v>
      </c>
      <c r="E275" t="s">
        <v>739</v>
      </c>
      <c r="F275" t="s">
        <v>740</v>
      </c>
      <c r="G275">
        <v>1</v>
      </c>
      <c r="H275">
        <v>89</v>
      </c>
      <c r="I275">
        <v>6701</v>
      </c>
      <c r="J275">
        <v>67</v>
      </c>
      <c r="K275" t="str">
        <f>VLOOKUP(J:J,[1]חוגים!A:B,2,0)</f>
        <v>סיעוד הסבות</v>
      </c>
      <c r="L275">
        <v>0</v>
      </c>
      <c r="M275">
        <v>1</v>
      </c>
      <c r="N275">
        <v>10</v>
      </c>
      <c r="O275">
        <v>18</v>
      </c>
      <c r="P275">
        <v>24</v>
      </c>
      <c r="Q275">
        <v>1</v>
      </c>
      <c r="R275">
        <v>0</v>
      </c>
      <c r="S275">
        <v>0</v>
      </c>
      <c r="T275">
        <v>36</v>
      </c>
      <c r="U275">
        <v>5000</v>
      </c>
      <c r="V275">
        <v>0</v>
      </c>
      <c r="W275" t="s">
        <v>741</v>
      </c>
      <c r="X275">
        <v>0</v>
      </c>
      <c r="Y275">
        <v>0</v>
      </c>
    </row>
    <row r="276" spans="1:25" x14ac:dyDescent="0.2">
      <c r="A276">
        <v>9</v>
      </c>
      <c r="B276">
        <v>1</v>
      </c>
      <c r="C276">
        <v>203056627</v>
      </c>
      <c r="D276" t="str">
        <f>VLOOKUP(C:C,[1]חדשים!B:C,2,0)</f>
        <v>חדש סמ 1</v>
      </c>
      <c r="E276" t="s">
        <v>742</v>
      </c>
      <c r="F276" t="s">
        <v>142</v>
      </c>
      <c r="G276">
        <v>1</v>
      </c>
      <c r="H276">
        <v>91</v>
      </c>
      <c r="I276">
        <v>1226</v>
      </c>
      <c r="J276">
        <v>12</v>
      </c>
      <c r="K276" t="str">
        <f>VLOOKUP(J:J,[1]חוגים!A:B,2,0)</f>
        <v>מדעי המחשב תואר שני</v>
      </c>
      <c r="L276">
        <v>0</v>
      </c>
      <c r="M276">
        <v>1</v>
      </c>
      <c r="N276">
        <v>20</v>
      </c>
      <c r="O276">
        <v>10</v>
      </c>
      <c r="P276">
        <v>24</v>
      </c>
      <c r="Q276">
        <v>1</v>
      </c>
      <c r="R276">
        <v>0</v>
      </c>
      <c r="S276">
        <v>0</v>
      </c>
      <c r="T276">
        <v>20</v>
      </c>
      <c r="U276">
        <v>5000</v>
      </c>
      <c r="V276">
        <v>0</v>
      </c>
      <c r="W276" t="s">
        <v>743</v>
      </c>
      <c r="X276">
        <v>0</v>
      </c>
      <c r="Y276">
        <v>0</v>
      </c>
    </row>
    <row r="277" spans="1:25" x14ac:dyDescent="0.2">
      <c r="A277">
        <v>9</v>
      </c>
      <c r="B277">
        <v>1</v>
      </c>
      <c r="C277">
        <v>203082557</v>
      </c>
      <c r="D277" t="s">
        <v>121</v>
      </c>
      <c r="E277" t="s">
        <v>744</v>
      </c>
      <c r="F277" t="s">
        <v>745</v>
      </c>
      <c r="G277">
        <v>2</v>
      </c>
      <c r="H277">
        <v>91</v>
      </c>
      <c r="I277">
        <v>4202</v>
      </c>
      <c r="J277">
        <v>42</v>
      </c>
      <c r="K277" t="str">
        <f>VLOOKUP(J:J,[1]חוגים!A:B,2,0)</f>
        <v>לימודי משפחה תואר שני</v>
      </c>
      <c r="L277">
        <v>0</v>
      </c>
      <c r="M277">
        <v>2</v>
      </c>
      <c r="N277">
        <v>20</v>
      </c>
      <c r="O277">
        <v>11</v>
      </c>
      <c r="P277">
        <v>23</v>
      </c>
      <c r="Q277">
        <v>1</v>
      </c>
      <c r="R277">
        <v>0</v>
      </c>
      <c r="S277">
        <v>20</v>
      </c>
      <c r="T277">
        <v>22</v>
      </c>
      <c r="U277">
        <v>5000</v>
      </c>
      <c r="V277">
        <v>0</v>
      </c>
      <c r="W277" t="s">
        <v>746</v>
      </c>
      <c r="X277">
        <v>0</v>
      </c>
      <c r="Y277">
        <v>0</v>
      </c>
    </row>
    <row r="278" spans="1:25" x14ac:dyDescent="0.2">
      <c r="A278">
        <v>9</v>
      </c>
      <c r="B278">
        <v>1</v>
      </c>
      <c r="C278">
        <v>203109145</v>
      </c>
      <c r="D278" t="s">
        <v>121</v>
      </c>
      <c r="E278" t="s">
        <v>747</v>
      </c>
      <c r="F278" t="s">
        <v>59</v>
      </c>
      <c r="G278">
        <v>2</v>
      </c>
      <c r="H278">
        <v>92</v>
      </c>
      <c r="I278">
        <v>3273</v>
      </c>
      <c r="J278">
        <v>32</v>
      </c>
      <c r="K278" t="str">
        <f>VLOOKUP(J:J,[1]חוגים!A:B,2,0)</f>
        <v>פסיכולוגיה תואר שני</v>
      </c>
      <c r="L278">
        <v>0</v>
      </c>
      <c r="M278">
        <v>1</v>
      </c>
      <c r="N278">
        <v>20</v>
      </c>
      <c r="O278">
        <v>0</v>
      </c>
      <c r="P278">
        <v>22</v>
      </c>
      <c r="Q278">
        <v>1</v>
      </c>
      <c r="R278">
        <v>0</v>
      </c>
      <c r="S278">
        <v>56</v>
      </c>
      <c r="T278">
        <v>0</v>
      </c>
      <c r="U278">
        <v>5000</v>
      </c>
      <c r="V278">
        <v>0</v>
      </c>
      <c r="W278" t="s">
        <v>748</v>
      </c>
      <c r="X278">
        <v>0</v>
      </c>
      <c r="Y278">
        <v>0</v>
      </c>
    </row>
    <row r="279" spans="1:25" x14ac:dyDescent="0.2">
      <c r="A279">
        <v>9</v>
      </c>
      <c r="B279">
        <v>1</v>
      </c>
      <c r="C279">
        <v>203110101</v>
      </c>
      <c r="D279" t="s">
        <v>121</v>
      </c>
      <c r="E279" t="s">
        <v>749</v>
      </c>
      <c r="F279" t="s">
        <v>640</v>
      </c>
      <c r="G279">
        <v>1</v>
      </c>
      <c r="H279">
        <v>91</v>
      </c>
      <c r="I279">
        <v>6600</v>
      </c>
      <c r="J279">
        <v>66</v>
      </c>
      <c r="K279" t="str">
        <f>VLOOKUP(J:J,[1]חוגים!A:B,2,0)</f>
        <v>סיעוד מבחר</v>
      </c>
      <c r="L279">
        <v>0</v>
      </c>
      <c r="M279">
        <v>4</v>
      </c>
      <c r="N279">
        <v>10</v>
      </c>
      <c r="O279">
        <v>19</v>
      </c>
      <c r="P279">
        <v>22</v>
      </c>
      <c r="Q279">
        <v>1</v>
      </c>
      <c r="R279">
        <v>0</v>
      </c>
      <c r="S279">
        <v>95</v>
      </c>
      <c r="T279">
        <v>38</v>
      </c>
      <c r="U279">
        <v>5000</v>
      </c>
      <c r="V279">
        <v>0</v>
      </c>
      <c r="W279" t="s">
        <v>750</v>
      </c>
      <c r="X279">
        <v>0</v>
      </c>
      <c r="Y279">
        <v>0</v>
      </c>
    </row>
    <row r="280" spans="1:25" x14ac:dyDescent="0.2">
      <c r="A280">
        <v>9</v>
      </c>
      <c r="B280">
        <v>1</v>
      </c>
      <c r="C280">
        <v>203157151</v>
      </c>
      <c r="D280" t="s">
        <v>121</v>
      </c>
      <c r="E280" t="s">
        <v>751</v>
      </c>
      <c r="F280" t="s">
        <v>752</v>
      </c>
      <c r="G280">
        <v>2</v>
      </c>
      <c r="H280">
        <v>91</v>
      </c>
      <c r="I280">
        <v>6701</v>
      </c>
      <c r="J280">
        <v>67</v>
      </c>
      <c r="K280" t="str">
        <f>VLOOKUP(J:J,[1]חוגים!A:B,2,0)</f>
        <v>סיעוד הסבות</v>
      </c>
      <c r="L280">
        <v>0</v>
      </c>
      <c r="M280">
        <v>4</v>
      </c>
      <c r="N280">
        <v>10</v>
      </c>
      <c r="O280">
        <v>6</v>
      </c>
      <c r="P280">
        <v>22</v>
      </c>
      <c r="Q280">
        <v>1</v>
      </c>
      <c r="R280">
        <v>0</v>
      </c>
      <c r="S280">
        <v>119</v>
      </c>
      <c r="T280">
        <v>11</v>
      </c>
      <c r="U280">
        <v>5000</v>
      </c>
      <c r="V280">
        <v>0</v>
      </c>
      <c r="W280" t="s">
        <v>753</v>
      </c>
      <c r="X280">
        <v>0</v>
      </c>
      <c r="Y280">
        <v>0</v>
      </c>
    </row>
    <row r="281" spans="1:25" x14ac:dyDescent="0.2">
      <c r="A281">
        <v>9</v>
      </c>
      <c r="B281">
        <v>1</v>
      </c>
      <c r="C281">
        <v>203192687</v>
      </c>
      <c r="D281" t="s">
        <v>121</v>
      </c>
      <c r="E281" t="s">
        <v>754</v>
      </c>
      <c r="F281" t="s">
        <v>755</v>
      </c>
      <c r="G281">
        <v>1</v>
      </c>
      <c r="H281">
        <v>91</v>
      </c>
      <c r="I281">
        <v>6701</v>
      </c>
      <c r="J281">
        <v>67</v>
      </c>
      <c r="K281" t="str">
        <f>VLOOKUP(J:J,[1]חוגים!A:B,2,0)</f>
        <v>סיעוד הסבות</v>
      </c>
      <c r="L281">
        <v>0</v>
      </c>
      <c r="M281">
        <v>4</v>
      </c>
      <c r="N281">
        <v>10</v>
      </c>
      <c r="O281">
        <v>6</v>
      </c>
      <c r="P281">
        <v>22</v>
      </c>
      <c r="Q281">
        <v>1</v>
      </c>
      <c r="R281">
        <v>0</v>
      </c>
      <c r="S281">
        <v>119</v>
      </c>
      <c r="T281">
        <v>11</v>
      </c>
      <c r="U281">
        <v>5000</v>
      </c>
      <c r="V281">
        <v>0</v>
      </c>
      <c r="W281" t="s">
        <v>756</v>
      </c>
      <c r="X281">
        <v>0</v>
      </c>
      <c r="Y281">
        <v>0</v>
      </c>
    </row>
    <row r="282" spans="1:25" x14ac:dyDescent="0.2">
      <c r="A282">
        <v>9</v>
      </c>
      <c r="B282">
        <v>1</v>
      </c>
      <c r="C282">
        <v>203203914</v>
      </c>
      <c r="D282" t="str">
        <f>VLOOKUP(C:C,[1]חדשים!B:C,2,0)</f>
        <v>חדש סמ 1</v>
      </c>
      <c r="E282" t="s">
        <v>757</v>
      </c>
      <c r="F282" t="s">
        <v>550</v>
      </c>
      <c r="G282">
        <v>2</v>
      </c>
      <c r="H282">
        <v>92</v>
      </c>
      <c r="I282">
        <v>4202</v>
      </c>
      <c r="J282">
        <v>42</v>
      </c>
      <c r="K282" t="str">
        <f>VLOOKUP(J:J,[1]חוגים!A:B,2,0)</f>
        <v>לימודי משפחה תואר שני</v>
      </c>
      <c r="L282">
        <v>0</v>
      </c>
      <c r="M282">
        <v>1</v>
      </c>
      <c r="N282">
        <v>20</v>
      </c>
      <c r="O282">
        <v>10</v>
      </c>
      <c r="P282">
        <v>24</v>
      </c>
      <c r="Q282">
        <v>1</v>
      </c>
      <c r="R282">
        <v>0</v>
      </c>
      <c r="S282">
        <v>0</v>
      </c>
      <c r="T282">
        <v>20</v>
      </c>
      <c r="U282">
        <v>5000</v>
      </c>
      <c r="V282">
        <v>0</v>
      </c>
      <c r="W282" t="s">
        <v>758</v>
      </c>
      <c r="X282">
        <v>0</v>
      </c>
      <c r="Y282">
        <v>0</v>
      </c>
    </row>
    <row r="283" spans="1:25" x14ac:dyDescent="0.2">
      <c r="A283">
        <v>9</v>
      </c>
      <c r="B283">
        <v>1</v>
      </c>
      <c r="C283">
        <v>203216320</v>
      </c>
      <c r="D283" t="s">
        <v>121</v>
      </c>
      <c r="E283" t="s">
        <v>759</v>
      </c>
      <c r="F283" t="s">
        <v>760</v>
      </c>
      <c r="G283">
        <v>2</v>
      </c>
      <c r="H283">
        <v>93</v>
      </c>
      <c r="I283">
        <v>3273</v>
      </c>
      <c r="J283">
        <v>32</v>
      </c>
      <c r="K283" t="str">
        <f>VLOOKUP(J:J,[1]חוגים!A:B,2,0)</f>
        <v>פסיכולוגיה תואר שני</v>
      </c>
      <c r="L283">
        <v>0</v>
      </c>
      <c r="M283">
        <v>1</v>
      </c>
      <c r="N283">
        <v>20</v>
      </c>
      <c r="O283">
        <v>15</v>
      </c>
      <c r="P283">
        <v>23</v>
      </c>
      <c r="Q283">
        <v>1</v>
      </c>
      <c r="R283">
        <v>0</v>
      </c>
      <c r="S283">
        <v>26</v>
      </c>
      <c r="T283">
        <v>30</v>
      </c>
      <c r="U283">
        <v>5000</v>
      </c>
      <c r="V283">
        <v>0</v>
      </c>
      <c r="W283" t="s">
        <v>761</v>
      </c>
      <c r="X283">
        <v>0</v>
      </c>
      <c r="Y283">
        <v>0</v>
      </c>
    </row>
    <row r="284" spans="1:25" x14ac:dyDescent="0.2">
      <c r="A284">
        <v>9</v>
      </c>
      <c r="B284">
        <v>1</v>
      </c>
      <c r="C284">
        <v>203239835</v>
      </c>
      <c r="D284" t="s">
        <v>121</v>
      </c>
      <c r="E284" t="s">
        <v>762</v>
      </c>
      <c r="F284" t="s">
        <v>44</v>
      </c>
      <c r="G284">
        <v>2</v>
      </c>
      <c r="H284">
        <v>92</v>
      </c>
      <c r="I284">
        <v>3267</v>
      </c>
      <c r="J284">
        <v>32</v>
      </c>
      <c r="K284" t="str">
        <f>VLOOKUP(J:J,[1]חוגים!A:B,2,0)</f>
        <v>פסיכולוגיה תואר שני</v>
      </c>
      <c r="L284">
        <v>0</v>
      </c>
      <c r="M284">
        <v>2</v>
      </c>
      <c r="N284">
        <v>20</v>
      </c>
      <c r="O284">
        <v>15</v>
      </c>
      <c r="P284">
        <v>23</v>
      </c>
      <c r="Q284">
        <v>1</v>
      </c>
      <c r="R284">
        <v>0</v>
      </c>
      <c r="S284">
        <v>24</v>
      </c>
      <c r="T284">
        <v>30</v>
      </c>
      <c r="U284">
        <v>5000</v>
      </c>
      <c r="V284">
        <v>0</v>
      </c>
      <c r="W284" t="s">
        <v>763</v>
      </c>
      <c r="X284">
        <v>0</v>
      </c>
      <c r="Y284">
        <v>0</v>
      </c>
    </row>
    <row r="285" spans="1:25" x14ac:dyDescent="0.2">
      <c r="A285">
        <v>9</v>
      </c>
      <c r="B285">
        <v>1</v>
      </c>
      <c r="C285">
        <v>203264551</v>
      </c>
      <c r="D285" t="s">
        <v>121</v>
      </c>
      <c r="E285" t="s">
        <v>764</v>
      </c>
      <c r="F285" t="s">
        <v>44</v>
      </c>
      <c r="G285">
        <v>2</v>
      </c>
      <c r="H285">
        <v>93</v>
      </c>
      <c r="I285">
        <v>3273</v>
      </c>
      <c r="J285">
        <v>32</v>
      </c>
      <c r="K285" t="str">
        <f>VLOOKUP(J:J,[1]חוגים!A:B,2,0)</f>
        <v>פסיכולוגיה תואר שני</v>
      </c>
      <c r="L285">
        <v>0</v>
      </c>
      <c r="M285">
        <v>1</v>
      </c>
      <c r="N285">
        <v>20</v>
      </c>
      <c r="O285">
        <v>15</v>
      </c>
      <c r="P285">
        <v>23</v>
      </c>
      <c r="Q285">
        <v>1</v>
      </c>
      <c r="R285">
        <v>0</v>
      </c>
      <c r="S285">
        <v>26</v>
      </c>
      <c r="T285">
        <v>30</v>
      </c>
      <c r="U285">
        <v>5000</v>
      </c>
      <c r="V285">
        <v>0</v>
      </c>
      <c r="W285" t="s">
        <v>765</v>
      </c>
      <c r="X285">
        <v>0</v>
      </c>
      <c r="Y285">
        <v>0</v>
      </c>
    </row>
    <row r="286" spans="1:25" x14ac:dyDescent="0.2">
      <c r="A286">
        <v>9</v>
      </c>
      <c r="B286">
        <v>1</v>
      </c>
      <c r="C286">
        <v>203265129</v>
      </c>
      <c r="D286" t="str">
        <f>VLOOKUP(C:C,[1]חדשים!B:C,2,0)</f>
        <v>חדש סמ 1</v>
      </c>
      <c r="E286" t="s">
        <v>133</v>
      </c>
      <c r="F286" t="s">
        <v>281</v>
      </c>
      <c r="G286">
        <v>1</v>
      </c>
      <c r="H286">
        <v>91</v>
      </c>
      <c r="I286">
        <v>2900</v>
      </c>
      <c r="J286">
        <v>29</v>
      </c>
      <c r="K286" t="str">
        <f>VLOOKUP(J:J,[1]חוגים!A:B,2,0)</f>
        <v>יעוץ ופיתוח ארגוני תואר שני</v>
      </c>
      <c r="L286">
        <v>0</v>
      </c>
      <c r="M286">
        <v>1</v>
      </c>
      <c r="N286">
        <v>20</v>
      </c>
      <c r="O286">
        <v>12</v>
      </c>
      <c r="P286">
        <v>24</v>
      </c>
      <c r="Q286">
        <v>1</v>
      </c>
      <c r="R286">
        <v>0</v>
      </c>
      <c r="S286">
        <v>0</v>
      </c>
      <c r="T286">
        <v>24</v>
      </c>
      <c r="U286">
        <v>5000</v>
      </c>
      <c r="V286">
        <v>0</v>
      </c>
      <c r="W286" t="s">
        <v>766</v>
      </c>
      <c r="X286">
        <v>0</v>
      </c>
      <c r="Y286">
        <v>0</v>
      </c>
    </row>
    <row r="287" spans="1:25" x14ac:dyDescent="0.2">
      <c r="A287">
        <v>9</v>
      </c>
      <c r="B287">
        <v>1</v>
      </c>
      <c r="C287">
        <v>203265632</v>
      </c>
      <c r="D287" t="str">
        <f>VLOOKUP(C:C,[1]חדשים!B:C,2,0)</f>
        <v>חדש סמ 1</v>
      </c>
      <c r="E287" t="s">
        <v>767</v>
      </c>
      <c r="F287" t="s">
        <v>604</v>
      </c>
      <c r="G287">
        <v>2</v>
      </c>
      <c r="H287">
        <v>91</v>
      </c>
      <c r="I287">
        <v>2900</v>
      </c>
      <c r="J287">
        <v>29</v>
      </c>
      <c r="K287" t="str">
        <f>VLOOKUP(J:J,[1]חוגים!A:B,2,0)</f>
        <v>יעוץ ופיתוח ארגוני תואר שני</v>
      </c>
      <c r="L287">
        <v>0</v>
      </c>
      <c r="M287">
        <v>1</v>
      </c>
      <c r="N287">
        <v>20</v>
      </c>
      <c r="O287">
        <v>13</v>
      </c>
      <c r="P287">
        <v>24</v>
      </c>
      <c r="Q287">
        <v>1</v>
      </c>
      <c r="R287">
        <v>0</v>
      </c>
      <c r="S287">
        <v>0</v>
      </c>
      <c r="T287">
        <v>26</v>
      </c>
      <c r="U287">
        <v>5000</v>
      </c>
      <c r="V287">
        <v>0</v>
      </c>
      <c r="W287" t="s">
        <v>768</v>
      </c>
      <c r="X287">
        <v>0</v>
      </c>
      <c r="Y287">
        <v>0</v>
      </c>
    </row>
    <row r="288" spans="1:25" x14ac:dyDescent="0.2">
      <c r="A288">
        <v>9</v>
      </c>
      <c r="B288">
        <v>1</v>
      </c>
      <c r="C288">
        <v>203284666</v>
      </c>
      <c r="D288" t="str">
        <f>VLOOKUP(C:C,[1]חדשים!B:C,2,0)</f>
        <v>חדש סמ 1</v>
      </c>
      <c r="E288" t="s">
        <v>769</v>
      </c>
      <c r="F288" t="s">
        <v>770</v>
      </c>
      <c r="G288">
        <v>1</v>
      </c>
      <c r="H288">
        <v>92</v>
      </c>
      <c r="I288">
        <v>3283</v>
      </c>
      <c r="J288">
        <v>32</v>
      </c>
      <c r="K288" t="str">
        <f>VLOOKUP(J:J,[1]חוגים!A:B,2,0)</f>
        <v>פסיכולוגיה תואר שני</v>
      </c>
      <c r="L288">
        <v>0</v>
      </c>
      <c r="M288">
        <v>2</v>
      </c>
      <c r="N288">
        <v>20</v>
      </c>
      <c r="O288">
        <v>18</v>
      </c>
      <c r="P288">
        <v>24</v>
      </c>
      <c r="Q288">
        <v>1</v>
      </c>
      <c r="R288">
        <v>0</v>
      </c>
      <c r="S288">
        <v>0</v>
      </c>
      <c r="T288">
        <v>36</v>
      </c>
      <c r="U288">
        <v>5000</v>
      </c>
      <c r="V288">
        <v>0</v>
      </c>
      <c r="W288" t="s">
        <v>771</v>
      </c>
      <c r="X288">
        <v>0</v>
      </c>
      <c r="Y288">
        <v>0</v>
      </c>
    </row>
    <row r="289" spans="1:25" x14ac:dyDescent="0.2">
      <c r="A289">
        <v>9</v>
      </c>
      <c r="B289">
        <v>1</v>
      </c>
      <c r="C289">
        <v>203298211</v>
      </c>
      <c r="D289" t="str">
        <f>VLOOKUP(C:C,[1]חדשים!B:C,2,0)</f>
        <v>חדש סמ 1</v>
      </c>
      <c r="E289" t="s">
        <v>453</v>
      </c>
      <c r="F289" t="s">
        <v>772</v>
      </c>
      <c r="G289">
        <v>1</v>
      </c>
      <c r="H289">
        <v>91</v>
      </c>
      <c r="I289">
        <v>6600</v>
      </c>
      <c r="J289">
        <v>66</v>
      </c>
      <c r="K289" t="str">
        <f>VLOOKUP(J:J,[1]חוגים!A:B,2,0)</f>
        <v>סיעוד מבחר</v>
      </c>
      <c r="L289">
        <v>0</v>
      </c>
      <c r="M289">
        <v>1</v>
      </c>
      <c r="N289">
        <v>10</v>
      </c>
      <c r="O289">
        <v>22</v>
      </c>
      <c r="P289">
        <v>24</v>
      </c>
      <c r="Q289">
        <v>1</v>
      </c>
      <c r="R289">
        <v>0</v>
      </c>
      <c r="S289">
        <v>0</v>
      </c>
      <c r="T289">
        <v>44</v>
      </c>
      <c r="U289">
        <v>5000</v>
      </c>
      <c r="V289">
        <v>0</v>
      </c>
      <c r="W289" t="s">
        <v>773</v>
      </c>
      <c r="X289">
        <v>0</v>
      </c>
      <c r="Y289">
        <v>0</v>
      </c>
    </row>
    <row r="290" spans="1:25" x14ac:dyDescent="0.2">
      <c r="A290">
        <v>9</v>
      </c>
      <c r="B290">
        <v>1</v>
      </c>
      <c r="C290">
        <v>203376264</v>
      </c>
      <c r="D290" t="str">
        <f>VLOOKUP(C:C,[1]חדשים!B:C,2,0)</f>
        <v>חדש סמ 1</v>
      </c>
      <c r="E290" t="s">
        <v>774</v>
      </c>
      <c r="F290" t="s">
        <v>484</v>
      </c>
      <c r="G290">
        <v>2</v>
      </c>
      <c r="H290">
        <v>91</v>
      </c>
      <c r="I290">
        <v>3266</v>
      </c>
      <c r="J290">
        <v>32</v>
      </c>
      <c r="K290" t="str">
        <f>VLOOKUP(J:J,[1]חוגים!A:B,2,0)</f>
        <v>פסיכולוגיה תואר שני</v>
      </c>
      <c r="L290">
        <v>0</v>
      </c>
      <c r="M290">
        <v>1</v>
      </c>
      <c r="N290">
        <v>20</v>
      </c>
      <c r="O290">
        <v>13</v>
      </c>
      <c r="P290">
        <v>24</v>
      </c>
      <c r="Q290">
        <v>1</v>
      </c>
      <c r="R290">
        <v>0</v>
      </c>
      <c r="S290">
        <v>0</v>
      </c>
      <c r="T290">
        <v>26</v>
      </c>
      <c r="U290">
        <v>5000</v>
      </c>
      <c r="V290">
        <v>0</v>
      </c>
      <c r="W290" t="s">
        <v>775</v>
      </c>
      <c r="X290">
        <v>0</v>
      </c>
      <c r="Y290">
        <v>0</v>
      </c>
    </row>
    <row r="291" spans="1:25" x14ac:dyDescent="0.2">
      <c r="A291">
        <v>9</v>
      </c>
      <c r="B291">
        <v>1</v>
      </c>
      <c r="C291">
        <v>203377007</v>
      </c>
      <c r="D291" t="s">
        <v>121</v>
      </c>
      <c r="E291" t="s">
        <v>776</v>
      </c>
      <c r="F291" t="s">
        <v>777</v>
      </c>
      <c r="G291">
        <v>2</v>
      </c>
      <c r="H291">
        <v>91</v>
      </c>
      <c r="I291">
        <v>6701</v>
      </c>
      <c r="J291">
        <v>67</v>
      </c>
      <c r="K291" t="str">
        <f>VLOOKUP(J:J,[1]חוגים!A:B,2,0)</f>
        <v>סיעוד הסבות</v>
      </c>
      <c r="L291">
        <v>0</v>
      </c>
      <c r="M291">
        <v>4</v>
      </c>
      <c r="N291">
        <v>10</v>
      </c>
      <c r="O291">
        <v>6</v>
      </c>
      <c r="P291">
        <v>22</v>
      </c>
      <c r="Q291">
        <v>1</v>
      </c>
      <c r="R291">
        <v>0</v>
      </c>
      <c r="S291">
        <v>119</v>
      </c>
      <c r="T291">
        <v>11</v>
      </c>
      <c r="U291">
        <v>5000</v>
      </c>
      <c r="V291">
        <v>0</v>
      </c>
      <c r="W291" t="s">
        <v>778</v>
      </c>
      <c r="X291">
        <v>0</v>
      </c>
      <c r="Y291">
        <v>0</v>
      </c>
    </row>
    <row r="292" spans="1:25" x14ac:dyDescent="0.2">
      <c r="A292">
        <v>9</v>
      </c>
      <c r="B292">
        <v>1</v>
      </c>
      <c r="C292">
        <v>203387865</v>
      </c>
      <c r="D292" t="s">
        <v>121</v>
      </c>
      <c r="E292" t="s">
        <v>779</v>
      </c>
      <c r="F292" t="s">
        <v>70</v>
      </c>
      <c r="G292">
        <v>1</v>
      </c>
      <c r="H292">
        <v>93</v>
      </c>
      <c r="I292">
        <v>6600</v>
      </c>
      <c r="J292">
        <v>66</v>
      </c>
      <c r="K292" t="str">
        <f>VLOOKUP(J:J,[1]חוגים!A:B,2,0)</f>
        <v>סיעוד מבחר</v>
      </c>
      <c r="L292">
        <v>0</v>
      </c>
      <c r="M292">
        <v>4</v>
      </c>
      <c r="N292">
        <v>10</v>
      </c>
      <c r="O292">
        <v>19</v>
      </c>
      <c r="P292">
        <v>22</v>
      </c>
      <c r="Q292">
        <v>1</v>
      </c>
      <c r="R292">
        <v>0</v>
      </c>
      <c r="S292">
        <v>95</v>
      </c>
      <c r="T292">
        <v>38</v>
      </c>
      <c r="U292">
        <v>5000</v>
      </c>
      <c r="V292">
        <v>0</v>
      </c>
      <c r="W292" t="s">
        <v>780</v>
      </c>
      <c r="X292">
        <v>0</v>
      </c>
      <c r="Y292">
        <v>0</v>
      </c>
    </row>
    <row r="293" spans="1:25" x14ac:dyDescent="0.2">
      <c r="A293">
        <v>9</v>
      </c>
      <c r="B293">
        <v>1</v>
      </c>
      <c r="C293">
        <v>203427240</v>
      </c>
      <c r="D293" t="s">
        <v>121</v>
      </c>
      <c r="E293" t="s">
        <v>781</v>
      </c>
      <c r="F293" t="s">
        <v>782</v>
      </c>
      <c r="G293">
        <v>2</v>
      </c>
      <c r="H293">
        <v>92</v>
      </c>
      <c r="I293">
        <v>6701</v>
      </c>
      <c r="J293">
        <v>67</v>
      </c>
      <c r="K293" t="str">
        <f>VLOOKUP(J:J,[1]חוגים!A:B,2,0)</f>
        <v>סיעוד הסבות</v>
      </c>
      <c r="L293">
        <v>0</v>
      </c>
      <c r="M293">
        <v>3</v>
      </c>
      <c r="N293">
        <v>10</v>
      </c>
      <c r="O293">
        <v>19</v>
      </c>
      <c r="P293">
        <v>23</v>
      </c>
      <c r="Q293">
        <v>1</v>
      </c>
      <c r="R293">
        <v>0</v>
      </c>
      <c r="S293">
        <v>67</v>
      </c>
      <c r="T293">
        <v>38</v>
      </c>
      <c r="U293">
        <v>5000</v>
      </c>
      <c r="V293">
        <v>0</v>
      </c>
      <c r="W293" t="s">
        <v>783</v>
      </c>
      <c r="X293">
        <v>0</v>
      </c>
      <c r="Y293">
        <v>0</v>
      </c>
    </row>
    <row r="294" spans="1:25" x14ac:dyDescent="0.2">
      <c r="A294">
        <v>9</v>
      </c>
      <c r="B294">
        <v>1</v>
      </c>
      <c r="C294">
        <v>203435334</v>
      </c>
      <c r="D294" t="str">
        <f>VLOOKUP(C:C,[1]חדשים!B:C,2,0)</f>
        <v>חדש סמ 2</v>
      </c>
      <c r="E294" t="s">
        <v>784</v>
      </c>
      <c r="F294" t="s">
        <v>785</v>
      </c>
      <c r="G294">
        <v>2</v>
      </c>
      <c r="H294">
        <v>93</v>
      </c>
      <c r="I294">
        <v>6702</v>
      </c>
      <c r="J294">
        <v>67</v>
      </c>
      <c r="K294" t="str">
        <f>VLOOKUP(J:J,[1]חוגים!A:B,2,0)</f>
        <v>סיעוד הסבות</v>
      </c>
      <c r="L294">
        <v>0</v>
      </c>
      <c r="M294">
        <v>1</v>
      </c>
      <c r="N294">
        <v>10</v>
      </c>
      <c r="O294">
        <v>12</v>
      </c>
      <c r="P294">
        <v>24</v>
      </c>
      <c r="Q294">
        <v>1</v>
      </c>
      <c r="R294">
        <v>0</v>
      </c>
      <c r="S294">
        <v>0</v>
      </c>
      <c r="T294">
        <v>24</v>
      </c>
      <c r="U294">
        <v>5000</v>
      </c>
      <c r="V294">
        <v>0</v>
      </c>
      <c r="W294" t="s">
        <v>786</v>
      </c>
      <c r="X294">
        <v>0</v>
      </c>
      <c r="Y294">
        <v>0</v>
      </c>
    </row>
    <row r="295" spans="1:25" x14ac:dyDescent="0.2">
      <c r="A295">
        <v>9</v>
      </c>
      <c r="B295">
        <v>1</v>
      </c>
      <c r="C295">
        <v>203436118</v>
      </c>
      <c r="D295" t="str">
        <f>VLOOKUP(C:C,[1]חדשים!B:C,2,0)</f>
        <v>חדש סמ 2</v>
      </c>
      <c r="E295" t="s">
        <v>784</v>
      </c>
      <c r="F295" t="s">
        <v>787</v>
      </c>
      <c r="G295">
        <v>2</v>
      </c>
      <c r="H295">
        <v>93</v>
      </c>
      <c r="I295">
        <v>6702</v>
      </c>
      <c r="J295">
        <v>67</v>
      </c>
      <c r="K295" t="str">
        <f>VLOOKUP(J:J,[1]חוגים!A:B,2,0)</f>
        <v>סיעוד הסבות</v>
      </c>
      <c r="L295">
        <v>0</v>
      </c>
      <c r="M295">
        <v>1</v>
      </c>
      <c r="N295">
        <v>10</v>
      </c>
      <c r="O295">
        <v>12</v>
      </c>
      <c r="P295">
        <v>24</v>
      </c>
      <c r="Q295">
        <v>1</v>
      </c>
      <c r="R295">
        <v>0</v>
      </c>
      <c r="S295">
        <v>0</v>
      </c>
      <c r="T295">
        <v>24</v>
      </c>
      <c r="U295">
        <v>5000</v>
      </c>
      <c r="V295">
        <v>0</v>
      </c>
      <c r="W295" t="s">
        <v>788</v>
      </c>
      <c r="X295">
        <v>0</v>
      </c>
      <c r="Y295">
        <v>0</v>
      </c>
    </row>
    <row r="296" spans="1:25" x14ac:dyDescent="0.2">
      <c r="A296">
        <v>9</v>
      </c>
      <c r="B296">
        <v>1</v>
      </c>
      <c r="C296">
        <v>203437207</v>
      </c>
      <c r="D296" t="s">
        <v>121</v>
      </c>
      <c r="E296" t="s">
        <v>224</v>
      </c>
      <c r="F296" t="s">
        <v>789</v>
      </c>
      <c r="G296">
        <v>1</v>
      </c>
      <c r="H296">
        <v>93</v>
      </c>
      <c r="I296">
        <v>6600</v>
      </c>
      <c r="J296">
        <v>66</v>
      </c>
      <c r="K296" t="str">
        <f>VLOOKUP(J:J,[1]חוגים!A:B,2,0)</f>
        <v>סיעוד מבחר</v>
      </c>
      <c r="L296">
        <v>0</v>
      </c>
      <c r="M296">
        <v>2</v>
      </c>
      <c r="N296">
        <v>10</v>
      </c>
      <c r="O296">
        <v>26</v>
      </c>
      <c r="P296">
        <v>23</v>
      </c>
      <c r="Q296">
        <v>1</v>
      </c>
      <c r="R296">
        <v>0</v>
      </c>
      <c r="S296">
        <v>44</v>
      </c>
      <c r="T296">
        <v>51</v>
      </c>
      <c r="U296">
        <v>5000</v>
      </c>
      <c r="V296">
        <v>0</v>
      </c>
      <c r="W296" t="s">
        <v>790</v>
      </c>
      <c r="X296">
        <v>0</v>
      </c>
      <c r="Y296">
        <v>0</v>
      </c>
    </row>
    <row r="297" spans="1:25" x14ac:dyDescent="0.2">
      <c r="A297">
        <v>9</v>
      </c>
      <c r="B297">
        <v>1</v>
      </c>
      <c r="C297">
        <v>203439708</v>
      </c>
      <c r="D297" t="s">
        <v>121</v>
      </c>
      <c r="E297" t="s">
        <v>791</v>
      </c>
      <c r="F297" t="s">
        <v>792</v>
      </c>
      <c r="G297">
        <v>1</v>
      </c>
      <c r="H297">
        <v>93</v>
      </c>
      <c r="I297">
        <v>3267</v>
      </c>
      <c r="J297">
        <v>32</v>
      </c>
      <c r="K297" t="str">
        <f>VLOOKUP(J:J,[1]חוגים!A:B,2,0)</f>
        <v>פסיכולוגיה תואר שני</v>
      </c>
      <c r="L297">
        <v>0</v>
      </c>
      <c r="M297">
        <v>2</v>
      </c>
      <c r="N297">
        <v>20</v>
      </c>
      <c r="O297">
        <v>0</v>
      </c>
      <c r="P297">
        <v>22</v>
      </c>
      <c r="Q297">
        <v>1</v>
      </c>
      <c r="R297">
        <v>0</v>
      </c>
      <c r="S297">
        <v>56</v>
      </c>
      <c r="T297">
        <v>0</v>
      </c>
      <c r="U297">
        <v>5000</v>
      </c>
      <c r="V297">
        <v>0</v>
      </c>
      <c r="W297" t="s">
        <v>793</v>
      </c>
      <c r="X297">
        <v>0</v>
      </c>
      <c r="Y297">
        <v>0</v>
      </c>
    </row>
    <row r="298" spans="1:25" x14ac:dyDescent="0.2">
      <c r="A298">
        <v>9</v>
      </c>
      <c r="B298">
        <v>1</v>
      </c>
      <c r="C298">
        <v>203562483</v>
      </c>
      <c r="D298" t="s">
        <v>121</v>
      </c>
      <c r="E298" t="s">
        <v>794</v>
      </c>
      <c r="F298" t="s">
        <v>567</v>
      </c>
      <c r="G298">
        <v>2</v>
      </c>
      <c r="H298">
        <v>92</v>
      </c>
      <c r="I298">
        <v>3283</v>
      </c>
      <c r="J298">
        <v>32</v>
      </c>
      <c r="K298" t="str">
        <f>VLOOKUP(J:J,[1]חוגים!A:B,2,0)</f>
        <v>פסיכולוגיה תואר שני</v>
      </c>
      <c r="L298">
        <v>0</v>
      </c>
      <c r="M298">
        <v>2</v>
      </c>
      <c r="N298">
        <v>20</v>
      </c>
      <c r="O298">
        <v>0</v>
      </c>
      <c r="P298">
        <v>22</v>
      </c>
      <c r="Q298">
        <v>1</v>
      </c>
      <c r="R298">
        <v>0</v>
      </c>
      <c r="S298">
        <v>54</v>
      </c>
      <c r="T298">
        <v>0</v>
      </c>
      <c r="U298">
        <v>5000</v>
      </c>
      <c r="V298">
        <v>0</v>
      </c>
      <c r="W298" t="s">
        <v>795</v>
      </c>
      <c r="X298">
        <v>0</v>
      </c>
      <c r="Y298">
        <v>0</v>
      </c>
    </row>
    <row r="299" spans="1:25" x14ac:dyDescent="0.2">
      <c r="A299">
        <v>9</v>
      </c>
      <c r="B299">
        <v>1</v>
      </c>
      <c r="C299">
        <v>203570429</v>
      </c>
      <c r="D299" t="str">
        <f>VLOOKUP(C:C,[1]חדשים!B:C,2,0)</f>
        <v>חדש סמ 1</v>
      </c>
      <c r="E299" t="s">
        <v>796</v>
      </c>
      <c r="F299" t="s">
        <v>67</v>
      </c>
      <c r="G299">
        <v>2</v>
      </c>
      <c r="H299">
        <v>91</v>
      </c>
      <c r="I299">
        <v>3147</v>
      </c>
      <c r="J299">
        <v>31</v>
      </c>
      <c r="K299" t="str">
        <f>VLOOKUP(J:J,[1]חוגים!A:B,2,0)</f>
        <v>מדעי התנהגות תואר ראשון</v>
      </c>
      <c r="L299">
        <v>0</v>
      </c>
      <c r="M299">
        <v>1</v>
      </c>
      <c r="N299">
        <v>10</v>
      </c>
      <c r="O299">
        <v>17</v>
      </c>
      <c r="P299">
        <v>24</v>
      </c>
      <c r="Q299">
        <v>1</v>
      </c>
      <c r="R299">
        <v>0</v>
      </c>
      <c r="S299">
        <v>0</v>
      </c>
      <c r="T299">
        <v>34</v>
      </c>
      <c r="U299">
        <v>5000</v>
      </c>
      <c r="V299">
        <v>0</v>
      </c>
      <c r="W299" t="s">
        <v>797</v>
      </c>
      <c r="X299">
        <v>0</v>
      </c>
      <c r="Y299">
        <v>0</v>
      </c>
    </row>
    <row r="300" spans="1:25" x14ac:dyDescent="0.2">
      <c r="A300">
        <v>9</v>
      </c>
      <c r="B300">
        <v>1</v>
      </c>
      <c r="C300">
        <v>203601331</v>
      </c>
      <c r="D300" t="str">
        <f>VLOOKUP(C:C,[1]חדשים!B:C,2,0)</f>
        <v>חדש סמ 1</v>
      </c>
      <c r="E300" t="s">
        <v>798</v>
      </c>
      <c r="F300" t="s">
        <v>799</v>
      </c>
      <c r="G300">
        <v>1</v>
      </c>
      <c r="H300">
        <v>90</v>
      </c>
      <c r="I300">
        <v>4202</v>
      </c>
      <c r="J300">
        <v>42</v>
      </c>
      <c r="K300" t="str">
        <f>VLOOKUP(J:J,[1]חוגים!A:B,2,0)</f>
        <v>לימודי משפחה תואר שני</v>
      </c>
      <c r="L300">
        <v>0</v>
      </c>
      <c r="M300">
        <v>1</v>
      </c>
      <c r="N300">
        <v>20</v>
      </c>
      <c r="O300">
        <v>10</v>
      </c>
      <c r="P300">
        <v>24</v>
      </c>
      <c r="Q300">
        <v>1</v>
      </c>
      <c r="R300">
        <v>0</v>
      </c>
      <c r="S300">
        <v>0</v>
      </c>
      <c r="T300">
        <v>20</v>
      </c>
      <c r="U300">
        <v>5000</v>
      </c>
      <c r="V300">
        <v>0</v>
      </c>
      <c r="W300" t="s">
        <v>800</v>
      </c>
      <c r="X300">
        <v>0</v>
      </c>
      <c r="Y300">
        <v>0</v>
      </c>
    </row>
    <row r="301" spans="1:25" x14ac:dyDescent="0.2">
      <c r="A301">
        <v>9</v>
      </c>
      <c r="B301">
        <v>1</v>
      </c>
      <c r="C301">
        <v>203607015</v>
      </c>
      <c r="D301" t="str">
        <f>VLOOKUP(C:C,[1]חדשים!B:C,2,0)</f>
        <v>חדש סמ 1</v>
      </c>
      <c r="E301" t="s">
        <v>801</v>
      </c>
      <c r="F301" t="s">
        <v>95</v>
      </c>
      <c r="G301">
        <v>1</v>
      </c>
      <c r="H301">
        <v>91</v>
      </c>
      <c r="I301">
        <v>3147</v>
      </c>
      <c r="J301">
        <v>31</v>
      </c>
      <c r="K301" t="str">
        <f>VLOOKUP(J:J,[1]חוגים!A:B,2,0)</f>
        <v>מדעי התנהגות תואר ראשון</v>
      </c>
      <c r="L301">
        <v>0</v>
      </c>
      <c r="M301">
        <v>1</v>
      </c>
      <c r="N301">
        <v>10</v>
      </c>
      <c r="O301">
        <v>17</v>
      </c>
      <c r="P301">
        <v>24</v>
      </c>
      <c r="Q301">
        <v>2</v>
      </c>
      <c r="R301">
        <v>0</v>
      </c>
      <c r="S301">
        <v>0</v>
      </c>
      <c r="T301">
        <v>34</v>
      </c>
      <c r="U301">
        <v>5000</v>
      </c>
      <c r="V301">
        <v>0</v>
      </c>
      <c r="W301" t="s">
        <v>802</v>
      </c>
      <c r="X301">
        <v>0</v>
      </c>
      <c r="Y301">
        <v>0</v>
      </c>
    </row>
    <row r="302" spans="1:25" x14ac:dyDescent="0.2">
      <c r="A302">
        <v>9</v>
      </c>
      <c r="B302">
        <v>1</v>
      </c>
      <c r="C302">
        <v>203627773</v>
      </c>
      <c r="D302" t="s">
        <v>121</v>
      </c>
      <c r="E302" t="s">
        <v>803</v>
      </c>
      <c r="F302" t="s">
        <v>792</v>
      </c>
      <c r="G302">
        <v>1</v>
      </c>
      <c r="H302">
        <v>91</v>
      </c>
      <c r="I302">
        <v>2204</v>
      </c>
      <c r="J302">
        <v>22</v>
      </c>
      <c r="K302" t="str">
        <f>VLOOKUP(J:J,[1]חוגים!A:B,2,0)</f>
        <v>מנהל עסקים תואר שני</v>
      </c>
      <c r="L302">
        <v>0</v>
      </c>
      <c r="M302">
        <v>2</v>
      </c>
      <c r="N302">
        <v>20</v>
      </c>
      <c r="O302">
        <v>3</v>
      </c>
      <c r="P302">
        <v>22</v>
      </c>
      <c r="Q302">
        <v>1</v>
      </c>
      <c r="R302">
        <v>0</v>
      </c>
      <c r="S302">
        <v>64</v>
      </c>
      <c r="T302">
        <v>5</v>
      </c>
      <c r="U302">
        <v>5000</v>
      </c>
      <c r="V302">
        <v>0</v>
      </c>
      <c r="W302" t="s">
        <v>804</v>
      </c>
      <c r="X302">
        <v>0</v>
      </c>
      <c r="Y302">
        <v>0</v>
      </c>
    </row>
    <row r="303" spans="1:25" x14ac:dyDescent="0.2">
      <c r="A303">
        <v>9</v>
      </c>
      <c r="B303">
        <v>1</v>
      </c>
      <c r="C303">
        <v>203629118</v>
      </c>
      <c r="D303" t="s">
        <v>121</v>
      </c>
      <c r="E303" t="s">
        <v>805</v>
      </c>
      <c r="F303" t="s">
        <v>151</v>
      </c>
      <c r="G303">
        <v>2</v>
      </c>
      <c r="H303">
        <v>92</v>
      </c>
      <c r="I303">
        <v>2900</v>
      </c>
      <c r="J303">
        <v>29</v>
      </c>
      <c r="K303" t="str">
        <f>VLOOKUP(J:J,[1]חוגים!A:B,2,0)</f>
        <v>יעוץ ופיתוח ארגוני תואר שני</v>
      </c>
      <c r="L303">
        <v>0</v>
      </c>
      <c r="M303">
        <v>2</v>
      </c>
      <c r="N303">
        <v>20</v>
      </c>
      <c r="O303">
        <v>11</v>
      </c>
      <c r="P303">
        <v>23</v>
      </c>
      <c r="Q303">
        <v>1</v>
      </c>
      <c r="R303">
        <v>0</v>
      </c>
      <c r="S303">
        <v>26</v>
      </c>
      <c r="T303">
        <v>22</v>
      </c>
      <c r="U303">
        <v>5000</v>
      </c>
      <c r="V303">
        <v>0</v>
      </c>
      <c r="W303" t="s">
        <v>806</v>
      </c>
      <c r="X303">
        <v>0</v>
      </c>
      <c r="Y303">
        <v>0</v>
      </c>
    </row>
    <row r="304" spans="1:25" x14ac:dyDescent="0.2">
      <c r="A304">
        <v>9</v>
      </c>
      <c r="B304">
        <v>1</v>
      </c>
      <c r="C304">
        <v>203643200</v>
      </c>
      <c r="D304" t="str">
        <f>VLOOKUP(C:C,[1]חדשים!B:C,2,0)</f>
        <v>חדש סמ 1</v>
      </c>
      <c r="E304" t="s">
        <v>807</v>
      </c>
      <c r="F304" t="s">
        <v>808</v>
      </c>
      <c r="G304">
        <v>2</v>
      </c>
      <c r="H304">
        <v>94</v>
      </c>
      <c r="I304">
        <v>3276</v>
      </c>
      <c r="J304">
        <v>32</v>
      </c>
      <c r="K304" t="str">
        <f>VLOOKUP(J:J,[1]חוגים!A:B,2,0)</f>
        <v>פסיכולוגיה תואר שני</v>
      </c>
      <c r="L304">
        <v>0</v>
      </c>
      <c r="M304">
        <v>1</v>
      </c>
      <c r="N304">
        <v>20</v>
      </c>
      <c r="O304">
        <v>14</v>
      </c>
      <c r="P304">
        <v>24</v>
      </c>
      <c r="Q304">
        <v>1</v>
      </c>
      <c r="R304">
        <v>0</v>
      </c>
      <c r="S304">
        <v>0</v>
      </c>
      <c r="T304">
        <v>28</v>
      </c>
      <c r="U304">
        <v>5000</v>
      </c>
      <c r="V304">
        <v>0</v>
      </c>
      <c r="W304" t="s">
        <v>809</v>
      </c>
      <c r="X304">
        <v>0</v>
      </c>
      <c r="Y304">
        <v>0</v>
      </c>
    </row>
    <row r="305" spans="1:25" x14ac:dyDescent="0.2">
      <c r="A305">
        <v>9</v>
      </c>
      <c r="B305">
        <v>1</v>
      </c>
      <c r="C305">
        <v>203652409</v>
      </c>
      <c r="D305" t="s">
        <v>121</v>
      </c>
      <c r="E305" t="s">
        <v>810</v>
      </c>
      <c r="F305" t="s">
        <v>640</v>
      </c>
      <c r="G305">
        <v>1</v>
      </c>
      <c r="H305">
        <v>80</v>
      </c>
      <c r="I305">
        <v>3278</v>
      </c>
      <c r="J305">
        <v>32</v>
      </c>
      <c r="K305" t="str">
        <f>VLOOKUP(J:J,[1]חוגים!A:B,2,0)</f>
        <v>פסיכולוגיה תואר שני</v>
      </c>
      <c r="L305">
        <v>0</v>
      </c>
      <c r="M305">
        <v>2</v>
      </c>
      <c r="N305">
        <v>20</v>
      </c>
      <c r="O305">
        <v>0</v>
      </c>
      <c r="P305">
        <v>22</v>
      </c>
      <c r="Q305">
        <v>1</v>
      </c>
      <c r="R305">
        <v>0</v>
      </c>
      <c r="S305">
        <v>58</v>
      </c>
      <c r="T305">
        <v>0</v>
      </c>
      <c r="U305">
        <v>5000</v>
      </c>
      <c r="V305">
        <v>0</v>
      </c>
      <c r="W305" t="s">
        <v>811</v>
      </c>
      <c r="X305">
        <v>0</v>
      </c>
      <c r="Y305">
        <v>0</v>
      </c>
    </row>
    <row r="306" spans="1:25" x14ac:dyDescent="0.2">
      <c r="A306">
        <v>9</v>
      </c>
      <c r="B306">
        <v>1</v>
      </c>
      <c r="C306">
        <v>203661913</v>
      </c>
      <c r="D306" t="s">
        <v>121</v>
      </c>
      <c r="E306" t="s">
        <v>109</v>
      </c>
      <c r="F306" t="s">
        <v>648</v>
      </c>
      <c r="G306">
        <v>2</v>
      </c>
      <c r="H306">
        <v>92</v>
      </c>
      <c r="I306">
        <v>2900</v>
      </c>
      <c r="J306">
        <v>29</v>
      </c>
      <c r="K306" t="str">
        <f>VLOOKUP(J:J,[1]חוגים!A:B,2,0)</f>
        <v>יעוץ ופיתוח ארגוני תואר שני</v>
      </c>
      <c r="L306">
        <v>0</v>
      </c>
      <c r="M306">
        <v>2</v>
      </c>
      <c r="N306">
        <v>20</v>
      </c>
      <c r="O306">
        <v>11</v>
      </c>
      <c r="P306">
        <v>23</v>
      </c>
      <c r="Q306">
        <v>1</v>
      </c>
      <c r="R306">
        <v>0</v>
      </c>
      <c r="S306">
        <v>26</v>
      </c>
      <c r="T306">
        <v>22</v>
      </c>
      <c r="U306">
        <v>5000</v>
      </c>
      <c r="V306">
        <v>0</v>
      </c>
      <c r="W306" t="s">
        <v>812</v>
      </c>
      <c r="X306">
        <v>0</v>
      </c>
      <c r="Y306">
        <v>0</v>
      </c>
    </row>
    <row r="307" spans="1:25" x14ac:dyDescent="0.2">
      <c r="A307">
        <v>9</v>
      </c>
      <c r="B307">
        <v>1</v>
      </c>
      <c r="C307">
        <v>203665682</v>
      </c>
      <c r="D307" t="s">
        <v>121</v>
      </c>
      <c r="E307" t="s">
        <v>813</v>
      </c>
      <c r="F307" t="s">
        <v>481</v>
      </c>
      <c r="G307">
        <v>2</v>
      </c>
      <c r="H307">
        <v>92</v>
      </c>
      <c r="I307">
        <v>3265</v>
      </c>
      <c r="J307">
        <v>32</v>
      </c>
      <c r="K307" t="str">
        <f>VLOOKUP(J:J,[1]חוגים!A:B,2,0)</f>
        <v>פסיכולוגיה תואר שני</v>
      </c>
      <c r="L307">
        <v>0</v>
      </c>
      <c r="M307">
        <v>2</v>
      </c>
      <c r="N307">
        <v>20</v>
      </c>
      <c r="O307">
        <v>0</v>
      </c>
      <c r="P307">
        <v>22</v>
      </c>
      <c r="Q307">
        <v>1</v>
      </c>
      <c r="R307">
        <v>0</v>
      </c>
      <c r="S307">
        <v>60</v>
      </c>
      <c r="T307">
        <v>0</v>
      </c>
      <c r="U307">
        <v>5000</v>
      </c>
      <c r="V307">
        <v>0</v>
      </c>
      <c r="W307" t="s">
        <v>814</v>
      </c>
      <c r="X307">
        <v>0</v>
      </c>
      <c r="Y307">
        <v>0</v>
      </c>
    </row>
    <row r="308" spans="1:25" x14ac:dyDescent="0.2">
      <c r="A308">
        <v>9</v>
      </c>
      <c r="B308">
        <v>1</v>
      </c>
      <c r="C308">
        <v>203667324</v>
      </c>
      <c r="D308" t="s">
        <v>121</v>
      </c>
      <c r="E308" t="s">
        <v>29</v>
      </c>
      <c r="F308" t="s">
        <v>815</v>
      </c>
      <c r="G308">
        <v>1</v>
      </c>
      <c r="H308">
        <v>92</v>
      </c>
      <c r="I308">
        <v>6600</v>
      </c>
      <c r="J308">
        <v>66</v>
      </c>
      <c r="K308" t="str">
        <f>VLOOKUP(J:J,[1]חוגים!A:B,2,0)</f>
        <v>סיעוד מבחר</v>
      </c>
      <c r="L308">
        <v>0</v>
      </c>
      <c r="M308">
        <v>4</v>
      </c>
      <c r="N308">
        <v>10</v>
      </c>
      <c r="O308">
        <v>19</v>
      </c>
      <c r="P308">
        <v>22</v>
      </c>
      <c r="Q308">
        <v>1</v>
      </c>
      <c r="R308">
        <v>0</v>
      </c>
      <c r="S308">
        <v>95</v>
      </c>
      <c r="T308">
        <v>38</v>
      </c>
      <c r="U308">
        <v>5000</v>
      </c>
      <c r="V308">
        <v>0</v>
      </c>
      <c r="W308" t="s">
        <v>816</v>
      </c>
      <c r="X308">
        <v>0</v>
      </c>
      <c r="Y308">
        <v>0</v>
      </c>
    </row>
    <row r="309" spans="1:25" x14ac:dyDescent="0.2">
      <c r="A309">
        <v>9</v>
      </c>
      <c r="B309">
        <v>1</v>
      </c>
      <c r="C309">
        <v>203668231</v>
      </c>
      <c r="D309" t="s">
        <v>121</v>
      </c>
      <c r="E309" t="s">
        <v>817</v>
      </c>
      <c r="F309" t="s">
        <v>818</v>
      </c>
      <c r="G309">
        <v>2</v>
      </c>
      <c r="H309">
        <v>92</v>
      </c>
      <c r="I309">
        <v>6103</v>
      </c>
      <c r="J309">
        <v>61</v>
      </c>
      <c r="K309" t="str">
        <f>VLOOKUP(J:J,[1]חוגים!A:B,2,0)</f>
        <v>מדעי הסיעוד תואר ראשון</v>
      </c>
      <c r="L309">
        <v>0</v>
      </c>
      <c r="M309">
        <v>4</v>
      </c>
      <c r="N309">
        <v>10</v>
      </c>
      <c r="O309">
        <v>10</v>
      </c>
      <c r="P309">
        <v>21</v>
      </c>
      <c r="Q309">
        <v>1</v>
      </c>
      <c r="R309">
        <v>0</v>
      </c>
      <c r="S309">
        <v>140</v>
      </c>
      <c r="T309">
        <v>20</v>
      </c>
      <c r="U309">
        <v>5000</v>
      </c>
      <c r="V309">
        <v>0</v>
      </c>
      <c r="W309" t="s">
        <v>819</v>
      </c>
      <c r="X309">
        <v>0</v>
      </c>
      <c r="Y309">
        <v>0</v>
      </c>
    </row>
    <row r="310" spans="1:25" x14ac:dyDescent="0.2">
      <c r="A310">
        <v>9</v>
      </c>
      <c r="B310">
        <v>1</v>
      </c>
      <c r="C310">
        <v>203678032</v>
      </c>
      <c r="D310" t="s">
        <v>121</v>
      </c>
      <c r="E310" t="s">
        <v>820</v>
      </c>
      <c r="F310" t="s">
        <v>821</v>
      </c>
      <c r="G310">
        <v>1</v>
      </c>
      <c r="H310">
        <v>92</v>
      </c>
      <c r="I310">
        <v>3275</v>
      </c>
      <c r="J310">
        <v>32</v>
      </c>
      <c r="K310" t="str">
        <f>VLOOKUP(J:J,[1]חוגים!A:B,2,0)</f>
        <v>פסיכולוגיה תואר שני</v>
      </c>
      <c r="L310">
        <v>0</v>
      </c>
      <c r="M310">
        <v>2</v>
      </c>
      <c r="N310">
        <v>20</v>
      </c>
      <c r="O310">
        <v>11</v>
      </c>
      <c r="P310">
        <v>23</v>
      </c>
      <c r="Q310">
        <v>1</v>
      </c>
      <c r="R310">
        <v>0</v>
      </c>
      <c r="S310">
        <v>32</v>
      </c>
      <c r="T310">
        <v>22</v>
      </c>
      <c r="U310">
        <v>5000</v>
      </c>
      <c r="V310">
        <v>0</v>
      </c>
      <c r="W310" t="s">
        <v>822</v>
      </c>
      <c r="X310">
        <v>0</v>
      </c>
      <c r="Y310">
        <v>0</v>
      </c>
    </row>
    <row r="311" spans="1:25" x14ac:dyDescent="0.2">
      <c r="A311">
        <v>9</v>
      </c>
      <c r="B311">
        <v>1</v>
      </c>
      <c r="C311">
        <v>203698485</v>
      </c>
      <c r="D311" t="s">
        <v>121</v>
      </c>
      <c r="E311" t="s">
        <v>792</v>
      </c>
      <c r="F311" t="s">
        <v>118</v>
      </c>
      <c r="G311">
        <v>2</v>
      </c>
      <c r="H311">
        <v>92</v>
      </c>
      <c r="I311">
        <v>3271</v>
      </c>
      <c r="J311">
        <v>32</v>
      </c>
      <c r="K311" t="str">
        <f>VLOOKUP(J:J,[1]חוגים!A:B,2,0)</f>
        <v>פסיכולוגיה תואר שני</v>
      </c>
      <c r="L311">
        <v>0</v>
      </c>
      <c r="M311">
        <v>2</v>
      </c>
      <c r="N311">
        <v>20</v>
      </c>
      <c r="O311">
        <v>0</v>
      </c>
      <c r="P311">
        <v>22</v>
      </c>
      <c r="Q311">
        <v>1</v>
      </c>
      <c r="R311">
        <v>0</v>
      </c>
      <c r="S311">
        <v>56</v>
      </c>
      <c r="T311">
        <v>0</v>
      </c>
      <c r="U311">
        <v>5000</v>
      </c>
      <c r="V311">
        <v>0</v>
      </c>
      <c r="W311" t="s">
        <v>823</v>
      </c>
      <c r="X311">
        <v>0</v>
      </c>
      <c r="Y311">
        <v>0</v>
      </c>
    </row>
    <row r="312" spans="1:25" x14ac:dyDescent="0.2">
      <c r="A312">
        <v>9</v>
      </c>
      <c r="B312">
        <v>1</v>
      </c>
      <c r="C312">
        <v>203701032</v>
      </c>
      <c r="D312" t="s">
        <v>121</v>
      </c>
      <c r="E312" t="s">
        <v>824</v>
      </c>
      <c r="F312" t="s">
        <v>391</v>
      </c>
      <c r="G312">
        <v>1</v>
      </c>
      <c r="H312">
        <v>91</v>
      </c>
      <c r="I312">
        <v>6103</v>
      </c>
      <c r="J312">
        <v>61</v>
      </c>
      <c r="K312" t="str">
        <f>VLOOKUP(J:J,[1]חוגים!A:B,2,0)</f>
        <v>מדעי הסיעוד תואר ראשון</v>
      </c>
      <c r="L312">
        <v>0</v>
      </c>
      <c r="M312">
        <v>3</v>
      </c>
      <c r="N312">
        <v>10</v>
      </c>
      <c r="O312">
        <v>19</v>
      </c>
      <c r="P312">
        <v>22</v>
      </c>
      <c r="Q312">
        <v>1</v>
      </c>
      <c r="R312">
        <v>0</v>
      </c>
      <c r="S312">
        <v>101</v>
      </c>
      <c r="T312">
        <v>37</v>
      </c>
      <c r="U312">
        <v>5000</v>
      </c>
      <c r="V312">
        <v>0</v>
      </c>
      <c r="W312" t="s">
        <v>825</v>
      </c>
      <c r="X312">
        <v>0</v>
      </c>
      <c r="Y312">
        <v>0</v>
      </c>
    </row>
    <row r="313" spans="1:25" x14ac:dyDescent="0.2">
      <c r="A313">
        <v>9</v>
      </c>
      <c r="B313">
        <v>1</v>
      </c>
      <c r="C313">
        <v>203703772</v>
      </c>
      <c r="D313" t="str">
        <f>VLOOKUP(C:C,[1]חדשים!B:C,2,0)</f>
        <v>חדש סמ 2</v>
      </c>
      <c r="E313" t="s">
        <v>497</v>
      </c>
      <c r="F313" t="s">
        <v>221</v>
      </c>
      <c r="G313">
        <v>1</v>
      </c>
      <c r="H313">
        <v>91</v>
      </c>
      <c r="I313">
        <v>1225</v>
      </c>
      <c r="J313">
        <v>12</v>
      </c>
      <c r="K313" t="str">
        <f>VLOOKUP(J:J,[1]חוגים!A:B,2,0)</f>
        <v>מדעי המחשב תואר שני</v>
      </c>
      <c r="L313">
        <v>0</v>
      </c>
      <c r="M313">
        <v>1</v>
      </c>
      <c r="N313">
        <v>20</v>
      </c>
      <c r="O313">
        <v>0</v>
      </c>
      <c r="P313">
        <v>24</v>
      </c>
      <c r="Q313">
        <v>1</v>
      </c>
      <c r="R313">
        <v>0</v>
      </c>
      <c r="S313">
        <v>0</v>
      </c>
      <c r="T313">
        <v>0</v>
      </c>
      <c r="U313">
        <v>5000</v>
      </c>
      <c r="V313">
        <v>0</v>
      </c>
      <c r="W313" t="s">
        <v>826</v>
      </c>
      <c r="X313">
        <v>0</v>
      </c>
      <c r="Y313">
        <v>0</v>
      </c>
    </row>
    <row r="314" spans="1:25" x14ac:dyDescent="0.2">
      <c r="A314">
        <v>9</v>
      </c>
      <c r="B314">
        <v>1</v>
      </c>
      <c r="C314">
        <v>203712682</v>
      </c>
      <c r="D314" t="s">
        <v>121</v>
      </c>
      <c r="E314" t="s">
        <v>827</v>
      </c>
      <c r="F314" t="s">
        <v>828</v>
      </c>
      <c r="G314">
        <v>1</v>
      </c>
      <c r="H314">
        <v>92</v>
      </c>
      <c r="I314">
        <v>3266</v>
      </c>
      <c r="J314">
        <v>32</v>
      </c>
      <c r="K314" t="str">
        <f>VLOOKUP(J:J,[1]חוגים!A:B,2,0)</f>
        <v>פסיכולוגיה תואר שני</v>
      </c>
      <c r="L314">
        <v>0</v>
      </c>
      <c r="M314">
        <v>2</v>
      </c>
      <c r="N314">
        <v>20</v>
      </c>
      <c r="O314">
        <v>0</v>
      </c>
      <c r="P314">
        <v>22</v>
      </c>
      <c r="Q314">
        <v>1</v>
      </c>
      <c r="R314">
        <v>0</v>
      </c>
      <c r="S314">
        <v>58</v>
      </c>
      <c r="T314">
        <v>0</v>
      </c>
      <c r="U314">
        <v>5000</v>
      </c>
      <c r="V314">
        <v>0</v>
      </c>
      <c r="W314" t="s">
        <v>829</v>
      </c>
      <c r="X314">
        <v>0</v>
      </c>
      <c r="Y314">
        <v>0</v>
      </c>
    </row>
    <row r="315" spans="1:25" x14ac:dyDescent="0.2">
      <c r="A315">
        <v>9</v>
      </c>
      <c r="B315">
        <v>1</v>
      </c>
      <c r="C315">
        <v>203713607</v>
      </c>
      <c r="D315" t="str">
        <f>VLOOKUP(C:C,[1]חדשים!B:C,2,0)</f>
        <v>חדש סמ 1</v>
      </c>
      <c r="E315" t="s">
        <v>830</v>
      </c>
      <c r="F315" t="s">
        <v>831</v>
      </c>
      <c r="G315">
        <v>2</v>
      </c>
      <c r="H315">
        <v>92</v>
      </c>
      <c r="I315">
        <v>2900</v>
      </c>
      <c r="J315">
        <v>29</v>
      </c>
      <c r="K315" t="str">
        <f>VLOOKUP(J:J,[1]חוגים!A:B,2,0)</f>
        <v>יעוץ ופיתוח ארגוני תואר שני</v>
      </c>
      <c r="L315">
        <v>0</v>
      </c>
      <c r="M315">
        <v>1</v>
      </c>
      <c r="N315">
        <v>20</v>
      </c>
      <c r="O315">
        <v>13</v>
      </c>
      <c r="P315">
        <v>24</v>
      </c>
      <c r="Q315">
        <v>1</v>
      </c>
      <c r="R315">
        <v>0</v>
      </c>
      <c r="S315">
        <v>0</v>
      </c>
      <c r="T315">
        <v>26</v>
      </c>
      <c r="U315">
        <v>5000</v>
      </c>
      <c r="V315">
        <v>0</v>
      </c>
      <c r="W315" t="s">
        <v>832</v>
      </c>
      <c r="X315">
        <v>0</v>
      </c>
      <c r="Y315">
        <v>0</v>
      </c>
    </row>
    <row r="316" spans="1:25" x14ac:dyDescent="0.2">
      <c r="A316">
        <v>9</v>
      </c>
      <c r="B316">
        <v>1</v>
      </c>
      <c r="C316">
        <v>203714456</v>
      </c>
      <c r="D316" t="str">
        <f>VLOOKUP(C:C,[1]חדשים!B:C,2,0)</f>
        <v>חדש סמ 1</v>
      </c>
      <c r="E316" t="s">
        <v>833</v>
      </c>
      <c r="F316" t="s">
        <v>123</v>
      </c>
      <c r="G316">
        <v>1</v>
      </c>
      <c r="H316">
        <v>92</v>
      </c>
      <c r="I316">
        <v>2205</v>
      </c>
      <c r="J316">
        <v>22</v>
      </c>
      <c r="K316" t="str">
        <f>VLOOKUP(J:J,[1]חוגים!A:B,2,0)</f>
        <v>מנהל עסקים תואר שני</v>
      </c>
      <c r="L316">
        <v>0</v>
      </c>
      <c r="M316">
        <v>2</v>
      </c>
      <c r="N316">
        <v>20</v>
      </c>
      <c r="O316">
        <v>11</v>
      </c>
      <c r="P316">
        <v>24</v>
      </c>
      <c r="Q316">
        <v>1</v>
      </c>
      <c r="R316">
        <v>0</v>
      </c>
      <c r="S316">
        <v>0</v>
      </c>
      <c r="T316">
        <v>21</v>
      </c>
      <c r="U316">
        <v>5000</v>
      </c>
      <c r="V316">
        <v>0</v>
      </c>
      <c r="W316" t="s">
        <v>834</v>
      </c>
      <c r="X316">
        <v>0</v>
      </c>
      <c r="Y316">
        <v>0</v>
      </c>
    </row>
    <row r="317" spans="1:25" x14ac:dyDescent="0.2">
      <c r="A317">
        <v>9</v>
      </c>
      <c r="B317">
        <v>1</v>
      </c>
      <c r="C317">
        <v>203718655</v>
      </c>
      <c r="D317" t="s">
        <v>121</v>
      </c>
      <c r="E317" t="s">
        <v>835</v>
      </c>
      <c r="F317" t="s">
        <v>836</v>
      </c>
      <c r="G317">
        <v>2</v>
      </c>
      <c r="H317">
        <v>92</v>
      </c>
      <c r="I317">
        <v>6701</v>
      </c>
      <c r="J317">
        <v>67</v>
      </c>
      <c r="K317" t="str">
        <f>VLOOKUP(J:J,[1]חוגים!A:B,2,0)</f>
        <v>סיעוד הסבות</v>
      </c>
      <c r="L317">
        <v>0</v>
      </c>
      <c r="M317">
        <v>4</v>
      </c>
      <c r="N317">
        <v>10</v>
      </c>
      <c r="O317">
        <v>6</v>
      </c>
      <c r="P317">
        <v>22</v>
      </c>
      <c r="Q317">
        <v>1</v>
      </c>
      <c r="R317">
        <v>0</v>
      </c>
      <c r="S317">
        <v>119</v>
      </c>
      <c r="T317">
        <v>11</v>
      </c>
      <c r="U317">
        <v>5000</v>
      </c>
      <c r="V317">
        <v>0</v>
      </c>
      <c r="W317" t="s">
        <v>837</v>
      </c>
      <c r="X317">
        <v>0</v>
      </c>
      <c r="Y317">
        <v>0</v>
      </c>
    </row>
    <row r="318" spans="1:25" x14ac:dyDescent="0.2">
      <c r="A318">
        <v>9</v>
      </c>
      <c r="B318">
        <v>1</v>
      </c>
      <c r="C318">
        <v>203719547</v>
      </c>
      <c r="D318" t="s">
        <v>121</v>
      </c>
      <c r="E318" t="s">
        <v>757</v>
      </c>
      <c r="F318" t="s">
        <v>838</v>
      </c>
      <c r="G318">
        <v>1</v>
      </c>
      <c r="H318">
        <v>92</v>
      </c>
      <c r="I318">
        <v>3266</v>
      </c>
      <c r="J318">
        <v>32</v>
      </c>
      <c r="K318" t="str">
        <f>VLOOKUP(J:J,[1]חוגים!A:B,2,0)</f>
        <v>פסיכולוגיה תואר שני</v>
      </c>
      <c r="L318">
        <v>0</v>
      </c>
      <c r="M318">
        <v>2</v>
      </c>
      <c r="N318">
        <v>20</v>
      </c>
      <c r="O318">
        <v>15</v>
      </c>
      <c r="P318">
        <v>23</v>
      </c>
      <c r="Q318">
        <v>1</v>
      </c>
      <c r="R318">
        <v>0</v>
      </c>
      <c r="S318">
        <v>24</v>
      </c>
      <c r="T318">
        <v>30</v>
      </c>
      <c r="U318">
        <v>5000</v>
      </c>
      <c r="V318">
        <v>0</v>
      </c>
      <c r="W318" t="s">
        <v>839</v>
      </c>
      <c r="X318">
        <v>0</v>
      </c>
      <c r="Y318">
        <v>0</v>
      </c>
    </row>
    <row r="319" spans="1:25" x14ac:dyDescent="0.2">
      <c r="A319">
        <v>9</v>
      </c>
      <c r="B319">
        <v>1</v>
      </c>
      <c r="C319">
        <v>203748520</v>
      </c>
      <c r="D319" t="str">
        <f>VLOOKUP(C:C,[1]חדשים!B:C,2,0)</f>
        <v>חדש סמ 1</v>
      </c>
      <c r="E319" t="s">
        <v>840</v>
      </c>
      <c r="F319" t="s">
        <v>118</v>
      </c>
      <c r="G319">
        <v>1</v>
      </c>
      <c r="H319">
        <v>91</v>
      </c>
      <c r="I319">
        <v>3267</v>
      </c>
      <c r="J319">
        <v>32</v>
      </c>
      <c r="K319" t="str">
        <f>VLOOKUP(J:J,[1]חוגים!A:B,2,0)</f>
        <v>פסיכולוגיה תואר שני</v>
      </c>
      <c r="L319">
        <v>0</v>
      </c>
      <c r="M319">
        <v>1</v>
      </c>
      <c r="N319">
        <v>20</v>
      </c>
      <c r="O319">
        <v>14</v>
      </c>
      <c r="P319">
        <v>24</v>
      </c>
      <c r="Q319">
        <v>1</v>
      </c>
      <c r="R319">
        <v>0</v>
      </c>
      <c r="S319">
        <v>0</v>
      </c>
      <c r="T319">
        <v>28</v>
      </c>
      <c r="U319">
        <v>5000</v>
      </c>
      <c r="V319">
        <v>0</v>
      </c>
      <c r="W319" t="s">
        <v>841</v>
      </c>
      <c r="X319">
        <v>0</v>
      </c>
      <c r="Y319">
        <v>0</v>
      </c>
    </row>
    <row r="320" spans="1:25" x14ac:dyDescent="0.2">
      <c r="A320">
        <v>9</v>
      </c>
      <c r="B320">
        <v>1</v>
      </c>
      <c r="C320">
        <v>203762430</v>
      </c>
      <c r="D320" t="s">
        <v>121</v>
      </c>
      <c r="E320" t="s">
        <v>842</v>
      </c>
      <c r="F320" t="s">
        <v>843</v>
      </c>
      <c r="G320">
        <v>1</v>
      </c>
      <c r="H320">
        <v>93</v>
      </c>
      <c r="I320">
        <v>3147</v>
      </c>
      <c r="J320">
        <v>31</v>
      </c>
      <c r="K320" t="str">
        <f>VLOOKUP(J:J,[1]חוגים!A:B,2,0)</f>
        <v>מדעי התנהגות תואר ראשון</v>
      </c>
      <c r="L320">
        <v>0</v>
      </c>
      <c r="M320">
        <v>3</v>
      </c>
      <c r="N320">
        <v>10</v>
      </c>
      <c r="O320">
        <v>17</v>
      </c>
      <c r="P320">
        <v>22</v>
      </c>
      <c r="Q320">
        <v>1</v>
      </c>
      <c r="R320">
        <v>0</v>
      </c>
      <c r="S320">
        <v>78</v>
      </c>
      <c r="T320">
        <v>34</v>
      </c>
      <c r="U320">
        <v>5000</v>
      </c>
      <c r="V320">
        <v>0</v>
      </c>
      <c r="W320" t="s">
        <v>844</v>
      </c>
      <c r="X320">
        <v>0</v>
      </c>
      <c r="Y320">
        <v>0</v>
      </c>
    </row>
    <row r="321" spans="1:25" x14ac:dyDescent="0.2">
      <c r="A321">
        <v>9</v>
      </c>
      <c r="B321">
        <v>1</v>
      </c>
      <c r="C321">
        <v>203834460</v>
      </c>
      <c r="D321" t="s">
        <v>121</v>
      </c>
      <c r="E321" t="s">
        <v>845</v>
      </c>
      <c r="F321" t="s">
        <v>846</v>
      </c>
      <c r="G321">
        <v>2</v>
      </c>
      <c r="H321">
        <v>94</v>
      </c>
      <c r="I321">
        <v>6103</v>
      </c>
      <c r="J321">
        <v>61</v>
      </c>
      <c r="K321" t="str">
        <f>VLOOKUP(J:J,[1]חוגים!A:B,2,0)</f>
        <v>מדעי הסיעוד תואר ראשון</v>
      </c>
      <c r="L321">
        <v>0</v>
      </c>
      <c r="M321">
        <v>4</v>
      </c>
      <c r="N321">
        <v>10</v>
      </c>
      <c r="O321">
        <v>10</v>
      </c>
      <c r="P321">
        <v>21</v>
      </c>
      <c r="Q321">
        <v>1</v>
      </c>
      <c r="R321">
        <v>0</v>
      </c>
      <c r="S321">
        <v>140</v>
      </c>
      <c r="T321">
        <v>20</v>
      </c>
      <c r="U321">
        <v>5000</v>
      </c>
      <c r="V321">
        <v>0</v>
      </c>
      <c r="W321" t="s">
        <v>847</v>
      </c>
      <c r="X321">
        <v>0</v>
      </c>
      <c r="Y321">
        <v>0</v>
      </c>
    </row>
    <row r="322" spans="1:25" x14ac:dyDescent="0.2">
      <c r="A322">
        <v>9</v>
      </c>
      <c r="B322">
        <v>1</v>
      </c>
      <c r="C322">
        <v>203848965</v>
      </c>
      <c r="D322" t="str">
        <f>VLOOKUP(C:C,[1]חדשים!B:C,2,0)</f>
        <v>חדש סמ 1</v>
      </c>
      <c r="E322" t="s">
        <v>848</v>
      </c>
      <c r="F322" t="s">
        <v>538</v>
      </c>
      <c r="G322">
        <v>2</v>
      </c>
      <c r="H322">
        <v>92</v>
      </c>
      <c r="I322">
        <v>4202</v>
      </c>
      <c r="J322">
        <v>42</v>
      </c>
      <c r="K322" t="str">
        <f>VLOOKUP(J:J,[1]חוגים!A:B,2,0)</f>
        <v>לימודי משפחה תואר שני</v>
      </c>
      <c r="L322">
        <v>0</v>
      </c>
      <c r="M322">
        <v>1</v>
      </c>
      <c r="N322">
        <v>20</v>
      </c>
      <c r="O322">
        <v>10</v>
      </c>
      <c r="P322">
        <v>24</v>
      </c>
      <c r="Q322">
        <v>1</v>
      </c>
      <c r="R322">
        <v>0</v>
      </c>
      <c r="S322">
        <v>0</v>
      </c>
      <c r="T322">
        <v>20</v>
      </c>
      <c r="U322">
        <v>5000</v>
      </c>
      <c r="V322">
        <v>0</v>
      </c>
      <c r="W322" t="s">
        <v>849</v>
      </c>
      <c r="X322">
        <v>0</v>
      </c>
      <c r="Y322">
        <v>0</v>
      </c>
    </row>
    <row r="323" spans="1:25" x14ac:dyDescent="0.2">
      <c r="A323">
        <v>9</v>
      </c>
      <c r="B323">
        <v>1</v>
      </c>
      <c r="C323">
        <v>203942156</v>
      </c>
      <c r="D323" t="str">
        <f>VLOOKUP(C:C,[1]חדשים!B:C,2,0)</f>
        <v>חדש סמ 1</v>
      </c>
      <c r="E323" t="s">
        <v>850</v>
      </c>
      <c r="F323" t="s">
        <v>851</v>
      </c>
      <c r="G323">
        <v>2</v>
      </c>
      <c r="H323">
        <v>92</v>
      </c>
      <c r="I323">
        <v>4202</v>
      </c>
      <c r="J323">
        <v>42</v>
      </c>
      <c r="K323" t="str">
        <f>VLOOKUP(J:J,[1]חוגים!A:B,2,0)</f>
        <v>לימודי משפחה תואר שני</v>
      </c>
      <c r="L323">
        <v>0</v>
      </c>
      <c r="M323">
        <v>1</v>
      </c>
      <c r="N323">
        <v>20</v>
      </c>
      <c r="O323">
        <v>10</v>
      </c>
      <c r="P323">
        <v>24</v>
      </c>
      <c r="Q323">
        <v>1</v>
      </c>
      <c r="R323">
        <v>0</v>
      </c>
      <c r="S323">
        <v>0</v>
      </c>
      <c r="T323">
        <v>20</v>
      </c>
      <c r="U323">
        <v>5000</v>
      </c>
      <c r="V323">
        <v>0</v>
      </c>
      <c r="W323" t="s">
        <v>852</v>
      </c>
      <c r="X323">
        <v>0</v>
      </c>
      <c r="Y323">
        <v>0</v>
      </c>
    </row>
    <row r="324" spans="1:25" x14ac:dyDescent="0.2">
      <c r="A324">
        <v>9</v>
      </c>
      <c r="B324">
        <v>1</v>
      </c>
      <c r="C324">
        <v>203990338</v>
      </c>
      <c r="D324" t="s">
        <v>121</v>
      </c>
      <c r="E324" t="s">
        <v>853</v>
      </c>
      <c r="F324" t="s">
        <v>854</v>
      </c>
      <c r="G324">
        <v>1</v>
      </c>
      <c r="H324">
        <v>91</v>
      </c>
      <c r="I324">
        <v>6600</v>
      </c>
      <c r="J324">
        <v>66</v>
      </c>
      <c r="K324" t="str">
        <f>VLOOKUP(J:J,[1]חוגים!A:B,2,0)</f>
        <v>סיעוד מבחר</v>
      </c>
      <c r="L324">
        <v>0</v>
      </c>
      <c r="M324">
        <v>4</v>
      </c>
      <c r="N324">
        <v>10</v>
      </c>
      <c r="O324">
        <v>19</v>
      </c>
      <c r="P324">
        <v>22</v>
      </c>
      <c r="Q324">
        <v>1</v>
      </c>
      <c r="R324">
        <v>0</v>
      </c>
      <c r="S324">
        <v>95</v>
      </c>
      <c r="T324">
        <v>38</v>
      </c>
      <c r="U324">
        <v>5000</v>
      </c>
      <c r="V324">
        <v>0</v>
      </c>
      <c r="W324" t="s">
        <v>855</v>
      </c>
      <c r="X324">
        <v>0</v>
      </c>
      <c r="Y324">
        <v>0</v>
      </c>
    </row>
    <row r="325" spans="1:25" x14ac:dyDescent="0.2">
      <c r="A325">
        <v>9</v>
      </c>
      <c r="B325">
        <v>1</v>
      </c>
      <c r="C325">
        <v>203993076</v>
      </c>
      <c r="D325" t="s">
        <v>121</v>
      </c>
      <c r="E325" t="s">
        <v>856</v>
      </c>
      <c r="F325" t="s">
        <v>154</v>
      </c>
      <c r="G325">
        <v>2</v>
      </c>
      <c r="H325">
        <v>91</v>
      </c>
      <c r="I325">
        <v>3147</v>
      </c>
      <c r="J325">
        <v>31</v>
      </c>
      <c r="K325" t="str">
        <f>VLOOKUP(J:J,[1]חוגים!A:B,2,0)</f>
        <v>מדעי התנהגות תואר ראשון</v>
      </c>
      <c r="L325">
        <v>0</v>
      </c>
      <c r="M325">
        <v>2</v>
      </c>
      <c r="N325">
        <v>10</v>
      </c>
      <c r="O325">
        <v>23</v>
      </c>
      <c r="P325">
        <v>23</v>
      </c>
      <c r="Q325">
        <v>2</v>
      </c>
      <c r="R325">
        <v>0</v>
      </c>
      <c r="S325">
        <v>36</v>
      </c>
      <c r="T325">
        <v>46</v>
      </c>
      <c r="U325">
        <v>5000</v>
      </c>
      <c r="V325">
        <v>0</v>
      </c>
      <c r="W325" t="s">
        <v>857</v>
      </c>
      <c r="X325">
        <v>0</v>
      </c>
      <c r="Y325">
        <v>0</v>
      </c>
    </row>
    <row r="326" spans="1:25" x14ac:dyDescent="0.2">
      <c r="A326">
        <v>9</v>
      </c>
      <c r="B326">
        <v>1</v>
      </c>
      <c r="C326">
        <v>204009047</v>
      </c>
      <c r="D326" t="s">
        <v>121</v>
      </c>
      <c r="E326" t="s">
        <v>858</v>
      </c>
      <c r="F326" t="s">
        <v>677</v>
      </c>
      <c r="G326">
        <v>1</v>
      </c>
      <c r="H326">
        <v>92</v>
      </c>
      <c r="I326">
        <v>3275</v>
      </c>
      <c r="J326">
        <v>32</v>
      </c>
      <c r="K326" t="str">
        <f>VLOOKUP(J:J,[1]חוגים!A:B,2,0)</f>
        <v>פסיכולוגיה תואר שני</v>
      </c>
      <c r="L326">
        <v>0</v>
      </c>
      <c r="M326">
        <v>1</v>
      </c>
      <c r="N326">
        <v>20</v>
      </c>
      <c r="O326">
        <v>12</v>
      </c>
      <c r="P326">
        <v>23</v>
      </c>
      <c r="Q326">
        <v>1</v>
      </c>
      <c r="R326">
        <v>0</v>
      </c>
      <c r="S326">
        <v>26</v>
      </c>
      <c r="T326">
        <v>24</v>
      </c>
      <c r="U326">
        <v>5000</v>
      </c>
      <c r="V326">
        <v>0</v>
      </c>
      <c r="W326" t="s">
        <v>859</v>
      </c>
      <c r="X326">
        <v>0</v>
      </c>
      <c r="Y326">
        <v>0</v>
      </c>
    </row>
    <row r="327" spans="1:25" x14ac:dyDescent="0.2">
      <c r="A327">
        <v>9</v>
      </c>
      <c r="B327">
        <v>1</v>
      </c>
      <c r="C327">
        <v>204029961</v>
      </c>
      <c r="D327" t="s">
        <v>121</v>
      </c>
      <c r="E327" t="s">
        <v>860</v>
      </c>
      <c r="F327" t="s">
        <v>861</v>
      </c>
      <c r="G327">
        <v>1</v>
      </c>
      <c r="H327">
        <v>92</v>
      </c>
      <c r="I327">
        <v>1158</v>
      </c>
      <c r="J327">
        <v>11</v>
      </c>
      <c r="K327" t="str">
        <f>VLOOKUP(J:J,[1]חוגים!A:B,2,0)</f>
        <v>מדעי המחשב תואר ראשון</v>
      </c>
      <c r="L327">
        <v>0</v>
      </c>
      <c r="M327">
        <v>3</v>
      </c>
      <c r="N327">
        <v>10</v>
      </c>
      <c r="O327">
        <v>2</v>
      </c>
      <c r="P327">
        <v>20</v>
      </c>
      <c r="Q327">
        <v>1</v>
      </c>
      <c r="R327">
        <v>0</v>
      </c>
      <c r="S327">
        <v>120</v>
      </c>
      <c r="T327">
        <v>4</v>
      </c>
      <c r="U327">
        <v>5000</v>
      </c>
      <c r="V327">
        <v>0</v>
      </c>
      <c r="W327" t="s">
        <v>862</v>
      </c>
      <c r="X327">
        <v>0</v>
      </c>
      <c r="Y327">
        <v>0</v>
      </c>
    </row>
    <row r="328" spans="1:25" x14ac:dyDescent="0.2">
      <c r="A328">
        <v>9</v>
      </c>
      <c r="B328">
        <v>1</v>
      </c>
      <c r="C328">
        <v>204042139</v>
      </c>
      <c r="D328" t="s">
        <v>121</v>
      </c>
      <c r="E328" t="s">
        <v>224</v>
      </c>
      <c r="F328" t="s">
        <v>863</v>
      </c>
      <c r="G328">
        <v>1</v>
      </c>
      <c r="H328">
        <v>92</v>
      </c>
      <c r="I328">
        <v>6600</v>
      </c>
      <c r="J328">
        <v>66</v>
      </c>
      <c r="K328" t="str">
        <f>VLOOKUP(J:J,[1]חוגים!A:B,2,0)</f>
        <v>סיעוד מבחר</v>
      </c>
      <c r="L328">
        <v>0</v>
      </c>
      <c r="M328">
        <v>2</v>
      </c>
      <c r="N328">
        <v>10</v>
      </c>
      <c r="O328">
        <v>19</v>
      </c>
      <c r="P328">
        <v>23</v>
      </c>
      <c r="Q328">
        <v>1</v>
      </c>
      <c r="R328">
        <v>0</v>
      </c>
      <c r="S328">
        <v>37</v>
      </c>
      <c r="T328">
        <v>37</v>
      </c>
      <c r="U328">
        <v>5000</v>
      </c>
      <c r="V328">
        <v>0</v>
      </c>
      <c r="W328" t="s">
        <v>864</v>
      </c>
      <c r="X328">
        <v>0</v>
      </c>
      <c r="Y328">
        <v>0</v>
      </c>
    </row>
    <row r="329" spans="1:25" x14ac:dyDescent="0.2">
      <c r="A329">
        <v>9</v>
      </c>
      <c r="B329">
        <v>1</v>
      </c>
      <c r="C329">
        <v>204058556</v>
      </c>
      <c r="D329" t="str">
        <f>VLOOKUP(C:C,[1]חדשים!B:C,2,0)</f>
        <v>חדש סמ 1</v>
      </c>
      <c r="E329" t="s">
        <v>224</v>
      </c>
      <c r="F329" t="s">
        <v>865</v>
      </c>
      <c r="G329">
        <v>1</v>
      </c>
      <c r="H329">
        <v>92</v>
      </c>
      <c r="I329">
        <v>7202</v>
      </c>
      <c r="J329">
        <v>72</v>
      </c>
      <c r="K329" t="str">
        <f>VLOOKUP(J:J,[1]חוגים!A:B,2,0)</f>
        <v>מערכות מידע תואר שני</v>
      </c>
      <c r="L329">
        <v>0</v>
      </c>
      <c r="M329">
        <v>1</v>
      </c>
      <c r="N329">
        <v>20</v>
      </c>
      <c r="O329">
        <v>14</v>
      </c>
      <c r="P329">
        <v>24</v>
      </c>
      <c r="Q329">
        <v>1</v>
      </c>
      <c r="R329">
        <v>0</v>
      </c>
      <c r="S329">
        <v>0</v>
      </c>
      <c r="T329">
        <v>28</v>
      </c>
      <c r="U329">
        <v>5000</v>
      </c>
      <c r="V329">
        <v>0</v>
      </c>
      <c r="W329" t="s">
        <v>866</v>
      </c>
      <c r="X329">
        <v>0</v>
      </c>
      <c r="Y329">
        <v>0</v>
      </c>
    </row>
    <row r="330" spans="1:25" x14ac:dyDescent="0.2">
      <c r="A330">
        <v>9</v>
      </c>
      <c r="B330">
        <v>1</v>
      </c>
      <c r="C330">
        <v>204064380</v>
      </c>
      <c r="D330" t="str">
        <f>VLOOKUP(C:C,[1]חדשים!B:C,2,0)</f>
        <v>חדש סמ 1</v>
      </c>
      <c r="E330" t="s">
        <v>867</v>
      </c>
      <c r="F330" t="s">
        <v>118</v>
      </c>
      <c r="G330">
        <v>1</v>
      </c>
      <c r="H330">
        <v>92</v>
      </c>
      <c r="I330">
        <v>2205</v>
      </c>
      <c r="J330">
        <v>22</v>
      </c>
      <c r="K330" t="str">
        <f>VLOOKUP(J:J,[1]חוגים!A:B,2,0)</f>
        <v>מנהל עסקים תואר שני</v>
      </c>
      <c r="L330">
        <v>0</v>
      </c>
      <c r="M330">
        <v>2</v>
      </c>
      <c r="N330">
        <v>20</v>
      </c>
      <c r="O330">
        <v>9</v>
      </c>
      <c r="P330">
        <v>24</v>
      </c>
      <c r="Q330">
        <v>1</v>
      </c>
      <c r="R330">
        <v>0</v>
      </c>
      <c r="S330">
        <v>0</v>
      </c>
      <c r="T330">
        <v>18</v>
      </c>
      <c r="U330">
        <v>5000</v>
      </c>
      <c r="V330">
        <v>0</v>
      </c>
      <c r="W330" t="s">
        <v>868</v>
      </c>
      <c r="X330">
        <v>0</v>
      </c>
      <c r="Y330">
        <v>0</v>
      </c>
    </row>
    <row r="331" spans="1:25" x14ac:dyDescent="0.2">
      <c r="A331">
        <v>9</v>
      </c>
      <c r="B331">
        <v>1</v>
      </c>
      <c r="C331">
        <v>204098115</v>
      </c>
      <c r="D331" t="s">
        <v>121</v>
      </c>
      <c r="E331" t="s">
        <v>869</v>
      </c>
      <c r="F331" t="s">
        <v>133</v>
      </c>
      <c r="G331">
        <v>2</v>
      </c>
      <c r="H331">
        <v>91</v>
      </c>
      <c r="I331">
        <v>2203</v>
      </c>
      <c r="J331">
        <v>22</v>
      </c>
      <c r="K331" t="str">
        <f>VLOOKUP(J:J,[1]חוגים!A:B,2,0)</f>
        <v>מנהל עסקים תואר שני</v>
      </c>
      <c r="L331">
        <v>0</v>
      </c>
      <c r="M331">
        <v>1</v>
      </c>
      <c r="N331">
        <v>20</v>
      </c>
      <c r="O331">
        <v>15</v>
      </c>
      <c r="P331">
        <v>23</v>
      </c>
      <c r="Q331">
        <v>1</v>
      </c>
      <c r="R331">
        <v>0</v>
      </c>
      <c r="S331">
        <v>21</v>
      </c>
      <c r="T331">
        <v>30</v>
      </c>
      <c r="U331">
        <v>5000</v>
      </c>
      <c r="V331">
        <v>0</v>
      </c>
      <c r="W331" t="s">
        <v>870</v>
      </c>
      <c r="X331">
        <v>0</v>
      </c>
      <c r="Y331">
        <v>0</v>
      </c>
    </row>
    <row r="332" spans="1:25" x14ac:dyDescent="0.2">
      <c r="A332">
        <v>9</v>
      </c>
      <c r="B332">
        <v>1</v>
      </c>
      <c r="C332">
        <v>204114912</v>
      </c>
      <c r="D332" t="s">
        <v>121</v>
      </c>
      <c r="E332" t="s">
        <v>871</v>
      </c>
      <c r="F332" t="s">
        <v>872</v>
      </c>
      <c r="G332">
        <v>2</v>
      </c>
      <c r="H332">
        <v>92</v>
      </c>
      <c r="I332">
        <v>2204</v>
      </c>
      <c r="J332">
        <v>22</v>
      </c>
      <c r="K332" t="str">
        <f>VLOOKUP(J:J,[1]חוגים!A:B,2,0)</f>
        <v>מנהל עסקים תואר שני</v>
      </c>
      <c r="L332">
        <v>0</v>
      </c>
      <c r="M332">
        <v>2</v>
      </c>
      <c r="N332">
        <v>20</v>
      </c>
      <c r="O332">
        <v>15</v>
      </c>
      <c r="P332">
        <v>23</v>
      </c>
      <c r="Q332">
        <v>1</v>
      </c>
      <c r="R332">
        <v>0</v>
      </c>
      <c r="S332">
        <v>24</v>
      </c>
      <c r="T332">
        <v>30</v>
      </c>
      <c r="U332">
        <v>5000</v>
      </c>
      <c r="V332">
        <v>0</v>
      </c>
      <c r="W332" t="s">
        <v>873</v>
      </c>
      <c r="X332">
        <v>0</v>
      </c>
      <c r="Y332">
        <v>0</v>
      </c>
    </row>
    <row r="333" spans="1:25" x14ac:dyDescent="0.2">
      <c r="A333">
        <v>9</v>
      </c>
      <c r="B333">
        <v>1</v>
      </c>
      <c r="C333">
        <v>204136063</v>
      </c>
      <c r="D333" t="s">
        <v>121</v>
      </c>
      <c r="E333" t="s">
        <v>874</v>
      </c>
      <c r="F333" t="s">
        <v>875</v>
      </c>
      <c r="G333">
        <v>2</v>
      </c>
      <c r="H333">
        <v>92</v>
      </c>
      <c r="I333">
        <v>4202</v>
      </c>
      <c r="J333">
        <v>42</v>
      </c>
      <c r="K333" t="str">
        <f>VLOOKUP(J:J,[1]חוגים!A:B,2,0)</f>
        <v>לימודי משפחה תואר שני</v>
      </c>
      <c r="L333">
        <v>0</v>
      </c>
      <c r="M333">
        <v>2</v>
      </c>
      <c r="N333">
        <v>20</v>
      </c>
      <c r="O333">
        <v>11</v>
      </c>
      <c r="P333">
        <v>23</v>
      </c>
      <c r="Q333">
        <v>1</v>
      </c>
      <c r="R333">
        <v>0</v>
      </c>
      <c r="S333">
        <v>20</v>
      </c>
      <c r="T333">
        <v>22</v>
      </c>
      <c r="U333">
        <v>5000</v>
      </c>
      <c r="V333">
        <v>0</v>
      </c>
      <c r="W333" t="s">
        <v>876</v>
      </c>
      <c r="X333">
        <v>0</v>
      </c>
      <c r="Y333">
        <v>0</v>
      </c>
    </row>
    <row r="334" spans="1:25" x14ac:dyDescent="0.2">
      <c r="A334">
        <v>9</v>
      </c>
      <c r="B334">
        <v>1</v>
      </c>
      <c r="C334">
        <v>204152219</v>
      </c>
      <c r="D334" t="s">
        <v>121</v>
      </c>
      <c r="E334" t="s">
        <v>877</v>
      </c>
      <c r="F334" t="s">
        <v>400</v>
      </c>
      <c r="G334">
        <v>1</v>
      </c>
      <c r="H334">
        <v>93</v>
      </c>
      <c r="I334">
        <v>2767</v>
      </c>
      <c r="J334">
        <v>27</v>
      </c>
      <c r="K334" t="str">
        <f>VLOOKUP(J:J,[1]חוגים!A:B,2,0)</f>
        <v>מערכות מידע תואר ראשון</v>
      </c>
      <c r="L334">
        <v>0</v>
      </c>
      <c r="M334">
        <v>3</v>
      </c>
      <c r="N334">
        <v>10</v>
      </c>
      <c r="O334">
        <v>19</v>
      </c>
      <c r="P334">
        <v>22</v>
      </c>
      <c r="Q334">
        <v>1</v>
      </c>
      <c r="R334">
        <v>0</v>
      </c>
      <c r="S334">
        <v>86</v>
      </c>
      <c r="T334">
        <v>37</v>
      </c>
      <c r="U334">
        <v>5000</v>
      </c>
      <c r="V334">
        <v>0</v>
      </c>
      <c r="W334" t="s">
        <v>878</v>
      </c>
      <c r="X334">
        <v>0</v>
      </c>
      <c r="Y334">
        <v>0</v>
      </c>
    </row>
    <row r="335" spans="1:25" x14ac:dyDescent="0.2">
      <c r="A335">
        <v>9</v>
      </c>
      <c r="B335">
        <v>1</v>
      </c>
      <c r="C335">
        <v>204157465</v>
      </c>
      <c r="D335" t="s">
        <v>121</v>
      </c>
      <c r="E335" t="s">
        <v>879</v>
      </c>
      <c r="F335" t="s">
        <v>880</v>
      </c>
      <c r="G335">
        <v>1</v>
      </c>
      <c r="H335">
        <v>93</v>
      </c>
      <c r="I335">
        <v>2775</v>
      </c>
      <c r="J335">
        <v>27</v>
      </c>
      <c r="K335" t="str">
        <f>VLOOKUP(J:J,[1]חוגים!A:B,2,0)</f>
        <v>מערכות מידע תואר ראשון</v>
      </c>
      <c r="L335">
        <v>0</v>
      </c>
      <c r="M335">
        <v>3</v>
      </c>
      <c r="N335">
        <v>10</v>
      </c>
      <c r="O335">
        <v>14</v>
      </c>
      <c r="P335">
        <v>19</v>
      </c>
      <c r="Q335">
        <v>1</v>
      </c>
      <c r="R335">
        <v>0</v>
      </c>
      <c r="S335">
        <v>91</v>
      </c>
      <c r="T335">
        <v>28</v>
      </c>
      <c r="U335">
        <v>5000</v>
      </c>
      <c r="V335">
        <v>0</v>
      </c>
      <c r="W335" t="s">
        <v>881</v>
      </c>
      <c r="X335">
        <v>0</v>
      </c>
      <c r="Y335">
        <v>0</v>
      </c>
    </row>
    <row r="336" spans="1:25" x14ac:dyDescent="0.2">
      <c r="A336">
        <v>9</v>
      </c>
      <c r="B336">
        <v>1</v>
      </c>
      <c r="C336">
        <v>204163406</v>
      </c>
      <c r="D336" t="str">
        <f>VLOOKUP(C:C,[1]חדשים!B:C,2,0)</f>
        <v>חדש סמ 1</v>
      </c>
      <c r="E336" t="s">
        <v>882</v>
      </c>
      <c r="F336" t="s">
        <v>883</v>
      </c>
      <c r="G336">
        <v>2</v>
      </c>
      <c r="H336">
        <v>93</v>
      </c>
      <c r="I336">
        <v>4202</v>
      </c>
      <c r="J336">
        <v>42</v>
      </c>
      <c r="K336" t="str">
        <f>VLOOKUP(J:J,[1]חוגים!A:B,2,0)</f>
        <v>לימודי משפחה תואר שני</v>
      </c>
      <c r="L336">
        <v>0</v>
      </c>
      <c r="M336">
        <v>1</v>
      </c>
      <c r="N336">
        <v>20</v>
      </c>
      <c r="O336">
        <v>10</v>
      </c>
      <c r="P336">
        <v>24</v>
      </c>
      <c r="Q336">
        <v>1</v>
      </c>
      <c r="R336">
        <v>0</v>
      </c>
      <c r="S336">
        <v>0</v>
      </c>
      <c r="T336">
        <v>20</v>
      </c>
      <c r="U336">
        <v>5000</v>
      </c>
      <c r="V336">
        <v>0</v>
      </c>
      <c r="W336" t="s">
        <v>884</v>
      </c>
      <c r="X336">
        <v>0</v>
      </c>
      <c r="Y336">
        <v>0</v>
      </c>
    </row>
    <row r="337" spans="1:25" x14ac:dyDescent="0.2">
      <c r="A337">
        <v>9</v>
      </c>
      <c r="B337">
        <v>1</v>
      </c>
      <c r="C337">
        <v>204169353</v>
      </c>
      <c r="D337" t="str">
        <f>VLOOKUP(C:C,[1]חדשים!B:C,2,0)</f>
        <v>חדש סמ 1</v>
      </c>
      <c r="E337" t="s">
        <v>885</v>
      </c>
      <c r="F337" t="s">
        <v>611</v>
      </c>
      <c r="G337">
        <v>1</v>
      </c>
      <c r="H337">
        <v>93</v>
      </c>
      <c r="I337">
        <v>2767</v>
      </c>
      <c r="J337">
        <v>27</v>
      </c>
      <c r="K337" t="str">
        <f>VLOOKUP(J:J,[1]חוגים!A:B,2,0)</f>
        <v>מערכות מידע תואר ראשון</v>
      </c>
      <c r="L337">
        <v>0</v>
      </c>
      <c r="M337">
        <v>1</v>
      </c>
      <c r="N337">
        <v>10</v>
      </c>
      <c r="O337">
        <v>19</v>
      </c>
      <c r="P337">
        <v>24</v>
      </c>
      <c r="Q337">
        <v>1</v>
      </c>
      <c r="R337">
        <v>0</v>
      </c>
      <c r="S337">
        <v>0</v>
      </c>
      <c r="T337">
        <v>38</v>
      </c>
      <c r="U337">
        <v>5000</v>
      </c>
      <c r="V337">
        <v>0</v>
      </c>
      <c r="W337" t="s">
        <v>886</v>
      </c>
      <c r="X337">
        <v>0</v>
      </c>
      <c r="Y337">
        <v>0</v>
      </c>
    </row>
    <row r="338" spans="1:25" x14ac:dyDescent="0.2">
      <c r="A338">
        <v>9</v>
      </c>
      <c r="B338">
        <v>1</v>
      </c>
      <c r="C338">
        <v>204185755</v>
      </c>
      <c r="D338" t="str">
        <f>VLOOKUP(C:C,[1]חדשים!B:C,2,0)</f>
        <v>חדש סמ 1</v>
      </c>
      <c r="E338" t="s">
        <v>887</v>
      </c>
      <c r="F338" t="s">
        <v>888</v>
      </c>
      <c r="G338">
        <v>2</v>
      </c>
      <c r="H338">
        <v>93</v>
      </c>
      <c r="I338">
        <v>2205</v>
      </c>
      <c r="J338">
        <v>22</v>
      </c>
      <c r="K338" t="str">
        <f>VLOOKUP(J:J,[1]חוגים!A:B,2,0)</f>
        <v>מנהל עסקים תואר שני</v>
      </c>
      <c r="L338">
        <v>0</v>
      </c>
      <c r="M338">
        <v>1</v>
      </c>
      <c r="N338">
        <v>20</v>
      </c>
      <c r="O338">
        <v>12</v>
      </c>
      <c r="P338">
        <v>24</v>
      </c>
      <c r="Q338">
        <v>1</v>
      </c>
      <c r="R338">
        <v>0</v>
      </c>
      <c r="S338">
        <v>0</v>
      </c>
      <c r="T338">
        <v>24</v>
      </c>
      <c r="U338">
        <v>5000</v>
      </c>
      <c r="V338">
        <v>0</v>
      </c>
      <c r="W338" t="s">
        <v>889</v>
      </c>
      <c r="X338">
        <v>0</v>
      </c>
      <c r="Y338">
        <v>0</v>
      </c>
    </row>
    <row r="339" spans="1:25" x14ac:dyDescent="0.2">
      <c r="A339">
        <v>9</v>
      </c>
      <c r="B339">
        <v>1</v>
      </c>
      <c r="C339">
        <v>204196265</v>
      </c>
      <c r="D339" t="s">
        <v>121</v>
      </c>
      <c r="E339" t="s">
        <v>890</v>
      </c>
      <c r="F339" t="s">
        <v>891</v>
      </c>
      <c r="G339">
        <v>2</v>
      </c>
      <c r="H339">
        <v>92</v>
      </c>
      <c r="I339">
        <v>6701</v>
      </c>
      <c r="J339">
        <v>67</v>
      </c>
      <c r="K339" t="str">
        <f>VLOOKUP(J:J,[1]חוגים!A:B,2,0)</f>
        <v>סיעוד הסבות</v>
      </c>
      <c r="L339">
        <v>0</v>
      </c>
      <c r="M339">
        <v>2</v>
      </c>
      <c r="N339">
        <v>10</v>
      </c>
      <c r="O339">
        <v>18</v>
      </c>
      <c r="P339">
        <v>22</v>
      </c>
      <c r="Q339">
        <v>1</v>
      </c>
      <c r="R339">
        <v>0</v>
      </c>
      <c r="S339">
        <v>65</v>
      </c>
      <c r="T339">
        <v>36</v>
      </c>
      <c r="U339">
        <v>5000</v>
      </c>
      <c r="V339">
        <v>0</v>
      </c>
      <c r="W339" t="s">
        <v>892</v>
      </c>
      <c r="X339">
        <v>0</v>
      </c>
      <c r="Y339">
        <v>0</v>
      </c>
    </row>
    <row r="340" spans="1:25" x14ac:dyDescent="0.2">
      <c r="A340">
        <v>9</v>
      </c>
      <c r="B340">
        <v>1</v>
      </c>
      <c r="C340">
        <v>204204598</v>
      </c>
      <c r="D340" t="str">
        <f>VLOOKUP(C:C,[1]חדשים!B:C,2,0)</f>
        <v>חדש סמ 1</v>
      </c>
      <c r="E340" t="s">
        <v>893</v>
      </c>
      <c r="F340" t="s">
        <v>894</v>
      </c>
      <c r="G340">
        <v>1</v>
      </c>
      <c r="H340">
        <v>93</v>
      </c>
      <c r="I340">
        <v>3266</v>
      </c>
      <c r="J340">
        <v>32</v>
      </c>
      <c r="K340" t="str">
        <f>VLOOKUP(J:J,[1]חוגים!A:B,2,0)</f>
        <v>פסיכולוגיה תואר שני</v>
      </c>
      <c r="L340">
        <v>0</v>
      </c>
      <c r="M340">
        <v>1</v>
      </c>
      <c r="N340">
        <v>20</v>
      </c>
      <c r="O340">
        <v>14</v>
      </c>
      <c r="P340">
        <v>24</v>
      </c>
      <c r="Q340">
        <v>1</v>
      </c>
      <c r="R340">
        <v>0</v>
      </c>
      <c r="S340">
        <v>0</v>
      </c>
      <c r="T340">
        <v>28</v>
      </c>
      <c r="U340">
        <v>5000</v>
      </c>
      <c r="V340">
        <v>0</v>
      </c>
      <c r="W340" t="s">
        <v>895</v>
      </c>
      <c r="X340">
        <v>0</v>
      </c>
      <c r="Y340">
        <v>0</v>
      </c>
    </row>
    <row r="341" spans="1:25" x14ac:dyDescent="0.2">
      <c r="A341">
        <v>9</v>
      </c>
      <c r="B341">
        <v>1</v>
      </c>
      <c r="C341">
        <v>204209506</v>
      </c>
      <c r="D341" t="str">
        <f>VLOOKUP(C:C,[1]חדשים!B:C,2,0)</f>
        <v>חדש סמ 1</v>
      </c>
      <c r="E341" t="s">
        <v>896</v>
      </c>
      <c r="F341" t="s">
        <v>897</v>
      </c>
      <c r="G341">
        <v>2</v>
      </c>
      <c r="H341">
        <v>92</v>
      </c>
      <c r="I341">
        <v>3272</v>
      </c>
      <c r="J341">
        <v>32</v>
      </c>
      <c r="K341" t="str">
        <f>VLOOKUP(J:J,[1]חוגים!A:B,2,0)</f>
        <v>פסיכולוגיה תואר שני</v>
      </c>
      <c r="L341">
        <v>0</v>
      </c>
      <c r="M341">
        <v>2</v>
      </c>
      <c r="N341">
        <v>20</v>
      </c>
      <c r="O341">
        <v>15</v>
      </c>
      <c r="P341">
        <v>24</v>
      </c>
      <c r="Q341">
        <v>1</v>
      </c>
      <c r="R341">
        <v>0</v>
      </c>
      <c r="S341">
        <v>0</v>
      </c>
      <c r="T341">
        <v>30</v>
      </c>
      <c r="U341">
        <v>5000</v>
      </c>
      <c r="V341">
        <v>0</v>
      </c>
      <c r="W341" t="s">
        <v>898</v>
      </c>
      <c r="X341">
        <v>0</v>
      </c>
      <c r="Y341">
        <v>0</v>
      </c>
    </row>
    <row r="342" spans="1:25" x14ac:dyDescent="0.2">
      <c r="A342">
        <v>9</v>
      </c>
      <c r="B342">
        <v>1</v>
      </c>
      <c r="C342">
        <v>204212948</v>
      </c>
      <c r="D342" t="str">
        <f>VLOOKUP(C:C,[1]חדשים!B:C,2,0)</f>
        <v>חדש סמ 1</v>
      </c>
      <c r="E342" t="s">
        <v>899</v>
      </c>
      <c r="F342" t="s">
        <v>553</v>
      </c>
      <c r="G342">
        <v>2</v>
      </c>
      <c r="H342">
        <v>93</v>
      </c>
      <c r="I342">
        <v>2900</v>
      </c>
      <c r="J342">
        <v>29</v>
      </c>
      <c r="K342" t="str">
        <f>VLOOKUP(J:J,[1]חוגים!A:B,2,0)</f>
        <v>יעוץ ופיתוח ארגוני תואר שני</v>
      </c>
      <c r="L342">
        <v>0</v>
      </c>
      <c r="M342">
        <v>1</v>
      </c>
      <c r="N342">
        <v>20</v>
      </c>
      <c r="O342">
        <v>13</v>
      </c>
      <c r="P342">
        <v>24</v>
      </c>
      <c r="Q342">
        <v>1</v>
      </c>
      <c r="R342">
        <v>0</v>
      </c>
      <c r="S342">
        <v>0</v>
      </c>
      <c r="T342">
        <v>26</v>
      </c>
      <c r="U342">
        <v>5000</v>
      </c>
      <c r="V342">
        <v>0</v>
      </c>
      <c r="W342" t="s">
        <v>900</v>
      </c>
      <c r="X342">
        <v>0</v>
      </c>
      <c r="Y342">
        <v>0</v>
      </c>
    </row>
    <row r="343" spans="1:25" x14ac:dyDescent="0.2">
      <c r="A343">
        <v>9</v>
      </c>
      <c r="B343">
        <v>1</v>
      </c>
      <c r="C343">
        <v>204248959</v>
      </c>
      <c r="D343" t="s">
        <v>121</v>
      </c>
      <c r="E343" t="s">
        <v>901</v>
      </c>
      <c r="F343" t="s">
        <v>902</v>
      </c>
      <c r="G343">
        <v>2</v>
      </c>
      <c r="H343">
        <v>92</v>
      </c>
      <c r="I343">
        <v>3275</v>
      </c>
      <c r="J343">
        <v>32</v>
      </c>
      <c r="K343" t="str">
        <f>VLOOKUP(J:J,[1]חוגים!A:B,2,0)</f>
        <v>פסיכולוגיה תואר שני</v>
      </c>
      <c r="L343">
        <v>0</v>
      </c>
      <c r="M343">
        <v>2</v>
      </c>
      <c r="N343">
        <v>20</v>
      </c>
      <c r="O343">
        <v>0</v>
      </c>
      <c r="P343">
        <v>22</v>
      </c>
      <c r="Q343">
        <v>1</v>
      </c>
      <c r="R343">
        <v>0</v>
      </c>
      <c r="S343">
        <v>56</v>
      </c>
      <c r="T343">
        <v>0</v>
      </c>
      <c r="U343">
        <v>5000</v>
      </c>
      <c r="V343">
        <v>0</v>
      </c>
      <c r="W343" t="s">
        <v>903</v>
      </c>
      <c r="X343">
        <v>0</v>
      </c>
      <c r="Y343">
        <v>0</v>
      </c>
    </row>
    <row r="344" spans="1:25" x14ac:dyDescent="0.2">
      <c r="A344">
        <v>9</v>
      </c>
      <c r="B344">
        <v>1</v>
      </c>
      <c r="C344">
        <v>204264071</v>
      </c>
      <c r="D344" t="s">
        <v>121</v>
      </c>
      <c r="E344" t="s">
        <v>904</v>
      </c>
      <c r="F344" t="s">
        <v>905</v>
      </c>
      <c r="G344">
        <v>1</v>
      </c>
      <c r="H344">
        <v>93</v>
      </c>
      <c r="I344">
        <v>1155</v>
      </c>
      <c r="J344">
        <v>11</v>
      </c>
      <c r="K344" t="str">
        <f>VLOOKUP(J:J,[1]חוגים!A:B,2,0)</f>
        <v>מדעי המחשב תואר ראשון</v>
      </c>
      <c r="L344">
        <v>0</v>
      </c>
      <c r="M344">
        <v>3</v>
      </c>
      <c r="N344">
        <v>10</v>
      </c>
      <c r="O344">
        <v>18</v>
      </c>
      <c r="P344">
        <v>21</v>
      </c>
      <c r="Q344">
        <v>1</v>
      </c>
      <c r="R344">
        <v>0</v>
      </c>
      <c r="S344">
        <v>103</v>
      </c>
      <c r="T344">
        <v>36</v>
      </c>
      <c r="U344">
        <v>5000</v>
      </c>
      <c r="V344">
        <v>0</v>
      </c>
      <c r="W344" t="s">
        <v>906</v>
      </c>
      <c r="X344">
        <v>0</v>
      </c>
      <c r="Y344">
        <v>0</v>
      </c>
    </row>
    <row r="345" spans="1:25" x14ac:dyDescent="0.2">
      <c r="A345">
        <v>9</v>
      </c>
      <c r="B345">
        <v>1</v>
      </c>
      <c r="C345">
        <v>204270292</v>
      </c>
      <c r="D345" t="str">
        <f>VLOOKUP(C:C,[1]חדשים!B:C,2,0)</f>
        <v>חדש סמ 1</v>
      </c>
      <c r="E345" t="s">
        <v>907</v>
      </c>
      <c r="F345" t="s">
        <v>908</v>
      </c>
      <c r="G345">
        <v>2</v>
      </c>
      <c r="H345">
        <v>92</v>
      </c>
      <c r="I345">
        <v>6103</v>
      </c>
      <c r="J345">
        <v>61</v>
      </c>
      <c r="K345" t="str">
        <f>VLOOKUP(J:J,[1]חוגים!A:B,2,0)</f>
        <v>מדעי הסיעוד תואר ראשון</v>
      </c>
      <c r="L345">
        <v>0</v>
      </c>
      <c r="M345">
        <v>1</v>
      </c>
      <c r="N345">
        <v>10</v>
      </c>
      <c r="O345">
        <v>25</v>
      </c>
      <c r="P345">
        <v>24</v>
      </c>
      <c r="Q345">
        <v>1</v>
      </c>
      <c r="R345">
        <v>0</v>
      </c>
      <c r="S345">
        <v>0</v>
      </c>
      <c r="T345">
        <v>50</v>
      </c>
      <c r="U345">
        <v>5000</v>
      </c>
      <c r="V345">
        <v>0</v>
      </c>
      <c r="W345" t="s">
        <v>909</v>
      </c>
      <c r="X345">
        <v>0</v>
      </c>
      <c r="Y345">
        <v>0</v>
      </c>
    </row>
    <row r="346" spans="1:25" x14ac:dyDescent="0.2">
      <c r="A346">
        <v>9</v>
      </c>
      <c r="B346">
        <v>1</v>
      </c>
      <c r="C346">
        <v>204280655</v>
      </c>
      <c r="D346" t="s">
        <v>121</v>
      </c>
      <c r="E346" t="s">
        <v>910</v>
      </c>
      <c r="F346" t="s">
        <v>677</v>
      </c>
      <c r="G346">
        <v>1</v>
      </c>
      <c r="H346">
        <v>92</v>
      </c>
      <c r="I346">
        <v>3147</v>
      </c>
      <c r="J346">
        <v>31</v>
      </c>
      <c r="K346" t="str">
        <f>VLOOKUP(J:J,[1]חוגים!A:B,2,0)</f>
        <v>מדעי התנהגות תואר ראשון</v>
      </c>
      <c r="L346">
        <v>0</v>
      </c>
      <c r="M346">
        <v>3</v>
      </c>
      <c r="N346">
        <v>10</v>
      </c>
      <c r="O346">
        <v>14</v>
      </c>
      <c r="P346">
        <v>22</v>
      </c>
      <c r="Q346">
        <v>2</v>
      </c>
      <c r="R346">
        <v>0</v>
      </c>
      <c r="S346">
        <v>84</v>
      </c>
      <c r="T346">
        <v>28</v>
      </c>
      <c r="U346">
        <v>5000</v>
      </c>
      <c r="V346">
        <v>0</v>
      </c>
      <c r="W346" t="s">
        <v>911</v>
      </c>
      <c r="X346">
        <v>0</v>
      </c>
      <c r="Y346">
        <v>0</v>
      </c>
    </row>
    <row r="347" spans="1:25" x14ac:dyDescent="0.2">
      <c r="A347">
        <v>9</v>
      </c>
      <c r="B347">
        <v>1</v>
      </c>
      <c r="C347">
        <v>204331839</v>
      </c>
      <c r="D347" t="str">
        <f>VLOOKUP(C:C,[1]חדשים!B:C,2,0)</f>
        <v>חדש סמ 1</v>
      </c>
      <c r="E347" t="s">
        <v>224</v>
      </c>
      <c r="F347" t="s">
        <v>677</v>
      </c>
      <c r="G347">
        <v>1</v>
      </c>
      <c r="H347">
        <v>93</v>
      </c>
      <c r="I347">
        <v>2204</v>
      </c>
      <c r="J347">
        <v>22</v>
      </c>
      <c r="K347" t="str">
        <f>VLOOKUP(J:J,[1]חוגים!A:B,2,0)</f>
        <v>מנהל עסקים תואר שני</v>
      </c>
      <c r="L347">
        <v>0</v>
      </c>
      <c r="M347">
        <v>1</v>
      </c>
      <c r="N347">
        <v>20</v>
      </c>
      <c r="O347">
        <v>12</v>
      </c>
      <c r="P347">
        <v>24</v>
      </c>
      <c r="Q347">
        <v>1</v>
      </c>
      <c r="R347">
        <v>0</v>
      </c>
      <c r="S347">
        <v>0</v>
      </c>
      <c r="T347">
        <v>24</v>
      </c>
      <c r="U347">
        <v>5000</v>
      </c>
      <c r="V347">
        <v>0</v>
      </c>
      <c r="W347" t="s">
        <v>912</v>
      </c>
      <c r="X347">
        <v>0</v>
      </c>
      <c r="Y347">
        <v>0</v>
      </c>
    </row>
    <row r="348" spans="1:25" x14ac:dyDescent="0.2">
      <c r="A348">
        <v>9</v>
      </c>
      <c r="B348">
        <v>1</v>
      </c>
      <c r="C348">
        <v>204350268</v>
      </c>
      <c r="D348" t="s">
        <v>121</v>
      </c>
      <c r="E348" t="s">
        <v>221</v>
      </c>
      <c r="F348" t="s">
        <v>107</v>
      </c>
      <c r="G348">
        <v>2</v>
      </c>
      <c r="H348">
        <v>93</v>
      </c>
      <c r="I348">
        <v>3267</v>
      </c>
      <c r="J348">
        <v>32</v>
      </c>
      <c r="K348" t="str">
        <f>VLOOKUP(J:J,[1]חוגים!A:B,2,0)</f>
        <v>פסיכולוגיה תואר שני</v>
      </c>
      <c r="L348">
        <v>0</v>
      </c>
      <c r="M348">
        <v>2</v>
      </c>
      <c r="N348">
        <v>20</v>
      </c>
      <c r="O348">
        <v>0</v>
      </c>
      <c r="P348">
        <v>22</v>
      </c>
      <c r="Q348">
        <v>1</v>
      </c>
      <c r="R348">
        <v>0</v>
      </c>
      <c r="S348">
        <v>56</v>
      </c>
      <c r="T348">
        <v>0</v>
      </c>
      <c r="U348">
        <v>5000</v>
      </c>
      <c r="V348">
        <v>0</v>
      </c>
      <c r="W348" t="s">
        <v>913</v>
      </c>
      <c r="X348">
        <v>0</v>
      </c>
      <c r="Y348">
        <v>0</v>
      </c>
    </row>
    <row r="349" spans="1:25" x14ac:dyDescent="0.2">
      <c r="A349">
        <v>9</v>
      </c>
      <c r="B349">
        <v>1</v>
      </c>
      <c r="C349">
        <v>204370506</v>
      </c>
      <c r="D349" t="s">
        <v>121</v>
      </c>
      <c r="E349" t="s">
        <v>914</v>
      </c>
      <c r="F349" t="s">
        <v>915</v>
      </c>
      <c r="G349">
        <v>2</v>
      </c>
      <c r="H349">
        <v>93</v>
      </c>
      <c r="I349">
        <v>3147</v>
      </c>
      <c r="J349">
        <v>31</v>
      </c>
      <c r="K349" t="str">
        <f>VLOOKUP(J:J,[1]חוגים!A:B,2,0)</f>
        <v>מדעי התנהגות תואר ראשון</v>
      </c>
      <c r="L349">
        <v>0</v>
      </c>
      <c r="M349">
        <v>1</v>
      </c>
      <c r="N349">
        <v>10</v>
      </c>
      <c r="O349">
        <v>10</v>
      </c>
      <c r="P349">
        <v>23</v>
      </c>
      <c r="Q349">
        <v>2</v>
      </c>
      <c r="R349">
        <v>0</v>
      </c>
      <c r="S349">
        <v>15</v>
      </c>
      <c r="T349">
        <v>20</v>
      </c>
      <c r="U349">
        <v>5000</v>
      </c>
      <c r="V349">
        <v>0</v>
      </c>
      <c r="W349" t="s">
        <v>916</v>
      </c>
      <c r="X349">
        <v>0</v>
      </c>
      <c r="Y349">
        <v>0</v>
      </c>
    </row>
    <row r="350" spans="1:25" x14ac:dyDescent="0.2">
      <c r="A350">
        <v>9</v>
      </c>
      <c r="B350">
        <v>1</v>
      </c>
      <c r="C350">
        <v>204381453</v>
      </c>
      <c r="D350" t="s">
        <v>121</v>
      </c>
      <c r="E350" t="s">
        <v>917</v>
      </c>
      <c r="F350" t="s">
        <v>918</v>
      </c>
      <c r="G350">
        <v>2</v>
      </c>
      <c r="H350">
        <v>93</v>
      </c>
      <c r="I350">
        <v>3282</v>
      </c>
      <c r="J350">
        <v>32</v>
      </c>
      <c r="K350" t="str">
        <f>VLOOKUP(J:J,[1]חוגים!A:B,2,0)</f>
        <v>פסיכולוגיה תואר שני</v>
      </c>
      <c r="L350">
        <v>0</v>
      </c>
      <c r="M350">
        <v>2</v>
      </c>
      <c r="N350">
        <v>20</v>
      </c>
      <c r="O350">
        <v>0</v>
      </c>
      <c r="P350">
        <v>22</v>
      </c>
      <c r="Q350">
        <v>1</v>
      </c>
      <c r="R350">
        <v>0</v>
      </c>
      <c r="S350">
        <v>56</v>
      </c>
      <c r="T350">
        <v>0</v>
      </c>
      <c r="U350">
        <v>5000</v>
      </c>
      <c r="V350">
        <v>0</v>
      </c>
      <c r="W350" t="s">
        <v>919</v>
      </c>
      <c r="X350">
        <v>0</v>
      </c>
      <c r="Y350">
        <v>0</v>
      </c>
    </row>
    <row r="351" spans="1:25" x14ac:dyDescent="0.2">
      <c r="A351">
        <v>9</v>
      </c>
      <c r="B351">
        <v>1</v>
      </c>
      <c r="C351">
        <v>204407746</v>
      </c>
      <c r="D351" t="s">
        <v>121</v>
      </c>
      <c r="E351" t="s">
        <v>920</v>
      </c>
      <c r="F351" t="s">
        <v>921</v>
      </c>
      <c r="G351">
        <v>1</v>
      </c>
      <c r="H351">
        <v>92</v>
      </c>
      <c r="I351">
        <v>6600</v>
      </c>
      <c r="J351">
        <v>66</v>
      </c>
      <c r="K351" t="str">
        <f>VLOOKUP(J:J,[1]חוגים!A:B,2,0)</f>
        <v>סיעוד מבחר</v>
      </c>
      <c r="L351">
        <v>0</v>
      </c>
      <c r="M351">
        <v>4</v>
      </c>
      <c r="N351">
        <v>10</v>
      </c>
      <c r="O351">
        <v>19</v>
      </c>
      <c r="P351">
        <v>22</v>
      </c>
      <c r="Q351">
        <v>1</v>
      </c>
      <c r="R351">
        <v>0</v>
      </c>
      <c r="S351">
        <v>95</v>
      </c>
      <c r="T351">
        <v>38</v>
      </c>
      <c r="U351">
        <v>5000</v>
      </c>
      <c r="V351">
        <v>0</v>
      </c>
      <c r="W351" t="s">
        <v>922</v>
      </c>
      <c r="X351">
        <v>0</v>
      </c>
      <c r="Y351">
        <v>0</v>
      </c>
    </row>
    <row r="352" spans="1:25" x14ac:dyDescent="0.2">
      <c r="A352">
        <v>9</v>
      </c>
      <c r="B352">
        <v>1</v>
      </c>
      <c r="C352">
        <v>204434856</v>
      </c>
      <c r="D352" t="s">
        <v>121</v>
      </c>
      <c r="E352" t="s">
        <v>362</v>
      </c>
      <c r="F352" t="s">
        <v>38</v>
      </c>
      <c r="G352">
        <v>2</v>
      </c>
      <c r="H352">
        <v>93</v>
      </c>
      <c r="I352">
        <v>3281</v>
      </c>
      <c r="J352">
        <v>32</v>
      </c>
      <c r="K352" t="str">
        <f>VLOOKUP(J:J,[1]חוגים!A:B,2,0)</f>
        <v>פסיכולוגיה תואר שני</v>
      </c>
      <c r="L352">
        <v>0</v>
      </c>
      <c r="M352">
        <v>2</v>
      </c>
      <c r="N352">
        <v>20</v>
      </c>
      <c r="O352">
        <v>12</v>
      </c>
      <c r="P352">
        <v>23</v>
      </c>
      <c r="Q352">
        <v>1</v>
      </c>
      <c r="R352">
        <v>0</v>
      </c>
      <c r="S352">
        <v>32</v>
      </c>
      <c r="T352">
        <v>24</v>
      </c>
      <c r="U352">
        <v>5000</v>
      </c>
      <c r="V352">
        <v>0</v>
      </c>
      <c r="W352" t="s">
        <v>923</v>
      </c>
      <c r="X352">
        <v>0</v>
      </c>
      <c r="Y352">
        <v>0</v>
      </c>
    </row>
    <row r="353" spans="1:25" x14ac:dyDescent="0.2">
      <c r="A353">
        <v>9</v>
      </c>
      <c r="B353">
        <v>1</v>
      </c>
      <c r="C353">
        <v>204454706</v>
      </c>
      <c r="D353" t="s">
        <v>121</v>
      </c>
      <c r="E353" t="s">
        <v>924</v>
      </c>
      <c r="F353" t="s">
        <v>110</v>
      </c>
      <c r="G353">
        <v>2</v>
      </c>
      <c r="H353">
        <v>93</v>
      </c>
      <c r="I353">
        <v>2204</v>
      </c>
      <c r="J353">
        <v>22</v>
      </c>
      <c r="K353" t="str">
        <f>VLOOKUP(J:J,[1]חוגים!A:B,2,0)</f>
        <v>מנהל עסקים תואר שני</v>
      </c>
      <c r="L353">
        <v>0</v>
      </c>
      <c r="M353">
        <v>2</v>
      </c>
      <c r="N353">
        <v>20</v>
      </c>
      <c r="O353">
        <v>14</v>
      </c>
      <c r="P353">
        <v>23</v>
      </c>
      <c r="Q353">
        <v>1</v>
      </c>
      <c r="R353">
        <v>0</v>
      </c>
      <c r="S353">
        <v>26</v>
      </c>
      <c r="T353">
        <v>28</v>
      </c>
      <c r="U353">
        <v>5000</v>
      </c>
      <c r="V353">
        <v>0</v>
      </c>
      <c r="W353" t="s">
        <v>925</v>
      </c>
      <c r="X353">
        <v>0</v>
      </c>
      <c r="Y353">
        <v>0</v>
      </c>
    </row>
    <row r="354" spans="1:25" x14ac:dyDescent="0.2">
      <c r="A354">
        <v>9</v>
      </c>
      <c r="B354">
        <v>1</v>
      </c>
      <c r="C354">
        <v>204460174</v>
      </c>
      <c r="D354" t="s">
        <v>121</v>
      </c>
      <c r="E354" t="s">
        <v>767</v>
      </c>
      <c r="F354" t="s">
        <v>59</v>
      </c>
      <c r="G354">
        <v>2</v>
      </c>
      <c r="H354">
        <v>92</v>
      </c>
      <c r="I354">
        <v>3265</v>
      </c>
      <c r="J354">
        <v>32</v>
      </c>
      <c r="K354" t="str">
        <f>VLOOKUP(J:J,[1]חוגים!A:B,2,0)</f>
        <v>פסיכולוגיה תואר שני</v>
      </c>
      <c r="L354">
        <v>0</v>
      </c>
      <c r="M354">
        <v>2</v>
      </c>
      <c r="N354">
        <v>20</v>
      </c>
      <c r="O354">
        <v>13</v>
      </c>
      <c r="P354">
        <v>23</v>
      </c>
      <c r="Q354">
        <v>1</v>
      </c>
      <c r="R354">
        <v>0</v>
      </c>
      <c r="S354">
        <v>30</v>
      </c>
      <c r="T354">
        <v>26</v>
      </c>
      <c r="U354">
        <v>5000</v>
      </c>
      <c r="V354">
        <v>0</v>
      </c>
      <c r="W354" t="s">
        <v>926</v>
      </c>
      <c r="X354">
        <v>0</v>
      </c>
      <c r="Y354">
        <v>0</v>
      </c>
    </row>
    <row r="355" spans="1:25" x14ac:dyDescent="0.2">
      <c r="A355">
        <v>9</v>
      </c>
      <c r="B355">
        <v>1</v>
      </c>
      <c r="C355">
        <v>204483283</v>
      </c>
      <c r="D355" t="s">
        <v>121</v>
      </c>
      <c r="E355" t="s">
        <v>827</v>
      </c>
      <c r="F355" t="s">
        <v>927</v>
      </c>
      <c r="G355">
        <v>1</v>
      </c>
      <c r="H355">
        <v>93</v>
      </c>
      <c r="I355">
        <v>1155</v>
      </c>
      <c r="J355">
        <v>11</v>
      </c>
      <c r="K355" t="str">
        <f>VLOOKUP(J:J,[1]חוגים!A:B,2,0)</f>
        <v>מדעי המחשב תואר ראשון</v>
      </c>
      <c r="L355">
        <v>0</v>
      </c>
      <c r="M355">
        <v>2</v>
      </c>
      <c r="N355">
        <v>10</v>
      </c>
      <c r="O355">
        <v>10</v>
      </c>
      <c r="P355">
        <v>23</v>
      </c>
      <c r="Q355">
        <v>1</v>
      </c>
      <c r="R355">
        <v>0</v>
      </c>
      <c r="S355">
        <v>33</v>
      </c>
      <c r="T355">
        <v>20</v>
      </c>
      <c r="U355">
        <v>5000</v>
      </c>
      <c r="V355">
        <v>0</v>
      </c>
      <c r="W355" t="s">
        <v>928</v>
      </c>
      <c r="X355">
        <v>0</v>
      </c>
      <c r="Y355">
        <v>0</v>
      </c>
    </row>
    <row r="356" spans="1:25" x14ac:dyDescent="0.2">
      <c r="A356">
        <v>9</v>
      </c>
      <c r="B356">
        <v>1</v>
      </c>
      <c r="C356">
        <v>204503700</v>
      </c>
      <c r="D356" t="s">
        <v>121</v>
      </c>
      <c r="E356" t="s">
        <v>929</v>
      </c>
      <c r="F356" t="s">
        <v>333</v>
      </c>
      <c r="G356">
        <v>1</v>
      </c>
      <c r="H356">
        <v>92</v>
      </c>
      <c r="I356">
        <v>3266</v>
      </c>
      <c r="J356">
        <v>32</v>
      </c>
      <c r="K356" t="str">
        <f>VLOOKUP(J:J,[1]חוגים!A:B,2,0)</f>
        <v>פסיכולוגיה תואר שני</v>
      </c>
      <c r="L356">
        <v>0</v>
      </c>
      <c r="M356">
        <v>2</v>
      </c>
      <c r="N356">
        <v>20</v>
      </c>
      <c r="O356">
        <v>0</v>
      </c>
      <c r="P356">
        <v>22</v>
      </c>
      <c r="Q356">
        <v>1</v>
      </c>
      <c r="R356">
        <v>0</v>
      </c>
      <c r="S356">
        <v>56</v>
      </c>
      <c r="T356">
        <v>0</v>
      </c>
      <c r="U356">
        <v>5000</v>
      </c>
      <c r="V356">
        <v>0</v>
      </c>
      <c r="W356" t="s">
        <v>930</v>
      </c>
      <c r="X356">
        <v>0</v>
      </c>
      <c r="Y356">
        <v>0</v>
      </c>
    </row>
    <row r="357" spans="1:25" x14ac:dyDescent="0.2">
      <c r="A357">
        <v>9</v>
      </c>
      <c r="B357">
        <v>1</v>
      </c>
      <c r="C357">
        <v>204527451</v>
      </c>
      <c r="D357" t="s">
        <v>121</v>
      </c>
      <c r="E357" t="s">
        <v>931</v>
      </c>
      <c r="F357" t="s">
        <v>932</v>
      </c>
      <c r="G357">
        <v>2</v>
      </c>
      <c r="H357">
        <v>93</v>
      </c>
      <c r="I357">
        <v>6701</v>
      </c>
      <c r="J357">
        <v>67</v>
      </c>
      <c r="K357" t="str">
        <f>VLOOKUP(J:J,[1]חוגים!A:B,2,0)</f>
        <v>סיעוד הסבות</v>
      </c>
      <c r="L357">
        <v>0</v>
      </c>
      <c r="M357">
        <v>4</v>
      </c>
      <c r="N357">
        <v>10</v>
      </c>
      <c r="O357">
        <v>6</v>
      </c>
      <c r="P357">
        <v>22</v>
      </c>
      <c r="Q357">
        <v>1</v>
      </c>
      <c r="R357">
        <v>0</v>
      </c>
      <c r="S357">
        <v>119</v>
      </c>
      <c r="T357">
        <v>11</v>
      </c>
      <c r="U357">
        <v>5000</v>
      </c>
      <c r="V357">
        <v>0</v>
      </c>
      <c r="W357" t="s">
        <v>933</v>
      </c>
      <c r="X357">
        <v>0</v>
      </c>
      <c r="Y357">
        <v>0</v>
      </c>
    </row>
    <row r="358" spans="1:25" x14ac:dyDescent="0.2">
      <c r="A358">
        <v>9</v>
      </c>
      <c r="B358">
        <v>1</v>
      </c>
      <c r="C358">
        <v>204541197</v>
      </c>
      <c r="D358" t="str">
        <f>VLOOKUP(C:C,[1]חדשים!B:C,2,0)</f>
        <v>חדש סמ 1</v>
      </c>
      <c r="E358" t="s">
        <v>527</v>
      </c>
      <c r="F358" t="s">
        <v>934</v>
      </c>
      <c r="G358">
        <v>2</v>
      </c>
      <c r="H358">
        <v>92</v>
      </c>
      <c r="I358">
        <v>4202</v>
      </c>
      <c r="J358">
        <v>42</v>
      </c>
      <c r="K358" t="str">
        <f>VLOOKUP(J:J,[1]חוגים!A:B,2,0)</f>
        <v>לימודי משפחה תואר שני</v>
      </c>
      <c r="L358">
        <v>0</v>
      </c>
      <c r="M358">
        <v>1</v>
      </c>
      <c r="N358">
        <v>20</v>
      </c>
      <c r="O358">
        <v>10</v>
      </c>
      <c r="P358">
        <v>24</v>
      </c>
      <c r="Q358">
        <v>1</v>
      </c>
      <c r="R358">
        <v>0</v>
      </c>
      <c r="S358">
        <v>0</v>
      </c>
      <c r="T358">
        <v>20</v>
      </c>
      <c r="U358">
        <v>5000</v>
      </c>
      <c r="V358">
        <v>0</v>
      </c>
      <c r="W358" t="s">
        <v>935</v>
      </c>
      <c r="X358">
        <v>0</v>
      </c>
      <c r="Y358">
        <v>0</v>
      </c>
    </row>
    <row r="359" spans="1:25" x14ac:dyDescent="0.2">
      <c r="A359">
        <v>9</v>
      </c>
      <c r="B359">
        <v>1</v>
      </c>
      <c r="C359">
        <v>204550164</v>
      </c>
      <c r="D359" t="str">
        <f>VLOOKUP(C:C,[1]חדשים!B:C,2,0)</f>
        <v>חדש סמ 1</v>
      </c>
      <c r="E359" t="s">
        <v>936</v>
      </c>
      <c r="F359" t="s">
        <v>937</v>
      </c>
      <c r="G359">
        <v>1</v>
      </c>
      <c r="H359">
        <v>93</v>
      </c>
      <c r="I359">
        <v>2204</v>
      </c>
      <c r="J359">
        <v>22</v>
      </c>
      <c r="K359" t="str">
        <f>VLOOKUP(J:J,[1]חוגים!A:B,2,0)</f>
        <v>מנהל עסקים תואר שני</v>
      </c>
      <c r="L359">
        <v>0</v>
      </c>
      <c r="M359">
        <v>1</v>
      </c>
      <c r="N359">
        <v>20</v>
      </c>
      <c r="O359">
        <v>12</v>
      </c>
      <c r="P359">
        <v>24</v>
      </c>
      <c r="Q359">
        <v>1</v>
      </c>
      <c r="R359">
        <v>0</v>
      </c>
      <c r="S359">
        <v>0</v>
      </c>
      <c r="T359">
        <v>24</v>
      </c>
      <c r="U359">
        <v>5000</v>
      </c>
      <c r="V359">
        <v>0</v>
      </c>
      <c r="W359" t="s">
        <v>938</v>
      </c>
      <c r="X359">
        <v>0</v>
      </c>
      <c r="Y359">
        <v>0</v>
      </c>
    </row>
    <row r="360" spans="1:25" x14ac:dyDescent="0.2">
      <c r="A360">
        <v>9</v>
      </c>
      <c r="B360">
        <v>1</v>
      </c>
      <c r="C360">
        <v>204588941</v>
      </c>
      <c r="D360" t="s">
        <v>121</v>
      </c>
      <c r="E360" t="s">
        <v>939</v>
      </c>
      <c r="F360" t="s">
        <v>940</v>
      </c>
      <c r="G360">
        <v>2</v>
      </c>
      <c r="H360">
        <v>93</v>
      </c>
      <c r="I360">
        <v>2900</v>
      </c>
      <c r="J360">
        <v>29</v>
      </c>
      <c r="K360" t="str">
        <f>VLOOKUP(J:J,[1]חוגים!A:B,2,0)</f>
        <v>יעוץ ופיתוח ארגוני תואר שני</v>
      </c>
      <c r="L360">
        <v>0</v>
      </c>
      <c r="M360">
        <v>2</v>
      </c>
      <c r="N360">
        <v>20</v>
      </c>
      <c r="O360">
        <v>11</v>
      </c>
      <c r="P360">
        <v>23</v>
      </c>
      <c r="Q360">
        <v>1</v>
      </c>
      <c r="R360">
        <v>0</v>
      </c>
      <c r="S360">
        <v>26</v>
      </c>
      <c r="T360">
        <v>22</v>
      </c>
      <c r="U360">
        <v>5000</v>
      </c>
      <c r="V360">
        <v>0</v>
      </c>
      <c r="W360" t="s">
        <v>941</v>
      </c>
      <c r="X360">
        <v>0</v>
      </c>
      <c r="Y360">
        <v>0</v>
      </c>
    </row>
    <row r="361" spans="1:25" x14ac:dyDescent="0.2">
      <c r="A361">
        <v>9</v>
      </c>
      <c r="B361">
        <v>1</v>
      </c>
      <c r="C361">
        <v>204589279</v>
      </c>
      <c r="D361" t="str">
        <f>VLOOKUP(C:C,[1]חדשים!B:C,2,0)</f>
        <v>חדש סמ 1</v>
      </c>
      <c r="E361" t="s">
        <v>942</v>
      </c>
      <c r="F361" t="s">
        <v>724</v>
      </c>
      <c r="G361">
        <v>1</v>
      </c>
      <c r="H361">
        <v>93</v>
      </c>
      <c r="I361">
        <v>7202</v>
      </c>
      <c r="J361">
        <v>72</v>
      </c>
      <c r="K361" t="str">
        <f>VLOOKUP(J:J,[1]חוגים!A:B,2,0)</f>
        <v>מערכות מידע תואר שני</v>
      </c>
      <c r="L361">
        <v>0</v>
      </c>
      <c r="M361">
        <v>1</v>
      </c>
      <c r="N361">
        <v>20</v>
      </c>
      <c r="O361">
        <v>14</v>
      </c>
      <c r="P361">
        <v>24</v>
      </c>
      <c r="Q361">
        <v>1</v>
      </c>
      <c r="R361">
        <v>0</v>
      </c>
      <c r="S361">
        <v>0</v>
      </c>
      <c r="T361">
        <v>28</v>
      </c>
      <c r="U361">
        <v>5000</v>
      </c>
      <c r="V361">
        <v>0</v>
      </c>
      <c r="W361" t="s">
        <v>943</v>
      </c>
      <c r="X361">
        <v>0</v>
      </c>
      <c r="Y361">
        <v>0</v>
      </c>
    </row>
    <row r="362" spans="1:25" x14ac:dyDescent="0.2">
      <c r="A362">
        <v>9</v>
      </c>
      <c r="B362">
        <v>1</v>
      </c>
      <c r="C362">
        <v>204592711</v>
      </c>
      <c r="D362" t="str">
        <f>VLOOKUP(C:C,[1]חדשים!B:C,2,0)</f>
        <v>חדש סמ 2</v>
      </c>
      <c r="E362" t="s">
        <v>944</v>
      </c>
      <c r="F362" t="s">
        <v>945</v>
      </c>
      <c r="G362">
        <v>2</v>
      </c>
      <c r="H362">
        <v>94</v>
      </c>
      <c r="I362">
        <v>6702</v>
      </c>
      <c r="J362">
        <v>67</v>
      </c>
      <c r="K362" t="str">
        <f>VLOOKUP(J:J,[1]חוגים!A:B,2,0)</f>
        <v>סיעוד הסבות</v>
      </c>
      <c r="L362">
        <v>0</v>
      </c>
      <c r="M362">
        <v>1</v>
      </c>
      <c r="N362">
        <v>10</v>
      </c>
      <c r="O362">
        <v>12</v>
      </c>
      <c r="P362">
        <v>24</v>
      </c>
      <c r="Q362">
        <v>1</v>
      </c>
      <c r="R362">
        <v>0</v>
      </c>
      <c r="S362">
        <v>0</v>
      </c>
      <c r="T362">
        <v>24</v>
      </c>
      <c r="U362">
        <v>5000</v>
      </c>
      <c r="V362">
        <v>0</v>
      </c>
      <c r="W362" t="s">
        <v>946</v>
      </c>
      <c r="X362">
        <v>0</v>
      </c>
      <c r="Y362">
        <v>0</v>
      </c>
    </row>
    <row r="363" spans="1:25" x14ac:dyDescent="0.2">
      <c r="A363">
        <v>9</v>
      </c>
      <c r="B363">
        <v>1</v>
      </c>
      <c r="C363">
        <v>204592950</v>
      </c>
      <c r="D363" t="s">
        <v>121</v>
      </c>
      <c r="E363" t="s">
        <v>947</v>
      </c>
      <c r="F363" t="s">
        <v>327</v>
      </c>
      <c r="G363">
        <v>1</v>
      </c>
      <c r="H363">
        <v>94</v>
      </c>
      <c r="I363">
        <v>2775</v>
      </c>
      <c r="J363">
        <v>27</v>
      </c>
      <c r="K363" t="str">
        <f>VLOOKUP(J:J,[1]חוגים!A:B,2,0)</f>
        <v>מערכות מידע תואר ראשון</v>
      </c>
      <c r="L363">
        <v>0</v>
      </c>
      <c r="M363">
        <v>2</v>
      </c>
      <c r="N363">
        <v>10</v>
      </c>
      <c r="O363">
        <v>7</v>
      </c>
      <c r="P363">
        <v>18</v>
      </c>
      <c r="Q363">
        <v>1</v>
      </c>
      <c r="R363">
        <v>0</v>
      </c>
      <c r="S363">
        <v>76</v>
      </c>
      <c r="T363">
        <v>14</v>
      </c>
      <c r="U363">
        <v>5000</v>
      </c>
      <c r="V363">
        <v>0</v>
      </c>
      <c r="W363" t="s">
        <v>948</v>
      </c>
      <c r="X363">
        <v>0</v>
      </c>
      <c r="Y363">
        <v>0</v>
      </c>
    </row>
    <row r="364" spans="1:25" x14ac:dyDescent="0.2">
      <c r="A364">
        <v>9</v>
      </c>
      <c r="B364">
        <v>1</v>
      </c>
      <c r="C364">
        <v>204609887</v>
      </c>
      <c r="D364" t="s">
        <v>121</v>
      </c>
      <c r="E364" t="s">
        <v>949</v>
      </c>
      <c r="F364" t="s">
        <v>59</v>
      </c>
      <c r="G364">
        <v>2</v>
      </c>
      <c r="H364">
        <v>93</v>
      </c>
      <c r="I364">
        <v>6701</v>
      </c>
      <c r="J364">
        <v>67</v>
      </c>
      <c r="K364" t="str">
        <f>VLOOKUP(J:J,[1]חוגים!A:B,2,0)</f>
        <v>סיעוד הסבות</v>
      </c>
      <c r="L364">
        <v>0</v>
      </c>
      <c r="M364">
        <v>4</v>
      </c>
      <c r="N364">
        <v>10</v>
      </c>
      <c r="O364">
        <v>6</v>
      </c>
      <c r="P364">
        <v>22</v>
      </c>
      <c r="Q364">
        <v>1</v>
      </c>
      <c r="R364">
        <v>0</v>
      </c>
      <c r="S364">
        <v>119</v>
      </c>
      <c r="T364">
        <v>11</v>
      </c>
      <c r="U364">
        <v>5000</v>
      </c>
      <c r="V364">
        <v>0</v>
      </c>
      <c r="W364" t="s">
        <v>950</v>
      </c>
      <c r="X364">
        <v>0</v>
      </c>
      <c r="Y364">
        <v>0</v>
      </c>
    </row>
    <row r="365" spans="1:25" x14ac:dyDescent="0.2">
      <c r="A365">
        <v>9</v>
      </c>
      <c r="B365">
        <v>1</v>
      </c>
      <c r="C365">
        <v>204610984</v>
      </c>
      <c r="D365" t="s">
        <v>121</v>
      </c>
      <c r="E365" t="s">
        <v>951</v>
      </c>
      <c r="F365" t="s">
        <v>871</v>
      </c>
      <c r="G365">
        <v>1</v>
      </c>
      <c r="H365">
        <v>93</v>
      </c>
      <c r="I365">
        <v>7202</v>
      </c>
      <c r="J365">
        <v>72</v>
      </c>
      <c r="K365" t="str">
        <f>VLOOKUP(J:J,[1]חוגים!A:B,2,0)</f>
        <v>מערכות מידע תואר שני</v>
      </c>
      <c r="L365">
        <v>0</v>
      </c>
      <c r="M365">
        <v>2</v>
      </c>
      <c r="N365">
        <v>20</v>
      </c>
      <c r="O365">
        <v>8</v>
      </c>
      <c r="P365">
        <v>23</v>
      </c>
      <c r="Q365">
        <v>1</v>
      </c>
      <c r="R365">
        <v>0</v>
      </c>
      <c r="S365">
        <v>28</v>
      </c>
      <c r="T365">
        <v>15</v>
      </c>
      <c r="U365">
        <v>5000</v>
      </c>
      <c r="V365">
        <v>0</v>
      </c>
      <c r="W365" t="s">
        <v>952</v>
      </c>
      <c r="X365">
        <v>0</v>
      </c>
      <c r="Y365">
        <v>0</v>
      </c>
    </row>
    <row r="366" spans="1:25" x14ac:dyDescent="0.2">
      <c r="A366">
        <v>9</v>
      </c>
      <c r="B366">
        <v>1</v>
      </c>
      <c r="C366">
        <v>204612717</v>
      </c>
      <c r="D366" t="s">
        <v>121</v>
      </c>
      <c r="E366" t="s">
        <v>953</v>
      </c>
      <c r="F366" t="s">
        <v>29</v>
      </c>
      <c r="G366">
        <v>2</v>
      </c>
      <c r="H366">
        <v>93</v>
      </c>
      <c r="I366">
        <v>3282</v>
      </c>
      <c r="J366">
        <v>32</v>
      </c>
      <c r="K366" t="str">
        <f>VLOOKUP(J:J,[1]חוגים!A:B,2,0)</f>
        <v>פסיכולוגיה תואר שני</v>
      </c>
      <c r="L366">
        <v>0</v>
      </c>
      <c r="M366">
        <v>2</v>
      </c>
      <c r="N366">
        <v>20</v>
      </c>
      <c r="O366">
        <v>13</v>
      </c>
      <c r="P366">
        <v>23</v>
      </c>
      <c r="Q366">
        <v>1</v>
      </c>
      <c r="R366">
        <v>0</v>
      </c>
      <c r="S366">
        <v>28</v>
      </c>
      <c r="T366">
        <v>26</v>
      </c>
      <c r="U366">
        <v>5000</v>
      </c>
      <c r="V366">
        <v>0</v>
      </c>
      <c r="W366" t="s">
        <v>954</v>
      </c>
      <c r="X366">
        <v>0</v>
      </c>
      <c r="Y366">
        <v>0</v>
      </c>
    </row>
    <row r="367" spans="1:25" x14ac:dyDescent="0.2">
      <c r="A367">
        <v>9</v>
      </c>
      <c r="B367">
        <v>1</v>
      </c>
      <c r="C367">
        <v>204612857</v>
      </c>
      <c r="D367" t="s">
        <v>121</v>
      </c>
      <c r="E367" t="s">
        <v>955</v>
      </c>
      <c r="F367" t="s">
        <v>934</v>
      </c>
      <c r="G367">
        <v>2</v>
      </c>
      <c r="H367">
        <v>93</v>
      </c>
      <c r="I367">
        <v>6701</v>
      </c>
      <c r="J367">
        <v>67</v>
      </c>
      <c r="K367" t="str">
        <f>VLOOKUP(J:J,[1]חוגים!A:B,2,0)</f>
        <v>סיעוד הסבות</v>
      </c>
      <c r="L367">
        <v>0</v>
      </c>
      <c r="M367">
        <v>4</v>
      </c>
      <c r="N367">
        <v>10</v>
      </c>
      <c r="O367">
        <v>6</v>
      </c>
      <c r="P367">
        <v>22</v>
      </c>
      <c r="Q367">
        <v>1</v>
      </c>
      <c r="R367">
        <v>0</v>
      </c>
      <c r="S367">
        <v>119</v>
      </c>
      <c r="T367">
        <v>11</v>
      </c>
      <c r="U367">
        <v>5000</v>
      </c>
      <c r="V367">
        <v>0</v>
      </c>
      <c r="W367" t="s">
        <v>956</v>
      </c>
      <c r="X367">
        <v>0</v>
      </c>
      <c r="Y367">
        <v>0</v>
      </c>
    </row>
    <row r="368" spans="1:25" x14ac:dyDescent="0.2">
      <c r="A368">
        <v>9</v>
      </c>
      <c r="B368">
        <v>1</v>
      </c>
      <c r="C368">
        <v>204671028</v>
      </c>
      <c r="D368" t="s">
        <v>121</v>
      </c>
      <c r="E368" t="s">
        <v>957</v>
      </c>
      <c r="F368" t="s">
        <v>958</v>
      </c>
      <c r="G368">
        <v>1</v>
      </c>
      <c r="H368">
        <v>93</v>
      </c>
      <c r="I368">
        <v>6600</v>
      </c>
      <c r="J368">
        <v>66</v>
      </c>
      <c r="K368" t="str">
        <f>VLOOKUP(J:J,[1]חוגים!A:B,2,0)</f>
        <v>סיעוד מבחר</v>
      </c>
      <c r="L368">
        <v>0</v>
      </c>
      <c r="M368">
        <v>4</v>
      </c>
      <c r="N368">
        <v>10</v>
      </c>
      <c r="O368">
        <v>10</v>
      </c>
      <c r="P368">
        <v>21</v>
      </c>
      <c r="Q368">
        <v>1</v>
      </c>
      <c r="R368">
        <v>0</v>
      </c>
      <c r="S368">
        <v>140</v>
      </c>
      <c r="T368">
        <v>20</v>
      </c>
      <c r="U368">
        <v>5000</v>
      </c>
      <c r="V368">
        <v>0</v>
      </c>
      <c r="W368" t="s">
        <v>959</v>
      </c>
      <c r="X368">
        <v>0</v>
      </c>
      <c r="Y368">
        <v>0</v>
      </c>
    </row>
    <row r="369" spans="1:25" x14ac:dyDescent="0.2">
      <c r="A369">
        <v>9</v>
      </c>
      <c r="B369">
        <v>1</v>
      </c>
      <c r="C369">
        <v>204684724</v>
      </c>
      <c r="D369" t="s">
        <v>121</v>
      </c>
      <c r="E369" t="s">
        <v>740</v>
      </c>
      <c r="F369" t="s">
        <v>610</v>
      </c>
      <c r="G369">
        <v>1</v>
      </c>
      <c r="H369">
        <v>93</v>
      </c>
      <c r="I369">
        <v>1155</v>
      </c>
      <c r="J369">
        <v>11</v>
      </c>
      <c r="K369" t="str">
        <f>VLOOKUP(J:J,[1]חוגים!A:B,2,0)</f>
        <v>מדעי המחשב תואר ראשון</v>
      </c>
      <c r="L369">
        <v>0</v>
      </c>
      <c r="M369">
        <v>3</v>
      </c>
      <c r="N369">
        <v>10</v>
      </c>
      <c r="O369">
        <v>8</v>
      </c>
      <c r="P369">
        <v>20</v>
      </c>
      <c r="Q369">
        <v>1</v>
      </c>
      <c r="R369">
        <v>0</v>
      </c>
      <c r="S369">
        <v>117</v>
      </c>
      <c r="T369">
        <v>16</v>
      </c>
      <c r="U369">
        <v>5000</v>
      </c>
      <c r="V369">
        <v>0</v>
      </c>
      <c r="W369" t="s">
        <v>960</v>
      </c>
      <c r="X369">
        <v>0</v>
      </c>
      <c r="Y369">
        <v>0</v>
      </c>
    </row>
    <row r="370" spans="1:25" x14ac:dyDescent="0.2">
      <c r="A370">
        <v>9</v>
      </c>
      <c r="B370">
        <v>1</v>
      </c>
      <c r="C370">
        <v>204686455</v>
      </c>
      <c r="D370" t="str">
        <f>VLOOKUP(C:C,[1]חדשים!B:C,2,0)</f>
        <v>חדש סמ 1</v>
      </c>
      <c r="E370" t="s">
        <v>961</v>
      </c>
      <c r="F370" t="s">
        <v>38</v>
      </c>
      <c r="G370">
        <v>2</v>
      </c>
      <c r="H370">
        <v>93</v>
      </c>
      <c r="I370">
        <v>4202</v>
      </c>
      <c r="J370">
        <v>42</v>
      </c>
      <c r="K370" t="str">
        <f>VLOOKUP(J:J,[1]חוגים!A:B,2,0)</f>
        <v>לימודי משפחה תואר שני</v>
      </c>
      <c r="L370">
        <v>0</v>
      </c>
      <c r="M370">
        <v>1</v>
      </c>
      <c r="N370">
        <v>20</v>
      </c>
      <c r="O370">
        <v>10</v>
      </c>
      <c r="P370">
        <v>24</v>
      </c>
      <c r="Q370">
        <v>1</v>
      </c>
      <c r="R370">
        <v>0</v>
      </c>
      <c r="S370">
        <v>0</v>
      </c>
      <c r="T370">
        <v>20</v>
      </c>
      <c r="U370">
        <v>5000</v>
      </c>
      <c r="V370">
        <v>0</v>
      </c>
      <c r="W370" t="s">
        <v>962</v>
      </c>
      <c r="X370">
        <v>0</v>
      </c>
      <c r="Y370">
        <v>0</v>
      </c>
    </row>
    <row r="371" spans="1:25" x14ac:dyDescent="0.2">
      <c r="A371">
        <v>9</v>
      </c>
      <c r="B371">
        <v>1</v>
      </c>
      <c r="C371">
        <v>204691364</v>
      </c>
      <c r="D371" t="str">
        <f>VLOOKUP(C:C,[1]חדשים!B:C,2,0)</f>
        <v>חדש סמ 1</v>
      </c>
      <c r="E371" t="s">
        <v>963</v>
      </c>
      <c r="F371" t="s">
        <v>964</v>
      </c>
      <c r="G371">
        <v>1</v>
      </c>
      <c r="H371">
        <v>93</v>
      </c>
      <c r="I371">
        <v>3266</v>
      </c>
      <c r="J371">
        <v>32</v>
      </c>
      <c r="K371" t="str">
        <f>VLOOKUP(J:J,[1]חוגים!A:B,2,0)</f>
        <v>פסיכולוגיה תואר שני</v>
      </c>
      <c r="L371">
        <v>0</v>
      </c>
      <c r="M371">
        <v>1</v>
      </c>
      <c r="N371">
        <v>20</v>
      </c>
      <c r="O371">
        <v>14</v>
      </c>
      <c r="P371">
        <v>24</v>
      </c>
      <c r="Q371">
        <v>1</v>
      </c>
      <c r="R371">
        <v>0</v>
      </c>
      <c r="S371">
        <v>0</v>
      </c>
      <c r="T371">
        <v>28</v>
      </c>
      <c r="U371">
        <v>5000</v>
      </c>
      <c r="V371">
        <v>0</v>
      </c>
      <c r="W371" t="s">
        <v>965</v>
      </c>
      <c r="X371">
        <v>0</v>
      </c>
      <c r="Y371">
        <v>0</v>
      </c>
    </row>
    <row r="372" spans="1:25" x14ac:dyDescent="0.2">
      <c r="A372">
        <v>9</v>
      </c>
      <c r="B372">
        <v>1</v>
      </c>
      <c r="C372">
        <v>204692180</v>
      </c>
      <c r="D372" t="s">
        <v>121</v>
      </c>
      <c r="E372" t="s">
        <v>966</v>
      </c>
      <c r="F372" t="s">
        <v>119</v>
      </c>
      <c r="G372">
        <v>2</v>
      </c>
      <c r="H372">
        <v>93</v>
      </c>
      <c r="I372">
        <v>2767</v>
      </c>
      <c r="J372">
        <v>27</v>
      </c>
      <c r="K372" t="str">
        <f>VLOOKUP(J:J,[1]חוגים!A:B,2,0)</f>
        <v>מערכות מידע תואר ראשון</v>
      </c>
      <c r="L372">
        <v>0</v>
      </c>
      <c r="M372">
        <v>2</v>
      </c>
      <c r="N372">
        <v>10</v>
      </c>
      <c r="O372">
        <v>25</v>
      </c>
      <c r="P372">
        <v>23</v>
      </c>
      <c r="Q372">
        <v>1</v>
      </c>
      <c r="R372">
        <v>0</v>
      </c>
      <c r="S372">
        <v>37</v>
      </c>
      <c r="T372">
        <v>50</v>
      </c>
      <c r="U372">
        <v>5000</v>
      </c>
      <c r="V372">
        <v>0</v>
      </c>
      <c r="W372" t="s">
        <v>967</v>
      </c>
      <c r="X372">
        <v>0</v>
      </c>
      <c r="Y372">
        <v>0</v>
      </c>
    </row>
    <row r="373" spans="1:25" x14ac:dyDescent="0.2">
      <c r="A373">
        <v>9</v>
      </c>
      <c r="B373">
        <v>1</v>
      </c>
      <c r="C373">
        <v>204713945</v>
      </c>
      <c r="D373" t="str">
        <f>VLOOKUP(C:C,[1]חדשים!B:C,2,0)</f>
        <v>חדש סמ 1</v>
      </c>
      <c r="E373" t="s">
        <v>968</v>
      </c>
      <c r="F373" t="s">
        <v>969</v>
      </c>
      <c r="G373">
        <v>1</v>
      </c>
      <c r="H373">
        <v>93</v>
      </c>
      <c r="I373">
        <v>1156</v>
      </c>
      <c r="J373">
        <v>11</v>
      </c>
      <c r="K373" t="str">
        <f>VLOOKUP(J:J,[1]חוגים!A:B,2,0)</f>
        <v>מדעי המחשב תואר ראשון</v>
      </c>
      <c r="L373">
        <v>0</v>
      </c>
      <c r="M373">
        <v>1</v>
      </c>
      <c r="N373">
        <v>10</v>
      </c>
      <c r="O373">
        <v>13</v>
      </c>
      <c r="P373">
        <v>24</v>
      </c>
      <c r="Q373">
        <v>2</v>
      </c>
      <c r="R373">
        <v>0</v>
      </c>
      <c r="S373">
        <v>0</v>
      </c>
      <c r="T373">
        <v>25</v>
      </c>
      <c r="U373">
        <v>5000</v>
      </c>
      <c r="V373">
        <v>0</v>
      </c>
      <c r="W373" t="s">
        <v>970</v>
      </c>
      <c r="X373">
        <v>0</v>
      </c>
      <c r="Y373">
        <v>0</v>
      </c>
    </row>
    <row r="374" spans="1:25" x14ac:dyDescent="0.2">
      <c r="A374">
        <v>9</v>
      </c>
      <c r="B374">
        <v>1</v>
      </c>
      <c r="C374">
        <v>204717946</v>
      </c>
      <c r="D374" t="s">
        <v>121</v>
      </c>
      <c r="E374" t="s">
        <v>971</v>
      </c>
      <c r="F374" t="s">
        <v>972</v>
      </c>
      <c r="G374">
        <v>2</v>
      </c>
      <c r="H374">
        <v>92</v>
      </c>
      <c r="I374">
        <v>3276</v>
      </c>
      <c r="J374">
        <v>32</v>
      </c>
      <c r="K374" t="str">
        <f>VLOOKUP(J:J,[1]חוגים!A:B,2,0)</f>
        <v>פסיכולוגיה תואר שני</v>
      </c>
      <c r="L374">
        <v>0</v>
      </c>
      <c r="M374">
        <v>2</v>
      </c>
      <c r="N374">
        <v>20</v>
      </c>
      <c r="O374">
        <v>0</v>
      </c>
      <c r="P374">
        <v>22</v>
      </c>
      <c r="Q374">
        <v>1</v>
      </c>
      <c r="R374">
        <v>0</v>
      </c>
      <c r="S374">
        <v>56</v>
      </c>
      <c r="T374">
        <v>0</v>
      </c>
      <c r="U374">
        <v>5000</v>
      </c>
      <c r="V374">
        <v>0</v>
      </c>
      <c r="W374" t="s">
        <v>973</v>
      </c>
      <c r="X374">
        <v>0</v>
      </c>
      <c r="Y374">
        <v>0</v>
      </c>
    </row>
    <row r="375" spans="1:25" x14ac:dyDescent="0.2">
      <c r="A375">
        <v>9</v>
      </c>
      <c r="B375">
        <v>1</v>
      </c>
      <c r="C375">
        <v>204718472</v>
      </c>
      <c r="D375" t="str">
        <f>VLOOKUP(C:C,[1]חדשים!B:C,2,0)</f>
        <v>חדש סמ 1</v>
      </c>
      <c r="E375" t="s">
        <v>974</v>
      </c>
      <c r="F375" t="s">
        <v>531</v>
      </c>
      <c r="G375">
        <v>1</v>
      </c>
      <c r="H375">
        <v>92</v>
      </c>
      <c r="I375">
        <v>2202</v>
      </c>
      <c r="J375">
        <v>22</v>
      </c>
      <c r="K375" t="str">
        <f>VLOOKUP(J:J,[1]חוגים!A:B,2,0)</f>
        <v>מנהל עסקים תואר שני</v>
      </c>
      <c r="L375">
        <v>0</v>
      </c>
      <c r="M375">
        <v>2</v>
      </c>
      <c r="N375">
        <v>20</v>
      </c>
      <c r="O375">
        <v>12</v>
      </c>
      <c r="P375">
        <v>24</v>
      </c>
      <c r="Q375">
        <v>1</v>
      </c>
      <c r="R375">
        <v>0</v>
      </c>
      <c r="S375">
        <v>0</v>
      </c>
      <c r="T375">
        <v>24</v>
      </c>
      <c r="U375">
        <v>5000</v>
      </c>
      <c r="V375">
        <v>0</v>
      </c>
      <c r="W375" t="s">
        <v>975</v>
      </c>
      <c r="X375">
        <v>0</v>
      </c>
      <c r="Y375">
        <v>0</v>
      </c>
    </row>
    <row r="376" spans="1:25" x14ac:dyDescent="0.2">
      <c r="A376">
        <v>9</v>
      </c>
      <c r="B376">
        <v>1</v>
      </c>
      <c r="C376">
        <v>204737399</v>
      </c>
      <c r="D376" t="s">
        <v>121</v>
      </c>
      <c r="E376" t="s">
        <v>365</v>
      </c>
      <c r="F376" t="s">
        <v>976</v>
      </c>
      <c r="G376">
        <v>1</v>
      </c>
      <c r="H376">
        <v>93</v>
      </c>
      <c r="I376">
        <v>3278</v>
      </c>
      <c r="J376">
        <v>32</v>
      </c>
      <c r="K376" t="str">
        <f>VLOOKUP(J:J,[1]חוגים!A:B,2,0)</f>
        <v>פסיכולוגיה תואר שני</v>
      </c>
      <c r="L376">
        <v>0</v>
      </c>
      <c r="M376">
        <v>2</v>
      </c>
      <c r="N376">
        <v>20</v>
      </c>
      <c r="O376">
        <v>15</v>
      </c>
      <c r="P376">
        <v>23</v>
      </c>
      <c r="Q376">
        <v>1</v>
      </c>
      <c r="R376">
        <v>0</v>
      </c>
      <c r="S376">
        <v>24</v>
      </c>
      <c r="T376">
        <v>30</v>
      </c>
      <c r="U376">
        <v>5000</v>
      </c>
      <c r="V376">
        <v>0</v>
      </c>
      <c r="W376" t="s">
        <v>977</v>
      </c>
      <c r="X376">
        <v>0</v>
      </c>
      <c r="Y376">
        <v>0</v>
      </c>
    </row>
    <row r="377" spans="1:25" x14ac:dyDescent="0.2">
      <c r="A377">
        <v>9</v>
      </c>
      <c r="B377">
        <v>1</v>
      </c>
      <c r="C377">
        <v>204747703</v>
      </c>
      <c r="D377" t="s">
        <v>121</v>
      </c>
      <c r="E377" t="s">
        <v>109</v>
      </c>
      <c r="F377" t="s">
        <v>151</v>
      </c>
      <c r="G377">
        <v>2</v>
      </c>
      <c r="H377">
        <v>93</v>
      </c>
      <c r="I377">
        <v>3267</v>
      </c>
      <c r="J377">
        <v>32</v>
      </c>
      <c r="K377" t="str">
        <f>VLOOKUP(J:J,[1]חוגים!A:B,2,0)</f>
        <v>פסיכולוגיה תואר שני</v>
      </c>
      <c r="L377">
        <v>0</v>
      </c>
      <c r="M377">
        <v>2</v>
      </c>
      <c r="N377">
        <v>20</v>
      </c>
      <c r="O377">
        <v>15</v>
      </c>
      <c r="P377">
        <v>23</v>
      </c>
      <c r="Q377">
        <v>1</v>
      </c>
      <c r="R377">
        <v>0</v>
      </c>
      <c r="S377">
        <v>24</v>
      </c>
      <c r="T377">
        <v>30</v>
      </c>
      <c r="U377">
        <v>5000</v>
      </c>
      <c r="V377">
        <v>0</v>
      </c>
      <c r="W377" t="s">
        <v>978</v>
      </c>
      <c r="X377">
        <v>0</v>
      </c>
      <c r="Y377">
        <v>0</v>
      </c>
    </row>
    <row r="378" spans="1:25" x14ac:dyDescent="0.2">
      <c r="A378">
        <v>9</v>
      </c>
      <c r="B378">
        <v>1</v>
      </c>
      <c r="C378">
        <v>204750723</v>
      </c>
      <c r="D378" t="s">
        <v>121</v>
      </c>
      <c r="E378" t="s">
        <v>110</v>
      </c>
      <c r="F378" t="s">
        <v>151</v>
      </c>
      <c r="G378">
        <v>1</v>
      </c>
      <c r="H378">
        <v>97</v>
      </c>
      <c r="I378">
        <v>2164</v>
      </c>
      <c r="J378">
        <v>21</v>
      </c>
      <c r="K378" t="str">
        <f>VLOOKUP(J:J,[1]חוגים!A:B,2,0)</f>
        <v>כלכלה וניהול תואר ראשון</v>
      </c>
      <c r="L378">
        <v>0</v>
      </c>
      <c r="M378">
        <v>2</v>
      </c>
      <c r="N378">
        <v>10</v>
      </c>
      <c r="O378">
        <v>18</v>
      </c>
      <c r="P378">
        <v>23</v>
      </c>
      <c r="Q378">
        <v>1</v>
      </c>
      <c r="R378">
        <v>0</v>
      </c>
      <c r="S378">
        <v>51</v>
      </c>
      <c r="T378">
        <v>35</v>
      </c>
      <c r="U378">
        <v>5000</v>
      </c>
      <c r="V378">
        <v>0</v>
      </c>
      <c r="W378" t="s">
        <v>979</v>
      </c>
      <c r="X378">
        <v>0</v>
      </c>
      <c r="Y378">
        <v>0</v>
      </c>
    </row>
    <row r="379" spans="1:25" x14ac:dyDescent="0.2">
      <c r="A379">
        <v>9</v>
      </c>
      <c r="B379">
        <v>1</v>
      </c>
      <c r="C379">
        <v>204766844</v>
      </c>
      <c r="D379" t="s">
        <v>121</v>
      </c>
      <c r="E379" t="s">
        <v>980</v>
      </c>
      <c r="F379" t="s">
        <v>981</v>
      </c>
      <c r="G379">
        <v>1</v>
      </c>
      <c r="H379">
        <v>95</v>
      </c>
      <c r="I379">
        <v>1155</v>
      </c>
      <c r="J379">
        <v>11</v>
      </c>
      <c r="K379" t="str">
        <f>VLOOKUP(J:J,[1]חוגים!A:B,2,0)</f>
        <v>מדעי המחשב תואר ראשון</v>
      </c>
      <c r="L379">
        <v>0</v>
      </c>
      <c r="M379">
        <v>3</v>
      </c>
      <c r="N379">
        <v>10</v>
      </c>
      <c r="O379">
        <v>7</v>
      </c>
      <c r="P379">
        <v>20</v>
      </c>
      <c r="Q379">
        <v>1</v>
      </c>
      <c r="R379">
        <v>0</v>
      </c>
      <c r="S379">
        <v>115</v>
      </c>
      <c r="T379">
        <v>13</v>
      </c>
      <c r="U379">
        <v>5000</v>
      </c>
      <c r="V379">
        <v>0</v>
      </c>
      <c r="W379" t="s">
        <v>982</v>
      </c>
      <c r="X379">
        <v>0</v>
      </c>
      <c r="Y379">
        <v>0</v>
      </c>
    </row>
    <row r="380" spans="1:25" x14ac:dyDescent="0.2">
      <c r="A380">
        <v>9</v>
      </c>
      <c r="B380">
        <v>1</v>
      </c>
      <c r="C380">
        <v>204772750</v>
      </c>
      <c r="D380" t="s">
        <v>121</v>
      </c>
      <c r="E380" t="s">
        <v>983</v>
      </c>
      <c r="F380" t="s">
        <v>984</v>
      </c>
      <c r="G380">
        <v>2</v>
      </c>
      <c r="H380">
        <v>94</v>
      </c>
      <c r="I380">
        <v>2774</v>
      </c>
      <c r="J380">
        <v>27</v>
      </c>
      <c r="K380" t="str">
        <f>VLOOKUP(J:J,[1]חוגים!A:B,2,0)</f>
        <v>מערכות מידע תואר ראשון</v>
      </c>
      <c r="L380">
        <v>0</v>
      </c>
      <c r="M380">
        <v>3</v>
      </c>
      <c r="N380">
        <v>10</v>
      </c>
      <c r="O380">
        <v>18</v>
      </c>
      <c r="P380">
        <v>22</v>
      </c>
      <c r="Q380">
        <v>1</v>
      </c>
      <c r="R380">
        <v>0</v>
      </c>
      <c r="S380">
        <v>87</v>
      </c>
      <c r="T380">
        <v>36</v>
      </c>
      <c r="U380">
        <v>5000</v>
      </c>
      <c r="V380">
        <v>0</v>
      </c>
      <c r="W380" t="s">
        <v>985</v>
      </c>
      <c r="X380">
        <v>0</v>
      </c>
      <c r="Y380">
        <v>0</v>
      </c>
    </row>
    <row r="381" spans="1:25" x14ac:dyDescent="0.2">
      <c r="A381">
        <v>9</v>
      </c>
      <c r="B381">
        <v>1</v>
      </c>
      <c r="C381">
        <v>204812309</v>
      </c>
      <c r="D381" t="s">
        <v>121</v>
      </c>
      <c r="E381" t="s">
        <v>986</v>
      </c>
      <c r="F381" t="s">
        <v>38</v>
      </c>
      <c r="G381">
        <v>2</v>
      </c>
      <c r="H381">
        <v>96</v>
      </c>
      <c r="I381">
        <v>1155</v>
      </c>
      <c r="J381">
        <v>11</v>
      </c>
      <c r="K381" t="str">
        <f>VLOOKUP(J:J,[1]חוגים!A:B,2,0)</f>
        <v>מדעי המחשב תואר ראשון</v>
      </c>
      <c r="L381">
        <v>0</v>
      </c>
      <c r="M381">
        <v>3</v>
      </c>
      <c r="N381">
        <v>10</v>
      </c>
      <c r="O381">
        <v>4</v>
      </c>
      <c r="P381">
        <v>21</v>
      </c>
      <c r="Q381">
        <v>1</v>
      </c>
      <c r="R381">
        <v>0</v>
      </c>
      <c r="S381">
        <v>117</v>
      </c>
      <c r="T381">
        <v>7</v>
      </c>
      <c r="U381">
        <v>5000</v>
      </c>
      <c r="V381">
        <v>0</v>
      </c>
      <c r="W381" t="s">
        <v>987</v>
      </c>
      <c r="X381">
        <v>0</v>
      </c>
      <c r="Y381">
        <v>0</v>
      </c>
    </row>
    <row r="382" spans="1:25" x14ac:dyDescent="0.2">
      <c r="A382">
        <v>9</v>
      </c>
      <c r="B382">
        <v>1</v>
      </c>
      <c r="C382">
        <v>204840995</v>
      </c>
      <c r="D382" t="s">
        <v>121</v>
      </c>
      <c r="E382" t="s">
        <v>988</v>
      </c>
      <c r="F382" t="s">
        <v>989</v>
      </c>
      <c r="G382">
        <v>2</v>
      </c>
      <c r="H382">
        <v>98</v>
      </c>
      <c r="I382">
        <v>3147</v>
      </c>
      <c r="J382">
        <v>31</v>
      </c>
      <c r="K382" t="str">
        <f>VLOOKUP(J:J,[1]חוגים!A:B,2,0)</f>
        <v>מדעי התנהגות תואר ראשון</v>
      </c>
      <c r="L382">
        <v>0</v>
      </c>
      <c r="M382">
        <v>3</v>
      </c>
      <c r="N382">
        <v>10</v>
      </c>
      <c r="O382">
        <v>14</v>
      </c>
      <c r="P382">
        <v>22</v>
      </c>
      <c r="Q382">
        <v>1</v>
      </c>
      <c r="R382">
        <v>0</v>
      </c>
      <c r="S382">
        <v>84</v>
      </c>
      <c r="T382">
        <v>28</v>
      </c>
      <c r="U382">
        <v>5000</v>
      </c>
      <c r="V382">
        <v>0</v>
      </c>
      <c r="W382" t="s">
        <v>990</v>
      </c>
      <c r="X382">
        <v>0</v>
      </c>
      <c r="Y382">
        <v>0</v>
      </c>
    </row>
    <row r="383" spans="1:25" x14ac:dyDescent="0.2">
      <c r="A383">
        <v>9</v>
      </c>
      <c r="B383">
        <v>1</v>
      </c>
      <c r="C383">
        <v>204844310</v>
      </c>
      <c r="D383" t="s">
        <v>121</v>
      </c>
      <c r="E383" t="s">
        <v>991</v>
      </c>
      <c r="F383" t="s">
        <v>81</v>
      </c>
      <c r="G383">
        <v>2</v>
      </c>
      <c r="H383">
        <v>96</v>
      </c>
      <c r="I383">
        <v>3147</v>
      </c>
      <c r="J383">
        <v>31</v>
      </c>
      <c r="K383" t="str">
        <f>VLOOKUP(J:J,[1]חוגים!A:B,2,0)</f>
        <v>מדעי התנהגות תואר ראשון</v>
      </c>
      <c r="L383">
        <v>0</v>
      </c>
      <c r="M383">
        <v>3</v>
      </c>
      <c r="N383">
        <v>10</v>
      </c>
      <c r="O383">
        <v>14</v>
      </c>
      <c r="P383">
        <v>21</v>
      </c>
      <c r="Q383">
        <v>1</v>
      </c>
      <c r="R383">
        <v>0</v>
      </c>
      <c r="S383">
        <v>84</v>
      </c>
      <c r="T383">
        <v>28</v>
      </c>
      <c r="U383">
        <v>5000</v>
      </c>
      <c r="V383">
        <v>0</v>
      </c>
      <c r="W383" t="s">
        <v>992</v>
      </c>
      <c r="X383">
        <v>0</v>
      </c>
      <c r="Y383">
        <v>0</v>
      </c>
    </row>
    <row r="384" spans="1:25" x14ac:dyDescent="0.2">
      <c r="A384">
        <v>9</v>
      </c>
      <c r="B384">
        <v>1</v>
      </c>
      <c r="C384">
        <v>204866131</v>
      </c>
      <c r="D384" t="s">
        <v>121</v>
      </c>
      <c r="E384" t="s">
        <v>993</v>
      </c>
      <c r="F384" t="s">
        <v>151</v>
      </c>
      <c r="G384">
        <v>1</v>
      </c>
      <c r="H384">
        <v>97</v>
      </c>
      <c r="I384">
        <v>1155</v>
      </c>
      <c r="J384">
        <v>11</v>
      </c>
      <c r="K384" t="str">
        <f>VLOOKUP(J:J,[1]חוגים!A:B,2,0)</f>
        <v>מדעי המחשב תואר ראשון</v>
      </c>
      <c r="L384">
        <v>0</v>
      </c>
      <c r="M384">
        <v>2</v>
      </c>
      <c r="N384">
        <v>10</v>
      </c>
      <c r="O384">
        <v>16</v>
      </c>
      <c r="P384">
        <v>23</v>
      </c>
      <c r="Q384">
        <v>1</v>
      </c>
      <c r="R384">
        <v>0</v>
      </c>
      <c r="S384">
        <v>33</v>
      </c>
      <c r="T384">
        <v>32</v>
      </c>
      <c r="U384">
        <v>5000</v>
      </c>
      <c r="V384">
        <v>0</v>
      </c>
      <c r="W384" t="s">
        <v>994</v>
      </c>
      <c r="X384">
        <v>0</v>
      </c>
      <c r="Y384">
        <v>0</v>
      </c>
    </row>
    <row r="385" spans="1:25" x14ac:dyDescent="0.2">
      <c r="A385">
        <v>9</v>
      </c>
      <c r="B385">
        <v>1</v>
      </c>
      <c r="C385">
        <v>204880900</v>
      </c>
      <c r="D385" t="s">
        <v>121</v>
      </c>
      <c r="E385" t="s">
        <v>995</v>
      </c>
      <c r="F385" t="s">
        <v>724</v>
      </c>
      <c r="G385">
        <v>1</v>
      </c>
      <c r="H385">
        <v>96</v>
      </c>
      <c r="I385">
        <v>2775</v>
      </c>
      <c r="J385">
        <v>27</v>
      </c>
      <c r="K385" t="str">
        <f>VLOOKUP(J:J,[1]חוגים!A:B,2,0)</f>
        <v>מערכות מידע תואר ראשון</v>
      </c>
      <c r="L385">
        <v>0</v>
      </c>
      <c r="M385">
        <v>3</v>
      </c>
      <c r="N385">
        <v>10</v>
      </c>
      <c r="O385">
        <v>17</v>
      </c>
      <c r="P385">
        <v>22</v>
      </c>
      <c r="Q385">
        <v>1</v>
      </c>
      <c r="R385">
        <v>0</v>
      </c>
      <c r="S385">
        <v>74</v>
      </c>
      <c r="T385">
        <v>33</v>
      </c>
      <c r="U385">
        <v>5000</v>
      </c>
      <c r="V385">
        <v>0</v>
      </c>
      <c r="W385" t="s">
        <v>996</v>
      </c>
      <c r="X385">
        <v>0</v>
      </c>
      <c r="Y385">
        <v>0</v>
      </c>
    </row>
    <row r="386" spans="1:25" x14ac:dyDescent="0.2">
      <c r="A386">
        <v>9</v>
      </c>
      <c r="B386">
        <v>1</v>
      </c>
      <c r="C386">
        <v>204885560</v>
      </c>
      <c r="D386" t="s">
        <v>121</v>
      </c>
      <c r="E386" t="s">
        <v>997</v>
      </c>
      <c r="F386" t="s">
        <v>998</v>
      </c>
      <c r="G386">
        <v>2</v>
      </c>
      <c r="H386">
        <v>95</v>
      </c>
      <c r="I386">
        <v>2900</v>
      </c>
      <c r="J386">
        <v>29</v>
      </c>
      <c r="K386" t="str">
        <f>VLOOKUP(J:J,[1]חוגים!A:B,2,0)</f>
        <v>יעוץ ופיתוח ארגוני תואר שני</v>
      </c>
      <c r="L386">
        <v>0</v>
      </c>
      <c r="M386">
        <v>2</v>
      </c>
      <c r="N386">
        <v>20</v>
      </c>
      <c r="O386">
        <v>11</v>
      </c>
      <c r="P386">
        <v>23</v>
      </c>
      <c r="Q386">
        <v>1</v>
      </c>
      <c r="R386">
        <v>0</v>
      </c>
      <c r="S386">
        <v>26</v>
      </c>
      <c r="T386">
        <v>22</v>
      </c>
      <c r="U386">
        <v>5000</v>
      </c>
      <c r="V386">
        <v>0</v>
      </c>
      <c r="W386" t="s">
        <v>999</v>
      </c>
      <c r="X386">
        <v>0</v>
      </c>
      <c r="Y386">
        <v>0</v>
      </c>
    </row>
    <row r="387" spans="1:25" x14ac:dyDescent="0.2">
      <c r="A387">
        <v>9</v>
      </c>
      <c r="B387">
        <v>1</v>
      </c>
      <c r="C387">
        <v>204897698</v>
      </c>
      <c r="D387" t="s">
        <v>121</v>
      </c>
      <c r="E387" t="s">
        <v>1000</v>
      </c>
      <c r="F387" t="s">
        <v>38</v>
      </c>
      <c r="G387">
        <v>2</v>
      </c>
      <c r="H387">
        <v>95</v>
      </c>
      <c r="I387">
        <v>3276</v>
      </c>
      <c r="J387">
        <v>32</v>
      </c>
      <c r="K387" t="str">
        <f>VLOOKUP(J:J,[1]חוגים!A:B,2,0)</f>
        <v>פסיכולוגיה תואר שני</v>
      </c>
      <c r="L387">
        <v>0</v>
      </c>
      <c r="M387">
        <v>2</v>
      </c>
      <c r="N387">
        <v>20</v>
      </c>
      <c r="O387">
        <v>16</v>
      </c>
      <c r="P387">
        <v>23</v>
      </c>
      <c r="Q387">
        <v>1</v>
      </c>
      <c r="R387">
        <v>0</v>
      </c>
      <c r="S387">
        <v>26</v>
      </c>
      <c r="T387">
        <v>32</v>
      </c>
      <c r="U387">
        <v>5000</v>
      </c>
      <c r="V387">
        <v>0</v>
      </c>
      <c r="W387" t="s">
        <v>1001</v>
      </c>
      <c r="X387">
        <v>0</v>
      </c>
      <c r="Y387">
        <v>0</v>
      </c>
    </row>
    <row r="388" spans="1:25" x14ac:dyDescent="0.2">
      <c r="A388">
        <v>9</v>
      </c>
      <c r="B388">
        <v>1</v>
      </c>
      <c r="C388">
        <v>204909261</v>
      </c>
      <c r="D388" t="s">
        <v>121</v>
      </c>
      <c r="E388" t="s">
        <v>1002</v>
      </c>
      <c r="F388" t="s">
        <v>231</v>
      </c>
      <c r="G388">
        <v>2</v>
      </c>
      <c r="H388">
        <v>98</v>
      </c>
      <c r="I388">
        <v>3147</v>
      </c>
      <c r="J388">
        <v>31</v>
      </c>
      <c r="K388" t="str">
        <f>VLOOKUP(J:J,[1]חוגים!A:B,2,0)</f>
        <v>מדעי התנהגות תואר ראשון</v>
      </c>
      <c r="L388">
        <v>0</v>
      </c>
      <c r="M388">
        <v>3</v>
      </c>
      <c r="N388">
        <v>10</v>
      </c>
      <c r="O388">
        <v>16</v>
      </c>
      <c r="P388">
        <v>22</v>
      </c>
      <c r="Q388">
        <v>1</v>
      </c>
      <c r="R388">
        <v>0</v>
      </c>
      <c r="S388">
        <v>80</v>
      </c>
      <c r="T388">
        <v>32</v>
      </c>
      <c r="U388">
        <v>5000</v>
      </c>
      <c r="V388">
        <v>0</v>
      </c>
      <c r="W388" t="s">
        <v>1003</v>
      </c>
      <c r="X388">
        <v>0</v>
      </c>
      <c r="Y388">
        <v>0</v>
      </c>
    </row>
    <row r="389" spans="1:25" x14ac:dyDescent="0.2">
      <c r="A389">
        <v>9</v>
      </c>
      <c r="B389">
        <v>1</v>
      </c>
      <c r="C389">
        <v>204926562</v>
      </c>
      <c r="D389" t="s">
        <v>121</v>
      </c>
      <c r="E389" t="s">
        <v>1004</v>
      </c>
      <c r="F389" t="s">
        <v>1005</v>
      </c>
      <c r="G389">
        <v>2</v>
      </c>
      <c r="H389">
        <v>80</v>
      </c>
      <c r="I389">
        <v>3284</v>
      </c>
      <c r="J389">
        <v>32</v>
      </c>
      <c r="K389" t="str">
        <f>VLOOKUP(J:J,[1]חוגים!A:B,2,0)</f>
        <v>פסיכולוגיה תואר שני</v>
      </c>
      <c r="L389">
        <v>0</v>
      </c>
      <c r="M389">
        <v>2</v>
      </c>
      <c r="N389">
        <v>20</v>
      </c>
      <c r="O389">
        <v>16</v>
      </c>
      <c r="P389">
        <v>23</v>
      </c>
      <c r="Q389">
        <v>1</v>
      </c>
      <c r="R389">
        <v>0</v>
      </c>
      <c r="S389">
        <v>26</v>
      </c>
      <c r="T389">
        <v>32</v>
      </c>
      <c r="U389">
        <v>5000</v>
      </c>
      <c r="V389">
        <v>0</v>
      </c>
      <c r="W389" t="s">
        <v>1006</v>
      </c>
      <c r="X389">
        <v>0</v>
      </c>
      <c r="Y389">
        <v>0</v>
      </c>
    </row>
    <row r="390" spans="1:25" x14ac:dyDescent="0.2">
      <c r="A390">
        <v>9</v>
      </c>
      <c r="B390">
        <v>1</v>
      </c>
      <c r="C390">
        <v>204939995</v>
      </c>
      <c r="D390" t="s">
        <v>121</v>
      </c>
      <c r="E390" t="s">
        <v>1007</v>
      </c>
      <c r="F390" t="s">
        <v>1008</v>
      </c>
      <c r="G390">
        <v>2</v>
      </c>
      <c r="H390">
        <v>94</v>
      </c>
      <c r="I390">
        <v>6103</v>
      </c>
      <c r="J390">
        <v>61</v>
      </c>
      <c r="K390" t="str">
        <f>VLOOKUP(J:J,[1]חוגים!A:B,2,0)</f>
        <v>מדעי הסיעוד תואר ראשון</v>
      </c>
      <c r="L390">
        <v>0</v>
      </c>
      <c r="M390">
        <v>4</v>
      </c>
      <c r="N390">
        <v>10</v>
      </c>
      <c r="O390">
        <v>10</v>
      </c>
      <c r="P390">
        <v>21</v>
      </c>
      <c r="Q390">
        <v>2</v>
      </c>
      <c r="R390">
        <v>0</v>
      </c>
      <c r="S390">
        <v>140</v>
      </c>
      <c r="T390">
        <v>20</v>
      </c>
      <c r="U390">
        <v>5000</v>
      </c>
      <c r="V390">
        <v>0</v>
      </c>
      <c r="W390" t="s">
        <v>1009</v>
      </c>
      <c r="X390">
        <v>0</v>
      </c>
      <c r="Y390">
        <v>0</v>
      </c>
    </row>
    <row r="391" spans="1:25" x14ac:dyDescent="0.2">
      <c r="A391">
        <v>9</v>
      </c>
      <c r="B391">
        <v>1</v>
      </c>
      <c r="C391">
        <v>204943450</v>
      </c>
      <c r="D391" t="str">
        <f>VLOOKUP(C:C,[1]חדשים!B:C,2,0)</f>
        <v>חדש סמ 1</v>
      </c>
      <c r="E391" t="s">
        <v>1010</v>
      </c>
      <c r="F391" t="s">
        <v>95</v>
      </c>
      <c r="G391">
        <v>2</v>
      </c>
      <c r="H391">
        <v>96</v>
      </c>
      <c r="I391">
        <v>3279</v>
      </c>
      <c r="J391">
        <v>32</v>
      </c>
      <c r="K391" t="str">
        <f>VLOOKUP(J:J,[1]חוגים!A:B,2,0)</f>
        <v>פסיכולוגיה תואר שני</v>
      </c>
      <c r="L391">
        <v>0</v>
      </c>
      <c r="M391">
        <v>2</v>
      </c>
      <c r="N391">
        <v>20</v>
      </c>
      <c r="O391">
        <v>14</v>
      </c>
      <c r="P391">
        <v>24</v>
      </c>
      <c r="Q391">
        <v>1</v>
      </c>
      <c r="R391">
        <v>0</v>
      </c>
      <c r="S391">
        <v>0</v>
      </c>
      <c r="T391">
        <v>28</v>
      </c>
      <c r="U391">
        <v>5000</v>
      </c>
      <c r="V391">
        <v>0</v>
      </c>
      <c r="W391" t="s">
        <v>1011</v>
      </c>
      <c r="X391">
        <v>0</v>
      </c>
      <c r="Y391">
        <v>0</v>
      </c>
    </row>
    <row r="392" spans="1:25" x14ac:dyDescent="0.2">
      <c r="A392">
        <v>9</v>
      </c>
      <c r="B392">
        <v>1</v>
      </c>
      <c r="C392">
        <v>205355878</v>
      </c>
      <c r="D392" t="s">
        <v>121</v>
      </c>
      <c r="E392" t="s">
        <v>1012</v>
      </c>
      <c r="F392" t="s">
        <v>1013</v>
      </c>
      <c r="G392">
        <v>2</v>
      </c>
      <c r="H392">
        <v>94</v>
      </c>
      <c r="I392">
        <v>3278</v>
      </c>
      <c r="J392">
        <v>32</v>
      </c>
      <c r="K392" t="str">
        <f>VLOOKUP(J:J,[1]חוגים!A:B,2,0)</f>
        <v>פסיכולוגיה תואר שני</v>
      </c>
      <c r="L392">
        <v>0</v>
      </c>
      <c r="M392">
        <v>2</v>
      </c>
      <c r="N392">
        <v>20</v>
      </c>
      <c r="O392">
        <v>15</v>
      </c>
      <c r="P392">
        <v>23</v>
      </c>
      <c r="Q392">
        <v>1</v>
      </c>
      <c r="R392">
        <v>0</v>
      </c>
      <c r="S392">
        <v>24</v>
      </c>
      <c r="T392">
        <v>30</v>
      </c>
      <c r="U392">
        <v>5000</v>
      </c>
      <c r="V392">
        <v>0</v>
      </c>
      <c r="W392" t="s">
        <v>1014</v>
      </c>
      <c r="X392">
        <v>0</v>
      </c>
      <c r="Y392">
        <v>0</v>
      </c>
    </row>
    <row r="393" spans="1:25" x14ac:dyDescent="0.2">
      <c r="A393">
        <v>9</v>
      </c>
      <c r="B393">
        <v>1</v>
      </c>
      <c r="C393">
        <v>205358146</v>
      </c>
      <c r="D393" t="s">
        <v>121</v>
      </c>
      <c r="E393" t="s">
        <v>1015</v>
      </c>
      <c r="F393" t="s">
        <v>59</v>
      </c>
      <c r="G393">
        <v>2</v>
      </c>
      <c r="H393">
        <v>94</v>
      </c>
      <c r="I393">
        <v>3276</v>
      </c>
      <c r="J393">
        <v>32</v>
      </c>
      <c r="K393" t="str">
        <f>VLOOKUP(J:J,[1]חוגים!A:B,2,0)</f>
        <v>פסיכולוגיה תואר שני</v>
      </c>
      <c r="L393">
        <v>0</v>
      </c>
      <c r="M393">
        <v>2</v>
      </c>
      <c r="N393">
        <v>20</v>
      </c>
      <c r="O393">
        <v>16</v>
      </c>
      <c r="P393">
        <v>23</v>
      </c>
      <c r="Q393">
        <v>1</v>
      </c>
      <c r="R393">
        <v>0</v>
      </c>
      <c r="S393">
        <v>26</v>
      </c>
      <c r="T393">
        <v>32</v>
      </c>
      <c r="U393">
        <v>5000</v>
      </c>
      <c r="V393">
        <v>0</v>
      </c>
      <c r="W393" t="s">
        <v>1016</v>
      </c>
      <c r="X393">
        <v>0</v>
      </c>
      <c r="Y393">
        <v>0</v>
      </c>
    </row>
    <row r="394" spans="1:25" x14ac:dyDescent="0.2">
      <c r="A394">
        <v>9</v>
      </c>
      <c r="B394">
        <v>1</v>
      </c>
      <c r="C394">
        <v>205361207</v>
      </c>
      <c r="D394" t="s">
        <v>121</v>
      </c>
      <c r="E394" t="s">
        <v>1017</v>
      </c>
      <c r="F394" t="s">
        <v>127</v>
      </c>
      <c r="G394">
        <v>2</v>
      </c>
      <c r="H394">
        <v>94</v>
      </c>
      <c r="I394">
        <v>3283</v>
      </c>
      <c r="J394">
        <v>32</v>
      </c>
      <c r="K394" t="str">
        <f>VLOOKUP(J:J,[1]חוגים!A:B,2,0)</f>
        <v>פסיכולוגיה תואר שני</v>
      </c>
      <c r="L394">
        <v>0</v>
      </c>
      <c r="M394">
        <v>2</v>
      </c>
      <c r="N394">
        <v>20</v>
      </c>
      <c r="O394">
        <v>11</v>
      </c>
      <c r="P394">
        <v>23</v>
      </c>
      <c r="Q394">
        <v>1</v>
      </c>
      <c r="R394">
        <v>0</v>
      </c>
      <c r="S394">
        <v>32</v>
      </c>
      <c r="T394">
        <v>22</v>
      </c>
      <c r="U394">
        <v>5000</v>
      </c>
      <c r="V394">
        <v>0</v>
      </c>
      <c r="W394" t="s">
        <v>1018</v>
      </c>
      <c r="X394">
        <v>0</v>
      </c>
      <c r="Y394">
        <v>0</v>
      </c>
    </row>
    <row r="395" spans="1:25" x14ac:dyDescent="0.2">
      <c r="A395">
        <v>9</v>
      </c>
      <c r="B395">
        <v>1</v>
      </c>
      <c r="C395">
        <v>205386824</v>
      </c>
      <c r="D395" t="str">
        <f>VLOOKUP(C:C,[1]חדשים!B:C,2,0)</f>
        <v>חדש סמ 1</v>
      </c>
      <c r="E395" t="s">
        <v>1019</v>
      </c>
      <c r="F395" t="s">
        <v>1020</v>
      </c>
      <c r="G395">
        <v>1</v>
      </c>
      <c r="H395">
        <v>94</v>
      </c>
      <c r="I395">
        <v>1155</v>
      </c>
      <c r="J395">
        <v>11</v>
      </c>
      <c r="K395" t="str">
        <f>VLOOKUP(J:J,[1]חוגים!A:B,2,0)</f>
        <v>מדעי המחשב תואר ראשון</v>
      </c>
      <c r="L395">
        <v>0</v>
      </c>
      <c r="M395">
        <v>1</v>
      </c>
      <c r="N395">
        <v>10</v>
      </c>
      <c r="O395">
        <v>18</v>
      </c>
      <c r="P395">
        <v>24</v>
      </c>
      <c r="Q395">
        <v>1</v>
      </c>
      <c r="R395">
        <v>0</v>
      </c>
      <c r="S395">
        <v>0</v>
      </c>
      <c r="T395">
        <v>35</v>
      </c>
      <c r="U395">
        <v>5000</v>
      </c>
      <c r="V395">
        <v>0</v>
      </c>
      <c r="W395" t="s">
        <v>1021</v>
      </c>
      <c r="X395">
        <v>0</v>
      </c>
      <c r="Y395">
        <v>0</v>
      </c>
    </row>
    <row r="396" spans="1:25" x14ac:dyDescent="0.2">
      <c r="A396">
        <v>9</v>
      </c>
      <c r="B396">
        <v>1</v>
      </c>
      <c r="C396">
        <v>205408115</v>
      </c>
      <c r="D396" t="s">
        <v>121</v>
      </c>
      <c r="E396" t="s">
        <v>1022</v>
      </c>
      <c r="F396" t="s">
        <v>32</v>
      </c>
      <c r="G396">
        <v>2</v>
      </c>
      <c r="H396">
        <v>1</v>
      </c>
      <c r="I396">
        <v>2776</v>
      </c>
      <c r="J396">
        <v>27</v>
      </c>
      <c r="K396" t="str">
        <f>VLOOKUP(J:J,[1]חוגים!A:B,2,0)</f>
        <v>מערכות מידע תואר ראשון</v>
      </c>
      <c r="L396">
        <v>0</v>
      </c>
      <c r="M396">
        <v>2</v>
      </c>
      <c r="N396">
        <v>10</v>
      </c>
      <c r="O396">
        <v>15</v>
      </c>
      <c r="P396">
        <v>23</v>
      </c>
      <c r="Q396">
        <v>1</v>
      </c>
      <c r="R396">
        <v>0</v>
      </c>
      <c r="S396">
        <v>39</v>
      </c>
      <c r="T396">
        <v>30</v>
      </c>
      <c r="U396">
        <v>5000</v>
      </c>
      <c r="V396">
        <v>0</v>
      </c>
      <c r="W396" t="s">
        <v>1023</v>
      </c>
      <c r="X396">
        <v>0</v>
      </c>
      <c r="Y396">
        <v>0</v>
      </c>
    </row>
    <row r="397" spans="1:25" x14ac:dyDescent="0.2">
      <c r="A397">
        <v>9</v>
      </c>
      <c r="B397">
        <v>1</v>
      </c>
      <c r="C397">
        <v>205412661</v>
      </c>
      <c r="D397" t="str">
        <f>VLOOKUP(C:C,[1]חדשים!B:C,2,0)</f>
        <v>חדש סמ 1</v>
      </c>
      <c r="E397" t="s">
        <v>341</v>
      </c>
      <c r="F397" t="s">
        <v>631</v>
      </c>
      <c r="G397">
        <v>2</v>
      </c>
      <c r="H397">
        <v>94</v>
      </c>
      <c r="I397">
        <v>2203</v>
      </c>
      <c r="J397">
        <v>22</v>
      </c>
      <c r="K397" t="str">
        <f>VLOOKUP(J:J,[1]חוגים!A:B,2,0)</f>
        <v>מנהל עסקים תואר שני</v>
      </c>
      <c r="L397">
        <v>0</v>
      </c>
      <c r="M397">
        <v>1</v>
      </c>
      <c r="N397">
        <v>20</v>
      </c>
      <c r="O397">
        <v>9</v>
      </c>
      <c r="P397">
        <v>24</v>
      </c>
      <c r="Q397">
        <v>1</v>
      </c>
      <c r="R397">
        <v>0</v>
      </c>
      <c r="S397">
        <v>0</v>
      </c>
      <c r="T397">
        <v>18</v>
      </c>
      <c r="U397">
        <v>5000</v>
      </c>
      <c r="V397">
        <v>0</v>
      </c>
      <c r="W397" t="s">
        <v>1024</v>
      </c>
      <c r="X397">
        <v>0</v>
      </c>
      <c r="Y397">
        <v>0</v>
      </c>
    </row>
    <row r="398" spans="1:25" x14ac:dyDescent="0.2">
      <c r="A398">
        <v>9</v>
      </c>
      <c r="B398">
        <v>1</v>
      </c>
      <c r="C398">
        <v>205419013</v>
      </c>
      <c r="D398" t="s">
        <v>121</v>
      </c>
      <c r="E398" t="s">
        <v>1025</v>
      </c>
      <c r="F398" t="s">
        <v>1026</v>
      </c>
      <c r="G398">
        <v>2</v>
      </c>
      <c r="H398">
        <v>94</v>
      </c>
      <c r="I398">
        <v>6701</v>
      </c>
      <c r="J398">
        <v>67</v>
      </c>
      <c r="K398" t="str">
        <f>VLOOKUP(J:J,[1]חוגים!A:B,2,0)</f>
        <v>סיעוד הסבות</v>
      </c>
      <c r="L398">
        <v>0</v>
      </c>
      <c r="M398">
        <v>4</v>
      </c>
      <c r="N398">
        <v>10</v>
      </c>
      <c r="O398">
        <v>6</v>
      </c>
      <c r="P398">
        <v>21</v>
      </c>
      <c r="Q398">
        <v>1</v>
      </c>
      <c r="R398">
        <v>0</v>
      </c>
      <c r="S398">
        <v>119</v>
      </c>
      <c r="T398">
        <v>11</v>
      </c>
      <c r="U398">
        <v>5000</v>
      </c>
      <c r="V398">
        <v>0</v>
      </c>
      <c r="W398" t="s">
        <v>1027</v>
      </c>
      <c r="X398">
        <v>0</v>
      </c>
      <c r="Y398">
        <v>0</v>
      </c>
    </row>
    <row r="399" spans="1:25" x14ac:dyDescent="0.2">
      <c r="A399">
        <v>9</v>
      </c>
      <c r="B399">
        <v>1</v>
      </c>
      <c r="C399">
        <v>205424054</v>
      </c>
      <c r="D399" t="str">
        <f>VLOOKUP(C:C,[1]חדשים!B:C,2,0)</f>
        <v>חדש סמ 1</v>
      </c>
      <c r="E399" t="s">
        <v>1028</v>
      </c>
      <c r="F399" t="s">
        <v>1029</v>
      </c>
      <c r="G399">
        <v>2</v>
      </c>
      <c r="H399">
        <v>94</v>
      </c>
      <c r="I399">
        <v>3266</v>
      </c>
      <c r="J399">
        <v>32</v>
      </c>
      <c r="K399" t="str">
        <f>VLOOKUP(J:J,[1]חוגים!A:B,2,0)</f>
        <v>פסיכולוגיה תואר שני</v>
      </c>
      <c r="L399">
        <v>0</v>
      </c>
      <c r="M399">
        <v>1</v>
      </c>
      <c r="N399">
        <v>20</v>
      </c>
      <c r="O399">
        <v>14</v>
      </c>
      <c r="P399">
        <v>24</v>
      </c>
      <c r="Q399">
        <v>1</v>
      </c>
      <c r="R399">
        <v>0</v>
      </c>
      <c r="S399">
        <v>0</v>
      </c>
      <c r="T399">
        <v>28</v>
      </c>
      <c r="U399">
        <v>5000</v>
      </c>
      <c r="V399">
        <v>0</v>
      </c>
      <c r="W399" t="s">
        <v>1030</v>
      </c>
      <c r="X399">
        <v>0</v>
      </c>
      <c r="Y399">
        <v>0</v>
      </c>
    </row>
    <row r="400" spans="1:25" x14ac:dyDescent="0.2">
      <c r="A400">
        <v>9</v>
      </c>
      <c r="B400">
        <v>1</v>
      </c>
      <c r="C400">
        <v>205433279</v>
      </c>
      <c r="D400" t="s">
        <v>121</v>
      </c>
      <c r="E400" t="s">
        <v>1031</v>
      </c>
      <c r="F400" t="s">
        <v>1032</v>
      </c>
      <c r="G400">
        <v>2</v>
      </c>
      <c r="H400">
        <v>94</v>
      </c>
      <c r="I400">
        <v>2772</v>
      </c>
      <c r="J400">
        <v>27</v>
      </c>
      <c r="K400" t="str">
        <f>VLOOKUP(J:J,[1]חוגים!A:B,2,0)</f>
        <v>מערכות מידע תואר ראשון</v>
      </c>
      <c r="L400">
        <v>0</v>
      </c>
      <c r="M400">
        <v>2</v>
      </c>
      <c r="N400">
        <v>10</v>
      </c>
      <c r="O400">
        <v>19</v>
      </c>
      <c r="P400">
        <v>22</v>
      </c>
      <c r="Q400">
        <v>1</v>
      </c>
      <c r="R400">
        <v>0</v>
      </c>
      <c r="S400">
        <v>51</v>
      </c>
      <c r="T400">
        <v>38</v>
      </c>
      <c r="U400">
        <v>5000</v>
      </c>
      <c r="V400">
        <v>0</v>
      </c>
      <c r="W400" t="s">
        <v>1033</v>
      </c>
      <c r="X400">
        <v>0</v>
      </c>
      <c r="Y400">
        <v>0</v>
      </c>
    </row>
    <row r="401" spans="1:25" x14ac:dyDescent="0.2">
      <c r="A401">
        <v>9</v>
      </c>
      <c r="B401">
        <v>1</v>
      </c>
      <c r="C401">
        <v>205435282</v>
      </c>
      <c r="D401" t="s">
        <v>121</v>
      </c>
      <c r="E401" t="s">
        <v>1034</v>
      </c>
      <c r="F401" t="s">
        <v>44</v>
      </c>
      <c r="G401">
        <v>2</v>
      </c>
      <c r="H401">
        <v>95</v>
      </c>
      <c r="I401">
        <v>2202</v>
      </c>
      <c r="J401">
        <v>22</v>
      </c>
      <c r="K401" t="str">
        <f>VLOOKUP(J:J,[1]חוגים!A:B,2,0)</f>
        <v>מנהל עסקים תואר שני</v>
      </c>
      <c r="L401">
        <v>0</v>
      </c>
      <c r="M401">
        <v>2</v>
      </c>
      <c r="N401">
        <v>20</v>
      </c>
      <c r="O401">
        <v>12</v>
      </c>
      <c r="P401">
        <v>23</v>
      </c>
      <c r="Q401">
        <v>1</v>
      </c>
      <c r="R401">
        <v>0</v>
      </c>
      <c r="S401">
        <v>43</v>
      </c>
      <c r="T401">
        <v>23</v>
      </c>
      <c r="U401">
        <v>5000</v>
      </c>
      <c r="V401">
        <v>0</v>
      </c>
      <c r="W401" t="s">
        <v>1035</v>
      </c>
      <c r="X401">
        <v>0</v>
      </c>
      <c r="Y401">
        <v>0</v>
      </c>
    </row>
    <row r="402" spans="1:25" x14ac:dyDescent="0.2">
      <c r="A402">
        <v>9</v>
      </c>
      <c r="B402">
        <v>1</v>
      </c>
      <c r="C402">
        <v>205442387</v>
      </c>
      <c r="D402" t="s">
        <v>121</v>
      </c>
      <c r="E402" t="s">
        <v>1036</v>
      </c>
      <c r="F402" t="s">
        <v>130</v>
      </c>
      <c r="G402">
        <v>1</v>
      </c>
      <c r="H402">
        <v>94</v>
      </c>
      <c r="I402">
        <v>3265</v>
      </c>
      <c r="J402">
        <v>32</v>
      </c>
      <c r="K402" t="str">
        <f>VLOOKUP(J:J,[1]חוגים!A:B,2,0)</f>
        <v>פסיכולוגיה תואר שני</v>
      </c>
      <c r="L402">
        <v>0</v>
      </c>
      <c r="M402">
        <v>2</v>
      </c>
      <c r="N402">
        <v>20</v>
      </c>
      <c r="O402">
        <v>0</v>
      </c>
      <c r="P402">
        <v>21</v>
      </c>
      <c r="Q402">
        <v>1</v>
      </c>
      <c r="R402">
        <v>0</v>
      </c>
      <c r="S402">
        <v>56</v>
      </c>
      <c r="T402">
        <v>0</v>
      </c>
      <c r="U402">
        <v>5000</v>
      </c>
      <c r="V402">
        <v>0</v>
      </c>
      <c r="W402" t="s">
        <v>1037</v>
      </c>
      <c r="X402">
        <v>0</v>
      </c>
      <c r="Y402">
        <v>0</v>
      </c>
    </row>
    <row r="403" spans="1:25" x14ac:dyDescent="0.2">
      <c r="A403">
        <v>9</v>
      </c>
      <c r="B403">
        <v>1</v>
      </c>
      <c r="C403">
        <v>205445174</v>
      </c>
      <c r="D403" t="s">
        <v>121</v>
      </c>
      <c r="E403" t="s">
        <v>1038</v>
      </c>
      <c r="F403" t="s">
        <v>638</v>
      </c>
      <c r="G403">
        <v>2</v>
      </c>
      <c r="H403">
        <v>94</v>
      </c>
      <c r="I403">
        <v>3278</v>
      </c>
      <c r="J403">
        <v>32</v>
      </c>
      <c r="K403" t="str">
        <f>VLOOKUP(J:J,[1]חוגים!A:B,2,0)</f>
        <v>פסיכולוגיה תואר שני</v>
      </c>
      <c r="L403">
        <v>0</v>
      </c>
      <c r="M403">
        <v>2</v>
      </c>
      <c r="N403">
        <v>20</v>
      </c>
      <c r="O403">
        <v>15</v>
      </c>
      <c r="P403">
        <v>23</v>
      </c>
      <c r="Q403">
        <v>1</v>
      </c>
      <c r="R403">
        <v>0</v>
      </c>
      <c r="S403">
        <v>24</v>
      </c>
      <c r="T403">
        <v>30</v>
      </c>
      <c r="U403">
        <v>5000</v>
      </c>
      <c r="V403">
        <v>0</v>
      </c>
      <c r="W403" t="s">
        <v>1039</v>
      </c>
      <c r="X403">
        <v>0</v>
      </c>
      <c r="Y403">
        <v>0</v>
      </c>
    </row>
    <row r="404" spans="1:25" x14ac:dyDescent="0.2">
      <c r="A404">
        <v>9</v>
      </c>
      <c r="B404">
        <v>1</v>
      </c>
      <c r="C404">
        <v>205445232</v>
      </c>
      <c r="D404" t="str">
        <f>VLOOKUP(C:C,[1]חדשים!B:C,2,0)</f>
        <v>חדש סמ 1</v>
      </c>
      <c r="E404" t="s">
        <v>224</v>
      </c>
      <c r="F404" t="s">
        <v>101</v>
      </c>
      <c r="G404">
        <v>1</v>
      </c>
      <c r="H404">
        <v>94</v>
      </c>
      <c r="I404">
        <v>7202</v>
      </c>
      <c r="J404">
        <v>72</v>
      </c>
      <c r="K404" t="str">
        <f>VLOOKUP(J:J,[1]חוגים!A:B,2,0)</f>
        <v>מערכות מידע תואר שני</v>
      </c>
      <c r="L404">
        <v>0</v>
      </c>
      <c r="M404">
        <v>1</v>
      </c>
      <c r="N404">
        <v>20</v>
      </c>
      <c r="O404">
        <v>14</v>
      </c>
      <c r="P404">
        <v>24</v>
      </c>
      <c r="Q404">
        <v>1</v>
      </c>
      <c r="R404">
        <v>0</v>
      </c>
      <c r="S404">
        <v>0</v>
      </c>
      <c r="T404">
        <v>28</v>
      </c>
      <c r="U404">
        <v>5000</v>
      </c>
      <c r="V404">
        <v>0</v>
      </c>
      <c r="W404" t="s">
        <v>1040</v>
      </c>
      <c r="X404">
        <v>0</v>
      </c>
      <c r="Y404">
        <v>0</v>
      </c>
    </row>
    <row r="405" spans="1:25" x14ac:dyDescent="0.2">
      <c r="A405">
        <v>9</v>
      </c>
      <c r="B405">
        <v>1</v>
      </c>
      <c r="C405">
        <v>205446917</v>
      </c>
      <c r="D405" t="str">
        <f>VLOOKUP(C:C,[1]חדשים!B:C,2,0)</f>
        <v>חדש סמ 1</v>
      </c>
      <c r="E405" t="s">
        <v>109</v>
      </c>
      <c r="F405" t="s">
        <v>400</v>
      </c>
      <c r="G405">
        <v>1</v>
      </c>
      <c r="H405">
        <v>94</v>
      </c>
      <c r="I405">
        <v>1158</v>
      </c>
      <c r="J405">
        <v>11</v>
      </c>
      <c r="K405" t="str">
        <f>VLOOKUP(J:J,[1]חוגים!A:B,2,0)</f>
        <v>מדעי המחשב תואר ראשון</v>
      </c>
      <c r="L405">
        <v>0</v>
      </c>
      <c r="M405">
        <v>1</v>
      </c>
      <c r="N405">
        <v>10</v>
      </c>
      <c r="O405">
        <v>17</v>
      </c>
      <c r="P405">
        <v>24</v>
      </c>
      <c r="Q405">
        <v>1</v>
      </c>
      <c r="R405">
        <v>0</v>
      </c>
      <c r="S405">
        <v>0</v>
      </c>
      <c r="T405">
        <v>33</v>
      </c>
      <c r="U405">
        <v>5000</v>
      </c>
      <c r="V405">
        <v>0</v>
      </c>
      <c r="W405" t="s">
        <v>1041</v>
      </c>
      <c r="X405">
        <v>0</v>
      </c>
      <c r="Y405">
        <v>0</v>
      </c>
    </row>
    <row r="406" spans="1:25" x14ac:dyDescent="0.2">
      <c r="A406">
        <v>9</v>
      </c>
      <c r="B406">
        <v>1</v>
      </c>
      <c r="C406">
        <v>205448871</v>
      </c>
      <c r="D406" t="str">
        <f>VLOOKUP(C:C,[1]חדשים!B:C,2,0)</f>
        <v>חדש סמ 1</v>
      </c>
      <c r="E406" t="s">
        <v>1042</v>
      </c>
      <c r="F406" t="s">
        <v>1043</v>
      </c>
      <c r="G406">
        <v>2</v>
      </c>
      <c r="H406">
        <v>94</v>
      </c>
      <c r="I406">
        <v>3275</v>
      </c>
      <c r="J406">
        <v>32</v>
      </c>
      <c r="K406" t="str">
        <f>VLOOKUP(J:J,[1]חוגים!A:B,2,0)</f>
        <v>פסיכולוגיה תואר שני</v>
      </c>
      <c r="L406">
        <v>0</v>
      </c>
      <c r="M406">
        <v>1</v>
      </c>
      <c r="N406">
        <v>20</v>
      </c>
      <c r="O406">
        <v>18</v>
      </c>
      <c r="P406">
        <v>24</v>
      </c>
      <c r="Q406">
        <v>1</v>
      </c>
      <c r="R406">
        <v>0</v>
      </c>
      <c r="S406">
        <v>0</v>
      </c>
      <c r="T406">
        <v>36</v>
      </c>
      <c r="U406">
        <v>5000</v>
      </c>
      <c r="V406">
        <v>0</v>
      </c>
      <c r="W406" t="s">
        <v>1044</v>
      </c>
      <c r="X406">
        <v>0</v>
      </c>
      <c r="Y406">
        <v>0</v>
      </c>
    </row>
    <row r="407" spans="1:25" x14ac:dyDescent="0.2">
      <c r="A407">
        <v>9</v>
      </c>
      <c r="B407">
        <v>1</v>
      </c>
      <c r="C407">
        <v>205454960</v>
      </c>
      <c r="D407" t="s">
        <v>121</v>
      </c>
      <c r="E407" t="s">
        <v>497</v>
      </c>
      <c r="F407" t="s">
        <v>838</v>
      </c>
      <c r="G407">
        <v>2</v>
      </c>
      <c r="H407">
        <v>94</v>
      </c>
      <c r="I407">
        <v>2205</v>
      </c>
      <c r="J407">
        <v>22</v>
      </c>
      <c r="K407" t="str">
        <f>VLOOKUP(J:J,[1]חוגים!A:B,2,0)</f>
        <v>מנהל עסקים תואר שני</v>
      </c>
      <c r="L407">
        <v>0</v>
      </c>
      <c r="M407">
        <v>2</v>
      </c>
      <c r="N407">
        <v>20</v>
      </c>
      <c r="O407">
        <v>14</v>
      </c>
      <c r="P407">
        <v>23</v>
      </c>
      <c r="Q407">
        <v>1</v>
      </c>
      <c r="R407">
        <v>0</v>
      </c>
      <c r="S407">
        <v>33</v>
      </c>
      <c r="T407">
        <v>28</v>
      </c>
      <c r="U407">
        <v>5000</v>
      </c>
      <c r="V407">
        <v>0</v>
      </c>
      <c r="W407" t="s">
        <v>1045</v>
      </c>
      <c r="X407">
        <v>0</v>
      </c>
      <c r="Y407">
        <v>0</v>
      </c>
    </row>
    <row r="408" spans="1:25" x14ac:dyDescent="0.2">
      <c r="A408">
        <v>9</v>
      </c>
      <c r="B408">
        <v>1</v>
      </c>
      <c r="C408">
        <v>205475551</v>
      </c>
      <c r="D408" t="s">
        <v>121</v>
      </c>
      <c r="E408" t="s">
        <v>147</v>
      </c>
      <c r="F408" t="s">
        <v>871</v>
      </c>
      <c r="G408">
        <v>1</v>
      </c>
      <c r="H408">
        <v>94</v>
      </c>
      <c r="I408">
        <v>2772</v>
      </c>
      <c r="J408">
        <v>27</v>
      </c>
      <c r="K408" t="str">
        <f>VLOOKUP(J:J,[1]חוגים!A:B,2,0)</f>
        <v>מערכות מידע תואר ראשון</v>
      </c>
      <c r="L408">
        <v>0</v>
      </c>
      <c r="M408">
        <v>2</v>
      </c>
      <c r="N408">
        <v>10</v>
      </c>
      <c r="O408">
        <v>15</v>
      </c>
      <c r="P408">
        <v>22</v>
      </c>
      <c r="Q408">
        <v>1</v>
      </c>
      <c r="R408">
        <v>0</v>
      </c>
      <c r="S408">
        <v>69</v>
      </c>
      <c r="T408">
        <v>30</v>
      </c>
      <c r="U408">
        <v>5000</v>
      </c>
      <c r="V408">
        <v>0</v>
      </c>
      <c r="W408" t="s">
        <v>1046</v>
      </c>
      <c r="X408">
        <v>0</v>
      </c>
      <c r="Y408">
        <v>0</v>
      </c>
    </row>
    <row r="409" spans="1:25" x14ac:dyDescent="0.2">
      <c r="A409">
        <v>9</v>
      </c>
      <c r="B409">
        <v>1</v>
      </c>
      <c r="C409">
        <v>205482839</v>
      </c>
      <c r="D409" t="s">
        <v>121</v>
      </c>
      <c r="E409" t="s">
        <v>1047</v>
      </c>
      <c r="F409" t="s">
        <v>461</v>
      </c>
      <c r="G409">
        <v>1</v>
      </c>
      <c r="H409">
        <v>94</v>
      </c>
      <c r="I409">
        <v>3279</v>
      </c>
      <c r="J409">
        <v>32</v>
      </c>
      <c r="K409" t="str">
        <f>VLOOKUP(J:J,[1]חוגים!A:B,2,0)</f>
        <v>פסיכולוגיה תואר שני</v>
      </c>
      <c r="L409">
        <v>0</v>
      </c>
      <c r="M409">
        <v>2</v>
      </c>
      <c r="N409">
        <v>20</v>
      </c>
      <c r="O409">
        <v>0</v>
      </c>
      <c r="P409">
        <v>21</v>
      </c>
      <c r="Q409">
        <v>1</v>
      </c>
      <c r="R409">
        <v>0</v>
      </c>
      <c r="S409">
        <v>54</v>
      </c>
      <c r="T409">
        <v>0</v>
      </c>
      <c r="U409">
        <v>5000</v>
      </c>
      <c r="V409">
        <v>0</v>
      </c>
      <c r="W409" t="s">
        <v>1048</v>
      </c>
      <c r="X409">
        <v>0</v>
      </c>
      <c r="Y409">
        <v>0</v>
      </c>
    </row>
    <row r="410" spans="1:25" x14ac:dyDescent="0.2">
      <c r="A410">
        <v>9</v>
      </c>
      <c r="B410">
        <v>1</v>
      </c>
      <c r="C410">
        <v>205487515</v>
      </c>
      <c r="D410" t="s">
        <v>121</v>
      </c>
      <c r="E410" t="s">
        <v>1042</v>
      </c>
      <c r="F410" t="s">
        <v>123</v>
      </c>
      <c r="G410">
        <v>1</v>
      </c>
      <c r="H410">
        <v>94</v>
      </c>
      <c r="I410">
        <v>2767</v>
      </c>
      <c r="J410">
        <v>27</v>
      </c>
      <c r="K410" t="str">
        <f>VLOOKUP(J:J,[1]חוגים!A:B,2,0)</f>
        <v>מערכות מידע תואר ראשון</v>
      </c>
      <c r="L410">
        <v>0</v>
      </c>
      <c r="M410">
        <v>2</v>
      </c>
      <c r="N410">
        <v>10</v>
      </c>
      <c r="O410">
        <v>22</v>
      </c>
      <c r="P410">
        <v>20</v>
      </c>
      <c r="Q410">
        <v>1</v>
      </c>
      <c r="R410">
        <v>0</v>
      </c>
      <c r="S410">
        <v>44</v>
      </c>
      <c r="T410">
        <v>43</v>
      </c>
      <c r="U410">
        <v>5000</v>
      </c>
      <c r="V410">
        <v>0</v>
      </c>
      <c r="W410" t="s">
        <v>1049</v>
      </c>
      <c r="X410">
        <v>0</v>
      </c>
      <c r="Y410">
        <v>0</v>
      </c>
    </row>
    <row r="411" spans="1:25" x14ac:dyDescent="0.2">
      <c r="A411">
        <v>9</v>
      </c>
      <c r="B411">
        <v>1</v>
      </c>
      <c r="C411">
        <v>205492093</v>
      </c>
      <c r="D411" t="s">
        <v>121</v>
      </c>
      <c r="E411" t="s">
        <v>1050</v>
      </c>
      <c r="F411" t="s">
        <v>1051</v>
      </c>
      <c r="G411">
        <v>1</v>
      </c>
      <c r="H411">
        <v>94</v>
      </c>
      <c r="I411">
        <v>3265</v>
      </c>
      <c r="J411">
        <v>32</v>
      </c>
      <c r="K411" t="str">
        <f>VLOOKUP(J:J,[1]חוגים!A:B,2,0)</f>
        <v>פסיכולוגיה תואר שני</v>
      </c>
      <c r="L411">
        <v>0</v>
      </c>
      <c r="M411">
        <v>2</v>
      </c>
      <c r="N411">
        <v>20</v>
      </c>
      <c r="O411">
        <v>13</v>
      </c>
      <c r="P411">
        <v>23</v>
      </c>
      <c r="Q411">
        <v>1</v>
      </c>
      <c r="R411">
        <v>0</v>
      </c>
      <c r="S411">
        <v>30</v>
      </c>
      <c r="T411">
        <v>26</v>
      </c>
      <c r="U411">
        <v>5000</v>
      </c>
      <c r="V411">
        <v>0</v>
      </c>
      <c r="W411" t="s">
        <v>1052</v>
      </c>
      <c r="X411">
        <v>0</v>
      </c>
      <c r="Y411">
        <v>0</v>
      </c>
    </row>
    <row r="412" spans="1:25" x14ac:dyDescent="0.2">
      <c r="A412">
        <v>9</v>
      </c>
      <c r="B412">
        <v>1</v>
      </c>
      <c r="C412">
        <v>205502438</v>
      </c>
      <c r="D412" t="str">
        <f>VLOOKUP(C:C,[1]חדשים!B:C,2,0)</f>
        <v>חדש סמ 1</v>
      </c>
      <c r="E412" t="s">
        <v>1053</v>
      </c>
      <c r="F412" t="s">
        <v>843</v>
      </c>
      <c r="G412">
        <v>1</v>
      </c>
      <c r="H412">
        <v>94</v>
      </c>
      <c r="I412">
        <v>3278</v>
      </c>
      <c r="J412">
        <v>32</v>
      </c>
      <c r="K412" t="str">
        <f>VLOOKUP(J:J,[1]חוגים!A:B,2,0)</f>
        <v>פסיכולוגיה תואר שני</v>
      </c>
      <c r="L412">
        <v>0</v>
      </c>
      <c r="M412">
        <v>2</v>
      </c>
      <c r="N412">
        <v>20</v>
      </c>
      <c r="O412">
        <v>14</v>
      </c>
      <c r="P412">
        <v>24</v>
      </c>
      <c r="Q412">
        <v>1</v>
      </c>
      <c r="R412">
        <v>0</v>
      </c>
      <c r="S412">
        <v>0</v>
      </c>
      <c r="T412">
        <v>28</v>
      </c>
      <c r="U412">
        <v>5000</v>
      </c>
      <c r="V412">
        <v>0</v>
      </c>
      <c r="W412" t="s">
        <v>1054</v>
      </c>
      <c r="X412">
        <v>0</v>
      </c>
      <c r="Y412">
        <v>0</v>
      </c>
    </row>
    <row r="413" spans="1:25" x14ac:dyDescent="0.2">
      <c r="A413">
        <v>9</v>
      </c>
      <c r="B413">
        <v>1</v>
      </c>
      <c r="C413">
        <v>205508203</v>
      </c>
      <c r="D413" t="s">
        <v>121</v>
      </c>
      <c r="E413" t="s">
        <v>1055</v>
      </c>
      <c r="F413" t="s">
        <v>821</v>
      </c>
      <c r="G413">
        <v>1</v>
      </c>
      <c r="H413">
        <v>94</v>
      </c>
      <c r="I413">
        <v>1155</v>
      </c>
      <c r="J413">
        <v>11</v>
      </c>
      <c r="K413" t="str">
        <f>VLOOKUP(J:J,[1]חוגים!A:B,2,0)</f>
        <v>מדעי המחשב תואר ראשון</v>
      </c>
      <c r="L413">
        <v>0</v>
      </c>
      <c r="M413">
        <v>3</v>
      </c>
      <c r="N413">
        <v>10</v>
      </c>
      <c r="O413">
        <v>25</v>
      </c>
      <c r="P413">
        <v>22</v>
      </c>
      <c r="Q413">
        <v>1</v>
      </c>
      <c r="R413">
        <v>0</v>
      </c>
      <c r="S413">
        <v>76</v>
      </c>
      <c r="T413">
        <v>50</v>
      </c>
      <c r="U413">
        <v>5000</v>
      </c>
      <c r="V413">
        <v>0</v>
      </c>
      <c r="W413" t="s">
        <v>1056</v>
      </c>
      <c r="X413">
        <v>0</v>
      </c>
      <c r="Y413">
        <v>0</v>
      </c>
    </row>
    <row r="414" spans="1:25" x14ac:dyDescent="0.2">
      <c r="A414">
        <v>9</v>
      </c>
      <c r="B414">
        <v>1</v>
      </c>
      <c r="C414">
        <v>205542483</v>
      </c>
      <c r="D414" t="s">
        <v>121</v>
      </c>
      <c r="E414" t="s">
        <v>1057</v>
      </c>
      <c r="F414" t="s">
        <v>871</v>
      </c>
      <c r="G414">
        <v>1</v>
      </c>
      <c r="H414">
        <v>95</v>
      </c>
      <c r="I414">
        <v>2772</v>
      </c>
      <c r="J414">
        <v>27</v>
      </c>
      <c r="K414" t="str">
        <f>VLOOKUP(J:J,[1]חוגים!A:B,2,0)</f>
        <v>מערכות מידע תואר ראשון</v>
      </c>
      <c r="L414">
        <v>0</v>
      </c>
      <c r="M414">
        <v>3</v>
      </c>
      <c r="N414">
        <v>10</v>
      </c>
      <c r="O414">
        <v>19</v>
      </c>
      <c r="P414">
        <v>22</v>
      </c>
      <c r="Q414">
        <v>2</v>
      </c>
      <c r="R414">
        <v>0</v>
      </c>
      <c r="S414">
        <v>86</v>
      </c>
      <c r="T414">
        <v>37</v>
      </c>
      <c r="U414">
        <v>5000</v>
      </c>
      <c r="V414">
        <v>0</v>
      </c>
      <c r="W414" t="s">
        <v>1058</v>
      </c>
      <c r="X414">
        <v>0</v>
      </c>
      <c r="Y414">
        <v>0</v>
      </c>
    </row>
    <row r="415" spans="1:25" x14ac:dyDescent="0.2">
      <c r="A415">
        <v>9</v>
      </c>
      <c r="B415">
        <v>1</v>
      </c>
      <c r="C415">
        <v>205542681</v>
      </c>
      <c r="D415" t="s">
        <v>121</v>
      </c>
      <c r="E415" t="s">
        <v>1059</v>
      </c>
      <c r="F415" t="s">
        <v>640</v>
      </c>
      <c r="G415">
        <v>1</v>
      </c>
      <c r="H415">
        <v>95</v>
      </c>
      <c r="I415">
        <v>6600</v>
      </c>
      <c r="J415">
        <v>66</v>
      </c>
      <c r="K415" t="str">
        <f>VLOOKUP(J:J,[1]חוגים!A:B,2,0)</f>
        <v>סיעוד מבחר</v>
      </c>
      <c r="L415">
        <v>0</v>
      </c>
      <c r="M415">
        <v>4</v>
      </c>
      <c r="N415">
        <v>10</v>
      </c>
      <c r="O415">
        <v>9</v>
      </c>
      <c r="P415">
        <v>21</v>
      </c>
      <c r="Q415">
        <v>1</v>
      </c>
      <c r="R415">
        <v>0</v>
      </c>
      <c r="S415">
        <v>140</v>
      </c>
      <c r="T415">
        <v>18</v>
      </c>
      <c r="U415">
        <v>5000</v>
      </c>
      <c r="V415">
        <v>0</v>
      </c>
      <c r="W415" t="s">
        <v>1060</v>
      </c>
      <c r="X415">
        <v>0</v>
      </c>
      <c r="Y415">
        <v>0</v>
      </c>
    </row>
    <row r="416" spans="1:25" x14ac:dyDescent="0.2">
      <c r="A416">
        <v>9</v>
      </c>
      <c r="B416">
        <v>1</v>
      </c>
      <c r="C416">
        <v>205543127</v>
      </c>
      <c r="D416" t="str">
        <f>VLOOKUP(C:C,[1]חדשים!B:C,2,0)</f>
        <v>חדש סמ 1</v>
      </c>
      <c r="E416" t="s">
        <v>1061</v>
      </c>
      <c r="F416" t="s">
        <v>1062</v>
      </c>
      <c r="G416">
        <v>1</v>
      </c>
      <c r="H416">
        <v>95</v>
      </c>
      <c r="I416">
        <v>3273</v>
      </c>
      <c r="J416">
        <v>32</v>
      </c>
      <c r="K416" t="str">
        <f>VLOOKUP(J:J,[1]חוגים!A:B,2,0)</f>
        <v>פסיכולוגיה תואר שני</v>
      </c>
      <c r="L416">
        <v>0</v>
      </c>
      <c r="M416">
        <v>1</v>
      </c>
      <c r="N416">
        <v>20</v>
      </c>
      <c r="O416">
        <v>15</v>
      </c>
      <c r="P416">
        <v>24</v>
      </c>
      <c r="Q416">
        <v>1</v>
      </c>
      <c r="R416">
        <v>0</v>
      </c>
      <c r="S416">
        <v>0</v>
      </c>
      <c r="T416">
        <v>30</v>
      </c>
      <c r="U416">
        <v>5000</v>
      </c>
      <c r="V416">
        <v>0</v>
      </c>
      <c r="W416" t="s">
        <v>1063</v>
      </c>
      <c r="X416">
        <v>0</v>
      </c>
      <c r="Y416">
        <v>0</v>
      </c>
    </row>
    <row r="417" spans="1:25" x14ac:dyDescent="0.2">
      <c r="A417">
        <v>9</v>
      </c>
      <c r="B417">
        <v>1</v>
      </c>
      <c r="C417">
        <v>205550494</v>
      </c>
      <c r="D417" t="s">
        <v>121</v>
      </c>
      <c r="E417" t="s">
        <v>1064</v>
      </c>
      <c r="F417" t="s">
        <v>1065</v>
      </c>
      <c r="G417">
        <v>2</v>
      </c>
      <c r="H417">
        <v>94</v>
      </c>
      <c r="I417">
        <v>3284</v>
      </c>
      <c r="J417">
        <v>32</v>
      </c>
      <c r="K417" t="str">
        <f>VLOOKUP(J:J,[1]חוגים!A:B,2,0)</f>
        <v>פסיכולוגיה תואר שני</v>
      </c>
      <c r="L417">
        <v>0</v>
      </c>
      <c r="M417">
        <v>2</v>
      </c>
      <c r="N417">
        <v>20</v>
      </c>
      <c r="O417">
        <v>0</v>
      </c>
      <c r="P417">
        <v>22</v>
      </c>
      <c r="Q417">
        <v>1</v>
      </c>
      <c r="R417">
        <v>0</v>
      </c>
      <c r="S417">
        <v>56</v>
      </c>
      <c r="T417">
        <v>0</v>
      </c>
      <c r="U417">
        <v>5000</v>
      </c>
      <c r="V417">
        <v>0</v>
      </c>
      <c r="W417" t="s">
        <v>1066</v>
      </c>
      <c r="X417">
        <v>0</v>
      </c>
      <c r="Y417">
        <v>0</v>
      </c>
    </row>
    <row r="418" spans="1:25" x14ac:dyDescent="0.2">
      <c r="A418">
        <v>9</v>
      </c>
      <c r="B418">
        <v>1</v>
      </c>
      <c r="C418">
        <v>205563711</v>
      </c>
      <c r="D418" t="s">
        <v>121</v>
      </c>
      <c r="E418" t="s">
        <v>1067</v>
      </c>
      <c r="F418" t="s">
        <v>831</v>
      </c>
      <c r="G418">
        <v>1</v>
      </c>
      <c r="H418">
        <v>94</v>
      </c>
      <c r="I418">
        <v>3151</v>
      </c>
      <c r="J418">
        <v>31</v>
      </c>
      <c r="K418" t="str">
        <f>VLOOKUP(J:J,[1]חוגים!A:B,2,0)</f>
        <v>מדעי התנהגות תואר ראשון</v>
      </c>
      <c r="L418">
        <v>0</v>
      </c>
      <c r="M418">
        <v>3</v>
      </c>
      <c r="N418">
        <v>10</v>
      </c>
      <c r="O418">
        <v>13</v>
      </c>
      <c r="P418">
        <v>22</v>
      </c>
      <c r="Q418">
        <v>1</v>
      </c>
      <c r="R418">
        <v>0</v>
      </c>
      <c r="S418">
        <v>86</v>
      </c>
      <c r="T418">
        <v>26</v>
      </c>
      <c r="U418">
        <v>5000</v>
      </c>
      <c r="V418">
        <v>0</v>
      </c>
      <c r="W418" t="s">
        <v>1068</v>
      </c>
      <c r="X418">
        <v>0</v>
      </c>
      <c r="Y418">
        <v>0</v>
      </c>
    </row>
    <row r="419" spans="1:25" x14ac:dyDescent="0.2">
      <c r="A419">
        <v>9</v>
      </c>
      <c r="B419">
        <v>1</v>
      </c>
      <c r="C419">
        <v>205576432</v>
      </c>
      <c r="D419" t="str">
        <f>VLOOKUP(C:C,[1]חדשים!B:C,2,0)</f>
        <v>חדש סמ 1</v>
      </c>
      <c r="E419" t="s">
        <v>1069</v>
      </c>
      <c r="F419" t="s">
        <v>1070</v>
      </c>
      <c r="G419">
        <v>1</v>
      </c>
      <c r="H419">
        <v>94</v>
      </c>
      <c r="I419">
        <v>2203</v>
      </c>
      <c r="J419">
        <v>22</v>
      </c>
      <c r="K419" t="str">
        <f>VLOOKUP(J:J,[1]חוגים!A:B,2,0)</f>
        <v>מנהל עסקים תואר שני</v>
      </c>
      <c r="L419">
        <v>0</v>
      </c>
      <c r="M419">
        <v>2</v>
      </c>
      <c r="N419">
        <v>20</v>
      </c>
      <c r="O419">
        <v>12</v>
      </c>
      <c r="P419">
        <v>24</v>
      </c>
      <c r="Q419">
        <v>1</v>
      </c>
      <c r="R419">
        <v>0</v>
      </c>
      <c r="S419">
        <v>0</v>
      </c>
      <c r="T419">
        <v>24</v>
      </c>
      <c r="U419">
        <v>5000</v>
      </c>
      <c r="V419">
        <v>0</v>
      </c>
      <c r="W419" t="s">
        <v>1071</v>
      </c>
      <c r="X419">
        <v>0</v>
      </c>
      <c r="Y419">
        <v>0</v>
      </c>
    </row>
    <row r="420" spans="1:25" x14ac:dyDescent="0.2">
      <c r="A420">
        <v>9</v>
      </c>
      <c r="B420">
        <v>1</v>
      </c>
      <c r="C420">
        <v>205579238</v>
      </c>
      <c r="D420" t="s">
        <v>121</v>
      </c>
      <c r="E420" t="s">
        <v>1072</v>
      </c>
      <c r="F420" t="s">
        <v>1073</v>
      </c>
      <c r="G420">
        <v>1</v>
      </c>
      <c r="H420">
        <v>94</v>
      </c>
      <c r="I420">
        <v>2775</v>
      </c>
      <c r="J420">
        <v>27</v>
      </c>
      <c r="K420" t="str">
        <f>VLOOKUP(J:J,[1]חוגים!A:B,2,0)</f>
        <v>מערכות מידע תואר ראשון</v>
      </c>
      <c r="L420">
        <v>0</v>
      </c>
      <c r="M420">
        <v>2</v>
      </c>
      <c r="N420">
        <v>10</v>
      </c>
      <c r="O420">
        <v>14</v>
      </c>
      <c r="P420">
        <v>22</v>
      </c>
      <c r="Q420">
        <v>1</v>
      </c>
      <c r="R420">
        <v>0</v>
      </c>
      <c r="S420">
        <v>56</v>
      </c>
      <c r="T420">
        <v>27</v>
      </c>
      <c r="U420">
        <v>5000</v>
      </c>
      <c r="V420">
        <v>0</v>
      </c>
      <c r="W420" t="s">
        <v>1074</v>
      </c>
      <c r="X420">
        <v>0</v>
      </c>
      <c r="Y420">
        <v>0</v>
      </c>
    </row>
    <row r="421" spans="1:25" x14ac:dyDescent="0.2">
      <c r="A421">
        <v>9</v>
      </c>
      <c r="B421">
        <v>1</v>
      </c>
      <c r="C421">
        <v>205580913</v>
      </c>
      <c r="D421" t="s">
        <v>121</v>
      </c>
      <c r="E421" t="s">
        <v>1075</v>
      </c>
      <c r="F421" t="s">
        <v>531</v>
      </c>
      <c r="G421">
        <v>1</v>
      </c>
      <c r="H421">
        <v>94</v>
      </c>
      <c r="I421">
        <v>2767</v>
      </c>
      <c r="J421">
        <v>27</v>
      </c>
      <c r="K421" t="str">
        <f>VLOOKUP(J:J,[1]חוגים!A:B,2,0)</f>
        <v>מערכות מידע תואר ראשון</v>
      </c>
      <c r="L421">
        <v>0</v>
      </c>
      <c r="M421">
        <v>3</v>
      </c>
      <c r="N421">
        <v>10</v>
      </c>
      <c r="O421">
        <v>15</v>
      </c>
      <c r="P421">
        <v>22</v>
      </c>
      <c r="Q421">
        <v>2</v>
      </c>
      <c r="R421">
        <v>0</v>
      </c>
      <c r="S421">
        <v>90</v>
      </c>
      <c r="T421">
        <v>29</v>
      </c>
      <c r="U421">
        <v>5000</v>
      </c>
      <c r="V421">
        <v>0</v>
      </c>
      <c r="W421" t="s">
        <v>1076</v>
      </c>
      <c r="X421">
        <v>0</v>
      </c>
      <c r="Y421">
        <v>0</v>
      </c>
    </row>
    <row r="422" spans="1:25" x14ac:dyDescent="0.2">
      <c r="A422">
        <v>9</v>
      </c>
      <c r="B422">
        <v>1</v>
      </c>
      <c r="C422">
        <v>205587066</v>
      </c>
      <c r="D422" t="s">
        <v>121</v>
      </c>
      <c r="E422" t="s">
        <v>1077</v>
      </c>
      <c r="F422" t="s">
        <v>1078</v>
      </c>
      <c r="G422">
        <v>1</v>
      </c>
      <c r="H422">
        <v>94</v>
      </c>
      <c r="I422">
        <v>6600</v>
      </c>
      <c r="J422">
        <v>66</v>
      </c>
      <c r="K422" t="str">
        <f>VLOOKUP(J:J,[1]חוגים!A:B,2,0)</f>
        <v>סיעוד מבחר</v>
      </c>
      <c r="L422">
        <v>0</v>
      </c>
      <c r="M422">
        <v>2</v>
      </c>
      <c r="N422">
        <v>10</v>
      </c>
      <c r="O422">
        <v>26</v>
      </c>
      <c r="P422">
        <v>23</v>
      </c>
      <c r="Q422">
        <v>1</v>
      </c>
      <c r="R422">
        <v>0</v>
      </c>
      <c r="S422">
        <v>44</v>
      </c>
      <c r="T422">
        <v>51</v>
      </c>
      <c r="U422">
        <v>5000</v>
      </c>
      <c r="V422">
        <v>0</v>
      </c>
      <c r="W422" t="s">
        <v>1079</v>
      </c>
      <c r="X422">
        <v>0</v>
      </c>
      <c r="Y422">
        <v>0</v>
      </c>
    </row>
    <row r="423" spans="1:25" x14ac:dyDescent="0.2">
      <c r="A423">
        <v>9</v>
      </c>
      <c r="B423">
        <v>1</v>
      </c>
      <c r="C423">
        <v>205592165</v>
      </c>
      <c r="D423" t="s">
        <v>121</v>
      </c>
      <c r="E423" t="s">
        <v>243</v>
      </c>
      <c r="F423" t="s">
        <v>1073</v>
      </c>
      <c r="G423">
        <v>2</v>
      </c>
      <c r="H423">
        <v>94</v>
      </c>
      <c r="I423">
        <v>6701</v>
      </c>
      <c r="J423">
        <v>67</v>
      </c>
      <c r="K423" t="str">
        <f>VLOOKUP(J:J,[1]חוגים!A:B,2,0)</f>
        <v>סיעוד הסבות</v>
      </c>
      <c r="L423">
        <v>0</v>
      </c>
      <c r="M423">
        <v>1</v>
      </c>
      <c r="N423">
        <v>10</v>
      </c>
      <c r="O423">
        <v>2</v>
      </c>
      <c r="P423">
        <v>23</v>
      </c>
      <c r="Q423">
        <v>1</v>
      </c>
      <c r="R423">
        <v>0</v>
      </c>
      <c r="S423">
        <v>49</v>
      </c>
      <c r="T423">
        <v>3</v>
      </c>
      <c r="U423">
        <v>5000</v>
      </c>
      <c r="V423">
        <v>0</v>
      </c>
      <c r="W423" t="s">
        <v>1080</v>
      </c>
      <c r="X423">
        <v>0</v>
      </c>
      <c r="Y423">
        <v>0</v>
      </c>
    </row>
    <row r="424" spans="1:25" x14ac:dyDescent="0.2">
      <c r="A424">
        <v>9</v>
      </c>
      <c r="B424">
        <v>1</v>
      </c>
      <c r="C424">
        <v>205594674</v>
      </c>
      <c r="D424" t="s">
        <v>121</v>
      </c>
      <c r="E424" t="s">
        <v>1081</v>
      </c>
      <c r="F424" t="s">
        <v>1062</v>
      </c>
      <c r="G424">
        <v>2</v>
      </c>
      <c r="H424">
        <v>94</v>
      </c>
      <c r="I424">
        <v>3273</v>
      </c>
      <c r="J424">
        <v>32</v>
      </c>
      <c r="K424" t="str">
        <f>VLOOKUP(J:J,[1]חוגים!A:B,2,0)</f>
        <v>פסיכולוגיה תואר שני</v>
      </c>
      <c r="L424">
        <v>0</v>
      </c>
      <c r="M424">
        <v>1</v>
      </c>
      <c r="N424">
        <v>20</v>
      </c>
      <c r="O424">
        <v>14</v>
      </c>
      <c r="P424">
        <v>23</v>
      </c>
      <c r="Q424">
        <v>1</v>
      </c>
      <c r="R424">
        <v>0</v>
      </c>
      <c r="S424">
        <v>26</v>
      </c>
      <c r="T424">
        <v>28</v>
      </c>
      <c r="U424">
        <v>5000</v>
      </c>
      <c r="V424">
        <v>0</v>
      </c>
      <c r="W424" t="s">
        <v>1082</v>
      </c>
      <c r="X424">
        <v>0</v>
      </c>
      <c r="Y424">
        <v>0</v>
      </c>
    </row>
    <row r="425" spans="1:25" x14ac:dyDescent="0.2">
      <c r="A425">
        <v>9</v>
      </c>
      <c r="B425">
        <v>1</v>
      </c>
      <c r="C425">
        <v>205643133</v>
      </c>
      <c r="D425" t="s">
        <v>121</v>
      </c>
      <c r="E425" t="s">
        <v>1083</v>
      </c>
      <c r="F425" t="s">
        <v>1084</v>
      </c>
      <c r="G425">
        <v>2</v>
      </c>
      <c r="H425">
        <v>94</v>
      </c>
      <c r="I425">
        <v>6103</v>
      </c>
      <c r="J425">
        <v>61</v>
      </c>
      <c r="K425" t="str">
        <f>VLOOKUP(J:J,[1]חוגים!A:B,2,0)</f>
        <v>מדעי הסיעוד תואר ראשון</v>
      </c>
      <c r="L425">
        <v>0</v>
      </c>
      <c r="M425">
        <v>3</v>
      </c>
      <c r="N425">
        <v>10</v>
      </c>
      <c r="O425">
        <v>19</v>
      </c>
      <c r="P425">
        <v>22</v>
      </c>
      <c r="Q425">
        <v>1</v>
      </c>
      <c r="R425">
        <v>0</v>
      </c>
      <c r="S425">
        <v>101</v>
      </c>
      <c r="T425">
        <v>37</v>
      </c>
      <c r="U425">
        <v>5000</v>
      </c>
      <c r="V425">
        <v>0</v>
      </c>
      <c r="W425" t="s">
        <v>1085</v>
      </c>
      <c r="X425">
        <v>0</v>
      </c>
      <c r="Y425">
        <v>0</v>
      </c>
    </row>
    <row r="426" spans="1:25" x14ac:dyDescent="0.2">
      <c r="A426">
        <v>9</v>
      </c>
      <c r="B426">
        <v>1</v>
      </c>
      <c r="C426">
        <v>205650856</v>
      </c>
      <c r="D426" t="s">
        <v>121</v>
      </c>
      <c r="E426" t="s">
        <v>1086</v>
      </c>
      <c r="F426" t="s">
        <v>59</v>
      </c>
      <c r="G426">
        <v>2</v>
      </c>
      <c r="H426">
        <v>94</v>
      </c>
      <c r="I426">
        <v>1155</v>
      </c>
      <c r="J426">
        <v>11</v>
      </c>
      <c r="K426" t="str">
        <f>VLOOKUP(J:J,[1]חוגים!A:B,2,0)</f>
        <v>מדעי המחשב תואר ראשון</v>
      </c>
      <c r="L426">
        <v>0</v>
      </c>
      <c r="M426">
        <v>3</v>
      </c>
      <c r="N426">
        <v>10</v>
      </c>
      <c r="O426">
        <v>28</v>
      </c>
      <c r="P426">
        <v>22</v>
      </c>
      <c r="Q426">
        <v>1</v>
      </c>
      <c r="R426">
        <v>0</v>
      </c>
      <c r="S426">
        <v>64</v>
      </c>
      <c r="T426">
        <v>56</v>
      </c>
      <c r="U426">
        <v>5000</v>
      </c>
      <c r="V426">
        <v>0</v>
      </c>
      <c r="W426" t="s">
        <v>1087</v>
      </c>
      <c r="X426">
        <v>0</v>
      </c>
      <c r="Y426">
        <v>0</v>
      </c>
    </row>
    <row r="427" spans="1:25" x14ac:dyDescent="0.2">
      <c r="A427">
        <v>9</v>
      </c>
      <c r="B427">
        <v>1</v>
      </c>
      <c r="C427">
        <v>205687718</v>
      </c>
      <c r="D427" t="s">
        <v>121</v>
      </c>
      <c r="E427" t="s">
        <v>749</v>
      </c>
      <c r="F427" t="s">
        <v>1088</v>
      </c>
      <c r="G427">
        <v>1</v>
      </c>
      <c r="H427">
        <v>94</v>
      </c>
      <c r="I427">
        <v>6600</v>
      </c>
      <c r="J427">
        <v>66</v>
      </c>
      <c r="K427" t="str">
        <f>VLOOKUP(J:J,[1]חוגים!A:B,2,0)</f>
        <v>סיעוד מבחר</v>
      </c>
      <c r="L427">
        <v>0</v>
      </c>
      <c r="M427">
        <v>2</v>
      </c>
      <c r="N427">
        <v>10</v>
      </c>
      <c r="O427">
        <v>26</v>
      </c>
      <c r="P427">
        <v>23</v>
      </c>
      <c r="Q427">
        <v>1</v>
      </c>
      <c r="R427">
        <v>0</v>
      </c>
      <c r="S427">
        <v>44</v>
      </c>
      <c r="T427">
        <v>51</v>
      </c>
      <c r="U427">
        <v>5000</v>
      </c>
      <c r="V427">
        <v>0</v>
      </c>
      <c r="W427" t="s">
        <v>1089</v>
      </c>
      <c r="X427">
        <v>0</v>
      </c>
      <c r="Y427">
        <v>0</v>
      </c>
    </row>
    <row r="428" spans="1:25" x14ac:dyDescent="0.2">
      <c r="A428">
        <v>9</v>
      </c>
      <c r="B428">
        <v>1</v>
      </c>
      <c r="C428">
        <v>205687833</v>
      </c>
      <c r="D428" t="s">
        <v>121</v>
      </c>
      <c r="E428" t="s">
        <v>178</v>
      </c>
      <c r="F428" t="s">
        <v>151</v>
      </c>
      <c r="G428">
        <v>2</v>
      </c>
      <c r="H428">
        <v>94</v>
      </c>
      <c r="I428">
        <v>3271</v>
      </c>
      <c r="J428">
        <v>32</v>
      </c>
      <c r="K428" t="str">
        <f>VLOOKUP(J:J,[1]חוגים!A:B,2,0)</f>
        <v>פסיכולוגיה תואר שני</v>
      </c>
      <c r="L428">
        <v>0</v>
      </c>
      <c r="M428">
        <v>2</v>
      </c>
      <c r="N428">
        <v>20</v>
      </c>
      <c r="O428">
        <v>0</v>
      </c>
      <c r="P428">
        <v>22</v>
      </c>
      <c r="Q428">
        <v>1</v>
      </c>
      <c r="R428">
        <v>0</v>
      </c>
      <c r="S428">
        <v>56</v>
      </c>
      <c r="T428">
        <v>0</v>
      </c>
      <c r="U428">
        <v>5000</v>
      </c>
      <c r="V428">
        <v>0</v>
      </c>
      <c r="W428" t="s">
        <v>1090</v>
      </c>
      <c r="X428">
        <v>0</v>
      </c>
      <c r="Y428">
        <v>0</v>
      </c>
    </row>
    <row r="429" spans="1:25" x14ac:dyDescent="0.2">
      <c r="A429">
        <v>9</v>
      </c>
      <c r="B429">
        <v>1</v>
      </c>
      <c r="C429">
        <v>205689318</v>
      </c>
      <c r="D429" t="s">
        <v>121</v>
      </c>
      <c r="E429" t="s">
        <v>1091</v>
      </c>
      <c r="F429" t="s">
        <v>1092</v>
      </c>
      <c r="G429">
        <v>2</v>
      </c>
      <c r="H429">
        <v>94</v>
      </c>
      <c r="I429">
        <v>6701</v>
      </c>
      <c r="J429">
        <v>67</v>
      </c>
      <c r="K429" t="str">
        <f>VLOOKUP(J:J,[1]חוגים!A:B,2,0)</f>
        <v>סיעוד הסבות</v>
      </c>
      <c r="L429">
        <v>0</v>
      </c>
      <c r="M429">
        <v>4</v>
      </c>
      <c r="N429">
        <v>10</v>
      </c>
      <c r="O429">
        <v>6</v>
      </c>
      <c r="P429">
        <v>22</v>
      </c>
      <c r="Q429">
        <v>1</v>
      </c>
      <c r="R429">
        <v>0</v>
      </c>
      <c r="S429">
        <v>119</v>
      </c>
      <c r="T429">
        <v>11</v>
      </c>
      <c r="U429">
        <v>5000</v>
      </c>
      <c r="V429">
        <v>0</v>
      </c>
      <c r="W429" t="s">
        <v>1093</v>
      </c>
      <c r="X429">
        <v>0</v>
      </c>
      <c r="Y429">
        <v>0</v>
      </c>
    </row>
    <row r="430" spans="1:25" x14ac:dyDescent="0.2">
      <c r="A430">
        <v>9</v>
      </c>
      <c r="B430">
        <v>1</v>
      </c>
      <c r="C430">
        <v>205705452</v>
      </c>
      <c r="D430" t="s">
        <v>121</v>
      </c>
      <c r="E430" t="s">
        <v>764</v>
      </c>
      <c r="F430" t="s">
        <v>47</v>
      </c>
      <c r="G430">
        <v>2</v>
      </c>
      <c r="H430">
        <v>94</v>
      </c>
      <c r="I430">
        <v>1155</v>
      </c>
      <c r="J430">
        <v>11</v>
      </c>
      <c r="K430" t="str">
        <f>VLOOKUP(J:J,[1]חוגים!A:B,2,0)</f>
        <v>מדעי המחשב תואר ראשון</v>
      </c>
      <c r="L430">
        <v>0</v>
      </c>
      <c r="M430">
        <v>3</v>
      </c>
      <c r="N430">
        <v>10</v>
      </c>
      <c r="O430">
        <v>15</v>
      </c>
      <c r="P430">
        <v>20</v>
      </c>
      <c r="Q430">
        <v>1</v>
      </c>
      <c r="R430">
        <v>0</v>
      </c>
      <c r="S430">
        <v>103</v>
      </c>
      <c r="T430">
        <v>29</v>
      </c>
      <c r="U430">
        <v>5000</v>
      </c>
      <c r="V430">
        <v>0</v>
      </c>
      <c r="W430" t="s">
        <v>1094</v>
      </c>
      <c r="X430">
        <v>0</v>
      </c>
      <c r="Y430">
        <v>0</v>
      </c>
    </row>
    <row r="431" spans="1:25" x14ac:dyDescent="0.2">
      <c r="A431">
        <v>9</v>
      </c>
      <c r="B431">
        <v>1</v>
      </c>
      <c r="C431">
        <v>205707409</v>
      </c>
      <c r="D431" t="s">
        <v>121</v>
      </c>
      <c r="E431" t="s">
        <v>224</v>
      </c>
      <c r="F431" t="s">
        <v>677</v>
      </c>
      <c r="G431">
        <v>1</v>
      </c>
      <c r="H431">
        <v>94</v>
      </c>
      <c r="I431">
        <v>3278</v>
      </c>
      <c r="J431">
        <v>32</v>
      </c>
      <c r="K431" t="str">
        <f>VLOOKUP(J:J,[1]חוגים!A:B,2,0)</f>
        <v>פסיכולוגיה תואר שני</v>
      </c>
      <c r="L431">
        <v>0</v>
      </c>
      <c r="M431">
        <v>2</v>
      </c>
      <c r="N431">
        <v>20</v>
      </c>
      <c r="O431">
        <v>15</v>
      </c>
      <c r="P431">
        <v>23</v>
      </c>
      <c r="Q431">
        <v>1</v>
      </c>
      <c r="R431">
        <v>0</v>
      </c>
      <c r="S431">
        <v>24</v>
      </c>
      <c r="T431">
        <v>30</v>
      </c>
      <c r="U431">
        <v>5000</v>
      </c>
      <c r="V431">
        <v>0</v>
      </c>
      <c r="W431" t="s">
        <v>1095</v>
      </c>
      <c r="X431">
        <v>0</v>
      </c>
      <c r="Y431">
        <v>0</v>
      </c>
    </row>
    <row r="432" spans="1:25" x14ac:dyDescent="0.2">
      <c r="A432">
        <v>9</v>
      </c>
      <c r="B432">
        <v>1</v>
      </c>
      <c r="C432">
        <v>205707441</v>
      </c>
      <c r="D432" t="s">
        <v>121</v>
      </c>
      <c r="E432" t="s">
        <v>1096</v>
      </c>
      <c r="F432" t="s">
        <v>110</v>
      </c>
      <c r="G432">
        <v>2</v>
      </c>
      <c r="H432">
        <v>94</v>
      </c>
      <c r="I432">
        <v>3147</v>
      </c>
      <c r="J432">
        <v>31</v>
      </c>
      <c r="K432" t="str">
        <f>VLOOKUP(J:J,[1]חוגים!A:B,2,0)</f>
        <v>מדעי התנהגות תואר ראשון</v>
      </c>
      <c r="L432">
        <v>0</v>
      </c>
      <c r="M432">
        <v>1</v>
      </c>
      <c r="N432">
        <v>10</v>
      </c>
      <c r="O432">
        <v>15</v>
      </c>
      <c r="P432">
        <v>22</v>
      </c>
      <c r="Q432">
        <v>1</v>
      </c>
      <c r="R432">
        <v>0</v>
      </c>
      <c r="S432">
        <v>80</v>
      </c>
      <c r="T432">
        <v>30</v>
      </c>
      <c r="U432">
        <v>5000</v>
      </c>
      <c r="V432">
        <v>0</v>
      </c>
      <c r="W432" t="s">
        <v>1097</v>
      </c>
      <c r="X432">
        <v>0</v>
      </c>
      <c r="Y432">
        <v>0</v>
      </c>
    </row>
    <row r="433" spans="1:25" x14ac:dyDescent="0.2">
      <c r="A433">
        <v>9</v>
      </c>
      <c r="B433">
        <v>1</v>
      </c>
      <c r="C433">
        <v>205714710</v>
      </c>
      <c r="D433" t="s">
        <v>121</v>
      </c>
      <c r="E433" t="s">
        <v>1098</v>
      </c>
      <c r="F433" t="s">
        <v>1099</v>
      </c>
      <c r="G433">
        <v>2</v>
      </c>
      <c r="H433">
        <v>94</v>
      </c>
      <c r="I433">
        <v>3284</v>
      </c>
      <c r="J433">
        <v>32</v>
      </c>
      <c r="K433" t="str">
        <f>VLOOKUP(J:J,[1]חוגים!A:B,2,0)</f>
        <v>פסיכולוגיה תואר שני</v>
      </c>
      <c r="L433">
        <v>0</v>
      </c>
      <c r="M433">
        <v>2</v>
      </c>
      <c r="N433">
        <v>20</v>
      </c>
      <c r="O433">
        <v>0</v>
      </c>
      <c r="P433">
        <v>22</v>
      </c>
      <c r="Q433">
        <v>1</v>
      </c>
      <c r="R433">
        <v>0</v>
      </c>
      <c r="S433">
        <v>56</v>
      </c>
      <c r="T433">
        <v>0</v>
      </c>
      <c r="U433">
        <v>5000</v>
      </c>
      <c r="V433">
        <v>0</v>
      </c>
      <c r="W433" t="s">
        <v>1100</v>
      </c>
      <c r="X433">
        <v>0</v>
      </c>
      <c r="Y433">
        <v>0</v>
      </c>
    </row>
    <row r="434" spans="1:25" x14ac:dyDescent="0.2">
      <c r="A434">
        <v>9</v>
      </c>
      <c r="B434">
        <v>1</v>
      </c>
      <c r="C434">
        <v>205716798</v>
      </c>
      <c r="D434" t="s">
        <v>121</v>
      </c>
      <c r="E434" t="s">
        <v>1101</v>
      </c>
      <c r="F434" t="s">
        <v>1102</v>
      </c>
      <c r="G434">
        <v>2</v>
      </c>
      <c r="H434">
        <v>94</v>
      </c>
      <c r="I434">
        <v>3274</v>
      </c>
      <c r="J434">
        <v>32</v>
      </c>
      <c r="K434" t="str">
        <f>VLOOKUP(J:J,[1]חוגים!A:B,2,0)</f>
        <v>פסיכולוגיה תואר שני</v>
      </c>
      <c r="L434">
        <v>0</v>
      </c>
      <c r="M434">
        <v>2</v>
      </c>
      <c r="N434">
        <v>20</v>
      </c>
      <c r="O434">
        <v>0</v>
      </c>
      <c r="P434">
        <v>22</v>
      </c>
      <c r="Q434">
        <v>1</v>
      </c>
      <c r="R434">
        <v>0</v>
      </c>
      <c r="S434">
        <v>56</v>
      </c>
      <c r="T434">
        <v>0</v>
      </c>
      <c r="U434">
        <v>5000</v>
      </c>
      <c r="V434">
        <v>0</v>
      </c>
      <c r="W434" t="s">
        <v>1103</v>
      </c>
      <c r="X434">
        <v>0</v>
      </c>
      <c r="Y434">
        <v>0</v>
      </c>
    </row>
    <row r="435" spans="1:25" x14ac:dyDescent="0.2">
      <c r="A435">
        <v>9</v>
      </c>
      <c r="B435">
        <v>1</v>
      </c>
      <c r="C435">
        <v>205731631</v>
      </c>
      <c r="D435" t="s">
        <v>121</v>
      </c>
      <c r="E435" t="s">
        <v>109</v>
      </c>
      <c r="F435" t="s">
        <v>724</v>
      </c>
      <c r="G435">
        <v>1</v>
      </c>
      <c r="H435">
        <v>95</v>
      </c>
      <c r="I435">
        <v>1155</v>
      </c>
      <c r="J435">
        <v>11</v>
      </c>
      <c r="K435" t="str">
        <f>VLOOKUP(J:J,[1]חוגים!A:B,2,0)</f>
        <v>מדעי המחשב תואר ראשון</v>
      </c>
      <c r="L435">
        <v>0</v>
      </c>
      <c r="M435">
        <v>2</v>
      </c>
      <c r="N435">
        <v>10</v>
      </c>
      <c r="O435">
        <v>18</v>
      </c>
      <c r="P435">
        <v>23</v>
      </c>
      <c r="Q435">
        <v>1</v>
      </c>
      <c r="R435">
        <v>0</v>
      </c>
      <c r="S435">
        <v>41</v>
      </c>
      <c r="T435">
        <v>35</v>
      </c>
      <c r="U435">
        <v>5000</v>
      </c>
      <c r="V435">
        <v>0</v>
      </c>
      <c r="W435" t="s">
        <v>1104</v>
      </c>
      <c r="X435">
        <v>0</v>
      </c>
      <c r="Y435">
        <v>0</v>
      </c>
    </row>
    <row r="436" spans="1:25" x14ac:dyDescent="0.2">
      <c r="A436">
        <v>9</v>
      </c>
      <c r="B436">
        <v>1</v>
      </c>
      <c r="C436">
        <v>205736572</v>
      </c>
      <c r="D436" t="str">
        <f>VLOOKUP(C:C,[1]חדשים!B:C,2,0)</f>
        <v>חדש סמ 1</v>
      </c>
      <c r="E436" t="s">
        <v>1081</v>
      </c>
      <c r="F436" t="s">
        <v>148</v>
      </c>
      <c r="G436">
        <v>1</v>
      </c>
      <c r="H436">
        <v>94</v>
      </c>
      <c r="I436">
        <v>7201</v>
      </c>
      <c r="J436">
        <v>72</v>
      </c>
      <c r="K436" t="str">
        <f>VLOOKUP(J:J,[1]חוגים!A:B,2,0)</f>
        <v>מערכות מידע תואר שני</v>
      </c>
      <c r="L436">
        <v>0</v>
      </c>
      <c r="M436">
        <v>1</v>
      </c>
      <c r="N436">
        <v>20</v>
      </c>
      <c r="O436">
        <v>14</v>
      </c>
      <c r="P436">
        <v>24</v>
      </c>
      <c r="Q436">
        <v>1</v>
      </c>
      <c r="R436">
        <v>0</v>
      </c>
      <c r="S436">
        <v>0</v>
      </c>
      <c r="T436">
        <v>28</v>
      </c>
      <c r="U436">
        <v>5000</v>
      </c>
      <c r="V436">
        <v>0</v>
      </c>
      <c r="W436" t="s">
        <v>1105</v>
      </c>
      <c r="X436">
        <v>0</v>
      </c>
      <c r="Y436">
        <v>0</v>
      </c>
    </row>
    <row r="437" spans="1:25" x14ac:dyDescent="0.2">
      <c r="A437">
        <v>9</v>
      </c>
      <c r="B437">
        <v>1</v>
      </c>
      <c r="C437">
        <v>205743446</v>
      </c>
      <c r="D437" t="s">
        <v>121</v>
      </c>
      <c r="E437" t="s">
        <v>1106</v>
      </c>
      <c r="F437" t="s">
        <v>139</v>
      </c>
      <c r="G437">
        <v>2</v>
      </c>
      <c r="H437">
        <v>94</v>
      </c>
      <c r="I437">
        <v>3284</v>
      </c>
      <c r="J437">
        <v>32</v>
      </c>
      <c r="K437" t="str">
        <f>VLOOKUP(J:J,[1]חוגים!A:B,2,0)</f>
        <v>פסיכולוגיה תואר שני</v>
      </c>
      <c r="L437">
        <v>0</v>
      </c>
      <c r="M437">
        <v>2</v>
      </c>
      <c r="N437">
        <v>20</v>
      </c>
      <c r="O437">
        <v>0</v>
      </c>
      <c r="P437">
        <v>22</v>
      </c>
      <c r="Q437">
        <v>1</v>
      </c>
      <c r="R437">
        <v>0</v>
      </c>
      <c r="S437">
        <v>56</v>
      </c>
      <c r="T437">
        <v>0</v>
      </c>
      <c r="U437">
        <v>5000</v>
      </c>
      <c r="V437">
        <v>0</v>
      </c>
      <c r="W437" t="s">
        <v>1107</v>
      </c>
      <c r="X437">
        <v>0</v>
      </c>
      <c r="Y437">
        <v>0</v>
      </c>
    </row>
    <row r="438" spans="1:25" x14ac:dyDescent="0.2">
      <c r="A438">
        <v>9</v>
      </c>
      <c r="B438">
        <v>1</v>
      </c>
      <c r="C438">
        <v>205745482</v>
      </c>
      <c r="D438" t="s">
        <v>121</v>
      </c>
      <c r="E438" t="s">
        <v>1108</v>
      </c>
      <c r="F438" t="s">
        <v>1109</v>
      </c>
      <c r="G438">
        <v>2</v>
      </c>
      <c r="H438">
        <v>94</v>
      </c>
      <c r="I438">
        <v>3265</v>
      </c>
      <c r="J438">
        <v>32</v>
      </c>
      <c r="K438" t="str">
        <f>VLOOKUP(J:J,[1]חוגים!A:B,2,0)</f>
        <v>פסיכולוגיה תואר שני</v>
      </c>
      <c r="L438">
        <v>0</v>
      </c>
      <c r="M438">
        <v>2</v>
      </c>
      <c r="N438">
        <v>20</v>
      </c>
      <c r="O438">
        <v>13</v>
      </c>
      <c r="P438">
        <v>23</v>
      </c>
      <c r="Q438">
        <v>1</v>
      </c>
      <c r="R438">
        <v>0</v>
      </c>
      <c r="S438">
        <v>30</v>
      </c>
      <c r="T438">
        <v>26</v>
      </c>
      <c r="U438">
        <v>5000</v>
      </c>
      <c r="V438">
        <v>0</v>
      </c>
      <c r="W438" t="s">
        <v>1110</v>
      </c>
      <c r="X438">
        <v>0</v>
      </c>
      <c r="Y438">
        <v>0</v>
      </c>
    </row>
    <row r="439" spans="1:25" x14ac:dyDescent="0.2">
      <c r="A439">
        <v>9</v>
      </c>
      <c r="B439">
        <v>1</v>
      </c>
      <c r="C439">
        <v>205751027</v>
      </c>
      <c r="D439" t="str">
        <f>VLOOKUP(C:C,[1]חדשים!B:C,2,0)</f>
        <v>חדש סמ 1</v>
      </c>
      <c r="E439" t="s">
        <v>1111</v>
      </c>
      <c r="F439" t="s">
        <v>1112</v>
      </c>
      <c r="G439">
        <v>2</v>
      </c>
      <c r="H439">
        <v>94</v>
      </c>
      <c r="I439">
        <v>3281</v>
      </c>
      <c r="J439">
        <v>32</v>
      </c>
      <c r="K439" t="str">
        <f>VLOOKUP(J:J,[1]חוגים!A:B,2,0)</f>
        <v>פסיכולוגיה תואר שני</v>
      </c>
      <c r="L439">
        <v>0</v>
      </c>
      <c r="M439">
        <v>2</v>
      </c>
      <c r="N439">
        <v>20</v>
      </c>
      <c r="O439">
        <v>12</v>
      </c>
      <c r="P439">
        <v>24</v>
      </c>
      <c r="Q439">
        <v>1</v>
      </c>
      <c r="R439">
        <v>0</v>
      </c>
      <c r="S439">
        <v>0</v>
      </c>
      <c r="T439">
        <v>24</v>
      </c>
      <c r="U439">
        <v>5000</v>
      </c>
      <c r="V439">
        <v>0</v>
      </c>
      <c r="W439" t="s">
        <v>1113</v>
      </c>
      <c r="X439">
        <v>0</v>
      </c>
      <c r="Y439">
        <v>0</v>
      </c>
    </row>
    <row r="440" spans="1:25" x14ac:dyDescent="0.2">
      <c r="A440">
        <v>9</v>
      </c>
      <c r="B440">
        <v>1</v>
      </c>
      <c r="C440">
        <v>205784135</v>
      </c>
      <c r="D440" t="s">
        <v>121</v>
      </c>
      <c r="E440" t="s">
        <v>59</v>
      </c>
      <c r="F440" t="s">
        <v>112</v>
      </c>
      <c r="G440">
        <v>1</v>
      </c>
      <c r="H440">
        <v>94</v>
      </c>
      <c r="I440">
        <v>1159</v>
      </c>
      <c r="J440">
        <v>11</v>
      </c>
      <c r="K440" t="str">
        <f>VLOOKUP(J:J,[1]חוגים!A:B,2,0)</f>
        <v>מדעי המחשב תואר ראשון</v>
      </c>
      <c r="L440">
        <v>0</v>
      </c>
      <c r="M440">
        <v>3</v>
      </c>
      <c r="N440">
        <v>10</v>
      </c>
      <c r="O440">
        <v>13</v>
      </c>
      <c r="P440">
        <v>21</v>
      </c>
      <c r="Q440">
        <v>1</v>
      </c>
      <c r="R440">
        <v>0</v>
      </c>
      <c r="S440">
        <v>105</v>
      </c>
      <c r="T440">
        <v>25</v>
      </c>
      <c r="U440">
        <v>5000</v>
      </c>
      <c r="V440">
        <v>0</v>
      </c>
      <c r="W440" t="s">
        <v>1114</v>
      </c>
      <c r="X440">
        <v>0</v>
      </c>
      <c r="Y440">
        <v>0</v>
      </c>
    </row>
    <row r="441" spans="1:25" x14ac:dyDescent="0.2">
      <c r="A441">
        <v>9</v>
      </c>
      <c r="B441">
        <v>1</v>
      </c>
      <c r="C441">
        <v>205788144</v>
      </c>
      <c r="D441" t="s">
        <v>121</v>
      </c>
      <c r="E441" t="s">
        <v>1115</v>
      </c>
      <c r="F441" t="s">
        <v>133</v>
      </c>
      <c r="G441">
        <v>1</v>
      </c>
      <c r="H441">
        <v>94</v>
      </c>
      <c r="I441">
        <v>1155</v>
      </c>
      <c r="J441">
        <v>11</v>
      </c>
      <c r="K441" t="str">
        <f>VLOOKUP(J:J,[1]חוגים!A:B,2,0)</f>
        <v>מדעי המחשב תואר ראשון</v>
      </c>
      <c r="L441">
        <v>0</v>
      </c>
      <c r="M441">
        <v>1</v>
      </c>
      <c r="N441">
        <v>10</v>
      </c>
      <c r="O441">
        <v>15</v>
      </c>
      <c r="P441">
        <v>23</v>
      </c>
      <c r="Q441">
        <v>2</v>
      </c>
      <c r="R441">
        <v>0</v>
      </c>
      <c r="S441">
        <v>19</v>
      </c>
      <c r="T441">
        <v>30</v>
      </c>
      <c r="U441">
        <v>5000</v>
      </c>
      <c r="V441">
        <v>0</v>
      </c>
      <c r="W441" t="s">
        <v>1116</v>
      </c>
      <c r="X441">
        <v>0</v>
      </c>
      <c r="Y441">
        <v>0</v>
      </c>
    </row>
    <row r="442" spans="1:25" x14ac:dyDescent="0.2">
      <c r="A442">
        <v>9</v>
      </c>
      <c r="B442">
        <v>1</v>
      </c>
      <c r="C442">
        <v>205788847</v>
      </c>
      <c r="D442" t="s">
        <v>121</v>
      </c>
      <c r="E442" t="s">
        <v>1117</v>
      </c>
      <c r="F442" t="s">
        <v>181</v>
      </c>
      <c r="G442">
        <v>2</v>
      </c>
      <c r="H442">
        <v>94</v>
      </c>
      <c r="I442">
        <v>3265</v>
      </c>
      <c r="J442">
        <v>32</v>
      </c>
      <c r="K442" t="str">
        <f>VLOOKUP(J:J,[1]חוגים!A:B,2,0)</f>
        <v>פסיכולוגיה תואר שני</v>
      </c>
      <c r="L442">
        <v>0</v>
      </c>
      <c r="M442">
        <v>2</v>
      </c>
      <c r="N442">
        <v>20</v>
      </c>
      <c r="O442">
        <v>14</v>
      </c>
      <c r="P442">
        <v>23</v>
      </c>
      <c r="Q442">
        <v>1</v>
      </c>
      <c r="R442">
        <v>0</v>
      </c>
      <c r="S442">
        <v>30</v>
      </c>
      <c r="T442">
        <v>28</v>
      </c>
      <c r="U442">
        <v>5000</v>
      </c>
      <c r="V442">
        <v>0</v>
      </c>
      <c r="W442" t="s">
        <v>1118</v>
      </c>
      <c r="X442">
        <v>0</v>
      </c>
      <c r="Y442">
        <v>0</v>
      </c>
    </row>
    <row r="443" spans="1:25" x14ac:dyDescent="0.2">
      <c r="A443">
        <v>9</v>
      </c>
      <c r="B443">
        <v>1</v>
      </c>
      <c r="C443">
        <v>205789563</v>
      </c>
      <c r="D443" t="s">
        <v>121</v>
      </c>
      <c r="E443" t="s">
        <v>453</v>
      </c>
      <c r="F443" t="s">
        <v>148</v>
      </c>
      <c r="G443">
        <v>2</v>
      </c>
      <c r="H443">
        <v>94</v>
      </c>
      <c r="I443">
        <v>3265</v>
      </c>
      <c r="J443">
        <v>32</v>
      </c>
      <c r="K443" t="str">
        <f>VLOOKUP(J:J,[1]חוגים!A:B,2,0)</f>
        <v>פסיכולוגיה תואר שני</v>
      </c>
      <c r="L443">
        <v>0</v>
      </c>
      <c r="M443">
        <v>2</v>
      </c>
      <c r="N443">
        <v>20</v>
      </c>
      <c r="O443">
        <v>13</v>
      </c>
      <c r="P443">
        <v>23</v>
      </c>
      <c r="Q443">
        <v>1</v>
      </c>
      <c r="R443">
        <v>0</v>
      </c>
      <c r="S443">
        <v>30</v>
      </c>
      <c r="T443">
        <v>26</v>
      </c>
      <c r="U443">
        <v>5000</v>
      </c>
      <c r="V443">
        <v>0</v>
      </c>
      <c r="W443" t="s">
        <v>1119</v>
      </c>
      <c r="X443">
        <v>0</v>
      </c>
      <c r="Y443">
        <v>0</v>
      </c>
    </row>
    <row r="444" spans="1:25" x14ac:dyDescent="0.2">
      <c r="A444">
        <v>9</v>
      </c>
      <c r="B444">
        <v>1</v>
      </c>
      <c r="C444">
        <v>205791767</v>
      </c>
      <c r="D444" t="str">
        <f>VLOOKUP(C:C,[1]חדשים!B:C,2,0)</f>
        <v>חדש סמ 1</v>
      </c>
      <c r="E444" t="s">
        <v>1120</v>
      </c>
      <c r="F444" t="s">
        <v>1121</v>
      </c>
      <c r="G444">
        <v>1</v>
      </c>
      <c r="H444">
        <v>94</v>
      </c>
      <c r="I444">
        <v>3273</v>
      </c>
      <c r="J444">
        <v>32</v>
      </c>
      <c r="K444" t="str">
        <f>VLOOKUP(J:J,[1]חוגים!A:B,2,0)</f>
        <v>פסיכולוגיה תואר שני</v>
      </c>
      <c r="L444">
        <v>0</v>
      </c>
      <c r="M444">
        <v>1</v>
      </c>
      <c r="N444">
        <v>20</v>
      </c>
      <c r="O444">
        <v>15</v>
      </c>
      <c r="P444">
        <v>24</v>
      </c>
      <c r="Q444">
        <v>1</v>
      </c>
      <c r="R444">
        <v>0</v>
      </c>
      <c r="S444">
        <v>0</v>
      </c>
      <c r="T444">
        <v>30</v>
      </c>
      <c r="U444">
        <v>5000</v>
      </c>
      <c r="V444">
        <v>0</v>
      </c>
      <c r="W444" t="s">
        <v>1122</v>
      </c>
      <c r="X444">
        <v>0</v>
      </c>
      <c r="Y444">
        <v>0</v>
      </c>
    </row>
    <row r="445" spans="1:25" x14ac:dyDescent="0.2">
      <c r="A445">
        <v>9</v>
      </c>
      <c r="B445">
        <v>1</v>
      </c>
      <c r="C445">
        <v>205799281</v>
      </c>
      <c r="D445" t="str">
        <f>VLOOKUP(C:C,[1]חדשים!B:C,2,0)</f>
        <v>חדש סמ 1</v>
      </c>
      <c r="E445" t="s">
        <v>55</v>
      </c>
      <c r="F445" t="s">
        <v>1123</v>
      </c>
      <c r="G445">
        <v>2</v>
      </c>
      <c r="H445">
        <v>94</v>
      </c>
      <c r="I445">
        <v>2204</v>
      </c>
      <c r="J445">
        <v>22</v>
      </c>
      <c r="K445" t="str">
        <f>VLOOKUP(J:J,[1]חוגים!A:B,2,0)</f>
        <v>מנהל עסקים תואר שני</v>
      </c>
      <c r="L445">
        <v>0</v>
      </c>
      <c r="M445">
        <v>2</v>
      </c>
      <c r="N445">
        <v>20</v>
      </c>
      <c r="O445">
        <v>13</v>
      </c>
      <c r="P445">
        <v>24</v>
      </c>
      <c r="Q445">
        <v>1</v>
      </c>
      <c r="R445">
        <v>0</v>
      </c>
      <c r="S445">
        <v>0</v>
      </c>
      <c r="T445">
        <v>25</v>
      </c>
      <c r="U445">
        <v>5000</v>
      </c>
      <c r="V445">
        <v>0</v>
      </c>
      <c r="W445" t="s">
        <v>1124</v>
      </c>
      <c r="X445">
        <v>0</v>
      </c>
      <c r="Y445">
        <v>0</v>
      </c>
    </row>
    <row r="446" spans="1:25" x14ac:dyDescent="0.2">
      <c r="A446">
        <v>9</v>
      </c>
      <c r="B446">
        <v>1</v>
      </c>
      <c r="C446">
        <v>205818693</v>
      </c>
      <c r="D446" t="s">
        <v>121</v>
      </c>
      <c r="E446" t="s">
        <v>1125</v>
      </c>
      <c r="F446" t="s">
        <v>1126</v>
      </c>
      <c r="G446">
        <v>2</v>
      </c>
      <c r="H446">
        <v>94</v>
      </c>
      <c r="I446">
        <v>3273</v>
      </c>
      <c r="J446">
        <v>32</v>
      </c>
      <c r="K446" t="str">
        <f>VLOOKUP(J:J,[1]חוגים!A:B,2,0)</f>
        <v>פסיכולוגיה תואר שני</v>
      </c>
      <c r="L446">
        <v>0</v>
      </c>
      <c r="M446">
        <v>1</v>
      </c>
      <c r="N446">
        <v>20</v>
      </c>
      <c r="O446">
        <v>12</v>
      </c>
      <c r="P446">
        <v>20</v>
      </c>
      <c r="Q446">
        <v>1</v>
      </c>
      <c r="R446">
        <v>0</v>
      </c>
      <c r="S446">
        <v>28</v>
      </c>
      <c r="T446">
        <v>24</v>
      </c>
      <c r="U446">
        <v>5000</v>
      </c>
      <c r="V446">
        <v>0</v>
      </c>
      <c r="W446" t="s">
        <v>1127</v>
      </c>
      <c r="X446">
        <v>0</v>
      </c>
      <c r="Y446">
        <v>0</v>
      </c>
    </row>
    <row r="447" spans="1:25" x14ac:dyDescent="0.2">
      <c r="A447">
        <v>9</v>
      </c>
      <c r="B447">
        <v>1</v>
      </c>
      <c r="C447">
        <v>205831134</v>
      </c>
      <c r="D447" t="str">
        <f>VLOOKUP(C:C,[1]חדשים!B:C,2,0)</f>
        <v>חדש סמ 1</v>
      </c>
      <c r="E447" t="s">
        <v>1128</v>
      </c>
      <c r="F447" t="s">
        <v>95</v>
      </c>
      <c r="G447">
        <v>2</v>
      </c>
      <c r="H447">
        <v>96</v>
      </c>
      <c r="I447">
        <v>3151</v>
      </c>
      <c r="J447">
        <v>31</v>
      </c>
      <c r="K447" t="str">
        <f>VLOOKUP(J:J,[1]חוגים!A:B,2,0)</f>
        <v>מדעי התנהגות תואר ראשון</v>
      </c>
      <c r="L447">
        <v>0</v>
      </c>
      <c r="M447">
        <v>1</v>
      </c>
      <c r="N447">
        <v>10</v>
      </c>
      <c r="O447">
        <v>18</v>
      </c>
      <c r="P447">
        <v>24</v>
      </c>
      <c r="Q447">
        <v>1</v>
      </c>
      <c r="R447">
        <v>0</v>
      </c>
      <c r="S447">
        <v>0</v>
      </c>
      <c r="T447">
        <v>35</v>
      </c>
      <c r="U447">
        <v>5000</v>
      </c>
      <c r="V447">
        <v>0</v>
      </c>
      <c r="W447" t="s">
        <v>1129</v>
      </c>
      <c r="X447">
        <v>0</v>
      </c>
      <c r="Y447">
        <v>0</v>
      </c>
    </row>
    <row r="448" spans="1:25" x14ac:dyDescent="0.2">
      <c r="A448">
        <v>9</v>
      </c>
      <c r="B448">
        <v>1</v>
      </c>
      <c r="C448">
        <v>205833247</v>
      </c>
      <c r="D448" t="s">
        <v>121</v>
      </c>
      <c r="E448" t="s">
        <v>1130</v>
      </c>
      <c r="F448" t="s">
        <v>981</v>
      </c>
      <c r="G448">
        <v>1</v>
      </c>
      <c r="H448">
        <v>96</v>
      </c>
      <c r="I448">
        <v>1158</v>
      </c>
      <c r="J448">
        <v>11</v>
      </c>
      <c r="K448" t="str">
        <f>VLOOKUP(J:J,[1]חוגים!A:B,2,0)</f>
        <v>מדעי המחשב תואר ראשון</v>
      </c>
      <c r="L448">
        <v>0</v>
      </c>
      <c r="M448">
        <v>2</v>
      </c>
      <c r="N448">
        <v>10</v>
      </c>
      <c r="O448">
        <v>18</v>
      </c>
      <c r="P448">
        <v>22</v>
      </c>
      <c r="Q448">
        <v>1</v>
      </c>
      <c r="R448">
        <v>0</v>
      </c>
      <c r="S448">
        <v>57</v>
      </c>
      <c r="T448">
        <v>35</v>
      </c>
      <c r="U448">
        <v>5000</v>
      </c>
      <c r="V448">
        <v>0</v>
      </c>
      <c r="W448" t="s">
        <v>1131</v>
      </c>
      <c r="X448">
        <v>0</v>
      </c>
      <c r="Y448">
        <v>0</v>
      </c>
    </row>
    <row r="449" spans="1:25" x14ac:dyDescent="0.2">
      <c r="A449">
        <v>9</v>
      </c>
      <c r="B449">
        <v>1</v>
      </c>
      <c r="C449">
        <v>205836901</v>
      </c>
      <c r="D449" t="s">
        <v>121</v>
      </c>
      <c r="E449" t="s">
        <v>533</v>
      </c>
      <c r="F449" t="s">
        <v>1132</v>
      </c>
      <c r="G449">
        <v>1</v>
      </c>
      <c r="H449">
        <v>94</v>
      </c>
      <c r="I449">
        <v>6701</v>
      </c>
      <c r="J449">
        <v>67</v>
      </c>
      <c r="K449" t="str">
        <f>VLOOKUP(J:J,[1]חוגים!A:B,2,0)</f>
        <v>סיעוד הסבות</v>
      </c>
      <c r="L449">
        <v>0</v>
      </c>
      <c r="M449">
        <v>4</v>
      </c>
      <c r="N449">
        <v>10</v>
      </c>
      <c r="O449">
        <v>4</v>
      </c>
      <c r="P449">
        <v>21</v>
      </c>
      <c r="Q449">
        <v>1</v>
      </c>
      <c r="R449">
        <v>0</v>
      </c>
      <c r="S449">
        <v>123</v>
      </c>
      <c r="T449">
        <v>7</v>
      </c>
      <c r="U449">
        <v>5000</v>
      </c>
      <c r="V449">
        <v>0</v>
      </c>
      <c r="W449" t="s">
        <v>1133</v>
      </c>
      <c r="X449">
        <v>0</v>
      </c>
      <c r="Y449">
        <v>0</v>
      </c>
    </row>
    <row r="450" spans="1:25" x14ac:dyDescent="0.2">
      <c r="A450">
        <v>9</v>
      </c>
      <c r="B450">
        <v>1</v>
      </c>
      <c r="C450">
        <v>205837495</v>
      </c>
      <c r="D450" t="str">
        <f>VLOOKUP(C:C,[1]חדשים!B:C,2,0)</f>
        <v>חדש סמ 1</v>
      </c>
      <c r="E450" t="s">
        <v>557</v>
      </c>
      <c r="F450" t="s">
        <v>1134</v>
      </c>
      <c r="G450">
        <v>2</v>
      </c>
      <c r="H450">
        <v>94</v>
      </c>
      <c r="I450">
        <v>2204</v>
      </c>
      <c r="J450">
        <v>22</v>
      </c>
      <c r="K450" t="str">
        <f>VLOOKUP(J:J,[1]חוגים!A:B,2,0)</f>
        <v>מנהל עסקים תואר שני</v>
      </c>
      <c r="L450">
        <v>0</v>
      </c>
      <c r="M450">
        <v>1</v>
      </c>
      <c r="N450">
        <v>20</v>
      </c>
      <c r="O450">
        <v>11</v>
      </c>
      <c r="P450">
        <v>24</v>
      </c>
      <c r="Q450">
        <v>1</v>
      </c>
      <c r="R450">
        <v>0</v>
      </c>
      <c r="S450">
        <v>0</v>
      </c>
      <c r="T450">
        <v>21</v>
      </c>
      <c r="U450">
        <v>5000</v>
      </c>
      <c r="V450">
        <v>0</v>
      </c>
      <c r="W450" t="s">
        <v>1135</v>
      </c>
      <c r="X450">
        <v>0</v>
      </c>
      <c r="Y450">
        <v>0</v>
      </c>
    </row>
    <row r="451" spans="1:25" x14ac:dyDescent="0.2">
      <c r="A451">
        <v>9</v>
      </c>
      <c r="B451">
        <v>1</v>
      </c>
      <c r="C451">
        <v>205846959</v>
      </c>
      <c r="D451" t="s">
        <v>121</v>
      </c>
      <c r="E451" t="s">
        <v>1136</v>
      </c>
      <c r="F451" t="s">
        <v>1137</v>
      </c>
      <c r="G451">
        <v>2</v>
      </c>
      <c r="H451">
        <v>94</v>
      </c>
      <c r="I451">
        <v>3265</v>
      </c>
      <c r="J451">
        <v>32</v>
      </c>
      <c r="K451" t="str">
        <f>VLOOKUP(J:J,[1]חוגים!A:B,2,0)</f>
        <v>פסיכולוגיה תואר שני</v>
      </c>
      <c r="L451">
        <v>0</v>
      </c>
      <c r="M451">
        <v>2</v>
      </c>
      <c r="N451">
        <v>20</v>
      </c>
      <c r="O451">
        <v>0</v>
      </c>
      <c r="P451">
        <v>21</v>
      </c>
      <c r="Q451">
        <v>1</v>
      </c>
      <c r="R451">
        <v>0</v>
      </c>
      <c r="S451">
        <v>54</v>
      </c>
      <c r="T451">
        <v>0</v>
      </c>
      <c r="U451">
        <v>5000</v>
      </c>
      <c r="V451">
        <v>0</v>
      </c>
      <c r="W451" t="s">
        <v>1138</v>
      </c>
      <c r="X451">
        <v>0</v>
      </c>
      <c r="Y451">
        <v>0</v>
      </c>
    </row>
    <row r="452" spans="1:25" x14ac:dyDescent="0.2">
      <c r="A452">
        <v>9</v>
      </c>
      <c r="B452">
        <v>1</v>
      </c>
      <c r="C452">
        <v>205850654</v>
      </c>
      <c r="D452" t="s">
        <v>121</v>
      </c>
      <c r="E452" t="s">
        <v>1139</v>
      </c>
      <c r="F452" t="s">
        <v>1062</v>
      </c>
      <c r="G452">
        <v>2</v>
      </c>
      <c r="H452">
        <v>98</v>
      </c>
      <c r="I452">
        <v>3149</v>
      </c>
      <c r="J452">
        <v>31</v>
      </c>
      <c r="K452" t="str">
        <f>VLOOKUP(J:J,[1]חוגים!A:B,2,0)</f>
        <v>מדעי התנהגות תואר ראשון</v>
      </c>
      <c r="L452">
        <v>0</v>
      </c>
      <c r="M452">
        <v>3</v>
      </c>
      <c r="N452">
        <v>10</v>
      </c>
      <c r="O452">
        <v>17</v>
      </c>
      <c r="P452">
        <v>22</v>
      </c>
      <c r="Q452">
        <v>1</v>
      </c>
      <c r="R452">
        <v>0</v>
      </c>
      <c r="S452">
        <v>78</v>
      </c>
      <c r="T452">
        <v>34</v>
      </c>
      <c r="U452">
        <v>5000</v>
      </c>
      <c r="V452">
        <v>0</v>
      </c>
      <c r="W452" t="s">
        <v>1140</v>
      </c>
      <c r="X452">
        <v>0</v>
      </c>
      <c r="Y452">
        <v>0</v>
      </c>
    </row>
    <row r="453" spans="1:25" x14ac:dyDescent="0.2">
      <c r="A453">
        <v>9</v>
      </c>
      <c r="B453">
        <v>1</v>
      </c>
      <c r="C453">
        <v>205853237</v>
      </c>
      <c r="D453" t="s">
        <v>121</v>
      </c>
      <c r="E453" t="s">
        <v>1141</v>
      </c>
      <c r="F453" t="s">
        <v>770</v>
      </c>
      <c r="G453">
        <v>1</v>
      </c>
      <c r="H453">
        <v>98</v>
      </c>
      <c r="I453">
        <v>2172</v>
      </c>
      <c r="J453">
        <v>21</v>
      </c>
      <c r="K453" t="str">
        <f>VLOOKUP(J:J,[1]חוגים!A:B,2,0)</f>
        <v>כלכלה וניהול תואר ראשון</v>
      </c>
      <c r="L453">
        <v>0</v>
      </c>
      <c r="M453">
        <v>1</v>
      </c>
      <c r="N453">
        <v>10</v>
      </c>
      <c r="O453">
        <v>10</v>
      </c>
      <c r="P453">
        <v>23</v>
      </c>
      <c r="Q453">
        <v>1</v>
      </c>
      <c r="R453">
        <v>0</v>
      </c>
      <c r="S453">
        <v>23</v>
      </c>
      <c r="T453">
        <v>19</v>
      </c>
      <c r="U453">
        <v>5000</v>
      </c>
      <c r="V453">
        <v>0</v>
      </c>
      <c r="W453" t="s">
        <v>1142</v>
      </c>
      <c r="X453">
        <v>0</v>
      </c>
      <c r="Y453">
        <v>0</v>
      </c>
    </row>
    <row r="454" spans="1:25" x14ac:dyDescent="0.2">
      <c r="A454">
        <v>9</v>
      </c>
      <c r="B454">
        <v>1</v>
      </c>
      <c r="C454">
        <v>205854284</v>
      </c>
      <c r="D454" t="str">
        <f>VLOOKUP(C:C,[1]חדשים!B:C,2,0)</f>
        <v>חדש סמ 1</v>
      </c>
      <c r="E454" t="s">
        <v>1143</v>
      </c>
      <c r="F454" t="s">
        <v>821</v>
      </c>
      <c r="G454">
        <v>2</v>
      </c>
      <c r="H454">
        <v>98</v>
      </c>
      <c r="I454">
        <v>3151</v>
      </c>
      <c r="J454">
        <v>31</v>
      </c>
      <c r="K454" t="str">
        <f>VLOOKUP(J:J,[1]חוגים!A:B,2,0)</f>
        <v>מדעי התנהגות תואר ראשון</v>
      </c>
      <c r="L454">
        <v>0</v>
      </c>
      <c r="M454">
        <v>1</v>
      </c>
      <c r="N454">
        <v>10</v>
      </c>
      <c r="O454">
        <v>17</v>
      </c>
      <c r="P454">
        <v>24</v>
      </c>
      <c r="Q454">
        <v>2</v>
      </c>
      <c r="R454">
        <v>0</v>
      </c>
      <c r="S454">
        <v>0</v>
      </c>
      <c r="T454">
        <v>34</v>
      </c>
      <c r="U454">
        <v>5000</v>
      </c>
      <c r="V454">
        <v>0</v>
      </c>
      <c r="W454" t="s">
        <v>1144</v>
      </c>
      <c r="X454">
        <v>0</v>
      </c>
      <c r="Y454">
        <v>0</v>
      </c>
    </row>
    <row r="455" spans="1:25" x14ac:dyDescent="0.2">
      <c r="A455">
        <v>9</v>
      </c>
      <c r="B455">
        <v>1</v>
      </c>
      <c r="C455">
        <v>205854680</v>
      </c>
      <c r="D455" t="str">
        <f>VLOOKUP(C:C,[1]חדשים!B:C,2,0)</f>
        <v>חדש סמ 1</v>
      </c>
      <c r="E455" t="s">
        <v>1145</v>
      </c>
      <c r="F455" t="s">
        <v>736</v>
      </c>
      <c r="G455">
        <v>2</v>
      </c>
      <c r="H455">
        <v>98</v>
      </c>
      <c r="I455">
        <v>3152</v>
      </c>
      <c r="J455">
        <v>31</v>
      </c>
      <c r="K455" t="str">
        <f>VLOOKUP(J:J,[1]חוגים!A:B,2,0)</f>
        <v>מדעי התנהגות תואר ראשון</v>
      </c>
      <c r="L455">
        <v>0</v>
      </c>
      <c r="M455">
        <v>1</v>
      </c>
      <c r="N455">
        <v>10</v>
      </c>
      <c r="O455">
        <v>18</v>
      </c>
      <c r="P455">
        <v>24</v>
      </c>
      <c r="Q455">
        <v>1</v>
      </c>
      <c r="R455">
        <v>0</v>
      </c>
      <c r="S455">
        <v>0</v>
      </c>
      <c r="T455">
        <v>36</v>
      </c>
      <c r="U455">
        <v>5000</v>
      </c>
      <c r="V455">
        <v>0</v>
      </c>
      <c r="W455" t="s">
        <v>1146</v>
      </c>
      <c r="X455">
        <v>0</v>
      </c>
      <c r="Y455">
        <v>0</v>
      </c>
    </row>
    <row r="456" spans="1:25" x14ac:dyDescent="0.2">
      <c r="A456">
        <v>9</v>
      </c>
      <c r="B456">
        <v>1</v>
      </c>
      <c r="C456">
        <v>205855984</v>
      </c>
      <c r="D456" t="s">
        <v>121</v>
      </c>
      <c r="E456" t="s">
        <v>1147</v>
      </c>
      <c r="F456" t="s">
        <v>787</v>
      </c>
      <c r="G456">
        <v>2</v>
      </c>
      <c r="H456">
        <v>94</v>
      </c>
      <c r="I456">
        <v>6701</v>
      </c>
      <c r="J456">
        <v>67</v>
      </c>
      <c r="K456" t="str">
        <f>VLOOKUP(J:J,[1]חוגים!A:B,2,0)</f>
        <v>סיעוד הסבות</v>
      </c>
      <c r="L456">
        <v>0</v>
      </c>
      <c r="M456">
        <v>3</v>
      </c>
      <c r="N456">
        <v>10</v>
      </c>
      <c r="O456">
        <v>6</v>
      </c>
      <c r="P456">
        <v>22</v>
      </c>
      <c r="Q456">
        <v>1</v>
      </c>
      <c r="R456">
        <v>0</v>
      </c>
      <c r="S456">
        <v>119</v>
      </c>
      <c r="T456">
        <v>11</v>
      </c>
      <c r="U456">
        <v>5000</v>
      </c>
      <c r="V456">
        <v>0</v>
      </c>
      <c r="W456" t="s">
        <v>1148</v>
      </c>
      <c r="X456">
        <v>0</v>
      </c>
      <c r="Y456">
        <v>0</v>
      </c>
    </row>
    <row r="457" spans="1:25" x14ac:dyDescent="0.2">
      <c r="A457">
        <v>9</v>
      </c>
      <c r="B457">
        <v>1</v>
      </c>
      <c r="C457">
        <v>205890130</v>
      </c>
      <c r="D457" t="str">
        <f>VLOOKUP(C:C,[1]חדשים!B:C,2,0)</f>
        <v>חדש סמ 1</v>
      </c>
      <c r="E457" t="s">
        <v>1149</v>
      </c>
      <c r="F457" t="s">
        <v>610</v>
      </c>
      <c r="G457">
        <v>1</v>
      </c>
      <c r="H457">
        <v>95</v>
      </c>
      <c r="I457">
        <v>2775</v>
      </c>
      <c r="J457">
        <v>27</v>
      </c>
      <c r="K457" t="str">
        <f>VLOOKUP(J:J,[1]חוגים!A:B,2,0)</f>
        <v>מערכות מידע תואר ראשון</v>
      </c>
      <c r="L457">
        <v>0</v>
      </c>
      <c r="M457">
        <v>1</v>
      </c>
      <c r="N457">
        <v>10</v>
      </c>
      <c r="O457">
        <v>12</v>
      </c>
      <c r="P457">
        <v>24</v>
      </c>
      <c r="Q457">
        <v>1</v>
      </c>
      <c r="R457">
        <v>0</v>
      </c>
      <c r="S457">
        <v>0</v>
      </c>
      <c r="T457">
        <v>23</v>
      </c>
      <c r="U457">
        <v>5000</v>
      </c>
      <c r="V457">
        <v>0</v>
      </c>
      <c r="W457" t="s">
        <v>1150</v>
      </c>
      <c r="X457">
        <v>0</v>
      </c>
      <c r="Y457">
        <v>0</v>
      </c>
    </row>
    <row r="458" spans="1:25" x14ac:dyDescent="0.2">
      <c r="A458">
        <v>9</v>
      </c>
      <c r="B458">
        <v>1</v>
      </c>
      <c r="C458">
        <v>205891302</v>
      </c>
      <c r="D458" t="s">
        <v>121</v>
      </c>
      <c r="E458" t="s">
        <v>1151</v>
      </c>
      <c r="F458" t="s">
        <v>481</v>
      </c>
      <c r="G458">
        <v>2</v>
      </c>
      <c r="H458">
        <v>95</v>
      </c>
      <c r="I458">
        <v>3267</v>
      </c>
      <c r="J458">
        <v>32</v>
      </c>
      <c r="K458" t="str">
        <f>VLOOKUP(J:J,[1]חוגים!A:B,2,0)</f>
        <v>פסיכולוגיה תואר שני</v>
      </c>
      <c r="L458">
        <v>0</v>
      </c>
      <c r="M458">
        <v>2</v>
      </c>
      <c r="N458">
        <v>20</v>
      </c>
      <c r="O458">
        <v>14</v>
      </c>
      <c r="P458">
        <v>23</v>
      </c>
      <c r="Q458">
        <v>1</v>
      </c>
      <c r="R458">
        <v>0</v>
      </c>
      <c r="S458">
        <v>24</v>
      </c>
      <c r="T458">
        <v>28</v>
      </c>
      <c r="U458">
        <v>5000</v>
      </c>
      <c r="V458">
        <v>0</v>
      </c>
      <c r="W458" t="s">
        <v>1152</v>
      </c>
      <c r="X458">
        <v>0</v>
      </c>
      <c r="Y458">
        <v>0</v>
      </c>
    </row>
    <row r="459" spans="1:25" x14ac:dyDescent="0.2">
      <c r="A459">
        <v>9</v>
      </c>
      <c r="B459">
        <v>1</v>
      </c>
      <c r="C459">
        <v>205891575</v>
      </c>
      <c r="D459" t="s">
        <v>121</v>
      </c>
      <c r="E459" t="s">
        <v>1153</v>
      </c>
      <c r="F459" t="s">
        <v>1154</v>
      </c>
      <c r="G459">
        <v>2</v>
      </c>
      <c r="H459">
        <v>95</v>
      </c>
      <c r="I459">
        <v>3276</v>
      </c>
      <c r="J459">
        <v>32</v>
      </c>
      <c r="K459" t="str">
        <f>VLOOKUP(J:J,[1]חוגים!A:B,2,0)</f>
        <v>פסיכולוגיה תואר שני</v>
      </c>
      <c r="L459">
        <v>0</v>
      </c>
      <c r="M459">
        <v>2</v>
      </c>
      <c r="N459">
        <v>20</v>
      </c>
      <c r="O459">
        <v>16</v>
      </c>
      <c r="P459">
        <v>23</v>
      </c>
      <c r="Q459">
        <v>1</v>
      </c>
      <c r="R459">
        <v>0</v>
      </c>
      <c r="S459">
        <v>26</v>
      </c>
      <c r="T459">
        <v>32</v>
      </c>
      <c r="U459">
        <v>5000</v>
      </c>
      <c r="V459">
        <v>0</v>
      </c>
      <c r="W459" t="s">
        <v>1155</v>
      </c>
      <c r="X459">
        <v>0</v>
      </c>
      <c r="Y459">
        <v>0</v>
      </c>
    </row>
    <row r="460" spans="1:25" x14ac:dyDescent="0.2">
      <c r="A460">
        <v>9</v>
      </c>
      <c r="B460">
        <v>1</v>
      </c>
      <c r="C460">
        <v>205892102</v>
      </c>
      <c r="D460" t="s">
        <v>121</v>
      </c>
      <c r="E460" t="s">
        <v>1156</v>
      </c>
      <c r="F460" t="s">
        <v>70</v>
      </c>
      <c r="G460">
        <v>1</v>
      </c>
      <c r="H460">
        <v>95</v>
      </c>
      <c r="I460">
        <v>3151</v>
      </c>
      <c r="J460">
        <v>31</v>
      </c>
      <c r="K460" t="str">
        <f>VLOOKUP(J:J,[1]חוגים!A:B,2,0)</f>
        <v>מדעי התנהגות תואר ראשון</v>
      </c>
      <c r="L460">
        <v>0</v>
      </c>
      <c r="M460">
        <v>3</v>
      </c>
      <c r="N460">
        <v>10</v>
      </c>
      <c r="O460">
        <v>13</v>
      </c>
      <c r="P460">
        <v>20</v>
      </c>
      <c r="Q460">
        <v>1</v>
      </c>
      <c r="R460">
        <v>0</v>
      </c>
      <c r="S460">
        <v>86</v>
      </c>
      <c r="T460">
        <v>26</v>
      </c>
      <c r="U460">
        <v>5000</v>
      </c>
      <c r="V460">
        <v>0</v>
      </c>
      <c r="W460" t="s">
        <v>1157</v>
      </c>
      <c r="X460">
        <v>0</v>
      </c>
      <c r="Y460">
        <v>0</v>
      </c>
    </row>
    <row r="461" spans="1:25" x14ac:dyDescent="0.2">
      <c r="A461">
        <v>9</v>
      </c>
      <c r="B461">
        <v>1</v>
      </c>
      <c r="C461">
        <v>205894132</v>
      </c>
      <c r="D461" t="s">
        <v>121</v>
      </c>
      <c r="E461" t="s">
        <v>1158</v>
      </c>
      <c r="F461" t="s">
        <v>123</v>
      </c>
      <c r="G461">
        <v>1</v>
      </c>
      <c r="H461">
        <v>95</v>
      </c>
      <c r="I461">
        <v>1155</v>
      </c>
      <c r="J461">
        <v>11</v>
      </c>
      <c r="K461" t="str">
        <f>VLOOKUP(J:J,[1]חוגים!A:B,2,0)</f>
        <v>מדעי המחשב תואר ראשון</v>
      </c>
      <c r="L461">
        <v>0</v>
      </c>
      <c r="M461">
        <v>3</v>
      </c>
      <c r="N461">
        <v>10</v>
      </c>
      <c r="O461">
        <v>3</v>
      </c>
      <c r="P461">
        <v>20</v>
      </c>
      <c r="Q461">
        <v>1</v>
      </c>
      <c r="R461">
        <v>0</v>
      </c>
      <c r="S461">
        <v>119</v>
      </c>
      <c r="T461">
        <v>5</v>
      </c>
      <c r="U461">
        <v>5000</v>
      </c>
      <c r="V461">
        <v>0</v>
      </c>
      <c r="W461" t="s">
        <v>1159</v>
      </c>
      <c r="X461">
        <v>0</v>
      </c>
      <c r="Y461">
        <v>0</v>
      </c>
    </row>
    <row r="462" spans="1:25" x14ac:dyDescent="0.2">
      <c r="A462">
        <v>9</v>
      </c>
      <c r="B462">
        <v>1</v>
      </c>
      <c r="C462">
        <v>205894678</v>
      </c>
      <c r="D462" t="str">
        <f>VLOOKUP(C:C,[1]חדשים!B:C,2,0)</f>
        <v>חדש סמ 1</v>
      </c>
      <c r="E462" t="s">
        <v>1160</v>
      </c>
      <c r="F462" t="s">
        <v>1161</v>
      </c>
      <c r="G462">
        <v>2</v>
      </c>
      <c r="H462">
        <v>95</v>
      </c>
      <c r="I462">
        <v>3276</v>
      </c>
      <c r="J462">
        <v>32</v>
      </c>
      <c r="K462" t="str">
        <f>VLOOKUP(J:J,[1]חוגים!A:B,2,0)</f>
        <v>פסיכולוגיה תואר שני</v>
      </c>
      <c r="L462">
        <v>0</v>
      </c>
      <c r="M462">
        <v>1</v>
      </c>
      <c r="N462">
        <v>20</v>
      </c>
      <c r="O462">
        <v>14</v>
      </c>
      <c r="P462">
        <v>24</v>
      </c>
      <c r="Q462">
        <v>1</v>
      </c>
      <c r="R462">
        <v>0</v>
      </c>
      <c r="S462">
        <v>0</v>
      </c>
      <c r="T462">
        <v>28</v>
      </c>
      <c r="U462">
        <v>5000</v>
      </c>
      <c r="V462">
        <v>0</v>
      </c>
      <c r="W462" t="s">
        <v>1162</v>
      </c>
      <c r="X462">
        <v>0</v>
      </c>
      <c r="Y462">
        <v>0</v>
      </c>
    </row>
    <row r="463" spans="1:25" x14ac:dyDescent="0.2">
      <c r="A463">
        <v>9</v>
      </c>
      <c r="B463">
        <v>1</v>
      </c>
      <c r="C463">
        <v>205907884</v>
      </c>
      <c r="D463" t="s">
        <v>121</v>
      </c>
      <c r="E463" t="s">
        <v>1163</v>
      </c>
      <c r="F463" t="s">
        <v>1164</v>
      </c>
      <c r="G463">
        <v>1</v>
      </c>
      <c r="H463">
        <v>96</v>
      </c>
      <c r="I463">
        <v>2772</v>
      </c>
      <c r="J463">
        <v>27</v>
      </c>
      <c r="K463" t="str">
        <f>VLOOKUP(J:J,[1]חוגים!A:B,2,0)</f>
        <v>מערכות מידע תואר ראשון</v>
      </c>
      <c r="L463">
        <v>0</v>
      </c>
      <c r="M463">
        <v>3</v>
      </c>
      <c r="N463">
        <v>10</v>
      </c>
      <c r="O463">
        <v>20</v>
      </c>
      <c r="P463">
        <v>22</v>
      </c>
      <c r="Q463">
        <v>1</v>
      </c>
      <c r="R463">
        <v>0</v>
      </c>
      <c r="S463">
        <v>83</v>
      </c>
      <c r="T463">
        <v>40</v>
      </c>
      <c r="U463">
        <v>5000</v>
      </c>
      <c r="V463">
        <v>0</v>
      </c>
      <c r="W463" t="s">
        <v>1165</v>
      </c>
      <c r="X463">
        <v>0</v>
      </c>
      <c r="Y463">
        <v>0</v>
      </c>
    </row>
    <row r="464" spans="1:25" x14ac:dyDescent="0.2">
      <c r="A464">
        <v>9</v>
      </c>
      <c r="B464">
        <v>1</v>
      </c>
      <c r="C464">
        <v>205908387</v>
      </c>
      <c r="D464" t="s">
        <v>121</v>
      </c>
      <c r="E464" t="s">
        <v>1166</v>
      </c>
      <c r="F464" t="s">
        <v>1084</v>
      </c>
      <c r="G464">
        <v>2</v>
      </c>
      <c r="H464">
        <v>96</v>
      </c>
      <c r="I464">
        <v>3276</v>
      </c>
      <c r="J464">
        <v>32</v>
      </c>
      <c r="K464" t="str">
        <f>VLOOKUP(J:J,[1]חוגים!A:B,2,0)</f>
        <v>פסיכולוגיה תואר שני</v>
      </c>
      <c r="L464">
        <v>0</v>
      </c>
      <c r="M464">
        <v>2</v>
      </c>
      <c r="N464">
        <v>20</v>
      </c>
      <c r="O464">
        <v>16</v>
      </c>
      <c r="P464">
        <v>23</v>
      </c>
      <c r="Q464">
        <v>1</v>
      </c>
      <c r="R464">
        <v>0</v>
      </c>
      <c r="S464">
        <v>26</v>
      </c>
      <c r="T464">
        <v>32</v>
      </c>
      <c r="U464">
        <v>5000</v>
      </c>
      <c r="V464">
        <v>0</v>
      </c>
      <c r="W464" t="s">
        <v>1167</v>
      </c>
      <c r="X464">
        <v>0</v>
      </c>
      <c r="Y464">
        <v>0</v>
      </c>
    </row>
    <row r="465" spans="1:25" x14ac:dyDescent="0.2">
      <c r="A465">
        <v>9</v>
      </c>
      <c r="B465">
        <v>1</v>
      </c>
      <c r="C465">
        <v>205917065</v>
      </c>
      <c r="D465" t="s">
        <v>121</v>
      </c>
      <c r="E465" t="s">
        <v>1168</v>
      </c>
      <c r="F465" t="s">
        <v>1169</v>
      </c>
      <c r="G465">
        <v>2</v>
      </c>
      <c r="H465">
        <v>95</v>
      </c>
      <c r="I465">
        <v>3271</v>
      </c>
      <c r="J465">
        <v>32</v>
      </c>
      <c r="K465" t="str">
        <f>VLOOKUP(J:J,[1]חוגים!A:B,2,0)</f>
        <v>פסיכולוגיה תואר שני</v>
      </c>
      <c r="L465">
        <v>0</v>
      </c>
      <c r="M465">
        <v>2</v>
      </c>
      <c r="N465">
        <v>20</v>
      </c>
      <c r="O465">
        <v>15</v>
      </c>
      <c r="P465">
        <v>23</v>
      </c>
      <c r="Q465">
        <v>1</v>
      </c>
      <c r="R465">
        <v>0</v>
      </c>
      <c r="S465">
        <v>26</v>
      </c>
      <c r="T465">
        <v>30</v>
      </c>
      <c r="U465">
        <v>5000</v>
      </c>
      <c r="V465">
        <v>0</v>
      </c>
      <c r="W465" t="s">
        <v>1170</v>
      </c>
      <c r="X465">
        <v>0</v>
      </c>
      <c r="Y465">
        <v>0</v>
      </c>
    </row>
    <row r="466" spans="1:25" x14ac:dyDescent="0.2">
      <c r="A466">
        <v>9</v>
      </c>
      <c r="B466">
        <v>1</v>
      </c>
      <c r="C466">
        <v>205917388</v>
      </c>
      <c r="D466" t="s">
        <v>121</v>
      </c>
      <c r="E466" t="s">
        <v>1171</v>
      </c>
      <c r="F466" t="s">
        <v>118</v>
      </c>
      <c r="G466">
        <v>1</v>
      </c>
      <c r="H466">
        <v>95</v>
      </c>
      <c r="I466">
        <v>2164</v>
      </c>
      <c r="J466">
        <v>21</v>
      </c>
      <c r="K466" t="str">
        <f>VLOOKUP(J:J,[1]חוגים!A:B,2,0)</f>
        <v>כלכלה וניהול תואר ראשון</v>
      </c>
      <c r="L466">
        <v>0</v>
      </c>
      <c r="M466">
        <v>3</v>
      </c>
      <c r="N466">
        <v>10</v>
      </c>
      <c r="O466">
        <v>15</v>
      </c>
      <c r="P466">
        <v>22</v>
      </c>
      <c r="Q466">
        <v>1</v>
      </c>
      <c r="R466">
        <v>0</v>
      </c>
      <c r="S466">
        <v>82</v>
      </c>
      <c r="T466">
        <v>30</v>
      </c>
      <c r="U466">
        <v>5000</v>
      </c>
      <c r="V466">
        <v>0</v>
      </c>
      <c r="W466" t="s">
        <v>1172</v>
      </c>
      <c r="X466">
        <v>0</v>
      </c>
      <c r="Y466">
        <v>0</v>
      </c>
    </row>
    <row r="467" spans="1:25" x14ac:dyDescent="0.2">
      <c r="A467">
        <v>9</v>
      </c>
      <c r="B467">
        <v>1</v>
      </c>
      <c r="C467">
        <v>205919723</v>
      </c>
      <c r="D467" t="s">
        <v>121</v>
      </c>
      <c r="E467" t="s">
        <v>1173</v>
      </c>
      <c r="F467" t="s">
        <v>275</v>
      </c>
      <c r="G467">
        <v>2</v>
      </c>
      <c r="H467">
        <v>95</v>
      </c>
      <c r="I467">
        <v>2164</v>
      </c>
      <c r="J467">
        <v>21</v>
      </c>
      <c r="K467" t="str">
        <f>VLOOKUP(J:J,[1]חוגים!A:B,2,0)</f>
        <v>כלכלה וניהול תואר ראשון</v>
      </c>
      <c r="L467">
        <v>0</v>
      </c>
      <c r="M467">
        <v>3</v>
      </c>
      <c r="N467">
        <v>10</v>
      </c>
      <c r="O467">
        <v>15</v>
      </c>
      <c r="P467">
        <v>22</v>
      </c>
      <c r="Q467">
        <v>2</v>
      </c>
      <c r="R467">
        <v>0</v>
      </c>
      <c r="S467">
        <v>82</v>
      </c>
      <c r="T467">
        <v>30</v>
      </c>
      <c r="U467">
        <v>5000</v>
      </c>
      <c r="V467">
        <v>0</v>
      </c>
      <c r="W467" t="s">
        <v>1174</v>
      </c>
      <c r="X467">
        <v>0</v>
      </c>
      <c r="Y467">
        <v>0</v>
      </c>
    </row>
    <row r="468" spans="1:25" x14ac:dyDescent="0.2">
      <c r="A468">
        <v>9</v>
      </c>
      <c r="B468">
        <v>1</v>
      </c>
      <c r="C468">
        <v>205919764</v>
      </c>
      <c r="D468" t="s">
        <v>121</v>
      </c>
      <c r="E468" t="s">
        <v>1175</v>
      </c>
      <c r="F468" t="s">
        <v>67</v>
      </c>
      <c r="G468">
        <v>2</v>
      </c>
      <c r="H468">
        <v>95</v>
      </c>
      <c r="I468">
        <v>3147</v>
      </c>
      <c r="J468">
        <v>31</v>
      </c>
      <c r="K468" t="str">
        <f>VLOOKUP(J:J,[1]חוגים!A:B,2,0)</f>
        <v>מדעי התנהגות תואר ראשון</v>
      </c>
      <c r="L468">
        <v>0</v>
      </c>
      <c r="M468">
        <v>3</v>
      </c>
      <c r="N468">
        <v>10</v>
      </c>
      <c r="O468">
        <v>16</v>
      </c>
      <c r="P468">
        <v>19</v>
      </c>
      <c r="Q468">
        <v>1</v>
      </c>
      <c r="R468">
        <v>0</v>
      </c>
      <c r="S468">
        <v>82</v>
      </c>
      <c r="T468">
        <v>32</v>
      </c>
      <c r="U468">
        <v>5000</v>
      </c>
      <c r="V468">
        <v>0</v>
      </c>
      <c r="W468" t="s">
        <v>1176</v>
      </c>
      <c r="X468">
        <v>0</v>
      </c>
      <c r="Y468">
        <v>0</v>
      </c>
    </row>
    <row r="469" spans="1:25" x14ac:dyDescent="0.2">
      <c r="A469">
        <v>9</v>
      </c>
      <c r="B469">
        <v>1</v>
      </c>
      <c r="C469">
        <v>205920762</v>
      </c>
      <c r="D469" t="s">
        <v>121</v>
      </c>
      <c r="E469" t="s">
        <v>653</v>
      </c>
      <c r="F469" t="s">
        <v>1177</v>
      </c>
      <c r="G469">
        <v>2</v>
      </c>
      <c r="H469">
        <v>94</v>
      </c>
      <c r="I469">
        <v>3147</v>
      </c>
      <c r="J469">
        <v>31</v>
      </c>
      <c r="K469" t="str">
        <f>VLOOKUP(J:J,[1]חוגים!A:B,2,0)</f>
        <v>מדעי התנהגות תואר ראשון</v>
      </c>
      <c r="L469">
        <v>0</v>
      </c>
      <c r="M469">
        <v>3</v>
      </c>
      <c r="N469">
        <v>10</v>
      </c>
      <c r="O469">
        <v>3</v>
      </c>
      <c r="P469">
        <v>20</v>
      </c>
      <c r="Q469">
        <v>1</v>
      </c>
      <c r="R469">
        <v>0</v>
      </c>
      <c r="S469">
        <v>106</v>
      </c>
      <c r="T469">
        <v>6</v>
      </c>
      <c r="U469">
        <v>5000</v>
      </c>
      <c r="V469">
        <v>0</v>
      </c>
      <c r="W469" t="s">
        <v>1178</v>
      </c>
      <c r="X469">
        <v>0</v>
      </c>
      <c r="Y469">
        <v>0</v>
      </c>
    </row>
    <row r="470" spans="1:25" x14ac:dyDescent="0.2">
      <c r="A470">
        <v>9</v>
      </c>
      <c r="B470">
        <v>1</v>
      </c>
      <c r="C470">
        <v>205926215</v>
      </c>
      <c r="D470" t="str">
        <f>VLOOKUP(C:C,[1]חדשים!B:C,2,0)</f>
        <v>חדש סמ 1</v>
      </c>
      <c r="E470" t="s">
        <v>1179</v>
      </c>
      <c r="F470" t="s">
        <v>1180</v>
      </c>
      <c r="G470">
        <v>2</v>
      </c>
      <c r="H470">
        <v>94</v>
      </c>
      <c r="I470">
        <v>2202</v>
      </c>
      <c r="J470">
        <v>22</v>
      </c>
      <c r="K470" t="str">
        <f>VLOOKUP(J:J,[1]חוגים!A:B,2,0)</f>
        <v>מנהל עסקים תואר שני</v>
      </c>
      <c r="L470">
        <v>0</v>
      </c>
      <c r="M470">
        <v>1</v>
      </c>
      <c r="N470">
        <v>20</v>
      </c>
      <c r="O470">
        <v>11</v>
      </c>
      <c r="P470">
        <v>24</v>
      </c>
      <c r="Q470">
        <v>1</v>
      </c>
      <c r="R470">
        <v>0</v>
      </c>
      <c r="S470">
        <v>0</v>
      </c>
      <c r="T470">
        <v>21</v>
      </c>
      <c r="U470">
        <v>5000</v>
      </c>
      <c r="V470">
        <v>0</v>
      </c>
      <c r="W470" t="s">
        <v>1181</v>
      </c>
      <c r="X470">
        <v>0</v>
      </c>
      <c r="Y470">
        <v>0</v>
      </c>
    </row>
    <row r="471" spans="1:25" x14ac:dyDescent="0.2">
      <c r="A471">
        <v>9</v>
      </c>
      <c r="B471">
        <v>1</v>
      </c>
      <c r="C471">
        <v>205927387</v>
      </c>
      <c r="D471" t="s">
        <v>121</v>
      </c>
      <c r="E471" t="s">
        <v>1182</v>
      </c>
      <c r="F471" t="s">
        <v>1183</v>
      </c>
      <c r="G471">
        <v>1</v>
      </c>
      <c r="H471">
        <v>94</v>
      </c>
      <c r="I471">
        <v>2776</v>
      </c>
      <c r="J471">
        <v>27</v>
      </c>
      <c r="K471" t="str">
        <f>VLOOKUP(J:J,[1]חוגים!A:B,2,0)</f>
        <v>מערכות מידע תואר ראשון</v>
      </c>
      <c r="L471">
        <v>0</v>
      </c>
      <c r="M471">
        <v>3</v>
      </c>
      <c r="N471">
        <v>10</v>
      </c>
      <c r="O471">
        <v>4</v>
      </c>
      <c r="P471">
        <v>21</v>
      </c>
      <c r="Q471">
        <v>1</v>
      </c>
      <c r="R471">
        <v>0</v>
      </c>
      <c r="S471">
        <v>115</v>
      </c>
      <c r="T471">
        <v>8</v>
      </c>
      <c r="U471">
        <v>5000</v>
      </c>
      <c r="V471">
        <v>0</v>
      </c>
      <c r="W471" t="s">
        <v>1184</v>
      </c>
      <c r="X471">
        <v>0</v>
      </c>
      <c r="Y471">
        <v>0</v>
      </c>
    </row>
    <row r="472" spans="1:25" x14ac:dyDescent="0.2">
      <c r="A472">
        <v>9</v>
      </c>
      <c r="B472">
        <v>1</v>
      </c>
      <c r="C472">
        <v>205929250</v>
      </c>
      <c r="D472" t="str">
        <f>VLOOKUP(C:C,[1]חדשים!B:C,2,0)</f>
        <v>חדש סמ 1</v>
      </c>
      <c r="E472" t="s">
        <v>1185</v>
      </c>
      <c r="F472" t="s">
        <v>883</v>
      </c>
      <c r="G472">
        <v>2</v>
      </c>
      <c r="H472">
        <v>94</v>
      </c>
      <c r="I472">
        <v>3271</v>
      </c>
      <c r="J472">
        <v>32</v>
      </c>
      <c r="K472" t="str">
        <f>VLOOKUP(J:J,[1]חוגים!A:B,2,0)</f>
        <v>פסיכולוגיה תואר שני</v>
      </c>
      <c r="L472">
        <v>0</v>
      </c>
      <c r="M472">
        <v>1</v>
      </c>
      <c r="N472">
        <v>20</v>
      </c>
      <c r="O472">
        <v>15</v>
      </c>
      <c r="P472">
        <v>24</v>
      </c>
      <c r="Q472">
        <v>1</v>
      </c>
      <c r="R472">
        <v>0</v>
      </c>
      <c r="S472">
        <v>0</v>
      </c>
      <c r="T472">
        <v>30</v>
      </c>
      <c r="U472">
        <v>5000</v>
      </c>
      <c r="V472">
        <v>0</v>
      </c>
      <c r="W472" t="s">
        <v>1186</v>
      </c>
      <c r="X472">
        <v>0</v>
      </c>
      <c r="Y472">
        <v>0</v>
      </c>
    </row>
    <row r="473" spans="1:25" x14ac:dyDescent="0.2">
      <c r="A473">
        <v>9</v>
      </c>
      <c r="B473">
        <v>1</v>
      </c>
      <c r="C473">
        <v>205947104</v>
      </c>
      <c r="D473" t="s">
        <v>121</v>
      </c>
      <c r="E473" t="s">
        <v>1187</v>
      </c>
      <c r="F473" t="s">
        <v>1188</v>
      </c>
      <c r="G473">
        <v>1</v>
      </c>
      <c r="H473">
        <v>94</v>
      </c>
      <c r="I473">
        <v>6600</v>
      </c>
      <c r="J473">
        <v>66</v>
      </c>
      <c r="K473" t="str">
        <f>VLOOKUP(J:J,[1]חוגים!A:B,2,0)</f>
        <v>סיעוד מבחר</v>
      </c>
      <c r="L473">
        <v>0</v>
      </c>
      <c r="M473">
        <v>2</v>
      </c>
      <c r="N473">
        <v>10</v>
      </c>
      <c r="O473">
        <v>26</v>
      </c>
      <c r="P473">
        <v>23</v>
      </c>
      <c r="Q473">
        <v>1</v>
      </c>
      <c r="R473">
        <v>0</v>
      </c>
      <c r="S473">
        <v>44</v>
      </c>
      <c r="T473">
        <v>51</v>
      </c>
      <c r="U473">
        <v>5000</v>
      </c>
      <c r="V473">
        <v>0</v>
      </c>
      <c r="W473" t="s">
        <v>1189</v>
      </c>
      <c r="X473">
        <v>0</v>
      </c>
      <c r="Y473">
        <v>0</v>
      </c>
    </row>
    <row r="474" spans="1:25" x14ac:dyDescent="0.2">
      <c r="A474">
        <v>9</v>
      </c>
      <c r="B474">
        <v>1</v>
      </c>
      <c r="C474">
        <v>205949597</v>
      </c>
      <c r="D474" t="s">
        <v>121</v>
      </c>
      <c r="E474" t="s">
        <v>1190</v>
      </c>
      <c r="F474" t="s">
        <v>843</v>
      </c>
      <c r="G474">
        <v>1</v>
      </c>
      <c r="H474">
        <v>94</v>
      </c>
      <c r="I474">
        <v>7202</v>
      </c>
      <c r="J474">
        <v>72</v>
      </c>
      <c r="K474" t="str">
        <f>VLOOKUP(J:J,[1]חוגים!A:B,2,0)</f>
        <v>מערכות מידע תואר שני</v>
      </c>
      <c r="L474">
        <v>0</v>
      </c>
      <c r="M474">
        <v>2</v>
      </c>
      <c r="N474">
        <v>20</v>
      </c>
      <c r="O474">
        <v>8</v>
      </c>
      <c r="P474">
        <v>23</v>
      </c>
      <c r="Q474">
        <v>1</v>
      </c>
      <c r="R474">
        <v>0</v>
      </c>
      <c r="S474">
        <v>28</v>
      </c>
      <c r="T474">
        <v>15</v>
      </c>
      <c r="U474">
        <v>5000</v>
      </c>
      <c r="V474">
        <v>0</v>
      </c>
      <c r="W474" t="s">
        <v>1191</v>
      </c>
      <c r="X474">
        <v>0</v>
      </c>
      <c r="Y474">
        <v>0</v>
      </c>
    </row>
    <row r="475" spans="1:25" x14ac:dyDescent="0.2">
      <c r="A475">
        <v>9</v>
      </c>
      <c r="B475">
        <v>1</v>
      </c>
      <c r="C475">
        <v>205952393</v>
      </c>
      <c r="D475" t="s">
        <v>121</v>
      </c>
      <c r="E475" t="s">
        <v>1192</v>
      </c>
      <c r="F475" t="s">
        <v>56</v>
      </c>
      <c r="G475">
        <v>2</v>
      </c>
      <c r="H475">
        <v>95</v>
      </c>
      <c r="I475">
        <v>3279</v>
      </c>
      <c r="J475">
        <v>32</v>
      </c>
      <c r="K475" t="str">
        <f>VLOOKUP(J:J,[1]חוגים!A:B,2,0)</f>
        <v>פסיכולוגיה תואר שני</v>
      </c>
      <c r="L475">
        <v>0</v>
      </c>
      <c r="M475">
        <v>2</v>
      </c>
      <c r="N475">
        <v>20</v>
      </c>
      <c r="O475">
        <v>15</v>
      </c>
      <c r="P475">
        <v>23</v>
      </c>
      <c r="Q475">
        <v>1</v>
      </c>
      <c r="R475">
        <v>0</v>
      </c>
      <c r="S475">
        <v>24</v>
      </c>
      <c r="T475">
        <v>30</v>
      </c>
      <c r="U475">
        <v>5000</v>
      </c>
      <c r="V475">
        <v>0</v>
      </c>
      <c r="W475" t="s">
        <v>1193</v>
      </c>
      <c r="X475">
        <v>0</v>
      </c>
      <c r="Y475">
        <v>0</v>
      </c>
    </row>
    <row r="476" spans="1:25" x14ac:dyDescent="0.2">
      <c r="A476">
        <v>9</v>
      </c>
      <c r="B476">
        <v>1</v>
      </c>
      <c r="C476">
        <v>205958754</v>
      </c>
      <c r="D476" t="s">
        <v>121</v>
      </c>
      <c r="E476" t="s">
        <v>1194</v>
      </c>
      <c r="F476" t="s">
        <v>567</v>
      </c>
      <c r="G476">
        <v>2</v>
      </c>
      <c r="H476">
        <v>95</v>
      </c>
      <c r="I476">
        <v>3287</v>
      </c>
      <c r="J476">
        <v>32</v>
      </c>
      <c r="K476" t="str">
        <f>VLOOKUP(J:J,[1]חוגים!A:B,2,0)</f>
        <v>פסיכולוגיה תואר שני</v>
      </c>
      <c r="L476">
        <v>0</v>
      </c>
      <c r="M476">
        <v>2</v>
      </c>
      <c r="N476">
        <v>20</v>
      </c>
      <c r="O476">
        <v>14</v>
      </c>
      <c r="P476">
        <v>23</v>
      </c>
      <c r="Q476">
        <v>1</v>
      </c>
      <c r="R476">
        <v>0</v>
      </c>
      <c r="S476">
        <v>26</v>
      </c>
      <c r="T476">
        <v>28</v>
      </c>
      <c r="U476">
        <v>5000</v>
      </c>
      <c r="V476">
        <v>0</v>
      </c>
      <c r="W476" t="s">
        <v>1195</v>
      </c>
      <c r="X476">
        <v>0</v>
      </c>
      <c r="Y476">
        <v>0</v>
      </c>
    </row>
    <row r="477" spans="1:25" x14ac:dyDescent="0.2">
      <c r="A477">
        <v>9</v>
      </c>
      <c r="B477">
        <v>1</v>
      </c>
      <c r="C477">
        <v>205962756</v>
      </c>
      <c r="D477" t="str">
        <f>VLOOKUP(C:C,[1]חדשים!B:C,2,0)</f>
        <v>חדש סמ 1</v>
      </c>
      <c r="E477" t="s">
        <v>142</v>
      </c>
      <c r="F477" t="s">
        <v>26</v>
      </c>
      <c r="G477">
        <v>2</v>
      </c>
      <c r="H477">
        <v>96</v>
      </c>
      <c r="I477">
        <v>3147</v>
      </c>
      <c r="J477">
        <v>31</v>
      </c>
      <c r="K477" t="str">
        <f>VLOOKUP(J:J,[1]חוגים!A:B,2,0)</f>
        <v>מדעי התנהגות תואר ראשון</v>
      </c>
      <c r="L477">
        <v>0</v>
      </c>
      <c r="M477">
        <v>1</v>
      </c>
      <c r="N477">
        <v>10</v>
      </c>
      <c r="O477">
        <v>15</v>
      </c>
      <c r="P477">
        <v>24</v>
      </c>
      <c r="Q477">
        <v>1</v>
      </c>
      <c r="R477">
        <v>0</v>
      </c>
      <c r="S477">
        <v>0</v>
      </c>
      <c r="T477">
        <v>30</v>
      </c>
      <c r="U477">
        <v>5000</v>
      </c>
      <c r="V477">
        <v>0</v>
      </c>
      <c r="W477" t="s">
        <v>1196</v>
      </c>
      <c r="X477">
        <v>0</v>
      </c>
      <c r="Y477">
        <v>0</v>
      </c>
    </row>
    <row r="478" spans="1:25" x14ac:dyDescent="0.2">
      <c r="A478">
        <v>9</v>
      </c>
      <c r="B478">
        <v>1</v>
      </c>
      <c r="C478">
        <v>205963408</v>
      </c>
      <c r="D478" t="s">
        <v>121</v>
      </c>
      <c r="E478" t="s">
        <v>1197</v>
      </c>
      <c r="F478" t="s">
        <v>1198</v>
      </c>
      <c r="G478">
        <v>2</v>
      </c>
      <c r="H478">
        <v>96</v>
      </c>
      <c r="I478">
        <v>3271</v>
      </c>
      <c r="J478">
        <v>32</v>
      </c>
      <c r="K478" t="str">
        <f>VLOOKUP(J:J,[1]חוגים!A:B,2,0)</f>
        <v>פסיכולוגיה תואר שני</v>
      </c>
      <c r="L478">
        <v>0</v>
      </c>
      <c r="M478">
        <v>2</v>
      </c>
      <c r="N478">
        <v>20</v>
      </c>
      <c r="O478">
        <v>14</v>
      </c>
      <c r="P478">
        <v>23</v>
      </c>
      <c r="Q478">
        <v>1</v>
      </c>
      <c r="R478">
        <v>0</v>
      </c>
      <c r="S478">
        <v>28</v>
      </c>
      <c r="T478">
        <v>28</v>
      </c>
      <c r="U478">
        <v>5000</v>
      </c>
      <c r="V478">
        <v>0</v>
      </c>
      <c r="W478" t="s">
        <v>1199</v>
      </c>
      <c r="X478">
        <v>0</v>
      </c>
      <c r="Y478">
        <v>0</v>
      </c>
    </row>
    <row r="479" spans="1:25" x14ac:dyDescent="0.2">
      <c r="A479">
        <v>9</v>
      </c>
      <c r="B479">
        <v>1</v>
      </c>
      <c r="C479">
        <v>205970718</v>
      </c>
      <c r="D479" t="s">
        <v>121</v>
      </c>
      <c r="E479" t="s">
        <v>1200</v>
      </c>
      <c r="F479" t="s">
        <v>838</v>
      </c>
      <c r="G479">
        <v>1</v>
      </c>
      <c r="H479">
        <v>95</v>
      </c>
      <c r="I479">
        <v>2772</v>
      </c>
      <c r="J479">
        <v>27</v>
      </c>
      <c r="K479" t="str">
        <f>VLOOKUP(J:J,[1]חוגים!A:B,2,0)</f>
        <v>מערכות מידע תואר ראשון</v>
      </c>
      <c r="L479">
        <v>0</v>
      </c>
      <c r="M479">
        <v>3</v>
      </c>
      <c r="N479">
        <v>10</v>
      </c>
      <c r="O479">
        <v>2</v>
      </c>
      <c r="P479">
        <v>21</v>
      </c>
      <c r="Q479">
        <v>1</v>
      </c>
      <c r="R479">
        <v>0</v>
      </c>
      <c r="S479">
        <v>119</v>
      </c>
      <c r="T479">
        <v>4</v>
      </c>
      <c r="U479">
        <v>5000</v>
      </c>
      <c r="V479">
        <v>0</v>
      </c>
      <c r="W479" t="s">
        <v>1201</v>
      </c>
      <c r="X479">
        <v>0</v>
      </c>
      <c r="Y479">
        <v>0</v>
      </c>
    </row>
    <row r="480" spans="1:25" x14ac:dyDescent="0.2">
      <c r="A480">
        <v>9</v>
      </c>
      <c r="B480">
        <v>1</v>
      </c>
      <c r="C480">
        <v>205972078</v>
      </c>
      <c r="D480" t="s">
        <v>121</v>
      </c>
      <c r="E480" t="s">
        <v>1202</v>
      </c>
      <c r="F480" t="s">
        <v>838</v>
      </c>
      <c r="G480">
        <v>1</v>
      </c>
      <c r="H480">
        <v>95</v>
      </c>
      <c r="I480">
        <v>2774</v>
      </c>
      <c r="J480">
        <v>27</v>
      </c>
      <c r="K480" t="str">
        <f>VLOOKUP(J:J,[1]חוגים!A:B,2,0)</f>
        <v>מערכות מידע תואר ראשון</v>
      </c>
      <c r="L480">
        <v>0</v>
      </c>
      <c r="M480">
        <v>3</v>
      </c>
      <c r="N480">
        <v>10</v>
      </c>
      <c r="O480">
        <v>2</v>
      </c>
      <c r="P480">
        <v>21</v>
      </c>
      <c r="Q480">
        <v>1</v>
      </c>
      <c r="R480">
        <v>0</v>
      </c>
      <c r="S480">
        <v>120</v>
      </c>
      <c r="T480">
        <v>3</v>
      </c>
      <c r="U480">
        <v>5000</v>
      </c>
      <c r="V480">
        <v>0</v>
      </c>
      <c r="W480" t="s">
        <v>1203</v>
      </c>
      <c r="X480">
        <v>0</v>
      </c>
      <c r="Y480">
        <v>0</v>
      </c>
    </row>
    <row r="481" spans="1:25" x14ac:dyDescent="0.2">
      <c r="A481">
        <v>9</v>
      </c>
      <c r="B481">
        <v>1</v>
      </c>
      <c r="C481">
        <v>205982861</v>
      </c>
      <c r="D481" t="s">
        <v>121</v>
      </c>
      <c r="E481" t="s">
        <v>1204</v>
      </c>
      <c r="F481" t="s">
        <v>281</v>
      </c>
      <c r="G481">
        <v>1</v>
      </c>
      <c r="H481">
        <v>95</v>
      </c>
      <c r="I481">
        <v>3147</v>
      </c>
      <c r="J481">
        <v>31</v>
      </c>
      <c r="K481" t="str">
        <f>VLOOKUP(J:J,[1]חוגים!A:B,2,0)</f>
        <v>מדעי התנהגות תואר ראשון</v>
      </c>
      <c r="L481">
        <v>0</v>
      </c>
      <c r="M481">
        <v>2</v>
      </c>
      <c r="N481">
        <v>10</v>
      </c>
      <c r="O481">
        <v>24</v>
      </c>
      <c r="P481">
        <v>23</v>
      </c>
      <c r="Q481">
        <v>1</v>
      </c>
      <c r="R481">
        <v>0</v>
      </c>
      <c r="S481">
        <v>36</v>
      </c>
      <c r="T481">
        <v>48</v>
      </c>
      <c r="U481">
        <v>5000</v>
      </c>
      <c r="V481">
        <v>0</v>
      </c>
      <c r="W481" t="s">
        <v>1205</v>
      </c>
      <c r="X481">
        <v>0</v>
      </c>
      <c r="Y481">
        <v>0</v>
      </c>
    </row>
    <row r="482" spans="1:25" x14ac:dyDescent="0.2">
      <c r="A482">
        <v>9</v>
      </c>
      <c r="B482">
        <v>1</v>
      </c>
      <c r="C482">
        <v>205983794</v>
      </c>
      <c r="D482" t="str">
        <f>VLOOKUP(C:C,[1]חדשים!B:C,2,0)</f>
        <v>חדש סמ 1</v>
      </c>
      <c r="E482" t="s">
        <v>1206</v>
      </c>
      <c r="F482" t="s">
        <v>133</v>
      </c>
      <c r="G482">
        <v>2</v>
      </c>
      <c r="H482">
        <v>95</v>
      </c>
      <c r="I482">
        <v>2900</v>
      </c>
      <c r="J482">
        <v>29</v>
      </c>
      <c r="K482" t="str">
        <f>VLOOKUP(J:J,[1]חוגים!A:B,2,0)</f>
        <v>יעוץ ופיתוח ארגוני תואר שני</v>
      </c>
      <c r="L482">
        <v>0</v>
      </c>
      <c r="M482">
        <v>1</v>
      </c>
      <c r="N482">
        <v>20</v>
      </c>
      <c r="O482">
        <v>13</v>
      </c>
      <c r="P482">
        <v>24</v>
      </c>
      <c r="Q482">
        <v>1</v>
      </c>
      <c r="R482">
        <v>0</v>
      </c>
      <c r="S482">
        <v>0</v>
      </c>
      <c r="T482">
        <v>26</v>
      </c>
      <c r="U482">
        <v>5000</v>
      </c>
      <c r="V482">
        <v>0</v>
      </c>
      <c r="W482" t="s">
        <v>1207</v>
      </c>
      <c r="X482">
        <v>0</v>
      </c>
      <c r="Y482">
        <v>0</v>
      </c>
    </row>
    <row r="483" spans="1:25" x14ac:dyDescent="0.2">
      <c r="A483">
        <v>9</v>
      </c>
      <c r="B483">
        <v>1</v>
      </c>
      <c r="C483">
        <v>205984842</v>
      </c>
      <c r="D483" t="s">
        <v>121</v>
      </c>
      <c r="E483" t="s">
        <v>1208</v>
      </c>
      <c r="F483" t="s">
        <v>1209</v>
      </c>
      <c r="G483">
        <v>2</v>
      </c>
      <c r="H483">
        <v>95</v>
      </c>
      <c r="I483">
        <v>3149</v>
      </c>
      <c r="J483">
        <v>31</v>
      </c>
      <c r="K483" t="str">
        <f>VLOOKUP(J:J,[1]חוגים!A:B,2,0)</f>
        <v>מדעי התנהגות תואר ראשון</v>
      </c>
      <c r="L483">
        <v>0</v>
      </c>
      <c r="M483">
        <v>3</v>
      </c>
      <c r="N483">
        <v>10</v>
      </c>
      <c r="O483">
        <v>7</v>
      </c>
      <c r="P483">
        <v>21</v>
      </c>
      <c r="Q483">
        <v>1</v>
      </c>
      <c r="R483">
        <v>0</v>
      </c>
      <c r="S483">
        <v>98</v>
      </c>
      <c r="T483">
        <v>14</v>
      </c>
      <c r="U483">
        <v>5000</v>
      </c>
      <c r="V483">
        <v>0</v>
      </c>
      <c r="W483" t="s">
        <v>1210</v>
      </c>
      <c r="X483">
        <v>0</v>
      </c>
      <c r="Y483">
        <v>0</v>
      </c>
    </row>
    <row r="484" spans="1:25" x14ac:dyDescent="0.2">
      <c r="A484">
        <v>9</v>
      </c>
      <c r="B484">
        <v>1</v>
      </c>
      <c r="C484">
        <v>205986490</v>
      </c>
      <c r="D484" t="s">
        <v>121</v>
      </c>
      <c r="E484" t="s">
        <v>1211</v>
      </c>
      <c r="F484" t="s">
        <v>81</v>
      </c>
      <c r="G484">
        <v>2</v>
      </c>
      <c r="H484">
        <v>94</v>
      </c>
      <c r="I484">
        <v>3147</v>
      </c>
      <c r="J484">
        <v>31</v>
      </c>
      <c r="K484" t="str">
        <f>VLOOKUP(J:J,[1]חוגים!A:B,2,0)</f>
        <v>מדעי התנהגות תואר ראשון</v>
      </c>
      <c r="L484">
        <v>0</v>
      </c>
      <c r="M484">
        <v>2</v>
      </c>
      <c r="N484">
        <v>10</v>
      </c>
      <c r="O484">
        <v>22</v>
      </c>
      <c r="P484">
        <v>23</v>
      </c>
      <c r="Q484">
        <v>1</v>
      </c>
      <c r="R484">
        <v>0</v>
      </c>
      <c r="S484">
        <v>40</v>
      </c>
      <c r="T484">
        <v>44</v>
      </c>
      <c r="U484">
        <v>5000</v>
      </c>
      <c r="V484">
        <v>0</v>
      </c>
      <c r="W484" t="s">
        <v>1212</v>
      </c>
      <c r="X484">
        <v>0</v>
      </c>
      <c r="Y484">
        <v>0</v>
      </c>
    </row>
    <row r="485" spans="1:25" x14ac:dyDescent="0.2">
      <c r="A485">
        <v>9</v>
      </c>
      <c r="B485">
        <v>1</v>
      </c>
      <c r="C485">
        <v>205986680</v>
      </c>
      <c r="D485" t="s">
        <v>121</v>
      </c>
      <c r="E485" t="s">
        <v>1213</v>
      </c>
      <c r="F485" t="s">
        <v>133</v>
      </c>
      <c r="G485">
        <v>1</v>
      </c>
      <c r="H485">
        <v>94</v>
      </c>
      <c r="I485">
        <v>1155</v>
      </c>
      <c r="J485">
        <v>11</v>
      </c>
      <c r="K485" t="str">
        <f>VLOOKUP(J:J,[1]חוגים!A:B,2,0)</f>
        <v>מדעי המחשב תואר ראשון</v>
      </c>
      <c r="L485">
        <v>0</v>
      </c>
      <c r="M485">
        <v>2</v>
      </c>
      <c r="N485">
        <v>10</v>
      </c>
      <c r="O485">
        <v>12</v>
      </c>
      <c r="P485">
        <v>23</v>
      </c>
      <c r="Q485">
        <v>1</v>
      </c>
      <c r="R485">
        <v>0</v>
      </c>
      <c r="S485">
        <v>33</v>
      </c>
      <c r="T485">
        <v>24</v>
      </c>
      <c r="U485">
        <v>5000</v>
      </c>
      <c r="V485">
        <v>0</v>
      </c>
      <c r="W485" t="s">
        <v>1214</v>
      </c>
      <c r="X485">
        <v>0</v>
      </c>
      <c r="Y485">
        <v>0</v>
      </c>
    </row>
    <row r="486" spans="1:25" x14ac:dyDescent="0.2">
      <c r="A486">
        <v>9</v>
      </c>
      <c r="B486">
        <v>1</v>
      </c>
      <c r="C486">
        <v>205988306</v>
      </c>
      <c r="D486" t="s">
        <v>121</v>
      </c>
      <c r="E486" t="s">
        <v>1215</v>
      </c>
      <c r="F486" t="s">
        <v>567</v>
      </c>
      <c r="G486">
        <v>2</v>
      </c>
      <c r="H486">
        <v>94</v>
      </c>
      <c r="I486">
        <v>3279</v>
      </c>
      <c r="J486">
        <v>32</v>
      </c>
      <c r="K486" t="str">
        <f>VLOOKUP(J:J,[1]חוגים!A:B,2,0)</f>
        <v>פסיכולוגיה תואר שני</v>
      </c>
      <c r="L486">
        <v>0</v>
      </c>
      <c r="M486">
        <v>2</v>
      </c>
      <c r="N486">
        <v>20</v>
      </c>
      <c r="O486">
        <v>15</v>
      </c>
      <c r="P486">
        <v>23</v>
      </c>
      <c r="Q486">
        <v>1</v>
      </c>
      <c r="R486">
        <v>0</v>
      </c>
      <c r="S486">
        <v>24</v>
      </c>
      <c r="T486">
        <v>30</v>
      </c>
      <c r="U486">
        <v>5000</v>
      </c>
      <c r="V486">
        <v>0</v>
      </c>
      <c r="W486" t="s">
        <v>1216</v>
      </c>
      <c r="X486">
        <v>0</v>
      </c>
      <c r="Y486">
        <v>0</v>
      </c>
    </row>
    <row r="487" spans="1:25" x14ac:dyDescent="0.2">
      <c r="A487">
        <v>9</v>
      </c>
      <c r="B487">
        <v>1</v>
      </c>
      <c r="C487">
        <v>205989106</v>
      </c>
      <c r="D487" t="s">
        <v>121</v>
      </c>
      <c r="E487" t="s">
        <v>1217</v>
      </c>
      <c r="F487" t="s">
        <v>1218</v>
      </c>
      <c r="G487">
        <v>2</v>
      </c>
      <c r="H487">
        <v>94</v>
      </c>
      <c r="I487">
        <v>3277</v>
      </c>
      <c r="J487">
        <v>32</v>
      </c>
      <c r="K487" t="str">
        <f>VLOOKUP(J:J,[1]חוגים!A:B,2,0)</f>
        <v>פסיכולוגיה תואר שני</v>
      </c>
      <c r="L487">
        <v>0</v>
      </c>
      <c r="M487">
        <v>2</v>
      </c>
      <c r="N487">
        <v>20</v>
      </c>
      <c r="O487">
        <v>0</v>
      </c>
      <c r="P487">
        <v>22</v>
      </c>
      <c r="Q487">
        <v>1</v>
      </c>
      <c r="R487">
        <v>0</v>
      </c>
      <c r="S487">
        <v>52</v>
      </c>
      <c r="T487">
        <v>0</v>
      </c>
      <c r="U487">
        <v>5000</v>
      </c>
      <c r="V487">
        <v>0</v>
      </c>
      <c r="W487" t="s">
        <v>1219</v>
      </c>
      <c r="X487">
        <v>0</v>
      </c>
      <c r="Y487">
        <v>0</v>
      </c>
    </row>
    <row r="488" spans="1:25" x14ac:dyDescent="0.2">
      <c r="A488">
        <v>9</v>
      </c>
      <c r="B488">
        <v>1</v>
      </c>
      <c r="C488">
        <v>206000119</v>
      </c>
      <c r="D488" t="s">
        <v>121</v>
      </c>
      <c r="E488" t="s">
        <v>1220</v>
      </c>
      <c r="F488" t="s">
        <v>1221</v>
      </c>
      <c r="G488">
        <v>1</v>
      </c>
      <c r="H488">
        <v>99</v>
      </c>
      <c r="I488">
        <v>1155</v>
      </c>
      <c r="J488">
        <v>11</v>
      </c>
      <c r="K488" t="str">
        <f>VLOOKUP(J:J,[1]חוגים!A:B,2,0)</f>
        <v>מדעי המחשב תואר ראשון</v>
      </c>
      <c r="L488">
        <v>0</v>
      </c>
      <c r="M488">
        <v>2</v>
      </c>
      <c r="N488">
        <v>10</v>
      </c>
      <c r="O488">
        <v>20</v>
      </c>
      <c r="P488">
        <v>23</v>
      </c>
      <c r="Q488">
        <v>2</v>
      </c>
      <c r="R488">
        <v>0</v>
      </c>
      <c r="S488">
        <v>43</v>
      </c>
      <c r="T488">
        <v>40</v>
      </c>
      <c r="U488">
        <v>5000</v>
      </c>
      <c r="V488">
        <v>0</v>
      </c>
      <c r="W488" t="s">
        <v>1222</v>
      </c>
      <c r="X488">
        <v>0</v>
      </c>
      <c r="Y488">
        <v>0</v>
      </c>
    </row>
    <row r="489" spans="1:25" x14ac:dyDescent="0.2">
      <c r="A489">
        <v>9</v>
      </c>
      <c r="B489">
        <v>1</v>
      </c>
      <c r="C489">
        <v>206002644</v>
      </c>
      <c r="D489" t="str">
        <f>VLOOKUP(C:C,[1]חדשים!B:C,2,0)</f>
        <v>חדש סמ 1</v>
      </c>
      <c r="E489" t="s">
        <v>1223</v>
      </c>
      <c r="F489" t="s">
        <v>787</v>
      </c>
      <c r="G489">
        <v>2</v>
      </c>
      <c r="H489">
        <v>0</v>
      </c>
      <c r="I489">
        <v>3147</v>
      </c>
      <c r="J489">
        <v>31</v>
      </c>
      <c r="K489" t="str">
        <f>VLOOKUP(J:J,[1]חוגים!A:B,2,0)</f>
        <v>מדעי התנהגות תואר ראשון</v>
      </c>
      <c r="L489">
        <v>0</v>
      </c>
      <c r="M489">
        <v>1</v>
      </c>
      <c r="N489">
        <v>10</v>
      </c>
      <c r="O489">
        <v>16</v>
      </c>
      <c r="P489">
        <v>24</v>
      </c>
      <c r="Q489">
        <v>1</v>
      </c>
      <c r="R489">
        <v>0</v>
      </c>
      <c r="S489">
        <v>0</v>
      </c>
      <c r="T489">
        <v>32</v>
      </c>
      <c r="U489">
        <v>5000</v>
      </c>
      <c r="V489">
        <v>0</v>
      </c>
      <c r="W489" t="s">
        <v>1224</v>
      </c>
      <c r="X489">
        <v>0</v>
      </c>
      <c r="Y489">
        <v>0</v>
      </c>
    </row>
    <row r="490" spans="1:25" x14ac:dyDescent="0.2">
      <c r="A490">
        <v>9</v>
      </c>
      <c r="B490">
        <v>1</v>
      </c>
      <c r="C490">
        <v>206003352</v>
      </c>
      <c r="D490" t="str">
        <f>VLOOKUP(C:C,[1]חדשים!B:C,2,0)</f>
        <v>חדש סמ 1</v>
      </c>
      <c r="E490" t="s">
        <v>1225</v>
      </c>
      <c r="F490" t="s">
        <v>1051</v>
      </c>
      <c r="G490">
        <v>1</v>
      </c>
      <c r="H490">
        <v>99</v>
      </c>
      <c r="I490">
        <v>1158</v>
      </c>
      <c r="J490">
        <v>11</v>
      </c>
      <c r="K490" t="str">
        <f>VLOOKUP(J:J,[1]חוגים!A:B,2,0)</f>
        <v>מדעי המחשב תואר ראשון</v>
      </c>
      <c r="L490">
        <v>0</v>
      </c>
      <c r="M490">
        <v>1</v>
      </c>
      <c r="N490">
        <v>10</v>
      </c>
      <c r="O490">
        <v>17</v>
      </c>
      <c r="P490">
        <v>24</v>
      </c>
      <c r="Q490">
        <v>2</v>
      </c>
      <c r="R490">
        <v>0</v>
      </c>
      <c r="S490">
        <v>0</v>
      </c>
      <c r="T490">
        <v>33</v>
      </c>
      <c r="U490">
        <v>5000</v>
      </c>
      <c r="V490">
        <v>0</v>
      </c>
      <c r="W490" t="s">
        <v>1226</v>
      </c>
      <c r="X490">
        <v>0</v>
      </c>
      <c r="Y490">
        <v>0</v>
      </c>
    </row>
    <row r="491" spans="1:25" x14ac:dyDescent="0.2">
      <c r="A491">
        <v>9</v>
      </c>
      <c r="B491">
        <v>1</v>
      </c>
      <c r="C491">
        <v>206010852</v>
      </c>
      <c r="D491" t="str">
        <f>VLOOKUP(C:C,[1]חדשים!B:C,2,0)</f>
        <v>חדש סמ 1</v>
      </c>
      <c r="E491" t="s">
        <v>1227</v>
      </c>
      <c r="F491" t="s">
        <v>838</v>
      </c>
      <c r="G491">
        <v>2</v>
      </c>
      <c r="H491">
        <v>95</v>
      </c>
      <c r="I491">
        <v>3273</v>
      </c>
      <c r="J491">
        <v>32</v>
      </c>
      <c r="K491" t="str">
        <f>VLOOKUP(J:J,[1]חוגים!A:B,2,0)</f>
        <v>פסיכולוגיה תואר שני</v>
      </c>
      <c r="L491">
        <v>0</v>
      </c>
      <c r="M491">
        <v>1</v>
      </c>
      <c r="N491">
        <v>20</v>
      </c>
      <c r="O491">
        <v>15</v>
      </c>
      <c r="P491">
        <v>24</v>
      </c>
      <c r="Q491">
        <v>1</v>
      </c>
      <c r="R491">
        <v>0</v>
      </c>
      <c r="S491">
        <v>0</v>
      </c>
      <c r="T491">
        <v>30</v>
      </c>
      <c r="U491">
        <v>5000</v>
      </c>
      <c r="V491">
        <v>0</v>
      </c>
      <c r="W491" t="s">
        <v>1228</v>
      </c>
      <c r="X491">
        <v>0</v>
      </c>
      <c r="Y491">
        <v>0</v>
      </c>
    </row>
    <row r="492" spans="1:25" x14ac:dyDescent="0.2">
      <c r="A492">
        <v>9</v>
      </c>
      <c r="B492">
        <v>1</v>
      </c>
      <c r="C492">
        <v>206014003</v>
      </c>
      <c r="D492" t="s">
        <v>121</v>
      </c>
      <c r="E492" t="s">
        <v>37</v>
      </c>
      <c r="F492" t="s">
        <v>168</v>
      </c>
      <c r="G492">
        <v>2</v>
      </c>
      <c r="H492">
        <v>95</v>
      </c>
      <c r="I492">
        <v>2900</v>
      </c>
      <c r="J492">
        <v>29</v>
      </c>
      <c r="K492" t="str">
        <f>VLOOKUP(J:J,[1]חוגים!A:B,2,0)</f>
        <v>יעוץ ופיתוח ארגוני תואר שני</v>
      </c>
      <c r="L492">
        <v>0</v>
      </c>
      <c r="M492">
        <v>2</v>
      </c>
      <c r="N492">
        <v>20</v>
      </c>
      <c r="O492">
        <v>11</v>
      </c>
      <c r="P492">
        <v>23</v>
      </c>
      <c r="Q492">
        <v>1</v>
      </c>
      <c r="R492">
        <v>0</v>
      </c>
      <c r="S492">
        <v>26</v>
      </c>
      <c r="T492">
        <v>22</v>
      </c>
      <c r="U492">
        <v>5000</v>
      </c>
      <c r="V492">
        <v>0</v>
      </c>
      <c r="W492" t="s">
        <v>1229</v>
      </c>
      <c r="X492">
        <v>0</v>
      </c>
      <c r="Y492">
        <v>0</v>
      </c>
    </row>
    <row r="493" spans="1:25" x14ac:dyDescent="0.2">
      <c r="A493">
        <v>9</v>
      </c>
      <c r="B493">
        <v>1</v>
      </c>
      <c r="C493">
        <v>206015430</v>
      </c>
      <c r="D493" t="s">
        <v>121</v>
      </c>
      <c r="E493" t="s">
        <v>231</v>
      </c>
      <c r="F493" t="s">
        <v>1126</v>
      </c>
      <c r="G493">
        <v>2</v>
      </c>
      <c r="H493">
        <v>95</v>
      </c>
      <c r="I493">
        <v>6103</v>
      </c>
      <c r="J493">
        <v>61</v>
      </c>
      <c r="K493" t="str">
        <f>VLOOKUP(J:J,[1]חוגים!A:B,2,0)</f>
        <v>מדעי הסיעוד תואר ראשון</v>
      </c>
      <c r="L493">
        <v>0</v>
      </c>
      <c r="M493">
        <v>4</v>
      </c>
      <c r="N493">
        <v>10</v>
      </c>
      <c r="O493">
        <v>10</v>
      </c>
      <c r="P493">
        <v>21</v>
      </c>
      <c r="Q493">
        <v>1</v>
      </c>
      <c r="R493">
        <v>0</v>
      </c>
      <c r="S493">
        <v>140</v>
      </c>
      <c r="T493">
        <v>20</v>
      </c>
      <c r="U493">
        <v>5000</v>
      </c>
      <c r="V493">
        <v>0</v>
      </c>
      <c r="W493" t="s">
        <v>1230</v>
      </c>
      <c r="X493">
        <v>0</v>
      </c>
      <c r="Y493">
        <v>0</v>
      </c>
    </row>
    <row r="494" spans="1:25" x14ac:dyDescent="0.2">
      <c r="A494">
        <v>9</v>
      </c>
      <c r="B494">
        <v>1</v>
      </c>
      <c r="C494">
        <v>206018384</v>
      </c>
      <c r="D494" t="str">
        <f>VLOOKUP(C:C,[1]חדשים!B:C,2,0)</f>
        <v>חדש סמ 1</v>
      </c>
      <c r="E494" t="s">
        <v>1231</v>
      </c>
      <c r="F494" t="s">
        <v>1232</v>
      </c>
      <c r="G494">
        <v>2</v>
      </c>
      <c r="H494">
        <v>95</v>
      </c>
      <c r="I494">
        <v>2205</v>
      </c>
      <c r="J494">
        <v>22</v>
      </c>
      <c r="K494" t="str">
        <f>VLOOKUP(J:J,[1]חוגים!A:B,2,0)</f>
        <v>מנהל עסקים תואר שני</v>
      </c>
      <c r="L494">
        <v>0</v>
      </c>
      <c r="M494">
        <v>1</v>
      </c>
      <c r="N494">
        <v>20</v>
      </c>
      <c r="O494">
        <v>12</v>
      </c>
      <c r="P494">
        <v>24</v>
      </c>
      <c r="Q494">
        <v>1</v>
      </c>
      <c r="R494">
        <v>0</v>
      </c>
      <c r="S494">
        <v>0</v>
      </c>
      <c r="T494">
        <v>24</v>
      </c>
      <c r="U494">
        <v>5000</v>
      </c>
      <c r="V494">
        <v>0</v>
      </c>
      <c r="W494" t="s">
        <v>1233</v>
      </c>
      <c r="X494">
        <v>0</v>
      </c>
      <c r="Y494">
        <v>0</v>
      </c>
    </row>
    <row r="495" spans="1:25" x14ac:dyDescent="0.2">
      <c r="A495">
        <v>9</v>
      </c>
      <c r="B495">
        <v>1</v>
      </c>
      <c r="C495">
        <v>206022576</v>
      </c>
      <c r="D495" t="s">
        <v>121</v>
      </c>
      <c r="E495" t="s">
        <v>1234</v>
      </c>
      <c r="F495" t="s">
        <v>84</v>
      </c>
      <c r="G495">
        <v>1</v>
      </c>
      <c r="H495">
        <v>94</v>
      </c>
      <c r="I495">
        <v>2772</v>
      </c>
      <c r="J495">
        <v>27</v>
      </c>
      <c r="K495" t="str">
        <f>VLOOKUP(J:J,[1]חוגים!A:B,2,0)</f>
        <v>מערכות מידע תואר ראשון</v>
      </c>
      <c r="L495">
        <v>0</v>
      </c>
      <c r="M495">
        <v>3</v>
      </c>
      <c r="N495">
        <v>10</v>
      </c>
      <c r="O495">
        <v>2</v>
      </c>
      <c r="P495">
        <v>20</v>
      </c>
      <c r="Q495">
        <v>1</v>
      </c>
      <c r="R495">
        <v>0</v>
      </c>
      <c r="S495">
        <v>119</v>
      </c>
      <c r="T495">
        <v>4</v>
      </c>
      <c r="U495">
        <v>5000</v>
      </c>
      <c r="V495">
        <v>0</v>
      </c>
      <c r="W495" t="s">
        <v>1235</v>
      </c>
      <c r="X495">
        <v>0</v>
      </c>
      <c r="Y495">
        <v>0</v>
      </c>
    </row>
    <row r="496" spans="1:25" x14ac:dyDescent="0.2">
      <c r="A496">
        <v>9</v>
      </c>
      <c r="B496">
        <v>1</v>
      </c>
      <c r="C496">
        <v>206026254</v>
      </c>
      <c r="D496" t="s">
        <v>121</v>
      </c>
      <c r="E496" t="s">
        <v>1236</v>
      </c>
      <c r="F496" t="s">
        <v>640</v>
      </c>
      <c r="G496">
        <v>1</v>
      </c>
      <c r="H496">
        <v>96</v>
      </c>
      <c r="I496">
        <v>1155</v>
      </c>
      <c r="J496">
        <v>11</v>
      </c>
      <c r="K496" t="str">
        <f>VLOOKUP(J:J,[1]חוגים!A:B,2,0)</f>
        <v>מדעי המחשב תואר ראשון</v>
      </c>
      <c r="L496">
        <v>0</v>
      </c>
      <c r="M496">
        <v>3</v>
      </c>
      <c r="N496">
        <v>10</v>
      </c>
      <c r="O496">
        <v>17</v>
      </c>
      <c r="P496">
        <v>21</v>
      </c>
      <c r="Q496">
        <v>1</v>
      </c>
      <c r="R496">
        <v>0</v>
      </c>
      <c r="S496">
        <v>94</v>
      </c>
      <c r="T496">
        <v>34</v>
      </c>
      <c r="U496">
        <v>5000</v>
      </c>
      <c r="V496">
        <v>0</v>
      </c>
      <c r="W496" t="s">
        <v>1237</v>
      </c>
      <c r="X496">
        <v>0</v>
      </c>
      <c r="Y496">
        <v>0</v>
      </c>
    </row>
    <row r="497" spans="1:25" x14ac:dyDescent="0.2">
      <c r="A497">
        <v>9</v>
      </c>
      <c r="B497">
        <v>1</v>
      </c>
      <c r="C497">
        <v>206028342</v>
      </c>
      <c r="D497" t="s">
        <v>121</v>
      </c>
      <c r="E497" t="s">
        <v>1238</v>
      </c>
      <c r="F497" t="s">
        <v>1239</v>
      </c>
      <c r="G497">
        <v>1</v>
      </c>
      <c r="H497">
        <v>96</v>
      </c>
      <c r="I497">
        <v>3266</v>
      </c>
      <c r="J497">
        <v>32</v>
      </c>
      <c r="K497" t="str">
        <f>VLOOKUP(J:J,[1]חוגים!A:B,2,0)</f>
        <v>פסיכולוגיה תואר שני</v>
      </c>
      <c r="L497">
        <v>0</v>
      </c>
      <c r="M497">
        <v>2</v>
      </c>
      <c r="N497">
        <v>20</v>
      </c>
      <c r="O497">
        <v>15</v>
      </c>
      <c r="P497">
        <v>23</v>
      </c>
      <c r="Q497">
        <v>1</v>
      </c>
      <c r="R497">
        <v>0</v>
      </c>
      <c r="S497">
        <v>24</v>
      </c>
      <c r="T497">
        <v>30</v>
      </c>
      <c r="U497">
        <v>5000</v>
      </c>
      <c r="V497">
        <v>0</v>
      </c>
      <c r="W497" t="s">
        <v>1240</v>
      </c>
      <c r="X497">
        <v>0</v>
      </c>
      <c r="Y497">
        <v>0</v>
      </c>
    </row>
    <row r="498" spans="1:25" x14ac:dyDescent="0.2">
      <c r="A498">
        <v>9</v>
      </c>
      <c r="B498">
        <v>1</v>
      </c>
      <c r="C498">
        <v>206035446</v>
      </c>
      <c r="D498" t="s">
        <v>121</v>
      </c>
      <c r="E498" t="s">
        <v>1241</v>
      </c>
      <c r="F498" t="s">
        <v>1242</v>
      </c>
      <c r="G498">
        <v>1</v>
      </c>
      <c r="H498">
        <v>95</v>
      </c>
      <c r="I498">
        <v>2203</v>
      </c>
      <c r="J498">
        <v>22</v>
      </c>
      <c r="K498" t="str">
        <f>VLOOKUP(J:J,[1]חוגים!A:B,2,0)</f>
        <v>מנהל עסקים תואר שני</v>
      </c>
      <c r="L498">
        <v>0</v>
      </c>
      <c r="M498">
        <v>2</v>
      </c>
      <c r="N498">
        <v>20</v>
      </c>
      <c r="O498">
        <v>15</v>
      </c>
      <c r="P498">
        <v>23</v>
      </c>
      <c r="Q498">
        <v>1</v>
      </c>
      <c r="R498">
        <v>0</v>
      </c>
      <c r="S498">
        <v>37</v>
      </c>
      <c r="T498">
        <v>30</v>
      </c>
      <c r="U498">
        <v>5000</v>
      </c>
      <c r="V498">
        <v>0</v>
      </c>
      <c r="W498" t="s">
        <v>1243</v>
      </c>
      <c r="X498">
        <v>0</v>
      </c>
      <c r="Y498">
        <v>0</v>
      </c>
    </row>
    <row r="499" spans="1:25" x14ac:dyDescent="0.2">
      <c r="A499">
        <v>9</v>
      </c>
      <c r="B499">
        <v>1</v>
      </c>
      <c r="C499">
        <v>206035511</v>
      </c>
      <c r="D499" t="s">
        <v>121</v>
      </c>
      <c r="E499" t="s">
        <v>1244</v>
      </c>
      <c r="F499" t="s">
        <v>650</v>
      </c>
      <c r="G499">
        <v>1</v>
      </c>
      <c r="H499">
        <v>95</v>
      </c>
      <c r="I499">
        <v>2776</v>
      </c>
      <c r="J499">
        <v>27</v>
      </c>
      <c r="K499" t="str">
        <f>VLOOKUP(J:J,[1]חוגים!A:B,2,0)</f>
        <v>מערכות מידע תואר ראשון</v>
      </c>
      <c r="L499">
        <v>0</v>
      </c>
      <c r="M499">
        <v>2</v>
      </c>
      <c r="N499">
        <v>10</v>
      </c>
      <c r="O499">
        <v>6</v>
      </c>
      <c r="P499">
        <v>21</v>
      </c>
      <c r="Q499">
        <v>1</v>
      </c>
      <c r="R499">
        <v>0</v>
      </c>
      <c r="S499">
        <v>109</v>
      </c>
      <c r="T499">
        <v>11</v>
      </c>
      <c r="U499">
        <v>5000</v>
      </c>
      <c r="V499">
        <v>0</v>
      </c>
      <c r="W499" t="s">
        <v>1245</v>
      </c>
      <c r="X499">
        <v>0</v>
      </c>
      <c r="Y499">
        <v>0</v>
      </c>
    </row>
    <row r="500" spans="1:25" x14ac:dyDescent="0.2">
      <c r="A500">
        <v>9</v>
      </c>
      <c r="B500">
        <v>1</v>
      </c>
      <c r="C500">
        <v>206035800</v>
      </c>
      <c r="D500" t="s">
        <v>121</v>
      </c>
      <c r="E500" t="s">
        <v>1246</v>
      </c>
      <c r="F500" t="s">
        <v>1247</v>
      </c>
      <c r="G500">
        <v>2</v>
      </c>
      <c r="H500">
        <v>95</v>
      </c>
      <c r="I500">
        <v>2204</v>
      </c>
      <c r="J500">
        <v>22</v>
      </c>
      <c r="K500" t="str">
        <f>VLOOKUP(J:J,[1]חוגים!A:B,2,0)</f>
        <v>מנהל עסקים תואר שני</v>
      </c>
      <c r="L500">
        <v>0</v>
      </c>
      <c r="M500">
        <v>2</v>
      </c>
      <c r="N500">
        <v>20</v>
      </c>
      <c r="O500">
        <v>15</v>
      </c>
      <c r="P500">
        <v>23</v>
      </c>
      <c r="Q500">
        <v>1</v>
      </c>
      <c r="R500">
        <v>0</v>
      </c>
      <c r="S500">
        <v>24</v>
      </c>
      <c r="T500">
        <v>30</v>
      </c>
      <c r="U500">
        <v>5000</v>
      </c>
      <c r="V500">
        <v>0</v>
      </c>
      <c r="W500" t="s">
        <v>1248</v>
      </c>
      <c r="X500">
        <v>0</v>
      </c>
      <c r="Y500">
        <v>0</v>
      </c>
    </row>
    <row r="501" spans="1:25" x14ac:dyDescent="0.2">
      <c r="A501">
        <v>9</v>
      </c>
      <c r="B501">
        <v>1</v>
      </c>
      <c r="C501">
        <v>206038770</v>
      </c>
      <c r="D501" t="s">
        <v>121</v>
      </c>
      <c r="E501" t="s">
        <v>966</v>
      </c>
      <c r="F501" t="s">
        <v>1249</v>
      </c>
      <c r="G501">
        <v>2</v>
      </c>
      <c r="H501">
        <v>95</v>
      </c>
      <c r="I501">
        <v>1155</v>
      </c>
      <c r="J501">
        <v>11</v>
      </c>
      <c r="K501" t="str">
        <f>VLOOKUP(J:J,[1]חוגים!A:B,2,0)</f>
        <v>מדעי המחשב תואר ראשון</v>
      </c>
      <c r="L501">
        <v>0</v>
      </c>
      <c r="M501">
        <v>3</v>
      </c>
      <c r="N501">
        <v>10</v>
      </c>
      <c r="O501">
        <v>17</v>
      </c>
      <c r="P501">
        <v>21</v>
      </c>
      <c r="Q501">
        <v>1</v>
      </c>
      <c r="R501">
        <v>0</v>
      </c>
      <c r="S501">
        <v>95</v>
      </c>
      <c r="T501">
        <v>33</v>
      </c>
      <c r="U501">
        <v>5000</v>
      </c>
      <c r="V501">
        <v>0</v>
      </c>
      <c r="W501" t="s">
        <v>1250</v>
      </c>
      <c r="X501">
        <v>0</v>
      </c>
      <c r="Y501">
        <v>0</v>
      </c>
    </row>
    <row r="502" spans="1:25" x14ac:dyDescent="0.2">
      <c r="A502">
        <v>9</v>
      </c>
      <c r="B502">
        <v>1</v>
      </c>
      <c r="C502">
        <v>206039612</v>
      </c>
      <c r="D502" t="s">
        <v>121</v>
      </c>
      <c r="E502" t="s">
        <v>1251</v>
      </c>
      <c r="F502" t="s">
        <v>281</v>
      </c>
      <c r="G502">
        <v>1</v>
      </c>
      <c r="H502">
        <v>95</v>
      </c>
      <c r="I502">
        <v>2204</v>
      </c>
      <c r="J502">
        <v>22</v>
      </c>
      <c r="K502" t="str">
        <f>VLOOKUP(J:J,[1]חוגים!A:B,2,0)</f>
        <v>מנהל עסקים תואר שני</v>
      </c>
      <c r="L502">
        <v>0</v>
      </c>
      <c r="M502">
        <v>2</v>
      </c>
      <c r="N502">
        <v>20</v>
      </c>
      <c r="O502">
        <v>14</v>
      </c>
      <c r="P502">
        <v>23</v>
      </c>
      <c r="Q502">
        <v>1</v>
      </c>
      <c r="R502">
        <v>0</v>
      </c>
      <c r="S502">
        <v>43</v>
      </c>
      <c r="T502">
        <v>27</v>
      </c>
      <c r="U502">
        <v>5000</v>
      </c>
      <c r="V502">
        <v>0</v>
      </c>
      <c r="W502" t="s">
        <v>1252</v>
      </c>
      <c r="X502">
        <v>0</v>
      </c>
      <c r="Y502">
        <v>0</v>
      </c>
    </row>
    <row r="503" spans="1:25" x14ac:dyDescent="0.2">
      <c r="A503">
        <v>9</v>
      </c>
      <c r="B503">
        <v>1</v>
      </c>
      <c r="C503">
        <v>206050023</v>
      </c>
      <c r="D503" t="s">
        <v>121</v>
      </c>
      <c r="E503" t="s">
        <v>1253</v>
      </c>
      <c r="F503" t="s">
        <v>1254</v>
      </c>
      <c r="G503">
        <v>2</v>
      </c>
      <c r="H503">
        <v>80</v>
      </c>
      <c r="I503">
        <v>3273</v>
      </c>
      <c r="J503">
        <v>32</v>
      </c>
      <c r="K503" t="str">
        <f>VLOOKUP(J:J,[1]חוגים!A:B,2,0)</f>
        <v>פסיכולוגיה תואר שני</v>
      </c>
      <c r="L503">
        <v>0</v>
      </c>
      <c r="M503">
        <v>1</v>
      </c>
      <c r="N503">
        <v>20</v>
      </c>
      <c r="O503">
        <v>0</v>
      </c>
      <c r="P503">
        <v>19</v>
      </c>
      <c r="Q503">
        <v>1</v>
      </c>
      <c r="R503">
        <v>0</v>
      </c>
      <c r="S503">
        <v>56</v>
      </c>
      <c r="T503">
        <v>0</v>
      </c>
      <c r="U503">
        <v>5000</v>
      </c>
      <c r="V503">
        <v>0</v>
      </c>
      <c r="W503" t="s">
        <v>1255</v>
      </c>
      <c r="X503">
        <v>0</v>
      </c>
      <c r="Y503">
        <v>0</v>
      </c>
    </row>
    <row r="504" spans="1:25" x14ac:dyDescent="0.2">
      <c r="A504">
        <v>9</v>
      </c>
      <c r="B504">
        <v>1</v>
      </c>
      <c r="C504">
        <v>206057341</v>
      </c>
      <c r="D504" t="s">
        <v>121</v>
      </c>
      <c r="E504" t="s">
        <v>224</v>
      </c>
      <c r="F504" t="s">
        <v>32</v>
      </c>
      <c r="G504">
        <v>2</v>
      </c>
      <c r="H504">
        <v>94</v>
      </c>
      <c r="I504">
        <v>6701</v>
      </c>
      <c r="J504">
        <v>67</v>
      </c>
      <c r="K504" t="str">
        <f>VLOOKUP(J:J,[1]חוגים!A:B,2,0)</f>
        <v>סיעוד הסבות</v>
      </c>
      <c r="L504">
        <v>0</v>
      </c>
      <c r="M504">
        <v>4</v>
      </c>
      <c r="N504">
        <v>10</v>
      </c>
      <c r="O504">
        <v>6</v>
      </c>
      <c r="P504">
        <v>22</v>
      </c>
      <c r="Q504">
        <v>1</v>
      </c>
      <c r="R504">
        <v>0</v>
      </c>
      <c r="S504">
        <v>119</v>
      </c>
      <c r="T504">
        <v>11</v>
      </c>
      <c r="U504">
        <v>5000</v>
      </c>
      <c r="V504">
        <v>0</v>
      </c>
      <c r="W504" t="s">
        <v>1256</v>
      </c>
      <c r="X504">
        <v>0</v>
      </c>
      <c r="Y504">
        <v>0</v>
      </c>
    </row>
    <row r="505" spans="1:25" x14ac:dyDescent="0.2">
      <c r="A505">
        <v>9</v>
      </c>
      <c r="B505">
        <v>1</v>
      </c>
      <c r="C505">
        <v>206060840</v>
      </c>
      <c r="D505" t="s">
        <v>121</v>
      </c>
      <c r="E505" t="s">
        <v>1257</v>
      </c>
      <c r="F505" t="s">
        <v>1177</v>
      </c>
      <c r="G505">
        <v>2</v>
      </c>
      <c r="H505">
        <v>98</v>
      </c>
      <c r="I505">
        <v>2775</v>
      </c>
      <c r="J505">
        <v>27</v>
      </c>
      <c r="K505" t="str">
        <f>VLOOKUP(J:J,[1]חוגים!A:B,2,0)</f>
        <v>מערכות מידע תואר ראשון</v>
      </c>
      <c r="L505">
        <v>0</v>
      </c>
      <c r="M505">
        <v>1</v>
      </c>
      <c r="N505">
        <v>10</v>
      </c>
      <c r="O505">
        <v>22</v>
      </c>
      <c r="P505">
        <v>22</v>
      </c>
      <c r="Q505">
        <v>2</v>
      </c>
      <c r="R505">
        <v>0</v>
      </c>
      <c r="S505">
        <v>66</v>
      </c>
      <c r="T505">
        <v>44</v>
      </c>
      <c r="U505">
        <v>5000</v>
      </c>
      <c r="V505">
        <v>0</v>
      </c>
      <c r="W505" t="s">
        <v>1258</v>
      </c>
      <c r="X505">
        <v>0</v>
      </c>
      <c r="Y505">
        <v>0</v>
      </c>
    </row>
    <row r="506" spans="1:25" x14ac:dyDescent="0.2">
      <c r="A506">
        <v>9</v>
      </c>
      <c r="B506">
        <v>1</v>
      </c>
      <c r="C506">
        <v>206064362</v>
      </c>
      <c r="D506" t="s">
        <v>121</v>
      </c>
      <c r="E506" t="s">
        <v>1259</v>
      </c>
      <c r="F506" t="s">
        <v>677</v>
      </c>
      <c r="G506">
        <v>1</v>
      </c>
      <c r="H506">
        <v>99</v>
      </c>
      <c r="I506">
        <v>2767</v>
      </c>
      <c r="J506">
        <v>27</v>
      </c>
      <c r="K506" t="str">
        <f>VLOOKUP(J:J,[1]חוגים!A:B,2,0)</f>
        <v>מערכות מידע תואר ראשון</v>
      </c>
      <c r="L506">
        <v>0</v>
      </c>
      <c r="M506">
        <v>2</v>
      </c>
      <c r="N506">
        <v>10</v>
      </c>
      <c r="O506">
        <v>13</v>
      </c>
      <c r="P506">
        <v>21</v>
      </c>
      <c r="Q506">
        <v>1</v>
      </c>
      <c r="R506">
        <v>0</v>
      </c>
      <c r="S506">
        <v>73</v>
      </c>
      <c r="T506">
        <v>25</v>
      </c>
      <c r="U506">
        <v>5000</v>
      </c>
      <c r="V506">
        <v>0</v>
      </c>
      <c r="W506" t="s">
        <v>1260</v>
      </c>
      <c r="X506">
        <v>0</v>
      </c>
      <c r="Y506">
        <v>0</v>
      </c>
    </row>
    <row r="507" spans="1:25" x14ac:dyDescent="0.2">
      <c r="A507">
        <v>9</v>
      </c>
      <c r="B507">
        <v>1</v>
      </c>
      <c r="C507">
        <v>206065963</v>
      </c>
      <c r="D507" t="s">
        <v>121</v>
      </c>
      <c r="E507" t="s">
        <v>1261</v>
      </c>
      <c r="F507" t="s">
        <v>56</v>
      </c>
      <c r="G507">
        <v>2</v>
      </c>
      <c r="H507">
        <v>95</v>
      </c>
      <c r="I507">
        <v>3265</v>
      </c>
      <c r="J507">
        <v>32</v>
      </c>
      <c r="K507" t="str">
        <f>VLOOKUP(J:J,[1]חוגים!A:B,2,0)</f>
        <v>פסיכולוגיה תואר שני</v>
      </c>
      <c r="L507">
        <v>0</v>
      </c>
      <c r="M507">
        <v>2</v>
      </c>
      <c r="N507">
        <v>20</v>
      </c>
      <c r="O507">
        <v>13</v>
      </c>
      <c r="P507">
        <v>23</v>
      </c>
      <c r="Q507">
        <v>1</v>
      </c>
      <c r="R507">
        <v>0</v>
      </c>
      <c r="S507">
        <v>30</v>
      </c>
      <c r="T507">
        <v>26</v>
      </c>
      <c r="U507">
        <v>5000</v>
      </c>
      <c r="V507">
        <v>0</v>
      </c>
      <c r="W507" t="s">
        <v>1262</v>
      </c>
      <c r="X507">
        <v>0</v>
      </c>
      <c r="Y507">
        <v>0</v>
      </c>
    </row>
    <row r="508" spans="1:25" x14ac:dyDescent="0.2">
      <c r="A508">
        <v>9</v>
      </c>
      <c r="B508">
        <v>1</v>
      </c>
      <c r="C508">
        <v>206074668</v>
      </c>
      <c r="D508" t="s">
        <v>121</v>
      </c>
      <c r="E508" t="s">
        <v>1263</v>
      </c>
      <c r="F508" t="s">
        <v>67</v>
      </c>
      <c r="G508">
        <v>2</v>
      </c>
      <c r="H508">
        <v>95</v>
      </c>
      <c r="I508">
        <v>2204</v>
      </c>
      <c r="J508">
        <v>22</v>
      </c>
      <c r="K508" t="str">
        <f>VLOOKUP(J:J,[1]חוגים!A:B,2,0)</f>
        <v>מנהל עסקים תואר שני</v>
      </c>
      <c r="L508">
        <v>0</v>
      </c>
      <c r="M508">
        <v>2</v>
      </c>
      <c r="N508">
        <v>20</v>
      </c>
      <c r="O508">
        <v>14</v>
      </c>
      <c r="P508">
        <v>23</v>
      </c>
      <c r="Q508">
        <v>1</v>
      </c>
      <c r="R508">
        <v>0</v>
      </c>
      <c r="S508">
        <v>26</v>
      </c>
      <c r="T508">
        <v>28</v>
      </c>
      <c r="U508">
        <v>5000</v>
      </c>
      <c r="V508">
        <v>0</v>
      </c>
      <c r="W508" t="s">
        <v>1264</v>
      </c>
      <c r="X508">
        <v>0</v>
      </c>
      <c r="Y508">
        <v>0</v>
      </c>
    </row>
    <row r="509" spans="1:25" x14ac:dyDescent="0.2">
      <c r="A509">
        <v>9</v>
      </c>
      <c r="B509">
        <v>1</v>
      </c>
      <c r="C509">
        <v>206083198</v>
      </c>
      <c r="D509" t="str">
        <f>VLOOKUP(C:C,[1]חדשים!B:C,2,0)</f>
        <v>חדש סמ 1</v>
      </c>
      <c r="E509" t="s">
        <v>1265</v>
      </c>
      <c r="F509" t="s">
        <v>1266</v>
      </c>
      <c r="G509">
        <v>2</v>
      </c>
      <c r="H509">
        <v>95</v>
      </c>
      <c r="I509">
        <v>3282</v>
      </c>
      <c r="J509">
        <v>32</v>
      </c>
      <c r="K509" t="str">
        <f>VLOOKUP(J:J,[1]חוגים!A:B,2,0)</f>
        <v>פסיכולוגיה תואר שני</v>
      </c>
      <c r="L509">
        <v>0</v>
      </c>
      <c r="M509">
        <v>2</v>
      </c>
      <c r="N509">
        <v>20</v>
      </c>
      <c r="O509">
        <v>16</v>
      </c>
      <c r="P509">
        <v>24</v>
      </c>
      <c r="Q509">
        <v>1</v>
      </c>
      <c r="R509">
        <v>0</v>
      </c>
      <c r="S509">
        <v>0</v>
      </c>
      <c r="T509">
        <v>32</v>
      </c>
      <c r="U509">
        <v>5000</v>
      </c>
      <c r="V509">
        <v>0</v>
      </c>
      <c r="W509" t="s">
        <v>1267</v>
      </c>
      <c r="X509">
        <v>0</v>
      </c>
      <c r="Y509">
        <v>0</v>
      </c>
    </row>
    <row r="510" spans="1:25" x14ac:dyDescent="0.2">
      <c r="A510">
        <v>9</v>
      </c>
      <c r="B510">
        <v>1</v>
      </c>
      <c r="C510">
        <v>206085581</v>
      </c>
      <c r="D510" t="s">
        <v>121</v>
      </c>
      <c r="E510" t="s">
        <v>1268</v>
      </c>
      <c r="F510" t="s">
        <v>1269</v>
      </c>
      <c r="G510">
        <v>2</v>
      </c>
      <c r="H510">
        <v>95</v>
      </c>
      <c r="I510">
        <v>6701</v>
      </c>
      <c r="J510">
        <v>67</v>
      </c>
      <c r="K510" t="str">
        <f>VLOOKUP(J:J,[1]חוגים!A:B,2,0)</f>
        <v>סיעוד הסבות</v>
      </c>
      <c r="L510">
        <v>0</v>
      </c>
      <c r="M510">
        <v>4</v>
      </c>
      <c r="N510">
        <v>10</v>
      </c>
      <c r="O510">
        <v>6</v>
      </c>
      <c r="P510">
        <v>22</v>
      </c>
      <c r="Q510">
        <v>1</v>
      </c>
      <c r="R510">
        <v>0</v>
      </c>
      <c r="S510">
        <v>119</v>
      </c>
      <c r="T510">
        <v>11</v>
      </c>
      <c r="U510">
        <v>5000</v>
      </c>
      <c r="V510">
        <v>0</v>
      </c>
      <c r="W510" t="s">
        <v>1270</v>
      </c>
      <c r="X510">
        <v>0</v>
      </c>
      <c r="Y510">
        <v>0</v>
      </c>
    </row>
    <row r="511" spans="1:25" x14ac:dyDescent="0.2">
      <c r="A511">
        <v>9</v>
      </c>
      <c r="B511">
        <v>1</v>
      </c>
      <c r="C511">
        <v>206090466</v>
      </c>
      <c r="D511" t="s">
        <v>121</v>
      </c>
      <c r="E511" t="s">
        <v>1271</v>
      </c>
      <c r="F511" t="s">
        <v>70</v>
      </c>
      <c r="G511">
        <v>1</v>
      </c>
      <c r="H511">
        <v>94</v>
      </c>
      <c r="I511">
        <v>1155</v>
      </c>
      <c r="J511">
        <v>11</v>
      </c>
      <c r="K511" t="str">
        <f>VLOOKUP(J:J,[1]חוגים!A:B,2,0)</f>
        <v>מדעי המחשב תואר ראשון</v>
      </c>
      <c r="L511">
        <v>0</v>
      </c>
      <c r="M511">
        <v>2</v>
      </c>
      <c r="N511">
        <v>10</v>
      </c>
      <c r="O511">
        <v>18</v>
      </c>
      <c r="P511">
        <v>23</v>
      </c>
      <c r="Q511">
        <v>1</v>
      </c>
      <c r="R511">
        <v>0</v>
      </c>
      <c r="S511">
        <v>57</v>
      </c>
      <c r="T511">
        <v>36</v>
      </c>
      <c r="U511">
        <v>5000</v>
      </c>
      <c r="V511">
        <v>0</v>
      </c>
      <c r="W511" t="s">
        <v>1272</v>
      </c>
      <c r="X511">
        <v>0</v>
      </c>
      <c r="Y511">
        <v>0</v>
      </c>
    </row>
    <row r="512" spans="1:25" x14ac:dyDescent="0.2">
      <c r="A512">
        <v>9</v>
      </c>
      <c r="B512">
        <v>1</v>
      </c>
      <c r="C512">
        <v>206092835</v>
      </c>
      <c r="D512" t="s">
        <v>121</v>
      </c>
      <c r="E512" t="s">
        <v>1273</v>
      </c>
      <c r="F512" t="s">
        <v>610</v>
      </c>
      <c r="G512">
        <v>1</v>
      </c>
      <c r="H512">
        <v>94</v>
      </c>
      <c r="I512">
        <v>2775</v>
      </c>
      <c r="J512">
        <v>27</v>
      </c>
      <c r="K512" t="str">
        <f>VLOOKUP(J:J,[1]חוגים!A:B,2,0)</f>
        <v>מערכות מידע תואר ראשון</v>
      </c>
      <c r="L512">
        <v>0</v>
      </c>
      <c r="M512">
        <v>2</v>
      </c>
      <c r="N512">
        <v>10</v>
      </c>
      <c r="O512">
        <v>10</v>
      </c>
      <c r="P512">
        <v>21</v>
      </c>
      <c r="Q512">
        <v>1</v>
      </c>
      <c r="R512">
        <v>0</v>
      </c>
      <c r="S512">
        <v>107</v>
      </c>
      <c r="T512">
        <v>20</v>
      </c>
      <c r="U512">
        <v>5000</v>
      </c>
      <c r="V512">
        <v>0</v>
      </c>
      <c r="W512" t="s">
        <v>1274</v>
      </c>
      <c r="X512">
        <v>0</v>
      </c>
      <c r="Y512">
        <v>0</v>
      </c>
    </row>
    <row r="513" spans="1:25" x14ac:dyDescent="0.2">
      <c r="A513">
        <v>9</v>
      </c>
      <c r="B513">
        <v>1</v>
      </c>
      <c r="C513">
        <v>206103392</v>
      </c>
      <c r="D513" t="str">
        <f>VLOOKUP(C:C,[1]חדשים!B:C,2,0)</f>
        <v>חדש סמ 1</v>
      </c>
      <c r="E513" t="s">
        <v>1275</v>
      </c>
      <c r="F513" t="s">
        <v>1276</v>
      </c>
      <c r="G513">
        <v>1</v>
      </c>
      <c r="H513">
        <v>95</v>
      </c>
      <c r="I513">
        <v>2775</v>
      </c>
      <c r="J513">
        <v>27</v>
      </c>
      <c r="K513" t="str">
        <f>VLOOKUP(J:J,[1]חוגים!A:B,2,0)</f>
        <v>מערכות מידע תואר ראשון</v>
      </c>
      <c r="L513">
        <v>0</v>
      </c>
      <c r="M513">
        <v>1</v>
      </c>
      <c r="N513">
        <v>10</v>
      </c>
      <c r="O513">
        <v>17</v>
      </c>
      <c r="P513">
        <v>24</v>
      </c>
      <c r="Q513">
        <v>1</v>
      </c>
      <c r="R513">
        <v>0</v>
      </c>
      <c r="S513">
        <v>0</v>
      </c>
      <c r="T513">
        <v>33</v>
      </c>
      <c r="U513">
        <v>5000</v>
      </c>
      <c r="V513">
        <v>0</v>
      </c>
      <c r="W513" t="s">
        <v>1277</v>
      </c>
      <c r="X513">
        <v>0</v>
      </c>
      <c r="Y513">
        <v>0</v>
      </c>
    </row>
    <row r="514" spans="1:25" x14ac:dyDescent="0.2">
      <c r="A514">
        <v>9</v>
      </c>
      <c r="B514">
        <v>1</v>
      </c>
      <c r="C514">
        <v>206106411</v>
      </c>
      <c r="D514" t="s">
        <v>121</v>
      </c>
      <c r="E514" t="s">
        <v>1278</v>
      </c>
      <c r="F514" t="s">
        <v>95</v>
      </c>
      <c r="G514">
        <v>2</v>
      </c>
      <c r="H514">
        <v>95</v>
      </c>
      <c r="I514">
        <v>3273</v>
      </c>
      <c r="J514">
        <v>32</v>
      </c>
      <c r="K514" t="str">
        <f>VLOOKUP(J:J,[1]חוגים!A:B,2,0)</f>
        <v>פסיכולוגיה תואר שני</v>
      </c>
      <c r="L514">
        <v>0</v>
      </c>
      <c r="M514">
        <v>1</v>
      </c>
      <c r="N514">
        <v>20</v>
      </c>
      <c r="O514">
        <v>12</v>
      </c>
      <c r="P514">
        <v>23</v>
      </c>
      <c r="Q514">
        <v>1</v>
      </c>
      <c r="R514">
        <v>0</v>
      </c>
      <c r="S514">
        <v>26</v>
      </c>
      <c r="T514">
        <v>24</v>
      </c>
      <c r="U514">
        <v>5000</v>
      </c>
      <c r="V514">
        <v>0</v>
      </c>
      <c r="W514" t="s">
        <v>1279</v>
      </c>
      <c r="X514">
        <v>0</v>
      </c>
      <c r="Y514">
        <v>0</v>
      </c>
    </row>
    <row r="515" spans="1:25" x14ac:dyDescent="0.2">
      <c r="A515">
        <v>9</v>
      </c>
      <c r="B515">
        <v>1</v>
      </c>
      <c r="C515">
        <v>206106635</v>
      </c>
      <c r="D515" t="str">
        <f>VLOOKUP(C:C,[1]חדשים!B:C,2,0)</f>
        <v>חדש סמ 1</v>
      </c>
      <c r="E515" t="s">
        <v>1280</v>
      </c>
      <c r="F515" t="s">
        <v>1281</v>
      </c>
      <c r="G515">
        <v>2</v>
      </c>
      <c r="H515">
        <v>95</v>
      </c>
      <c r="I515">
        <v>3279</v>
      </c>
      <c r="J515">
        <v>32</v>
      </c>
      <c r="K515" t="str">
        <f>VLOOKUP(J:J,[1]חוגים!A:B,2,0)</f>
        <v>פסיכולוגיה תואר שני</v>
      </c>
      <c r="L515">
        <v>0</v>
      </c>
      <c r="M515">
        <v>2</v>
      </c>
      <c r="N515">
        <v>20</v>
      </c>
      <c r="O515">
        <v>14</v>
      </c>
      <c r="P515">
        <v>24</v>
      </c>
      <c r="Q515">
        <v>1</v>
      </c>
      <c r="R515">
        <v>0</v>
      </c>
      <c r="S515">
        <v>0</v>
      </c>
      <c r="T515">
        <v>28</v>
      </c>
      <c r="U515">
        <v>5000</v>
      </c>
      <c r="V515">
        <v>0</v>
      </c>
      <c r="W515" t="s">
        <v>1282</v>
      </c>
      <c r="X515">
        <v>0</v>
      </c>
      <c r="Y515">
        <v>0</v>
      </c>
    </row>
    <row r="516" spans="1:25" x14ac:dyDescent="0.2">
      <c r="A516">
        <v>9</v>
      </c>
      <c r="B516">
        <v>1</v>
      </c>
      <c r="C516">
        <v>206120735</v>
      </c>
      <c r="D516" t="s">
        <v>121</v>
      </c>
      <c r="E516" t="s">
        <v>1283</v>
      </c>
      <c r="F516" t="s">
        <v>142</v>
      </c>
      <c r="G516">
        <v>2</v>
      </c>
      <c r="H516">
        <v>95</v>
      </c>
      <c r="I516">
        <v>3279</v>
      </c>
      <c r="J516">
        <v>32</v>
      </c>
      <c r="K516" t="str">
        <f>VLOOKUP(J:J,[1]חוגים!A:B,2,0)</f>
        <v>פסיכולוגיה תואר שני</v>
      </c>
      <c r="L516">
        <v>0</v>
      </c>
      <c r="M516">
        <v>2</v>
      </c>
      <c r="N516">
        <v>20</v>
      </c>
      <c r="O516">
        <v>15</v>
      </c>
      <c r="P516">
        <v>23</v>
      </c>
      <c r="Q516">
        <v>1</v>
      </c>
      <c r="R516">
        <v>0</v>
      </c>
      <c r="S516">
        <v>24</v>
      </c>
      <c r="T516">
        <v>30</v>
      </c>
      <c r="U516">
        <v>5000</v>
      </c>
      <c r="V516">
        <v>0</v>
      </c>
      <c r="W516" t="s">
        <v>1284</v>
      </c>
      <c r="X516">
        <v>0</v>
      </c>
      <c r="Y516">
        <v>0</v>
      </c>
    </row>
    <row r="517" spans="1:25" x14ac:dyDescent="0.2">
      <c r="A517">
        <v>9</v>
      </c>
      <c r="B517">
        <v>1</v>
      </c>
      <c r="C517">
        <v>206128514</v>
      </c>
      <c r="D517" t="s">
        <v>121</v>
      </c>
      <c r="E517" t="s">
        <v>1285</v>
      </c>
      <c r="F517" t="s">
        <v>47</v>
      </c>
      <c r="G517">
        <v>2</v>
      </c>
      <c r="H517">
        <v>94</v>
      </c>
      <c r="I517">
        <v>2900</v>
      </c>
      <c r="J517">
        <v>29</v>
      </c>
      <c r="K517" t="str">
        <f>VLOOKUP(J:J,[1]חוגים!A:B,2,0)</f>
        <v>יעוץ ופיתוח ארגוני תואר שני</v>
      </c>
      <c r="L517">
        <v>0</v>
      </c>
      <c r="M517">
        <v>2</v>
      </c>
      <c r="N517">
        <v>20</v>
      </c>
      <c r="O517">
        <v>11</v>
      </c>
      <c r="P517">
        <v>23</v>
      </c>
      <c r="Q517">
        <v>1</v>
      </c>
      <c r="R517">
        <v>0</v>
      </c>
      <c r="S517">
        <v>26</v>
      </c>
      <c r="T517">
        <v>22</v>
      </c>
      <c r="U517">
        <v>5000</v>
      </c>
      <c r="V517">
        <v>0</v>
      </c>
      <c r="W517" t="s">
        <v>1286</v>
      </c>
      <c r="X517">
        <v>0</v>
      </c>
      <c r="Y517">
        <v>0</v>
      </c>
    </row>
    <row r="518" spans="1:25" x14ac:dyDescent="0.2">
      <c r="A518">
        <v>9</v>
      </c>
      <c r="B518">
        <v>1</v>
      </c>
      <c r="C518">
        <v>206129728</v>
      </c>
      <c r="D518" t="s">
        <v>121</v>
      </c>
      <c r="E518" t="s">
        <v>1287</v>
      </c>
      <c r="F518" t="s">
        <v>151</v>
      </c>
      <c r="G518">
        <v>2</v>
      </c>
      <c r="H518">
        <v>94</v>
      </c>
      <c r="I518">
        <v>3147</v>
      </c>
      <c r="J518">
        <v>31</v>
      </c>
      <c r="K518" t="str">
        <f>VLOOKUP(J:J,[1]חוגים!A:B,2,0)</f>
        <v>מדעי התנהגות תואר ראשון</v>
      </c>
      <c r="L518">
        <v>0</v>
      </c>
      <c r="M518">
        <v>3</v>
      </c>
      <c r="N518">
        <v>10</v>
      </c>
      <c r="O518">
        <v>14</v>
      </c>
      <c r="P518">
        <v>22</v>
      </c>
      <c r="Q518">
        <v>1</v>
      </c>
      <c r="R518">
        <v>0</v>
      </c>
      <c r="S518">
        <v>86</v>
      </c>
      <c r="T518">
        <v>28</v>
      </c>
      <c r="U518">
        <v>5000</v>
      </c>
      <c r="V518">
        <v>0</v>
      </c>
      <c r="W518" t="s">
        <v>1288</v>
      </c>
      <c r="X518">
        <v>0</v>
      </c>
      <c r="Y518">
        <v>0</v>
      </c>
    </row>
    <row r="519" spans="1:25" x14ac:dyDescent="0.2">
      <c r="A519">
        <v>9</v>
      </c>
      <c r="B519">
        <v>1</v>
      </c>
      <c r="C519">
        <v>206131716</v>
      </c>
      <c r="D519" t="s">
        <v>121</v>
      </c>
      <c r="E519" t="s">
        <v>831</v>
      </c>
      <c r="F519" t="s">
        <v>1289</v>
      </c>
      <c r="G519">
        <v>2</v>
      </c>
      <c r="H519">
        <v>97</v>
      </c>
      <c r="I519">
        <v>3283</v>
      </c>
      <c r="J519">
        <v>32</v>
      </c>
      <c r="K519" t="str">
        <f>VLOOKUP(J:J,[1]חוגים!A:B,2,0)</f>
        <v>פסיכולוגיה תואר שני</v>
      </c>
      <c r="L519">
        <v>0</v>
      </c>
      <c r="M519">
        <v>2</v>
      </c>
      <c r="N519">
        <v>20</v>
      </c>
      <c r="O519">
        <v>11</v>
      </c>
      <c r="P519">
        <v>23</v>
      </c>
      <c r="Q519">
        <v>1</v>
      </c>
      <c r="R519">
        <v>0</v>
      </c>
      <c r="S519">
        <v>32</v>
      </c>
      <c r="T519">
        <v>22</v>
      </c>
      <c r="U519">
        <v>5000</v>
      </c>
      <c r="V519">
        <v>0</v>
      </c>
      <c r="W519" t="s">
        <v>1290</v>
      </c>
      <c r="X519">
        <v>0</v>
      </c>
      <c r="Y519">
        <v>0</v>
      </c>
    </row>
    <row r="520" spans="1:25" x14ac:dyDescent="0.2">
      <c r="A520">
        <v>9</v>
      </c>
      <c r="B520">
        <v>1</v>
      </c>
      <c r="C520">
        <v>206139537</v>
      </c>
      <c r="D520" t="s">
        <v>121</v>
      </c>
      <c r="E520" t="s">
        <v>1291</v>
      </c>
      <c r="F520" t="s">
        <v>1292</v>
      </c>
      <c r="G520">
        <v>1</v>
      </c>
      <c r="H520">
        <v>94</v>
      </c>
      <c r="I520">
        <v>6600</v>
      </c>
      <c r="J520">
        <v>66</v>
      </c>
      <c r="K520" t="str">
        <f>VLOOKUP(J:J,[1]חוגים!A:B,2,0)</f>
        <v>סיעוד מבחר</v>
      </c>
      <c r="L520">
        <v>0</v>
      </c>
      <c r="M520">
        <v>4</v>
      </c>
      <c r="N520">
        <v>10</v>
      </c>
      <c r="O520">
        <v>9</v>
      </c>
      <c r="P520">
        <v>21</v>
      </c>
      <c r="Q520">
        <v>1</v>
      </c>
      <c r="R520">
        <v>0</v>
      </c>
      <c r="S520">
        <v>140</v>
      </c>
      <c r="T520">
        <v>18</v>
      </c>
      <c r="U520">
        <v>5000</v>
      </c>
      <c r="V520">
        <v>0</v>
      </c>
      <c r="W520" t="s">
        <v>1293</v>
      </c>
      <c r="X520">
        <v>0</v>
      </c>
      <c r="Y520">
        <v>0</v>
      </c>
    </row>
    <row r="521" spans="1:25" x14ac:dyDescent="0.2">
      <c r="A521">
        <v>9</v>
      </c>
      <c r="B521">
        <v>1</v>
      </c>
      <c r="C521">
        <v>206145096</v>
      </c>
      <c r="D521" t="str">
        <f>VLOOKUP(C:C,[1]חדשים!B:C,2,0)</f>
        <v>חדש סמ 1</v>
      </c>
      <c r="E521" t="s">
        <v>1294</v>
      </c>
      <c r="F521" t="s">
        <v>1043</v>
      </c>
      <c r="G521">
        <v>2</v>
      </c>
      <c r="H521">
        <v>94</v>
      </c>
      <c r="I521">
        <v>6103</v>
      </c>
      <c r="J521">
        <v>61</v>
      </c>
      <c r="K521" t="str">
        <f>VLOOKUP(J:J,[1]חוגים!A:B,2,0)</f>
        <v>מדעי הסיעוד תואר ראשון</v>
      </c>
      <c r="L521">
        <v>0</v>
      </c>
      <c r="M521">
        <v>1</v>
      </c>
      <c r="N521">
        <v>10</v>
      </c>
      <c r="O521">
        <v>25</v>
      </c>
      <c r="P521">
        <v>24</v>
      </c>
      <c r="Q521">
        <v>1</v>
      </c>
      <c r="R521">
        <v>0</v>
      </c>
      <c r="S521">
        <v>0</v>
      </c>
      <c r="T521">
        <v>50</v>
      </c>
      <c r="U521">
        <v>5000</v>
      </c>
      <c r="V521">
        <v>0</v>
      </c>
      <c r="W521" t="s">
        <v>1295</v>
      </c>
      <c r="X521">
        <v>0</v>
      </c>
      <c r="Y521">
        <v>0</v>
      </c>
    </row>
    <row r="522" spans="1:25" x14ac:dyDescent="0.2">
      <c r="A522">
        <v>9</v>
      </c>
      <c r="B522">
        <v>1</v>
      </c>
      <c r="C522">
        <v>206145419</v>
      </c>
      <c r="D522" t="s">
        <v>121</v>
      </c>
      <c r="E522" t="s">
        <v>1296</v>
      </c>
      <c r="F522" t="s">
        <v>154</v>
      </c>
      <c r="G522">
        <v>2</v>
      </c>
      <c r="H522">
        <v>94</v>
      </c>
      <c r="I522">
        <v>3282</v>
      </c>
      <c r="J522">
        <v>32</v>
      </c>
      <c r="K522" t="str">
        <f>VLOOKUP(J:J,[1]חוגים!A:B,2,0)</f>
        <v>פסיכולוגיה תואר שני</v>
      </c>
      <c r="L522">
        <v>0</v>
      </c>
      <c r="M522">
        <v>2</v>
      </c>
      <c r="N522">
        <v>20</v>
      </c>
      <c r="O522">
        <v>13</v>
      </c>
      <c r="P522">
        <v>23</v>
      </c>
      <c r="Q522">
        <v>1</v>
      </c>
      <c r="R522">
        <v>0</v>
      </c>
      <c r="S522">
        <v>28</v>
      </c>
      <c r="T522">
        <v>26</v>
      </c>
      <c r="U522">
        <v>5000</v>
      </c>
      <c r="V522">
        <v>0</v>
      </c>
      <c r="W522" t="s">
        <v>1297</v>
      </c>
      <c r="X522">
        <v>0</v>
      </c>
      <c r="Y522">
        <v>0</v>
      </c>
    </row>
    <row r="523" spans="1:25" x14ac:dyDescent="0.2">
      <c r="A523">
        <v>9</v>
      </c>
      <c r="B523">
        <v>1</v>
      </c>
      <c r="C523">
        <v>206148827</v>
      </c>
      <c r="D523" t="str">
        <f>VLOOKUP(C:C,[1]חדשים!B:C,2,0)</f>
        <v>חדש סמ 1</v>
      </c>
      <c r="E523" t="s">
        <v>1298</v>
      </c>
      <c r="F523" t="s">
        <v>1299</v>
      </c>
      <c r="G523">
        <v>2</v>
      </c>
      <c r="H523">
        <v>94</v>
      </c>
      <c r="I523">
        <v>2205</v>
      </c>
      <c r="J523">
        <v>22</v>
      </c>
      <c r="K523" t="str">
        <f>VLOOKUP(J:J,[1]חוגים!A:B,2,0)</f>
        <v>מנהל עסקים תואר שני</v>
      </c>
      <c r="L523">
        <v>0</v>
      </c>
      <c r="M523">
        <v>1</v>
      </c>
      <c r="N523">
        <v>20</v>
      </c>
      <c r="O523">
        <v>13</v>
      </c>
      <c r="P523">
        <v>24</v>
      </c>
      <c r="Q523">
        <v>1</v>
      </c>
      <c r="R523">
        <v>0</v>
      </c>
      <c r="S523">
        <v>0</v>
      </c>
      <c r="T523">
        <v>26</v>
      </c>
      <c r="U523">
        <v>5000</v>
      </c>
      <c r="V523">
        <v>0</v>
      </c>
      <c r="W523" t="s">
        <v>1300</v>
      </c>
      <c r="X523">
        <v>0</v>
      </c>
      <c r="Y523">
        <v>0</v>
      </c>
    </row>
    <row r="524" spans="1:25" x14ac:dyDescent="0.2">
      <c r="A524">
        <v>9</v>
      </c>
      <c r="B524">
        <v>1</v>
      </c>
      <c r="C524">
        <v>206155640</v>
      </c>
      <c r="D524" t="str">
        <f>VLOOKUP(C:C,[1]חדשים!B:C,2,0)</f>
        <v>חדש סמ 1</v>
      </c>
      <c r="E524" t="s">
        <v>46</v>
      </c>
      <c r="F524" t="s">
        <v>362</v>
      </c>
      <c r="G524">
        <v>1</v>
      </c>
      <c r="H524">
        <v>95</v>
      </c>
      <c r="I524">
        <v>6600</v>
      </c>
      <c r="J524">
        <v>66</v>
      </c>
      <c r="K524" t="str">
        <f>VLOOKUP(J:J,[1]חוגים!A:B,2,0)</f>
        <v>סיעוד מבחר</v>
      </c>
      <c r="L524">
        <v>0</v>
      </c>
      <c r="M524">
        <v>1</v>
      </c>
      <c r="N524">
        <v>10</v>
      </c>
      <c r="O524">
        <v>22</v>
      </c>
      <c r="P524">
        <v>24</v>
      </c>
      <c r="Q524">
        <v>1</v>
      </c>
      <c r="R524">
        <v>0</v>
      </c>
      <c r="S524">
        <v>0</v>
      </c>
      <c r="T524">
        <v>44</v>
      </c>
      <c r="U524">
        <v>5000</v>
      </c>
      <c r="V524">
        <v>0</v>
      </c>
      <c r="W524" t="s">
        <v>1301</v>
      </c>
      <c r="X524">
        <v>0</v>
      </c>
      <c r="Y524">
        <v>0</v>
      </c>
    </row>
    <row r="525" spans="1:25" x14ac:dyDescent="0.2">
      <c r="A525">
        <v>9</v>
      </c>
      <c r="B525">
        <v>1</v>
      </c>
      <c r="C525">
        <v>206170664</v>
      </c>
      <c r="D525" t="s">
        <v>121</v>
      </c>
      <c r="E525" t="s">
        <v>1302</v>
      </c>
      <c r="F525" t="s">
        <v>821</v>
      </c>
      <c r="G525">
        <v>1</v>
      </c>
      <c r="H525">
        <v>95</v>
      </c>
      <c r="I525">
        <v>1155</v>
      </c>
      <c r="J525">
        <v>11</v>
      </c>
      <c r="K525" t="str">
        <f>VLOOKUP(J:J,[1]חוגים!A:B,2,0)</f>
        <v>מדעי המחשב תואר ראשון</v>
      </c>
      <c r="L525">
        <v>0</v>
      </c>
      <c r="M525">
        <v>3</v>
      </c>
      <c r="N525">
        <v>10</v>
      </c>
      <c r="O525">
        <v>17</v>
      </c>
      <c r="P525">
        <v>21</v>
      </c>
      <c r="Q525">
        <v>1</v>
      </c>
      <c r="R525">
        <v>0</v>
      </c>
      <c r="S525">
        <v>93</v>
      </c>
      <c r="T525">
        <v>34</v>
      </c>
      <c r="U525">
        <v>5000</v>
      </c>
      <c r="V525">
        <v>0</v>
      </c>
      <c r="W525" t="s">
        <v>1303</v>
      </c>
      <c r="X525">
        <v>0</v>
      </c>
      <c r="Y525">
        <v>0</v>
      </c>
    </row>
    <row r="526" spans="1:25" x14ac:dyDescent="0.2">
      <c r="A526">
        <v>9</v>
      </c>
      <c r="B526">
        <v>1</v>
      </c>
      <c r="C526">
        <v>206173270</v>
      </c>
      <c r="D526" t="s">
        <v>121</v>
      </c>
      <c r="E526" t="s">
        <v>1304</v>
      </c>
      <c r="F526" t="s">
        <v>1305</v>
      </c>
      <c r="G526">
        <v>2</v>
      </c>
      <c r="H526">
        <v>95</v>
      </c>
      <c r="I526">
        <v>3271</v>
      </c>
      <c r="J526">
        <v>32</v>
      </c>
      <c r="K526" t="str">
        <f>VLOOKUP(J:J,[1]חוגים!A:B,2,0)</f>
        <v>פסיכולוגיה תואר שני</v>
      </c>
      <c r="L526">
        <v>0</v>
      </c>
      <c r="M526">
        <v>2</v>
      </c>
      <c r="N526">
        <v>20</v>
      </c>
      <c r="O526">
        <v>16</v>
      </c>
      <c r="P526">
        <v>23</v>
      </c>
      <c r="Q526">
        <v>1</v>
      </c>
      <c r="R526">
        <v>0</v>
      </c>
      <c r="S526">
        <v>28</v>
      </c>
      <c r="T526">
        <v>32</v>
      </c>
      <c r="U526">
        <v>5000</v>
      </c>
      <c r="V526">
        <v>0</v>
      </c>
      <c r="W526" t="s">
        <v>1306</v>
      </c>
      <c r="X526">
        <v>0</v>
      </c>
      <c r="Y526">
        <v>0</v>
      </c>
    </row>
    <row r="527" spans="1:25" x14ac:dyDescent="0.2">
      <c r="A527">
        <v>9</v>
      </c>
      <c r="B527">
        <v>1</v>
      </c>
      <c r="C527">
        <v>206174740</v>
      </c>
      <c r="D527" t="s">
        <v>121</v>
      </c>
      <c r="E527" t="s">
        <v>1307</v>
      </c>
      <c r="F527" t="s">
        <v>770</v>
      </c>
      <c r="G527">
        <v>1</v>
      </c>
      <c r="H527">
        <v>95</v>
      </c>
      <c r="I527">
        <v>1155</v>
      </c>
      <c r="J527">
        <v>11</v>
      </c>
      <c r="K527" t="str">
        <f>VLOOKUP(J:J,[1]חוגים!A:B,2,0)</f>
        <v>מדעי המחשב תואר ראשון</v>
      </c>
      <c r="L527">
        <v>0</v>
      </c>
      <c r="M527">
        <v>2</v>
      </c>
      <c r="N527">
        <v>10</v>
      </c>
      <c r="O527">
        <v>18</v>
      </c>
      <c r="P527">
        <v>22</v>
      </c>
      <c r="Q527">
        <v>1</v>
      </c>
      <c r="R527">
        <v>0</v>
      </c>
      <c r="S527">
        <v>58</v>
      </c>
      <c r="T527">
        <v>36</v>
      </c>
      <c r="U527">
        <v>5000</v>
      </c>
      <c r="V527">
        <v>0</v>
      </c>
      <c r="W527" t="s">
        <v>1308</v>
      </c>
      <c r="X527">
        <v>0</v>
      </c>
      <c r="Y527">
        <v>0</v>
      </c>
    </row>
    <row r="528" spans="1:25" x14ac:dyDescent="0.2">
      <c r="A528">
        <v>9</v>
      </c>
      <c r="B528">
        <v>1</v>
      </c>
      <c r="C528">
        <v>206183212</v>
      </c>
      <c r="D528" t="str">
        <f>VLOOKUP(C:C,[1]חדשים!B:C,2,0)</f>
        <v>חדש סמ 1</v>
      </c>
      <c r="E528" t="s">
        <v>224</v>
      </c>
      <c r="F528" t="s">
        <v>1309</v>
      </c>
      <c r="G528">
        <v>2</v>
      </c>
      <c r="H528">
        <v>96</v>
      </c>
      <c r="I528">
        <v>3147</v>
      </c>
      <c r="J528">
        <v>31</v>
      </c>
      <c r="K528" t="str">
        <f>VLOOKUP(J:J,[1]חוגים!A:B,2,0)</f>
        <v>מדעי התנהגות תואר ראשון</v>
      </c>
      <c r="L528">
        <v>0</v>
      </c>
      <c r="M528">
        <v>1</v>
      </c>
      <c r="N528">
        <v>10</v>
      </c>
      <c r="O528">
        <v>23</v>
      </c>
      <c r="P528">
        <v>24</v>
      </c>
      <c r="Q528">
        <v>1</v>
      </c>
      <c r="R528">
        <v>0</v>
      </c>
      <c r="S528">
        <v>0</v>
      </c>
      <c r="T528">
        <v>46</v>
      </c>
      <c r="U528">
        <v>5000</v>
      </c>
      <c r="V528">
        <v>0</v>
      </c>
      <c r="W528" t="s">
        <v>1310</v>
      </c>
      <c r="X528">
        <v>0</v>
      </c>
      <c r="Y528">
        <v>0</v>
      </c>
    </row>
    <row r="529" spans="1:25" x14ac:dyDescent="0.2">
      <c r="A529">
        <v>9</v>
      </c>
      <c r="B529">
        <v>1</v>
      </c>
      <c r="C529">
        <v>206196966</v>
      </c>
      <c r="D529" t="s">
        <v>121</v>
      </c>
      <c r="E529" t="s">
        <v>1311</v>
      </c>
      <c r="F529" t="s">
        <v>110</v>
      </c>
      <c r="G529">
        <v>2</v>
      </c>
      <c r="H529">
        <v>94</v>
      </c>
      <c r="I529">
        <v>3283</v>
      </c>
      <c r="J529">
        <v>32</v>
      </c>
      <c r="K529" t="str">
        <f>VLOOKUP(J:J,[1]חוגים!A:B,2,0)</f>
        <v>פסיכולוגיה תואר שני</v>
      </c>
      <c r="L529">
        <v>0</v>
      </c>
      <c r="M529">
        <v>2</v>
      </c>
      <c r="N529">
        <v>20</v>
      </c>
      <c r="O529">
        <v>0</v>
      </c>
      <c r="P529">
        <v>22</v>
      </c>
      <c r="Q529">
        <v>1</v>
      </c>
      <c r="R529">
        <v>0</v>
      </c>
      <c r="S529">
        <v>56</v>
      </c>
      <c r="T529">
        <v>0</v>
      </c>
      <c r="U529">
        <v>5000</v>
      </c>
      <c r="V529">
        <v>0</v>
      </c>
      <c r="W529" t="s">
        <v>1312</v>
      </c>
      <c r="X529">
        <v>0</v>
      </c>
      <c r="Y529">
        <v>0</v>
      </c>
    </row>
    <row r="530" spans="1:25" x14ac:dyDescent="0.2">
      <c r="A530">
        <v>9</v>
      </c>
      <c r="B530">
        <v>1</v>
      </c>
      <c r="C530">
        <v>206203036</v>
      </c>
      <c r="D530" t="s">
        <v>121</v>
      </c>
      <c r="E530" t="s">
        <v>1313</v>
      </c>
      <c r="F530" t="s">
        <v>133</v>
      </c>
      <c r="G530">
        <v>2</v>
      </c>
      <c r="H530">
        <v>96</v>
      </c>
      <c r="I530">
        <v>2900</v>
      </c>
      <c r="J530">
        <v>29</v>
      </c>
      <c r="K530" t="str">
        <f>VLOOKUP(J:J,[1]חוגים!A:B,2,0)</f>
        <v>יעוץ ופיתוח ארגוני תואר שני</v>
      </c>
      <c r="L530">
        <v>0</v>
      </c>
      <c r="M530">
        <v>2</v>
      </c>
      <c r="N530">
        <v>20</v>
      </c>
      <c r="O530">
        <v>11</v>
      </c>
      <c r="P530">
        <v>23</v>
      </c>
      <c r="Q530">
        <v>1</v>
      </c>
      <c r="R530">
        <v>0</v>
      </c>
      <c r="S530">
        <v>26</v>
      </c>
      <c r="T530">
        <v>22</v>
      </c>
      <c r="U530">
        <v>5000</v>
      </c>
      <c r="V530">
        <v>0</v>
      </c>
      <c r="W530" t="s">
        <v>1314</v>
      </c>
      <c r="X530">
        <v>0</v>
      </c>
      <c r="Y530">
        <v>0</v>
      </c>
    </row>
    <row r="531" spans="1:25" x14ac:dyDescent="0.2">
      <c r="A531">
        <v>9</v>
      </c>
      <c r="B531">
        <v>1</v>
      </c>
      <c r="C531">
        <v>206213662</v>
      </c>
      <c r="D531" t="s">
        <v>121</v>
      </c>
      <c r="E531" t="s">
        <v>1315</v>
      </c>
      <c r="F531" t="s">
        <v>148</v>
      </c>
      <c r="G531">
        <v>1</v>
      </c>
      <c r="H531">
        <v>96</v>
      </c>
      <c r="I531">
        <v>6701</v>
      </c>
      <c r="J531">
        <v>67</v>
      </c>
      <c r="K531" t="str">
        <f>VLOOKUP(J:J,[1]חוגים!A:B,2,0)</f>
        <v>סיעוד הסבות</v>
      </c>
      <c r="L531">
        <v>0</v>
      </c>
      <c r="M531">
        <v>2</v>
      </c>
      <c r="N531">
        <v>10</v>
      </c>
      <c r="O531">
        <v>19</v>
      </c>
      <c r="P531">
        <v>21</v>
      </c>
      <c r="Q531">
        <v>1</v>
      </c>
      <c r="R531">
        <v>0</v>
      </c>
      <c r="S531">
        <v>61</v>
      </c>
      <c r="T531">
        <v>38</v>
      </c>
      <c r="U531">
        <v>5000</v>
      </c>
      <c r="V531">
        <v>0</v>
      </c>
      <c r="W531" t="s">
        <v>1316</v>
      </c>
      <c r="X531">
        <v>0</v>
      </c>
      <c r="Y531">
        <v>0</v>
      </c>
    </row>
    <row r="532" spans="1:25" x14ac:dyDescent="0.2">
      <c r="A532">
        <v>9</v>
      </c>
      <c r="B532">
        <v>1</v>
      </c>
      <c r="C532">
        <v>206218281</v>
      </c>
      <c r="D532" t="str">
        <f>VLOOKUP(C:C,[1]חדשים!B:C,2,0)</f>
        <v>חדש סמ 1</v>
      </c>
      <c r="E532" t="s">
        <v>1317</v>
      </c>
      <c r="F532" t="s">
        <v>142</v>
      </c>
      <c r="G532">
        <v>2</v>
      </c>
      <c r="H532">
        <v>95</v>
      </c>
      <c r="I532">
        <v>3282</v>
      </c>
      <c r="J532">
        <v>32</v>
      </c>
      <c r="K532" t="str">
        <f>VLOOKUP(J:J,[1]חוגים!A:B,2,0)</f>
        <v>פסיכולוגיה תואר שני</v>
      </c>
      <c r="L532">
        <v>0</v>
      </c>
      <c r="M532">
        <v>2</v>
      </c>
      <c r="N532">
        <v>20</v>
      </c>
      <c r="O532">
        <v>16</v>
      </c>
      <c r="P532">
        <v>24</v>
      </c>
      <c r="Q532">
        <v>1</v>
      </c>
      <c r="R532">
        <v>0</v>
      </c>
      <c r="S532">
        <v>0</v>
      </c>
      <c r="T532">
        <v>32</v>
      </c>
      <c r="U532">
        <v>5000</v>
      </c>
      <c r="V532">
        <v>0</v>
      </c>
      <c r="W532" t="s">
        <v>1318</v>
      </c>
      <c r="X532">
        <v>0</v>
      </c>
      <c r="Y532">
        <v>0</v>
      </c>
    </row>
    <row r="533" spans="1:25" x14ac:dyDescent="0.2">
      <c r="A533">
        <v>9</v>
      </c>
      <c r="B533">
        <v>1</v>
      </c>
      <c r="C533">
        <v>206225872</v>
      </c>
      <c r="D533" t="s">
        <v>121</v>
      </c>
      <c r="E533" t="s">
        <v>1319</v>
      </c>
      <c r="F533" t="s">
        <v>518</v>
      </c>
      <c r="G533">
        <v>1</v>
      </c>
      <c r="H533">
        <v>94</v>
      </c>
      <c r="I533">
        <v>7202</v>
      </c>
      <c r="J533">
        <v>72</v>
      </c>
      <c r="K533" t="str">
        <f>VLOOKUP(J:J,[1]חוגים!A:B,2,0)</f>
        <v>מערכות מידע תואר שני</v>
      </c>
      <c r="L533">
        <v>0</v>
      </c>
      <c r="M533">
        <v>2</v>
      </c>
      <c r="N533">
        <v>20</v>
      </c>
      <c r="O533">
        <v>8</v>
      </c>
      <c r="P533">
        <v>23</v>
      </c>
      <c r="Q533">
        <v>1</v>
      </c>
      <c r="R533">
        <v>0</v>
      </c>
      <c r="S533">
        <v>28</v>
      </c>
      <c r="T533">
        <v>15</v>
      </c>
      <c r="U533">
        <v>5000</v>
      </c>
      <c r="V533">
        <v>0</v>
      </c>
      <c r="W533" t="s">
        <v>1320</v>
      </c>
      <c r="X533">
        <v>0</v>
      </c>
      <c r="Y533">
        <v>0</v>
      </c>
    </row>
    <row r="534" spans="1:25" x14ac:dyDescent="0.2">
      <c r="A534">
        <v>9</v>
      </c>
      <c r="B534">
        <v>1</v>
      </c>
      <c r="C534">
        <v>206236630</v>
      </c>
      <c r="D534" t="s">
        <v>121</v>
      </c>
      <c r="E534" t="s">
        <v>1321</v>
      </c>
      <c r="F534" t="s">
        <v>1322</v>
      </c>
      <c r="G534">
        <v>2</v>
      </c>
      <c r="H534">
        <v>96</v>
      </c>
      <c r="I534">
        <v>3150</v>
      </c>
      <c r="J534">
        <v>31</v>
      </c>
      <c r="K534" t="str">
        <f>VLOOKUP(J:J,[1]חוגים!A:B,2,0)</f>
        <v>מדעי התנהגות תואר ראשון</v>
      </c>
      <c r="L534">
        <v>0</v>
      </c>
      <c r="M534">
        <v>3</v>
      </c>
      <c r="N534">
        <v>10</v>
      </c>
      <c r="O534">
        <v>18</v>
      </c>
      <c r="P534">
        <v>22</v>
      </c>
      <c r="Q534">
        <v>1</v>
      </c>
      <c r="R534">
        <v>0</v>
      </c>
      <c r="S534">
        <v>76</v>
      </c>
      <c r="T534">
        <v>36</v>
      </c>
      <c r="U534">
        <v>5000</v>
      </c>
      <c r="V534">
        <v>0</v>
      </c>
      <c r="W534" t="s">
        <v>1323</v>
      </c>
      <c r="X534">
        <v>0</v>
      </c>
      <c r="Y534">
        <v>0</v>
      </c>
    </row>
    <row r="535" spans="1:25" x14ac:dyDescent="0.2">
      <c r="A535">
        <v>9</v>
      </c>
      <c r="B535">
        <v>1</v>
      </c>
      <c r="C535">
        <v>206252223</v>
      </c>
      <c r="D535" t="s">
        <v>121</v>
      </c>
      <c r="E535" t="s">
        <v>1324</v>
      </c>
      <c r="F535" t="s">
        <v>1325</v>
      </c>
      <c r="G535">
        <v>2</v>
      </c>
      <c r="H535">
        <v>95</v>
      </c>
      <c r="I535">
        <v>3278</v>
      </c>
      <c r="J535">
        <v>32</v>
      </c>
      <c r="K535" t="str">
        <f>VLOOKUP(J:J,[1]חוגים!A:B,2,0)</f>
        <v>פסיכולוגיה תואר שני</v>
      </c>
      <c r="L535">
        <v>0</v>
      </c>
      <c r="M535">
        <v>2</v>
      </c>
      <c r="N535">
        <v>20</v>
      </c>
      <c r="O535">
        <v>0</v>
      </c>
      <c r="P535">
        <v>22</v>
      </c>
      <c r="Q535">
        <v>1</v>
      </c>
      <c r="R535">
        <v>0</v>
      </c>
      <c r="S535">
        <v>56</v>
      </c>
      <c r="T535">
        <v>0</v>
      </c>
      <c r="U535">
        <v>5000</v>
      </c>
      <c r="V535">
        <v>0</v>
      </c>
      <c r="W535" t="s">
        <v>1326</v>
      </c>
      <c r="X535">
        <v>0</v>
      </c>
      <c r="Y535">
        <v>0</v>
      </c>
    </row>
    <row r="536" spans="1:25" x14ac:dyDescent="0.2">
      <c r="A536">
        <v>9</v>
      </c>
      <c r="B536">
        <v>1</v>
      </c>
      <c r="C536">
        <v>206257826</v>
      </c>
      <c r="D536" t="s">
        <v>121</v>
      </c>
      <c r="E536" t="s">
        <v>1327</v>
      </c>
      <c r="F536" t="s">
        <v>838</v>
      </c>
      <c r="G536">
        <v>1</v>
      </c>
      <c r="H536">
        <v>94</v>
      </c>
      <c r="I536">
        <v>1155</v>
      </c>
      <c r="J536">
        <v>11</v>
      </c>
      <c r="K536" t="str">
        <f>VLOOKUP(J:J,[1]חוגים!A:B,2,0)</f>
        <v>מדעי המחשב תואר ראשון</v>
      </c>
      <c r="L536">
        <v>0</v>
      </c>
      <c r="M536">
        <v>3</v>
      </c>
      <c r="N536">
        <v>10</v>
      </c>
      <c r="O536">
        <v>5</v>
      </c>
      <c r="P536">
        <v>20</v>
      </c>
      <c r="Q536">
        <v>1</v>
      </c>
      <c r="R536">
        <v>0</v>
      </c>
      <c r="S536">
        <v>116</v>
      </c>
      <c r="T536">
        <v>10</v>
      </c>
      <c r="U536">
        <v>5000</v>
      </c>
      <c r="V536">
        <v>0</v>
      </c>
      <c r="W536" t="s">
        <v>1328</v>
      </c>
      <c r="X536">
        <v>0</v>
      </c>
      <c r="Y536">
        <v>0</v>
      </c>
    </row>
    <row r="537" spans="1:25" x14ac:dyDescent="0.2">
      <c r="A537">
        <v>9</v>
      </c>
      <c r="B537">
        <v>1</v>
      </c>
      <c r="C537">
        <v>206258782</v>
      </c>
      <c r="D537" t="s">
        <v>121</v>
      </c>
      <c r="E537" t="s">
        <v>109</v>
      </c>
      <c r="F537" t="s">
        <v>32</v>
      </c>
      <c r="G537">
        <v>2</v>
      </c>
      <c r="H537">
        <v>94</v>
      </c>
      <c r="I537">
        <v>2900</v>
      </c>
      <c r="J537">
        <v>29</v>
      </c>
      <c r="K537" t="str">
        <f>VLOOKUP(J:J,[1]חוגים!A:B,2,0)</f>
        <v>יעוץ ופיתוח ארגוני תואר שני</v>
      </c>
      <c r="L537">
        <v>0</v>
      </c>
      <c r="M537">
        <v>2</v>
      </c>
      <c r="N537">
        <v>20</v>
      </c>
      <c r="O537">
        <v>11</v>
      </c>
      <c r="P537">
        <v>23</v>
      </c>
      <c r="Q537">
        <v>1</v>
      </c>
      <c r="R537">
        <v>0</v>
      </c>
      <c r="S537">
        <v>28</v>
      </c>
      <c r="T537">
        <v>22</v>
      </c>
      <c r="U537">
        <v>5000</v>
      </c>
      <c r="V537">
        <v>0</v>
      </c>
      <c r="W537" t="s">
        <v>1329</v>
      </c>
      <c r="X537">
        <v>0</v>
      </c>
      <c r="Y537">
        <v>0</v>
      </c>
    </row>
    <row r="538" spans="1:25" x14ac:dyDescent="0.2">
      <c r="A538">
        <v>9</v>
      </c>
      <c r="B538">
        <v>1</v>
      </c>
      <c r="C538">
        <v>206261034</v>
      </c>
      <c r="D538" t="s">
        <v>121</v>
      </c>
      <c r="E538" t="s">
        <v>1330</v>
      </c>
      <c r="F538" t="s">
        <v>1331</v>
      </c>
      <c r="G538">
        <v>1</v>
      </c>
      <c r="H538">
        <v>95</v>
      </c>
      <c r="I538">
        <v>2775</v>
      </c>
      <c r="J538">
        <v>27</v>
      </c>
      <c r="K538" t="str">
        <f>VLOOKUP(J:J,[1]חוגים!A:B,2,0)</f>
        <v>מערכות מידע תואר ראשון</v>
      </c>
      <c r="L538">
        <v>0</v>
      </c>
      <c r="M538">
        <v>3</v>
      </c>
      <c r="N538">
        <v>10</v>
      </c>
      <c r="O538">
        <v>5</v>
      </c>
      <c r="P538">
        <v>21</v>
      </c>
      <c r="Q538">
        <v>1</v>
      </c>
      <c r="R538">
        <v>0</v>
      </c>
      <c r="S538">
        <v>113</v>
      </c>
      <c r="T538">
        <v>10</v>
      </c>
      <c r="U538">
        <v>5000</v>
      </c>
      <c r="V538">
        <v>0</v>
      </c>
      <c r="W538" t="s">
        <v>1332</v>
      </c>
      <c r="X538">
        <v>0</v>
      </c>
      <c r="Y538">
        <v>0</v>
      </c>
    </row>
    <row r="539" spans="1:25" x14ac:dyDescent="0.2">
      <c r="A539">
        <v>9</v>
      </c>
      <c r="B539">
        <v>1</v>
      </c>
      <c r="C539">
        <v>206265183</v>
      </c>
      <c r="D539" t="s">
        <v>121</v>
      </c>
      <c r="E539" t="s">
        <v>224</v>
      </c>
      <c r="F539" t="s">
        <v>301</v>
      </c>
      <c r="G539">
        <v>1</v>
      </c>
      <c r="H539">
        <v>94</v>
      </c>
      <c r="I539">
        <v>1159</v>
      </c>
      <c r="J539">
        <v>11</v>
      </c>
      <c r="K539" t="str">
        <f>VLOOKUP(J:J,[1]חוגים!A:B,2,0)</f>
        <v>מדעי המחשב תואר ראשון</v>
      </c>
      <c r="L539">
        <v>0</v>
      </c>
      <c r="M539">
        <v>3</v>
      </c>
      <c r="N539">
        <v>10</v>
      </c>
      <c r="O539">
        <v>8</v>
      </c>
      <c r="P539">
        <v>21</v>
      </c>
      <c r="Q539">
        <v>1</v>
      </c>
      <c r="R539">
        <v>0</v>
      </c>
      <c r="S539">
        <v>116</v>
      </c>
      <c r="T539">
        <v>15</v>
      </c>
      <c r="U539">
        <v>5000</v>
      </c>
      <c r="V539">
        <v>0</v>
      </c>
      <c r="W539" t="s">
        <v>1333</v>
      </c>
      <c r="X539">
        <v>0</v>
      </c>
      <c r="Y539">
        <v>0</v>
      </c>
    </row>
    <row r="540" spans="1:25" x14ac:dyDescent="0.2">
      <c r="A540">
        <v>9</v>
      </c>
      <c r="B540">
        <v>1</v>
      </c>
      <c r="C540">
        <v>206265456</v>
      </c>
      <c r="D540" t="s">
        <v>121</v>
      </c>
      <c r="E540" t="s">
        <v>1334</v>
      </c>
      <c r="F540" t="s">
        <v>130</v>
      </c>
      <c r="G540">
        <v>1</v>
      </c>
      <c r="H540">
        <v>94</v>
      </c>
      <c r="I540">
        <v>3147</v>
      </c>
      <c r="J540">
        <v>31</v>
      </c>
      <c r="K540" t="str">
        <f>VLOOKUP(J:J,[1]חוגים!A:B,2,0)</f>
        <v>מדעי התנהגות תואר ראשון</v>
      </c>
      <c r="L540">
        <v>0</v>
      </c>
      <c r="M540">
        <v>2</v>
      </c>
      <c r="N540">
        <v>10</v>
      </c>
      <c r="O540">
        <v>23</v>
      </c>
      <c r="P540">
        <v>23</v>
      </c>
      <c r="Q540">
        <v>1</v>
      </c>
      <c r="R540">
        <v>0</v>
      </c>
      <c r="S540">
        <v>36</v>
      </c>
      <c r="T540">
        <v>46</v>
      </c>
      <c r="U540">
        <v>5000</v>
      </c>
      <c r="V540">
        <v>0</v>
      </c>
      <c r="W540" t="s">
        <v>1335</v>
      </c>
      <c r="X540">
        <v>0</v>
      </c>
      <c r="Y540">
        <v>0</v>
      </c>
    </row>
    <row r="541" spans="1:25" x14ac:dyDescent="0.2">
      <c r="A541">
        <v>9</v>
      </c>
      <c r="B541">
        <v>1</v>
      </c>
      <c r="C541">
        <v>206267841</v>
      </c>
      <c r="D541" t="s">
        <v>121</v>
      </c>
      <c r="E541" t="s">
        <v>1336</v>
      </c>
      <c r="F541" t="s">
        <v>1179</v>
      </c>
      <c r="G541">
        <v>2</v>
      </c>
      <c r="H541">
        <v>95</v>
      </c>
      <c r="I541">
        <v>2900</v>
      </c>
      <c r="J541">
        <v>29</v>
      </c>
      <c r="K541" t="str">
        <f>VLOOKUP(J:J,[1]חוגים!A:B,2,0)</f>
        <v>יעוץ ופיתוח ארגוני תואר שני</v>
      </c>
      <c r="L541">
        <v>0</v>
      </c>
      <c r="M541">
        <v>2</v>
      </c>
      <c r="N541">
        <v>20</v>
      </c>
      <c r="O541">
        <v>11</v>
      </c>
      <c r="P541">
        <v>23</v>
      </c>
      <c r="Q541">
        <v>1</v>
      </c>
      <c r="R541">
        <v>0</v>
      </c>
      <c r="S541">
        <v>26</v>
      </c>
      <c r="T541">
        <v>22</v>
      </c>
      <c r="U541">
        <v>5000</v>
      </c>
      <c r="V541">
        <v>0</v>
      </c>
      <c r="W541" t="s">
        <v>1337</v>
      </c>
      <c r="X541">
        <v>0</v>
      </c>
      <c r="Y541">
        <v>0</v>
      </c>
    </row>
    <row r="542" spans="1:25" x14ac:dyDescent="0.2">
      <c r="A542">
        <v>9</v>
      </c>
      <c r="B542">
        <v>1</v>
      </c>
      <c r="C542">
        <v>206268245</v>
      </c>
      <c r="D542" t="s">
        <v>121</v>
      </c>
      <c r="E542" t="s">
        <v>1338</v>
      </c>
      <c r="F542" t="s">
        <v>1339</v>
      </c>
      <c r="G542">
        <v>2</v>
      </c>
      <c r="H542">
        <v>95</v>
      </c>
      <c r="I542">
        <v>2775</v>
      </c>
      <c r="J542">
        <v>27</v>
      </c>
      <c r="K542" t="str">
        <f>VLOOKUP(J:J,[1]חוגים!A:B,2,0)</f>
        <v>מערכות מידע תואר ראשון</v>
      </c>
      <c r="L542">
        <v>0</v>
      </c>
      <c r="M542">
        <v>3</v>
      </c>
      <c r="N542">
        <v>10</v>
      </c>
      <c r="O542">
        <v>6</v>
      </c>
      <c r="P542">
        <v>21</v>
      </c>
      <c r="Q542">
        <v>1</v>
      </c>
      <c r="R542">
        <v>0</v>
      </c>
      <c r="S542">
        <v>111</v>
      </c>
      <c r="T542">
        <v>12</v>
      </c>
      <c r="U542">
        <v>5000</v>
      </c>
      <c r="V542">
        <v>0</v>
      </c>
      <c r="W542" t="s">
        <v>1340</v>
      </c>
      <c r="X542">
        <v>0</v>
      </c>
      <c r="Y542">
        <v>0</v>
      </c>
    </row>
    <row r="543" spans="1:25" x14ac:dyDescent="0.2">
      <c r="A543">
        <v>9</v>
      </c>
      <c r="B543">
        <v>1</v>
      </c>
      <c r="C543">
        <v>206276008</v>
      </c>
      <c r="D543" t="str">
        <f>VLOOKUP(C:C,[1]חדשים!B:C,2,0)</f>
        <v>חדש סמ 2</v>
      </c>
      <c r="E543" t="s">
        <v>1341</v>
      </c>
      <c r="F543" t="s">
        <v>1342</v>
      </c>
      <c r="G543">
        <v>1</v>
      </c>
      <c r="H543">
        <v>95</v>
      </c>
      <c r="I543">
        <v>6702</v>
      </c>
      <c r="J543">
        <v>67</v>
      </c>
      <c r="K543" t="str">
        <f>VLOOKUP(J:J,[1]חוגים!A:B,2,0)</f>
        <v>סיעוד הסבות</v>
      </c>
      <c r="L543">
        <v>0</v>
      </c>
      <c r="M543">
        <v>1</v>
      </c>
      <c r="N543">
        <v>10</v>
      </c>
      <c r="O543">
        <v>11</v>
      </c>
      <c r="P543">
        <v>24</v>
      </c>
      <c r="Q543">
        <v>1</v>
      </c>
      <c r="R543">
        <v>0</v>
      </c>
      <c r="S543">
        <v>0</v>
      </c>
      <c r="T543">
        <v>22</v>
      </c>
      <c r="U543">
        <v>5000</v>
      </c>
      <c r="V543">
        <v>0</v>
      </c>
      <c r="W543" t="s">
        <v>1343</v>
      </c>
      <c r="X543">
        <v>0</v>
      </c>
      <c r="Y543">
        <v>0</v>
      </c>
    </row>
    <row r="544" spans="1:25" x14ac:dyDescent="0.2">
      <c r="A544">
        <v>9</v>
      </c>
      <c r="B544">
        <v>1</v>
      </c>
      <c r="C544">
        <v>206283350</v>
      </c>
      <c r="D544" t="s">
        <v>121</v>
      </c>
      <c r="E544" t="s">
        <v>1344</v>
      </c>
      <c r="F544" t="s">
        <v>118</v>
      </c>
      <c r="G544">
        <v>2</v>
      </c>
      <c r="H544">
        <v>94</v>
      </c>
      <c r="I544">
        <v>3279</v>
      </c>
      <c r="J544">
        <v>32</v>
      </c>
      <c r="K544" t="str">
        <f>VLOOKUP(J:J,[1]חוגים!A:B,2,0)</f>
        <v>פסיכולוגיה תואר שני</v>
      </c>
      <c r="L544">
        <v>0</v>
      </c>
      <c r="M544">
        <v>2</v>
      </c>
      <c r="N544">
        <v>20</v>
      </c>
      <c r="O544">
        <v>15</v>
      </c>
      <c r="P544">
        <v>23</v>
      </c>
      <c r="Q544">
        <v>1</v>
      </c>
      <c r="R544">
        <v>0</v>
      </c>
      <c r="S544">
        <v>24</v>
      </c>
      <c r="T544">
        <v>30</v>
      </c>
      <c r="U544">
        <v>5000</v>
      </c>
      <c r="V544">
        <v>0</v>
      </c>
      <c r="W544" t="s">
        <v>1345</v>
      </c>
      <c r="X544">
        <v>0</v>
      </c>
      <c r="Y544">
        <v>0</v>
      </c>
    </row>
    <row r="545" spans="1:25" x14ac:dyDescent="0.2">
      <c r="A545">
        <v>9</v>
      </c>
      <c r="B545">
        <v>1</v>
      </c>
      <c r="C545">
        <v>206297988</v>
      </c>
      <c r="D545" t="s">
        <v>121</v>
      </c>
      <c r="E545" t="s">
        <v>1346</v>
      </c>
      <c r="F545" t="s">
        <v>327</v>
      </c>
      <c r="G545">
        <v>1</v>
      </c>
      <c r="H545">
        <v>95</v>
      </c>
      <c r="I545">
        <v>6103</v>
      </c>
      <c r="J545">
        <v>61</v>
      </c>
      <c r="K545" t="str">
        <f>VLOOKUP(J:J,[1]חוגים!A:B,2,0)</f>
        <v>מדעי הסיעוד תואר ראשון</v>
      </c>
      <c r="L545">
        <v>0</v>
      </c>
      <c r="M545">
        <v>4</v>
      </c>
      <c r="N545">
        <v>10</v>
      </c>
      <c r="O545">
        <v>4</v>
      </c>
      <c r="P545">
        <v>20</v>
      </c>
      <c r="Q545">
        <v>1</v>
      </c>
      <c r="R545">
        <v>0</v>
      </c>
      <c r="S545">
        <v>153</v>
      </c>
      <c r="T545">
        <v>7</v>
      </c>
      <c r="U545">
        <v>5000</v>
      </c>
      <c r="V545">
        <v>0</v>
      </c>
      <c r="W545" t="s">
        <v>1347</v>
      </c>
      <c r="X545">
        <v>0</v>
      </c>
      <c r="Y545">
        <v>0</v>
      </c>
    </row>
    <row r="546" spans="1:25" x14ac:dyDescent="0.2">
      <c r="A546">
        <v>9</v>
      </c>
      <c r="B546">
        <v>1</v>
      </c>
      <c r="C546">
        <v>206298887</v>
      </c>
      <c r="D546" t="s">
        <v>121</v>
      </c>
      <c r="E546" t="s">
        <v>1348</v>
      </c>
      <c r="F546" t="s">
        <v>635</v>
      </c>
      <c r="G546">
        <v>2</v>
      </c>
      <c r="H546">
        <v>95</v>
      </c>
      <c r="I546">
        <v>6103</v>
      </c>
      <c r="J546">
        <v>61</v>
      </c>
      <c r="K546" t="str">
        <f>VLOOKUP(J:J,[1]חוגים!A:B,2,0)</f>
        <v>מדעי הסיעוד תואר ראשון</v>
      </c>
      <c r="L546">
        <v>0</v>
      </c>
      <c r="M546">
        <v>2</v>
      </c>
      <c r="N546">
        <v>10</v>
      </c>
      <c r="O546">
        <v>17</v>
      </c>
      <c r="P546">
        <v>21</v>
      </c>
      <c r="Q546">
        <v>1</v>
      </c>
      <c r="R546">
        <v>0</v>
      </c>
      <c r="S546">
        <v>67</v>
      </c>
      <c r="T546">
        <v>33</v>
      </c>
      <c r="U546">
        <v>5000</v>
      </c>
      <c r="V546">
        <v>0</v>
      </c>
      <c r="W546" t="s">
        <v>1349</v>
      </c>
      <c r="X546">
        <v>0</v>
      </c>
      <c r="Y546">
        <v>0</v>
      </c>
    </row>
    <row r="547" spans="1:25" x14ac:dyDescent="0.2">
      <c r="A547">
        <v>9</v>
      </c>
      <c r="B547">
        <v>1</v>
      </c>
      <c r="C547">
        <v>206299380</v>
      </c>
      <c r="D547" t="s">
        <v>121</v>
      </c>
      <c r="E547" t="s">
        <v>1350</v>
      </c>
      <c r="F547" t="s">
        <v>1351</v>
      </c>
      <c r="G547">
        <v>2</v>
      </c>
      <c r="H547">
        <v>95</v>
      </c>
      <c r="I547">
        <v>3282</v>
      </c>
      <c r="J547">
        <v>32</v>
      </c>
      <c r="K547" t="str">
        <f>VLOOKUP(J:J,[1]חוגים!A:B,2,0)</f>
        <v>פסיכולוגיה תואר שני</v>
      </c>
      <c r="L547">
        <v>0</v>
      </c>
      <c r="M547">
        <v>2</v>
      </c>
      <c r="N547">
        <v>20</v>
      </c>
      <c r="O547">
        <v>13</v>
      </c>
      <c r="P547">
        <v>23</v>
      </c>
      <c r="Q547">
        <v>1</v>
      </c>
      <c r="R547">
        <v>0</v>
      </c>
      <c r="S547">
        <v>28</v>
      </c>
      <c r="T547">
        <v>26</v>
      </c>
      <c r="U547">
        <v>5000</v>
      </c>
      <c r="V547">
        <v>0</v>
      </c>
      <c r="W547" t="s">
        <v>1352</v>
      </c>
      <c r="X547">
        <v>0</v>
      </c>
      <c r="Y547">
        <v>0</v>
      </c>
    </row>
    <row r="548" spans="1:25" x14ac:dyDescent="0.2">
      <c r="A548">
        <v>9</v>
      </c>
      <c r="B548">
        <v>1</v>
      </c>
      <c r="C548">
        <v>206320418</v>
      </c>
      <c r="D548" t="s">
        <v>121</v>
      </c>
      <c r="E548" t="s">
        <v>1353</v>
      </c>
      <c r="F548" t="s">
        <v>275</v>
      </c>
      <c r="G548">
        <v>2</v>
      </c>
      <c r="H548">
        <v>96</v>
      </c>
      <c r="I548">
        <v>4202</v>
      </c>
      <c r="J548">
        <v>42</v>
      </c>
      <c r="K548" t="str">
        <f>VLOOKUP(J:J,[1]חוגים!A:B,2,0)</f>
        <v>לימודי משפחה תואר שני</v>
      </c>
      <c r="L548">
        <v>0</v>
      </c>
      <c r="M548">
        <v>2</v>
      </c>
      <c r="N548">
        <v>20</v>
      </c>
      <c r="O548">
        <v>11</v>
      </c>
      <c r="P548">
        <v>22</v>
      </c>
      <c r="Q548">
        <v>1</v>
      </c>
      <c r="R548">
        <v>0</v>
      </c>
      <c r="S548">
        <v>20</v>
      </c>
      <c r="T548">
        <v>22</v>
      </c>
      <c r="U548">
        <v>5000</v>
      </c>
      <c r="V548">
        <v>0</v>
      </c>
      <c r="W548" t="s">
        <v>1354</v>
      </c>
      <c r="X548">
        <v>0</v>
      </c>
      <c r="Y548">
        <v>0</v>
      </c>
    </row>
    <row r="549" spans="1:25" x14ac:dyDescent="0.2">
      <c r="A549">
        <v>9</v>
      </c>
      <c r="B549">
        <v>1</v>
      </c>
      <c r="C549">
        <v>206325961</v>
      </c>
      <c r="D549" t="s">
        <v>121</v>
      </c>
      <c r="E549" t="s">
        <v>1213</v>
      </c>
      <c r="F549" t="s">
        <v>905</v>
      </c>
      <c r="G549">
        <v>1</v>
      </c>
      <c r="H549">
        <v>95</v>
      </c>
      <c r="I549">
        <v>1155</v>
      </c>
      <c r="J549">
        <v>11</v>
      </c>
      <c r="K549" t="str">
        <f>VLOOKUP(J:J,[1]חוגים!A:B,2,0)</f>
        <v>מדעי המחשב תואר ראשון</v>
      </c>
      <c r="L549">
        <v>0</v>
      </c>
      <c r="M549">
        <v>3</v>
      </c>
      <c r="N549">
        <v>10</v>
      </c>
      <c r="O549">
        <v>18</v>
      </c>
      <c r="P549">
        <v>21</v>
      </c>
      <c r="Q549">
        <v>1</v>
      </c>
      <c r="R549">
        <v>0</v>
      </c>
      <c r="S549">
        <v>89</v>
      </c>
      <c r="T549">
        <v>35</v>
      </c>
      <c r="U549">
        <v>5000</v>
      </c>
      <c r="V549">
        <v>0</v>
      </c>
      <c r="W549" t="s">
        <v>1355</v>
      </c>
      <c r="X549">
        <v>0</v>
      </c>
      <c r="Y549">
        <v>0</v>
      </c>
    </row>
    <row r="550" spans="1:25" x14ac:dyDescent="0.2">
      <c r="A550">
        <v>9</v>
      </c>
      <c r="B550">
        <v>1</v>
      </c>
      <c r="C550">
        <v>206326985</v>
      </c>
      <c r="D550" t="s">
        <v>121</v>
      </c>
      <c r="E550" t="s">
        <v>1356</v>
      </c>
      <c r="F550" t="s">
        <v>1357</v>
      </c>
      <c r="G550">
        <v>2</v>
      </c>
      <c r="H550">
        <v>95</v>
      </c>
      <c r="I550">
        <v>3276</v>
      </c>
      <c r="J550">
        <v>32</v>
      </c>
      <c r="K550" t="str">
        <f>VLOOKUP(J:J,[1]חוגים!A:B,2,0)</f>
        <v>פסיכולוגיה תואר שני</v>
      </c>
      <c r="L550">
        <v>0</v>
      </c>
      <c r="M550">
        <v>2</v>
      </c>
      <c r="N550">
        <v>20</v>
      </c>
      <c r="O550">
        <v>16</v>
      </c>
      <c r="P550">
        <v>23</v>
      </c>
      <c r="Q550">
        <v>1</v>
      </c>
      <c r="R550">
        <v>0</v>
      </c>
      <c r="S550">
        <v>26</v>
      </c>
      <c r="T550">
        <v>32</v>
      </c>
      <c r="U550">
        <v>5000</v>
      </c>
      <c r="V550">
        <v>0</v>
      </c>
      <c r="W550" t="s">
        <v>1358</v>
      </c>
      <c r="X550">
        <v>0</v>
      </c>
      <c r="Y550">
        <v>0</v>
      </c>
    </row>
    <row r="551" spans="1:25" x14ac:dyDescent="0.2">
      <c r="A551">
        <v>9</v>
      </c>
      <c r="B551">
        <v>1</v>
      </c>
      <c r="C551">
        <v>206328445</v>
      </c>
      <c r="D551" t="str">
        <f>VLOOKUP(C:C,[1]חדשים!B:C,2,0)</f>
        <v>חדש סמ 1</v>
      </c>
      <c r="E551" t="s">
        <v>1359</v>
      </c>
      <c r="F551" t="s">
        <v>1360</v>
      </c>
      <c r="G551">
        <v>2</v>
      </c>
      <c r="H551">
        <v>95</v>
      </c>
      <c r="I551">
        <v>3278</v>
      </c>
      <c r="J551">
        <v>32</v>
      </c>
      <c r="K551" t="str">
        <f>VLOOKUP(J:J,[1]חוגים!A:B,2,0)</f>
        <v>פסיכולוגיה תואר שני</v>
      </c>
      <c r="L551">
        <v>0</v>
      </c>
      <c r="M551">
        <v>2</v>
      </c>
      <c r="N551">
        <v>20</v>
      </c>
      <c r="O551">
        <v>14</v>
      </c>
      <c r="P551">
        <v>24</v>
      </c>
      <c r="Q551">
        <v>1</v>
      </c>
      <c r="R551">
        <v>0</v>
      </c>
      <c r="S551">
        <v>0</v>
      </c>
      <c r="T551">
        <v>28</v>
      </c>
      <c r="U551">
        <v>5000</v>
      </c>
      <c r="V551">
        <v>0</v>
      </c>
      <c r="W551" t="s">
        <v>1361</v>
      </c>
      <c r="X551">
        <v>0</v>
      </c>
      <c r="Y551">
        <v>0</v>
      </c>
    </row>
    <row r="552" spans="1:25" x14ac:dyDescent="0.2">
      <c r="A552">
        <v>9</v>
      </c>
      <c r="B552">
        <v>1</v>
      </c>
      <c r="C552">
        <v>206335069</v>
      </c>
      <c r="D552" t="s">
        <v>121</v>
      </c>
      <c r="E552" t="s">
        <v>1362</v>
      </c>
      <c r="F552" t="s">
        <v>70</v>
      </c>
      <c r="G552">
        <v>1</v>
      </c>
      <c r="H552">
        <v>94</v>
      </c>
      <c r="I552">
        <v>1155</v>
      </c>
      <c r="J552">
        <v>11</v>
      </c>
      <c r="K552" t="str">
        <f>VLOOKUP(J:J,[1]חוגים!A:B,2,0)</f>
        <v>מדעי המחשב תואר ראשון</v>
      </c>
      <c r="L552">
        <v>0</v>
      </c>
      <c r="M552">
        <v>2</v>
      </c>
      <c r="N552">
        <v>10</v>
      </c>
      <c r="O552">
        <v>12</v>
      </c>
      <c r="P552">
        <v>23</v>
      </c>
      <c r="Q552">
        <v>1</v>
      </c>
      <c r="R552">
        <v>0</v>
      </c>
      <c r="S552">
        <v>33</v>
      </c>
      <c r="T552">
        <v>23</v>
      </c>
      <c r="U552">
        <v>5000</v>
      </c>
      <c r="V552">
        <v>0</v>
      </c>
      <c r="W552" t="s">
        <v>1363</v>
      </c>
      <c r="X552">
        <v>0</v>
      </c>
      <c r="Y552">
        <v>0</v>
      </c>
    </row>
    <row r="553" spans="1:25" x14ac:dyDescent="0.2">
      <c r="A553">
        <v>9</v>
      </c>
      <c r="B553">
        <v>1</v>
      </c>
      <c r="C553">
        <v>206337180</v>
      </c>
      <c r="D553" t="str">
        <f>VLOOKUP(C:C,[1]חדשים!B:C,2,0)</f>
        <v>חדש סמ 1</v>
      </c>
      <c r="E553" t="s">
        <v>1364</v>
      </c>
      <c r="F553" t="s">
        <v>1365</v>
      </c>
      <c r="G553">
        <v>1</v>
      </c>
      <c r="H553">
        <v>94</v>
      </c>
      <c r="I553">
        <v>3277</v>
      </c>
      <c r="J553">
        <v>32</v>
      </c>
      <c r="K553" t="str">
        <f>VLOOKUP(J:J,[1]חוגים!A:B,2,0)</f>
        <v>פסיכולוגיה תואר שני</v>
      </c>
      <c r="L553">
        <v>0</v>
      </c>
      <c r="M553">
        <v>2</v>
      </c>
      <c r="N553">
        <v>20</v>
      </c>
      <c r="O553">
        <v>14</v>
      </c>
      <c r="P553">
        <v>24</v>
      </c>
      <c r="Q553">
        <v>1</v>
      </c>
      <c r="R553">
        <v>0</v>
      </c>
      <c r="S553">
        <v>0</v>
      </c>
      <c r="T553">
        <v>28</v>
      </c>
      <c r="U553">
        <v>5000</v>
      </c>
      <c r="V553">
        <v>0</v>
      </c>
      <c r="W553" t="s">
        <v>1366</v>
      </c>
      <c r="X553">
        <v>0</v>
      </c>
      <c r="Y553">
        <v>0</v>
      </c>
    </row>
    <row r="554" spans="1:25" x14ac:dyDescent="0.2">
      <c r="A554">
        <v>9</v>
      </c>
      <c r="B554">
        <v>1</v>
      </c>
      <c r="C554">
        <v>206339517</v>
      </c>
      <c r="D554" t="str">
        <f>VLOOKUP(C:C,[1]חדשים!B:C,2,0)</f>
        <v>חדש סמ 1</v>
      </c>
      <c r="E554" t="s">
        <v>1367</v>
      </c>
      <c r="F554" t="s">
        <v>1368</v>
      </c>
      <c r="G554">
        <v>2</v>
      </c>
      <c r="H554">
        <v>94</v>
      </c>
      <c r="I554">
        <v>2900</v>
      </c>
      <c r="J554">
        <v>29</v>
      </c>
      <c r="K554" t="str">
        <f>VLOOKUP(J:J,[1]חוגים!A:B,2,0)</f>
        <v>יעוץ ופיתוח ארגוני תואר שני</v>
      </c>
      <c r="L554">
        <v>0</v>
      </c>
      <c r="M554">
        <v>1</v>
      </c>
      <c r="N554">
        <v>20</v>
      </c>
      <c r="O554">
        <v>8</v>
      </c>
      <c r="P554">
        <v>24</v>
      </c>
      <c r="Q554">
        <v>1</v>
      </c>
      <c r="R554">
        <v>0</v>
      </c>
      <c r="S554">
        <v>0</v>
      </c>
      <c r="T554">
        <v>16</v>
      </c>
      <c r="U554">
        <v>5000</v>
      </c>
      <c r="V554">
        <v>0</v>
      </c>
      <c r="W554" t="s">
        <v>1369</v>
      </c>
      <c r="X554">
        <v>0</v>
      </c>
      <c r="Y554">
        <v>0</v>
      </c>
    </row>
    <row r="555" spans="1:25" x14ac:dyDescent="0.2">
      <c r="A555">
        <v>9</v>
      </c>
      <c r="B555">
        <v>1</v>
      </c>
      <c r="C555">
        <v>206345647</v>
      </c>
      <c r="D555" t="s">
        <v>121</v>
      </c>
      <c r="E555" t="s">
        <v>1370</v>
      </c>
      <c r="F555" t="s">
        <v>95</v>
      </c>
      <c r="G555">
        <v>2</v>
      </c>
      <c r="H555">
        <v>94</v>
      </c>
      <c r="I555">
        <v>3287</v>
      </c>
      <c r="J555">
        <v>32</v>
      </c>
      <c r="K555" t="str">
        <f>VLOOKUP(J:J,[1]חוגים!A:B,2,0)</f>
        <v>פסיכולוגיה תואר שני</v>
      </c>
      <c r="L555">
        <v>0</v>
      </c>
      <c r="M555">
        <v>2</v>
      </c>
      <c r="N555">
        <v>20</v>
      </c>
      <c r="O555">
        <v>0</v>
      </c>
      <c r="P555">
        <v>22</v>
      </c>
      <c r="Q555">
        <v>1</v>
      </c>
      <c r="R555">
        <v>0</v>
      </c>
      <c r="S555">
        <v>60</v>
      </c>
      <c r="T555">
        <v>0</v>
      </c>
      <c r="U555">
        <v>5000</v>
      </c>
      <c r="V555">
        <v>0</v>
      </c>
      <c r="W555" t="s">
        <v>1371</v>
      </c>
      <c r="X555">
        <v>0</v>
      </c>
      <c r="Y555">
        <v>0</v>
      </c>
    </row>
    <row r="556" spans="1:25" x14ac:dyDescent="0.2">
      <c r="A556">
        <v>9</v>
      </c>
      <c r="B556">
        <v>1</v>
      </c>
      <c r="C556">
        <v>206347049</v>
      </c>
      <c r="D556" t="s">
        <v>121</v>
      </c>
      <c r="E556" t="s">
        <v>109</v>
      </c>
      <c r="F556" t="s">
        <v>89</v>
      </c>
      <c r="G556">
        <v>1</v>
      </c>
      <c r="H556">
        <v>94</v>
      </c>
      <c r="I556">
        <v>3266</v>
      </c>
      <c r="J556">
        <v>32</v>
      </c>
      <c r="K556" t="str">
        <f>VLOOKUP(J:J,[1]חוגים!A:B,2,0)</f>
        <v>פסיכולוגיה תואר שני</v>
      </c>
      <c r="L556">
        <v>0</v>
      </c>
      <c r="M556">
        <v>2</v>
      </c>
      <c r="N556">
        <v>20</v>
      </c>
      <c r="O556">
        <v>0</v>
      </c>
      <c r="P556">
        <v>22</v>
      </c>
      <c r="Q556">
        <v>1</v>
      </c>
      <c r="R556">
        <v>0</v>
      </c>
      <c r="S556">
        <v>56</v>
      </c>
      <c r="T556">
        <v>0</v>
      </c>
      <c r="U556">
        <v>5000</v>
      </c>
      <c r="V556">
        <v>0</v>
      </c>
      <c r="W556" t="s">
        <v>1372</v>
      </c>
      <c r="X556">
        <v>0</v>
      </c>
      <c r="Y556">
        <v>0</v>
      </c>
    </row>
    <row r="557" spans="1:25" x14ac:dyDescent="0.2">
      <c r="A557">
        <v>9</v>
      </c>
      <c r="B557">
        <v>1</v>
      </c>
      <c r="C557">
        <v>206354789</v>
      </c>
      <c r="D557" t="s">
        <v>121</v>
      </c>
      <c r="E557" t="s">
        <v>1373</v>
      </c>
      <c r="F557" t="s">
        <v>1374</v>
      </c>
      <c r="G557">
        <v>1</v>
      </c>
      <c r="H557">
        <v>99</v>
      </c>
      <c r="I557">
        <v>1155</v>
      </c>
      <c r="J557">
        <v>11</v>
      </c>
      <c r="K557" t="str">
        <f>VLOOKUP(J:J,[1]חוגים!A:B,2,0)</f>
        <v>מדעי המחשב תואר ראשון</v>
      </c>
      <c r="L557">
        <v>0</v>
      </c>
      <c r="M557">
        <v>2</v>
      </c>
      <c r="N557">
        <v>10</v>
      </c>
      <c r="O557">
        <v>16</v>
      </c>
      <c r="P557">
        <v>23</v>
      </c>
      <c r="Q557">
        <v>2</v>
      </c>
      <c r="R557">
        <v>0</v>
      </c>
      <c r="S557">
        <v>43</v>
      </c>
      <c r="T557">
        <v>32</v>
      </c>
      <c r="U557">
        <v>5000</v>
      </c>
      <c r="V557">
        <v>0</v>
      </c>
      <c r="W557" t="s">
        <v>1375</v>
      </c>
      <c r="X557">
        <v>0</v>
      </c>
      <c r="Y557">
        <v>0</v>
      </c>
    </row>
    <row r="558" spans="1:25" x14ac:dyDescent="0.2">
      <c r="A558">
        <v>9</v>
      </c>
      <c r="B558">
        <v>1</v>
      </c>
      <c r="C558">
        <v>206362568</v>
      </c>
      <c r="D558" t="s">
        <v>121</v>
      </c>
      <c r="E558" t="s">
        <v>1376</v>
      </c>
      <c r="F558" t="s">
        <v>151</v>
      </c>
      <c r="G558">
        <v>2</v>
      </c>
      <c r="H558">
        <v>99</v>
      </c>
      <c r="I558">
        <v>1155</v>
      </c>
      <c r="J558">
        <v>11</v>
      </c>
      <c r="K558" t="str">
        <f>VLOOKUP(J:J,[1]חוגים!A:B,2,0)</f>
        <v>מדעי המחשב תואר ראשון</v>
      </c>
      <c r="L558">
        <v>0</v>
      </c>
      <c r="M558">
        <v>3</v>
      </c>
      <c r="N558">
        <v>10</v>
      </c>
      <c r="O558">
        <v>10</v>
      </c>
      <c r="P558">
        <v>21</v>
      </c>
      <c r="Q558">
        <v>1</v>
      </c>
      <c r="R558">
        <v>0</v>
      </c>
      <c r="S558">
        <v>106</v>
      </c>
      <c r="T558">
        <v>19</v>
      </c>
      <c r="U558">
        <v>5000</v>
      </c>
      <c r="V558">
        <v>0</v>
      </c>
      <c r="W558" t="s">
        <v>1377</v>
      </c>
      <c r="X558">
        <v>0</v>
      </c>
      <c r="Y558">
        <v>0</v>
      </c>
    </row>
    <row r="559" spans="1:25" x14ac:dyDescent="0.2">
      <c r="A559">
        <v>9</v>
      </c>
      <c r="B559">
        <v>1</v>
      </c>
      <c r="C559">
        <v>206362675</v>
      </c>
      <c r="D559" t="s">
        <v>121</v>
      </c>
      <c r="E559" t="s">
        <v>1378</v>
      </c>
      <c r="F559" t="s">
        <v>934</v>
      </c>
      <c r="G559">
        <v>2</v>
      </c>
      <c r="H559">
        <v>99</v>
      </c>
      <c r="I559">
        <v>3151</v>
      </c>
      <c r="J559">
        <v>31</v>
      </c>
      <c r="K559" t="str">
        <f>VLOOKUP(J:J,[1]חוגים!A:B,2,0)</f>
        <v>מדעי התנהגות תואר ראשון</v>
      </c>
      <c r="L559">
        <v>0</v>
      </c>
      <c r="M559">
        <v>2</v>
      </c>
      <c r="N559">
        <v>10</v>
      </c>
      <c r="O559">
        <v>24</v>
      </c>
      <c r="P559">
        <v>23</v>
      </c>
      <c r="Q559">
        <v>2</v>
      </c>
      <c r="R559">
        <v>0</v>
      </c>
      <c r="S559">
        <v>36</v>
      </c>
      <c r="T559">
        <v>48</v>
      </c>
      <c r="U559">
        <v>5000</v>
      </c>
      <c r="V559">
        <v>0</v>
      </c>
      <c r="W559" t="s">
        <v>1379</v>
      </c>
      <c r="X559">
        <v>0</v>
      </c>
      <c r="Y559">
        <v>0</v>
      </c>
    </row>
    <row r="560" spans="1:25" x14ac:dyDescent="0.2">
      <c r="A560">
        <v>9</v>
      </c>
      <c r="B560">
        <v>1</v>
      </c>
      <c r="C560">
        <v>206363103</v>
      </c>
      <c r="D560" t="s">
        <v>121</v>
      </c>
      <c r="E560" t="s">
        <v>224</v>
      </c>
      <c r="F560" t="s">
        <v>142</v>
      </c>
      <c r="G560">
        <v>2</v>
      </c>
      <c r="H560">
        <v>99</v>
      </c>
      <c r="I560">
        <v>3147</v>
      </c>
      <c r="J560">
        <v>31</v>
      </c>
      <c r="K560" t="str">
        <f>VLOOKUP(J:J,[1]חוגים!A:B,2,0)</f>
        <v>מדעי התנהגות תואר ראשון</v>
      </c>
      <c r="L560">
        <v>0</v>
      </c>
      <c r="M560">
        <v>3</v>
      </c>
      <c r="N560">
        <v>10</v>
      </c>
      <c r="O560">
        <v>18</v>
      </c>
      <c r="P560">
        <v>22</v>
      </c>
      <c r="Q560">
        <v>1</v>
      </c>
      <c r="R560">
        <v>0</v>
      </c>
      <c r="S560">
        <v>76</v>
      </c>
      <c r="T560">
        <v>36</v>
      </c>
      <c r="U560">
        <v>5000</v>
      </c>
      <c r="V560">
        <v>0</v>
      </c>
      <c r="W560" t="s">
        <v>1380</v>
      </c>
      <c r="X560">
        <v>0</v>
      </c>
      <c r="Y560">
        <v>0</v>
      </c>
    </row>
    <row r="561" spans="1:25" x14ac:dyDescent="0.2">
      <c r="A561">
        <v>9</v>
      </c>
      <c r="B561">
        <v>1</v>
      </c>
      <c r="C561">
        <v>206363236</v>
      </c>
      <c r="D561" t="s">
        <v>121</v>
      </c>
      <c r="E561" t="s">
        <v>1381</v>
      </c>
      <c r="F561" t="s">
        <v>838</v>
      </c>
      <c r="G561">
        <v>2</v>
      </c>
      <c r="H561">
        <v>99</v>
      </c>
      <c r="I561">
        <v>1155</v>
      </c>
      <c r="J561">
        <v>11</v>
      </c>
      <c r="K561" t="str">
        <f>VLOOKUP(J:J,[1]חוגים!A:B,2,0)</f>
        <v>מדעי המחשב תואר ראשון</v>
      </c>
      <c r="L561">
        <v>0</v>
      </c>
      <c r="M561">
        <v>2</v>
      </c>
      <c r="N561">
        <v>10</v>
      </c>
      <c r="O561">
        <v>14</v>
      </c>
      <c r="P561">
        <v>23</v>
      </c>
      <c r="Q561">
        <v>1</v>
      </c>
      <c r="R561">
        <v>0</v>
      </c>
      <c r="S561">
        <v>37</v>
      </c>
      <c r="T561">
        <v>28</v>
      </c>
      <c r="U561">
        <v>5000</v>
      </c>
      <c r="V561">
        <v>0</v>
      </c>
      <c r="W561" t="s">
        <v>1382</v>
      </c>
      <c r="X561">
        <v>0</v>
      </c>
      <c r="Y561">
        <v>0</v>
      </c>
    </row>
    <row r="562" spans="1:25" x14ac:dyDescent="0.2">
      <c r="A562">
        <v>9</v>
      </c>
      <c r="B562">
        <v>1</v>
      </c>
      <c r="C562">
        <v>206363301</v>
      </c>
      <c r="D562" t="s">
        <v>121</v>
      </c>
      <c r="E562" t="s">
        <v>296</v>
      </c>
      <c r="F562" t="s">
        <v>1383</v>
      </c>
      <c r="G562">
        <v>2</v>
      </c>
      <c r="H562">
        <v>99</v>
      </c>
      <c r="I562">
        <v>3148</v>
      </c>
      <c r="J562">
        <v>31</v>
      </c>
      <c r="K562" t="str">
        <f>VLOOKUP(J:J,[1]חוגים!A:B,2,0)</f>
        <v>מדעי התנהגות תואר ראשון</v>
      </c>
      <c r="L562">
        <v>0</v>
      </c>
      <c r="M562">
        <v>3</v>
      </c>
      <c r="N562">
        <v>10</v>
      </c>
      <c r="O562">
        <v>17</v>
      </c>
      <c r="P562">
        <v>22</v>
      </c>
      <c r="Q562">
        <v>1</v>
      </c>
      <c r="R562">
        <v>0</v>
      </c>
      <c r="S562">
        <v>78</v>
      </c>
      <c r="T562">
        <v>34</v>
      </c>
      <c r="U562">
        <v>5000</v>
      </c>
      <c r="V562">
        <v>0</v>
      </c>
      <c r="W562" t="s">
        <v>1384</v>
      </c>
      <c r="X562">
        <v>0</v>
      </c>
      <c r="Y562">
        <v>0</v>
      </c>
    </row>
    <row r="563" spans="1:25" x14ac:dyDescent="0.2">
      <c r="A563">
        <v>9</v>
      </c>
      <c r="B563">
        <v>1</v>
      </c>
      <c r="C563">
        <v>206364515</v>
      </c>
      <c r="D563" t="str">
        <f>VLOOKUP(C:C,[1]חדשים!B:C,2,0)</f>
        <v>חדש סמ 1</v>
      </c>
      <c r="E563" t="s">
        <v>1385</v>
      </c>
      <c r="F563" t="s">
        <v>281</v>
      </c>
      <c r="G563">
        <v>1</v>
      </c>
      <c r="H563">
        <v>99</v>
      </c>
      <c r="I563">
        <v>2164</v>
      </c>
      <c r="J563">
        <v>21</v>
      </c>
      <c r="K563" t="str">
        <f>VLOOKUP(J:J,[1]חוגים!A:B,2,0)</f>
        <v>כלכלה וניהול תואר ראשון</v>
      </c>
      <c r="L563">
        <v>0</v>
      </c>
      <c r="M563">
        <v>1</v>
      </c>
      <c r="N563">
        <v>10</v>
      </c>
      <c r="O563">
        <v>22</v>
      </c>
      <c r="P563">
        <v>24</v>
      </c>
      <c r="Q563">
        <v>2</v>
      </c>
      <c r="R563">
        <v>0</v>
      </c>
      <c r="S563">
        <v>0</v>
      </c>
      <c r="T563">
        <v>43</v>
      </c>
      <c r="U563">
        <v>5000</v>
      </c>
      <c r="V563">
        <v>0</v>
      </c>
      <c r="W563" t="s">
        <v>1386</v>
      </c>
      <c r="X563">
        <v>0</v>
      </c>
      <c r="Y563">
        <v>0</v>
      </c>
    </row>
    <row r="564" spans="1:25" x14ac:dyDescent="0.2">
      <c r="A564">
        <v>9</v>
      </c>
      <c r="B564">
        <v>1</v>
      </c>
      <c r="C564">
        <v>206364721</v>
      </c>
      <c r="D564" t="str">
        <f>VLOOKUP(C:C,[1]חדשים!B:C,2,0)</f>
        <v>חדש סמ 1</v>
      </c>
      <c r="E564" t="s">
        <v>1387</v>
      </c>
      <c r="F564" t="s">
        <v>44</v>
      </c>
      <c r="G564">
        <v>2</v>
      </c>
      <c r="H564">
        <v>99</v>
      </c>
      <c r="I564">
        <v>3147</v>
      </c>
      <c r="J564">
        <v>31</v>
      </c>
      <c r="K564" t="str">
        <f>VLOOKUP(J:J,[1]חוגים!A:B,2,0)</f>
        <v>מדעי התנהגות תואר ראשון</v>
      </c>
      <c r="L564">
        <v>0</v>
      </c>
      <c r="M564">
        <v>1</v>
      </c>
      <c r="N564">
        <v>10</v>
      </c>
      <c r="O564">
        <v>15</v>
      </c>
      <c r="P564">
        <v>24</v>
      </c>
      <c r="Q564">
        <v>1</v>
      </c>
      <c r="R564">
        <v>0</v>
      </c>
      <c r="S564">
        <v>0</v>
      </c>
      <c r="T564">
        <v>30</v>
      </c>
      <c r="U564">
        <v>5000</v>
      </c>
      <c r="V564">
        <v>0</v>
      </c>
      <c r="W564" t="s">
        <v>1388</v>
      </c>
      <c r="X564">
        <v>0</v>
      </c>
      <c r="Y564">
        <v>0</v>
      </c>
    </row>
    <row r="565" spans="1:25" x14ac:dyDescent="0.2">
      <c r="A565">
        <v>9</v>
      </c>
      <c r="B565">
        <v>1</v>
      </c>
      <c r="C565">
        <v>206364754</v>
      </c>
      <c r="D565" t="str">
        <f>VLOOKUP(C:C,[1]חדשים!B:C,2,0)</f>
        <v>חדש סמ 1</v>
      </c>
      <c r="E565" t="s">
        <v>677</v>
      </c>
      <c r="F565" t="s">
        <v>333</v>
      </c>
      <c r="G565">
        <v>1</v>
      </c>
      <c r="H565">
        <v>99</v>
      </c>
      <c r="I565">
        <v>1155</v>
      </c>
      <c r="J565">
        <v>11</v>
      </c>
      <c r="K565" t="str">
        <f>VLOOKUP(J:J,[1]חוגים!A:B,2,0)</f>
        <v>מדעי המחשב תואר ראשון</v>
      </c>
      <c r="L565">
        <v>0</v>
      </c>
      <c r="M565">
        <v>1</v>
      </c>
      <c r="N565">
        <v>10</v>
      </c>
      <c r="O565">
        <v>21</v>
      </c>
      <c r="P565">
        <v>24</v>
      </c>
      <c r="Q565">
        <v>2</v>
      </c>
      <c r="R565">
        <v>0</v>
      </c>
      <c r="S565">
        <v>0</v>
      </c>
      <c r="T565">
        <v>41</v>
      </c>
      <c r="U565">
        <v>5000</v>
      </c>
      <c r="V565">
        <v>0</v>
      </c>
      <c r="W565" t="s">
        <v>1389</v>
      </c>
      <c r="X565">
        <v>0</v>
      </c>
      <c r="Y565">
        <v>0</v>
      </c>
    </row>
    <row r="566" spans="1:25" x14ac:dyDescent="0.2">
      <c r="A566">
        <v>9</v>
      </c>
      <c r="B566">
        <v>1</v>
      </c>
      <c r="C566">
        <v>206370090</v>
      </c>
      <c r="D566" t="str">
        <f>VLOOKUP(C:C,[1]חדשים!B:C,2,0)</f>
        <v>חדש סמ 1</v>
      </c>
      <c r="E566" t="s">
        <v>1390</v>
      </c>
      <c r="F566" t="s">
        <v>472</v>
      </c>
      <c r="G566">
        <v>2</v>
      </c>
      <c r="H566">
        <v>97</v>
      </c>
      <c r="I566">
        <v>3151</v>
      </c>
      <c r="J566">
        <v>31</v>
      </c>
      <c r="K566" t="str">
        <f>VLOOKUP(J:J,[1]חוגים!A:B,2,0)</f>
        <v>מדעי התנהגות תואר ראשון</v>
      </c>
      <c r="L566">
        <v>0</v>
      </c>
      <c r="M566">
        <v>1</v>
      </c>
      <c r="N566">
        <v>10</v>
      </c>
      <c r="O566">
        <v>18</v>
      </c>
      <c r="P566">
        <v>24</v>
      </c>
      <c r="Q566">
        <v>1</v>
      </c>
      <c r="R566">
        <v>0</v>
      </c>
      <c r="S566">
        <v>0</v>
      </c>
      <c r="T566">
        <v>36</v>
      </c>
      <c r="U566">
        <v>5000</v>
      </c>
      <c r="V566">
        <v>0</v>
      </c>
      <c r="W566" t="s">
        <v>1391</v>
      </c>
      <c r="X566">
        <v>0</v>
      </c>
      <c r="Y566">
        <v>0</v>
      </c>
    </row>
    <row r="567" spans="1:25" x14ac:dyDescent="0.2">
      <c r="A567">
        <v>9</v>
      </c>
      <c r="B567">
        <v>1</v>
      </c>
      <c r="C567">
        <v>206375222</v>
      </c>
      <c r="D567" t="str">
        <f>VLOOKUP(C:C,[1]חדשים!B:C,2,0)</f>
        <v>חדש סמ 1</v>
      </c>
      <c r="E567" t="s">
        <v>1392</v>
      </c>
      <c r="F567" t="s">
        <v>133</v>
      </c>
      <c r="G567">
        <v>2</v>
      </c>
      <c r="H567">
        <v>99</v>
      </c>
      <c r="I567">
        <v>3151</v>
      </c>
      <c r="J567">
        <v>31</v>
      </c>
      <c r="K567" t="str">
        <f>VLOOKUP(J:J,[1]חוגים!A:B,2,0)</f>
        <v>מדעי התנהגות תואר ראשון</v>
      </c>
      <c r="L567">
        <v>0</v>
      </c>
      <c r="M567">
        <v>1</v>
      </c>
      <c r="N567">
        <v>10</v>
      </c>
      <c r="O567">
        <v>18</v>
      </c>
      <c r="P567">
        <v>24</v>
      </c>
      <c r="Q567">
        <v>1</v>
      </c>
      <c r="R567">
        <v>0</v>
      </c>
      <c r="S567">
        <v>0</v>
      </c>
      <c r="T567">
        <v>36</v>
      </c>
      <c r="U567">
        <v>5000</v>
      </c>
      <c r="V567">
        <v>0</v>
      </c>
      <c r="W567" t="s">
        <v>1393</v>
      </c>
      <c r="X567">
        <v>0</v>
      </c>
      <c r="Y567">
        <v>0</v>
      </c>
    </row>
    <row r="568" spans="1:25" x14ac:dyDescent="0.2">
      <c r="A568">
        <v>9</v>
      </c>
      <c r="B568">
        <v>1</v>
      </c>
      <c r="C568">
        <v>206377855</v>
      </c>
      <c r="D568" t="str">
        <f>VLOOKUP(C:C,[1]חדשים!B:C,2,0)</f>
        <v>חדש סמ 1</v>
      </c>
      <c r="E568" t="s">
        <v>26</v>
      </c>
      <c r="F568" t="s">
        <v>484</v>
      </c>
      <c r="G568">
        <v>2</v>
      </c>
      <c r="H568">
        <v>99</v>
      </c>
      <c r="I568">
        <v>3280</v>
      </c>
      <c r="J568">
        <v>32</v>
      </c>
      <c r="K568" t="str">
        <f>VLOOKUP(J:J,[1]חוגים!A:B,2,0)</f>
        <v>פסיכולוגיה תואר שני</v>
      </c>
      <c r="L568">
        <v>0</v>
      </c>
      <c r="M568">
        <v>2</v>
      </c>
      <c r="N568">
        <v>20</v>
      </c>
      <c r="O568">
        <v>11</v>
      </c>
      <c r="P568">
        <v>24</v>
      </c>
      <c r="Q568">
        <v>1</v>
      </c>
      <c r="R568">
        <v>0</v>
      </c>
      <c r="S568">
        <v>0</v>
      </c>
      <c r="T568">
        <v>22</v>
      </c>
      <c r="U568">
        <v>5000</v>
      </c>
      <c r="V568">
        <v>0</v>
      </c>
      <c r="W568" t="s">
        <v>1394</v>
      </c>
      <c r="X568">
        <v>0</v>
      </c>
      <c r="Y568">
        <v>0</v>
      </c>
    </row>
    <row r="569" spans="1:25" x14ac:dyDescent="0.2">
      <c r="A569">
        <v>9</v>
      </c>
      <c r="B569">
        <v>1</v>
      </c>
      <c r="C569">
        <v>206378028</v>
      </c>
      <c r="D569" t="str">
        <f>VLOOKUP(C:C,[1]חדשים!B:C,2,0)</f>
        <v>חדש סמ 1</v>
      </c>
      <c r="E569" t="s">
        <v>1395</v>
      </c>
      <c r="F569" t="s">
        <v>333</v>
      </c>
      <c r="G569">
        <v>1</v>
      </c>
      <c r="H569">
        <v>99</v>
      </c>
      <c r="I569">
        <v>1155</v>
      </c>
      <c r="J569">
        <v>11</v>
      </c>
      <c r="K569" t="str">
        <f>VLOOKUP(J:J,[1]חוגים!A:B,2,0)</f>
        <v>מדעי המחשב תואר ראשון</v>
      </c>
      <c r="L569">
        <v>0</v>
      </c>
      <c r="M569">
        <v>1</v>
      </c>
      <c r="N569">
        <v>10</v>
      </c>
      <c r="O569">
        <v>10</v>
      </c>
      <c r="P569">
        <v>24</v>
      </c>
      <c r="Q569">
        <v>1</v>
      </c>
      <c r="R569">
        <v>0</v>
      </c>
      <c r="S569">
        <v>0</v>
      </c>
      <c r="T569">
        <v>19</v>
      </c>
      <c r="U569">
        <v>5000</v>
      </c>
      <c r="V569">
        <v>0</v>
      </c>
      <c r="W569" t="s">
        <v>1396</v>
      </c>
      <c r="X569">
        <v>0</v>
      </c>
      <c r="Y569">
        <v>0</v>
      </c>
    </row>
    <row r="570" spans="1:25" x14ac:dyDescent="0.2">
      <c r="A570">
        <v>9</v>
      </c>
      <c r="B570">
        <v>1</v>
      </c>
      <c r="C570">
        <v>206378424</v>
      </c>
      <c r="D570" t="s">
        <v>121</v>
      </c>
      <c r="E570" t="s">
        <v>1397</v>
      </c>
      <c r="F570" t="s">
        <v>38</v>
      </c>
      <c r="G570">
        <v>2</v>
      </c>
      <c r="H570">
        <v>99</v>
      </c>
      <c r="I570">
        <v>2776</v>
      </c>
      <c r="J570">
        <v>27</v>
      </c>
      <c r="K570" t="str">
        <f>VLOOKUP(J:J,[1]חוגים!A:B,2,0)</f>
        <v>מערכות מידע תואר ראשון</v>
      </c>
      <c r="L570">
        <v>0</v>
      </c>
      <c r="M570">
        <v>3</v>
      </c>
      <c r="N570">
        <v>10</v>
      </c>
      <c r="O570">
        <v>14</v>
      </c>
      <c r="P570">
        <v>22</v>
      </c>
      <c r="Q570">
        <v>2</v>
      </c>
      <c r="R570">
        <v>0</v>
      </c>
      <c r="S570">
        <v>80</v>
      </c>
      <c r="T570">
        <v>27</v>
      </c>
      <c r="U570">
        <v>5000</v>
      </c>
      <c r="V570">
        <v>0</v>
      </c>
      <c r="W570" t="s">
        <v>1398</v>
      </c>
      <c r="X570">
        <v>0</v>
      </c>
      <c r="Y570">
        <v>0</v>
      </c>
    </row>
    <row r="571" spans="1:25" x14ac:dyDescent="0.2">
      <c r="A571">
        <v>9</v>
      </c>
      <c r="B571">
        <v>1</v>
      </c>
      <c r="C571">
        <v>206378473</v>
      </c>
      <c r="D571" t="s">
        <v>121</v>
      </c>
      <c r="E571" t="s">
        <v>1034</v>
      </c>
      <c r="F571" t="s">
        <v>934</v>
      </c>
      <c r="G571">
        <v>2</v>
      </c>
      <c r="H571">
        <v>99</v>
      </c>
      <c r="I571">
        <v>2767</v>
      </c>
      <c r="J571">
        <v>27</v>
      </c>
      <c r="K571" t="str">
        <f>VLOOKUP(J:J,[1]חוגים!A:B,2,0)</f>
        <v>מערכות מידע תואר ראשון</v>
      </c>
      <c r="L571">
        <v>0</v>
      </c>
      <c r="M571">
        <v>2</v>
      </c>
      <c r="N571">
        <v>10</v>
      </c>
      <c r="O571">
        <v>23</v>
      </c>
      <c r="P571">
        <v>22</v>
      </c>
      <c r="Q571">
        <v>2</v>
      </c>
      <c r="R571">
        <v>0</v>
      </c>
      <c r="S571">
        <v>43</v>
      </c>
      <c r="T571">
        <v>45</v>
      </c>
      <c r="U571">
        <v>5000</v>
      </c>
      <c r="V571">
        <v>0</v>
      </c>
      <c r="W571" t="s">
        <v>1399</v>
      </c>
      <c r="X571">
        <v>0</v>
      </c>
      <c r="Y571">
        <v>0</v>
      </c>
    </row>
    <row r="572" spans="1:25" x14ac:dyDescent="0.2">
      <c r="A572">
        <v>9</v>
      </c>
      <c r="B572">
        <v>1</v>
      </c>
      <c r="C572">
        <v>206378606</v>
      </c>
      <c r="D572" t="str">
        <f>VLOOKUP(C:C,[1]חדשים!B:C,2,0)</f>
        <v>חדש סמ 1</v>
      </c>
      <c r="E572" t="s">
        <v>650</v>
      </c>
      <c r="F572" t="s">
        <v>484</v>
      </c>
      <c r="G572">
        <v>2</v>
      </c>
      <c r="H572">
        <v>99</v>
      </c>
      <c r="I572">
        <v>3151</v>
      </c>
      <c r="J572">
        <v>31</v>
      </c>
      <c r="K572" t="str">
        <f>VLOOKUP(J:J,[1]חוגים!A:B,2,0)</f>
        <v>מדעי התנהגות תואר ראשון</v>
      </c>
      <c r="L572">
        <v>0</v>
      </c>
      <c r="M572">
        <v>1</v>
      </c>
      <c r="N572">
        <v>10</v>
      </c>
      <c r="O572">
        <v>19</v>
      </c>
      <c r="P572">
        <v>24</v>
      </c>
      <c r="Q572">
        <v>2</v>
      </c>
      <c r="R572">
        <v>0</v>
      </c>
      <c r="S572">
        <v>0</v>
      </c>
      <c r="T572">
        <v>38</v>
      </c>
      <c r="U572">
        <v>5000</v>
      </c>
      <c r="V572">
        <v>0</v>
      </c>
      <c r="W572" t="s">
        <v>1400</v>
      </c>
      <c r="X572">
        <v>0</v>
      </c>
      <c r="Y572">
        <v>0</v>
      </c>
    </row>
    <row r="573" spans="1:25" x14ac:dyDescent="0.2">
      <c r="A573">
        <v>9</v>
      </c>
      <c r="B573">
        <v>1</v>
      </c>
      <c r="C573">
        <v>206378721</v>
      </c>
      <c r="D573" t="s">
        <v>121</v>
      </c>
      <c r="E573" t="s">
        <v>109</v>
      </c>
      <c r="F573" t="s">
        <v>927</v>
      </c>
      <c r="G573">
        <v>1</v>
      </c>
      <c r="H573">
        <v>99</v>
      </c>
      <c r="I573">
        <v>2164</v>
      </c>
      <c r="J573">
        <v>21</v>
      </c>
      <c r="K573" t="str">
        <f>VLOOKUP(J:J,[1]חוגים!A:B,2,0)</f>
        <v>כלכלה וניהול תואר ראשון</v>
      </c>
      <c r="L573">
        <v>0</v>
      </c>
      <c r="M573">
        <v>3</v>
      </c>
      <c r="N573">
        <v>10</v>
      </c>
      <c r="O573">
        <v>16</v>
      </c>
      <c r="P573">
        <v>22</v>
      </c>
      <c r="Q573">
        <v>1</v>
      </c>
      <c r="R573">
        <v>0</v>
      </c>
      <c r="S573">
        <v>82</v>
      </c>
      <c r="T573">
        <v>32</v>
      </c>
      <c r="U573">
        <v>5000</v>
      </c>
      <c r="V573">
        <v>0</v>
      </c>
      <c r="W573" t="s">
        <v>1401</v>
      </c>
      <c r="X573">
        <v>0</v>
      </c>
      <c r="Y573">
        <v>0</v>
      </c>
    </row>
    <row r="574" spans="1:25" x14ac:dyDescent="0.2">
      <c r="A574">
        <v>9</v>
      </c>
      <c r="B574">
        <v>1</v>
      </c>
      <c r="C574">
        <v>206379828</v>
      </c>
      <c r="D574" t="s">
        <v>121</v>
      </c>
      <c r="E574" t="s">
        <v>1402</v>
      </c>
      <c r="F574" t="s">
        <v>1403</v>
      </c>
      <c r="G574">
        <v>2</v>
      </c>
      <c r="H574">
        <v>99</v>
      </c>
      <c r="I574">
        <v>3147</v>
      </c>
      <c r="J574">
        <v>31</v>
      </c>
      <c r="K574" t="str">
        <f>VLOOKUP(J:J,[1]חוגים!A:B,2,0)</f>
        <v>מדעי התנהגות תואר ראשון</v>
      </c>
      <c r="L574">
        <v>0</v>
      </c>
      <c r="M574">
        <v>2</v>
      </c>
      <c r="N574">
        <v>10</v>
      </c>
      <c r="O574">
        <v>23</v>
      </c>
      <c r="P574">
        <v>23</v>
      </c>
      <c r="Q574">
        <v>2</v>
      </c>
      <c r="R574">
        <v>0</v>
      </c>
      <c r="S574">
        <v>36</v>
      </c>
      <c r="T574">
        <v>46</v>
      </c>
      <c r="U574">
        <v>5000</v>
      </c>
      <c r="V574">
        <v>0</v>
      </c>
      <c r="W574" t="s">
        <v>1404</v>
      </c>
      <c r="X574">
        <v>0</v>
      </c>
      <c r="Y574">
        <v>0</v>
      </c>
    </row>
    <row r="575" spans="1:25" x14ac:dyDescent="0.2">
      <c r="A575">
        <v>9</v>
      </c>
      <c r="B575">
        <v>1</v>
      </c>
      <c r="C575">
        <v>206385353</v>
      </c>
      <c r="D575" t="s">
        <v>121</v>
      </c>
      <c r="E575" t="s">
        <v>1405</v>
      </c>
      <c r="F575" t="s">
        <v>1406</v>
      </c>
      <c r="G575">
        <v>2</v>
      </c>
      <c r="H575">
        <v>98</v>
      </c>
      <c r="I575">
        <v>1155</v>
      </c>
      <c r="J575">
        <v>11</v>
      </c>
      <c r="K575" t="str">
        <f>VLOOKUP(J:J,[1]חוגים!A:B,2,0)</f>
        <v>מדעי המחשב תואר ראשון</v>
      </c>
      <c r="L575">
        <v>0</v>
      </c>
      <c r="M575">
        <v>2</v>
      </c>
      <c r="N575">
        <v>10</v>
      </c>
      <c r="O575">
        <v>13</v>
      </c>
      <c r="P575">
        <v>22</v>
      </c>
      <c r="Q575">
        <v>2</v>
      </c>
      <c r="R575">
        <v>0</v>
      </c>
      <c r="S575">
        <v>63</v>
      </c>
      <c r="T575">
        <v>25</v>
      </c>
      <c r="U575">
        <v>5000</v>
      </c>
      <c r="V575">
        <v>0</v>
      </c>
      <c r="W575" t="s">
        <v>1407</v>
      </c>
      <c r="X575">
        <v>0</v>
      </c>
      <c r="Y575">
        <v>0</v>
      </c>
    </row>
    <row r="576" spans="1:25" x14ac:dyDescent="0.2">
      <c r="A576">
        <v>9</v>
      </c>
      <c r="B576">
        <v>1</v>
      </c>
      <c r="C576">
        <v>206386930</v>
      </c>
      <c r="D576" t="s">
        <v>121</v>
      </c>
      <c r="E576" t="s">
        <v>1408</v>
      </c>
      <c r="F576" t="s">
        <v>1409</v>
      </c>
      <c r="G576">
        <v>2</v>
      </c>
      <c r="H576">
        <v>98</v>
      </c>
      <c r="I576">
        <v>3147</v>
      </c>
      <c r="J576">
        <v>31</v>
      </c>
      <c r="K576" t="str">
        <f>VLOOKUP(J:J,[1]חוגים!A:B,2,0)</f>
        <v>מדעי התנהגות תואר ראשון</v>
      </c>
      <c r="L576">
        <v>0</v>
      </c>
      <c r="M576">
        <v>3</v>
      </c>
      <c r="N576">
        <v>10</v>
      </c>
      <c r="O576">
        <v>18</v>
      </c>
      <c r="P576">
        <v>22</v>
      </c>
      <c r="Q576">
        <v>1</v>
      </c>
      <c r="R576">
        <v>0</v>
      </c>
      <c r="S576">
        <v>78</v>
      </c>
      <c r="T576">
        <v>36</v>
      </c>
      <c r="U576">
        <v>5000</v>
      </c>
      <c r="V576">
        <v>0</v>
      </c>
      <c r="W576" t="s">
        <v>1410</v>
      </c>
      <c r="X576">
        <v>0</v>
      </c>
      <c r="Y576">
        <v>0</v>
      </c>
    </row>
    <row r="577" spans="1:25" x14ac:dyDescent="0.2">
      <c r="A577">
        <v>9</v>
      </c>
      <c r="B577">
        <v>1</v>
      </c>
      <c r="C577">
        <v>206391484</v>
      </c>
      <c r="D577" t="s">
        <v>121</v>
      </c>
      <c r="E577" t="s">
        <v>1411</v>
      </c>
      <c r="F577" t="s">
        <v>123</v>
      </c>
      <c r="G577">
        <v>2</v>
      </c>
      <c r="H577">
        <v>99</v>
      </c>
      <c r="I577">
        <v>2767</v>
      </c>
      <c r="J577">
        <v>27</v>
      </c>
      <c r="K577" t="str">
        <f>VLOOKUP(J:J,[1]חוגים!A:B,2,0)</f>
        <v>מערכות מידע תואר ראשון</v>
      </c>
      <c r="L577">
        <v>0</v>
      </c>
      <c r="M577">
        <v>2</v>
      </c>
      <c r="N577">
        <v>10</v>
      </c>
      <c r="O577">
        <v>25</v>
      </c>
      <c r="P577">
        <v>23</v>
      </c>
      <c r="Q577">
        <v>2</v>
      </c>
      <c r="R577">
        <v>0</v>
      </c>
      <c r="S577">
        <v>37</v>
      </c>
      <c r="T577">
        <v>49</v>
      </c>
      <c r="U577">
        <v>5000</v>
      </c>
      <c r="V577">
        <v>0</v>
      </c>
      <c r="W577" t="s">
        <v>1412</v>
      </c>
      <c r="X577">
        <v>0</v>
      </c>
      <c r="Y577">
        <v>0</v>
      </c>
    </row>
    <row r="578" spans="1:25" x14ac:dyDescent="0.2">
      <c r="A578">
        <v>9</v>
      </c>
      <c r="B578">
        <v>1</v>
      </c>
      <c r="C578">
        <v>206393902</v>
      </c>
      <c r="D578" t="s">
        <v>121</v>
      </c>
      <c r="E578" t="s">
        <v>1413</v>
      </c>
      <c r="F578" t="s">
        <v>118</v>
      </c>
      <c r="G578">
        <v>1</v>
      </c>
      <c r="H578">
        <v>98</v>
      </c>
      <c r="I578">
        <v>1156</v>
      </c>
      <c r="J578">
        <v>11</v>
      </c>
      <c r="K578" t="str">
        <f>VLOOKUP(J:J,[1]חוגים!A:B,2,0)</f>
        <v>מדעי המחשב תואר ראשון</v>
      </c>
      <c r="L578">
        <v>0</v>
      </c>
      <c r="M578">
        <v>2</v>
      </c>
      <c r="N578">
        <v>10</v>
      </c>
      <c r="O578">
        <v>18</v>
      </c>
      <c r="P578">
        <v>23</v>
      </c>
      <c r="Q578">
        <v>1</v>
      </c>
      <c r="R578">
        <v>0</v>
      </c>
      <c r="S578">
        <v>41</v>
      </c>
      <c r="T578">
        <v>36</v>
      </c>
      <c r="U578">
        <v>5000</v>
      </c>
      <c r="V578">
        <v>0</v>
      </c>
      <c r="W578" t="s">
        <v>1414</v>
      </c>
      <c r="X578">
        <v>0</v>
      </c>
      <c r="Y578">
        <v>0</v>
      </c>
    </row>
    <row r="579" spans="1:25" x14ac:dyDescent="0.2">
      <c r="A579">
        <v>9</v>
      </c>
      <c r="B579">
        <v>1</v>
      </c>
      <c r="C579">
        <v>206395295</v>
      </c>
      <c r="D579" t="str">
        <f>VLOOKUP(C:C,[1]חדשים!B:C,2,0)</f>
        <v>חדש סמ 1</v>
      </c>
      <c r="E579" t="s">
        <v>1415</v>
      </c>
      <c r="F579" t="s">
        <v>67</v>
      </c>
      <c r="G579">
        <v>2</v>
      </c>
      <c r="H579">
        <v>99</v>
      </c>
      <c r="I579">
        <v>3149</v>
      </c>
      <c r="J579">
        <v>31</v>
      </c>
      <c r="K579" t="str">
        <f>VLOOKUP(J:J,[1]חוגים!A:B,2,0)</f>
        <v>מדעי התנהגות תואר ראשון</v>
      </c>
      <c r="L579">
        <v>0</v>
      </c>
      <c r="M579">
        <v>1</v>
      </c>
      <c r="N579">
        <v>10</v>
      </c>
      <c r="O579">
        <v>17</v>
      </c>
      <c r="P579">
        <v>24</v>
      </c>
      <c r="Q579">
        <v>2</v>
      </c>
      <c r="R579">
        <v>0</v>
      </c>
      <c r="S579">
        <v>0</v>
      </c>
      <c r="T579">
        <v>33</v>
      </c>
      <c r="U579">
        <v>5000</v>
      </c>
      <c r="V579">
        <v>0</v>
      </c>
      <c r="W579" t="s">
        <v>1416</v>
      </c>
      <c r="X579">
        <v>0</v>
      </c>
      <c r="Y579">
        <v>0</v>
      </c>
    </row>
    <row r="580" spans="1:25" x14ac:dyDescent="0.2">
      <c r="A580">
        <v>9</v>
      </c>
      <c r="B580">
        <v>1</v>
      </c>
      <c r="C580">
        <v>206396582</v>
      </c>
      <c r="D580" t="s">
        <v>121</v>
      </c>
      <c r="E580" t="s">
        <v>1417</v>
      </c>
      <c r="F580" t="s">
        <v>610</v>
      </c>
      <c r="G580">
        <v>2</v>
      </c>
      <c r="H580">
        <v>99</v>
      </c>
      <c r="I580">
        <v>2775</v>
      </c>
      <c r="J580">
        <v>27</v>
      </c>
      <c r="K580" t="str">
        <f>VLOOKUP(J:J,[1]חוגים!A:B,2,0)</f>
        <v>מערכות מידע תואר ראשון</v>
      </c>
      <c r="L580">
        <v>0</v>
      </c>
      <c r="M580">
        <v>3</v>
      </c>
      <c r="N580">
        <v>10</v>
      </c>
      <c r="O580">
        <v>18</v>
      </c>
      <c r="P580">
        <v>22</v>
      </c>
      <c r="Q580">
        <v>2</v>
      </c>
      <c r="R580">
        <v>0</v>
      </c>
      <c r="S580">
        <v>70</v>
      </c>
      <c r="T580">
        <v>35</v>
      </c>
      <c r="U580">
        <v>5000</v>
      </c>
      <c r="V580">
        <v>0</v>
      </c>
      <c r="W580" t="s">
        <v>1418</v>
      </c>
      <c r="X580">
        <v>0</v>
      </c>
      <c r="Y580">
        <v>0</v>
      </c>
    </row>
    <row r="581" spans="1:25" x14ac:dyDescent="0.2">
      <c r="A581">
        <v>9</v>
      </c>
      <c r="B581">
        <v>1</v>
      </c>
      <c r="C581">
        <v>206397648</v>
      </c>
      <c r="D581" t="str">
        <f>VLOOKUP(C:C,[1]חדשים!B:C,2,0)</f>
        <v>חדש סמ 1</v>
      </c>
      <c r="E581" t="s">
        <v>1419</v>
      </c>
      <c r="F581" t="s">
        <v>123</v>
      </c>
      <c r="G581">
        <v>2</v>
      </c>
      <c r="H581">
        <v>99</v>
      </c>
      <c r="I581">
        <v>2775</v>
      </c>
      <c r="J581">
        <v>27</v>
      </c>
      <c r="K581" t="str">
        <f>VLOOKUP(J:J,[1]חוגים!A:B,2,0)</f>
        <v>מערכות מידע תואר ראשון</v>
      </c>
      <c r="L581">
        <v>0</v>
      </c>
      <c r="M581">
        <v>1</v>
      </c>
      <c r="N581">
        <v>10</v>
      </c>
      <c r="O581">
        <v>17</v>
      </c>
      <c r="P581">
        <v>24</v>
      </c>
      <c r="Q581">
        <v>1</v>
      </c>
      <c r="R581">
        <v>0</v>
      </c>
      <c r="S581">
        <v>0</v>
      </c>
      <c r="T581">
        <v>33</v>
      </c>
      <c r="U581">
        <v>5000</v>
      </c>
      <c r="V581">
        <v>0</v>
      </c>
      <c r="W581" t="s">
        <v>1420</v>
      </c>
      <c r="X581">
        <v>0</v>
      </c>
      <c r="Y581">
        <v>0</v>
      </c>
    </row>
    <row r="582" spans="1:25" x14ac:dyDescent="0.2">
      <c r="A582">
        <v>9</v>
      </c>
      <c r="B582">
        <v>1</v>
      </c>
      <c r="C582">
        <v>206397770</v>
      </c>
      <c r="D582" t="str">
        <f>VLOOKUP(C:C,[1]חדשים!B:C,2,0)</f>
        <v>חדש סמ 1</v>
      </c>
      <c r="E582" t="s">
        <v>1421</v>
      </c>
      <c r="F582" t="s">
        <v>505</v>
      </c>
      <c r="G582">
        <v>1</v>
      </c>
      <c r="H582">
        <v>99</v>
      </c>
      <c r="I582">
        <v>2767</v>
      </c>
      <c r="J582">
        <v>27</v>
      </c>
      <c r="K582" t="str">
        <f>VLOOKUP(J:J,[1]חוגים!A:B,2,0)</f>
        <v>מערכות מידע תואר ראשון</v>
      </c>
      <c r="L582">
        <v>0</v>
      </c>
      <c r="M582">
        <v>1</v>
      </c>
      <c r="N582">
        <v>10</v>
      </c>
      <c r="O582">
        <v>19</v>
      </c>
      <c r="P582">
        <v>24</v>
      </c>
      <c r="Q582">
        <v>1</v>
      </c>
      <c r="R582">
        <v>0</v>
      </c>
      <c r="S582">
        <v>0</v>
      </c>
      <c r="T582">
        <v>38</v>
      </c>
      <c r="U582">
        <v>5000</v>
      </c>
      <c r="V582">
        <v>0</v>
      </c>
      <c r="W582" t="s">
        <v>1422</v>
      </c>
      <c r="X582">
        <v>0</v>
      </c>
      <c r="Y582">
        <v>0</v>
      </c>
    </row>
    <row r="583" spans="1:25" x14ac:dyDescent="0.2">
      <c r="A583">
        <v>9</v>
      </c>
      <c r="B583">
        <v>1</v>
      </c>
      <c r="C583">
        <v>206398067</v>
      </c>
      <c r="D583" t="str">
        <f>VLOOKUP(C:C,[1]חדשים!B:C,2,0)</f>
        <v>חדש סמ 1</v>
      </c>
      <c r="E583" t="s">
        <v>1423</v>
      </c>
      <c r="F583" t="s">
        <v>518</v>
      </c>
      <c r="G583">
        <v>1</v>
      </c>
      <c r="H583">
        <v>99</v>
      </c>
      <c r="I583">
        <v>2166</v>
      </c>
      <c r="J583">
        <v>21</v>
      </c>
      <c r="K583" t="str">
        <f>VLOOKUP(J:J,[1]חוגים!A:B,2,0)</f>
        <v>כלכלה וניהול תואר ראשון</v>
      </c>
      <c r="L583">
        <v>0</v>
      </c>
      <c r="M583">
        <v>1</v>
      </c>
      <c r="N583">
        <v>10</v>
      </c>
      <c r="O583">
        <v>22</v>
      </c>
      <c r="P583">
        <v>24</v>
      </c>
      <c r="Q583">
        <v>2</v>
      </c>
      <c r="R583">
        <v>0</v>
      </c>
      <c r="S583">
        <v>0</v>
      </c>
      <c r="T583">
        <v>43</v>
      </c>
      <c r="U583">
        <v>5000</v>
      </c>
      <c r="V583">
        <v>0</v>
      </c>
      <c r="W583" t="s">
        <v>1424</v>
      </c>
      <c r="X583">
        <v>0</v>
      </c>
      <c r="Y583">
        <v>0</v>
      </c>
    </row>
    <row r="584" spans="1:25" x14ac:dyDescent="0.2">
      <c r="A584">
        <v>9</v>
      </c>
      <c r="B584">
        <v>1</v>
      </c>
      <c r="C584">
        <v>206398703</v>
      </c>
      <c r="D584" t="str">
        <f>VLOOKUP(C:C,[1]חדשים!B:C,2,0)</f>
        <v>חדש סמ 1</v>
      </c>
      <c r="E584" t="s">
        <v>1425</v>
      </c>
      <c r="F584" t="s">
        <v>1426</v>
      </c>
      <c r="G584">
        <v>2</v>
      </c>
      <c r="H584">
        <v>99</v>
      </c>
      <c r="I584">
        <v>3147</v>
      </c>
      <c r="J584">
        <v>31</v>
      </c>
      <c r="K584" t="str">
        <f>VLOOKUP(J:J,[1]חוגים!A:B,2,0)</f>
        <v>מדעי התנהגות תואר ראשון</v>
      </c>
      <c r="L584">
        <v>0</v>
      </c>
      <c r="M584">
        <v>1</v>
      </c>
      <c r="N584">
        <v>10</v>
      </c>
      <c r="O584">
        <v>16</v>
      </c>
      <c r="P584">
        <v>24</v>
      </c>
      <c r="Q584">
        <v>1</v>
      </c>
      <c r="R584">
        <v>0</v>
      </c>
      <c r="S584">
        <v>0</v>
      </c>
      <c r="T584">
        <v>32</v>
      </c>
      <c r="U584">
        <v>5000</v>
      </c>
      <c r="V584">
        <v>0</v>
      </c>
      <c r="W584" t="s">
        <v>1427</v>
      </c>
      <c r="X584">
        <v>0</v>
      </c>
      <c r="Y584">
        <v>0</v>
      </c>
    </row>
    <row r="585" spans="1:25" x14ac:dyDescent="0.2">
      <c r="A585">
        <v>9</v>
      </c>
      <c r="B585">
        <v>1</v>
      </c>
      <c r="C585">
        <v>206398810</v>
      </c>
      <c r="D585" t="str">
        <f>VLOOKUP(C:C,[1]חדשים!B:C,2,0)</f>
        <v>חדש סמ 1</v>
      </c>
      <c r="E585" t="s">
        <v>497</v>
      </c>
      <c r="F585" t="s">
        <v>861</v>
      </c>
      <c r="G585">
        <v>2</v>
      </c>
      <c r="H585">
        <v>99</v>
      </c>
      <c r="I585">
        <v>2774</v>
      </c>
      <c r="J585">
        <v>27</v>
      </c>
      <c r="K585" t="str">
        <f>VLOOKUP(J:J,[1]חוגים!A:B,2,0)</f>
        <v>מערכות מידע תואר ראשון</v>
      </c>
      <c r="L585">
        <v>0</v>
      </c>
      <c r="M585">
        <v>1</v>
      </c>
      <c r="N585">
        <v>10</v>
      </c>
      <c r="O585">
        <v>20</v>
      </c>
      <c r="P585">
        <v>24</v>
      </c>
      <c r="Q585">
        <v>1</v>
      </c>
      <c r="R585">
        <v>0</v>
      </c>
      <c r="S585">
        <v>0</v>
      </c>
      <c r="T585">
        <v>40</v>
      </c>
      <c r="U585">
        <v>5000</v>
      </c>
      <c r="V585">
        <v>0</v>
      </c>
      <c r="W585" t="s">
        <v>1428</v>
      </c>
      <c r="X585">
        <v>0</v>
      </c>
      <c r="Y585">
        <v>0</v>
      </c>
    </row>
    <row r="586" spans="1:25" x14ac:dyDescent="0.2">
      <c r="A586">
        <v>9</v>
      </c>
      <c r="B586">
        <v>1</v>
      </c>
      <c r="C586">
        <v>206399693</v>
      </c>
      <c r="D586" t="s">
        <v>121</v>
      </c>
      <c r="E586" t="s">
        <v>1429</v>
      </c>
      <c r="F586" t="s">
        <v>921</v>
      </c>
      <c r="G586">
        <v>1</v>
      </c>
      <c r="H586">
        <v>99</v>
      </c>
      <c r="I586">
        <v>2774</v>
      </c>
      <c r="J586">
        <v>27</v>
      </c>
      <c r="K586" t="str">
        <f>VLOOKUP(J:J,[1]חוגים!A:B,2,0)</f>
        <v>מערכות מידע תואר ראשון</v>
      </c>
      <c r="L586">
        <v>0</v>
      </c>
      <c r="M586">
        <v>3</v>
      </c>
      <c r="N586">
        <v>10</v>
      </c>
      <c r="O586">
        <v>17</v>
      </c>
      <c r="P586">
        <v>22</v>
      </c>
      <c r="Q586">
        <v>2</v>
      </c>
      <c r="R586">
        <v>0</v>
      </c>
      <c r="S586">
        <v>89</v>
      </c>
      <c r="T586">
        <v>34</v>
      </c>
      <c r="U586">
        <v>5000</v>
      </c>
      <c r="V586">
        <v>0</v>
      </c>
      <c r="W586" t="s">
        <v>1430</v>
      </c>
      <c r="X586">
        <v>0</v>
      </c>
      <c r="Y586">
        <v>0</v>
      </c>
    </row>
    <row r="587" spans="1:25" x14ac:dyDescent="0.2">
      <c r="A587">
        <v>9</v>
      </c>
      <c r="B587">
        <v>1</v>
      </c>
      <c r="C587">
        <v>206406613</v>
      </c>
      <c r="D587" t="s">
        <v>121</v>
      </c>
      <c r="E587" t="s">
        <v>1431</v>
      </c>
      <c r="F587" t="s">
        <v>724</v>
      </c>
      <c r="G587">
        <v>1</v>
      </c>
      <c r="H587">
        <v>0</v>
      </c>
      <c r="I587">
        <v>2767</v>
      </c>
      <c r="J587">
        <v>27</v>
      </c>
      <c r="K587" t="str">
        <f>VLOOKUP(J:J,[1]חוגים!A:B,2,0)</f>
        <v>מערכות מידע תואר ראשון</v>
      </c>
      <c r="L587">
        <v>0</v>
      </c>
      <c r="M587">
        <v>2</v>
      </c>
      <c r="N587">
        <v>10</v>
      </c>
      <c r="O587">
        <v>28</v>
      </c>
      <c r="P587">
        <v>23</v>
      </c>
      <c r="Q587">
        <v>1</v>
      </c>
      <c r="R587">
        <v>0</v>
      </c>
      <c r="S587">
        <v>36</v>
      </c>
      <c r="T587">
        <v>55</v>
      </c>
      <c r="U587">
        <v>5000</v>
      </c>
      <c r="V587">
        <v>0</v>
      </c>
      <c r="W587" t="s">
        <v>1432</v>
      </c>
      <c r="X587">
        <v>0</v>
      </c>
      <c r="Y587">
        <v>0</v>
      </c>
    </row>
    <row r="588" spans="1:25" x14ac:dyDescent="0.2">
      <c r="A588">
        <v>9</v>
      </c>
      <c r="B588">
        <v>1</v>
      </c>
      <c r="C588">
        <v>206409906</v>
      </c>
      <c r="D588" t="s">
        <v>121</v>
      </c>
      <c r="E588" t="s">
        <v>1433</v>
      </c>
      <c r="F588" t="s">
        <v>1434</v>
      </c>
      <c r="G588">
        <v>2</v>
      </c>
      <c r="H588">
        <v>0</v>
      </c>
      <c r="I588">
        <v>3151</v>
      </c>
      <c r="J588">
        <v>31</v>
      </c>
      <c r="K588" t="str">
        <f>VLOOKUP(J:J,[1]חוגים!A:B,2,0)</f>
        <v>מדעי התנהגות תואר ראשון</v>
      </c>
      <c r="L588">
        <v>0</v>
      </c>
      <c r="M588">
        <v>2</v>
      </c>
      <c r="N588">
        <v>10</v>
      </c>
      <c r="O588">
        <v>24</v>
      </c>
      <c r="P588">
        <v>23</v>
      </c>
      <c r="Q588">
        <v>1</v>
      </c>
      <c r="R588">
        <v>0</v>
      </c>
      <c r="S588">
        <v>36</v>
      </c>
      <c r="T588">
        <v>48</v>
      </c>
      <c r="U588">
        <v>5000</v>
      </c>
      <c r="V588">
        <v>0</v>
      </c>
      <c r="W588" t="s">
        <v>1435</v>
      </c>
      <c r="X588">
        <v>0</v>
      </c>
      <c r="Y588">
        <v>0</v>
      </c>
    </row>
    <row r="589" spans="1:25" x14ac:dyDescent="0.2">
      <c r="A589">
        <v>9</v>
      </c>
      <c r="B589">
        <v>1</v>
      </c>
      <c r="C589">
        <v>206417404</v>
      </c>
      <c r="D589" t="s">
        <v>121</v>
      </c>
      <c r="E589" t="s">
        <v>1436</v>
      </c>
      <c r="F589" t="s">
        <v>1437</v>
      </c>
      <c r="G589">
        <v>2</v>
      </c>
      <c r="H589">
        <v>98</v>
      </c>
      <c r="I589">
        <v>6701</v>
      </c>
      <c r="J589">
        <v>67</v>
      </c>
      <c r="K589" t="str">
        <f>VLOOKUP(J:J,[1]חוגים!A:B,2,0)</f>
        <v>סיעוד הסבות</v>
      </c>
      <c r="L589">
        <v>0</v>
      </c>
      <c r="M589">
        <v>4</v>
      </c>
      <c r="N589">
        <v>10</v>
      </c>
      <c r="O589">
        <v>6</v>
      </c>
      <c r="P589">
        <v>21</v>
      </c>
      <c r="Q589">
        <v>1</v>
      </c>
      <c r="R589">
        <v>0</v>
      </c>
      <c r="S589">
        <v>119</v>
      </c>
      <c r="T589">
        <v>12</v>
      </c>
      <c r="U589">
        <v>5000</v>
      </c>
      <c r="V589">
        <v>0</v>
      </c>
      <c r="W589" t="s">
        <v>1438</v>
      </c>
      <c r="X589">
        <v>0</v>
      </c>
      <c r="Y589">
        <v>0</v>
      </c>
    </row>
    <row r="590" spans="1:25" x14ac:dyDescent="0.2">
      <c r="A590">
        <v>9</v>
      </c>
      <c r="B590">
        <v>1</v>
      </c>
      <c r="C590">
        <v>206418808</v>
      </c>
      <c r="D590" t="s">
        <v>121</v>
      </c>
      <c r="E590" t="s">
        <v>1439</v>
      </c>
      <c r="F590" t="s">
        <v>1440</v>
      </c>
      <c r="G590">
        <v>2</v>
      </c>
      <c r="H590">
        <v>99</v>
      </c>
      <c r="I590">
        <v>6701</v>
      </c>
      <c r="J590">
        <v>67</v>
      </c>
      <c r="K590" t="str">
        <f>VLOOKUP(J:J,[1]חוגים!A:B,2,0)</f>
        <v>סיעוד הסבות</v>
      </c>
      <c r="L590">
        <v>0</v>
      </c>
      <c r="M590">
        <v>3</v>
      </c>
      <c r="N590">
        <v>10</v>
      </c>
      <c r="O590">
        <v>21</v>
      </c>
      <c r="P590">
        <v>23</v>
      </c>
      <c r="Q590">
        <v>1</v>
      </c>
      <c r="R590">
        <v>0</v>
      </c>
      <c r="S590">
        <v>62</v>
      </c>
      <c r="T590">
        <v>41</v>
      </c>
      <c r="U590">
        <v>5000</v>
      </c>
      <c r="V590">
        <v>0</v>
      </c>
      <c r="W590" t="s">
        <v>1441</v>
      </c>
      <c r="X590">
        <v>0</v>
      </c>
      <c r="Y590">
        <v>0</v>
      </c>
    </row>
    <row r="591" spans="1:25" x14ac:dyDescent="0.2">
      <c r="A591">
        <v>9</v>
      </c>
      <c r="B591">
        <v>1</v>
      </c>
      <c r="C591">
        <v>206422743</v>
      </c>
      <c r="D591" t="s">
        <v>121</v>
      </c>
      <c r="E591" t="s">
        <v>1442</v>
      </c>
      <c r="F591" t="s">
        <v>1443</v>
      </c>
      <c r="G591">
        <v>2</v>
      </c>
      <c r="H591">
        <v>99</v>
      </c>
      <c r="I591">
        <v>3152</v>
      </c>
      <c r="J591">
        <v>31</v>
      </c>
      <c r="K591" t="str">
        <f>VLOOKUP(J:J,[1]חוגים!A:B,2,0)</f>
        <v>מדעי התנהגות תואר ראשון</v>
      </c>
      <c r="L591">
        <v>0</v>
      </c>
      <c r="M591">
        <v>3</v>
      </c>
      <c r="N591">
        <v>10</v>
      </c>
      <c r="O591">
        <v>22</v>
      </c>
      <c r="P591">
        <v>23</v>
      </c>
      <c r="Q591">
        <v>1</v>
      </c>
      <c r="R591">
        <v>0</v>
      </c>
      <c r="S591">
        <v>36</v>
      </c>
      <c r="T591">
        <v>44</v>
      </c>
      <c r="U591">
        <v>5000</v>
      </c>
      <c r="V591">
        <v>0</v>
      </c>
      <c r="W591" t="s">
        <v>1444</v>
      </c>
      <c r="X591">
        <v>0</v>
      </c>
      <c r="Y591">
        <v>0</v>
      </c>
    </row>
    <row r="592" spans="1:25" x14ac:dyDescent="0.2">
      <c r="A592">
        <v>9</v>
      </c>
      <c r="B592">
        <v>1</v>
      </c>
      <c r="C592">
        <v>206430878</v>
      </c>
      <c r="D592" t="s">
        <v>121</v>
      </c>
      <c r="E592" t="s">
        <v>1445</v>
      </c>
      <c r="F592" t="s">
        <v>1289</v>
      </c>
      <c r="G592">
        <v>1</v>
      </c>
      <c r="H592">
        <v>99</v>
      </c>
      <c r="I592">
        <v>2164</v>
      </c>
      <c r="J592">
        <v>21</v>
      </c>
      <c r="K592" t="str">
        <f>VLOOKUP(J:J,[1]חוגים!A:B,2,0)</f>
        <v>כלכלה וניהול תואר ראשון</v>
      </c>
      <c r="L592">
        <v>0</v>
      </c>
      <c r="M592">
        <v>2</v>
      </c>
      <c r="N592">
        <v>10</v>
      </c>
      <c r="O592">
        <v>19</v>
      </c>
      <c r="P592">
        <v>22</v>
      </c>
      <c r="Q592">
        <v>1</v>
      </c>
      <c r="R592">
        <v>0</v>
      </c>
      <c r="S592">
        <v>49</v>
      </c>
      <c r="T592">
        <v>38</v>
      </c>
      <c r="U592">
        <v>5000</v>
      </c>
      <c r="V592">
        <v>0</v>
      </c>
      <c r="W592" t="s">
        <v>1446</v>
      </c>
      <c r="X592">
        <v>0</v>
      </c>
      <c r="Y592">
        <v>0</v>
      </c>
    </row>
    <row r="593" spans="1:25" x14ac:dyDescent="0.2">
      <c r="A593">
        <v>9</v>
      </c>
      <c r="B593">
        <v>1</v>
      </c>
      <c r="C593">
        <v>206431785</v>
      </c>
      <c r="D593" t="s">
        <v>121</v>
      </c>
      <c r="E593" t="s">
        <v>213</v>
      </c>
      <c r="F593" t="s">
        <v>59</v>
      </c>
      <c r="G593">
        <v>2</v>
      </c>
      <c r="H593">
        <v>99</v>
      </c>
      <c r="I593">
        <v>2776</v>
      </c>
      <c r="J593">
        <v>27</v>
      </c>
      <c r="K593" t="str">
        <f>VLOOKUP(J:J,[1]חוגים!A:B,2,0)</f>
        <v>מערכות מידע תואר ראשון</v>
      </c>
      <c r="L593">
        <v>0</v>
      </c>
      <c r="M593">
        <v>3</v>
      </c>
      <c r="N593">
        <v>10</v>
      </c>
      <c r="O593">
        <v>5</v>
      </c>
      <c r="P593">
        <v>22</v>
      </c>
      <c r="Q593">
        <v>1</v>
      </c>
      <c r="R593">
        <v>0</v>
      </c>
      <c r="S593">
        <v>80</v>
      </c>
      <c r="T593">
        <v>10</v>
      </c>
      <c r="U593">
        <v>5000</v>
      </c>
      <c r="V593">
        <v>0</v>
      </c>
      <c r="W593" t="s">
        <v>1447</v>
      </c>
      <c r="X593">
        <v>0</v>
      </c>
      <c r="Y593">
        <v>0</v>
      </c>
    </row>
    <row r="594" spans="1:25" x14ac:dyDescent="0.2">
      <c r="A594">
        <v>9</v>
      </c>
      <c r="B594">
        <v>1</v>
      </c>
      <c r="C594">
        <v>206432122</v>
      </c>
      <c r="D594" t="str">
        <f>VLOOKUP(C:C,[1]חדשים!B:C,2,0)</f>
        <v>חדש סמ 1</v>
      </c>
      <c r="E594" t="s">
        <v>1448</v>
      </c>
      <c r="F594" t="s">
        <v>148</v>
      </c>
      <c r="G594">
        <v>1</v>
      </c>
      <c r="H594">
        <v>99</v>
      </c>
      <c r="I594">
        <v>2775</v>
      </c>
      <c r="J594">
        <v>27</v>
      </c>
      <c r="K594" t="str">
        <f>VLOOKUP(J:J,[1]חוגים!A:B,2,0)</f>
        <v>מערכות מידע תואר ראשון</v>
      </c>
      <c r="L594">
        <v>0</v>
      </c>
      <c r="M594">
        <v>1</v>
      </c>
      <c r="N594">
        <v>10</v>
      </c>
      <c r="O594">
        <v>13</v>
      </c>
      <c r="P594">
        <v>24</v>
      </c>
      <c r="Q594">
        <v>1</v>
      </c>
      <c r="R594">
        <v>0</v>
      </c>
      <c r="S594">
        <v>0</v>
      </c>
      <c r="T594">
        <v>25</v>
      </c>
      <c r="U594">
        <v>5000</v>
      </c>
      <c r="V594">
        <v>0</v>
      </c>
      <c r="W594" t="s">
        <v>1449</v>
      </c>
      <c r="X594">
        <v>0</v>
      </c>
      <c r="Y594">
        <v>0</v>
      </c>
    </row>
    <row r="595" spans="1:25" x14ac:dyDescent="0.2">
      <c r="A595">
        <v>9</v>
      </c>
      <c r="B595">
        <v>1</v>
      </c>
      <c r="C595">
        <v>206434763</v>
      </c>
      <c r="D595" t="s">
        <v>121</v>
      </c>
      <c r="E595" t="s">
        <v>1450</v>
      </c>
      <c r="F595" t="s">
        <v>567</v>
      </c>
      <c r="G595">
        <v>2</v>
      </c>
      <c r="H595">
        <v>99</v>
      </c>
      <c r="I595">
        <v>2172</v>
      </c>
      <c r="J595">
        <v>21</v>
      </c>
      <c r="K595" t="str">
        <f>VLOOKUP(J:J,[1]חוגים!A:B,2,0)</f>
        <v>כלכלה וניהול תואר ראשון</v>
      </c>
      <c r="L595">
        <v>0</v>
      </c>
      <c r="M595">
        <v>2</v>
      </c>
      <c r="N595">
        <v>10</v>
      </c>
      <c r="O595">
        <v>23</v>
      </c>
      <c r="P595">
        <v>23</v>
      </c>
      <c r="Q595">
        <v>2</v>
      </c>
      <c r="R595">
        <v>0</v>
      </c>
      <c r="S595">
        <v>43</v>
      </c>
      <c r="T595">
        <v>45</v>
      </c>
      <c r="U595">
        <v>5000</v>
      </c>
      <c r="V595">
        <v>0</v>
      </c>
      <c r="W595" t="s">
        <v>1451</v>
      </c>
      <c r="X595">
        <v>0</v>
      </c>
      <c r="Y595">
        <v>0</v>
      </c>
    </row>
    <row r="596" spans="1:25" x14ac:dyDescent="0.2">
      <c r="A596">
        <v>9</v>
      </c>
      <c r="B596">
        <v>1</v>
      </c>
      <c r="C596">
        <v>206439135</v>
      </c>
      <c r="D596" t="str">
        <f>VLOOKUP(C:C,[1]חדשים!B:C,2,0)</f>
        <v>חדש סמ 1</v>
      </c>
      <c r="E596" t="s">
        <v>1452</v>
      </c>
      <c r="F596" t="s">
        <v>421</v>
      </c>
      <c r="G596">
        <v>2</v>
      </c>
      <c r="H596">
        <v>99</v>
      </c>
      <c r="I596">
        <v>1155</v>
      </c>
      <c r="J596">
        <v>11</v>
      </c>
      <c r="K596" t="str">
        <f>VLOOKUP(J:J,[1]חוגים!A:B,2,0)</f>
        <v>מדעי המחשב תואר ראשון</v>
      </c>
      <c r="L596">
        <v>0</v>
      </c>
      <c r="M596">
        <v>1</v>
      </c>
      <c r="N596">
        <v>10</v>
      </c>
      <c r="O596">
        <v>21</v>
      </c>
      <c r="P596">
        <v>24</v>
      </c>
      <c r="Q596">
        <v>1</v>
      </c>
      <c r="R596">
        <v>0</v>
      </c>
      <c r="S596">
        <v>0</v>
      </c>
      <c r="T596">
        <v>41</v>
      </c>
      <c r="U596">
        <v>5000</v>
      </c>
      <c r="V596">
        <v>0</v>
      </c>
      <c r="W596" t="s">
        <v>1453</v>
      </c>
      <c r="X596">
        <v>0</v>
      </c>
      <c r="Y596">
        <v>0</v>
      </c>
    </row>
    <row r="597" spans="1:25" x14ac:dyDescent="0.2">
      <c r="A597">
        <v>9</v>
      </c>
      <c r="B597">
        <v>1</v>
      </c>
      <c r="C597">
        <v>206442741</v>
      </c>
      <c r="D597" t="s">
        <v>121</v>
      </c>
      <c r="E597" t="s">
        <v>262</v>
      </c>
      <c r="F597" t="s">
        <v>1454</v>
      </c>
      <c r="G597">
        <v>2</v>
      </c>
      <c r="H597">
        <v>99</v>
      </c>
      <c r="I597">
        <v>6103</v>
      </c>
      <c r="J597">
        <v>61</v>
      </c>
      <c r="K597" t="str">
        <f>VLOOKUP(J:J,[1]חוגים!A:B,2,0)</f>
        <v>מדעי הסיעוד תואר ראשון</v>
      </c>
      <c r="L597">
        <v>0</v>
      </c>
      <c r="M597">
        <v>4</v>
      </c>
      <c r="N597">
        <v>10</v>
      </c>
      <c r="O597">
        <v>11</v>
      </c>
      <c r="P597">
        <v>21</v>
      </c>
      <c r="Q597">
        <v>1</v>
      </c>
      <c r="R597">
        <v>0</v>
      </c>
      <c r="S597">
        <v>139</v>
      </c>
      <c r="T597">
        <v>21</v>
      </c>
      <c r="U597">
        <v>5000</v>
      </c>
      <c r="V597">
        <v>0</v>
      </c>
      <c r="W597" t="s">
        <v>1455</v>
      </c>
      <c r="X597">
        <v>0</v>
      </c>
      <c r="Y597">
        <v>0</v>
      </c>
    </row>
    <row r="598" spans="1:25" x14ac:dyDescent="0.2">
      <c r="A598">
        <v>9</v>
      </c>
      <c r="B598">
        <v>1</v>
      </c>
      <c r="C598">
        <v>206445520</v>
      </c>
      <c r="D598" t="s">
        <v>121</v>
      </c>
      <c r="E598" t="s">
        <v>1456</v>
      </c>
      <c r="F598" t="s">
        <v>638</v>
      </c>
      <c r="G598">
        <v>2</v>
      </c>
      <c r="H598">
        <v>98</v>
      </c>
      <c r="I598">
        <v>3151</v>
      </c>
      <c r="J598">
        <v>31</v>
      </c>
      <c r="K598" t="str">
        <f>VLOOKUP(J:J,[1]חוגים!A:B,2,0)</f>
        <v>מדעי התנהגות תואר ראשון</v>
      </c>
      <c r="L598">
        <v>0</v>
      </c>
      <c r="M598">
        <v>2</v>
      </c>
      <c r="N598">
        <v>10</v>
      </c>
      <c r="O598">
        <v>23</v>
      </c>
      <c r="P598">
        <v>23</v>
      </c>
      <c r="Q598">
        <v>2</v>
      </c>
      <c r="R598">
        <v>0</v>
      </c>
      <c r="S598">
        <v>36</v>
      </c>
      <c r="T598">
        <v>46</v>
      </c>
      <c r="U598">
        <v>5000</v>
      </c>
      <c r="V598">
        <v>0</v>
      </c>
      <c r="W598" t="s">
        <v>1457</v>
      </c>
      <c r="X598">
        <v>0</v>
      </c>
      <c r="Y598">
        <v>0</v>
      </c>
    </row>
    <row r="599" spans="1:25" x14ac:dyDescent="0.2">
      <c r="A599">
        <v>9</v>
      </c>
      <c r="B599">
        <v>1</v>
      </c>
      <c r="C599">
        <v>206445660</v>
      </c>
      <c r="D599" t="s">
        <v>121</v>
      </c>
      <c r="E599" t="s">
        <v>1458</v>
      </c>
      <c r="F599" t="s">
        <v>1459</v>
      </c>
      <c r="G599">
        <v>2</v>
      </c>
      <c r="H599">
        <v>98</v>
      </c>
      <c r="I599">
        <v>6702</v>
      </c>
      <c r="J599">
        <v>67</v>
      </c>
      <c r="K599" t="str">
        <f>VLOOKUP(J:J,[1]חוגים!A:B,2,0)</f>
        <v>סיעוד הסבות</v>
      </c>
      <c r="L599">
        <v>0</v>
      </c>
      <c r="M599">
        <v>2</v>
      </c>
      <c r="N599">
        <v>10</v>
      </c>
      <c r="O599">
        <v>23</v>
      </c>
      <c r="P599">
        <v>23</v>
      </c>
      <c r="Q599">
        <v>1</v>
      </c>
      <c r="R599">
        <v>0</v>
      </c>
      <c r="S599">
        <v>44</v>
      </c>
      <c r="T599">
        <v>46</v>
      </c>
      <c r="U599">
        <v>5000</v>
      </c>
      <c r="V599">
        <v>0</v>
      </c>
      <c r="W599" t="s">
        <v>1460</v>
      </c>
      <c r="X599">
        <v>0</v>
      </c>
      <c r="Y599">
        <v>0</v>
      </c>
    </row>
    <row r="600" spans="1:25" x14ac:dyDescent="0.2">
      <c r="A600">
        <v>9</v>
      </c>
      <c r="B600">
        <v>1</v>
      </c>
      <c r="C600">
        <v>206445819</v>
      </c>
      <c r="D600" t="s">
        <v>121</v>
      </c>
      <c r="E600" t="s">
        <v>578</v>
      </c>
      <c r="F600" t="s">
        <v>110</v>
      </c>
      <c r="G600">
        <v>2</v>
      </c>
      <c r="H600">
        <v>98</v>
      </c>
      <c r="I600">
        <v>3149</v>
      </c>
      <c r="J600">
        <v>31</v>
      </c>
      <c r="K600" t="str">
        <f>VLOOKUP(J:J,[1]חוגים!A:B,2,0)</f>
        <v>מדעי התנהגות תואר ראשון</v>
      </c>
      <c r="L600">
        <v>0</v>
      </c>
      <c r="M600">
        <v>3</v>
      </c>
      <c r="N600">
        <v>10</v>
      </c>
      <c r="O600">
        <v>17</v>
      </c>
      <c r="P600">
        <v>22</v>
      </c>
      <c r="Q600">
        <v>2</v>
      </c>
      <c r="R600">
        <v>0</v>
      </c>
      <c r="S600">
        <v>78</v>
      </c>
      <c r="T600">
        <v>34</v>
      </c>
      <c r="U600">
        <v>5000</v>
      </c>
      <c r="V600">
        <v>0</v>
      </c>
      <c r="W600" t="s">
        <v>1461</v>
      </c>
      <c r="X600">
        <v>0</v>
      </c>
      <c r="Y600">
        <v>0</v>
      </c>
    </row>
    <row r="601" spans="1:25" x14ac:dyDescent="0.2">
      <c r="A601">
        <v>9</v>
      </c>
      <c r="B601">
        <v>1</v>
      </c>
      <c r="C601">
        <v>206445900</v>
      </c>
      <c r="D601" t="s">
        <v>121</v>
      </c>
      <c r="E601" t="s">
        <v>1462</v>
      </c>
      <c r="F601" t="s">
        <v>1008</v>
      </c>
      <c r="G601">
        <v>2</v>
      </c>
      <c r="H601">
        <v>98</v>
      </c>
      <c r="I601">
        <v>2165</v>
      </c>
      <c r="J601">
        <v>21</v>
      </c>
      <c r="K601" t="str">
        <f>VLOOKUP(J:J,[1]חוגים!A:B,2,0)</f>
        <v>כלכלה וניהול תואר ראשון</v>
      </c>
      <c r="L601">
        <v>0</v>
      </c>
      <c r="M601">
        <v>3</v>
      </c>
      <c r="N601">
        <v>10</v>
      </c>
      <c r="O601">
        <v>12</v>
      </c>
      <c r="P601">
        <v>22</v>
      </c>
      <c r="Q601">
        <v>1</v>
      </c>
      <c r="R601">
        <v>0</v>
      </c>
      <c r="S601">
        <v>89</v>
      </c>
      <c r="T601">
        <v>23</v>
      </c>
      <c r="U601">
        <v>5000</v>
      </c>
      <c r="V601">
        <v>0</v>
      </c>
      <c r="W601" t="s">
        <v>1463</v>
      </c>
      <c r="X601">
        <v>0</v>
      </c>
      <c r="Y601">
        <v>0</v>
      </c>
    </row>
    <row r="602" spans="1:25" x14ac:dyDescent="0.2">
      <c r="A602">
        <v>9</v>
      </c>
      <c r="B602">
        <v>1</v>
      </c>
      <c r="C602">
        <v>206446908</v>
      </c>
      <c r="D602" t="str">
        <f>VLOOKUP(C:C,[1]חדשים!B:C,2,0)</f>
        <v>חדש סמ 1</v>
      </c>
      <c r="E602" t="s">
        <v>89</v>
      </c>
      <c r="F602" t="s">
        <v>1179</v>
      </c>
      <c r="G602">
        <v>2</v>
      </c>
      <c r="H602">
        <v>98</v>
      </c>
      <c r="I602">
        <v>7202</v>
      </c>
      <c r="J602">
        <v>72</v>
      </c>
      <c r="K602" t="str">
        <f>VLOOKUP(J:J,[1]חוגים!A:B,2,0)</f>
        <v>מערכות מידע תואר שני</v>
      </c>
      <c r="L602">
        <v>0</v>
      </c>
      <c r="M602">
        <v>1</v>
      </c>
      <c r="N602">
        <v>20</v>
      </c>
      <c r="O602">
        <v>14</v>
      </c>
      <c r="P602">
        <v>24</v>
      </c>
      <c r="Q602">
        <v>1</v>
      </c>
      <c r="R602">
        <v>0</v>
      </c>
      <c r="S602">
        <v>0</v>
      </c>
      <c r="T602">
        <v>28</v>
      </c>
      <c r="U602">
        <v>5000</v>
      </c>
      <c r="V602">
        <v>0</v>
      </c>
      <c r="W602" t="s">
        <v>1464</v>
      </c>
      <c r="X602">
        <v>0</v>
      </c>
      <c r="Y602">
        <v>0</v>
      </c>
    </row>
    <row r="603" spans="1:25" x14ac:dyDescent="0.2">
      <c r="A603">
        <v>9</v>
      </c>
      <c r="B603">
        <v>1</v>
      </c>
      <c r="C603">
        <v>206447922</v>
      </c>
      <c r="D603" t="s">
        <v>121</v>
      </c>
      <c r="E603" t="s">
        <v>1465</v>
      </c>
      <c r="F603" t="s">
        <v>222</v>
      </c>
      <c r="G603">
        <v>2</v>
      </c>
      <c r="H603">
        <v>98</v>
      </c>
      <c r="I603">
        <v>3150</v>
      </c>
      <c r="J603">
        <v>31</v>
      </c>
      <c r="K603" t="str">
        <f>VLOOKUP(J:J,[1]חוגים!A:B,2,0)</f>
        <v>מדעי התנהגות תואר ראשון</v>
      </c>
      <c r="L603">
        <v>0</v>
      </c>
      <c r="M603">
        <v>3</v>
      </c>
      <c r="N603">
        <v>10</v>
      </c>
      <c r="O603">
        <v>19</v>
      </c>
      <c r="P603">
        <v>22</v>
      </c>
      <c r="Q603">
        <v>1</v>
      </c>
      <c r="R603">
        <v>0</v>
      </c>
      <c r="S603">
        <v>78</v>
      </c>
      <c r="T603">
        <v>38</v>
      </c>
      <c r="U603">
        <v>5000</v>
      </c>
      <c r="V603">
        <v>0</v>
      </c>
      <c r="W603" t="s">
        <v>1466</v>
      </c>
      <c r="X603">
        <v>0</v>
      </c>
      <c r="Y603">
        <v>0</v>
      </c>
    </row>
    <row r="604" spans="1:25" x14ac:dyDescent="0.2">
      <c r="A604">
        <v>9</v>
      </c>
      <c r="B604">
        <v>1</v>
      </c>
      <c r="C604">
        <v>206448904</v>
      </c>
      <c r="D604" t="s">
        <v>121</v>
      </c>
      <c r="E604" t="s">
        <v>1289</v>
      </c>
      <c r="F604" t="s">
        <v>70</v>
      </c>
      <c r="G604">
        <v>1</v>
      </c>
      <c r="H604">
        <v>98</v>
      </c>
      <c r="I604">
        <v>2767</v>
      </c>
      <c r="J604">
        <v>27</v>
      </c>
      <c r="K604" t="str">
        <f>VLOOKUP(J:J,[1]חוגים!A:B,2,0)</f>
        <v>מערכות מידע תואר ראשון</v>
      </c>
      <c r="L604">
        <v>0</v>
      </c>
      <c r="M604">
        <v>2</v>
      </c>
      <c r="N604">
        <v>10</v>
      </c>
      <c r="O604">
        <v>21</v>
      </c>
      <c r="P604">
        <v>22</v>
      </c>
      <c r="Q604">
        <v>1</v>
      </c>
      <c r="R604">
        <v>0</v>
      </c>
      <c r="S604">
        <v>42</v>
      </c>
      <c r="T604">
        <v>42</v>
      </c>
      <c r="U604">
        <v>5000</v>
      </c>
      <c r="V604">
        <v>0</v>
      </c>
      <c r="W604" t="s">
        <v>1467</v>
      </c>
      <c r="X604">
        <v>0</v>
      </c>
      <c r="Y604">
        <v>0</v>
      </c>
    </row>
    <row r="605" spans="1:25" x14ac:dyDescent="0.2">
      <c r="A605">
        <v>9</v>
      </c>
      <c r="B605">
        <v>1</v>
      </c>
      <c r="C605">
        <v>206455354</v>
      </c>
      <c r="D605" t="s">
        <v>121</v>
      </c>
      <c r="E605" t="s">
        <v>1468</v>
      </c>
      <c r="F605" t="s">
        <v>118</v>
      </c>
      <c r="G605">
        <v>1</v>
      </c>
      <c r="H605">
        <v>99</v>
      </c>
      <c r="I605">
        <v>2767</v>
      </c>
      <c r="J605">
        <v>27</v>
      </c>
      <c r="K605" t="str">
        <f>VLOOKUP(J:J,[1]חוגים!A:B,2,0)</f>
        <v>מערכות מידע תואר ראשון</v>
      </c>
      <c r="L605">
        <v>0</v>
      </c>
      <c r="M605">
        <v>2</v>
      </c>
      <c r="N605">
        <v>10</v>
      </c>
      <c r="O605">
        <v>26</v>
      </c>
      <c r="P605">
        <v>23</v>
      </c>
      <c r="Q605">
        <v>1</v>
      </c>
      <c r="R605">
        <v>0</v>
      </c>
      <c r="S605">
        <v>35</v>
      </c>
      <c r="T605">
        <v>51</v>
      </c>
      <c r="U605">
        <v>5000</v>
      </c>
      <c r="V605">
        <v>0</v>
      </c>
      <c r="W605" t="s">
        <v>1469</v>
      </c>
      <c r="X605">
        <v>0</v>
      </c>
      <c r="Y605">
        <v>0</v>
      </c>
    </row>
    <row r="606" spans="1:25" x14ac:dyDescent="0.2">
      <c r="A606">
        <v>9</v>
      </c>
      <c r="B606">
        <v>1</v>
      </c>
      <c r="C606">
        <v>206460594</v>
      </c>
      <c r="D606" t="s">
        <v>121</v>
      </c>
      <c r="E606" t="s">
        <v>1470</v>
      </c>
      <c r="F606" t="s">
        <v>165</v>
      </c>
      <c r="G606">
        <v>2</v>
      </c>
      <c r="H606">
        <v>99</v>
      </c>
      <c r="I606">
        <v>3151</v>
      </c>
      <c r="J606">
        <v>31</v>
      </c>
      <c r="K606" t="str">
        <f>VLOOKUP(J:J,[1]חוגים!A:B,2,0)</f>
        <v>מדעי התנהגות תואר ראשון</v>
      </c>
      <c r="L606">
        <v>0</v>
      </c>
      <c r="M606">
        <v>3</v>
      </c>
      <c r="N606">
        <v>10</v>
      </c>
      <c r="O606">
        <v>14</v>
      </c>
      <c r="P606">
        <v>22</v>
      </c>
      <c r="Q606">
        <v>2</v>
      </c>
      <c r="R606">
        <v>0</v>
      </c>
      <c r="S606">
        <v>84</v>
      </c>
      <c r="T606">
        <v>28</v>
      </c>
      <c r="U606">
        <v>5000</v>
      </c>
      <c r="V606">
        <v>0</v>
      </c>
      <c r="W606" t="s">
        <v>1471</v>
      </c>
      <c r="X606">
        <v>0</v>
      </c>
      <c r="Y606">
        <v>0</v>
      </c>
    </row>
    <row r="607" spans="1:25" x14ac:dyDescent="0.2">
      <c r="A607">
        <v>9</v>
      </c>
      <c r="B607">
        <v>1</v>
      </c>
      <c r="C607">
        <v>206464224</v>
      </c>
      <c r="D607" t="str">
        <f>VLOOKUP(C:C,[1]חדשים!B:C,2,0)</f>
        <v>חדש סמ 1</v>
      </c>
      <c r="E607" t="s">
        <v>1472</v>
      </c>
      <c r="F607" t="s">
        <v>148</v>
      </c>
      <c r="G607">
        <v>1</v>
      </c>
      <c r="H607">
        <v>99</v>
      </c>
      <c r="I607">
        <v>1155</v>
      </c>
      <c r="J607">
        <v>11</v>
      </c>
      <c r="K607" t="str">
        <f>VLOOKUP(J:J,[1]חוגים!A:B,2,0)</f>
        <v>מדעי המחשב תואר ראשון</v>
      </c>
      <c r="L607">
        <v>0</v>
      </c>
      <c r="M607">
        <v>1</v>
      </c>
      <c r="N607">
        <v>10</v>
      </c>
      <c r="O607">
        <v>15</v>
      </c>
      <c r="P607">
        <v>24</v>
      </c>
      <c r="Q607">
        <v>1</v>
      </c>
      <c r="R607">
        <v>0</v>
      </c>
      <c r="S607">
        <v>0</v>
      </c>
      <c r="T607">
        <v>29</v>
      </c>
      <c r="U607">
        <v>5000</v>
      </c>
      <c r="V607">
        <v>0</v>
      </c>
      <c r="W607" t="s">
        <v>1473</v>
      </c>
      <c r="X607">
        <v>0</v>
      </c>
      <c r="Y607">
        <v>0</v>
      </c>
    </row>
    <row r="608" spans="1:25" x14ac:dyDescent="0.2">
      <c r="A608">
        <v>9</v>
      </c>
      <c r="B608">
        <v>1</v>
      </c>
      <c r="C608">
        <v>206464836</v>
      </c>
      <c r="D608" t="s">
        <v>121</v>
      </c>
      <c r="E608" t="s">
        <v>1474</v>
      </c>
      <c r="F608" t="s">
        <v>136</v>
      </c>
      <c r="G608">
        <v>1</v>
      </c>
      <c r="H608">
        <v>99</v>
      </c>
      <c r="I608">
        <v>1155</v>
      </c>
      <c r="J608">
        <v>11</v>
      </c>
      <c r="K608" t="str">
        <f>VLOOKUP(J:J,[1]חוגים!A:B,2,0)</f>
        <v>מדעי המחשב תואר ראשון</v>
      </c>
      <c r="L608">
        <v>0</v>
      </c>
      <c r="M608">
        <v>2</v>
      </c>
      <c r="N608">
        <v>10</v>
      </c>
      <c r="O608">
        <v>18</v>
      </c>
      <c r="P608">
        <v>22</v>
      </c>
      <c r="Q608">
        <v>1</v>
      </c>
      <c r="R608">
        <v>0</v>
      </c>
      <c r="S608">
        <v>66</v>
      </c>
      <c r="T608">
        <v>35</v>
      </c>
      <c r="U608">
        <v>5000</v>
      </c>
      <c r="V608">
        <v>0</v>
      </c>
      <c r="W608" t="s">
        <v>1475</v>
      </c>
      <c r="X608">
        <v>0</v>
      </c>
      <c r="Y608">
        <v>0</v>
      </c>
    </row>
    <row r="609" spans="1:25" x14ac:dyDescent="0.2">
      <c r="A609">
        <v>9</v>
      </c>
      <c r="B609">
        <v>1</v>
      </c>
      <c r="C609">
        <v>206475691</v>
      </c>
      <c r="D609" t="s">
        <v>121</v>
      </c>
      <c r="E609" t="s">
        <v>89</v>
      </c>
      <c r="F609" t="s">
        <v>704</v>
      </c>
      <c r="G609">
        <v>1</v>
      </c>
      <c r="H609">
        <v>98</v>
      </c>
      <c r="I609">
        <v>1158</v>
      </c>
      <c r="J609">
        <v>11</v>
      </c>
      <c r="K609" t="str">
        <f>VLOOKUP(J:J,[1]חוגים!A:B,2,0)</f>
        <v>מדעי המחשב תואר ראשון</v>
      </c>
      <c r="L609">
        <v>0</v>
      </c>
      <c r="M609">
        <v>1</v>
      </c>
      <c r="N609">
        <v>10</v>
      </c>
      <c r="O609">
        <v>17</v>
      </c>
      <c r="P609">
        <v>23</v>
      </c>
      <c r="Q609">
        <v>1</v>
      </c>
      <c r="R609">
        <v>0</v>
      </c>
      <c r="S609">
        <v>29</v>
      </c>
      <c r="T609">
        <v>34</v>
      </c>
      <c r="U609">
        <v>5000</v>
      </c>
      <c r="V609">
        <v>0</v>
      </c>
      <c r="W609" t="s">
        <v>1476</v>
      </c>
      <c r="X609">
        <v>0</v>
      </c>
      <c r="Y609">
        <v>0</v>
      </c>
    </row>
    <row r="610" spans="1:25" x14ac:dyDescent="0.2">
      <c r="A610">
        <v>9</v>
      </c>
      <c r="B610">
        <v>1</v>
      </c>
      <c r="C610">
        <v>206480501</v>
      </c>
      <c r="D610" t="s">
        <v>121</v>
      </c>
      <c r="E610" t="s">
        <v>1477</v>
      </c>
      <c r="F610" t="s">
        <v>1478</v>
      </c>
      <c r="G610">
        <v>2</v>
      </c>
      <c r="H610">
        <v>98</v>
      </c>
      <c r="I610">
        <v>1155</v>
      </c>
      <c r="J610">
        <v>11</v>
      </c>
      <c r="K610" t="str">
        <f>VLOOKUP(J:J,[1]חוגים!A:B,2,0)</f>
        <v>מדעי המחשב תואר ראשון</v>
      </c>
      <c r="L610">
        <v>0</v>
      </c>
      <c r="M610">
        <v>2</v>
      </c>
      <c r="N610">
        <v>10</v>
      </c>
      <c r="O610">
        <v>22</v>
      </c>
      <c r="P610">
        <v>23</v>
      </c>
      <c r="Q610">
        <v>1</v>
      </c>
      <c r="R610">
        <v>0</v>
      </c>
      <c r="S610">
        <v>41</v>
      </c>
      <c r="T610">
        <v>43</v>
      </c>
      <c r="U610">
        <v>5000</v>
      </c>
      <c r="V610">
        <v>0</v>
      </c>
      <c r="W610" t="s">
        <v>1479</v>
      </c>
      <c r="X610">
        <v>0</v>
      </c>
      <c r="Y610">
        <v>0</v>
      </c>
    </row>
    <row r="611" spans="1:25" x14ac:dyDescent="0.2">
      <c r="A611">
        <v>9</v>
      </c>
      <c r="B611">
        <v>1</v>
      </c>
      <c r="C611">
        <v>206481343</v>
      </c>
      <c r="D611" t="s">
        <v>121</v>
      </c>
      <c r="E611" t="s">
        <v>1480</v>
      </c>
      <c r="F611" t="s">
        <v>1481</v>
      </c>
      <c r="G611">
        <v>2</v>
      </c>
      <c r="H611">
        <v>98</v>
      </c>
      <c r="I611">
        <v>3151</v>
      </c>
      <c r="J611">
        <v>31</v>
      </c>
      <c r="K611" t="str">
        <f>VLOOKUP(J:J,[1]חוגים!A:B,2,0)</f>
        <v>מדעי התנהגות תואר ראשון</v>
      </c>
      <c r="L611">
        <v>0</v>
      </c>
      <c r="M611">
        <v>3</v>
      </c>
      <c r="N611">
        <v>10</v>
      </c>
      <c r="O611">
        <v>15</v>
      </c>
      <c r="P611">
        <v>22</v>
      </c>
      <c r="Q611">
        <v>1</v>
      </c>
      <c r="R611">
        <v>0</v>
      </c>
      <c r="S611">
        <v>82</v>
      </c>
      <c r="T611">
        <v>30</v>
      </c>
      <c r="U611">
        <v>5000</v>
      </c>
      <c r="V611">
        <v>0</v>
      </c>
      <c r="W611" t="s">
        <v>1482</v>
      </c>
      <c r="X611">
        <v>0</v>
      </c>
      <c r="Y611">
        <v>0</v>
      </c>
    </row>
    <row r="612" spans="1:25" x14ac:dyDescent="0.2">
      <c r="A612">
        <v>9</v>
      </c>
      <c r="B612">
        <v>1</v>
      </c>
      <c r="C612">
        <v>206482531</v>
      </c>
      <c r="D612" t="s">
        <v>121</v>
      </c>
      <c r="E612" t="s">
        <v>1483</v>
      </c>
      <c r="F612" t="s">
        <v>123</v>
      </c>
      <c r="G612">
        <v>2</v>
      </c>
      <c r="H612">
        <v>98</v>
      </c>
      <c r="I612">
        <v>2767</v>
      </c>
      <c r="J612">
        <v>27</v>
      </c>
      <c r="K612" t="str">
        <f>VLOOKUP(J:J,[1]חוגים!A:B,2,0)</f>
        <v>מערכות מידע תואר ראשון</v>
      </c>
      <c r="L612">
        <v>0</v>
      </c>
      <c r="M612">
        <v>3</v>
      </c>
      <c r="N612">
        <v>10</v>
      </c>
      <c r="O612">
        <v>18</v>
      </c>
      <c r="P612">
        <v>22</v>
      </c>
      <c r="Q612">
        <v>1</v>
      </c>
      <c r="R612">
        <v>0</v>
      </c>
      <c r="S612">
        <v>88</v>
      </c>
      <c r="T612">
        <v>35</v>
      </c>
      <c r="U612">
        <v>5000</v>
      </c>
      <c r="V612">
        <v>0</v>
      </c>
      <c r="W612" t="s">
        <v>1484</v>
      </c>
      <c r="X612">
        <v>0</v>
      </c>
      <c r="Y612">
        <v>0</v>
      </c>
    </row>
    <row r="613" spans="1:25" x14ac:dyDescent="0.2">
      <c r="A613">
        <v>9</v>
      </c>
      <c r="B613">
        <v>1</v>
      </c>
      <c r="C613">
        <v>206483240</v>
      </c>
      <c r="D613" t="s">
        <v>121</v>
      </c>
      <c r="E613" t="s">
        <v>1485</v>
      </c>
      <c r="F613" t="s">
        <v>73</v>
      </c>
      <c r="G613">
        <v>2</v>
      </c>
      <c r="H613">
        <v>98</v>
      </c>
      <c r="I613">
        <v>6103</v>
      </c>
      <c r="J613">
        <v>61</v>
      </c>
      <c r="K613" t="str">
        <f>VLOOKUP(J:J,[1]חוגים!A:B,2,0)</f>
        <v>מדעי הסיעוד תואר ראשון</v>
      </c>
      <c r="L613">
        <v>0</v>
      </c>
      <c r="M613">
        <v>4</v>
      </c>
      <c r="N613">
        <v>10</v>
      </c>
      <c r="O613">
        <v>10</v>
      </c>
      <c r="P613">
        <v>21</v>
      </c>
      <c r="Q613">
        <v>1</v>
      </c>
      <c r="R613">
        <v>0</v>
      </c>
      <c r="S613">
        <v>140</v>
      </c>
      <c r="T613">
        <v>20</v>
      </c>
      <c r="U613">
        <v>5000</v>
      </c>
      <c r="V613">
        <v>0</v>
      </c>
      <c r="W613" t="s">
        <v>1486</v>
      </c>
      <c r="X613">
        <v>0</v>
      </c>
      <c r="Y613">
        <v>0</v>
      </c>
    </row>
    <row r="614" spans="1:25" x14ac:dyDescent="0.2">
      <c r="A614">
        <v>9</v>
      </c>
      <c r="B614">
        <v>1</v>
      </c>
      <c r="C614">
        <v>206483570</v>
      </c>
      <c r="D614" t="s">
        <v>121</v>
      </c>
      <c r="E614" t="s">
        <v>1487</v>
      </c>
      <c r="F614" t="s">
        <v>1488</v>
      </c>
      <c r="G614">
        <v>2</v>
      </c>
      <c r="H614">
        <v>98</v>
      </c>
      <c r="I614">
        <v>3147</v>
      </c>
      <c r="J614">
        <v>31</v>
      </c>
      <c r="K614" t="str">
        <f>VLOOKUP(J:J,[1]חוגים!A:B,2,0)</f>
        <v>מדעי התנהגות תואר ראשון</v>
      </c>
      <c r="L614">
        <v>0</v>
      </c>
      <c r="M614">
        <v>2</v>
      </c>
      <c r="N614">
        <v>10</v>
      </c>
      <c r="O614">
        <v>20</v>
      </c>
      <c r="P614">
        <v>23</v>
      </c>
      <c r="Q614">
        <v>2</v>
      </c>
      <c r="R614">
        <v>0</v>
      </c>
      <c r="S614">
        <v>44</v>
      </c>
      <c r="T614">
        <v>40</v>
      </c>
      <c r="U614">
        <v>5000</v>
      </c>
      <c r="V614">
        <v>0</v>
      </c>
      <c r="W614" t="s">
        <v>1489</v>
      </c>
      <c r="X614">
        <v>0</v>
      </c>
      <c r="Y614">
        <v>0</v>
      </c>
    </row>
    <row r="615" spans="1:25" x14ac:dyDescent="0.2">
      <c r="A615">
        <v>9</v>
      </c>
      <c r="B615">
        <v>1</v>
      </c>
      <c r="C615">
        <v>206488355</v>
      </c>
      <c r="D615" t="s">
        <v>121</v>
      </c>
      <c r="E615" t="s">
        <v>722</v>
      </c>
      <c r="F615" t="s">
        <v>1490</v>
      </c>
      <c r="G615">
        <v>1</v>
      </c>
      <c r="H615">
        <v>98</v>
      </c>
      <c r="I615">
        <v>1155</v>
      </c>
      <c r="J615">
        <v>11</v>
      </c>
      <c r="K615" t="str">
        <f>VLOOKUP(J:J,[1]חוגים!A:B,2,0)</f>
        <v>מדעי המחשב תואר ראשון</v>
      </c>
      <c r="L615">
        <v>0</v>
      </c>
      <c r="M615">
        <v>3</v>
      </c>
      <c r="N615">
        <v>10</v>
      </c>
      <c r="O615">
        <v>24</v>
      </c>
      <c r="P615">
        <v>22</v>
      </c>
      <c r="Q615">
        <v>1</v>
      </c>
      <c r="R615">
        <v>0</v>
      </c>
      <c r="S615">
        <v>77</v>
      </c>
      <c r="T615">
        <v>47</v>
      </c>
      <c r="U615">
        <v>5000</v>
      </c>
      <c r="V615">
        <v>0</v>
      </c>
      <c r="W615" t="s">
        <v>1491</v>
      </c>
      <c r="X615">
        <v>0</v>
      </c>
      <c r="Y615">
        <v>0</v>
      </c>
    </row>
    <row r="616" spans="1:25" x14ac:dyDescent="0.2">
      <c r="A616">
        <v>9</v>
      </c>
      <c r="B616">
        <v>1</v>
      </c>
      <c r="C616">
        <v>206488504</v>
      </c>
      <c r="D616" t="s">
        <v>121</v>
      </c>
      <c r="E616" t="s">
        <v>1492</v>
      </c>
      <c r="F616" t="s">
        <v>148</v>
      </c>
      <c r="G616">
        <v>1</v>
      </c>
      <c r="H616">
        <v>98</v>
      </c>
      <c r="I616">
        <v>6103</v>
      </c>
      <c r="J616">
        <v>61</v>
      </c>
      <c r="K616" t="str">
        <f>VLOOKUP(J:J,[1]חוגים!A:B,2,0)</f>
        <v>מדעי הסיעוד תואר ראשון</v>
      </c>
      <c r="L616">
        <v>0</v>
      </c>
      <c r="M616">
        <v>4</v>
      </c>
      <c r="N616">
        <v>10</v>
      </c>
      <c r="O616">
        <v>10</v>
      </c>
      <c r="P616">
        <v>21</v>
      </c>
      <c r="Q616">
        <v>1</v>
      </c>
      <c r="R616">
        <v>0</v>
      </c>
      <c r="S616">
        <v>140</v>
      </c>
      <c r="T616">
        <v>20</v>
      </c>
      <c r="U616">
        <v>5000</v>
      </c>
      <c r="V616">
        <v>0</v>
      </c>
      <c r="W616" t="s">
        <v>1493</v>
      </c>
      <c r="X616">
        <v>0</v>
      </c>
      <c r="Y616">
        <v>0</v>
      </c>
    </row>
    <row r="617" spans="1:25" x14ac:dyDescent="0.2">
      <c r="A617">
        <v>9</v>
      </c>
      <c r="B617">
        <v>1</v>
      </c>
      <c r="C617">
        <v>206490351</v>
      </c>
      <c r="D617" t="s">
        <v>121</v>
      </c>
      <c r="E617" t="s">
        <v>118</v>
      </c>
      <c r="F617" t="s">
        <v>1494</v>
      </c>
      <c r="G617">
        <v>1</v>
      </c>
      <c r="H617">
        <v>98</v>
      </c>
      <c r="I617">
        <v>1155</v>
      </c>
      <c r="J617">
        <v>11</v>
      </c>
      <c r="K617" t="str">
        <f>VLOOKUP(J:J,[1]חוגים!A:B,2,0)</f>
        <v>מדעי המחשב תואר ראשון</v>
      </c>
      <c r="L617">
        <v>0</v>
      </c>
      <c r="M617">
        <v>2</v>
      </c>
      <c r="N617">
        <v>10</v>
      </c>
      <c r="O617">
        <v>12</v>
      </c>
      <c r="P617">
        <v>23</v>
      </c>
      <c r="Q617">
        <v>1</v>
      </c>
      <c r="R617">
        <v>0</v>
      </c>
      <c r="S617">
        <v>33</v>
      </c>
      <c r="T617">
        <v>24</v>
      </c>
      <c r="U617">
        <v>5000</v>
      </c>
      <c r="V617">
        <v>0</v>
      </c>
      <c r="W617" t="s">
        <v>1495</v>
      </c>
      <c r="X617">
        <v>0</v>
      </c>
      <c r="Y617">
        <v>0</v>
      </c>
    </row>
    <row r="618" spans="1:25" x14ac:dyDescent="0.2">
      <c r="A618">
        <v>9</v>
      </c>
      <c r="B618">
        <v>1</v>
      </c>
      <c r="C618">
        <v>206502270</v>
      </c>
      <c r="D618" t="str">
        <f>VLOOKUP(C:C,[1]חדשים!B:C,2,0)</f>
        <v>חדש סמ 1</v>
      </c>
      <c r="E618" t="s">
        <v>1496</v>
      </c>
      <c r="F618" t="s">
        <v>677</v>
      </c>
      <c r="G618">
        <v>1</v>
      </c>
      <c r="H618">
        <v>99</v>
      </c>
      <c r="I618">
        <v>2774</v>
      </c>
      <c r="J618">
        <v>27</v>
      </c>
      <c r="K618" t="str">
        <f>VLOOKUP(J:J,[1]חוגים!A:B,2,0)</f>
        <v>מערכות מידע תואר ראשון</v>
      </c>
      <c r="L618">
        <v>0</v>
      </c>
      <c r="M618">
        <v>1</v>
      </c>
      <c r="N618">
        <v>10</v>
      </c>
      <c r="O618">
        <v>23</v>
      </c>
      <c r="P618">
        <v>24</v>
      </c>
      <c r="Q618">
        <v>1</v>
      </c>
      <c r="R618">
        <v>0</v>
      </c>
      <c r="S618">
        <v>0</v>
      </c>
      <c r="T618">
        <v>45</v>
      </c>
      <c r="U618">
        <v>5000</v>
      </c>
      <c r="V618">
        <v>0</v>
      </c>
      <c r="W618" t="s">
        <v>1497</v>
      </c>
      <c r="X618">
        <v>0</v>
      </c>
      <c r="Y618">
        <v>0</v>
      </c>
    </row>
    <row r="619" spans="1:25" x14ac:dyDescent="0.2">
      <c r="A619">
        <v>9</v>
      </c>
      <c r="B619">
        <v>1</v>
      </c>
      <c r="C619">
        <v>206503146</v>
      </c>
      <c r="D619" t="str">
        <f>VLOOKUP(C:C,[1]חדשים!B:C,2,0)</f>
        <v>חדש סמ 1</v>
      </c>
      <c r="E619" t="s">
        <v>1042</v>
      </c>
      <c r="F619" t="s">
        <v>1498</v>
      </c>
      <c r="G619">
        <v>2</v>
      </c>
      <c r="H619">
        <v>99</v>
      </c>
      <c r="I619">
        <v>1155</v>
      </c>
      <c r="J619">
        <v>11</v>
      </c>
      <c r="K619" t="str">
        <f>VLOOKUP(J:J,[1]חוגים!A:B,2,0)</f>
        <v>מדעי המחשב תואר ראשון</v>
      </c>
      <c r="L619">
        <v>0</v>
      </c>
      <c r="M619">
        <v>1</v>
      </c>
      <c r="N619">
        <v>10</v>
      </c>
      <c r="O619">
        <v>20</v>
      </c>
      <c r="P619">
        <v>24</v>
      </c>
      <c r="Q619">
        <v>1</v>
      </c>
      <c r="R619">
        <v>0</v>
      </c>
      <c r="S619">
        <v>0</v>
      </c>
      <c r="T619">
        <v>39</v>
      </c>
      <c r="U619">
        <v>5000</v>
      </c>
      <c r="V619">
        <v>0</v>
      </c>
      <c r="W619" t="s">
        <v>1499</v>
      </c>
      <c r="X619">
        <v>0</v>
      </c>
      <c r="Y619">
        <v>0</v>
      </c>
    </row>
    <row r="620" spans="1:25" x14ac:dyDescent="0.2">
      <c r="A620">
        <v>9</v>
      </c>
      <c r="B620">
        <v>1</v>
      </c>
      <c r="C620">
        <v>206507238</v>
      </c>
      <c r="D620" t="s">
        <v>121</v>
      </c>
      <c r="E620" t="s">
        <v>1500</v>
      </c>
      <c r="F620" t="s">
        <v>1501</v>
      </c>
      <c r="G620">
        <v>2</v>
      </c>
      <c r="H620">
        <v>98</v>
      </c>
      <c r="I620">
        <v>2767</v>
      </c>
      <c r="J620">
        <v>27</v>
      </c>
      <c r="K620" t="str">
        <f>VLOOKUP(J:J,[1]חוגים!A:B,2,0)</f>
        <v>מערכות מידע תואר ראשון</v>
      </c>
      <c r="L620">
        <v>0</v>
      </c>
      <c r="M620">
        <v>3</v>
      </c>
      <c r="N620">
        <v>10</v>
      </c>
      <c r="O620">
        <v>16</v>
      </c>
      <c r="P620">
        <v>22</v>
      </c>
      <c r="Q620">
        <v>1</v>
      </c>
      <c r="R620">
        <v>0</v>
      </c>
      <c r="S620">
        <v>90</v>
      </c>
      <c r="T620">
        <v>31</v>
      </c>
      <c r="U620">
        <v>5000</v>
      </c>
      <c r="V620">
        <v>0</v>
      </c>
      <c r="W620" t="s">
        <v>1502</v>
      </c>
      <c r="X620">
        <v>0</v>
      </c>
      <c r="Y620">
        <v>0</v>
      </c>
    </row>
    <row r="621" spans="1:25" x14ac:dyDescent="0.2">
      <c r="A621">
        <v>9</v>
      </c>
      <c r="B621">
        <v>1</v>
      </c>
      <c r="C621">
        <v>206508889</v>
      </c>
      <c r="D621" t="s">
        <v>121</v>
      </c>
      <c r="E621" t="s">
        <v>1503</v>
      </c>
      <c r="F621" t="s">
        <v>133</v>
      </c>
      <c r="G621">
        <v>2</v>
      </c>
      <c r="H621">
        <v>98</v>
      </c>
      <c r="I621">
        <v>2774</v>
      </c>
      <c r="J621">
        <v>27</v>
      </c>
      <c r="K621" t="str">
        <f>VLOOKUP(J:J,[1]חוגים!A:B,2,0)</f>
        <v>מערכות מידע תואר ראשון</v>
      </c>
      <c r="L621">
        <v>0</v>
      </c>
      <c r="M621">
        <v>3</v>
      </c>
      <c r="N621">
        <v>10</v>
      </c>
      <c r="O621">
        <v>18</v>
      </c>
      <c r="P621">
        <v>22</v>
      </c>
      <c r="Q621">
        <v>1</v>
      </c>
      <c r="R621">
        <v>0</v>
      </c>
      <c r="S621">
        <v>87</v>
      </c>
      <c r="T621">
        <v>36</v>
      </c>
      <c r="U621">
        <v>5000</v>
      </c>
      <c r="V621">
        <v>0</v>
      </c>
      <c r="W621" t="s">
        <v>1504</v>
      </c>
      <c r="X621">
        <v>0</v>
      </c>
      <c r="Y621">
        <v>0</v>
      </c>
    </row>
    <row r="622" spans="1:25" x14ac:dyDescent="0.2">
      <c r="A622">
        <v>9</v>
      </c>
      <c r="B622">
        <v>1</v>
      </c>
      <c r="C622">
        <v>206509242</v>
      </c>
      <c r="D622" t="s">
        <v>121</v>
      </c>
      <c r="E622" t="s">
        <v>1505</v>
      </c>
      <c r="F622" t="s">
        <v>154</v>
      </c>
      <c r="G622">
        <v>2</v>
      </c>
      <c r="H622">
        <v>98</v>
      </c>
      <c r="I622">
        <v>2776</v>
      </c>
      <c r="J622">
        <v>27</v>
      </c>
      <c r="K622" t="str">
        <f>VLOOKUP(J:J,[1]חוגים!A:B,2,0)</f>
        <v>מערכות מידע תואר ראשון</v>
      </c>
      <c r="L622">
        <v>0</v>
      </c>
      <c r="M622">
        <v>2</v>
      </c>
      <c r="N622">
        <v>10</v>
      </c>
      <c r="O622">
        <v>17</v>
      </c>
      <c r="P622">
        <v>22</v>
      </c>
      <c r="Q622">
        <v>2</v>
      </c>
      <c r="R622">
        <v>0</v>
      </c>
      <c r="S622">
        <v>65</v>
      </c>
      <c r="T622">
        <v>33</v>
      </c>
      <c r="U622">
        <v>5000</v>
      </c>
      <c r="V622">
        <v>0</v>
      </c>
      <c r="W622" t="s">
        <v>1506</v>
      </c>
      <c r="X622">
        <v>0</v>
      </c>
      <c r="Y622">
        <v>0</v>
      </c>
    </row>
    <row r="623" spans="1:25" x14ac:dyDescent="0.2">
      <c r="A623">
        <v>9</v>
      </c>
      <c r="B623">
        <v>1</v>
      </c>
      <c r="C623">
        <v>206511065</v>
      </c>
      <c r="D623" t="s">
        <v>121</v>
      </c>
      <c r="E623" t="s">
        <v>1507</v>
      </c>
      <c r="F623" t="s">
        <v>1062</v>
      </c>
      <c r="G623">
        <v>2</v>
      </c>
      <c r="H623">
        <v>98</v>
      </c>
      <c r="I623">
        <v>1155</v>
      </c>
      <c r="J623">
        <v>11</v>
      </c>
      <c r="K623" t="str">
        <f>VLOOKUP(J:J,[1]חוגים!A:B,2,0)</f>
        <v>מדעי המחשב תואר ראשון</v>
      </c>
      <c r="L623">
        <v>0</v>
      </c>
      <c r="M623">
        <v>3</v>
      </c>
      <c r="N623">
        <v>10</v>
      </c>
      <c r="O623">
        <v>18</v>
      </c>
      <c r="P623">
        <v>22</v>
      </c>
      <c r="Q623">
        <v>1</v>
      </c>
      <c r="R623">
        <v>0</v>
      </c>
      <c r="S623">
        <v>76</v>
      </c>
      <c r="T623">
        <v>36</v>
      </c>
      <c r="U623">
        <v>5000</v>
      </c>
      <c r="V623">
        <v>0</v>
      </c>
      <c r="W623" t="s">
        <v>1508</v>
      </c>
      <c r="X623">
        <v>0</v>
      </c>
      <c r="Y623">
        <v>0</v>
      </c>
    </row>
    <row r="624" spans="1:25" x14ac:dyDescent="0.2">
      <c r="A624">
        <v>9</v>
      </c>
      <c r="B624">
        <v>1</v>
      </c>
      <c r="C624">
        <v>206512998</v>
      </c>
      <c r="D624" t="s">
        <v>121</v>
      </c>
      <c r="E624" t="s">
        <v>1509</v>
      </c>
      <c r="F624" t="s">
        <v>1443</v>
      </c>
      <c r="G624">
        <v>2</v>
      </c>
      <c r="H624">
        <v>98</v>
      </c>
      <c r="I624">
        <v>2767</v>
      </c>
      <c r="J624">
        <v>27</v>
      </c>
      <c r="K624" t="str">
        <f>VLOOKUP(J:J,[1]חוגים!A:B,2,0)</f>
        <v>מערכות מידע תואר ראשון</v>
      </c>
      <c r="L624">
        <v>0</v>
      </c>
      <c r="M624">
        <v>3</v>
      </c>
      <c r="N624">
        <v>10</v>
      </c>
      <c r="O624">
        <v>18</v>
      </c>
      <c r="P624">
        <v>22</v>
      </c>
      <c r="Q624">
        <v>1</v>
      </c>
      <c r="R624">
        <v>0</v>
      </c>
      <c r="S624">
        <v>88</v>
      </c>
      <c r="T624">
        <v>35</v>
      </c>
      <c r="U624">
        <v>5000</v>
      </c>
      <c r="V624">
        <v>0</v>
      </c>
      <c r="W624" t="s">
        <v>1510</v>
      </c>
      <c r="X624">
        <v>0</v>
      </c>
      <c r="Y624">
        <v>0</v>
      </c>
    </row>
    <row r="625" spans="1:25" x14ac:dyDescent="0.2">
      <c r="A625">
        <v>9</v>
      </c>
      <c r="B625">
        <v>1</v>
      </c>
      <c r="C625">
        <v>206513301</v>
      </c>
      <c r="D625" t="s">
        <v>121</v>
      </c>
      <c r="E625" t="s">
        <v>1511</v>
      </c>
      <c r="F625" t="s">
        <v>1512</v>
      </c>
      <c r="G625">
        <v>1</v>
      </c>
      <c r="H625">
        <v>98</v>
      </c>
      <c r="I625">
        <v>2772</v>
      </c>
      <c r="J625">
        <v>27</v>
      </c>
      <c r="K625" t="str">
        <f>VLOOKUP(J:J,[1]חוגים!A:B,2,0)</f>
        <v>מערכות מידע תואר ראשון</v>
      </c>
      <c r="L625">
        <v>0</v>
      </c>
      <c r="M625">
        <v>3</v>
      </c>
      <c r="N625">
        <v>10</v>
      </c>
      <c r="O625">
        <v>19</v>
      </c>
      <c r="P625">
        <v>22</v>
      </c>
      <c r="Q625">
        <v>1</v>
      </c>
      <c r="R625">
        <v>0</v>
      </c>
      <c r="S625">
        <v>86</v>
      </c>
      <c r="T625">
        <v>37</v>
      </c>
      <c r="U625">
        <v>5000</v>
      </c>
      <c r="V625">
        <v>0</v>
      </c>
      <c r="W625" t="s">
        <v>1513</v>
      </c>
      <c r="X625">
        <v>0</v>
      </c>
      <c r="Y625">
        <v>0</v>
      </c>
    </row>
    <row r="626" spans="1:25" x14ac:dyDescent="0.2">
      <c r="A626">
        <v>9</v>
      </c>
      <c r="B626">
        <v>1</v>
      </c>
      <c r="C626">
        <v>206513350</v>
      </c>
      <c r="D626" t="s">
        <v>121</v>
      </c>
      <c r="E626" t="s">
        <v>1514</v>
      </c>
      <c r="F626" t="s">
        <v>1515</v>
      </c>
      <c r="G626">
        <v>2</v>
      </c>
      <c r="H626">
        <v>98</v>
      </c>
      <c r="I626">
        <v>3151</v>
      </c>
      <c r="J626">
        <v>31</v>
      </c>
      <c r="K626" t="str">
        <f>VLOOKUP(J:J,[1]חוגים!A:B,2,0)</f>
        <v>מדעי התנהגות תואר ראשון</v>
      </c>
      <c r="L626">
        <v>0</v>
      </c>
      <c r="M626">
        <v>2</v>
      </c>
      <c r="N626">
        <v>10</v>
      </c>
      <c r="O626">
        <v>24</v>
      </c>
      <c r="P626">
        <v>23</v>
      </c>
      <c r="Q626">
        <v>1</v>
      </c>
      <c r="R626">
        <v>0</v>
      </c>
      <c r="S626">
        <v>40</v>
      </c>
      <c r="T626">
        <v>48</v>
      </c>
      <c r="U626">
        <v>5000</v>
      </c>
      <c r="V626">
        <v>0</v>
      </c>
      <c r="W626" t="s">
        <v>1516</v>
      </c>
      <c r="X626">
        <v>0</v>
      </c>
      <c r="Y626">
        <v>0</v>
      </c>
    </row>
    <row r="627" spans="1:25" x14ac:dyDescent="0.2">
      <c r="A627">
        <v>9</v>
      </c>
      <c r="B627">
        <v>1</v>
      </c>
      <c r="C627">
        <v>206513897</v>
      </c>
      <c r="D627" t="str">
        <f>VLOOKUP(C:C,[1]חדשים!B:C,2,0)</f>
        <v>חדש סמ 1</v>
      </c>
      <c r="E627" t="s">
        <v>1517</v>
      </c>
      <c r="F627" t="s">
        <v>1518</v>
      </c>
      <c r="G627">
        <v>1</v>
      </c>
      <c r="H627">
        <v>98</v>
      </c>
      <c r="I627">
        <v>2775</v>
      </c>
      <c r="J627">
        <v>27</v>
      </c>
      <c r="K627" t="str">
        <f>VLOOKUP(J:J,[1]חוגים!A:B,2,0)</f>
        <v>מערכות מידע תואר ראשון</v>
      </c>
      <c r="L627">
        <v>0</v>
      </c>
      <c r="M627">
        <v>1</v>
      </c>
      <c r="N627">
        <v>10</v>
      </c>
      <c r="O627">
        <v>14</v>
      </c>
      <c r="P627">
        <v>24</v>
      </c>
      <c r="Q627">
        <v>1</v>
      </c>
      <c r="R627">
        <v>0</v>
      </c>
      <c r="S627">
        <v>0</v>
      </c>
      <c r="T627">
        <v>27</v>
      </c>
      <c r="U627">
        <v>5000</v>
      </c>
      <c r="V627">
        <v>0</v>
      </c>
      <c r="W627" t="s">
        <v>1519</v>
      </c>
      <c r="X627">
        <v>0</v>
      </c>
      <c r="Y627">
        <v>0</v>
      </c>
    </row>
    <row r="628" spans="1:25" x14ac:dyDescent="0.2">
      <c r="A628">
        <v>9</v>
      </c>
      <c r="B628">
        <v>1</v>
      </c>
      <c r="C628">
        <v>206514937</v>
      </c>
      <c r="D628" t="s">
        <v>121</v>
      </c>
      <c r="E628" t="s">
        <v>224</v>
      </c>
      <c r="F628" t="s">
        <v>861</v>
      </c>
      <c r="G628">
        <v>1</v>
      </c>
      <c r="H628">
        <v>98</v>
      </c>
      <c r="I628">
        <v>3149</v>
      </c>
      <c r="J628">
        <v>31</v>
      </c>
      <c r="K628" t="str">
        <f>VLOOKUP(J:J,[1]חוגים!A:B,2,0)</f>
        <v>מדעי התנהגות תואר ראשון</v>
      </c>
      <c r="L628">
        <v>0</v>
      </c>
      <c r="M628">
        <v>2</v>
      </c>
      <c r="N628">
        <v>10</v>
      </c>
      <c r="O628">
        <v>21</v>
      </c>
      <c r="P628">
        <v>23</v>
      </c>
      <c r="Q628">
        <v>2</v>
      </c>
      <c r="R628">
        <v>0</v>
      </c>
      <c r="S628">
        <v>36</v>
      </c>
      <c r="T628">
        <v>42</v>
      </c>
      <c r="U628">
        <v>5000</v>
      </c>
      <c r="V628">
        <v>0</v>
      </c>
      <c r="W628" t="s">
        <v>1520</v>
      </c>
      <c r="X628">
        <v>0</v>
      </c>
      <c r="Y628">
        <v>0</v>
      </c>
    </row>
    <row r="629" spans="1:25" x14ac:dyDescent="0.2">
      <c r="A629">
        <v>9</v>
      </c>
      <c r="B629">
        <v>1</v>
      </c>
      <c r="C629">
        <v>206531030</v>
      </c>
      <c r="D629" t="s">
        <v>121</v>
      </c>
      <c r="E629" t="s">
        <v>1521</v>
      </c>
      <c r="F629" t="s">
        <v>1522</v>
      </c>
      <c r="G629">
        <v>2</v>
      </c>
      <c r="H629">
        <v>99</v>
      </c>
      <c r="I629">
        <v>3147</v>
      </c>
      <c r="J629">
        <v>31</v>
      </c>
      <c r="K629" t="str">
        <f>VLOOKUP(J:J,[1]חוגים!A:B,2,0)</f>
        <v>מדעי התנהגות תואר ראשון</v>
      </c>
      <c r="L629">
        <v>0</v>
      </c>
      <c r="M629">
        <v>2</v>
      </c>
      <c r="N629">
        <v>10</v>
      </c>
      <c r="O629">
        <v>23</v>
      </c>
      <c r="P629">
        <v>23</v>
      </c>
      <c r="Q629">
        <v>1</v>
      </c>
      <c r="R629">
        <v>0</v>
      </c>
      <c r="S629">
        <v>36</v>
      </c>
      <c r="T629">
        <v>46</v>
      </c>
      <c r="U629">
        <v>5000</v>
      </c>
      <c r="V629">
        <v>0</v>
      </c>
      <c r="W629" t="s">
        <v>1523</v>
      </c>
      <c r="X629">
        <v>0</v>
      </c>
      <c r="Y629">
        <v>0</v>
      </c>
    </row>
    <row r="630" spans="1:25" x14ac:dyDescent="0.2">
      <c r="A630">
        <v>9</v>
      </c>
      <c r="B630">
        <v>1</v>
      </c>
      <c r="C630">
        <v>206531816</v>
      </c>
      <c r="D630" t="str">
        <f>VLOOKUP(C:C,[1]חדשים!B:C,2,0)</f>
        <v>חדש סמ 1</v>
      </c>
      <c r="E630" t="s">
        <v>1524</v>
      </c>
      <c r="F630" t="s">
        <v>838</v>
      </c>
      <c r="G630">
        <v>2</v>
      </c>
      <c r="H630">
        <v>99</v>
      </c>
      <c r="I630">
        <v>2775</v>
      </c>
      <c r="J630">
        <v>27</v>
      </c>
      <c r="K630" t="str">
        <f>VLOOKUP(J:J,[1]חוגים!A:B,2,0)</f>
        <v>מערכות מידע תואר ראשון</v>
      </c>
      <c r="L630">
        <v>0</v>
      </c>
      <c r="M630">
        <v>1</v>
      </c>
      <c r="N630">
        <v>10</v>
      </c>
      <c r="O630">
        <v>15</v>
      </c>
      <c r="P630">
        <v>24</v>
      </c>
      <c r="Q630">
        <v>1</v>
      </c>
      <c r="R630">
        <v>0</v>
      </c>
      <c r="S630">
        <v>0</v>
      </c>
      <c r="T630">
        <v>29</v>
      </c>
      <c r="U630">
        <v>5000</v>
      </c>
      <c r="V630">
        <v>0</v>
      </c>
      <c r="W630" t="s">
        <v>1525</v>
      </c>
      <c r="X630">
        <v>0</v>
      </c>
      <c r="Y630">
        <v>0</v>
      </c>
    </row>
    <row r="631" spans="1:25" x14ac:dyDescent="0.2">
      <c r="A631">
        <v>9</v>
      </c>
      <c r="B631">
        <v>1</v>
      </c>
      <c r="C631">
        <v>206531873</v>
      </c>
      <c r="D631" t="s">
        <v>121</v>
      </c>
      <c r="E631" t="s">
        <v>1526</v>
      </c>
      <c r="F631" t="s">
        <v>1527</v>
      </c>
      <c r="G631">
        <v>1</v>
      </c>
      <c r="H631">
        <v>99</v>
      </c>
      <c r="I631">
        <v>1155</v>
      </c>
      <c r="J631">
        <v>11</v>
      </c>
      <c r="K631" t="str">
        <f>VLOOKUP(J:J,[1]חוגים!A:B,2,0)</f>
        <v>מדעי המחשב תואר ראשון</v>
      </c>
      <c r="L631">
        <v>0</v>
      </c>
      <c r="M631">
        <v>3</v>
      </c>
      <c r="N631">
        <v>10</v>
      </c>
      <c r="O631">
        <v>21</v>
      </c>
      <c r="P631">
        <v>22</v>
      </c>
      <c r="Q631">
        <v>2</v>
      </c>
      <c r="R631">
        <v>0</v>
      </c>
      <c r="S631">
        <v>82</v>
      </c>
      <c r="T631">
        <v>42</v>
      </c>
      <c r="U631">
        <v>5000</v>
      </c>
      <c r="V631">
        <v>0</v>
      </c>
      <c r="W631" t="s">
        <v>1528</v>
      </c>
      <c r="X631">
        <v>0</v>
      </c>
      <c r="Y631">
        <v>0</v>
      </c>
    </row>
    <row r="632" spans="1:25" x14ac:dyDescent="0.2">
      <c r="A632">
        <v>9</v>
      </c>
      <c r="B632">
        <v>1</v>
      </c>
      <c r="C632">
        <v>206534018</v>
      </c>
      <c r="D632" t="str">
        <f>VLOOKUP(C:C,[1]חדשים!B:C,2,0)</f>
        <v>חדש סמ 1</v>
      </c>
      <c r="E632" t="s">
        <v>224</v>
      </c>
      <c r="F632" t="s">
        <v>391</v>
      </c>
      <c r="G632">
        <v>1</v>
      </c>
      <c r="H632">
        <v>99</v>
      </c>
      <c r="I632">
        <v>1158</v>
      </c>
      <c r="J632">
        <v>11</v>
      </c>
      <c r="K632" t="str">
        <f>VLOOKUP(J:J,[1]חוגים!A:B,2,0)</f>
        <v>מדעי המחשב תואר ראשון</v>
      </c>
      <c r="L632">
        <v>0</v>
      </c>
      <c r="M632">
        <v>1</v>
      </c>
      <c r="N632">
        <v>10</v>
      </c>
      <c r="O632">
        <v>17</v>
      </c>
      <c r="P632">
        <v>24</v>
      </c>
      <c r="Q632">
        <v>1</v>
      </c>
      <c r="R632">
        <v>0</v>
      </c>
      <c r="S632">
        <v>0</v>
      </c>
      <c r="T632">
        <v>33</v>
      </c>
      <c r="U632">
        <v>5000</v>
      </c>
      <c r="V632">
        <v>0</v>
      </c>
      <c r="W632" t="s">
        <v>1529</v>
      </c>
      <c r="X632">
        <v>0</v>
      </c>
      <c r="Y632">
        <v>0</v>
      </c>
    </row>
    <row r="633" spans="1:25" x14ac:dyDescent="0.2">
      <c r="A633">
        <v>9</v>
      </c>
      <c r="B633">
        <v>1</v>
      </c>
      <c r="C633">
        <v>206538191</v>
      </c>
      <c r="D633" t="str">
        <f>VLOOKUP(C:C,[1]חדשים!B:C,2,0)</f>
        <v>חדש סמ 1</v>
      </c>
      <c r="E633" t="s">
        <v>486</v>
      </c>
      <c r="F633" t="s">
        <v>123</v>
      </c>
      <c r="G633">
        <v>2</v>
      </c>
      <c r="H633">
        <v>0</v>
      </c>
      <c r="I633">
        <v>1155</v>
      </c>
      <c r="J633">
        <v>11</v>
      </c>
      <c r="K633" t="str">
        <f>VLOOKUP(J:J,[1]חוגים!A:B,2,0)</f>
        <v>מדעי המחשב תואר ראשון</v>
      </c>
      <c r="L633">
        <v>0</v>
      </c>
      <c r="M633">
        <v>1</v>
      </c>
      <c r="N633">
        <v>10</v>
      </c>
      <c r="O633">
        <v>21</v>
      </c>
      <c r="P633">
        <v>24</v>
      </c>
      <c r="Q633">
        <v>1</v>
      </c>
      <c r="R633">
        <v>0</v>
      </c>
      <c r="S633">
        <v>0</v>
      </c>
      <c r="T633">
        <v>41</v>
      </c>
      <c r="U633">
        <v>5000</v>
      </c>
      <c r="V633">
        <v>0</v>
      </c>
      <c r="W633" t="s">
        <v>1530</v>
      </c>
      <c r="X633">
        <v>0</v>
      </c>
      <c r="Y633">
        <v>0</v>
      </c>
    </row>
    <row r="634" spans="1:25" x14ac:dyDescent="0.2">
      <c r="A634">
        <v>9</v>
      </c>
      <c r="B634">
        <v>1</v>
      </c>
      <c r="C634">
        <v>206538738</v>
      </c>
      <c r="D634" t="str">
        <f>VLOOKUP(C:C,[1]חדשים!B:C,2,0)</f>
        <v>חדש סמ 1</v>
      </c>
      <c r="E634" t="s">
        <v>1531</v>
      </c>
      <c r="F634" t="s">
        <v>1488</v>
      </c>
      <c r="G634">
        <v>2</v>
      </c>
      <c r="H634">
        <v>0</v>
      </c>
      <c r="I634">
        <v>3147</v>
      </c>
      <c r="J634">
        <v>31</v>
      </c>
      <c r="K634" t="str">
        <f>VLOOKUP(J:J,[1]חוגים!A:B,2,0)</f>
        <v>מדעי התנהגות תואר ראשון</v>
      </c>
      <c r="L634">
        <v>0</v>
      </c>
      <c r="M634">
        <v>1</v>
      </c>
      <c r="N634">
        <v>10</v>
      </c>
      <c r="O634">
        <v>18</v>
      </c>
      <c r="P634">
        <v>24</v>
      </c>
      <c r="Q634">
        <v>1</v>
      </c>
      <c r="R634">
        <v>0</v>
      </c>
      <c r="S634">
        <v>0</v>
      </c>
      <c r="T634">
        <v>35</v>
      </c>
      <c r="U634">
        <v>5000</v>
      </c>
      <c r="V634">
        <v>0</v>
      </c>
      <c r="W634" t="s">
        <v>1532</v>
      </c>
      <c r="X634">
        <v>0</v>
      </c>
      <c r="Y634">
        <v>0</v>
      </c>
    </row>
    <row r="635" spans="1:25" x14ac:dyDescent="0.2">
      <c r="A635">
        <v>9</v>
      </c>
      <c r="B635">
        <v>1</v>
      </c>
      <c r="C635">
        <v>206545949</v>
      </c>
      <c r="D635" t="str">
        <f>VLOOKUP(C:C,[1]חדשים!B:C,2,0)</f>
        <v>חדש סמ 1</v>
      </c>
      <c r="E635" t="s">
        <v>1533</v>
      </c>
      <c r="F635" t="s">
        <v>1534</v>
      </c>
      <c r="G635">
        <v>2</v>
      </c>
      <c r="H635">
        <v>98</v>
      </c>
      <c r="I635">
        <v>6701</v>
      </c>
      <c r="J635">
        <v>67</v>
      </c>
      <c r="K635" t="str">
        <f>VLOOKUP(J:J,[1]חוגים!A:B,2,0)</f>
        <v>סיעוד הסבות</v>
      </c>
      <c r="L635">
        <v>0</v>
      </c>
      <c r="M635">
        <v>1</v>
      </c>
      <c r="N635">
        <v>10</v>
      </c>
      <c r="O635">
        <v>17</v>
      </c>
      <c r="P635">
        <v>24</v>
      </c>
      <c r="Q635">
        <v>1</v>
      </c>
      <c r="R635">
        <v>0</v>
      </c>
      <c r="S635">
        <v>0</v>
      </c>
      <c r="T635">
        <v>34</v>
      </c>
      <c r="U635">
        <v>5000</v>
      </c>
      <c r="V635">
        <v>0</v>
      </c>
      <c r="W635" t="s">
        <v>1535</v>
      </c>
      <c r="X635">
        <v>0</v>
      </c>
      <c r="Y635">
        <v>0</v>
      </c>
    </row>
    <row r="636" spans="1:25" x14ac:dyDescent="0.2">
      <c r="A636">
        <v>9</v>
      </c>
      <c r="B636">
        <v>1</v>
      </c>
      <c r="C636">
        <v>206549164</v>
      </c>
      <c r="D636" t="s">
        <v>121</v>
      </c>
      <c r="E636" t="s">
        <v>1514</v>
      </c>
      <c r="F636" t="s">
        <v>275</v>
      </c>
      <c r="G636">
        <v>2</v>
      </c>
      <c r="H636">
        <v>98</v>
      </c>
      <c r="I636">
        <v>1155</v>
      </c>
      <c r="J636">
        <v>11</v>
      </c>
      <c r="K636" t="str">
        <f>VLOOKUP(J:J,[1]חוגים!A:B,2,0)</f>
        <v>מדעי המחשב תואר ראשון</v>
      </c>
      <c r="L636">
        <v>0</v>
      </c>
      <c r="M636">
        <v>3</v>
      </c>
      <c r="N636">
        <v>10</v>
      </c>
      <c r="O636">
        <v>4</v>
      </c>
      <c r="P636">
        <v>21</v>
      </c>
      <c r="Q636">
        <v>1</v>
      </c>
      <c r="R636">
        <v>0</v>
      </c>
      <c r="S636">
        <v>118</v>
      </c>
      <c r="T636">
        <v>8</v>
      </c>
      <c r="U636">
        <v>5000</v>
      </c>
      <c r="V636">
        <v>0</v>
      </c>
      <c r="W636" t="s">
        <v>1536</v>
      </c>
      <c r="X636">
        <v>0</v>
      </c>
      <c r="Y636">
        <v>0</v>
      </c>
    </row>
    <row r="637" spans="1:25" x14ac:dyDescent="0.2">
      <c r="A637">
        <v>9</v>
      </c>
      <c r="B637">
        <v>1</v>
      </c>
      <c r="C637">
        <v>206551665</v>
      </c>
      <c r="D637" t="str">
        <f>VLOOKUP(C:C,[1]חדשים!B:C,2,0)</f>
        <v>חדש סמ 1</v>
      </c>
      <c r="E637" t="s">
        <v>1537</v>
      </c>
      <c r="F637" t="s">
        <v>1538</v>
      </c>
      <c r="G637">
        <v>1</v>
      </c>
      <c r="H637">
        <v>98</v>
      </c>
      <c r="I637">
        <v>3151</v>
      </c>
      <c r="J637">
        <v>31</v>
      </c>
      <c r="K637" t="str">
        <f>VLOOKUP(J:J,[1]חוגים!A:B,2,0)</f>
        <v>מדעי התנהגות תואר ראשון</v>
      </c>
      <c r="L637">
        <v>0</v>
      </c>
      <c r="M637">
        <v>1</v>
      </c>
      <c r="N637">
        <v>10</v>
      </c>
      <c r="O637">
        <v>19</v>
      </c>
      <c r="P637">
        <v>24</v>
      </c>
      <c r="Q637">
        <v>1</v>
      </c>
      <c r="R637">
        <v>0</v>
      </c>
      <c r="S637">
        <v>0</v>
      </c>
      <c r="T637">
        <v>38</v>
      </c>
      <c r="U637">
        <v>5000</v>
      </c>
      <c r="V637">
        <v>0</v>
      </c>
      <c r="W637" t="s">
        <v>1539</v>
      </c>
      <c r="X637">
        <v>0</v>
      </c>
      <c r="Y637">
        <v>0</v>
      </c>
    </row>
    <row r="638" spans="1:25" x14ac:dyDescent="0.2">
      <c r="A638">
        <v>9</v>
      </c>
      <c r="B638">
        <v>1</v>
      </c>
      <c r="C638">
        <v>206553588</v>
      </c>
      <c r="D638" t="str">
        <f>VLOOKUP(C:C,[1]חדשים!B:C,2,0)</f>
        <v>חדש סמ 1</v>
      </c>
      <c r="E638" t="s">
        <v>1540</v>
      </c>
      <c r="F638" t="s">
        <v>871</v>
      </c>
      <c r="G638">
        <v>1</v>
      </c>
      <c r="H638">
        <v>98</v>
      </c>
      <c r="I638">
        <v>2774</v>
      </c>
      <c r="J638">
        <v>27</v>
      </c>
      <c r="K638" t="str">
        <f>VLOOKUP(J:J,[1]חוגים!A:B,2,0)</f>
        <v>מערכות מידע תואר ראשון</v>
      </c>
      <c r="L638">
        <v>0</v>
      </c>
      <c r="M638">
        <v>1</v>
      </c>
      <c r="N638">
        <v>10</v>
      </c>
      <c r="O638">
        <v>22</v>
      </c>
      <c r="P638">
        <v>24</v>
      </c>
      <c r="Q638">
        <v>1</v>
      </c>
      <c r="R638">
        <v>0</v>
      </c>
      <c r="S638">
        <v>0</v>
      </c>
      <c r="T638">
        <v>44</v>
      </c>
      <c r="U638">
        <v>5000</v>
      </c>
      <c r="V638">
        <v>0</v>
      </c>
      <c r="W638" t="s">
        <v>1541</v>
      </c>
      <c r="X638">
        <v>0</v>
      </c>
      <c r="Y638">
        <v>0</v>
      </c>
    </row>
    <row r="639" spans="1:25" x14ac:dyDescent="0.2">
      <c r="A639">
        <v>9</v>
      </c>
      <c r="B639">
        <v>1</v>
      </c>
      <c r="C639">
        <v>206555625</v>
      </c>
      <c r="D639" t="s">
        <v>121</v>
      </c>
      <c r="E639" t="s">
        <v>1542</v>
      </c>
      <c r="F639" t="s">
        <v>828</v>
      </c>
      <c r="G639">
        <v>2</v>
      </c>
      <c r="H639">
        <v>98</v>
      </c>
      <c r="I639">
        <v>3147</v>
      </c>
      <c r="J639">
        <v>31</v>
      </c>
      <c r="K639" t="str">
        <f>VLOOKUP(J:J,[1]חוגים!A:B,2,0)</f>
        <v>מדעי התנהגות תואר ראשון</v>
      </c>
      <c r="L639">
        <v>0</v>
      </c>
      <c r="M639">
        <v>3</v>
      </c>
      <c r="N639">
        <v>10</v>
      </c>
      <c r="O639">
        <v>16</v>
      </c>
      <c r="P639">
        <v>22</v>
      </c>
      <c r="Q639">
        <v>1</v>
      </c>
      <c r="R639">
        <v>0</v>
      </c>
      <c r="S639">
        <v>80</v>
      </c>
      <c r="T639">
        <v>32</v>
      </c>
      <c r="U639">
        <v>5000</v>
      </c>
      <c r="V639">
        <v>0</v>
      </c>
      <c r="W639" t="s">
        <v>1543</v>
      </c>
      <c r="X639">
        <v>0</v>
      </c>
      <c r="Y639">
        <v>0</v>
      </c>
    </row>
    <row r="640" spans="1:25" x14ac:dyDescent="0.2">
      <c r="A640">
        <v>9</v>
      </c>
      <c r="B640">
        <v>1</v>
      </c>
      <c r="C640">
        <v>206555914</v>
      </c>
      <c r="D640" t="s">
        <v>121</v>
      </c>
      <c r="E640" t="s">
        <v>1544</v>
      </c>
      <c r="F640" t="s">
        <v>1545</v>
      </c>
      <c r="G640">
        <v>2</v>
      </c>
      <c r="H640">
        <v>98</v>
      </c>
      <c r="I640">
        <v>3287</v>
      </c>
      <c r="J640">
        <v>32</v>
      </c>
      <c r="K640" t="str">
        <f>VLOOKUP(J:J,[1]חוגים!A:B,2,0)</f>
        <v>פסיכולוגיה תואר שני</v>
      </c>
      <c r="L640">
        <v>0</v>
      </c>
      <c r="M640">
        <v>2</v>
      </c>
      <c r="N640">
        <v>20</v>
      </c>
      <c r="O640">
        <v>15</v>
      </c>
      <c r="P640">
        <v>23</v>
      </c>
      <c r="Q640">
        <v>1</v>
      </c>
      <c r="R640">
        <v>0</v>
      </c>
      <c r="S640">
        <v>26</v>
      </c>
      <c r="T640">
        <v>30</v>
      </c>
      <c r="U640">
        <v>5000</v>
      </c>
      <c r="V640">
        <v>0</v>
      </c>
      <c r="W640" t="s">
        <v>1546</v>
      </c>
      <c r="X640">
        <v>0</v>
      </c>
      <c r="Y640">
        <v>0</v>
      </c>
    </row>
    <row r="641" spans="1:25" x14ac:dyDescent="0.2">
      <c r="A641">
        <v>9</v>
      </c>
      <c r="B641">
        <v>1</v>
      </c>
      <c r="C641">
        <v>206556243</v>
      </c>
      <c r="D641" t="s">
        <v>121</v>
      </c>
      <c r="E641" t="s">
        <v>1547</v>
      </c>
      <c r="F641" t="s">
        <v>165</v>
      </c>
      <c r="G641">
        <v>2</v>
      </c>
      <c r="H641">
        <v>98</v>
      </c>
      <c r="I641">
        <v>3151</v>
      </c>
      <c r="J641">
        <v>31</v>
      </c>
      <c r="K641" t="str">
        <f>VLOOKUP(J:J,[1]חוגים!A:B,2,0)</f>
        <v>מדעי התנהגות תואר ראשון</v>
      </c>
      <c r="L641">
        <v>0</v>
      </c>
      <c r="M641">
        <v>2</v>
      </c>
      <c r="N641">
        <v>10</v>
      </c>
      <c r="O641">
        <v>23</v>
      </c>
      <c r="P641">
        <v>23</v>
      </c>
      <c r="Q641">
        <v>1</v>
      </c>
      <c r="R641">
        <v>0</v>
      </c>
      <c r="S641">
        <v>44</v>
      </c>
      <c r="T641">
        <v>46</v>
      </c>
      <c r="U641">
        <v>5000</v>
      </c>
      <c r="V641">
        <v>0</v>
      </c>
      <c r="W641" t="s">
        <v>1548</v>
      </c>
      <c r="X641">
        <v>0</v>
      </c>
      <c r="Y641">
        <v>0</v>
      </c>
    </row>
    <row r="642" spans="1:25" x14ac:dyDescent="0.2">
      <c r="A642">
        <v>9</v>
      </c>
      <c r="B642">
        <v>1</v>
      </c>
      <c r="C642">
        <v>206556334</v>
      </c>
      <c r="D642" t="s">
        <v>121</v>
      </c>
      <c r="E642" t="s">
        <v>1549</v>
      </c>
      <c r="F642" t="s">
        <v>934</v>
      </c>
      <c r="G642">
        <v>2</v>
      </c>
      <c r="H642">
        <v>98</v>
      </c>
      <c r="I642">
        <v>3150</v>
      </c>
      <c r="J642">
        <v>31</v>
      </c>
      <c r="K642" t="str">
        <f>VLOOKUP(J:J,[1]חוגים!A:B,2,0)</f>
        <v>מדעי התנהגות תואר ראשון</v>
      </c>
      <c r="L642">
        <v>0</v>
      </c>
      <c r="M642">
        <v>3</v>
      </c>
      <c r="N642">
        <v>10</v>
      </c>
      <c r="O642">
        <v>18</v>
      </c>
      <c r="P642">
        <v>22</v>
      </c>
      <c r="Q642">
        <v>1</v>
      </c>
      <c r="R642">
        <v>0</v>
      </c>
      <c r="S642">
        <v>78</v>
      </c>
      <c r="T642">
        <v>36</v>
      </c>
      <c r="U642">
        <v>5000</v>
      </c>
      <c r="V642">
        <v>0</v>
      </c>
      <c r="W642" t="s">
        <v>1550</v>
      </c>
      <c r="X642">
        <v>0</v>
      </c>
      <c r="Y642">
        <v>0</v>
      </c>
    </row>
    <row r="643" spans="1:25" x14ac:dyDescent="0.2">
      <c r="A643">
        <v>9</v>
      </c>
      <c r="B643">
        <v>1</v>
      </c>
      <c r="C643">
        <v>206556425</v>
      </c>
      <c r="D643" t="s">
        <v>121</v>
      </c>
      <c r="E643" t="s">
        <v>1551</v>
      </c>
      <c r="F643" t="s">
        <v>1552</v>
      </c>
      <c r="G643">
        <v>2</v>
      </c>
      <c r="H643">
        <v>98</v>
      </c>
      <c r="I643">
        <v>2165</v>
      </c>
      <c r="J643">
        <v>21</v>
      </c>
      <c r="K643" t="str">
        <f>VLOOKUP(J:J,[1]חוגים!A:B,2,0)</f>
        <v>כלכלה וניהול תואר ראשון</v>
      </c>
      <c r="L643">
        <v>0</v>
      </c>
      <c r="M643">
        <v>3</v>
      </c>
      <c r="N643">
        <v>10</v>
      </c>
      <c r="O643">
        <v>14</v>
      </c>
      <c r="P643">
        <v>22</v>
      </c>
      <c r="Q643">
        <v>2</v>
      </c>
      <c r="R643">
        <v>0</v>
      </c>
      <c r="S643">
        <v>87</v>
      </c>
      <c r="T643">
        <v>27</v>
      </c>
      <c r="U643">
        <v>5000</v>
      </c>
      <c r="V643">
        <v>0</v>
      </c>
      <c r="W643" t="s">
        <v>1553</v>
      </c>
      <c r="X643">
        <v>0</v>
      </c>
      <c r="Y643">
        <v>0</v>
      </c>
    </row>
    <row r="644" spans="1:25" x14ac:dyDescent="0.2">
      <c r="A644">
        <v>9</v>
      </c>
      <c r="B644">
        <v>1</v>
      </c>
      <c r="C644">
        <v>206557985</v>
      </c>
      <c r="D644" t="str">
        <f>VLOOKUP(C:C,[1]חדשים!B:C,2,0)</f>
        <v>חדש סמ 1</v>
      </c>
      <c r="E644" t="s">
        <v>224</v>
      </c>
      <c r="F644" t="s">
        <v>1554</v>
      </c>
      <c r="G644">
        <v>2</v>
      </c>
      <c r="H644">
        <v>98</v>
      </c>
      <c r="I644">
        <v>3287</v>
      </c>
      <c r="J644">
        <v>32</v>
      </c>
      <c r="K644" t="str">
        <f>VLOOKUP(J:J,[1]חוגים!A:B,2,0)</f>
        <v>פסיכולוגיה תואר שני</v>
      </c>
      <c r="L644">
        <v>0</v>
      </c>
      <c r="M644">
        <v>2</v>
      </c>
      <c r="N644">
        <v>20</v>
      </c>
      <c r="O644">
        <v>13</v>
      </c>
      <c r="P644">
        <v>24</v>
      </c>
      <c r="Q644">
        <v>1</v>
      </c>
      <c r="R644">
        <v>0</v>
      </c>
      <c r="S644">
        <v>0</v>
      </c>
      <c r="T644">
        <v>26</v>
      </c>
      <c r="U644">
        <v>5000</v>
      </c>
      <c r="V644">
        <v>0</v>
      </c>
      <c r="W644" t="s">
        <v>1555</v>
      </c>
      <c r="X644">
        <v>0</v>
      </c>
      <c r="Y644">
        <v>0</v>
      </c>
    </row>
    <row r="645" spans="1:25" x14ac:dyDescent="0.2">
      <c r="A645">
        <v>9</v>
      </c>
      <c r="B645">
        <v>1</v>
      </c>
      <c r="C645">
        <v>206559072</v>
      </c>
      <c r="D645" t="s">
        <v>121</v>
      </c>
      <c r="E645" t="s">
        <v>1556</v>
      </c>
      <c r="F645" t="s">
        <v>461</v>
      </c>
      <c r="G645">
        <v>1</v>
      </c>
      <c r="H645">
        <v>98</v>
      </c>
      <c r="I645">
        <v>3147</v>
      </c>
      <c r="J645">
        <v>31</v>
      </c>
      <c r="K645" t="str">
        <f>VLOOKUP(J:J,[1]חוגים!A:B,2,0)</f>
        <v>מדעי התנהגות תואר ראשון</v>
      </c>
      <c r="L645">
        <v>0</v>
      </c>
      <c r="M645">
        <v>2</v>
      </c>
      <c r="N645">
        <v>10</v>
      </c>
      <c r="O645">
        <v>22</v>
      </c>
      <c r="P645">
        <v>23</v>
      </c>
      <c r="Q645">
        <v>1</v>
      </c>
      <c r="R645">
        <v>0</v>
      </c>
      <c r="S645">
        <v>38</v>
      </c>
      <c r="T645">
        <v>44</v>
      </c>
      <c r="U645">
        <v>5000</v>
      </c>
      <c r="V645">
        <v>0</v>
      </c>
      <c r="W645" t="s">
        <v>1557</v>
      </c>
      <c r="X645">
        <v>0</v>
      </c>
      <c r="Y645">
        <v>0</v>
      </c>
    </row>
    <row r="646" spans="1:25" x14ac:dyDescent="0.2">
      <c r="A646">
        <v>9</v>
      </c>
      <c r="B646">
        <v>1</v>
      </c>
      <c r="C646">
        <v>206559627</v>
      </c>
      <c r="D646" t="s">
        <v>121</v>
      </c>
      <c r="E646" t="s">
        <v>1558</v>
      </c>
      <c r="F646" t="s">
        <v>1559</v>
      </c>
      <c r="G646">
        <v>1</v>
      </c>
      <c r="H646">
        <v>98</v>
      </c>
      <c r="I646">
        <v>2767</v>
      </c>
      <c r="J646">
        <v>27</v>
      </c>
      <c r="K646" t="str">
        <f>VLOOKUP(J:J,[1]חוגים!A:B,2,0)</f>
        <v>מערכות מידע תואר ראשון</v>
      </c>
      <c r="L646">
        <v>0</v>
      </c>
      <c r="M646">
        <v>3</v>
      </c>
      <c r="N646">
        <v>10</v>
      </c>
      <c r="O646">
        <v>2</v>
      </c>
      <c r="P646">
        <v>21</v>
      </c>
      <c r="Q646">
        <v>2</v>
      </c>
      <c r="R646">
        <v>0</v>
      </c>
      <c r="S646">
        <v>120</v>
      </c>
      <c r="T646">
        <v>3</v>
      </c>
      <c r="U646">
        <v>5000</v>
      </c>
      <c r="V646">
        <v>0</v>
      </c>
      <c r="W646" t="s">
        <v>1560</v>
      </c>
      <c r="X646">
        <v>0</v>
      </c>
      <c r="Y646">
        <v>0</v>
      </c>
    </row>
    <row r="647" spans="1:25" x14ac:dyDescent="0.2">
      <c r="A647">
        <v>9</v>
      </c>
      <c r="B647">
        <v>1</v>
      </c>
      <c r="C647">
        <v>206560179</v>
      </c>
      <c r="D647" t="s">
        <v>121</v>
      </c>
      <c r="E647" t="s">
        <v>471</v>
      </c>
      <c r="F647" t="s">
        <v>148</v>
      </c>
      <c r="G647">
        <v>1</v>
      </c>
      <c r="H647">
        <v>98</v>
      </c>
      <c r="I647">
        <v>3149</v>
      </c>
      <c r="J647">
        <v>31</v>
      </c>
      <c r="K647" t="str">
        <f>VLOOKUP(J:J,[1]חוגים!A:B,2,0)</f>
        <v>מדעי התנהגות תואר ראשון</v>
      </c>
      <c r="L647">
        <v>0</v>
      </c>
      <c r="M647">
        <v>2</v>
      </c>
      <c r="N647">
        <v>10</v>
      </c>
      <c r="O647">
        <v>22</v>
      </c>
      <c r="P647">
        <v>23</v>
      </c>
      <c r="Q647">
        <v>2</v>
      </c>
      <c r="R647">
        <v>0</v>
      </c>
      <c r="S647">
        <v>36</v>
      </c>
      <c r="T647">
        <v>44</v>
      </c>
      <c r="U647">
        <v>5000</v>
      </c>
      <c r="V647">
        <v>0</v>
      </c>
      <c r="W647" t="s">
        <v>1561</v>
      </c>
      <c r="X647">
        <v>0</v>
      </c>
      <c r="Y647">
        <v>0</v>
      </c>
    </row>
    <row r="648" spans="1:25" x14ac:dyDescent="0.2">
      <c r="A648">
        <v>9</v>
      </c>
      <c r="B648">
        <v>1</v>
      </c>
      <c r="C648">
        <v>206560351</v>
      </c>
      <c r="D648" t="str">
        <f>VLOOKUP(C:C,[1]חדשים!B:C,2,0)</f>
        <v>חדש סמ 1</v>
      </c>
      <c r="E648" t="s">
        <v>1562</v>
      </c>
      <c r="F648" t="s">
        <v>518</v>
      </c>
      <c r="G648">
        <v>1</v>
      </c>
      <c r="H648">
        <v>98</v>
      </c>
      <c r="I648">
        <v>3147</v>
      </c>
      <c r="J648">
        <v>31</v>
      </c>
      <c r="K648" t="str">
        <f>VLOOKUP(J:J,[1]חוגים!A:B,2,0)</f>
        <v>מדעי התנהגות תואר ראשון</v>
      </c>
      <c r="L648">
        <v>0</v>
      </c>
      <c r="M648">
        <v>1</v>
      </c>
      <c r="N648">
        <v>10</v>
      </c>
      <c r="O648">
        <v>18</v>
      </c>
      <c r="P648">
        <v>24</v>
      </c>
      <c r="Q648">
        <v>1</v>
      </c>
      <c r="R648">
        <v>0</v>
      </c>
      <c r="S648">
        <v>0</v>
      </c>
      <c r="T648">
        <v>36</v>
      </c>
      <c r="U648">
        <v>5000</v>
      </c>
      <c r="V648">
        <v>0</v>
      </c>
      <c r="W648" t="s">
        <v>1563</v>
      </c>
      <c r="X648">
        <v>0</v>
      </c>
      <c r="Y648">
        <v>0</v>
      </c>
    </row>
    <row r="649" spans="1:25" x14ac:dyDescent="0.2">
      <c r="A649">
        <v>9</v>
      </c>
      <c r="B649">
        <v>1</v>
      </c>
      <c r="C649">
        <v>206560518</v>
      </c>
      <c r="D649" t="s">
        <v>121</v>
      </c>
      <c r="E649" t="s">
        <v>1564</v>
      </c>
      <c r="F649" t="s">
        <v>838</v>
      </c>
      <c r="G649">
        <v>1</v>
      </c>
      <c r="H649">
        <v>98</v>
      </c>
      <c r="I649">
        <v>2772</v>
      </c>
      <c r="J649">
        <v>27</v>
      </c>
      <c r="K649" t="str">
        <f>VLOOKUP(J:J,[1]חוגים!A:B,2,0)</f>
        <v>מערכות מידע תואר ראשון</v>
      </c>
      <c r="L649">
        <v>0</v>
      </c>
      <c r="M649">
        <v>3</v>
      </c>
      <c r="N649">
        <v>10</v>
      </c>
      <c r="O649">
        <v>19</v>
      </c>
      <c r="P649">
        <v>22</v>
      </c>
      <c r="Q649">
        <v>1</v>
      </c>
      <c r="R649">
        <v>0</v>
      </c>
      <c r="S649">
        <v>86</v>
      </c>
      <c r="T649">
        <v>37</v>
      </c>
      <c r="U649">
        <v>5000</v>
      </c>
      <c r="V649">
        <v>0</v>
      </c>
      <c r="W649" t="s">
        <v>1565</v>
      </c>
      <c r="X649">
        <v>0</v>
      </c>
      <c r="Y649">
        <v>0</v>
      </c>
    </row>
    <row r="650" spans="1:25" x14ac:dyDescent="0.2">
      <c r="A650">
        <v>9</v>
      </c>
      <c r="B650">
        <v>1</v>
      </c>
      <c r="C650">
        <v>206561722</v>
      </c>
      <c r="D650" t="s">
        <v>121</v>
      </c>
      <c r="E650" t="s">
        <v>1362</v>
      </c>
      <c r="F650" t="s">
        <v>1566</v>
      </c>
      <c r="G650">
        <v>2</v>
      </c>
      <c r="H650">
        <v>98</v>
      </c>
      <c r="I650">
        <v>3151</v>
      </c>
      <c r="J650">
        <v>31</v>
      </c>
      <c r="K650" t="str">
        <f>VLOOKUP(J:J,[1]חוגים!A:B,2,0)</f>
        <v>מדעי התנהגות תואר ראשון</v>
      </c>
      <c r="L650">
        <v>0</v>
      </c>
      <c r="M650">
        <v>2</v>
      </c>
      <c r="N650">
        <v>10</v>
      </c>
      <c r="O650">
        <v>23</v>
      </c>
      <c r="P650">
        <v>23</v>
      </c>
      <c r="Q650">
        <v>2</v>
      </c>
      <c r="R650">
        <v>0</v>
      </c>
      <c r="S650">
        <v>36</v>
      </c>
      <c r="T650">
        <v>46</v>
      </c>
      <c r="U650">
        <v>5000</v>
      </c>
      <c r="V650">
        <v>0</v>
      </c>
      <c r="W650" t="s">
        <v>1567</v>
      </c>
      <c r="X650">
        <v>0</v>
      </c>
      <c r="Y650">
        <v>0</v>
      </c>
    </row>
    <row r="651" spans="1:25" x14ac:dyDescent="0.2">
      <c r="A651">
        <v>9</v>
      </c>
      <c r="B651">
        <v>1</v>
      </c>
      <c r="C651">
        <v>206562159</v>
      </c>
      <c r="D651" t="s">
        <v>121</v>
      </c>
      <c r="E651" t="s">
        <v>1568</v>
      </c>
      <c r="F651" t="s">
        <v>151</v>
      </c>
      <c r="G651">
        <v>1</v>
      </c>
      <c r="H651">
        <v>98</v>
      </c>
      <c r="I651">
        <v>1159</v>
      </c>
      <c r="J651">
        <v>11</v>
      </c>
      <c r="K651" t="str">
        <f>VLOOKUP(J:J,[1]חוגים!A:B,2,0)</f>
        <v>מדעי המחשב תואר ראשון</v>
      </c>
      <c r="L651">
        <v>0</v>
      </c>
      <c r="M651">
        <v>2</v>
      </c>
      <c r="N651">
        <v>10</v>
      </c>
      <c r="O651">
        <v>16</v>
      </c>
      <c r="P651">
        <v>23</v>
      </c>
      <c r="Q651">
        <v>1</v>
      </c>
      <c r="R651">
        <v>0</v>
      </c>
      <c r="S651">
        <v>37</v>
      </c>
      <c r="T651">
        <v>32</v>
      </c>
      <c r="U651">
        <v>5000</v>
      </c>
      <c r="V651">
        <v>0</v>
      </c>
      <c r="W651" t="s">
        <v>1569</v>
      </c>
      <c r="X651">
        <v>0</v>
      </c>
      <c r="Y651">
        <v>0</v>
      </c>
    </row>
    <row r="652" spans="1:25" x14ac:dyDescent="0.2">
      <c r="A652">
        <v>9</v>
      </c>
      <c r="B652">
        <v>1</v>
      </c>
      <c r="C652">
        <v>206563876</v>
      </c>
      <c r="D652" t="s">
        <v>121</v>
      </c>
      <c r="E652" t="s">
        <v>1570</v>
      </c>
      <c r="F652" t="s">
        <v>1490</v>
      </c>
      <c r="G652">
        <v>1</v>
      </c>
      <c r="H652">
        <v>98</v>
      </c>
      <c r="I652">
        <v>2772</v>
      </c>
      <c r="J652">
        <v>27</v>
      </c>
      <c r="K652" t="str">
        <f>VLOOKUP(J:J,[1]חוגים!A:B,2,0)</f>
        <v>מערכות מידע תואר ראשון</v>
      </c>
      <c r="L652">
        <v>0</v>
      </c>
      <c r="M652">
        <v>2</v>
      </c>
      <c r="N652">
        <v>10</v>
      </c>
      <c r="O652">
        <v>27</v>
      </c>
      <c r="P652">
        <v>23</v>
      </c>
      <c r="Q652">
        <v>1</v>
      </c>
      <c r="R652">
        <v>0</v>
      </c>
      <c r="S652">
        <v>37</v>
      </c>
      <c r="T652">
        <v>54</v>
      </c>
      <c r="U652">
        <v>5000</v>
      </c>
      <c r="V652">
        <v>0</v>
      </c>
      <c r="W652" t="s">
        <v>1571</v>
      </c>
      <c r="X652">
        <v>0</v>
      </c>
      <c r="Y652">
        <v>0</v>
      </c>
    </row>
    <row r="653" spans="1:25" x14ac:dyDescent="0.2">
      <c r="A653">
        <v>9</v>
      </c>
      <c r="B653">
        <v>1</v>
      </c>
      <c r="C653">
        <v>206564080</v>
      </c>
      <c r="D653" t="str">
        <f>VLOOKUP(C:C,[1]חדשים!B:C,2,0)</f>
        <v>חדש סמ 1</v>
      </c>
      <c r="E653" t="s">
        <v>1572</v>
      </c>
      <c r="F653" t="s">
        <v>44</v>
      </c>
      <c r="G653">
        <v>2</v>
      </c>
      <c r="H653">
        <v>98</v>
      </c>
      <c r="I653">
        <v>2776</v>
      </c>
      <c r="J653">
        <v>27</v>
      </c>
      <c r="K653" t="str">
        <f>VLOOKUP(J:J,[1]חוגים!A:B,2,0)</f>
        <v>מערכות מידע תואר ראשון</v>
      </c>
      <c r="L653">
        <v>0</v>
      </c>
      <c r="M653">
        <v>1</v>
      </c>
      <c r="N653">
        <v>10</v>
      </c>
      <c r="O653">
        <v>13</v>
      </c>
      <c r="P653">
        <v>24</v>
      </c>
      <c r="Q653">
        <v>1</v>
      </c>
      <c r="R653">
        <v>0</v>
      </c>
      <c r="S653">
        <v>0</v>
      </c>
      <c r="T653">
        <v>25</v>
      </c>
      <c r="U653">
        <v>5000</v>
      </c>
      <c r="V653">
        <v>0</v>
      </c>
      <c r="W653" t="s">
        <v>1573</v>
      </c>
      <c r="X653">
        <v>0</v>
      </c>
      <c r="Y653">
        <v>0</v>
      </c>
    </row>
    <row r="654" spans="1:25" x14ac:dyDescent="0.2">
      <c r="A654">
        <v>9</v>
      </c>
      <c r="B654">
        <v>1</v>
      </c>
      <c r="C654">
        <v>206564171</v>
      </c>
      <c r="D654" t="s">
        <v>121</v>
      </c>
      <c r="E654" t="s">
        <v>1574</v>
      </c>
      <c r="F654" t="s">
        <v>1481</v>
      </c>
      <c r="G654">
        <v>2</v>
      </c>
      <c r="H654">
        <v>98</v>
      </c>
      <c r="I654">
        <v>6103</v>
      </c>
      <c r="J654">
        <v>61</v>
      </c>
      <c r="K654" t="str">
        <f>VLOOKUP(J:J,[1]חוגים!A:B,2,0)</f>
        <v>מדעי הסיעוד תואר ראשון</v>
      </c>
      <c r="L654">
        <v>0</v>
      </c>
      <c r="M654">
        <v>4</v>
      </c>
      <c r="N654">
        <v>10</v>
      </c>
      <c r="O654">
        <v>10</v>
      </c>
      <c r="P654">
        <v>21</v>
      </c>
      <c r="Q654">
        <v>1</v>
      </c>
      <c r="R654">
        <v>0</v>
      </c>
      <c r="S654">
        <v>140</v>
      </c>
      <c r="T654">
        <v>20</v>
      </c>
      <c r="U654">
        <v>5000</v>
      </c>
      <c r="V654">
        <v>0</v>
      </c>
      <c r="W654" t="s">
        <v>1575</v>
      </c>
      <c r="X654">
        <v>0</v>
      </c>
      <c r="Y654">
        <v>0</v>
      </c>
    </row>
    <row r="655" spans="1:25" x14ac:dyDescent="0.2">
      <c r="A655">
        <v>9</v>
      </c>
      <c r="B655">
        <v>1</v>
      </c>
      <c r="C655">
        <v>206564338</v>
      </c>
      <c r="D655" t="str">
        <f>VLOOKUP(C:C,[1]חדשים!B:C,2,0)</f>
        <v>חדש סמ 1</v>
      </c>
      <c r="E655" t="s">
        <v>1576</v>
      </c>
      <c r="F655" t="s">
        <v>1577</v>
      </c>
      <c r="G655">
        <v>2</v>
      </c>
      <c r="H655">
        <v>98</v>
      </c>
      <c r="I655">
        <v>3151</v>
      </c>
      <c r="J655">
        <v>31</v>
      </c>
      <c r="K655" t="str">
        <f>VLOOKUP(J:J,[1]חוגים!A:B,2,0)</f>
        <v>מדעי התנהגות תואר ראשון</v>
      </c>
      <c r="L655">
        <v>0</v>
      </c>
      <c r="M655">
        <v>1</v>
      </c>
      <c r="N655">
        <v>10</v>
      </c>
      <c r="O655">
        <v>17</v>
      </c>
      <c r="P655">
        <v>24</v>
      </c>
      <c r="Q655">
        <v>1</v>
      </c>
      <c r="R655">
        <v>0</v>
      </c>
      <c r="S655">
        <v>0</v>
      </c>
      <c r="T655">
        <v>34</v>
      </c>
      <c r="U655">
        <v>5000</v>
      </c>
      <c r="V655">
        <v>0</v>
      </c>
      <c r="W655" t="s">
        <v>1578</v>
      </c>
      <c r="X655">
        <v>0</v>
      </c>
      <c r="Y655">
        <v>0</v>
      </c>
    </row>
    <row r="656" spans="1:25" x14ac:dyDescent="0.2">
      <c r="A656">
        <v>9</v>
      </c>
      <c r="B656">
        <v>1</v>
      </c>
      <c r="C656">
        <v>206564437</v>
      </c>
      <c r="D656" t="s">
        <v>121</v>
      </c>
      <c r="E656" t="s">
        <v>1579</v>
      </c>
      <c r="F656" t="s">
        <v>1580</v>
      </c>
      <c r="G656">
        <v>1</v>
      </c>
      <c r="H656">
        <v>98</v>
      </c>
      <c r="I656">
        <v>1159</v>
      </c>
      <c r="J656">
        <v>11</v>
      </c>
      <c r="K656" t="str">
        <f>VLOOKUP(J:J,[1]חוגים!A:B,2,0)</f>
        <v>מדעי המחשב תואר ראשון</v>
      </c>
      <c r="L656">
        <v>0</v>
      </c>
      <c r="M656">
        <v>3</v>
      </c>
      <c r="N656">
        <v>10</v>
      </c>
      <c r="O656">
        <v>20</v>
      </c>
      <c r="P656">
        <v>22</v>
      </c>
      <c r="Q656">
        <v>1</v>
      </c>
      <c r="R656">
        <v>0</v>
      </c>
      <c r="S656">
        <v>76</v>
      </c>
      <c r="T656">
        <v>39</v>
      </c>
      <c r="U656">
        <v>5000</v>
      </c>
      <c r="V656">
        <v>0</v>
      </c>
      <c r="W656" t="s">
        <v>1581</v>
      </c>
      <c r="X656">
        <v>0</v>
      </c>
      <c r="Y656">
        <v>0</v>
      </c>
    </row>
    <row r="657" spans="1:25" x14ac:dyDescent="0.2">
      <c r="A657">
        <v>9</v>
      </c>
      <c r="B657">
        <v>1</v>
      </c>
      <c r="C657">
        <v>206564981</v>
      </c>
      <c r="D657" t="s">
        <v>121</v>
      </c>
      <c r="E657" t="s">
        <v>1582</v>
      </c>
      <c r="F657" t="s">
        <v>969</v>
      </c>
      <c r="G657">
        <v>1</v>
      </c>
      <c r="H657">
        <v>98</v>
      </c>
      <c r="I657">
        <v>1156</v>
      </c>
      <c r="J657">
        <v>11</v>
      </c>
      <c r="K657" t="str">
        <f>VLOOKUP(J:J,[1]חוגים!A:B,2,0)</f>
        <v>מדעי המחשב תואר ראשון</v>
      </c>
      <c r="L657">
        <v>0</v>
      </c>
      <c r="M657">
        <v>2</v>
      </c>
      <c r="N657">
        <v>10</v>
      </c>
      <c r="O657">
        <v>17</v>
      </c>
      <c r="P657">
        <v>22</v>
      </c>
      <c r="Q657">
        <v>2</v>
      </c>
      <c r="R657">
        <v>0</v>
      </c>
      <c r="S657">
        <v>58</v>
      </c>
      <c r="T657">
        <v>34</v>
      </c>
      <c r="U657">
        <v>5000</v>
      </c>
      <c r="V657">
        <v>0</v>
      </c>
      <c r="W657" t="s">
        <v>1583</v>
      </c>
      <c r="X657">
        <v>0</v>
      </c>
      <c r="Y657">
        <v>0</v>
      </c>
    </row>
    <row r="658" spans="1:25" x14ac:dyDescent="0.2">
      <c r="A658">
        <v>9</v>
      </c>
      <c r="B658">
        <v>1</v>
      </c>
      <c r="C658">
        <v>206569238</v>
      </c>
      <c r="D658" t="s">
        <v>121</v>
      </c>
      <c r="E658" t="s">
        <v>46</v>
      </c>
      <c r="F658" t="s">
        <v>1584</v>
      </c>
      <c r="G658">
        <v>1</v>
      </c>
      <c r="H658">
        <v>98</v>
      </c>
      <c r="I658">
        <v>6600</v>
      </c>
      <c r="J658">
        <v>66</v>
      </c>
      <c r="K658" t="str">
        <f>VLOOKUP(J:J,[1]חוגים!A:B,2,0)</f>
        <v>סיעוד מבחר</v>
      </c>
      <c r="L658">
        <v>0</v>
      </c>
      <c r="M658">
        <v>2</v>
      </c>
      <c r="N658">
        <v>10</v>
      </c>
      <c r="O658">
        <v>26</v>
      </c>
      <c r="P658">
        <v>23</v>
      </c>
      <c r="Q658">
        <v>1</v>
      </c>
      <c r="R658">
        <v>0</v>
      </c>
      <c r="S658">
        <v>44</v>
      </c>
      <c r="T658">
        <v>51</v>
      </c>
      <c r="U658">
        <v>5000</v>
      </c>
      <c r="V658">
        <v>0</v>
      </c>
      <c r="W658" t="s">
        <v>1585</v>
      </c>
      <c r="X658">
        <v>0</v>
      </c>
      <c r="Y658">
        <v>0</v>
      </c>
    </row>
    <row r="659" spans="1:25" x14ac:dyDescent="0.2">
      <c r="A659">
        <v>9</v>
      </c>
      <c r="B659">
        <v>1</v>
      </c>
      <c r="C659">
        <v>206570012</v>
      </c>
      <c r="D659" t="s">
        <v>121</v>
      </c>
      <c r="E659" t="s">
        <v>1586</v>
      </c>
      <c r="F659" t="s">
        <v>610</v>
      </c>
      <c r="G659">
        <v>1</v>
      </c>
      <c r="H659">
        <v>99</v>
      </c>
      <c r="I659">
        <v>2774</v>
      </c>
      <c r="J659">
        <v>27</v>
      </c>
      <c r="K659" t="str">
        <f>VLOOKUP(J:J,[1]חוגים!A:B,2,0)</f>
        <v>מערכות מידע תואר ראשון</v>
      </c>
      <c r="L659">
        <v>0</v>
      </c>
      <c r="M659">
        <v>2</v>
      </c>
      <c r="N659">
        <v>10</v>
      </c>
      <c r="O659">
        <v>28</v>
      </c>
      <c r="P659">
        <v>23</v>
      </c>
      <c r="Q659">
        <v>1</v>
      </c>
      <c r="R659">
        <v>0</v>
      </c>
      <c r="S659">
        <v>41</v>
      </c>
      <c r="T659">
        <v>55</v>
      </c>
      <c r="U659">
        <v>5000</v>
      </c>
      <c r="V659">
        <v>0</v>
      </c>
      <c r="W659" t="s">
        <v>1587</v>
      </c>
      <c r="X659">
        <v>0</v>
      </c>
      <c r="Y659">
        <v>0</v>
      </c>
    </row>
    <row r="660" spans="1:25" x14ac:dyDescent="0.2">
      <c r="A660">
        <v>9</v>
      </c>
      <c r="B660">
        <v>1</v>
      </c>
      <c r="C660">
        <v>206570368</v>
      </c>
      <c r="D660" t="str">
        <f>VLOOKUP(C:C,[1]חדשים!B:C,2,0)</f>
        <v>חדש סמ 1</v>
      </c>
      <c r="E660" t="s">
        <v>1588</v>
      </c>
      <c r="F660" t="s">
        <v>1099</v>
      </c>
      <c r="G660">
        <v>2</v>
      </c>
      <c r="H660">
        <v>99</v>
      </c>
      <c r="I660">
        <v>3149</v>
      </c>
      <c r="J660">
        <v>31</v>
      </c>
      <c r="K660" t="str">
        <f>VLOOKUP(J:J,[1]חוגים!A:B,2,0)</f>
        <v>מדעי התנהגות תואר ראשון</v>
      </c>
      <c r="L660">
        <v>0</v>
      </c>
      <c r="M660">
        <v>1</v>
      </c>
      <c r="N660">
        <v>10</v>
      </c>
      <c r="O660">
        <v>17</v>
      </c>
      <c r="P660">
        <v>24</v>
      </c>
      <c r="Q660">
        <v>1</v>
      </c>
      <c r="R660">
        <v>0</v>
      </c>
      <c r="S660">
        <v>0</v>
      </c>
      <c r="T660">
        <v>34</v>
      </c>
      <c r="U660">
        <v>5000</v>
      </c>
      <c r="V660">
        <v>0</v>
      </c>
      <c r="W660" t="s">
        <v>1589</v>
      </c>
      <c r="X660">
        <v>0</v>
      </c>
      <c r="Y660">
        <v>0</v>
      </c>
    </row>
    <row r="661" spans="1:25" x14ac:dyDescent="0.2">
      <c r="A661">
        <v>9</v>
      </c>
      <c r="B661">
        <v>1</v>
      </c>
      <c r="C661">
        <v>206571077</v>
      </c>
      <c r="D661" t="s">
        <v>121</v>
      </c>
      <c r="E661" t="s">
        <v>109</v>
      </c>
      <c r="F661" t="s">
        <v>1051</v>
      </c>
      <c r="G661">
        <v>2</v>
      </c>
      <c r="H661">
        <v>99</v>
      </c>
      <c r="I661">
        <v>2774</v>
      </c>
      <c r="J661">
        <v>27</v>
      </c>
      <c r="K661" t="str">
        <f>VLOOKUP(J:J,[1]חוגים!A:B,2,0)</f>
        <v>מערכות מידע תואר ראשון</v>
      </c>
      <c r="L661">
        <v>0</v>
      </c>
      <c r="M661">
        <v>2</v>
      </c>
      <c r="N661">
        <v>10</v>
      </c>
      <c r="O661">
        <v>24</v>
      </c>
      <c r="P661">
        <v>23</v>
      </c>
      <c r="Q661">
        <v>1</v>
      </c>
      <c r="R661">
        <v>0</v>
      </c>
      <c r="S661">
        <v>41</v>
      </c>
      <c r="T661">
        <v>47</v>
      </c>
      <c r="U661">
        <v>5000</v>
      </c>
      <c r="V661">
        <v>0</v>
      </c>
      <c r="W661" t="s">
        <v>1590</v>
      </c>
      <c r="X661">
        <v>0</v>
      </c>
      <c r="Y661">
        <v>0</v>
      </c>
    </row>
    <row r="662" spans="1:25" x14ac:dyDescent="0.2">
      <c r="A662">
        <v>9</v>
      </c>
      <c r="B662">
        <v>1</v>
      </c>
      <c r="C662">
        <v>206571325</v>
      </c>
      <c r="D662" t="s">
        <v>121</v>
      </c>
      <c r="E662" t="s">
        <v>538</v>
      </c>
      <c r="F662" t="s">
        <v>1591</v>
      </c>
      <c r="G662">
        <v>2</v>
      </c>
      <c r="H662">
        <v>99</v>
      </c>
      <c r="I662">
        <v>2775</v>
      </c>
      <c r="J662">
        <v>27</v>
      </c>
      <c r="K662" t="str">
        <f>VLOOKUP(J:J,[1]חוגים!A:B,2,0)</f>
        <v>מערכות מידע תואר ראשון</v>
      </c>
      <c r="L662">
        <v>0</v>
      </c>
      <c r="M662">
        <v>3</v>
      </c>
      <c r="N662">
        <v>10</v>
      </c>
      <c r="O662">
        <v>5</v>
      </c>
      <c r="P662">
        <v>21</v>
      </c>
      <c r="Q662">
        <v>1</v>
      </c>
      <c r="R662">
        <v>0</v>
      </c>
      <c r="S662">
        <v>113</v>
      </c>
      <c r="T662">
        <v>10</v>
      </c>
      <c r="U662">
        <v>5000</v>
      </c>
      <c r="V662">
        <v>0</v>
      </c>
      <c r="W662" t="s">
        <v>1592</v>
      </c>
      <c r="X662">
        <v>0</v>
      </c>
      <c r="Y662">
        <v>0</v>
      </c>
    </row>
    <row r="663" spans="1:25" x14ac:dyDescent="0.2">
      <c r="A663">
        <v>9</v>
      </c>
      <c r="B663">
        <v>1</v>
      </c>
      <c r="C663">
        <v>206572612</v>
      </c>
      <c r="D663" t="s">
        <v>121</v>
      </c>
      <c r="E663" t="s">
        <v>1593</v>
      </c>
      <c r="F663" t="s">
        <v>1594</v>
      </c>
      <c r="G663">
        <v>2</v>
      </c>
      <c r="H663">
        <v>99</v>
      </c>
      <c r="I663">
        <v>3147</v>
      </c>
      <c r="J663">
        <v>31</v>
      </c>
      <c r="K663" t="str">
        <f>VLOOKUP(J:J,[1]חוגים!A:B,2,0)</f>
        <v>מדעי התנהגות תואר ראשון</v>
      </c>
      <c r="L663">
        <v>0</v>
      </c>
      <c r="M663">
        <v>3</v>
      </c>
      <c r="N663">
        <v>10</v>
      </c>
      <c r="O663">
        <v>17</v>
      </c>
      <c r="P663">
        <v>22</v>
      </c>
      <c r="Q663">
        <v>1</v>
      </c>
      <c r="R663">
        <v>0</v>
      </c>
      <c r="S663">
        <v>76</v>
      </c>
      <c r="T663">
        <v>34</v>
      </c>
      <c r="U663">
        <v>5000</v>
      </c>
      <c r="V663">
        <v>0</v>
      </c>
      <c r="W663" t="s">
        <v>1595</v>
      </c>
      <c r="X663">
        <v>0</v>
      </c>
      <c r="Y663">
        <v>0</v>
      </c>
    </row>
    <row r="664" spans="1:25" x14ac:dyDescent="0.2">
      <c r="A664">
        <v>9</v>
      </c>
      <c r="B664">
        <v>1</v>
      </c>
      <c r="C664">
        <v>206572703</v>
      </c>
      <c r="D664" t="str">
        <f>VLOOKUP(C:C,[1]חדשים!B:C,2,0)</f>
        <v>חדש סמ 1</v>
      </c>
      <c r="E664" t="s">
        <v>1596</v>
      </c>
      <c r="F664" t="s">
        <v>269</v>
      </c>
      <c r="G664">
        <v>2</v>
      </c>
      <c r="H664">
        <v>99</v>
      </c>
      <c r="I664">
        <v>1155</v>
      </c>
      <c r="J664">
        <v>11</v>
      </c>
      <c r="K664" t="str">
        <f>VLOOKUP(J:J,[1]חוגים!A:B,2,0)</f>
        <v>מדעי המחשב תואר ראשון</v>
      </c>
      <c r="L664">
        <v>0</v>
      </c>
      <c r="M664">
        <v>1</v>
      </c>
      <c r="N664">
        <v>10</v>
      </c>
      <c r="O664">
        <v>21</v>
      </c>
      <c r="P664">
        <v>24</v>
      </c>
      <c r="Q664">
        <v>1</v>
      </c>
      <c r="R664">
        <v>0</v>
      </c>
      <c r="S664">
        <v>0</v>
      </c>
      <c r="T664">
        <v>41</v>
      </c>
      <c r="U664">
        <v>5000</v>
      </c>
      <c r="V664">
        <v>0</v>
      </c>
      <c r="W664" t="s">
        <v>1597</v>
      </c>
      <c r="X664">
        <v>0</v>
      </c>
      <c r="Y664">
        <v>0</v>
      </c>
    </row>
    <row r="665" spans="1:25" x14ac:dyDescent="0.2">
      <c r="A665">
        <v>9</v>
      </c>
      <c r="B665">
        <v>1</v>
      </c>
      <c r="C665">
        <v>206573461</v>
      </c>
      <c r="D665" t="s">
        <v>121</v>
      </c>
      <c r="E665" t="s">
        <v>1598</v>
      </c>
      <c r="F665" t="s">
        <v>831</v>
      </c>
      <c r="G665">
        <v>1</v>
      </c>
      <c r="H665">
        <v>99</v>
      </c>
      <c r="I665">
        <v>2164</v>
      </c>
      <c r="J665">
        <v>21</v>
      </c>
      <c r="K665" t="str">
        <f>VLOOKUP(J:J,[1]חוגים!A:B,2,0)</f>
        <v>כלכלה וניהול תואר ראשון</v>
      </c>
      <c r="L665">
        <v>0</v>
      </c>
      <c r="M665">
        <v>2</v>
      </c>
      <c r="N665">
        <v>10</v>
      </c>
      <c r="O665">
        <v>22</v>
      </c>
      <c r="P665">
        <v>23</v>
      </c>
      <c r="Q665">
        <v>1</v>
      </c>
      <c r="R665">
        <v>0</v>
      </c>
      <c r="S665">
        <v>43</v>
      </c>
      <c r="T665">
        <v>43</v>
      </c>
      <c r="U665">
        <v>5000</v>
      </c>
      <c r="V665">
        <v>0</v>
      </c>
      <c r="W665" t="s">
        <v>1599</v>
      </c>
      <c r="X665">
        <v>0</v>
      </c>
      <c r="Y665">
        <v>0</v>
      </c>
    </row>
    <row r="666" spans="1:25" x14ac:dyDescent="0.2">
      <c r="A666">
        <v>9</v>
      </c>
      <c r="B666">
        <v>1</v>
      </c>
      <c r="C666">
        <v>206574170</v>
      </c>
      <c r="D666" t="s">
        <v>121</v>
      </c>
      <c r="E666" t="s">
        <v>1600</v>
      </c>
      <c r="F666" t="s">
        <v>1601</v>
      </c>
      <c r="G666">
        <v>2</v>
      </c>
      <c r="H666">
        <v>99</v>
      </c>
      <c r="I666">
        <v>1155</v>
      </c>
      <c r="J666">
        <v>11</v>
      </c>
      <c r="K666" t="str">
        <f>VLOOKUP(J:J,[1]חוגים!A:B,2,0)</f>
        <v>מדעי המחשב תואר ראשון</v>
      </c>
      <c r="L666">
        <v>0</v>
      </c>
      <c r="M666">
        <v>2</v>
      </c>
      <c r="N666">
        <v>10</v>
      </c>
      <c r="O666">
        <v>16</v>
      </c>
      <c r="P666">
        <v>23</v>
      </c>
      <c r="Q666">
        <v>2</v>
      </c>
      <c r="R666">
        <v>0</v>
      </c>
      <c r="S666">
        <v>41</v>
      </c>
      <c r="T666">
        <v>32</v>
      </c>
      <c r="U666">
        <v>5000</v>
      </c>
      <c r="V666">
        <v>0</v>
      </c>
      <c r="W666" t="s">
        <v>1602</v>
      </c>
      <c r="X666">
        <v>0</v>
      </c>
      <c r="Y666">
        <v>0</v>
      </c>
    </row>
    <row r="667" spans="1:25" x14ac:dyDescent="0.2">
      <c r="A667">
        <v>9</v>
      </c>
      <c r="B667">
        <v>1</v>
      </c>
      <c r="C667">
        <v>206575227</v>
      </c>
      <c r="D667" t="str">
        <f>VLOOKUP(C:C,[1]חדשים!B:C,2,0)</f>
        <v>חדש סמ 1</v>
      </c>
      <c r="E667" t="s">
        <v>109</v>
      </c>
      <c r="F667" t="s">
        <v>151</v>
      </c>
      <c r="G667">
        <v>1</v>
      </c>
      <c r="H667">
        <v>99</v>
      </c>
      <c r="I667">
        <v>3149</v>
      </c>
      <c r="J667">
        <v>31</v>
      </c>
      <c r="K667" t="str">
        <f>VLOOKUP(J:J,[1]חוגים!A:B,2,0)</f>
        <v>מדעי התנהגות תואר ראשון</v>
      </c>
      <c r="L667">
        <v>0</v>
      </c>
      <c r="M667">
        <v>1</v>
      </c>
      <c r="N667">
        <v>10</v>
      </c>
      <c r="O667">
        <v>8</v>
      </c>
      <c r="P667">
        <v>24</v>
      </c>
      <c r="Q667">
        <v>1</v>
      </c>
      <c r="R667">
        <v>0</v>
      </c>
      <c r="S667">
        <v>0</v>
      </c>
      <c r="T667">
        <v>15</v>
      </c>
      <c r="U667">
        <v>5000</v>
      </c>
      <c r="V667">
        <v>0</v>
      </c>
      <c r="W667" t="s">
        <v>1603</v>
      </c>
      <c r="X667">
        <v>0</v>
      </c>
      <c r="Y667">
        <v>0</v>
      </c>
    </row>
    <row r="668" spans="1:25" x14ac:dyDescent="0.2">
      <c r="A668">
        <v>9</v>
      </c>
      <c r="B668">
        <v>1</v>
      </c>
      <c r="C668">
        <v>206575409</v>
      </c>
      <c r="D668" t="s">
        <v>121</v>
      </c>
      <c r="E668" t="s">
        <v>1604</v>
      </c>
      <c r="F668" t="s">
        <v>1605</v>
      </c>
      <c r="G668">
        <v>2</v>
      </c>
      <c r="H668">
        <v>99</v>
      </c>
      <c r="I668">
        <v>1155</v>
      </c>
      <c r="J668">
        <v>11</v>
      </c>
      <c r="K668" t="str">
        <f>VLOOKUP(J:J,[1]חוגים!A:B,2,0)</f>
        <v>מדעי המחשב תואר ראשון</v>
      </c>
      <c r="L668">
        <v>0</v>
      </c>
      <c r="M668">
        <v>3</v>
      </c>
      <c r="N668">
        <v>10</v>
      </c>
      <c r="O668">
        <v>21</v>
      </c>
      <c r="P668">
        <v>22</v>
      </c>
      <c r="Q668">
        <v>2</v>
      </c>
      <c r="R668">
        <v>0</v>
      </c>
      <c r="S668">
        <v>82</v>
      </c>
      <c r="T668">
        <v>42</v>
      </c>
      <c r="U668">
        <v>5000</v>
      </c>
      <c r="V668">
        <v>0</v>
      </c>
      <c r="W668" t="s">
        <v>1606</v>
      </c>
      <c r="X668">
        <v>0</v>
      </c>
      <c r="Y668">
        <v>0</v>
      </c>
    </row>
    <row r="669" spans="1:25" x14ac:dyDescent="0.2">
      <c r="A669">
        <v>9</v>
      </c>
      <c r="B669">
        <v>1</v>
      </c>
      <c r="C669">
        <v>206576522</v>
      </c>
      <c r="D669" t="s">
        <v>121</v>
      </c>
      <c r="E669" t="s">
        <v>1607</v>
      </c>
      <c r="F669" t="s">
        <v>1608</v>
      </c>
      <c r="G669">
        <v>2</v>
      </c>
      <c r="H669">
        <v>99</v>
      </c>
      <c r="I669">
        <v>6103</v>
      </c>
      <c r="J669">
        <v>61</v>
      </c>
      <c r="K669" t="str">
        <f>VLOOKUP(J:J,[1]חוגים!A:B,2,0)</f>
        <v>מדעי הסיעוד תואר ראשון</v>
      </c>
      <c r="L669">
        <v>0</v>
      </c>
      <c r="M669">
        <v>2</v>
      </c>
      <c r="N669">
        <v>10</v>
      </c>
      <c r="O669">
        <v>24</v>
      </c>
      <c r="P669">
        <v>23</v>
      </c>
      <c r="Q669">
        <v>1</v>
      </c>
      <c r="R669">
        <v>0</v>
      </c>
      <c r="S669">
        <v>52</v>
      </c>
      <c r="T669">
        <v>48</v>
      </c>
      <c r="U669">
        <v>5000</v>
      </c>
      <c r="V669">
        <v>0</v>
      </c>
      <c r="W669" t="s">
        <v>1609</v>
      </c>
      <c r="X669">
        <v>0</v>
      </c>
      <c r="Y669">
        <v>0</v>
      </c>
    </row>
    <row r="670" spans="1:25" x14ac:dyDescent="0.2">
      <c r="A670">
        <v>9</v>
      </c>
      <c r="B670">
        <v>1</v>
      </c>
      <c r="C670">
        <v>206577207</v>
      </c>
      <c r="D670" t="s">
        <v>121</v>
      </c>
      <c r="E670" t="s">
        <v>1610</v>
      </c>
      <c r="F670" t="s">
        <v>151</v>
      </c>
      <c r="G670">
        <v>2</v>
      </c>
      <c r="H670">
        <v>99</v>
      </c>
      <c r="I670">
        <v>2172</v>
      </c>
      <c r="J670">
        <v>21</v>
      </c>
      <c r="K670" t="str">
        <f>VLOOKUP(J:J,[1]חוגים!A:B,2,0)</f>
        <v>כלכלה וניהול תואר ראשון</v>
      </c>
      <c r="L670">
        <v>0</v>
      </c>
      <c r="M670">
        <v>3</v>
      </c>
      <c r="N670">
        <v>10</v>
      </c>
      <c r="O670">
        <v>12</v>
      </c>
      <c r="P670">
        <v>22</v>
      </c>
      <c r="Q670">
        <v>1</v>
      </c>
      <c r="R670">
        <v>0</v>
      </c>
      <c r="S670">
        <v>89</v>
      </c>
      <c r="T670">
        <v>23</v>
      </c>
      <c r="U670">
        <v>5000</v>
      </c>
      <c r="V670">
        <v>0</v>
      </c>
      <c r="W670" t="s">
        <v>1611</v>
      </c>
      <c r="X670">
        <v>0</v>
      </c>
      <c r="Y670">
        <v>0</v>
      </c>
    </row>
    <row r="671" spans="1:25" x14ac:dyDescent="0.2">
      <c r="A671">
        <v>9</v>
      </c>
      <c r="B671">
        <v>1</v>
      </c>
      <c r="C671">
        <v>206578536</v>
      </c>
      <c r="D671" t="s">
        <v>121</v>
      </c>
      <c r="E671" t="s">
        <v>1134</v>
      </c>
      <c r="F671" t="s">
        <v>225</v>
      </c>
      <c r="G671">
        <v>2</v>
      </c>
      <c r="H671">
        <v>99</v>
      </c>
      <c r="I671">
        <v>3152</v>
      </c>
      <c r="J671">
        <v>31</v>
      </c>
      <c r="K671" t="str">
        <f>VLOOKUP(J:J,[1]חוגים!A:B,2,0)</f>
        <v>מדעי התנהגות תואר ראשון</v>
      </c>
      <c r="L671">
        <v>0</v>
      </c>
      <c r="M671">
        <v>3</v>
      </c>
      <c r="N671">
        <v>10</v>
      </c>
      <c r="O671">
        <v>23</v>
      </c>
      <c r="P671">
        <v>23</v>
      </c>
      <c r="Q671">
        <v>1</v>
      </c>
      <c r="R671">
        <v>0</v>
      </c>
      <c r="S671">
        <v>36</v>
      </c>
      <c r="T671">
        <v>46</v>
      </c>
      <c r="U671">
        <v>5000</v>
      </c>
      <c r="V671">
        <v>0</v>
      </c>
      <c r="W671" t="s">
        <v>1612</v>
      </c>
      <c r="X671">
        <v>0</v>
      </c>
      <c r="Y671">
        <v>0</v>
      </c>
    </row>
    <row r="672" spans="1:25" x14ac:dyDescent="0.2">
      <c r="A672">
        <v>9</v>
      </c>
      <c r="B672">
        <v>1</v>
      </c>
      <c r="C672">
        <v>206579419</v>
      </c>
      <c r="D672" t="str">
        <f>VLOOKUP(C:C,[1]חדשים!B:C,2,0)</f>
        <v>חדש סמ 1</v>
      </c>
      <c r="E672" t="s">
        <v>1613</v>
      </c>
      <c r="F672" t="s">
        <v>136</v>
      </c>
      <c r="G672">
        <v>1</v>
      </c>
      <c r="H672">
        <v>0</v>
      </c>
      <c r="I672">
        <v>1155</v>
      </c>
      <c r="J672">
        <v>11</v>
      </c>
      <c r="K672" t="str">
        <f>VLOOKUP(J:J,[1]חוגים!A:B,2,0)</f>
        <v>מדעי המחשב תואר ראשון</v>
      </c>
      <c r="L672">
        <v>0</v>
      </c>
      <c r="M672">
        <v>1</v>
      </c>
      <c r="N672">
        <v>10</v>
      </c>
      <c r="O672">
        <v>21</v>
      </c>
      <c r="P672">
        <v>24</v>
      </c>
      <c r="Q672">
        <v>1</v>
      </c>
      <c r="R672">
        <v>0</v>
      </c>
      <c r="S672">
        <v>0</v>
      </c>
      <c r="T672">
        <v>41</v>
      </c>
      <c r="U672">
        <v>5000</v>
      </c>
      <c r="V672">
        <v>0</v>
      </c>
      <c r="W672" t="s">
        <v>1614</v>
      </c>
      <c r="X672">
        <v>0</v>
      </c>
      <c r="Y672">
        <v>0</v>
      </c>
    </row>
    <row r="673" spans="1:25" x14ac:dyDescent="0.2">
      <c r="A673">
        <v>9</v>
      </c>
      <c r="B673">
        <v>1</v>
      </c>
      <c r="C673">
        <v>206581803</v>
      </c>
      <c r="D673" t="s">
        <v>121</v>
      </c>
      <c r="E673" t="s">
        <v>1517</v>
      </c>
      <c r="F673" t="s">
        <v>610</v>
      </c>
      <c r="G673">
        <v>2</v>
      </c>
      <c r="H673">
        <v>98</v>
      </c>
      <c r="I673">
        <v>3147</v>
      </c>
      <c r="J673">
        <v>31</v>
      </c>
      <c r="K673" t="str">
        <f>VLOOKUP(J:J,[1]חוגים!A:B,2,0)</f>
        <v>מדעי התנהגות תואר ראשון</v>
      </c>
      <c r="L673">
        <v>0</v>
      </c>
      <c r="M673">
        <v>2</v>
      </c>
      <c r="N673">
        <v>10</v>
      </c>
      <c r="O673">
        <v>17</v>
      </c>
      <c r="P673">
        <v>23</v>
      </c>
      <c r="Q673">
        <v>1</v>
      </c>
      <c r="R673">
        <v>0</v>
      </c>
      <c r="S673">
        <v>36</v>
      </c>
      <c r="T673">
        <v>34</v>
      </c>
      <c r="U673">
        <v>5000</v>
      </c>
      <c r="V673">
        <v>0</v>
      </c>
      <c r="W673" t="s">
        <v>1615</v>
      </c>
      <c r="X673">
        <v>0</v>
      </c>
      <c r="Y673">
        <v>0</v>
      </c>
    </row>
    <row r="674" spans="1:25" x14ac:dyDescent="0.2">
      <c r="A674">
        <v>9</v>
      </c>
      <c r="B674">
        <v>1</v>
      </c>
      <c r="C674">
        <v>206585499</v>
      </c>
      <c r="D674" t="s">
        <v>121</v>
      </c>
      <c r="E674" t="s">
        <v>224</v>
      </c>
      <c r="F674" t="s">
        <v>610</v>
      </c>
      <c r="G674">
        <v>2</v>
      </c>
      <c r="H674">
        <v>98</v>
      </c>
      <c r="I674">
        <v>3152</v>
      </c>
      <c r="J674">
        <v>31</v>
      </c>
      <c r="K674" t="str">
        <f>VLOOKUP(J:J,[1]חוגים!A:B,2,0)</f>
        <v>מדעי התנהגות תואר ראשון</v>
      </c>
      <c r="L674">
        <v>0</v>
      </c>
      <c r="M674">
        <v>3</v>
      </c>
      <c r="N674">
        <v>10</v>
      </c>
      <c r="O674">
        <v>19</v>
      </c>
      <c r="P674">
        <v>23</v>
      </c>
      <c r="Q674">
        <v>2</v>
      </c>
      <c r="R674">
        <v>0</v>
      </c>
      <c r="S674">
        <v>32</v>
      </c>
      <c r="T674">
        <v>37</v>
      </c>
      <c r="U674">
        <v>5000</v>
      </c>
      <c r="V674">
        <v>0</v>
      </c>
      <c r="W674" t="s">
        <v>1616</v>
      </c>
      <c r="X674">
        <v>0</v>
      </c>
      <c r="Y674">
        <v>0</v>
      </c>
    </row>
    <row r="675" spans="1:25" x14ac:dyDescent="0.2">
      <c r="A675">
        <v>9</v>
      </c>
      <c r="B675">
        <v>1</v>
      </c>
      <c r="C675">
        <v>206589392</v>
      </c>
      <c r="D675" t="str">
        <f>VLOOKUP(C:C,[1]חדשים!B:C,2,0)</f>
        <v>חדש סמ 1</v>
      </c>
      <c r="E675" t="s">
        <v>1617</v>
      </c>
      <c r="F675" t="s">
        <v>333</v>
      </c>
      <c r="G675">
        <v>1</v>
      </c>
      <c r="H675">
        <v>98</v>
      </c>
      <c r="I675">
        <v>2166</v>
      </c>
      <c r="J675">
        <v>21</v>
      </c>
      <c r="K675" t="str">
        <f>VLOOKUP(J:J,[1]חוגים!A:B,2,0)</f>
        <v>כלכלה וניהול תואר ראשון</v>
      </c>
      <c r="L675">
        <v>0</v>
      </c>
      <c r="M675">
        <v>1</v>
      </c>
      <c r="N675">
        <v>10</v>
      </c>
      <c r="O675">
        <v>22</v>
      </c>
      <c r="P675">
        <v>24</v>
      </c>
      <c r="Q675">
        <v>1</v>
      </c>
      <c r="R675">
        <v>0</v>
      </c>
      <c r="S675">
        <v>0</v>
      </c>
      <c r="T675">
        <v>43</v>
      </c>
      <c r="U675">
        <v>5000</v>
      </c>
      <c r="V675">
        <v>0</v>
      </c>
      <c r="W675" t="s">
        <v>1618</v>
      </c>
      <c r="X675">
        <v>0</v>
      </c>
      <c r="Y675">
        <v>0</v>
      </c>
    </row>
    <row r="676" spans="1:25" x14ac:dyDescent="0.2">
      <c r="A676">
        <v>9</v>
      </c>
      <c r="B676">
        <v>1</v>
      </c>
      <c r="C676">
        <v>206589855</v>
      </c>
      <c r="D676" t="s">
        <v>121</v>
      </c>
      <c r="E676" t="s">
        <v>1619</v>
      </c>
      <c r="F676" t="s">
        <v>391</v>
      </c>
      <c r="G676">
        <v>1</v>
      </c>
      <c r="H676">
        <v>98</v>
      </c>
      <c r="I676">
        <v>1155</v>
      </c>
      <c r="J676">
        <v>11</v>
      </c>
      <c r="K676" t="str">
        <f>VLOOKUP(J:J,[1]חוגים!A:B,2,0)</f>
        <v>מדעי המחשב תואר ראשון</v>
      </c>
      <c r="L676">
        <v>0</v>
      </c>
      <c r="M676">
        <v>3</v>
      </c>
      <c r="N676">
        <v>10</v>
      </c>
      <c r="O676">
        <v>7</v>
      </c>
      <c r="P676">
        <v>21</v>
      </c>
      <c r="Q676">
        <v>1</v>
      </c>
      <c r="R676">
        <v>0</v>
      </c>
      <c r="S676">
        <v>110</v>
      </c>
      <c r="T676">
        <v>14</v>
      </c>
      <c r="U676">
        <v>5000</v>
      </c>
      <c r="V676">
        <v>0</v>
      </c>
      <c r="W676" t="s">
        <v>1620</v>
      </c>
      <c r="X676">
        <v>0</v>
      </c>
      <c r="Y676">
        <v>0</v>
      </c>
    </row>
    <row r="677" spans="1:25" x14ac:dyDescent="0.2">
      <c r="A677">
        <v>9</v>
      </c>
      <c r="B677">
        <v>1</v>
      </c>
      <c r="C677">
        <v>206592602</v>
      </c>
      <c r="D677" t="s">
        <v>121</v>
      </c>
      <c r="E677" t="s">
        <v>1621</v>
      </c>
      <c r="F677" t="s">
        <v>281</v>
      </c>
      <c r="G677">
        <v>1</v>
      </c>
      <c r="H677">
        <v>99</v>
      </c>
      <c r="I677">
        <v>1155</v>
      </c>
      <c r="J677">
        <v>11</v>
      </c>
      <c r="K677" t="str">
        <f>VLOOKUP(J:J,[1]חוגים!A:B,2,0)</f>
        <v>מדעי המחשב תואר ראשון</v>
      </c>
      <c r="L677">
        <v>0</v>
      </c>
      <c r="M677">
        <v>2</v>
      </c>
      <c r="N677">
        <v>10</v>
      </c>
      <c r="O677">
        <v>20</v>
      </c>
      <c r="P677">
        <v>23</v>
      </c>
      <c r="Q677">
        <v>2</v>
      </c>
      <c r="R677">
        <v>0</v>
      </c>
      <c r="S677">
        <v>41</v>
      </c>
      <c r="T677">
        <v>40</v>
      </c>
      <c r="U677">
        <v>5000</v>
      </c>
      <c r="V677">
        <v>0</v>
      </c>
      <c r="W677" t="s">
        <v>1622</v>
      </c>
      <c r="X677">
        <v>0</v>
      </c>
      <c r="Y677">
        <v>0</v>
      </c>
    </row>
    <row r="678" spans="1:25" x14ac:dyDescent="0.2">
      <c r="A678">
        <v>9</v>
      </c>
      <c r="B678">
        <v>1</v>
      </c>
      <c r="C678">
        <v>206592909</v>
      </c>
      <c r="D678" t="str">
        <f>VLOOKUP(C:C,[1]חדשים!B:C,2,0)</f>
        <v>חדש סמ 1</v>
      </c>
      <c r="E678" t="s">
        <v>1623</v>
      </c>
      <c r="F678" t="s">
        <v>1624</v>
      </c>
      <c r="G678">
        <v>1</v>
      </c>
      <c r="H678">
        <v>99</v>
      </c>
      <c r="I678">
        <v>2772</v>
      </c>
      <c r="J678">
        <v>27</v>
      </c>
      <c r="K678" t="str">
        <f>VLOOKUP(J:J,[1]חוגים!A:B,2,0)</f>
        <v>מערכות מידע תואר ראשון</v>
      </c>
      <c r="L678">
        <v>0</v>
      </c>
      <c r="M678">
        <v>1</v>
      </c>
      <c r="N678">
        <v>10</v>
      </c>
      <c r="O678">
        <v>21</v>
      </c>
      <c r="P678">
        <v>24</v>
      </c>
      <c r="Q678">
        <v>2</v>
      </c>
      <c r="R678">
        <v>0</v>
      </c>
      <c r="S678">
        <v>0</v>
      </c>
      <c r="T678">
        <v>42</v>
      </c>
      <c r="U678">
        <v>5000</v>
      </c>
      <c r="V678">
        <v>0</v>
      </c>
      <c r="W678" t="s">
        <v>1625</v>
      </c>
      <c r="X678">
        <v>0</v>
      </c>
      <c r="Y678">
        <v>0</v>
      </c>
    </row>
    <row r="679" spans="1:25" x14ac:dyDescent="0.2">
      <c r="A679">
        <v>9</v>
      </c>
      <c r="B679">
        <v>1</v>
      </c>
      <c r="C679">
        <v>206593196</v>
      </c>
      <c r="D679" t="s">
        <v>121</v>
      </c>
      <c r="E679" t="s">
        <v>1626</v>
      </c>
      <c r="F679" t="s">
        <v>1627</v>
      </c>
      <c r="G679">
        <v>2</v>
      </c>
      <c r="H679">
        <v>99</v>
      </c>
      <c r="I679">
        <v>3147</v>
      </c>
      <c r="J679">
        <v>31</v>
      </c>
      <c r="K679" t="str">
        <f>VLOOKUP(J:J,[1]חוגים!A:B,2,0)</f>
        <v>מדעי התנהגות תואר ראשון</v>
      </c>
      <c r="L679">
        <v>0</v>
      </c>
      <c r="M679">
        <v>2</v>
      </c>
      <c r="N679">
        <v>10</v>
      </c>
      <c r="O679">
        <v>22</v>
      </c>
      <c r="P679">
        <v>23</v>
      </c>
      <c r="Q679">
        <v>1</v>
      </c>
      <c r="R679">
        <v>0</v>
      </c>
      <c r="S679">
        <v>40</v>
      </c>
      <c r="T679">
        <v>44</v>
      </c>
      <c r="U679">
        <v>5000</v>
      </c>
      <c r="V679">
        <v>0</v>
      </c>
      <c r="W679" t="s">
        <v>1628</v>
      </c>
      <c r="X679">
        <v>0</v>
      </c>
      <c r="Y679">
        <v>0</v>
      </c>
    </row>
    <row r="680" spans="1:25" x14ac:dyDescent="0.2">
      <c r="A680">
        <v>9</v>
      </c>
      <c r="B680">
        <v>1</v>
      </c>
      <c r="C680">
        <v>206593386</v>
      </c>
      <c r="D680" t="s">
        <v>121</v>
      </c>
      <c r="E680" t="s">
        <v>1629</v>
      </c>
      <c r="F680" t="s">
        <v>1630</v>
      </c>
      <c r="G680">
        <v>2</v>
      </c>
      <c r="H680">
        <v>99</v>
      </c>
      <c r="I680">
        <v>3151</v>
      </c>
      <c r="J680">
        <v>31</v>
      </c>
      <c r="K680" t="str">
        <f>VLOOKUP(J:J,[1]חוגים!A:B,2,0)</f>
        <v>מדעי התנהגות תואר ראשון</v>
      </c>
      <c r="L680">
        <v>0</v>
      </c>
      <c r="M680">
        <v>2</v>
      </c>
      <c r="N680">
        <v>10</v>
      </c>
      <c r="O680">
        <v>26</v>
      </c>
      <c r="P680">
        <v>23</v>
      </c>
      <c r="Q680">
        <v>1</v>
      </c>
      <c r="R680">
        <v>0</v>
      </c>
      <c r="S680">
        <v>36</v>
      </c>
      <c r="T680">
        <v>52</v>
      </c>
      <c r="U680">
        <v>5000</v>
      </c>
      <c r="V680">
        <v>0</v>
      </c>
      <c r="W680" t="s">
        <v>1631</v>
      </c>
      <c r="X680">
        <v>0</v>
      </c>
      <c r="Y680">
        <v>0</v>
      </c>
    </row>
    <row r="681" spans="1:25" x14ac:dyDescent="0.2">
      <c r="A681">
        <v>9</v>
      </c>
      <c r="B681">
        <v>1</v>
      </c>
      <c r="C681">
        <v>206593444</v>
      </c>
      <c r="D681" t="s">
        <v>121</v>
      </c>
      <c r="E681" t="s">
        <v>86</v>
      </c>
      <c r="F681" t="s">
        <v>345</v>
      </c>
      <c r="G681">
        <v>1</v>
      </c>
      <c r="H681">
        <v>99</v>
      </c>
      <c r="I681">
        <v>1155</v>
      </c>
      <c r="J681">
        <v>11</v>
      </c>
      <c r="K681" t="str">
        <f>VLOOKUP(J:J,[1]חוגים!A:B,2,0)</f>
        <v>מדעי המחשב תואר ראשון</v>
      </c>
      <c r="L681">
        <v>0</v>
      </c>
      <c r="M681">
        <v>2</v>
      </c>
      <c r="N681">
        <v>10</v>
      </c>
      <c r="O681">
        <v>23</v>
      </c>
      <c r="P681">
        <v>23</v>
      </c>
      <c r="Q681">
        <v>2</v>
      </c>
      <c r="R681">
        <v>0</v>
      </c>
      <c r="S681">
        <v>45</v>
      </c>
      <c r="T681">
        <v>45</v>
      </c>
      <c r="U681">
        <v>5000</v>
      </c>
      <c r="V681">
        <v>0</v>
      </c>
      <c r="W681" t="s">
        <v>1632</v>
      </c>
      <c r="X681">
        <v>0</v>
      </c>
      <c r="Y681">
        <v>0</v>
      </c>
    </row>
    <row r="682" spans="1:25" x14ac:dyDescent="0.2">
      <c r="A682">
        <v>9</v>
      </c>
      <c r="B682">
        <v>1</v>
      </c>
      <c r="C682">
        <v>206593840</v>
      </c>
      <c r="D682" t="str">
        <f>VLOOKUP(C:C,[1]חדשים!B:C,2,0)</f>
        <v>חדש סמ 1</v>
      </c>
      <c r="E682" t="s">
        <v>1633</v>
      </c>
      <c r="F682" t="s">
        <v>400</v>
      </c>
      <c r="G682">
        <v>1</v>
      </c>
      <c r="H682">
        <v>99</v>
      </c>
      <c r="I682">
        <v>3149</v>
      </c>
      <c r="J682">
        <v>31</v>
      </c>
      <c r="K682" t="str">
        <f>VLOOKUP(J:J,[1]חוגים!A:B,2,0)</f>
        <v>מדעי התנהגות תואר ראשון</v>
      </c>
      <c r="L682">
        <v>0</v>
      </c>
      <c r="M682">
        <v>1</v>
      </c>
      <c r="N682">
        <v>10</v>
      </c>
      <c r="O682">
        <v>19</v>
      </c>
      <c r="P682">
        <v>24</v>
      </c>
      <c r="Q682">
        <v>1</v>
      </c>
      <c r="R682">
        <v>0</v>
      </c>
      <c r="S682">
        <v>0</v>
      </c>
      <c r="T682">
        <v>37</v>
      </c>
      <c r="U682">
        <v>5000</v>
      </c>
      <c r="V682">
        <v>0</v>
      </c>
      <c r="W682" t="s">
        <v>1634</v>
      </c>
      <c r="X682">
        <v>0</v>
      </c>
      <c r="Y682">
        <v>0</v>
      </c>
    </row>
    <row r="683" spans="1:25" x14ac:dyDescent="0.2">
      <c r="A683">
        <v>9</v>
      </c>
      <c r="B683">
        <v>1</v>
      </c>
      <c r="C683">
        <v>206593931</v>
      </c>
      <c r="D683" t="str">
        <f>VLOOKUP(C:C,[1]חדשים!B:C,2,0)</f>
        <v>חדש סמ 1</v>
      </c>
      <c r="E683" t="s">
        <v>1635</v>
      </c>
      <c r="F683" t="s">
        <v>394</v>
      </c>
      <c r="G683">
        <v>1</v>
      </c>
      <c r="H683">
        <v>99</v>
      </c>
      <c r="I683">
        <v>1155</v>
      </c>
      <c r="J683">
        <v>11</v>
      </c>
      <c r="K683" t="str">
        <f>VLOOKUP(J:J,[1]חוגים!A:B,2,0)</f>
        <v>מדעי המחשב תואר ראשון</v>
      </c>
      <c r="L683">
        <v>0</v>
      </c>
      <c r="M683">
        <v>1</v>
      </c>
      <c r="N683">
        <v>10</v>
      </c>
      <c r="O683">
        <v>24</v>
      </c>
      <c r="P683">
        <v>24</v>
      </c>
      <c r="Q683">
        <v>1</v>
      </c>
      <c r="R683">
        <v>0</v>
      </c>
      <c r="S683">
        <v>0</v>
      </c>
      <c r="T683">
        <v>47</v>
      </c>
      <c r="U683">
        <v>5000</v>
      </c>
      <c r="V683">
        <v>0</v>
      </c>
      <c r="W683" t="s">
        <v>1636</v>
      </c>
      <c r="X683">
        <v>0</v>
      </c>
      <c r="Y683">
        <v>0</v>
      </c>
    </row>
    <row r="684" spans="1:25" x14ac:dyDescent="0.2">
      <c r="A684">
        <v>9</v>
      </c>
      <c r="B684">
        <v>1</v>
      </c>
      <c r="C684">
        <v>206602237</v>
      </c>
      <c r="D684" t="s">
        <v>121</v>
      </c>
      <c r="E684" t="s">
        <v>1637</v>
      </c>
      <c r="F684" t="s">
        <v>1638</v>
      </c>
      <c r="G684">
        <v>2</v>
      </c>
      <c r="H684">
        <v>98</v>
      </c>
      <c r="I684">
        <v>6103</v>
      </c>
      <c r="J684">
        <v>61</v>
      </c>
      <c r="K684" t="str">
        <f>VLOOKUP(J:J,[1]חוגים!A:B,2,0)</f>
        <v>מדעי הסיעוד תואר ראשון</v>
      </c>
      <c r="L684">
        <v>0</v>
      </c>
      <c r="M684">
        <v>3</v>
      </c>
      <c r="N684">
        <v>10</v>
      </c>
      <c r="O684">
        <v>8</v>
      </c>
      <c r="P684">
        <v>21</v>
      </c>
      <c r="Q684">
        <v>1</v>
      </c>
      <c r="R684">
        <v>0</v>
      </c>
      <c r="S684">
        <v>107</v>
      </c>
      <c r="T684">
        <v>15</v>
      </c>
      <c r="U684">
        <v>5000</v>
      </c>
      <c r="V684">
        <v>0</v>
      </c>
      <c r="W684" t="s">
        <v>1639</v>
      </c>
      <c r="X684">
        <v>0</v>
      </c>
      <c r="Y684">
        <v>0</v>
      </c>
    </row>
    <row r="685" spans="1:25" x14ac:dyDescent="0.2">
      <c r="A685">
        <v>9</v>
      </c>
      <c r="B685">
        <v>1</v>
      </c>
      <c r="C685">
        <v>206609638</v>
      </c>
      <c r="D685" t="s">
        <v>121</v>
      </c>
      <c r="E685" t="s">
        <v>1640</v>
      </c>
      <c r="F685" t="s">
        <v>1641</v>
      </c>
      <c r="G685">
        <v>2</v>
      </c>
      <c r="H685">
        <v>98</v>
      </c>
      <c r="I685">
        <v>3277</v>
      </c>
      <c r="J685">
        <v>32</v>
      </c>
      <c r="K685" t="str">
        <f>VLOOKUP(J:J,[1]חוגים!A:B,2,0)</f>
        <v>פסיכולוגיה תואר שני</v>
      </c>
      <c r="L685">
        <v>0</v>
      </c>
      <c r="M685">
        <v>2</v>
      </c>
      <c r="N685">
        <v>20</v>
      </c>
      <c r="O685">
        <v>12</v>
      </c>
      <c r="P685">
        <v>23</v>
      </c>
      <c r="Q685">
        <v>1</v>
      </c>
      <c r="R685">
        <v>0</v>
      </c>
      <c r="S685">
        <v>30</v>
      </c>
      <c r="T685">
        <v>24</v>
      </c>
      <c r="U685">
        <v>5000</v>
      </c>
      <c r="V685">
        <v>0</v>
      </c>
      <c r="W685" t="s">
        <v>1642</v>
      </c>
      <c r="X685">
        <v>0</v>
      </c>
      <c r="Y685">
        <v>0</v>
      </c>
    </row>
    <row r="686" spans="1:25" x14ac:dyDescent="0.2">
      <c r="A686">
        <v>9</v>
      </c>
      <c r="B686">
        <v>1</v>
      </c>
      <c r="C686">
        <v>206615114</v>
      </c>
      <c r="D686" t="s">
        <v>121</v>
      </c>
      <c r="E686" t="s">
        <v>1426</v>
      </c>
      <c r="F686" t="s">
        <v>1643</v>
      </c>
      <c r="G686">
        <v>1</v>
      </c>
      <c r="H686">
        <v>98</v>
      </c>
      <c r="I686">
        <v>1155</v>
      </c>
      <c r="J686">
        <v>11</v>
      </c>
      <c r="K686" t="str">
        <f>VLOOKUP(J:J,[1]חוגים!A:B,2,0)</f>
        <v>מדעי המחשב תואר ראשון</v>
      </c>
      <c r="L686">
        <v>0</v>
      </c>
      <c r="M686">
        <v>3</v>
      </c>
      <c r="N686">
        <v>10</v>
      </c>
      <c r="O686">
        <v>20</v>
      </c>
      <c r="P686">
        <v>22</v>
      </c>
      <c r="Q686">
        <v>1</v>
      </c>
      <c r="R686">
        <v>0</v>
      </c>
      <c r="S686">
        <v>77</v>
      </c>
      <c r="T686">
        <v>40</v>
      </c>
      <c r="U686">
        <v>5000</v>
      </c>
      <c r="V686">
        <v>0</v>
      </c>
      <c r="W686" t="s">
        <v>1644</v>
      </c>
      <c r="X686">
        <v>0</v>
      </c>
      <c r="Y686">
        <v>0</v>
      </c>
    </row>
    <row r="687" spans="1:25" x14ac:dyDescent="0.2">
      <c r="A687">
        <v>9</v>
      </c>
      <c r="B687">
        <v>1</v>
      </c>
      <c r="C687">
        <v>206615452</v>
      </c>
      <c r="D687" t="str">
        <f>VLOOKUP(C:C,[1]חדשים!B:C,2,0)</f>
        <v>חדש סמ 1</v>
      </c>
      <c r="E687" t="s">
        <v>1645</v>
      </c>
      <c r="F687" t="s">
        <v>1646</v>
      </c>
      <c r="G687">
        <v>2</v>
      </c>
      <c r="H687">
        <v>98</v>
      </c>
      <c r="I687">
        <v>6103</v>
      </c>
      <c r="J687">
        <v>61</v>
      </c>
      <c r="K687" t="str">
        <f>VLOOKUP(J:J,[1]חוגים!A:B,2,0)</f>
        <v>מדעי הסיעוד תואר ראשון</v>
      </c>
      <c r="L687">
        <v>0</v>
      </c>
      <c r="M687">
        <v>1</v>
      </c>
      <c r="N687">
        <v>10</v>
      </c>
      <c r="O687">
        <v>25</v>
      </c>
      <c r="P687">
        <v>24</v>
      </c>
      <c r="Q687">
        <v>1</v>
      </c>
      <c r="R687">
        <v>0</v>
      </c>
      <c r="S687">
        <v>0</v>
      </c>
      <c r="T687">
        <v>50</v>
      </c>
      <c r="U687">
        <v>5000</v>
      </c>
      <c r="V687">
        <v>0</v>
      </c>
      <c r="W687" t="s">
        <v>1647</v>
      </c>
      <c r="X687">
        <v>0</v>
      </c>
      <c r="Y687">
        <v>0</v>
      </c>
    </row>
    <row r="688" spans="1:25" x14ac:dyDescent="0.2">
      <c r="A688">
        <v>9</v>
      </c>
      <c r="B688">
        <v>1</v>
      </c>
      <c r="C688">
        <v>206615882</v>
      </c>
      <c r="D688" t="str">
        <f>VLOOKUP(C:C,[1]חדשים!B:C,2,0)</f>
        <v>חדש סמ 1</v>
      </c>
      <c r="E688" t="s">
        <v>1648</v>
      </c>
      <c r="F688" t="s">
        <v>110</v>
      </c>
      <c r="G688">
        <v>2</v>
      </c>
      <c r="H688">
        <v>98</v>
      </c>
      <c r="I688">
        <v>3151</v>
      </c>
      <c r="J688">
        <v>31</v>
      </c>
      <c r="K688" t="str">
        <f>VLOOKUP(J:J,[1]חוגים!A:B,2,0)</f>
        <v>מדעי התנהגות תואר ראשון</v>
      </c>
      <c r="L688">
        <v>0</v>
      </c>
      <c r="M688">
        <v>1</v>
      </c>
      <c r="N688">
        <v>10</v>
      </c>
      <c r="O688">
        <v>18</v>
      </c>
      <c r="P688">
        <v>24</v>
      </c>
      <c r="Q688">
        <v>1</v>
      </c>
      <c r="R688">
        <v>0</v>
      </c>
      <c r="S688">
        <v>0</v>
      </c>
      <c r="T688">
        <v>35</v>
      </c>
      <c r="U688">
        <v>5000</v>
      </c>
      <c r="V688">
        <v>0</v>
      </c>
      <c r="W688" t="s">
        <v>1649</v>
      </c>
      <c r="X688">
        <v>0</v>
      </c>
      <c r="Y688">
        <v>0</v>
      </c>
    </row>
    <row r="689" spans="1:25" x14ac:dyDescent="0.2">
      <c r="A689">
        <v>9</v>
      </c>
      <c r="B689">
        <v>1</v>
      </c>
      <c r="C689">
        <v>206616609</v>
      </c>
      <c r="D689" t="s">
        <v>121</v>
      </c>
      <c r="E689" t="s">
        <v>1650</v>
      </c>
      <c r="F689" t="s">
        <v>176</v>
      </c>
      <c r="G689">
        <v>1</v>
      </c>
      <c r="H689">
        <v>98</v>
      </c>
      <c r="I689">
        <v>2772</v>
      </c>
      <c r="J689">
        <v>27</v>
      </c>
      <c r="K689" t="str">
        <f>VLOOKUP(J:J,[1]חוגים!A:B,2,0)</f>
        <v>מערכות מידע תואר ראשון</v>
      </c>
      <c r="L689">
        <v>0</v>
      </c>
      <c r="M689">
        <v>2</v>
      </c>
      <c r="N689">
        <v>10</v>
      </c>
      <c r="O689">
        <v>24</v>
      </c>
      <c r="P689">
        <v>23</v>
      </c>
      <c r="Q689">
        <v>1</v>
      </c>
      <c r="R689">
        <v>0</v>
      </c>
      <c r="S689">
        <v>41</v>
      </c>
      <c r="T689">
        <v>47</v>
      </c>
      <c r="U689">
        <v>5000</v>
      </c>
      <c r="V689">
        <v>0</v>
      </c>
      <c r="W689" t="s">
        <v>1651</v>
      </c>
      <c r="X689">
        <v>0</v>
      </c>
      <c r="Y689">
        <v>0</v>
      </c>
    </row>
    <row r="690" spans="1:25" x14ac:dyDescent="0.2">
      <c r="A690">
        <v>9</v>
      </c>
      <c r="B690">
        <v>1</v>
      </c>
      <c r="C690">
        <v>206616963</v>
      </c>
      <c r="D690" t="s">
        <v>121</v>
      </c>
      <c r="E690" t="s">
        <v>1652</v>
      </c>
      <c r="F690" t="s">
        <v>59</v>
      </c>
      <c r="G690">
        <v>1</v>
      </c>
      <c r="H690">
        <v>98</v>
      </c>
      <c r="I690">
        <v>1155</v>
      </c>
      <c r="J690">
        <v>11</v>
      </c>
      <c r="K690" t="str">
        <f>VLOOKUP(J:J,[1]חוגים!A:B,2,0)</f>
        <v>מדעי המחשב תואר ראשון</v>
      </c>
      <c r="L690">
        <v>0</v>
      </c>
      <c r="M690">
        <v>2</v>
      </c>
      <c r="N690">
        <v>10</v>
      </c>
      <c r="O690">
        <v>16</v>
      </c>
      <c r="P690">
        <v>22</v>
      </c>
      <c r="Q690">
        <v>1</v>
      </c>
      <c r="R690">
        <v>0</v>
      </c>
      <c r="S690">
        <v>75</v>
      </c>
      <c r="T690">
        <v>31</v>
      </c>
      <c r="U690">
        <v>5000</v>
      </c>
      <c r="V690">
        <v>0</v>
      </c>
      <c r="W690" t="s">
        <v>1653</v>
      </c>
      <c r="X690">
        <v>0</v>
      </c>
      <c r="Y690">
        <v>0</v>
      </c>
    </row>
    <row r="691" spans="1:25" x14ac:dyDescent="0.2">
      <c r="A691">
        <v>9</v>
      </c>
      <c r="B691">
        <v>1</v>
      </c>
      <c r="C691">
        <v>206619777</v>
      </c>
      <c r="D691" t="s">
        <v>121</v>
      </c>
      <c r="E691" t="s">
        <v>1654</v>
      </c>
      <c r="F691" t="s">
        <v>1655</v>
      </c>
      <c r="G691">
        <v>2</v>
      </c>
      <c r="H691">
        <v>98</v>
      </c>
      <c r="I691">
        <v>1155</v>
      </c>
      <c r="J691">
        <v>11</v>
      </c>
      <c r="K691" t="str">
        <f>VLOOKUP(J:J,[1]חוגים!A:B,2,0)</f>
        <v>מדעי המחשב תואר ראשון</v>
      </c>
      <c r="L691">
        <v>0</v>
      </c>
      <c r="M691">
        <v>2</v>
      </c>
      <c r="N691">
        <v>10</v>
      </c>
      <c r="O691">
        <v>17</v>
      </c>
      <c r="P691">
        <v>23</v>
      </c>
      <c r="Q691">
        <v>1</v>
      </c>
      <c r="R691">
        <v>0</v>
      </c>
      <c r="S691">
        <v>33</v>
      </c>
      <c r="T691">
        <v>34</v>
      </c>
      <c r="U691">
        <v>5000</v>
      </c>
      <c r="V691">
        <v>0</v>
      </c>
      <c r="W691" t="s">
        <v>1656</v>
      </c>
      <c r="X691">
        <v>0</v>
      </c>
      <c r="Y691">
        <v>0</v>
      </c>
    </row>
    <row r="692" spans="1:25" x14ac:dyDescent="0.2">
      <c r="A692">
        <v>9</v>
      </c>
      <c r="B692">
        <v>1</v>
      </c>
      <c r="C692">
        <v>206621534</v>
      </c>
      <c r="D692" t="s">
        <v>121</v>
      </c>
      <c r="E692" t="s">
        <v>224</v>
      </c>
      <c r="F692" t="s">
        <v>176</v>
      </c>
      <c r="G692">
        <v>2</v>
      </c>
      <c r="H692">
        <v>0</v>
      </c>
      <c r="I692">
        <v>2775</v>
      </c>
      <c r="J692">
        <v>27</v>
      </c>
      <c r="K692" t="str">
        <f>VLOOKUP(J:J,[1]חוגים!A:B,2,0)</f>
        <v>מערכות מידע תואר ראשון</v>
      </c>
      <c r="L692">
        <v>0</v>
      </c>
      <c r="M692">
        <v>3</v>
      </c>
      <c r="N692">
        <v>10</v>
      </c>
      <c r="O692">
        <v>18</v>
      </c>
      <c r="P692">
        <v>21</v>
      </c>
      <c r="Q692">
        <v>1</v>
      </c>
      <c r="R692">
        <v>0</v>
      </c>
      <c r="S692">
        <v>81</v>
      </c>
      <c r="T692">
        <v>36</v>
      </c>
      <c r="U692">
        <v>5000</v>
      </c>
      <c r="V692">
        <v>0</v>
      </c>
      <c r="W692" t="s">
        <v>1657</v>
      </c>
      <c r="X692">
        <v>0</v>
      </c>
      <c r="Y692">
        <v>0</v>
      </c>
    </row>
    <row r="693" spans="1:25" x14ac:dyDescent="0.2">
      <c r="A693">
        <v>9</v>
      </c>
      <c r="B693">
        <v>1</v>
      </c>
      <c r="C693">
        <v>206621914</v>
      </c>
      <c r="D693" t="s">
        <v>121</v>
      </c>
      <c r="E693" t="s">
        <v>1658</v>
      </c>
      <c r="F693" t="s">
        <v>1659</v>
      </c>
      <c r="G693">
        <v>2</v>
      </c>
      <c r="H693">
        <v>0</v>
      </c>
      <c r="I693">
        <v>6701</v>
      </c>
      <c r="J693">
        <v>67</v>
      </c>
      <c r="K693" t="str">
        <f>VLOOKUP(J:J,[1]חוגים!A:B,2,0)</f>
        <v>סיעוד הסבות</v>
      </c>
      <c r="L693">
        <v>0</v>
      </c>
      <c r="M693">
        <v>3</v>
      </c>
      <c r="N693">
        <v>10</v>
      </c>
      <c r="O693">
        <v>21</v>
      </c>
      <c r="P693">
        <v>23</v>
      </c>
      <c r="Q693">
        <v>1</v>
      </c>
      <c r="R693">
        <v>0</v>
      </c>
      <c r="S693">
        <v>62</v>
      </c>
      <c r="T693">
        <v>41</v>
      </c>
      <c r="U693">
        <v>5000</v>
      </c>
      <c r="V693">
        <v>0</v>
      </c>
      <c r="W693" t="s">
        <v>1660</v>
      </c>
      <c r="X693">
        <v>0</v>
      </c>
      <c r="Y693">
        <v>0</v>
      </c>
    </row>
    <row r="694" spans="1:25" x14ac:dyDescent="0.2">
      <c r="A694">
        <v>9</v>
      </c>
      <c r="B694">
        <v>1</v>
      </c>
      <c r="C694">
        <v>206622946</v>
      </c>
      <c r="D694" t="s">
        <v>121</v>
      </c>
      <c r="E694" t="s">
        <v>1661</v>
      </c>
      <c r="F694" t="s">
        <v>1662</v>
      </c>
      <c r="G694">
        <v>2</v>
      </c>
      <c r="H694">
        <v>99</v>
      </c>
      <c r="I694">
        <v>3279</v>
      </c>
      <c r="J694">
        <v>32</v>
      </c>
      <c r="K694" t="str">
        <f>VLOOKUP(J:J,[1]חוגים!A:B,2,0)</f>
        <v>פסיכולוגיה תואר שני</v>
      </c>
      <c r="L694">
        <v>0</v>
      </c>
      <c r="M694">
        <v>2</v>
      </c>
      <c r="N694">
        <v>20</v>
      </c>
      <c r="O694">
        <v>0</v>
      </c>
      <c r="P694">
        <v>22</v>
      </c>
      <c r="Q694">
        <v>1</v>
      </c>
      <c r="R694">
        <v>0</v>
      </c>
      <c r="S694">
        <v>56</v>
      </c>
      <c r="T694">
        <v>0</v>
      </c>
      <c r="U694">
        <v>5000</v>
      </c>
      <c r="V694">
        <v>0</v>
      </c>
      <c r="W694" t="s">
        <v>1663</v>
      </c>
      <c r="X694">
        <v>0</v>
      </c>
      <c r="Y694">
        <v>0</v>
      </c>
    </row>
    <row r="695" spans="1:25" x14ac:dyDescent="0.2">
      <c r="A695">
        <v>9</v>
      </c>
      <c r="B695">
        <v>1</v>
      </c>
      <c r="C695">
        <v>206625659</v>
      </c>
      <c r="D695" t="str">
        <f>VLOOKUP(C:C,[1]חדשים!B:C,2,0)</f>
        <v>חדש סמ 1</v>
      </c>
      <c r="E695" t="s">
        <v>26</v>
      </c>
      <c r="F695" t="s">
        <v>266</v>
      </c>
      <c r="G695">
        <v>2</v>
      </c>
      <c r="H695">
        <v>99</v>
      </c>
      <c r="I695">
        <v>2166</v>
      </c>
      <c r="J695">
        <v>21</v>
      </c>
      <c r="K695" t="str">
        <f>VLOOKUP(J:J,[1]חוגים!A:B,2,0)</f>
        <v>כלכלה וניהול תואר ראשון</v>
      </c>
      <c r="L695">
        <v>0</v>
      </c>
      <c r="M695">
        <v>1</v>
      </c>
      <c r="N695">
        <v>10</v>
      </c>
      <c r="O695">
        <v>22</v>
      </c>
      <c r="P695">
        <v>24</v>
      </c>
      <c r="Q695">
        <v>1</v>
      </c>
      <c r="R695">
        <v>0</v>
      </c>
      <c r="S695">
        <v>0</v>
      </c>
      <c r="T695">
        <v>43</v>
      </c>
      <c r="U695">
        <v>5000</v>
      </c>
      <c r="V695">
        <v>0</v>
      </c>
      <c r="W695" t="s">
        <v>1664</v>
      </c>
      <c r="X695">
        <v>0</v>
      </c>
      <c r="Y695">
        <v>0</v>
      </c>
    </row>
    <row r="696" spans="1:25" x14ac:dyDescent="0.2">
      <c r="A696">
        <v>9</v>
      </c>
      <c r="B696">
        <v>1</v>
      </c>
      <c r="C696">
        <v>206626459</v>
      </c>
      <c r="D696" t="str">
        <f>VLOOKUP(C:C,[1]חדשים!B:C,2,0)</f>
        <v>חדש סמ 1</v>
      </c>
      <c r="E696" t="s">
        <v>1419</v>
      </c>
      <c r="F696" t="s">
        <v>67</v>
      </c>
      <c r="G696">
        <v>2</v>
      </c>
      <c r="H696">
        <v>99</v>
      </c>
      <c r="I696">
        <v>1155</v>
      </c>
      <c r="J696">
        <v>11</v>
      </c>
      <c r="K696" t="str">
        <f>VLOOKUP(J:J,[1]חוגים!A:B,2,0)</f>
        <v>מדעי המחשב תואר ראשון</v>
      </c>
      <c r="L696">
        <v>0</v>
      </c>
      <c r="M696">
        <v>1</v>
      </c>
      <c r="N696">
        <v>10</v>
      </c>
      <c r="O696">
        <v>10</v>
      </c>
      <c r="P696">
        <v>24</v>
      </c>
      <c r="Q696">
        <v>1</v>
      </c>
      <c r="R696">
        <v>0</v>
      </c>
      <c r="S696">
        <v>0</v>
      </c>
      <c r="T696">
        <v>19</v>
      </c>
      <c r="U696">
        <v>5000</v>
      </c>
      <c r="V696">
        <v>0</v>
      </c>
      <c r="W696" t="s">
        <v>1665</v>
      </c>
      <c r="X696">
        <v>0</v>
      </c>
      <c r="Y696">
        <v>0</v>
      </c>
    </row>
    <row r="697" spans="1:25" x14ac:dyDescent="0.2">
      <c r="A697">
        <v>9</v>
      </c>
      <c r="B697">
        <v>1</v>
      </c>
      <c r="C697">
        <v>206627341</v>
      </c>
      <c r="D697" t="s">
        <v>121</v>
      </c>
      <c r="E697" t="s">
        <v>1666</v>
      </c>
      <c r="F697" t="s">
        <v>123</v>
      </c>
      <c r="G697">
        <v>2</v>
      </c>
      <c r="H697">
        <v>99</v>
      </c>
      <c r="I697">
        <v>3147</v>
      </c>
      <c r="J697">
        <v>31</v>
      </c>
      <c r="K697" t="str">
        <f>VLOOKUP(J:J,[1]חוגים!A:B,2,0)</f>
        <v>מדעי התנהגות תואר ראשון</v>
      </c>
      <c r="L697">
        <v>0</v>
      </c>
      <c r="M697">
        <v>3</v>
      </c>
      <c r="N697">
        <v>10</v>
      </c>
      <c r="O697">
        <v>16</v>
      </c>
      <c r="P697">
        <v>22</v>
      </c>
      <c r="Q697">
        <v>1</v>
      </c>
      <c r="R697">
        <v>0</v>
      </c>
      <c r="S697">
        <v>80</v>
      </c>
      <c r="T697">
        <v>32</v>
      </c>
      <c r="U697">
        <v>5000</v>
      </c>
      <c r="V697">
        <v>0</v>
      </c>
      <c r="W697" t="s">
        <v>1667</v>
      </c>
      <c r="X697">
        <v>0</v>
      </c>
      <c r="Y697">
        <v>0</v>
      </c>
    </row>
    <row r="698" spans="1:25" x14ac:dyDescent="0.2">
      <c r="A698">
        <v>9</v>
      </c>
      <c r="B698">
        <v>1</v>
      </c>
      <c r="C698">
        <v>206628117</v>
      </c>
      <c r="D698" t="s">
        <v>121</v>
      </c>
      <c r="E698" t="s">
        <v>1668</v>
      </c>
      <c r="F698" t="s">
        <v>333</v>
      </c>
      <c r="G698">
        <v>1</v>
      </c>
      <c r="H698">
        <v>99</v>
      </c>
      <c r="I698">
        <v>2776</v>
      </c>
      <c r="J698">
        <v>27</v>
      </c>
      <c r="K698" t="str">
        <f>VLOOKUP(J:J,[1]חוגים!A:B,2,0)</f>
        <v>מערכות מידע תואר ראשון</v>
      </c>
      <c r="L698">
        <v>0</v>
      </c>
      <c r="M698">
        <v>2</v>
      </c>
      <c r="N698">
        <v>10</v>
      </c>
      <c r="O698">
        <v>14</v>
      </c>
      <c r="P698">
        <v>23</v>
      </c>
      <c r="Q698">
        <v>2</v>
      </c>
      <c r="R698">
        <v>0</v>
      </c>
      <c r="S698">
        <v>41</v>
      </c>
      <c r="T698">
        <v>28</v>
      </c>
      <c r="U698">
        <v>5000</v>
      </c>
      <c r="V698">
        <v>0</v>
      </c>
      <c r="W698" t="s">
        <v>1669</v>
      </c>
      <c r="X698">
        <v>0</v>
      </c>
      <c r="Y698">
        <v>0</v>
      </c>
    </row>
    <row r="699" spans="1:25" x14ac:dyDescent="0.2">
      <c r="A699">
        <v>9</v>
      </c>
      <c r="B699">
        <v>1</v>
      </c>
      <c r="C699">
        <v>206629859</v>
      </c>
      <c r="D699" t="str">
        <f>VLOOKUP(C:C,[1]חדשים!B:C,2,0)</f>
        <v>חדש סמ 1</v>
      </c>
      <c r="E699" t="s">
        <v>586</v>
      </c>
      <c r="F699" t="s">
        <v>400</v>
      </c>
      <c r="G699">
        <v>1</v>
      </c>
      <c r="H699">
        <v>99</v>
      </c>
      <c r="I699">
        <v>3149</v>
      </c>
      <c r="J699">
        <v>31</v>
      </c>
      <c r="K699" t="str">
        <f>VLOOKUP(J:J,[1]חוגים!A:B,2,0)</f>
        <v>מדעי התנהגות תואר ראשון</v>
      </c>
      <c r="L699">
        <v>0</v>
      </c>
      <c r="M699">
        <v>1</v>
      </c>
      <c r="N699">
        <v>10</v>
      </c>
      <c r="O699">
        <v>12</v>
      </c>
      <c r="P699">
        <v>24</v>
      </c>
      <c r="Q699">
        <v>2</v>
      </c>
      <c r="R699">
        <v>0</v>
      </c>
      <c r="S699">
        <v>0</v>
      </c>
      <c r="T699">
        <v>24</v>
      </c>
      <c r="U699">
        <v>5000</v>
      </c>
      <c r="V699">
        <v>0</v>
      </c>
      <c r="W699" t="s">
        <v>1670</v>
      </c>
      <c r="X699">
        <v>0</v>
      </c>
      <c r="Y699">
        <v>0</v>
      </c>
    </row>
    <row r="700" spans="1:25" x14ac:dyDescent="0.2">
      <c r="A700">
        <v>9</v>
      </c>
      <c r="B700">
        <v>1</v>
      </c>
      <c r="C700">
        <v>206630105</v>
      </c>
      <c r="D700" t="s">
        <v>121</v>
      </c>
      <c r="E700" t="s">
        <v>1671</v>
      </c>
      <c r="F700" t="s">
        <v>1672</v>
      </c>
      <c r="G700">
        <v>2</v>
      </c>
      <c r="H700">
        <v>99</v>
      </c>
      <c r="I700">
        <v>2775</v>
      </c>
      <c r="J700">
        <v>27</v>
      </c>
      <c r="K700" t="str">
        <f>VLOOKUP(J:J,[1]חוגים!A:B,2,0)</f>
        <v>מערכות מידע תואר ראשון</v>
      </c>
      <c r="L700">
        <v>0</v>
      </c>
      <c r="M700">
        <v>3</v>
      </c>
      <c r="N700">
        <v>10</v>
      </c>
      <c r="O700">
        <v>18</v>
      </c>
      <c r="P700">
        <v>22</v>
      </c>
      <c r="Q700">
        <v>1</v>
      </c>
      <c r="R700">
        <v>0</v>
      </c>
      <c r="S700">
        <v>78</v>
      </c>
      <c r="T700">
        <v>35</v>
      </c>
      <c r="U700">
        <v>5000</v>
      </c>
      <c r="V700">
        <v>0</v>
      </c>
      <c r="W700" t="s">
        <v>1673</v>
      </c>
      <c r="X700">
        <v>0</v>
      </c>
      <c r="Y700">
        <v>0</v>
      </c>
    </row>
    <row r="701" spans="1:25" x14ac:dyDescent="0.2">
      <c r="A701">
        <v>9</v>
      </c>
      <c r="B701">
        <v>1</v>
      </c>
      <c r="C701">
        <v>206631418</v>
      </c>
      <c r="D701" t="s">
        <v>121</v>
      </c>
      <c r="E701" t="s">
        <v>792</v>
      </c>
      <c r="F701" t="s">
        <v>838</v>
      </c>
      <c r="G701">
        <v>1</v>
      </c>
      <c r="H701">
        <v>99</v>
      </c>
      <c r="I701">
        <v>1155</v>
      </c>
      <c r="J701">
        <v>11</v>
      </c>
      <c r="K701" t="str">
        <f>VLOOKUP(J:J,[1]חוגים!A:B,2,0)</f>
        <v>מדעי המחשב תואר ראשון</v>
      </c>
      <c r="L701">
        <v>0</v>
      </c>
      <c r="M701">
        <v>3</v>
      </c>
      <c r="N701">
        <v>10</v>
      </c>
      <c r="O701">
        <v>21</v>
      </c>
      <c r="P701">
        <v>22</v>
      </c>
      <c r="Q701">
        <v>2</v>
      </c>
      <c r="R701">
        <v>0</v>
      </c>
      <c r="S701">
        <v>66</v>
      </c>
      <c r="T701">
        <v>41</v>
      </c>
      <c r="U701">
        <v>5000</v>
      </c>
      <c r="V701">
        <v>0</v>
      </c>
      <c r="W701" t="s">
        <v>1674</v>
      </c>
      <c r="X701">
        <v>0</v>
      </c>
      <c r="Y701">
        <v>0</v>
      </c>
    </row>
    <row r="702" spans="1:25" x14ac:dyDescent="0.2">
      <c r="A702">
        <v>9</v>
      </c>
      <c r="B702">
        <v>1</v>
      </c>
      <c r="C702">
        <v>206632549</v>
      </c>
      <c r="D702" t="s">
        <v>121</v>
      </c>
      <c r="E702" t="s">
        <v>1134</v>
      </c>
      <c r="F702" t="s">
        <v>234</v>
      </c>
      <c r="G702">
        <v>2</v>
      </c>
      <c r="H702">
        <v>99</v>
      </c>
      <c r="I702">
        <v>1155</v>
      </c>
      <c r="J702">
        <v>11</v>
      </c>
      <c r="K702" t="str">
        <f>VLOOKUP(J:J,[1]חוגים!A:B,2,0)</f>
        <v>מדעי המחשב תואר ראשון</v>
      </c>
      <c r="L702">
        <v>0</v>
      </c>
      <c r="M702">
        <v>3</v>
      </c>
      <c r="N702">
        <v>10</v>
      </c>
      <c r="O702">
        <v>12</v>
      </c>
      <c r="P702">
        <v>21</v>
      </c>
      <c r="Q702">
        <v>1</v>
      </c>
      <c r="R702">
        <v>0</v>
      </c>
      <c r="S702">
        <v>101</v>
      </c>
      <c r="T702">
        <v>23</v>
      </c>
      <c r="U702">
        <v>5000</v>
      </c>
      <c r="V702">
        <v>0</v>
      </c>
      <c r="W702" t="s">
        <v>1675</v>
      </c>
      <c r="X702">
        <v>0</v>
      </c>
      <c r="Y702">
        <v>0</v>
      </c>
    </row>
    <row r="703" spans="1:25" x14ac:dyDescent="0.2">
      <c r="A703">
        <v>9</v>
      </c>
      <c r="B703">
        <v>1</v>
      </c>
      <c r="C703">
        <v>206634628</v>
      </c>
      <c r="D703" t="str">
        <f>VLOOKUP(C:C,[1]חדשים!B:C,2,0)</f>
        <v>חדש סמ 1</v>
      </c>
      <c r="E703" t="s">
        <v>1676</v>
      </c>
      <c r="F703" t="s">
        <v>1099</v>
      </c>
      <c r="G703">
        <v>2</v>
      </c>
      <c r="H703">
        <v>99</v>
      </c>
      <c r="I703">
        <v>2772</v>
      </c>
      <c r="J703">
        <v>27</v>
      </c>
      <c r="K703" t="str">
        <f>VLOOKUP(J:J,[1]חוגים!A:B,2,0)</f>
        <v>מערכות מידע תואר ראשון</v>
      </c>
      <c r="L703">
        <v>0</v>
      </c>
      <c r="M703">
        <v>1</v>
      </c>
      <c r="N703">
        <v>10</v>
      </c>
      <c r="O703">
        <v>23</v>
      </c>
      <c r="P703">
        <v>24</v>
      </c>
      <c r="Q703">
        <v>2</v>
      </c>
      <c r="R703">
        <v>0</v>
      </c>
      <c r="S703">
        <v>0</v>
      </c>
      <c r="T703">
        <v>46</v>
      </c>
      <c r="U703">
        <v>5000</v>
      </c>
      <c r="V703">
        <v>0</v>
      </c>
      <c r="W703" t="s">
        <v>1677</v>
      </c>
      <c r="X703">
        <v>0</v>
      </c>
      <c r="Y703">
        <v>0</v>
      </c>
    </row>
    <row r="704" spans="1:25" x14ac:dyDescent="0.2">
      <c r="A704">
        <v>9</v>
      </c>
      <c r="B704">
        <v>1</v>
      </c>
      <c r="C704">
        <v>206639866</v>
      </c>
      <c r="D704" t="s">
        <v>121</v>
      </c>
      <c r="E704" t="s">
        <v>1678</v>
      </c>
      <c r="F704" t="s">
        <v>1679</v>
      </c>
      <c r="G704">
        <v>2</v>
      </c>
      <c r="H704">
        <v>99</v>
      </c>
      <c r="I704">
        <v>6701</v>
      </c>
      <c r="J704">
        <v>67</v>
      </c>
      <c r="K704" t="str">
        <f>VLOOKUP(J:J,[1]חוגים!A:B,2,0)</f>
        <v>סיעוד הסבות</v>
      </c>
      <c r="L704">
        <v>0</v>
      </c>
      <c r="M704">
        <v>4</v>
      </c>
      <c r="N704">
        <v>10</v>
      </c>
      <c r="O704">
        <v>6</v>
      </c>
      <c r="P704">
        <v>22</v>
      </c>
      <c r="Q704">
        <v>1</v>
      </c>
      <c r="R704">
        <v>0</v>
      </c>
      <c r="S704">
        <v>119</v>
      </c>
      <c r="T704">
        <v>11</v>
      </c>
      <c r="U704">
        <v>5000</v>
      </c>
      <c r="V704">
        <v>0</v>
      </c>
      <c r="W704" t="s">
        <v>1680</v>
      </c>
      <c r="X704">
        <v>0</v>
      </c>
      <c r="Y704">
        <v>0</v>
      </c>
    </row>
    <row r="705" spans="1:25" x14ac:dyDescent="0.2">
      <c r="A705">
        <v>9</v>
      </c>
      <c r="B705">
        <v>1</v>
      </c>
      <c r="C705">
        <v>206645020</v>
      </c>
      <c r="D705" t="str">
        <f>VLOOKUP(C:C,[1]חדשים!B:C,2,0)</f>
        <v>חדש סמ 1</v>
      </c>
      <c r="E705" t="s">
        <v>1681</v>
      </c>
      <c r="F705" t="s">
        <v>1682</v>
      </c>
      <c r="G705">
        <v>1</v>
      </c>
      <c r="H705">
        <v>99</v>
      </c>
      <c r="I705">
        <v>1155</v>
      </c>
      <c r="J705">
        <v>11</v>
      </c>
      <c r="K705" t="str">
        <f>VLOOKUP(J:J,[1]חוגים!A:B,2,0)</f>
        <v>מדעי המחשב תואר ראשון</v>
      </c>
      <c r="L705">
        <v>0</v>
      </c>
      <c r="M705">
        <v>1</v>
      </c>
      <c r="N705">
        <v>10</v>
      </c>
      <c r="O705">
        <v>17</v>
      </c>
      <c r="P705">
        <v>24</v>
      </c>
      <c r="Q705">
        <v>2</v>
      </c>
      <c r="R705">
        <v>0</v>
      </c>
      <c r="S705">
        <v>0</v>
      </c>
      <c r="T705">
        <v>33</v>
      </c>
      <c r="U705">
        <v>5000</v>
      </c>
      <c r="V705">
        <v>0</v>
      </c>
      <c r="W705" t="s">
        <v>1683</v>
      </c>
      <c r="X705">
        <v>0</v>
      </c>
      <c r="Y705">
        <v>0</v>
      </c>
    </row>
    <row r="706" spans="1:25" x14ac:dyDescent="0.2">
      <c r="A706">
        <v>9</v>
      </c>
      <c r="B706">
        <v>1</v>
      </c>
      <c r="C706">
        <v>206645194</v>
      </c>
      <c r="D706" t="s">
        <v>121</v>
      </c>
      <c r="E706" t="s">
        <v>1684</v>
      </c>
      <c r="F706" t="s">
        <v>1685</v>
      </c>
      <c r="G706">
        <v>1</v>
      </c>
      <c r="H706">
        <v>99</v>
      </c>
      <c r="I706">
        <v>1155</v>
      </c>
      <c r="J706">
        <v>11</v>
      </c>
      <c r="K706" t="str">
        <f>VLOOKUP(J:J,[1]חוגים!A:B,2,0)</f>
        <v>מדעי המחשב תואר ראשון</v>
      </c>
      <c r="L706">
        <v>0</v>
      </c>
      <c r="M706">
        <v>3</v>
      </c>
      <c r="N706">
        <v>10</v>
      </c>
      <c r="O706">
        <v>23</v>
      </c>
      <c r="P706">
        <v>22</v>
      </c>
      <c r="Q706">
        <v>1</v>
      </c>
      <c r="R706">
        <v>0</v>
      </c>
      <c r="S706">
        <v>77</v>
      </c>
      <c r="T706">
        <v>45</v>
      </c>
      <c r="U706">
        <v>5000</v>
      </c>
      <c r="V706">
        <v>0</v>
      </c>
      <c r="W706" t="s">
        <v>1686</v>
      </c>
      <c r="X706">
        <v>0</v>
      </c>
      <c r="Y706">
        <v>0</v>
      </c>
    </row>
    <row r="707" spans="1:25" x14ac:dyDescent="0.2">
      <c r="A707">
        <v>9</v>
      </c>
      <c r="B707">
        <v>1</v>
      </c>
      <c r="C707">
        <v>206645202</v>
      </c>
      <c r="D707" t="s">
        <v>121</v>
      </c>
      <c r="E707" t="s">
        <v>1687</v>
      </c>
      <c r="F707" t="s">
        <v>56</v>
      </c>
      <c r="G707">
        <v>2</v>
      </c>
      <c r="H707">
        <v>99</v>
      </c>
      <c r="I707">
        <v>6701</v>
      </c>
      <c r="J707">
        <v>67</v>
      </c>
      <c r="K707" t="str">
        <f>VLOOKUP(J:J,[1]חוגים!A:B,2,0)</f>
        <v>סיעוד הסבות</v>
      </c>
      <c r="L707">
        <v>0</v>
      </c>
      <c r="M707">
        <v>4</v>
      </c>
      <c r="N707">
        <v>10</v>
      </c>
      <c r="O707">
        <v>6</v>
      </c>
      <c r="P707">
        <v>22</v>
      </c>
      <c r="Q707">
        <v>1</v>
      </c>
      <c r="R707">
        <v>0</v>
      </c>
      <c r="S707">
        <v>119</v>
      </c>
      <c r="T707">
        <v>11</v>
      </c>
      <c r="U707">
        <v>5000</v>
      </c>
      <c r="V707">
        <v>0</v>
      </c>
      <c r="W707" t="s">
        <v>1688</v>
      </c>
      <c r="X707">
        <v>0</v>
      </c>
      <c r="Y707">
        <v>0</v>
      </c>
    </row>
    <row r="708" spans="1:25" x14ac:dyDescent="0.2">
      <c r="A708">
        <v>9</v>
      </c>
      <c r="B708">
        <v>1</v>
      </c>
      <c r="C708">
        <v>206645558</v>
      </c>
      <c r="D708" t="str">
        <f>VLOOKUP(C:C,[1]חדשים!B:C,2,0)</f>
        <v>חדש סמ 1</v>
      </c>
      <c r="E708" t="s">
        <v>1689</v>
      </c>
      <c r="F708" t="s">
        <v>95</v>
      </c>
      <c r="G708">
        <v>2</v>
      </c>
      <c r="H708">
        <v>99</v>
      </c>
      <c r="I708">
        <v>2774</v>
      </c>
      <c r="J708">
        <v>27</v>
      </c>
      <c r="K708" t="str">
        <f>VLOOKUP(J:J,[1]חוגים!A:B,2,0)</f>
        <v>מערכות מידע תואר ראשון</v>
      </c>
      <c r="L708">
        <v>0</v>
      </c>
      <c r="M708">
        <v>1</v>
      </c>
      <c r="N708">
        <v>10</v>
      </c>
      <c r="O708">
        <v>23</v>
      </c>
      <c r="P708">
        <v>24</v>
      </c>
      <c r="Q708">
        <v>1</v>
      </c>
      <c r="R708">
        <v>0</v>
      </c>
      <c r="S708">
        <v>0</v>
      </c>
      <c r="T708">
        <v>46</v>
      </c>
      <c r="U708">
        <v>5000</v>
      </c>
      <c r="V708">
        <v>0</v>
      </c>
      <c r="W708" t="s">
        <v>1690</v>
      </c>
      <c r="X708">
        <v>0</v>
      </c>
      <c r="Y708">
        <v>0</v>
      </c>
    </row>
    <row r="709" spans="1:25" x14ac:dyDescent="0.2">
      <c r="A709">
        <v>9</v>
      </c>
      <c r="B709">
        <v>1</v>
      </c>
      <c r="C709">
        <v>206645939</v>
      </c>
      <c r="D709" t="s">
        <v>121</v>
      </c>
      <c r="E709" t="s">
        <v>224</v>
      </c>
      <c r="F709" t="s">
        <v>365</v>
      </c>
      <c r="G709">
        <v>2</v>
      </c>
      <c r="H709">
        <v>99</v>
      </c>
      <c r="I709">
        <v>1155</v>
      </c>
      <c r="J709">
        <v>11</v>
      </c>
      <c r="K709" t="str">
        <f>VLOOKUP(J:J,[1]חוגים!A:B,2,0)</f>
        <v>מדעי המחשב תואר ראשון</v>
      </c>
      <c r="L709">
        <v>0</v>
      </c>
      <c r="M709">
        <v>3</v>
      </c>
      <c r="N709">
        <v>10</v>
      </c>
      <c r="O709">
        <v>25</v>
      </c>
      <c r="P709">
        <v>22</v>
      </c>
      <c r="Q709">
        <v>1</v>
      </c>
      <c r="R709">
        <v>0</v>
      </c>
      <c r="S709">
        <v>80</v>
      </c>
      <c r="T709">
        <v>49</v>
      </c>
      <c r="U709">
        <v>5000</v>
      </c>
      <c r="V709">
        <v>0</v>
      </c>
      <c r="W709" t="s">
        <v>1691</v>
      </c>
      <c r="X709">
        <v>0</v>
      </c>
      <c r="Y709">
        <v>0</v>
      </c>
    </row>
    <row r="710" spans="1:25" x14ac:dyDescent="0.2">
      <c r="A710">
        <v>9</v>
      </c>
      <c r="B710">
        <v>1</v>
      </c>
      <c r="C710">
        <v>206646697</v>
      </c>
      <c r="D710" t="s">
        <v>121</v>
      </c>
      <c r="E710" t="s">
        <v>1692</v>
      </c>
      <c r="F710" t="s">
        <v>1693</v>
      </c>
      <c r="G710">
        <v>2</v>
      </c>
      <c r="H710">
        <v>99</v>
      </c>
      <c r="I710">
        <v>3150</v>
      </c>
      <c r="J710">
        <v>31</v>
      </c>
      <c r="K710" t="str">
        <f>VLOOKUP(J:J,[1]חוגים!A:B,2,0)</f>
        <v>מדעי התנהגות תואר ראשון</v>
      </c>
      <c r="L710">
        <v>0</v>
      </c>
      <c r="M710">
        <v>3</v>
      </c>
      <c r="N710">
        <v>10</v>
      </c>
      <c r="O710">
        <v>19</v>
      </c>
      <c r="P710">
        <v>22</v>
      </c>
      <c r="Q710">
        <v>2</v>
      </c>
      <c r="R710">
        <v>0</v>
      </c>
      <c r="S710">
        <v>76</v>
      </c>
      <c r="T710">
        <v>38</v>
      </c>
      <c r="U710">
        <v>5000</v>
      </c>
      <c r="V710">
        <v>0</v>
      </c>
      <c r="W710" t="s">
        <v>1694</v>
      </c>
      <c r="X710">
        <v>0</v>
      </c>
      <c r="Y710">
        <v>0</v>
      </c>
    </row>
    <row r="711" spans="1:25" x14ac:dyDescent="0.2">
      <c r="A711">
        <v>9</v>
      </c>
      <c r="B711">
        <v>1</v>
      </c>
      <c r="C711">
        <v>206646713</v>
      </c>
      <c r="D711" t="s">
        <v>121</v>
      </c>
      <c r="E711" t="s">
        <v>966</v>
      </c>
      <c r="F711" t="s">
        <v>70</v>
      </c>
      <c r="G711">
        <v>2</v>
      </c>
      <c r="H711">
        <v>99</v>
      </c>
      <c r="I711">
        <v>1155</v>
      </c>
      <c r="J711">
        <v>11</v>
      </c>
      <c r="K711" t="str">
        <f>VLOOKUP(J:J,[1]חוגים!A:B,2,0)</f>
        <v>מדעי המחשב תואר ראשון</v>
      </c>
      <c r="L711">
        <v>0</v>
      </c>
      <c r="M711">
        <v>2</v>
      </c>
      <c r="N711">
        <v>10</v>
      </c>
      <c r="O711">
        <v>16</v>
      </c>
      <c r="P711">
        <v>22</v>
      </c>
      <c r="Q711">
        <v>2</v>
      </c>
      <c r="R711">
        <v>0</v>
      </c>
      <c r="S711">
        <v>71</v>
      </c>
      <c r="T711">
        <v>31</v>
      </c>
      <c r="U711">
        <v>5000</v>
      </c>
      <c r="V711">
        <v>0</v>
      </c>
      <c r="W711" t="s">
        <v>1695</v>
      </c>
      <c r="X711">
        <v>0</v>
      </c>
      <c r="Y711">
        <v>0</v>
      </c>
    </row>
    <row r="712" spans="1:25" x14ac:dyDescent="0.2">
      <c r="A712">
        <v>9</v>
      </c>
      <c r="B712">
        <v>1</v>
      </c>
      <c r="C712">
        <v>206647422</v>
      </c>
      <c r="D712" t="s">
        <v>121</v>
      </c>
      <c r="E712" t="s">
        <v>671</v>
      </c>
      <c r="F712" t="s">
        <v>1084</v>
      </c>
      <c r="G712">
        <v>2</v>
      </c>
      <c r="H712">
        <v>99</v>
      </c>
      <c r="I712">
        <v>3147</v>
      </c>
      <c r="J712">
        <v>31</v>
      </c>
      <c r="K712" t="str">
        <f>VLOOKUP(J:J,[1]חוגים!A:B,2,0)</f>
        <v>מדעי התנהגות תואר ראשון</v>
      </c>
      <c r="L712">
        <v>0</v>
      </c>
      <c r="M712">
        <v>2</v>
      </c>
      <c r="N712">
        <v>10</v>
      </c>
      <c r="O712">
        <v>14</v>
      </c>
      <c r="P712">
        <v>23</v>
      </c>
      <c r="Q712">
        <v>2</v>
      </c>
      <c r="R712">
        <v>0</v>
      </c>
      <c r="S712">
        <v>40</v>
      </c>
      <c r="T712">
        <v>28</v>
      </c>
      <c r="U712">
        <v>5000</v>
      </c>
      <c r="V712">
        <v>0</v>
      </c>
      <c r="W712" t="s">
        <v>1696</v>
      </c>
      <c r="X712">
        <v>0</v>
      </c>
      <c r="Y712">
        <v>0</v>
      </c>
    </row>
    <row r="713" spans="1:25" x14ac:dyDescent="0.2">
      <c r="A713">
        <v>9</v>
      </c>
      <c r="B713">
        <v>1</v>
      </c>
      <c r="C713">
        <v>206647430</v>
      </c>
      <c r="D713" t="str">
        <f>VLOOKUP(C:C,[1]חדשים!B:C,2,0)</f>
        <v>חדש סמ 1</v>
      </c>
      <c r="E713" t="s">
        <v>1697</v>
      </c>
      <c r="F713" t="s">
        <v>38</v>
      </c>
      <c r="G713">
        <v>2</v>
      </c>
      <c r="H713">
        <v>99</v>
      </c>
      <c r="I713">
        <v>4300</v>
      </c>
      <c r="J713">
        <v>43</v>
      </c>
      <c r="K713" t="str">
        <f>VLOOKUP(J:J,[1]חוגים!A:B,2,0)</f>
        <v>פכ"ם</v>
      </c>
      <c r="L713">
        <v>0</v>
      </c>
      <c r="M713">
        <v>1</v>
      </c>
      <c r="N713">
        <v>10</v>
      </c>
      <c r="O713">
        <v>27</v>
      </c>
      <c r="P713">
        <v>24</v>
      </c>
      <c r="Q713">
        <v>1</v>
      </c>
      <c r="R713">
        <v>0</v>
      </c>
      <c r="S713">
        <v>0</v>
      </c>
      <c r="T713">
        <v>54</v>
      </c>
      <c r="U713">
        <v>5000</v>
      </c>
      <c r="V713">
        <v>0</v>
      </c>
      <c r="W713" t="s">
        <v>1698</v>
      </c>
      <c r="X713">
        <v>0</v>
      </c>
      <c r="Y713">
        <v>0</v>
      </c>
    </row>
    <row r="714" spans="1:25" x14ac:dyDescent="0.2">
      <c r="A714">
        <v>9</v>
      </c>
      <c r="B714">
        <v>1</v>
      </c>
      <c r="C714">
        <v>206648263</v>
      </c>
      <c r="D714" t="s">
        <v>121</v>
      </c>
      <c r="E714" t="s">
        <v>1699</v>
      </c>
      <c r="F714" t="s">
        <v>148</v>
      </c>
      <c r="G714">
        <v>1</v>
      </c>
      <c r="H714">
        <v>99</v>
      </c>
      <c r="I714">
        <v>2775</v>
      </c>
      <c r="J714">
        <v>27</v>
      </c>
      <c r="K714" t="str">
        <f>VLOOKUP(J:J,[1]חוגים!A:B,2,0)</f>
        <v>מערכות מידע תואר ראשון</v>
      </c>
      <c r="L714">
        <v>0</v>
      </c>
      <c r="M714">
        <v>2</v>
      </c>
      <c r="N714">
        <v>10</v>
      </c>
      <c r="O714">
        <v>12</v>
      </c>
      <c r="P714">
        <v>23</v>
      </c>
      <c r="Q714">
        <v>1</v>
      </c>
      <c r="R714">
        <v>0</v>
      </c>
      <c r="S714">
        <v>35</v>
      </c>
      <c r="T714">
        <v>24</v>
      </c>
      <c r="U714">
        <v>5000</v>
      </c>
      <c r="V714">
        <v>0</v>
      </c>
      <c r="W714" t="s">
        <v>1700</v>
      </c>
      <c r="X714">
        <v>0</v>
      </c>
      <c r="Y714">
        <v>0</v>
      </c>
    </row>
    <row r="715" spans="1:25" x14ac:dyDescent="0.2">
      <c r="A715">
        <v>9</v>
      </c>
      <c r="B715">
        <v>1</v>
      </c>
      <c r="C715">
        <v>206648693</v>
      </c>
      <c r="D715" t="s">
        <v>121</v>
      </c>
      <c r="E715" t="s">
        <v>43</v>
      </c>
      <c r="F715" t="s">
        <v>1701</v>
      </c>
      <c r="G715">
        <v>1</v>
      </c>
      <c r="H715">
        <v>99</v>
      </c>
      <c r="I715">
        <v>1155</v>
      </c>
      <c r="J715">
        <v>11</v>
      </c>
      <c r="K715" t="str">
        <f>VLOOKUP(J:J,[1]חוגים!A:B,2,0)</f>
        <v>מדעי המחשב תואר ראשון</v>
      </c>
      <c r="L715">
        <v>0</v>
      </c>
      <c r="M715">
        <v>3</v>
      </c>
      <c r="N715">
        <v>10</v>
      </c>
      <c r="O715">
        <v>24</v>
      </c>
      <c r="P715">
        <v>22</v>
      </c>
      <c r="Q715">
        <v>1</v>
      </c>
      <c r="R715">
        <v>0</v>
      </c>
      <c r="S715">
        <v>71</v>
      </c>
      <c r="T715">
        <v>48</v>
      </c>
      <c r="U715">
        <v>5000</v>
      </c>
      <c r="V715">
        <v>0</v>
      </c>
      <c r="W715" t="s">
        <v>1702</v>
      </c>
      <c r="X715">
        <v>0</v>
      </c>
      <c r="Y715">
        <v>0</v>
      </c>
    </row>
    <row r="716" spans="1:25" x14ac:dyDescent="0.2">
      <c r="A716">
        <v>9</v>
      </c>
      <c r="B716">
        <v>1</v>
      </c>
      <c r="C716">
        <v>206649501</v>
      </c>
      <c r="D716" t="s">
        <v>121</v>
      </c>
      <c r="E716" t="s">
        <v>1703</v>
      </c>
      <c r="F716" t="s">
        <v>1070</v>
      </c>
      <c r="G716">
        <v>1</v>
      </c>
      <c r="H716">
        <v>99</v>
      </c>
      <c r="I716">
        <v>2772</v>
      </c>
      <c r="J716">
        <v>27</v>
      </c>
      <c r="K716" t="str">
        <f>VLOOKUP(J:J,[1]חוגים!A:B,2,0)</f>
        <v>מערכות מידע תואר ראשון</v>
      </c>
      <c r="L716">
        <v>0</v>
      </c>
      <c r="M716">
        <v>2</v>
      </c>
      <c r="N716">
        <v>10</v>
      </c>
      <c r="O716">
        <v>23</v>
      </c>
      <c r="P716">
        <v>23</v>
      </c>
      <c r="Q716">
        <v>1</v>
      </c>
      <c r="R716">
        <v>0</v>
      </c>
      <c r="S716">
        <v>41</v>
      </c>
      <c r="T716">
        <v>45</v>
      </c>
      <c r="U716">
        <v>5000</v>
      </c>
      <c r="V716">
        <v>0</v>
      </c>
      <c r="W716" t="s">
        <v>1704</v>
      </c>
      <c r="X716">
        <v>0</v>
      </c>
      <c r="Y716">
        <v>0</v>
      </c>
    </row>
    <row r="717" spans="1:25" x14ac:dyDescent="0.2">
      <c r="A717">
        <v>9</v>
      </c>
      <c r="B717">
        <v>1</v>
      </c>
      <c r="C717">
        <v>206649923</v>
      </c>
      <c r="D717" t="s">
        <v>121</v>
      </c>
      <c r="E717" t="s">
        <v>1705</v>
      </c>
      <c r="F717" t="s">
        <v>1706</v>
      </c>
      <c r="G717">
        <v>1</v>
      </c>
      <c r="H717">
        <v>99</v>
      </c>
      <c r="I717">
        <v>1155</v>
      </c>
      <c r="J717">
        <v>11</v>
      </c>
      <c r="K717" t="str">
        <f>VLOOKUP(J:J,[1]חוגים!A:B,2,0)</f>
        <v>מדעי המחשב תואר ראשון</v>
      </c>
      <c r="L717">
        <v>0</v>
      </c>
      <c r="M717">
        <v>2</v>
      </c>
      <c r="N717">
        <v>10</v>
      </c>
      <c r="O717">
        <v>16</v>
      </c>
      <c r="P717">
        <v>23</v>
      </c>
      <c r="Q717">
        <v>2</v>
      </c>
      <c r="R717">
        <v>0</v>
      </c>
      <c r="S717">
        <v>41</v>
      </c>
      <c r="T717">
        <v>32</v>
      </c>
      <c r="U717">
        <v>5000</v>
      </c>
      <c r="V717">
        <v>0</v>
      </c>
      <c r="W717" t="s">
        <v>1707</v>
      </c>
      <c r="X717">
        <v>0</v>
      </c>
      <c r="Y717">
        <v>0</v>
      </c>
    </row>
    <row r="718" spans="1:25" x14ac:dyDescent="0.2">
      <c r="A718">
        <v>9</v>
      </c>
      <c r="B718">
        <v>1</v>
      </c>
      <c r="C718">
        <v>206660938</v>
      </c>
      <c r="D718" t="s">
        <v>121</v>
      </c>
      <c r="E718" t="s">
        <v>1708</v>
      </c>
      <c r="F718" t="s">
        <v>534</v>
      </c>
      <c r="G718">
        <v>1</v>
      </c>
      <c r="H718">
        <v>0</v>
      </c>
      <c r="I718">
        <v>6701</v>
      </c>
      <c r="J718">
        <v>67</v>
      </c>
      <c r="K718" t="str">
        <f>VLOOKUP(J:J,[1]חוגים!A:B,2,0)</f>
        <v>סיעוד הסבות</v>
      </c>
      <c r="L718">
        <v>0</v>
      </c>
      <c r="M718">
        <v>3</v>
      </c>
      <c r="N718">
        <v>10</v>
      </c>
      <c r="O718">
        <v>21</v>
      </c>
      <c r="P718">
        <v>23</v>
      </c>
      <c r="Q718">
        <v>1</v>
      </c>
      <c r="R718">
        <v>0</v>
      </c>
      <c r="S718">
        <v>62</v>
      </c>
      <c r="T718">
        <v>41</v>
      </c>
      <c r="U718">
        <v>5000</v>
      </c>
      <c r="V718">
        <v>0</v>
      </c>
      <c r="W718" t="s">
        <v>1709</v>
      </c>
      <c r="X718">
        <v>0</v>
      </c>
      <c r="Y718">
        <v>0</v>
      </c>
    </row>
    <row r="719" spans="1:25" x14ac:dyDescent="0.2">
      <c r="A719">
        <v>9</v>
      </c>
      <c r="B719">
        <v>1</v>
      </c>
      <c r="C719">
        <v>206662587</v>
      </c>
      <c r="D719" t="s">
        <v>121</v>
      </c>
      <c r="E719" t="s">
        <v>1710</v>
      </c>
      <c r="F719" t="s">
        <v>1711</v>
      </c>
      <c r="G719">
        <v>2</v>
      </c>
      <c r="H719">
        <v>0</v>
      </c>
      <c r="I719">
        <v>1158</v>
      </c>
      <c r="J719">
        <v>11</v>
      </c>
      <c r="K719" t="str">
        <f>VLOOKUP(J:J,[1]חוגים!A:B,2,0)</f>
        <v>מדעי המחשב תואר ראשון</v>
      </c>
      <c r="L719">
        <v>0</v>
      </c>
      <c r="M719">
        <v>2</v>
      </c>
      <c r="N719">
        <v>10</v>
      </c>
      <c r="O719">
        <v>19</v>
      </c>
      <c r="P719">
        <v>23</v>
      </c>
      <c r="Q719">
        <v>2</v>
      </c>
      <c r="R719">
        <v>0</v>
      </c>
      <c r="S719">
        <v>41</v>
      </c>
      <c r="T719">
        <v>38</v>
      </c>
      <c r="U719">
        <v>5000</v>
      </c>
      <c r="V719">
        <v>0</v>
      </c>
      <c r="W719" t="s">
        <v>1712</v>
      </c>
      <c r="X719">
        <v>0</v>
      </c>
      <c r="Y719">
        <v>0</v>
      </c>
    </row>
    <row r="720" spans="1:25" x14ac:dyDescent="0.2">
      <c r="A720">
        <v>9</v>
      </c>
      <c r="B720">
        <v>1</v>
      </c>
      <c r="C720">
        <v>206663486</v>
      </c>
      <c r="D720" t="s">
        <v>121</v>
      </c>
      <c r="E720" t="s">
        <v>1713</v>
      </c>
      <c r="F720" t="s">
        <v>32</v>
      </c>
      <c r="G720">
        <v>2</v>
      </c>
      <c r="H720">
        <v>0</v>
      </c>
      <c r="I720">
        <v>6701</v>
      </c>
      <c r="J720">
        <v>67</v>
      </c>
      <c r="K720" t="str">
        <f>VLOOKUP(J:J,[1]חוגים!A:B,2,0)</f>
        <v>סיעוד הסבות</v>
      </c>
      <c r="L720">
        <v>0</v>
      </c>
      <c r="M720">
        <v>3</v>
      </c>
      <c r="N720">
        <v>10</v>
      </c>
      <c r="O720">
        <v>21</v>
      </c>
      <c r="P720">
        <v>23</v>
      </c>
      <c r="Q720">
        <v>1</v>
      </c>
      <c r="R720">
        <v>0</v>
      </c>
      <c r="S720">
        <v>62</v>
      </c>
      <c r="T720">
        <v>41</v>
      </c>
      <c r="U720">
        <v>5000</v>
      </c>
      <c r="V720">
        <v>0</v>
      </c>
      <c r="W720" t="s">
        <v>1714</v>
      </c>
      <c r="X720">
        <v>0</v>
      </c>
      <c r="Y720">
        <v>0</v>
      </c>
    </row>
    <row r="721" spans="1:25" x14ac:dyDescent="0.2">
      <c r="A721">
        <v>9</v>
      </c>
      <c r="B721">
        <v>1</v>
      </c>
      <c r="C721">
        <v>206663841</v>
      </c>
      <c r="D721" t="str">
        <f>VLOOKUP(C:C,[1]חדשים!B:C,2,0)</f>
        <v>חדש סמ 1</v>
      </c>
      <c r="E721" t="s">
        <v>1715</v>
      </c>
      <c r="F721" t="s">
        <v>567</v>
      </c>
      <c r="G721">
        <v>2</v>
      </c>
      <c r="H721">
        <v>0</v>
      </c>
      <c r="I721">
        <v>3151</v>
      </c>
      <c r="J721">
        <v>31</v>
      </c>
      <c r="K721" t="str">
        <f>VLOOKUP(J:J,[1]חוגים!A:B,2,0)</f>
        <v>מדעי התנהגות תואר ראשון</v>
      </c>
      <c r="L721">
        <v>0</v>
      </c>
      <c r="M721">
        <v>1</v>
      </c>
      <c r="N721">
        <v>10</v>
      </c>
      <c r="O721">
        <v>17</v>
      </c>
      <c r="P721">
        <v>24</v>
      </c>
      <c r="Q721">
        <v>1</v>
      </c>
      <c r="R721">
        <v>0</v>
      </c>
      <c r="S721">
        <v>0</v>
      </c>
      <c r="T721">
        <v>34</v>
      </c>
      <c r="U721">
        <v>5000</v>
      </c>
      <c r="V721">
        <v>0</v>
      </c>
      <c r="W721" t="s">
        <v>1716</v>
      </c>
      <c r="X721">
        <v>0</v>
      </c>
      <c r="Y721">
        <v>0</v>
      </c>
    </row>
    <row r="722" spans="1:25" x14ac:dyDescent="0.2">
      <c r="A722">
        <v>9</v>
      </c>
      <c r="B722">
        <v>1</v>
      </c>
      <c r="C722">
        <v>206663981</v>
      </c>
      <c r="D722" t="s">
        <v>121</v>
      </c>
      <c r="E722" t="s">
        <v>1717</v>
      </c>
      <c r="F722" t="s">
        <v>32</v>
      </c>
      <c r="G722">
        <v>2</v>
      </c>
      <c r="H722">
        <v>0</v>
      </c>
      <c r="I722">
        <v>6701</v>
      </c>
      <c r="J722">
        <v>67</v>
      </c>
      <c r="K722" t="str">
        <f>VLOOKUP(J:J,[1]חוגים!A:B,2,0)</f>
        <v>סיעוד הסבות</v>
      </c>
      <c r="L722">
        <v>0</v>
      </c>
      <c r="M722">
        <v>3</v>
      </c>
      <c r="N722">
        <v>10</v>
      </c>
      <c r="O722">
        <v>21</v>
      </c>
      <c r="P722">
        <v>23</v>
      </c>
      <c r="Q722">
        <v>1</v>
      </c>
      <c r="R722">
        <v>0</v>
      </c>
      <c r="S722">
        <v>65</v>
      </c>
      <c r="T722">
        <v>41</v>
      </c>
      <c r="U722">
        <v>5000</v>
      </c>
      <c r="V722">
        <v>0</v>
      </c>
      <c r="W722" t="s">
        <v>1718</v>
      </c>
      <c r="X722">
        <v>0</v>
      </c>
      <c r="Y722">
        <v>0</v>
      </c>
    </row>
    <row r="723" spans="1:25" x14ac:dyDescent="0.2">
      <c r="A723">
        <v>9</v>
      </c>
      <c r="B723">
        <v>1</v>
      </c>
      <c r="C723">
        <v>206664534</v>
      </c>
      <c r="D723" t="s">
        <v>121</v>
      </c>
      <c r="E723" t="s">
        <v>1719</v>
      </c>
      <c r="F723" t="s">
        <v>1720</v>
      </c>
      <c r="G723">
        <v>1</v>
      </c>
      <c r="H723">
        <v>0</v>
      </c>
      <c r="I723">
        <v>6701</v>
      </c>
      <c r="J723">
        <v>67</v>
      </c>
      <c r="K723" t="str">
        <f>VLOOKUP(J:J,[1]חוגים!A:B,2,0)</f>
        <v>סיעוד הסבות</v>
      </c>
      <c r="L723">
        <v>0</v>
      </c>
      <c r="M723">
        <v>3</v>
      </c>
      <c r="N723">
        <v>10</v>
      </c>
      <c r="O723">
        <v>21</v>
      </c>
      <c r="P723">
        <v>23</v>
      </c>
      <c r="Q723">
        <v>1</v>
      </c>
      <c r="R723">
        <v>0</v>
      </c>
      <c r="S723">
        <v>63</v>
      </c>
      <c r="T723">
        <v>41</v>
      </c>
      <c r="U723">
        <v>5000</v>
      </c>
      <c r="V723">
        <v>0</v>
      </c>
      <c r="W723" t="s">
        <v>1721</v>
      </c>
      <c r="X723">
        <v>0</v>
      </c>
      <c r="Y723">
        <v>0</v>
      </c>
    </row>
    <row r="724" spans="1:25" x14ac:dyDescent="0.2">
      <c r="A724">
        <v>9</v>
      </c>
      <c r="B724">
        <v>1</v>
      </c>
      <c r="C724">
        <v>206665044</v>
      </c>
      <c r="D724" t="s">
        <v>121</v>
      </c>
      <c r="E724" t="s">
        <v>1722</v>
      </c>
      <c r="F724" t="s">
        <v>567</v>
      </c>
      <c r="G724">
        <v>2</v>
      </c>
      <c r="H724">
        <v>99</v>
      </c>
      <c r="I724">
        <v>3147</v>
      </c>
      <c r="J724">
        <v>31</v>
      </c>
      <c r="K724" t="str">
        <f>VLOOKUP(J:J,[1]חוגים!A:B,2,0)</f>
        <v>מדעי התנהגות תואר ראשון</v>
      </c>
      <c r="L724">
        <v>0</v>
      </c>
      <c r="M724">
        <v>2</v>
      </c>
      <c r="N724">
        <v>10</v>
      </c>
      <c r="O724">
        <v>21</v>
      </c>
      <c r="P724">
        <v>23</v>
      </c>
      <c r="Q724">
        <v>1</v>
      </c>
      <c r="R724">
        <v>0</v>
      </c>
      <c r="S724">
        <v>38</v>
      </c>
      <c r="T724">
        <v>42</v>
      </c>
      <c r="U724">
        <v>5000</v>
      </c>
      <c r="V724">
        <v>0</v>
      </c>
      <c r="W724" t="s">
        <v>1723</v>
      </c>
      <c r="X724">
        <v>0</v>
      </c>
      <c r="Y724">
        <v>0</v>
      </c>
    </row>
    <row r="725" spans="1:25" x14ac:dyDescent="0.2">
      <c r="A725">
        <v>9</v>
      </c>
      <c r="B725">
        <v>1</v>
      </c>
      <c r="C725">
        <v>206666240</v>
      </c>
      <c r="D725" t="s">
        <v>121</v>
      </c>
      <c r="E725" t="s">
        <v>224</v>
      </c>
      <c r="F725" t="s">
        <v>1134</v>
      </c>
      <c r="G725">
        <v>2</v>
      </c>
      <c r="H725">
        <v>99</v>
      </c>
      <c r="I725">
        <v>1155</v>
      </c>
      <c r="J725">
        <v>11</v>
      </c>
      <c r="K725" t="str">
        <f>VLOOKUP(J:J,[1]חוגים!A:B,2,0)</f>
        <v>מדעי המחשב תואר ראשון</v>
      </c>
      <c r="L725">
        <v>0</v>
      </c>
      <c r="M725">
        <v>3</v>
      </c>
      <c r="N725">
        <v>10</v>
      </c>
      <c r="O725">
        <v>27</v>
      </c>
      <c r="P725">
        <v>22</v>
      </c>
      <c r="Q725">
        <v>2</v>
      </c>
      <c r="R725">
        <v>0</v>
      </c>
      <c r="S725">
        <v>73</v>
      </c>
      <c r="T725">
        <v>53</v>
      </c>
      <c r="U725">
        <v>5000</v>
      </c>
      <c r="V725">
        <v>0</v>
      </c>
      <c r="W725" t="s">
        <v>1724</v>
      </c>
      <c r="X725">
        <v>0</v>
      </c>
      <c r="Y725">
        <v>0</v>
      </c>
    </row>
    <row r="726" spans="1:25" x14ac:dyDescent="0.2">
      <c r="A726">
        <v>9</v>
      </c>
      <c r="B726">
        <v>1</v>
      </c>
      <c r="C726">
        <v>206666661</v>
      </c>
      <c r="D726" t="s">
        <v>121</v>
      </c>
      <c r="E726" t="s">
        <v>1725</v>
      </c>
      <c r="F726" t="s">
        <v>110</v>
      </c>
      <c r="G726">
        <v>2</v>
      </c>
      <c r="H726">
        <v>99</v>
      </c>
      <c r="I726">
        <v>2775</v>
      </c>
      <c r="J726">
        <v>27</v>
      </c>
      <c r="K726" t="str">
        <f>VLOOKUP(J:J,[1]חוגים!A:B,2,0)</f>
        <v>מערכות מידע תואר ראשון</v>
      </c>
      <c r="L726">
        <v>0</v>
      </c>
      <c r="M726">
        <v>3</v>
      </c>
      <c r="N726">
        <v>10</v>
      </c>
      <c r="O726">
        <v>6</v>
      </c>
      <c r="P726">
        <v>21</v>
      </c>
      <c r="Q726">
        <v>1</v>
      </c>
      <c r="R726">
        <v>0</v>
      </c>
      <c r="S726">
        <v>115</v>
      </c>
      <c r="T726">
        <v>12</v>
      </c>
      <c r="U726">
        <v>5000</v>
      </c>
      <c r="V726">
        <v>0</v>
      </c>
      <c r="W726" t="s">
        <v>1726</v>
      </c>
      <c r="X726">
        <v>0</v>
      </c>
      <c r="Y726">
        <v>0</v>
      </c>
    </row>
    <row r="727" spans="1:25" x14ac:dyDescent="0.2">
      <c r="A727">
        <v>9</v>
      </c>
      <c r="B727">
        <v>1</v>
      </c>
      <c r="C727">
        <v>206667404</v>
      </c>
      <c r="D727" t="s">
        <v>121</v>
      </c>
      <c r="E727" t="s">
        <v>1727</v>
      </c>
      <c r="F727" t="s">
        <v>1154</v>
      </c>
      <c r="G727">
        <v>1</v>
      </c>
      <c r="H727">
        <v>99</v>
      </c>
      <c r="I727">
        <v>1155</v>
      </c>
      <c r="J727">
        <v>11</v>
      </c>
      <c r="K727" t="str">
        <f>VLOOKUP(J:J,[1]חוגים!A:B,2,0)</f>
        <v>מדעי המחשב תואר ראשון</v>
      </c>
      <c r="L727">
        <v>0</v>
      </c>
      <c r="M727">
        <v>3</v>
      </c>
      <c r="N727">
        <v>10</v>
      </c>
      <c r="O727">
        <v>22</v>
      </c>
      <c r="P727">
        <v>22</v>
      </c>
      <c r="Q727">
        <v>1</v>
      </c>
      <c r="R727">
        <v>0</v>
      </c>
      <c r="S727">
        <v>78</v>
      </c>
      <c r="T727">
        <v>43</v>
      </c>
      <c r="U727">
        <v>5000</v>
      </c>
      <c r="V727">
        <v>0</v>
      </c>
      <c r="W727" t="s">
        <v>1728</v>
      </c>
      <c r="X727">
        <v>0</v>
      </c>
      <c r="Y727">
        <v>0</v>
      </c>
    </row>
    <row r="728" spans="1:25" x14ac:dyDescent="0.2">
      <c r="A728">
        <v>9</v>
      </c>
      <c r="B728">
        <v>1</v>
      </c>
      <c r="C728">
        <v>206667735</v>
      </c>
      <c r="D728" t="s">
        <v>121</v>
      </c>
      <c r="E728" t="s">
        <v>1729</v>
      </c>
      <c r="F728" t="s">
        <v>123</v>
      </c>
      <c r="G728">
        <v>1</v>
      </c>
      <c r="H728">
        <v>99</v>
      </c>
      <c r="I728">
        <v>1158</v>
      </c>
      <c r="J728">
        <v>11</v>
      </c>
      <c r="K728" t="str">
        <f>VLOOKUP(J:J,[1]חוגים!A:B,2,0)</f>
        <v>מדעי המחשב תואר ראשון</v>
      </c>
      <c r="L728">
        <v>0</v>
      </c>
      <c r="M728">
        <v>3</v>
      </c>
      <c r="N728">
        <v>10</v>
      </c>
      <c r="O728">
        <v>20</v>
      </c>
      <c r="P728">
        <v>22</v>
      </c>
      <c r="Q728">
        <v>2</v>
      </c>
      <c r="R728">
        <v>0</v>
      </c>
      <c r="S728">
        <v>76</v>
      </c>
      <c r="T728">
        <v>39</v>
      </c>
      <c r="U728">
        <v>5000</v>
      </c>
      <c r="V728">
        <v>0</v>
      </c>
      <c r="W728" t="s">
        <v>1730</v>
      </c>
      <c r="X728">
        <v>0</v>
      </c>
      <c r="Y728">
        <v>0</v>
      </c>
    </row>
    <row r="729" spans="1:25" x14ac:dyDescent="0.2">
      <c r="A729">
        <v>9</v>
      </c>
      <c r="B729">
        <v>1</v>
      </c>
      <c r="C729">
        <v>206668790</v>
      </c>
      <c r="D729" t="s">
        <v>121</v>
      </c>
      <c r="E729" t="s">
        <v>1731</v>
      </c>
      <c r="F729" t="s">
        <v>123</v>
      </c>
      <c r="G729">
        <v>2</v>
      </c>
      <c r="H729">
        <v>99</v>
      </c>
      <c r="I729">
        <v>6103</v>
      </c>
      <c r="J729">
        <v>61</v>
      </c>
      <c r="K729" t="str">
        <f>VLOOKUP(J:J,[1]חוגים!A:B,2,0)</f>
        <v>מדעי הסיעוד תואר ראשון</v>
      </c>
      <c r="L729">
        <v>0</v>
      </c>
      <c r="M729">
        <v>3</v>
      </c>
      <c r="N729">
        <v>10</v>
      </c>
      <c r="O729">
        <v>19</v>
      </c>
      <c r="P729">
        <v>22</v>
      </c>
      <c r="Q729">
        <v>1</v>
      </c>
      <c r="R729">
        <v>0</v>
      </c>
      <c r="S729">
        <v>101</v>
      </c>
      <c r="T729">
        <v>38</v>
      </c>
      <c r="U729">
        <v>5000</v>
      </c>
      <c r="V729">
        <v>0</v>
      </c>
      <c r="W729" t="s">
        <v>1732</v>
      </c>
      <c r="X729">
        <v>0</v>
      </c>
      <c r="Y729">
        <v>0</v>
      </c>
    </row>
    <row r="730" spans="1:25" x14ac:dyDescent="0.2">
      <c r="A730">
        <v>9</v>
      </c>
      <c r="B730">
        <v>1</v>
      </c>
      <c r="C730">
        <v>206669699</v>
      </c>
      <c r="D730" t="s">
        <v>121</v>
      </c>
      <c r="E730" t="s">
        <v>1733</v>
      </c>
      <c r="F730" t="s">
        <v>123</v>
      </c>
      <c r="G730">
        <v>2</v>
      </c>
      <c r="H730">
        <v>99</v>
      </c>
      <c r="I730">
        <v>2774</v>
      </c>
      <c r="J730">
        <v>27</v>
      </c>
      <c r="K730" t="str">
        <f>VLOOKUP(J:J,[1]חוגים!A:B,2,0)</f>
        <v>מערכות מידע תואר ראשון</v>
      </c>
      <c r="L730">
        <v>0</v>
      </c>
      <c r="M730">
        <v>1</v>
      </c>
      <c r="N730">
        <v>10</v>
      </c>
      <c r="O730">
        <v>13</v>
      </c>
      <c r="P730">
        <v>23</v>
      </c>
      <c r="Q730">
        <v>1</v>
      </c>
      <c r="R730">
        <v>0</v>
      </c>
      <c r="S730">
        <v>9</v>
      </c>
      <c r="T730">
        <v>25</v>
      </c>
      <c r="U730">
        <v>5000</v>
      </c>
      <c r="V730">
        <v>0</v>
      </c>
      <c r="W730" t="s">
        <v>1734</v>
      </c>
      <c r="X730">
        <v>0</v>
      </c>
      <c r="Y730">
        <v>0</v>
      </c>
    </row>
    <row r="731" spans="1:25" x14ac:dyDescent="0.2">
      <c r="A731">
        <v>9</v>
      </c>
      <c r="B731">
        <v>1</v>
      </c>
      <c r="C731">
        <v>206669970</v>
      </c>
      <c r="D731" t="str">
        <f>VLOOKUP(C:C,[1]חדשים!B:C,2,0)</f>
        <v>חדש סמ 1</v>
      </c>
      <c r="E731" t="s">
        <v>1735</v>
      </c>
      <c r="F731" t="s">
        <v>567</v>
      </c>
      <c r="G731">
        <v>2</v>
      </c>
      <c r="H731">
        <v>99</v>
      </c>
      <c r="I731">
        <v>1155</v>
      </c>
      <c r="J731">
        <v>11</v>
      </c>
      <c r="K731" t="str">
        <f>VLOOKUP(J:J,[1]חוגים!A:B,2,0)</f>
        <v>מדעי המחשב תואר ראשון</v>
      </c>
      <c r="L731">
        <v>0</v>
      </c>
      <c r="M731">
        <v>1</v>
      </c>
      <c r="N731">
        <v>10</v>
      </c>
      <c r="O731">
        <v>23</v>
      </c>
      <c r="P731">
        <v>24</v>
      </c>
      <c r="Q731">
        <v>2</v>
      </c>
      <c r="R731">
        <v>0</v>
      </c>
      <c r="S731">
        <v>0</v>
      </c>
      <c r="T731">
        <v>45</v>
      </c>
      <c r="U731">
        <v>5000</v>
      </c>
      <c r="V731">
        <v>0</v>
      </c>
      <c r="W731" t="s">
        <v>1736</v>
      </c>
      <c r="X731">
        <v>0</v>
      </c>
      <c r="Y731">
        <v>0</v>
      </c>
    </row>
    <row r="732" spans="1:25" x14ac:dyDescent="0.2">
      <c r="A732">
        <v>9</v>
      </c>
      <c r="B732">
        <v>1</v>
      </c>
      <c r="C732">
        <v>206671729</v>
      </c>
      <c r="D732" t="s">
        <v>121</v>
      </c>
      <c r="E732" t="s">
        <v>1737</v>
      </c>
      <c r="F732" t="s">
        <v>905</v>
      </c>
      <c r="G732">
        <v>1</v>
      </c>
      <c r="H732">
        <v>98</v>
      </c>
      <c r="I732">
        <v>3151</v>
      </c>
      <c r="J732">
        <v>31</v>
      </c>
      <c r="K732" t="str">
        <f>VLOOKUP(J:J,[1]חוגים!A:B,2,0)</f>
        <v>מדעי התנהגות תואר ראשון</v>
      </c>
      <c r="L732">
        <v>0</v>
      </c>
      <c r="M732">
        <v>3</v>
      </c>
      <c r="N732">
        <v>10</v>
      </c>
      <c r="O732">
        <v>14</v>
      </c>
      <c r="P732">
        <v>22</v>
      </c>
      <c r="Q732">
        <v>1</v>
      </c>
      <c r="R732">
        <v>0</v>
      </c>
      <c r="S732">
        <v>84</v>
      </c>
      <c r="T732">
        <v>28</v>
      </c>
      <c r="U732">
        <v>5000</v>
      </c>
      <c r="V732">
        <v>0</v>
      </c>
      <c r="W732" t="s">
        <v>1738</v>
      </c>
      <c r="X732">
        <v>0</v>
      </c>
      <c r="Y732">
        <v>0</v>
      </c>
    </row>
    <row r="733" spans="1:25" x14ac:dyDescent="0.2">
      <c r="A733">
        <v>9</v>
      </c>
      <c r="B733">
        <v>1</v>
      </c>
      <c r="C733">
        <v>206677833</v>
      </c>
      <c r="D733" t="s">
        <v>121</v>
      </c>
      <c r="E733" t="s">
        <v>513</v>
      </c>
      <c r="F733" t="s">
        <v>118</v>
      </c>
      <c r="G733">
        <v>2</v>
      </c>
      <c r="H733">
        <v>98</v>
      </c>
      <c r="I733">
        <v>2900</v>
      </c>
      <c r="J733">
        <v>29</v>
      </c>
      <c r="K733" t="str">
        <f>VLOOKUP(J:J,[1]חוגים!A:B,2,0)</f>
        <v>יעוץ ופיתוח ארגוני תואר שני</v>
      </c>
      <c r="L733">
        <v>0</v>
      </c>
      <c r="M733">
        <v>2</v>
      </c>
      <c r="N733">
        <v>20</v>
      </c>
      <c r="O733">
        <v>14</v>
      </c>
      <c r="P733">
        <v>23</v>
      </c>
      <c r="Q733">
        <v>1</v>
      </c>
      <c r="R733">
        <v>0</v>
      </c>
      <c r="S733">
        <v>28</v>
      </c>
      <c r="T733">
        <v>27</v>
      </c>
      <c r="U733">
        <v>5000</v>
      </c>
      <c r="V733">
        <v>0</v>
      </c>
      <c r="W733" t="s">
        <v>1739</v>
      </c>
      <c r="X733">
        <v>0</v>
      </c>
      <c r="Y733">
        <v>0</v>
      </c>
    </row>
    <row r="734" spans="1:25" x14ac:dyDescent="0.2">
      <c r="A734">
        <v>9</v>
      </c>
      <c r="B734">
        <v>1</v>
      </c>
      <c r="C734">
        <v>206680530</v>
      </c>
      <c r="D734" t="s">
        <v>121</v>
      </c>
      <c r="E734" t="s">
        <v>1740</v>
      </c>
      <c r="F734" t="s">
        <v>269</v>
      </c>
      <c r="G734">
        <v>2</v>
      </c>
      <c r="H734">
        <v>99</v>
      </c>
      <c r="I734">
        <v>3151</v>
      </c>
      <c r="J734">
        <v>31</v>
      </c>
      <c r="K734" t="str">
        <f>VLOOKUP(J:J,[1]חוגים!A:B,2,0)</f>
        <v>מדעי התנהגות תואר ראשון</v>
      </c>
      <c r="L734">
        <v>0</v>
      </c>
      <c r="M734">
        <v>2</v>
      </c>
      <c r="N734">
        <v>10</v>
      </c>
      <c r="O734">
        <v>24</v>
      </c>
      <c r="P734">
        <v>23</v>
      </c>
      <c r="Q734">
        <v>2</v>
      </c>
      <c r="R734">
        <v>0</v>
      </c>
      <c r="S734">
        <v>36</v>
      </c>
      <c r="T734">
        <v>48</v>
      </c>
      <c r="U734">
        <v>5000</v>
      </c>
      <c r="V734">
        <v>0</v>
      </c>
      <c r="W734" t="s">
        <v>1741</v>
      </c>
      <c r="X734">
        <v>0</v>
      </c>
      <c r="Y734">
        <v>0</v>
      </c>
    </row>
    <row r="735" spans="1:25" x14ac:dyDescent="0.2">
      <c r="A735">
        <v>9</v>
      </c>
      <c r="B735">
        <v>1</v>
      </c>
      <c r="C735">
        <v>206683849</v>
      </c>
      <c r="D735" t="str">
        <f>VLOOKUP(C:C,[1]חדשים!B:C,2,0)</f>
        <v>חדש סמ 1</v>
      </c>
      <c r="E735" t="s">
        <v>1742</v>
      </c>
      <c r="F735" t="s">
        <v>123</v>
      </c>
      <c r="G735">
        <v>2</v>
      </c>
      <c r="H735">
        <v>99</v>
      </c>
      <c r="I735">
        <v>3151</v>
      </c>
      <c r="J735">
        <v>31</v>
      </c>
      <c r="K735" t="str">
        <f>VLOOKUP(J:J,[1]חוגים!A:B,2,0)</f>
        <v>מדעי התנהגות תואר ראשון</v>
      </c>
      <c r="L735">
        <v>0</v>
      </c>
      <c r="M735">
        <v>1</v>
      </c>
      <c r="N735">
        <v>10</v>
      </c>
      <c r="O735">
        <v>19</v>
      </c>
      <c r="P735">
        <v>24</v>
      </c>
      <c r="Q735">
        <v>2</v>
      </c>
      <c r="R735">
        <v>0</v>
      </c>
      <c r="S735">
        <v>0</v>
      </c>
      <c r="T735">
        <v>38</v>
      </c>
      <c r="U735">
        <v>5000</v>
      </c>
      <c r="V735">
        <v>0</v>
      </c>
      <c r="W735" t="s">
        <v>1743</v>
      </c>
      <c r="X735">
        <v>0</v>
      </c>
      <c r="Y735">
        <v>0</v>
      </c>
    </row>
    <row r="736" spans="1:25" x14ac:dyDescent="0.2">
      <c r="A736">
        <v>9</v>
      </c>
      <c r="B736">
        <v>1</v>
      </c>
      <c r="C736">
        <v>206684078</v>
      </c>
      <c r="D736" t="s">
        <v>121</v>
      </c>
      <c r="E736" t="s">
        <v>564</v>
      </c>
      <c r="F736" t="s">
        <v>101</v>
      </c>
      <c r="G736">
        <v>1</v>
      </c>
      <c r="H736">
        <v>99</v>
      </c>
      <c r="I736">
        <v>6103</v>
      </c>
      <c r="J736">
        <v>61</v>
      </c>
      <c r="K736" t="str">
        <f>VLOOKUP(J:J,[1]חוגים!A:B,2,0)</f>
        <v>מדעי הסיעוד תואר ראשון</v>
      </c>
      <c r="L736">
        <v>0</v>
      </c>
      <c r="M736">
        <v>4</v>
      </c>
      <c r="N736">
        <v>10</v>
      </c>
      <c r="O736">
        <v>10</v>
      </c>
      <c r="P736">
        <v>21</v>
      </c>
      <c r="Q736">
        <v>1</v>
      </c>
      <c r="R736">
        <v>0</v>
      </c>
      <c r="S736">
        <v>140</v>
      </c>
      <c r="T736">
        <v>20</v>
      </c>
      <c r="U736">
        <v>5000</v>
      </c>
      <c r="V736">
        <v>0</v>
      </c>
      <c r="W736" t="s">
        <v>1744</v>
      </c>
      <c r="X736">
        <v>0</v>
      </c>
      <c r="Y736">
        <v>0</v>
      </c>
    </row>
    <row r="737" spans="1:25" x14ac:dyDescent="0.2">
      <c r="A737">
        <v>9</v>
      </c>
      <c r="B737">
        <v>1</v>
      </c>
      <c r="C737">
        <v>206690851</v>
      </c>
      <c r="D737" t="str">
        <f>VLOOKUP(C:C,[1]חדשים!B:C,2,0)</f>
        <v>חדש סמ 1</v>
      </c>
      <c r="E737" t="s">
        <v>1745</v>
      </c>
      <c r="F737" t="s">
        <v>1247</v>
      </c>
      <c r="G737">
        <v>2</v>
      </c>
      <c r="H737">
        <v>0</v>
      </c>
      <c r="I737">
        <v>3147</v>
      </c>
      <c r="J737">
        <v>31</v>
      </c>
      <c r="K737" t="str">
        <f>VLOOKUP(J:J,[1]חוגים!A:B,2,0)</f>
        <v>מדעי התנהגות תואר ראשון</v>
      </c>
      <c r="L737">
        <v>0</v>
      </c>
      <c r="M737">
        <v>1</v>
      </c>
      <c r="N737">
        <v>10</v>
      </c>
      <c r="O737">
        <v>19</v>
      </c>
      <c r="P737">
        <v>24</v>
      </c>
      <c r="Q737">
        <v>1</v>
      </c>
      <c r="R737">
        <v>0</v>
      </c>
      <c r="S737">
        <v>0</v>
      </c>
      <c r="T737">
        <v>37</v>
      </c>
      <c r="U737">
        <v>5000</v>
      </c>
      <c r="V737">
        <v>0</v>
      </c>
      <c r="W737" t="s">
        <v>1746</v>
      </c>
      <c r="X737">
        <v>0</v>
      </c>
      <c r="Y737">
        <v>0</v>
      </c>
    </row>
    <row r="738" spans="1:25" x14ac:dyDescent="0.2">
      <c r="A738">
        <v>9</v>
      </c>
      <c r="B738">
        <v>1</v>
      </c>
      <c r="C738">
        <v>206692204</v>
      </c>
      <c r="D738" t="str">
        <f>VLOOKUP(C:C,[1]חדשים!B:C,2,0)</f>
        <v>חדש סמ 1</v>
      </c>
      <c r="E738" t="s">
        <v>1747</v>
      </c>
      <c r="F738" t="s">
        <v>165</v>
      </c>
      <c r="G738">
        <v>2</v>
      </c>
      <c r="H738">
        <v>0</v>
      </c>
      <c r="I738">
        <v>6103</v>
      </c>
      <c r="J738">
        <v>61</v>
      </c>
      <c r="K738" t="str">
        <f>VLOOKUP(J:J,[1]חוגים!A:B,2,0)</f>
        <v>מדעי הסיעוד תואר ראשון</v>
      </c>
      <c r="L738">
        <v>0</v>
      </c>
      <c r="M738">
        <v>1</v>
      </c>
      <c r="N738">
        <v>10</v>
      </c>
      <c r="O738">
        <v>25</v>
      </c>
      <c r="P738">
        <v>24</v>
      </c>
      <c r="Q738">
        <v>1</v>
      </c>
      <c r="R738">
        <v>0</v>
      </c>
      <c r="S738">
        <v>0</v>
      </c>
      <c r="T738">
        <v>50</v>
      </c>
      <c r="U738">
        <v>5000</v>
      </c>
      <c r="V738">
        <v>0</v>
      </c>
      <c r="W738" t="s">
        <v>1748</v>
      </c>
      <c r="X738">
        <v>0</v>
      </c>
      <c r="Y738">
        <v>0</v>
      </c>
    </row>
    <row r="739" spans="1:25" x14ac:dyDescent="0.2">
      <c r="A739">
        <v>9</v>
      </c>
      <c r="B739">
        <v>1</v>
      </c>
      <c r="C739">
        <v>206693202</v>
      </c>
      <c r="D739" t="s">
        <v>121</v>
      </c>
      <c r="E739" t="s">
        <v>1749</v>
      </c>
      <c r="F739" t="s">
        <v>176</v>
      </c>
      <c r="G739">
        <v>2</v>
      </c>
      <c r="H739">
        <v>0</v>
      </c>
      <c r="I739">
        <v>3151</v>
      </c>
      <c r="J739">
        <v>31</v>
      </c>
      <c r="K739" t="str">
        <f>VLOOKUP(J:J,[1]חוגים!A:B,2,0)</f>
        <v>מדעי התנהגות תואר ראשון</v>
      </c>
      <c r="L739">
        <v>0</v>
      </c>
      <c r="M739">
        <v>3</v>
      </c>
      <c r="N739">
        <v>10</v>
      </c>
      <c r="O739">
        <v>13</v>
      </c>
      <c r="P739">
        <v>22</v>
      </c>
      <c r="Q739">
        <v>1</v>
      </c>
      <c r="R739">
        <v>0</v>
      </c>
      <c r="S739">
        <v>86</v>
      </c>
      <c r="T739">
        <v>26</v>
      </c>
      <c r="U739">
        <v>5000</v>
      </c>
      <c r="V739">
        <v>0</v>
      </c>
      <c r="W739" t="s">
        <v>1750</v>
      </c>
      <c r="X739">
        <v>0</v>
      </c>
      <c r="Y739">
        <v>0</v>
      </c>
    </row>
    <row r="740" spans="1:25" x14ac:dyDescent="0.2">
      <c r="A740">
        <v>9</v>
      </c>
      <c r="B740">
        <v>1</v>
      </c>
      <c r="C740">
        <v>206698870</v>
      </c>
      <c r="D740" t="s">
        <v>121</v>
      </c>
      <c r="E740" t="s">
        <v>1751</v>
      </c>
      <c r="F740" t="s">
        <v>736</v>
      </c>
      <c r="G740">
        <v>2</v>
      </c>
      <c r="H740">
        <v>98</v>
      </c>
      <c r="I740">
        <v>2775</v>
      </c>
      <c r="J740">
        <v>27</v>
      </c>
      <c r="K740" t="str">
        <f>VLOOKUP(J:J,[1]חוגים!A:B,2,0)</f>
        <v>מערכות מידע תואר ראשון</v>
      </c>
      <c r="L740">
        <v>0</v>
      </c>
      <c r="M740">
        <v>3</v>
      </c>
      <c r="N740">
        <v>10</v>
      </c>
      <c r="O740">
        <v>6</v>
      </c>
      <c r="P740">
        <v>21</v>
      </c>
      <c r="Q740">
        <v>1</v>
      </c>
      <c r="R740">
        <v>0</v>
      </c>
      <c r="S740">
        <v>111</v>
      </c>
      <c r="T740">
        <v>12</v>
      </c>
      <c r="U740">
        <v>5000</v>
      </c>
      <c r="V740">
        <v>0</v>
      </c>
      <c r="W740" t="s">
        <v>1752</v>
      </c>
      <c r="X740">
        <v>0</v>
      </c>
      <c r="Y740">
        <v>0</v>
      </c>
    </row>
    <row r="741" spans="1:25" x14ac:dyDescent="0.2">
      <c r="A741">
        <v>9</v>
      </c>
      <c r="B741">
        <v>1</v>
      </c>
      <c r="C741">
        <v>206701237</v>
      </c>
      <c r="D741" t="s">
        <v>121</v>
      </c>
      <c r="E741" t="s">
        <v>1442</v>
      </c>
      <c r="F741" t="s">
        <v>142</v>
      </c>
      <c r="G741">
        <v>2</v>
      </c>
      <c r="H741">
        <v>98</v>
      </c>
      <c r="I741">
        <v>2772</v>
      </c>
      <c r="J741">
        <v>27</v>
      </c>
      <c r="K741" t="str">
        <f>VLOOKUP(J:J,[1]חוגים!A:B,2,0)</f>
        <v>מערכות מידע תואר ראשון</v>
      </c>
      <c r="L741">
        <v>0</v>
      </c>
      <c r="M741">
        <v>2</v>
      </c>
      <c r="N741">
        <v>10</v>
      </c>
      <c r="O741">
        <v>23</v>
      </c>
      <c r="P741">
        <v>23</v>
      </c>
      <c r="Q741">
        <v>1</v>
      </c>
      <c r="R741">
        <v>0</v>
      </c>
      <c r="S741">
        <v>41</v>
      </c>
      <c r="T741">
        <v>45</v>
      </c>
      <c r="U741">
        <v>5000</v>
      </c>
      <c r="V741">
        <v>0</v>
      </c>
      <c r="W741" t="s">
        <v>1753</v>
      </c>
      <c r="X741">
        <v>0</v>
      </c>
      <c r="Y741">
        <v>0</v>
      </c>
    </row>
    <row r="742" spans="1:25" x14ac:dyDescent="0.2">
      <c r="A742">
        <v>9</v>
      </c>
      <c r="B742">
        <v>1</v>
      </c>
      <c r="C742">
        <v>206706699</v>
      </c>
      <c r="D742" t="s">
        <v>121</v>
      </c>
      <c r="E742" t="s">
        <v>1754</v>
      </c>
      <c r="F742" t="s">
        <v>56</v>
      </c>
      <c r="G742">
        <v>2</v>
      </c>
      <c r="H742">
        <v>0</v>
      </c>
      <c r="I742">
        <v>3147</v>
      </c>
      <c r="J742">
        <v>31</v>
      </c>
      <c r="K742" t="str">
        <f>VLOOKUP(J:J,[1]חוגים!A:B,2,0)</f>
        <v>מדעי התנהגות תואר ראשון</v>
      </c>
      <c r="L742">
        <v>0</v>
      </c>
      <c r="M742">
        <v>2</v>
      </c>
      <c r="N742">
        <v>10</v>
      </c>
      <c r="O742">
        <v>21</v>
      </c>
      <c r="P742">
        <v>23</v>
      </c>
      <c r="Q742">
        <v>1</v>
      </c>
      <c r="R742">
        <v>0</v>
      </c>
      <c r="S742">
        <v>38</v>
      </c>
      <c r="T742">
        <v>42</v>
      </c>
      <c r="U742">
        <v>5000</v>
      </c>
      <c r="V742">
        <v>0</v>
      </c>
      <c r="W742" t="s">
        <v>1755</v>
      </c>
      <c r="X742">
        <v>0</v>
      </c>
      <c r="Y742">
        <v>0</v>
      </c>
    </row>
    <row r="743" spans="1:25" x14ac:dyDescent="0.2">
      <c r="A743">
        <v>9</v>
      </c>
      <c r="B743">
        <v>1</v>
      </c>
      <c r="C743">
        <v>206707507</v>
      </c>
      <c r="D743" t="s">
        <v>121</v>
      </c>
      <c r="E743" t="s">
        <v>1756</v>
      </c>
      <c r="F743" t="s">
        <v>1757</v>
      </c>
      <c r="G743">
        <v>2</v>
      </c>
      <c r="H743">
        <v>0</v>
      </c>
      <c r="I743">
        <v>6103</v>
      </c>
      <c r="J743">
        <v>61</v>
      </c>
      <c r="K743" t="str">
        <f>VLOOKUP(J:J,[1]חוגים!A:B,2,0)</f>
        <v>מדעי הסיעוד תואר ראשון</v>
      </c>
      <c r="L743">
        <v>0</v>
      </c>
      <c r="M743">
        <v>3</v>
      </c>
      <c r="N743">
        <v>10</v>
      </c>
      <c r="O743">
        <v>9</v>
      </c>
      <c r="P743">
        <v>21</v>
      </c>
      <c r="Q743">
        <v>1</v>
      </c>
      <c r="R743">
        <v>0</v>
      </c>
      <c r="S743">
        <v>105</v>
      </c>
      <c r="T743">
        <v>17</v>
      </c>
      <c r="U743">
        <v>5000</v>
      </c>
      <c r="V743">
        <v>0</v>
      </c>
      <c r="W743" t="s">
        <v>1758</v>
      </c>
      <c r="X743">
        <v>0</v>
      </c>
      <c r="Y743">
        <v>0</v>
      </c>
    </row>
    <row r="744" spans="1:25" x14ac:dyDescent="0.2">
      <c r="A744">
        <v>9</v>
      </c>
      <c r="B744">
        <v>1</v>
      </c>
      <c r="C744">
        <v>206711202</v>
      </c>
      <c r="D744" t="s">
        <v>121</v>
      </c>
      <c r="E744" t="s">
        <v>1759</v>
      </c>
      <c r="F744" t="s">
        <v>1760</v>
      </c>
      <c r="G744">
        <v>1</v>
      </c>
      <c r="H744">
        <v>98</v>
      </c>
      <c r="I744">
        <v>6701</v>
      </c>
      <c r="J744">
        <v>67</v>
      </c>
      <c r="K744" t="str">
        <f>VLOOKUP(J:J,[1]חוגים!A:B,2,0)</f>
        <v>סיעוד הסבות</v>
      </c>
      <c r="L744">
        <v>0</v>
      </c>
      <c r="M744">
        <v>2</v>
      </c>
      <c r="N744">
        <v>10</v>
      </c>
      <c r="O744">
        <v>16</v>
      </c>
      <c r="P744">
        <v>23</v>
      </c>
      <c r="Q744">
        <v>1</v>
      </c>
      <c r="R744">
        <v>0</v>
      </c>
      <c r="S744">
        <v>57</v>
      </c>
      <c r="T744">
        <v>31</v>
      </c>
      <c r="U744">
        <v>5000</v>
      </c>
      <c r="V744">
        <v>0</v>
      </c>
      <c r="W744" t="s">
        <v>1761</v>
      </c>
      <c r="X744">
        <v>0</v>
      </c>
      <c r="Y744">
        <v>0</v>
      </c>
    </row>
    <row r="745" spans="1:25" x14ac:dyDescent="0.2">
      <c r="A745">
        <v>9</v>
      </c>
      <c r="B745">
        <v>1</v>
      </c>
      <c r="C745">
        <v>206714982</v>
      </c>
      <c r="D745" t="s">
        <v>121</v>
      </c>
      <c r="E745" t="s">
        <v>1762</v>
      </c>
      <c r="F745" t="s">
        <v>934</v>
      </c>
      <c r="G745">
        <v>2</v>
      </c>
      <c r="H745">
        <v>98</v>
      </c>
      <c r="I745">
        <v>6103</v>
      </c>
      <c r="J745">
        <v>61</v>
      </c>
      <c r="K745" t="str">
        <f>VLOOKUP(J:J,[1]חוגים!A:B,2,0)</f>
        <v>מדעי הסיעוד תואר ראשון</v>
      </c>
      <c r="L745">
        <v>0</v>
      </c>
      <c r="M745">
        <v>4</v>
      </c>
      <c r="N745">
        <v>10</v>
      </c>
      <c r="O745">
        <v>10</v>
      </c>
      <c r="P745">
        <v>21</v>
      </c>
      <c r="Q745">
        <v>2</v>
      </c>
      <c r="R745">
        <v>0</v>
      </c>
      <c r="S745">
        <v>140</v>
      </c>
      <c r="T745">
        <v>20</v>
      </c>
      <c r="U745">
        <v>5000</v>
      </c>
      <c r="V745">
        <v>0</v>
      </c>
      <c r="W745" t="s">
        <v>1763</v>
      </c>
      <c r="X745">
        <v>0</v>
      </c>
      <c r="Y745">
        <v>0</v>
      </c>
    </row>
    <row r="746" spans="1:25" x14ac:dyDescent="0.2">
      <c r="A746">
        <v>9</v>
      </c>
      <c r="B746">
        <v>1</v>
      </c>
      <c r="C746">
        <v>206717449</v>
      </c>
      <c r="D746" t="s">
        <v>121</v>
      </c>
      <c r="E746" t="s">
        <v>1348</v>
      </c>
      <c r="F746" t="s">
        <v>940</v>
      </c>
      <c r="G746">
        <v>1</v>
      </c>
      <c r="H746">
        <v>96</v>
      </c>
      <c r="I746">
        <v>6103</v>
      </c>
      <c r="J746">
        <v>61</v>
      </c>
      <c r="K746" t="str">
        <f>VLOOKUP(J:J,[1]חוגים!A:B,2,0)</f>
        <v>מדעי הסיעוד תואר ראשון</v>
      </c>
      <c r="L746">
        <v>0</v>
      </c>
      <c r="M746">
        <v>4</v>
      </c>
      <c r="N746">
        <v>10</v>
      </c>
      <c r="O746">
        <v>10</v>
      </c>
      <c r="P746">
        <v>21</v>
      </c>
      <c r="Q746">
        <v>1</v>
      </c>
      <c r="R746">
        <v>0</v>
      </c>
      <c r="S746">
        <v>140</v>
      </c>
      <c r="T746">
        <v>20</v>
      </c>
      <c r="U746">
        <v>5000</v>
      </c>
      <c r="V746">
        <v>0</v>
      </c>
      <c r="W746" t="s">
        <v>1764</v>
      </c>
      <c r="X746">
        <v>0</v>
      </c>
      <c r="Y746">
        <v>0</v>
      </c>
    </row>
    <row r="747" spans="1:25" x14ac:dyDescent="0.2">
      <c r="A747">
        <v>9</v>
      </c>
      <c r="B747">
        <v>1</v>
      </c>
      <c r="C747">
        <v>206719932</v>
      </c>
      <c r="D747" t="s">
        <v>121</v>
      </c>
      <c r="E747" t="s">
        <v>1765</v>
      </c>
      <c r="F747" t="s">
        <v>123</v>
      </c>
      <c r="G747">
        <v>1</v>
      </c>
      <c r="H747">
        <v>96</v>
      </c>
      <c r="I747">
        <v>3149</v>
      </c>
      <c r="J747">
        <v>31</v>
      </c>
      <c r="K747" t="str">
        <f>VLOOKUP(J:J,[1]חוגים!A:B,2,0)</f>
        <v>מדעי התנהגות תואר ראשון</v>
      </c>
      <c r="L747">
        <v>0</v>
      </c>
      <c r="M747">
        <v>3</v>
      </c>
      <c r="N747">
        <v>10</v>
      </c>
      <c r="O747">
        <v>14</v>
      </c>
      <c r="P747">
        <v>22</v>
      </c>
      <c r="Q747">
        <v>1</v>
      </c>
      <c r="R747">
        <v>0</v>
      </c>
      <c r="S747">
        <v>84</v>
      </c>
      <c r="T747">
        <v>28</v>
      </c>
      <c r="U747">
        <v>5000</v>
      </c>
      <c r="V747">
        <v>0</v>
      </c>
      <c r="W747" t="s">
        <v>1766</v>
      </c>
      <c r="X747">
        <v>0</v>
      </c>
      <c r="Y747">
        <v>0</v>
      </c>
    </row>
    <row r="748" spans="1:25" x14ac:dyDescent="0.2">
      <c r="A748">
        <v>9</v>
      </c>
      <c r="B748">
        <v>1</v>
      </c>
      <c r="C748">
        <v>206723850</v>
      </c>
      <c r="D748" t="s">
        <v>121</v>
      </c>
      <c r="E748" t="s">
        <v>1767</v>
      </c>
      <c r="F748" t="s">
        <v>1768</v>
      </c>
      <c r="G748">
        <v>1</v>
      </c>
      <c r="H748">
        <v>98</v>
      </c>
      <c r="I748">
        <v>1155</v>
      </c>
      <c r="J748">
        <v>11</v>
      </c>
      <c r="K748" t="str">
        <f>VLOOKUP(J:J,[1]חוגים!A:B,2,0)</f>
        <v>מדעי המחשב תואר ראשון</v>
      </c>
      <c r="L748">
        <v>0</v>
      </c>
      <c r="M748">
        <v>3</v>
      </c>
      <c r="N748">
        <v>10</v>
      </c>
      <c r="O748">
        <v>25</v>
      </c>
      <c r="P748">
        <v>22</v>
      </c>
      <c r="Q748">
        <v>1</v>
      </c>
      <c r="R748">
        <v>0</v>
      </c>
      <c r="S748">
        <v>75</v>
      </c>
      <c r="T748">
        <v>49</v>
      </c>
      <c r="U748">
        <v>5000</v>
      </c>
      <c r="V748">
        <v>0</v>
      </c>
      <c r="W748" t="s">
        <v>1769</v>
      </c>
      <c r="X748">
        <v>0</v>
      </c>
      <c r="Y748">
        <v>0</v>
      </c>
    </row>
    <row r="749" spans="1:25" x14ac:dyDescent="0.2">
      <c r="A749">
        <v>9</v>
      </c>
      <c r="B749">
        <v>1</v>
      </c>
      <c r="C749">
        <v>206739930</v>
      </c>
      <c r="D749" t="str">
        <f>VLOOKUP(C:C,[1]חדשים!B:C,2,0)</f>
        <v>חדש סמ 1</v>
      </c>
      <c r="E749" t="s">
        <v>1770</v>
      </c>
      <c r="F749" t="s">
        <v>1771</v>
      </c>
      <c r="G749">
        <v>2</v>
      </c>
      <c r="H749">
        <v>0</v>
      </c>
      <c r="I749">
        <v>1155</v>
      </c>
      <c r="J749">
        <v>11</v>
      </c>
      <c r="K749" t="str">
        <f>VLOOKUP(J:J,[1]חוגים!A:B,2,0)</f>
        <v>מדעי המחשב תואר ראשון</v>
      </c>
      <c r="L749">
        <v>0</v>
      </c>
      <c r="M749">
        <v>1</v>
      </c>
      <c r="N749">
        <v>10</v>
      </c>
      <c r="O749">
        <v>20</v>
      </c>
      <c r="P749">
        <v>24</v>
      </c>
      <c r="Q749">
        <v>2</v>
      </c>
      <c r="R749">
        <v>0</v>
      </c>
      <c r="S749">
        <v>0</v>
      </c>
      <c r="T749">
        <v>39</v>
      </c>
      <c r="U749">
        <v>5000</v>
      </c>
      <c r="V749">
        <v>0</v>
      </c>
      <c r="W749" t="s">
        <v>1772</v>
      </c>
      <c r="X749">
        <v>0</v>
      </c>
      <c r="Y749">
        <v>0</v>
      </c>
    </row>
    <row r="750" spans="1:25" x14ac:dyDescent="0.2">
      <c r="A750">
        <v>9</v>
      </c>
      <c r="B750">
        <v>1</v>
      </c>
      <c r="C750">
        <v>206740706</v>
      </c>
      <c r="D750" t="s">
        <v>121</v>
      </c>
      <c r="E750" t="s">
        <v>1773</v>
      </c>
      <c r="F750" t="s">
        <v>848</v>
      </c>
      <c r="G750">
        <v>1</v>
      </c>
      <c r="H750">
        <v>98</v>
      </c>
      <c r="I750">
        <v>6600</v>
      </c>
      <c r="J750">
        <v>66</v>
      </c>
      <c r="K750" t="str">
        <f>VLOOKUP(J:J,[1]חוגים!A:B,2,0)</f>
        <v>סיעוד מבחר</v>
      </c>
      <c r="L750">
        <v>0</v>
      </c>
      <c r="M750">
        <v>4</v>
      </c>
      <c r="N750">
        <v>10</v>
      </c>
      <c r="O750">
        <v>19</v>
      </c>
      <c r="P750">
        <v>22</v>
      </c>
      <c r="Q750">
        <v>1</v>
      </c>
      <c r="R750">
        <v>0</v>
      </c>
      <c r="S750">
        <v>95</v>
      </c>
      <c r="T750">
        <v>38</v>
      </c>
      <c r="U750">
        <v>5000</v>
      </c>
      <c r="V750">
        <v>0</v>
      </c>
      <c r="W750" t="s">
        <v>1774</v>
      </c>
      <c r="X750">
        <v>0</v>
      </c>
      <c r="Y750">
        <v>0</v>
      </c>
    </row>
    <row r="751" spans="1:25" x14ac:dyDescent="0.2">
      <c r="A751">
        <v>9</v>
      </c>
      <c r="B751">
        <v>1</v>
      </c>
      <c r="C751">
        <v>206745176</v>
      </c>
      <c r="D751" t="str">
        <f>VLOOKUP(C:C,[1]חדשים!B:C,2,0)</f>
        <v>חדש סמ 1</v>
      </c>
      <c r="E751" t="s">
        <v>1775</v>
      </c>
      <c r="F751" t="s">
        <v>940</v>
      </c>
      <c r="G751">
        <v>2</v>
      </c>
      <c r="H751">
        <v>98</v>
      </c>
      <c r="I751">
        <v>3152</v>
      </c>
      <c r="J751">
        <v>31</v>
      </c>
      <c r="K751" t="str">
        <f>VLOOKUP(J:J,[1]חוגים!A:B,2,0)</f>
        <v>מדעי התנהגות תואר ראשון</v>
      </c>
      <c r="L751">
        <v>0</v>
      </c>
      <c r="M751">
        <v>1</v>
      </c>
      <c r="N751">
        <v>10</v>
      </c>
      <c r="O751">
        <v>19</v>
      </c>
      <c r="P751">
        <v>24</v>
      </c>
      <c r="Q751">
        <v>1</v>
      </c>
      <c r="R751">
        <v>0</v>
      </c>
      <c r="S751">
        <v>0</v>
      </c>
      <c r="T751">
        <v>38</v>
      </c>
      <c r="U751">
        <v>5000</v>
      </c>
      <c r="V751">
        <v>0</v>
      </c>
      <c r="W751" t="s">
        <v>1776</v>
      </c>
      <c r="X751">
        <v>0</v>
      </c>
      <c r="Y751">
        <v>0</v>
      </c>
    </row>
    <row r="752" spans="1:25" x14ac:dyDescent="0.2">
      <c r="A752">
        <v>9</v>
      </c>
      <c r="B752">
        <v>1</v>
      </c>
      <c r="C752">
        <v>206747925</v>
      </c>
      <c r="D752" t="s">
        <v>121</v>
      </c>
      <c r="E752" t="s">
        <v>1777</v>
      </c>
      <c r="F752" t="s">
        <v>118</v>
      </c>
      <c r="G752">
        <v>2</v>
      </c>
      <c r="H752">
        <v>98</v>
      </c>
      <c r="I752">
        <v>6103</v>
      </c>
      <c r="J752">
        <v>61</v>
      </c>
      <c r="K752" t="str">
        <f>VLOOKUP(J:J,[1]חוגים!A:B,2,0)</f>
        <v>מדעי הסיעוד תואר ראשון</v>
      </c>
      <c r="L752">
        <v>0</v>
      </c>
      <c r="M752">
        <v>3</v>
      </c>
      <c r="N752">
        <v>10</v>
      </c>
      <c r="O752">
        <v>19</v>
      </c>
      <c r="P752">
        <v>22</v>
      </c>
      <c r="Q752">
        <v>2</v>
      </c>
      <c r="R752">
        <v>0</v>
      </c>
      <c r="S752">
        <v>101</v>
      </c>
      <c r="T752">
        <v>38</v>
      </c>
      <c r="U752">
        <v>5000</v>
      </c>
      <c r="V752">
        <v>0</v>
      </c>
      <c r="W752" t="s">
        <v>1778</v>
      </c>
      <c r="X752">
        <v>0</v>
      </c>
      <c r="Y752">
        <v>0</v>
      </c>
    </row>
    <row r="753" spans="1:25" x14ac:dyDescent="0.2">
      <c r="A753">
        <v>9</v>
      </c>
      <c r="B753">
        <v>1</v>
      </c>
      <c r="C753">
        <v>206749616</v>
      </c>
      <c r="D753" t="s">
        <v>121</v>
      </c>
      <c r="E753" t="s">
        <v>1779</v>
      </c>
      <c r="F753" t="s">
        <v>631</v>
      </c>
      <c r="G753">
        <v>2</v>
      </c>
      <c r="H753">
        <v>98</v>
      </c>
      <c r="I753">
        <v>3147</v>
      </c>
      <c r="J753">
        <v>31</v>
      </c>
      <c r="K753" t="str">
        <f>VLOOKUP(J:J,[1]חוגים!A:B,2,0)</f>
        <v>מדעי התנהגות תואר ראשון</v>
      </c>
      <c r="L753">
        <v>0</v>
      </c>
      <c r="M753">
        <v>2</v>
      </c>
      <c r="N753">
        <v>10</v>
      </c>
      <c r="O753">
        <v>21</v>
      </c>
      <c r="P753">
        <v>23</v>
      </c>
      <c r="Q753">
        <v>2</v>
      </c>
      <c r="R753">
        <v>0</v>
      </c>
      <c r="S753">
        <v>38</v>
      </c>
      <c r="T753">
        <v>42</v>
      </c>
      <c r="U753">
        <v>5000</v>
      </c>
      <c r="V753">
        <v>0</v>
      </c>
      <c r="W753" t="s">
        <v>1780</v>
      </c>
      <c r="X753">
        <v>0</v>
      </c>
      <c r="Y753">
        <v>0</v>
      </c>
    </row>
    <row r="754" spans="1:25" x14ac:dyDescent="0.2">
      <c r="A754">
        <v>9</v>
      </c>
      <c r="B754">
        <v>1</v>
      </c>
      <c r="C754">
        <v>206753584</v>
      </c>
      <c r="D754" t="s">
        <v>121</v>
      </c>
      <c r="E754" t="s">
        <v>1781</v>
      </c>
      <c r="F754" t="s">
        <v>934</v>
      </c>
      <c r="G754">
        <v>2</v>
      </c>
      <c r="H754">
        <v>98</v>
      </c>
      <c r="I754">
        <v>2767</v>
      </c>
      <c r="J754">
        <v>27</v>
      </c>
      <c r="K754" t="str">
        <f>VLOOKUP(J:J,[1]חוגים!A:B,2,0)</f>
        <v>מערכות מידע תואר ראשון</v>
      </c>
      <c r="L754">
        <v>0</v>
      </c>
      <c r="M754">
        <v>1</v>
      </c>
      <c r="N754">
        <v>10</v>
      </c>
      <c r="O754">
        <v>23</v>
      </c>
      <c r="P754">
        <v>23</v>
      </c>
      <c r="Q754">
        <v>1</v>
      </c>
      <c r="R754">
        <v>0</v>
      </c>
      <c r="S754">
        <v>26</v>
      </c>
      <c r="T754">
        <v>46</v>
      </c>
      <c r="U754">
        <v>5000</v>
      </c>
      <c r="V754">
        <v>0</v>
      </c>
      <c r="W754" t="s">
        <v>1782</v>
      </c>
      <c r="X754">
        <v>0</v>
      </c>
      <c r="Y754">
        <v>0</v>
      </c>
    </row>
    <row r="755" spans="1:25" x14ac:dyDescent="0.2">
      <c r="A755">
        <v>9</v>
      </c>
      <c r="B755">
        <v>1</v>
      </c>
      <c r="C755">
        <v>206763724</v>
      </c>
      <c r="D755" t="str">
        <f>VLOOKUP(C:C,[1]חדשים!B:C,2,0)</f>
        <v>חדש סמ 1</v>
      </c>
      <c r="E755" t="s">
        <v>1190</v>
      </c>
      <c r="F755" t="s">
        <v>1783</v>
      </c>
      <c r="G755">
        <v>2</v>
      </c>
      <c r="H755">
        <v>98</v>
      </c>
      <c r="I755">
        <v>3276</v>
      </c>
      <c r="J755">
        <v>32</v>
      </c>
      <c r="K755" t="str">
        <f>VLOOKUP(J:J,[1]חוגים!A:B,2,0)</f>
        <v>פסיכולוגיה תואר שני</v>
      </c>
      <c r="L755">
        <v>0</v>
      </c>
      <c r="M755">
        <v>1</v>
      </c>
      <c r="N755">
        <v>20</v>
      </c>
      <c r="O755">
        <v>14</v>
      </c>
      <c r="P755">
        <v>24</v>
      </c>
      <c r="Q755">
        <v>1</v>
      </c>
      <c r="R755">
        <v>0</v>
      </c>
      <c r="S755">
        <v>0</v>
      </c>
      <c r="T755">
        <v>28</v>
      </c>
      <c r="U755">
        <v>5000</v>
      </c>
      <c r="V755">
        <v>0</v>
      </c>
      <c r="W755" t="s">
        <v>1784</v>
      </c>
      <c r="X755">
        <v>0</v>
      </c>
      <c r="Y755">
        <v>0</v>
      </c>
    </row>
    <row r="756" spans="1:25" x14ac:dyDescent="0.2">
      <c r="A756">
        <v>9</v>
      </c>
      <c r="B756">
        <v>1</v>
      </c>
      <c r="C756">
        <v>206766313</v>
      </c>
      <c r="D756" t="s">
        <v>121</v>
      </c>
      <c r="E756" t="s">
        <v>1785</v>
      </c>
      <c r="F756" t="s">
        <v>118</v>
      </c>
      <c r="G756">
        <v>1</v>
      </c>
      <c r="H756">
        <v>98</v>
      </c>
      <c r="I756">
        <v>1155</v>
      </c>
      <c r="J756">
        <v>11</v>
      </c>
      <c r="K756" t="str">
        <f>VLOOKUP(J:J,[1]חוגים!A:B,2,0)</f>
        <v>מדעי המחשב תואר ראשון</v>
      </c>
      <c r="L756">
        <v>0</v>
      </c>
      <c r="M756">
        <v>2</v>
      </c>
      <c r="N756">
        <v>10</v>
      </c>
      <c r="O756">
        <v>19</v>
      </c>
      <c r="P756">
        <v>23</v>
      </c>
      <c r="Q756">
        <v>2</v>
      </c>
      <c r="R756">
        <v>0</v>
      </c>
      <c r="S756">
        <v>41</v>
      </c>
      <c r="T756">
        <v>38</v>
      </c>
      <c r="U756">
        <v>5000</v>
      </c>
      <c r="V756">
        <v>0</v>
      </c>
      <c r="W756" t="s">
        <v>1786</v>
      </c>
      <c r="X756">
        <v>0</v>
      </c>
      <c r="Y756">
        <v>0</v>
      </c>
    </row>
    <row r="757" spans="1:25" x14ac:dyDescent="0.2">
      <c r="A757">
        <v>9</v>
      </c>
      <c r="B757">
        <v>1</v>
      </c>
      <c r="C757">
        <v>206766867</v>
      </c>
      <c r="D757" t="s">
        <v>121</v>
      </c>
      <c r="E757" t="s">
        <v>1787</v>
      </c>
      <c r="F757" t="s">
        <v>934</v>
      </c>
      <c r="G757">
        <v>2</v>
      </c>
      <c r="H757">
        <v>98</v>
      </c>
      <c r="I757">
        <v>3151</v>
      </c>
      <c r="J757">
        <v>31</v>
      </c>
      <c r="K757" t="str">
        <f>VLOOKUP(J:J,[1]חוגים!A:B,2,0)</f>
        <v>מדעי התנהגות תואר ראשון</v>
      </c>
      <c r="L757">
        <v>0</v>
      </c>
      <c r="M757">
        <v>3</v>
      </c>
      <c r="N757">
        <v>10</v>
      </c>
      <c r="O757">
        <v>15</v>
      </c>
      <c r="P757">
        <v>22</v>
      </c>
      <c r="Q757">
        <v>1</v>
      </c>
      <c r="R757">
        <v>0</v>
      </c>
      <c r="S757">
        <v>82</v>
      </c>
      <c r="T757">
        <v>30</v>
      </c>
      <c r="U757">
        <v>5000</v>
      </c>
      <c r="V757">
        <v>0</v>
      </c>
      <c r="W757" t="s">
        <v>1788</v>
      </c>
      <c r="X757">
        <v>0</v>
      </c>
      <c r="Y757">
        <v>0</v>
      </c>
    </row>
    <row r="758" spans="1:25" x14ac:dyDescent="0.2">
      <c r="A758">
        <v>9</v>
      </c>
      <c r="B758">
        <v>1</v>
      </c>
      <c r="C758">
        <v>206767857</v>
      </c>
      <c r="D758" t="s">
        <v>121</v>
      </c>
      <c r="E758" t="s">
        <v>1789</v>
      </c>
      <c r="F758" t="s">
        <v>437</v>
      </c>
      <c r="G758">
        <v>1</v>
      </c>
      <c r="H758">
        <v>98</v>
      </c>
      <c r="I758">
        <v>3147</v>
      </c>
      <c r="J758">
        <v>31</v>
      </c>
      <c r="K758" t="str">
        <f>VLOOKUP(J:J,[1]חוגים!A:B,2,0)</f>
        <v>מדעי התנהגות תואר ראשון</v>
      </c>
      <c r="L758">
        <v>0</v>
      </c>
      <c r="M758">
        <v>2</v>
      </c>
      <c r="N758">
        <v>10</v>
      </c>
      <c r="O758">
        <v>22</v>
      </c>
      <c r="P758">
        <v>23</v>
      </c>
      <c r="Q758">
        <v>2</v>
      </c>
      <c r="R758">
        <v>0</v>
      </c>
      <c r="S758">
        <v>38</v>
      </c>
      <c r="T758">
        <v>44</v>
      </c>
      <c r="U758">
        <v>5000</v>
      </c>
      <c r="V758">
        <v>0</v>
      </c>
      <c r="W758" t="s">
        <v>1790</v>
      </c>
      <c r="X758">
        <v>0</v>
      </c>
      <c r="Y758">
        <v>0</v>
      </c>
    </row>
    <row r="759" spans="1:25" x14ac:dyDescent="0.2">
      <c r="A759">
        <v>9</v>
      </c>
      <c r="B759">
        <v>1</v>
      </c>
      <c r="C759">
        <v>206769721</v>
      </c>
      <c r="D759" t="s">
        <v>121</v>
      </c>
      <c r="E759" t="s">
        <v>1791</v>
      </c>
      <c r="F759" t="s">
        <v>567</v>
      </c>
      <c r="G759">
        <v>2</v>
      </c>
      <c r="H759">
        <v>98</v>
      </c>
      <c r="I759">
        <v>3152</v>
      </c>
      <c r="J759">
        <v>31</v>
      </c>
      <c r="K759" t="str">
        <f>VLOOKUP(J:J,[1]חוגים!A:B,2,0)</f>
        <v>מדעי התנהגות תואר ראשון</v>
      </c>
      <c r="L759">
        <v>0</v>
      </c>
      <c r="M759">
        <v>3</v>
      </c>
      <c r="N759">
        <v>10</v>
      </c>
      <c r="O759">
        <v>22</v>
      </c>
      <c r="P759">
        <v>23</v>
      </c>
      <c r="Q759">
        <v>2</v>
      </c>
      <c r="R759">
        <v>0</v>
      </c>
      <c r="S759">
        <v>36</v>
      </c>
      <c r="T759">
        <v>44</v>
      </c>
      <c r="U759">
        <v>5000</v>
      </c>
      <c r="V759">
        <v>0</v>
      </c>
      <c r="W759" t="s">
        <v>1792</v>
      </c>
      <c r="X759">
        <v>0</v>
      </c>
      <c r="Y759">
        <v>0</v>
      </c>
    </row>
    <row r="760" spans="1:25" x14ac:dyDescent="0.2">
      <c r="A760">
        <v>9</v>
      </c>
      <c r="B760">
        <v>1</v>
      </c>
      <c r="C760">
        <v>206770109</v>
      </c>
      <c r="D760" t="s">
        <v>121</v>
      </c>
      <c r="E760" t="s">
        <v>1793</v>
      </c>
      <c r="F760" t="s">
        <v>1794</v>
      </c>
      <c r="G760">
        <v>1</v>
      </c>
      <c r="H760">
        <v>1</v>
      </c>
      <c r="I760">
        <v>6103</v>
      </c>
      <c r="J760">
        <v>61</v>
      </c>
      <c r="K760" t="str">
        <f>VLOOKUP(J:J,[1]חוגים!A:B,2,0)</f>
        <v>מדעי הסיעוד תואר ראשון</v>
      </c>
      <c r="L760">
        <v>0</v>
      </c>
      <c r="M760">
        <v>2</v>
      </c>
      <c r="N760">
        <v>10</v>
      </c>
      <c r="O760">
        <v>24</v>
      </c>
      <c r="P760">
        <v>23</v>
      </c>
      <c r="Q760">
        <v>1</v>
      </c>
      <c r="R760">
        <v>0</v>
      </c>
      <c r="S760">
        <v>52</v>
      </c>
      <c r="T760">
        <v>48</v>
      </c>
      <c r="U760">
        <v>5000</v>
      </c>
      <c r="V760">
        <v>0</v>
      </c>
      <c r="W760" t="s">
        <v>1795</v>
      </c>
      <c r="X760">
        <v>0</v>
      </c>
      <c r="Y760">
        <v>0</v>
      </c>
    </row>
    <row r="761" spans="1:25" x14ac:dyDescent="0.2">
      <c r="A761">
        <v>9</v>
      </c>
      <c r="B761">
        <v>1</v>
      </c>
      <c r="C761">
        <v>206770737</v>
      </c>
      <c r="D761" t="s">
        <v>121</v>
      </c>
      <c r="E761" t="s">
        <v>1796</v>
      </c>
      <c r="F761" t="s">
        <v>1797</v>
      </c>
      <c r="G761">
        <v>2</v>
      </c>
      <c r="H761">
        <v>1</v>
      </c>
      <c r="I761">
        <v>6702</v>
      </c>
      <c r="J761">
        <v>67</v>
      </c>
      <c r="K761" t="str">
        <f>VLOOKUP(J:J,[1]חוגים!A:B,2,0)</f>
        <v>סיעוד הסבות</v>
      </c>
      <c r="L761">
        <v>0</v>
      </c>
      <c r="M761">
        <v>2</v>
      </c>
      <c r="N761">
        <v>10</v>
      </c>
      <c r="O761">
        <v>23</v>
      </c>
      <c r="P761">
        <v>23</v>
      </c>
      <c r="Q761">
        <v>1</v>
      </c>
      <c r="R761">
        <v>0</v>
      </c>
      <c r="S761">
        <v>44</v>
      </c>
      <c r="T761">
        <v>45</v>
      </c>
      <c r="U761">
        <v>5000</v>
      </c>
      <c r="V761">
        <v>0</v>
      </c>
      <c r="W761" t="s">
        <v>1798</v>
      </c>
      <c r="X761">
        <v>0</v>
      </c>
      <c r="Y761">
        <v>0</v>
      </c>
    </row>
    <row r="762" spans="1:25" x14ac:dyDescent="0.2">
      <c r="A762">
        <v>9</v>
      </c>
      <c r="B762">
        <v>1</v>
      </c>
      <c r="C762">
        <v>206773459</v>
      </c>
      <c r="D762" t="str">
        <f>VLOOKUP(C:C,[1]חדשים!B:C,2,0)</f>
        <v>חדש סמ 1</v>
      </c>
      <c r="E762" t="s">
        <v>1799</v>
      </c>
      <c r="F762" t="s">
        <v>1800</v>
      </c>
      <c r="G762">
        <v>2</v>
      </c>
      <c r="H762">
        <v>1</v>
      </c>
      <c r="I762">
        <v>6701</v>
      </c>
      <c r="J762">
        <v>67</v>
      </c>
      <c r="K762" t="str">
        <f>VLOOKUP(J:J,[1]חוגים!A:B,2,0)</f>
        <v>סיעוד הסבות</v>
      </c>
      <c r="L762">
        <v>0</v>
      </c>
      <c r="M762">
        <v>1</v>
      </c>
      <c r="N762">
        <v>10</v>
      </c>
      <c r="O762">
        <v>20</v>
      </c>
      <c r="P762">
        <v>24</v>
      </c>
      <c r="Q762">
        <v>1</v>
      </c>
      <c r="R762">
        <v>0</v>
      </c>
      <c r="S762">
        <v>0</v>
      </c>
      <c r="T762">
        <v>40</v>
      </c>
      <c r="U762">
        <v>5000</v>
      </c>
      <c r="V762">
        <v>0</v>
      </c>
      <c r="W762" t="s">
        <v>1801</v>
      </c>
      <c r="X762">
        <v>0</v>
      </c>
      <c r="Y762">
        <v>0</v>
      </c>
    </row>
    <row r="763" spans="1:25" x14ac:dyDescent="0.2">
      <c r="A763">
        <v>9</v>
      </c>
      <c r="B763">
        <v>1</v>
      </c>
      <c r="C763">
        <v>206775264</v>
      </c>
      <c r="D763" t="s">
        <v>121</v>
      </c>
      <c r="E763" t="s">
        <v>1802</v>
      </c>
      <c r="F763" t="s">
        <v>677</v>
      </c>
      <c r="G763">
        <v>1</v>
      </c>
      <c r="H763">
        <v>98</v>
      </c>
      <c r="I763">
        <v>1155</v>
      </c>
      <c r="J763">
        <v>11</v>
      </c>
      <c r="K763" t="str">
        <f>VLOOKUP(J:J,[1]חוגים!A:B,2,0)</f>
        <v>מדעי המחשב תואר ראשון</v>
      </c>
      <c r="L763">
        <v>0</v>
      </c>
      <c r="M763">
        <v>2</v>
      </c>
      <c r="N763">
        <v>10</v>
      </c>
      <c r="O763">
        <v>11</v>
      </c>
      <c r="P763">
        <v>23</v>
      </c>
      <c r="Q763">
        <v>2</v>
      </c>
      <c r="R763">
        <v>0</v>
      </c>
      <c r="S763">
        <v>41</v>
      </c>
      <c r="T763">
        <v>21</v>
      </c>
      <c r="U763">
        <v>5000</v>
      </c>
      <c r="V763">
        <v>0</v>
      </c>
      <c r="W763" t="s">
        <v>1803</v>
      </c>
      <c r="X763">
        <v>0</v>
      </c>
      <c r="Y763">
        <v>0</v>
      </c>
    </row>
    <row r="764" spans="1:25" x14ac:dyDescent="0.2">
      <c r="A764">
        <v>9</v>
      </c>
      <c r="B764">
        <v>1</v>
      </c>
      <c r="C764">
        <v>206776080</v>
      </c>
      <c r="D764" t="str">
        <f>VLOOKUP(C:C,[1]חדשים!B:C,2,0)</f>
        <v>חדש סמ 1</v>
      </c>
      <c r="E764" t="s">
        <v>1804</v>
      </c>
      <c r="F764" t="s">
        <v>56</v>
      </c>
      <c r="G764">
        <v>2</v>
      </c>
      <c r="H764">
        <v>98</v>
      </c>
      <c r="I764">
        <v>3147</v>
      </c>
      <c r="J764">
        <v>31</v>
      </c>
      <c r="K764" t="str">
        <f>VLOOKUP(J:J,[1]חוגים!A:B,2,0)</f>
        <v>מדעי התנהגות תואר ראשון</v>
      </c>
      <c r="L764">
        <v>0</v>
      </c>
      <c r="M764">
        <v>1</v>
      </c>
      <c r="N764">
        <v>10</v>
      </c>
      <c r="O764">
        <v>18</v>
      </c>
      <c r="P764">
        <v>24</v>
      </c>
      <c r="Q764">
        <v>1</v>
      </c>
      <c r="R764">
        <v>0</v>
      </c>
      <c r="S764">
        <v>0</v>
      </c>
      <c r="T764">
        <v>36</v>
      </c>
      <c r="U764">
        <v>5000</v>
      </c>
      <c r="V764">
        <v>0</v>
      </c>
      <c r="W764" t="s">
        <v>1805</v>
      </c>
      <c r="X764">
        <v>0</v>
      </c>
      <c r="Y764">
        <v>0</v>
      </c>
    </row>
    <row r="765" spans="1:25" x14ac:dyDescent="0.2">
      <c r="A765">
        <v>9</v>
      </c>
      <c r="B765">
        <v>1</v>
      </c>
      <c r="C765">
        <v>206776536</v>
      </c>
      <c r="D765" t="s">
        <v>121</v>
      </c>
      <c r="E765" t="s">
        <v>794</v>
      </c>
      <c r="F765" t="s">
        <v>704</v>
      </c>
      <c r="G765">
        <v>1</v>
      </c>
      <c r="H765">
        <v>98</v>
      </c>
      <c r="I765">
        <v>1155</v>
      </c>
      <c r="J765">
        <v>11</v>
      </c>
      <c r="K765" t="str">
        <f>VLOOKUP(J:J,[1]חוגים!A:B,2,0)</f>
        <v>מדעי המחשב תואר ראשון</v>
      </c>
      <c r="L765">
        <v>0</v>
      </c>
      <c r="M765">
        <v>2</v>
      </c>
      <c r="N765">
        <v>10</v>
      </c>
      <c r="O765">
        <v>17</v>
      </c>
      <c r="P765">
        <v>23</v>
      </c>
      <c r="Q765">
        <v>1</v>
      </c>
      <c r="R765">
        <v>0</v>
      </c>
      <c r="S765">
        <v>39</v>
      </c>
      <c r="T765">
        <v>34</v>
      </c>
      <c r="U765">
        <v>5000</v>
      </c>
      <c r="V765">
        <v>0</v>
      </c>
      <c r="W765" t="s">
        <v>1806</v>
      </c>
      <c r="X765">
        <v>0</v>
      </c>
      <c r="Y765">
        <v>0</v>
      </c>
    </row>
    <row r="766" spans="1:25" x14ac:dyDescent="0.2">
      <c r="A766">
        <v>9</v>
      </c>
      <c r="B766">
        <v>1</v>
      </c>
      <c r="C766">
        <v>206776734</v>
      </c>
      <c r="D766" t="s">
        <v>121</v>
      </c>
      <c r="E766" t="s">
        <v>1807</v>
      </c>
      <c r="F766" t="s">
        <v>976</v>
      </c>
      <c r="G766">
        <v>1</v>
      </c>
      <c r="H766">
        <v>98</v>
      </c>
      <c r="I766">
        <v>2772</v>
      </c>
      <c r="J766">
        <v>27</v>
      </c>
      <c r="K766" t="str">
        <f>VLOOKUP(J:J,[1]חוגים!A:B,2,0)</f>
        <v>מערכות מידע תואר ראשון</v>
      </c>
      <c r="L766">
        <v>0</v>
      </c>
      <c r="M766">
        <v>2</v>
      </c>
      <c r="N766">
        <v>10</v>
      </c>
      <c r="O766">
        <v>23</v>
      </c>
      <c r="P766">
        <v>23</v>
      </c>
      <c r="Q766">
        <v>2</v>
      </c>
      <c r="R766">
        <v>0</v>
      </c>
      <c r="S766">
        <v>41</v>
      </c>
      <c r="T766">
        <v>45</v>
      </c>
      <c r="U766">
        <v>5000</v>
      </c>
      <c r="V766">
        <v>0</v>
      </c>
      <c r="W766" t="s">
        <v>1808</v>
      </c>
      <c r="X766">
        <v>0</v>
      </c>
      <c r="Y766">
        <v>0</v>
      </c>
    </row>
    <row r="767" spans="1:25" x14ac:dyDescent="0.2">
      <c r="A767">
        <v>9</v>
      </c>
      <c r="B767">
        <v>1</v>
      </c>
      <c r="C767">
        <v>206778029</v>
      </c>
      <c r="D767" t="str">
        <f>VLOOKUP(C:C,[1]חדשים!B:C,2,0)</f>
        <v>חדש סמ 1</v>
      </c>
      <c r="E767" t="s">
        <v>1809</v>
      </c>
      <c r="F767" t="s">
        <v>394</v>
      </c>
      <c r="G767">
        <v>1</v>
      </c>
      <c r="H767">
        <v>98</v>
      </c>
      <c r="I767">
        <v>3151</v>
      </c>
      <c r="J767">
        <v>31</v>
      </c>
      <c r="K767" t="str">
        <f>VLOOKUP(J:J,[1]חוגים!A:B,2,0)</f>
        <v>מדעי התנהגות תואר ראשון</v>
      </c>
      <c r="L767">
        <v>0</v>
      </c>
      <c r="M767">
        <v>1</v>
      </c>
      <c r="N767">
        <v>10</v>
      </c>
      <c r="O767">
        <v>17</v>
      </c>
      <c r="P767">
        <v>24</v>
      </c>
      <c r="Q767">
        <v>1</v>
      </c>
      <c r="R767">
        <v>0</v>
      </c>
      <c r="S767">
        <v>0</v>
      </c>
      <c r="T767">
        <v>34</v>
      </c>
      <c r="U767">
        <v>5000</v>
      </c>
      <c r="V767">
        <v>0</v>
      </c>
      <c r="W767" t="s">
        <v>1810</v>
      </c>
      <c r="X767">
        <v>0</v>
      </c>
      <c r="Y767">
        <v>0</v>
      </c>
    </row>
    <row r="768" spans="1:25" x14ac:dyDescent="0.2">
      <c r="A768">
        <v>9</v>
      </c>
      <c r="B768">
        <v>1</v>
      </c>
      <c r="C768">
        <v>206778094</v>
      </c>
      <c r="D768" t="str">
        <f>VLOOKUP(C:C,[1]חדשים!B:C,2,0)</f>
        <v>חדש סמ 1</v>
      </c>
      <c r="E768" t="s">
        <v>1505</v>
      </c>
      <c r="F768" t="s">
        <v>1099</v>
      </c>
      <c r="G768">
        <v>2</v>
      </c>
      <c r="H768">
        <v>98</v>
      </c>
      <c r="I768">
        <v>2767</v>
      </c>
      <c r="J768">
        <v>27</v>
      </c>
      <c r="K768" t="str">
        <f>VLOOKUP(J:J,[1]חוגים!A:B,2,0)</f>
        <v>מערכות מידע תואר ראשון</v>
      </c>
      <c r="L768">
        <v>0</v>
      </c>
      <c r="M768">
        <v>1</v>
      </c>
      <c r="N768">
        <v>10</v>
      </c>
      <c r="O768">
        <v>17</v>
      </c>
      <c r="P768">
        <v>23</v>
      </c>
      <c r="Q768">
        <v>1</v>
      </c>
      <c r="R768">
        <v>0</v>
      </c>
      <c r="S768">
        <v>6</v>
      </c>
      <c r="T768">
        <v>34</v>
      </c>
      <c r="U768">
        <v>5000</v>
      </c>
      <c r="V768">
        <v>0</v>
      </c>
      <c r="W768" t="s">
        <v>1811</v>
      </c>
      <c r="X768">
        <v>0</v>
      </c>
      <c r="Y768">
        <v>0</v>
      </c>
    </row>
    <row r="769" spans="1:25" x14ac:dyDescent="0.2">
      <c r="A769">
        <v>9</v>
      </c>
      <c r="B769">
        <v>1</v>
      </c>
      <c r="C769">
        <v>206778797</v>
      </c>
      <c r="D769" t="s">
        <v>121</v>
      </c>
      <c r="E769" t="s">
        <v>1812</v>
      </c>
      <c r="F769" t="s">
        <v>505</v>
      </c>
      <c r="G769">
        <v>1</v>
      </c>
      <c r="H769">
        <v>98</v>
      </c>
      <c r="I769">
        <v>2772</v>
      </c>
      <c r="J769">
        <v>27</v>
      </c>
      <c r="K769" t="str">
        <f>VLOOKUP(J:J,[1]חוגים!A:B,2,0)</f>
        <v>מערכות מידע תואר ראשון</v>
      </c>
      <c r="L769">
        <v>0</v>
      </c>
      <c r="M769">
        <v>2</v>
      </c>
      <c r="N769">
        <v>10</v>
      </c>
      <c r="O769">
        <v>23</v>
      </c>
      <c r="P769">
        <v>23</v>
      </c>
      <c r="Q769">
        <v>1</v>
      </c>
      <c r="R769">
        <v>0</v>
      </c>
      <c r="S769">
        <v>41</v>
      </c>
      <c r="T769">
        <v>45</v>
      </c>
      <c r="U769">
        <v>5000</v>
      </c>
      <c r="V769">
        <v>0</v>
      </c>
      <c r="W769" t="s">
        <v>1813</v>
      </c>
      <c r="X769">
        <v>0</v>
      </c>
      <c r="Y769">
        <v>0</v>
      </c>
    </row>
    <row r="770" spans="1:25" x14ac:dyDescent="0.2">
      <c r="A770">
        <v>9</v>
      </c>
      <c r="B770">
        <v>1</v>
      </c>
      <c r="C770">
        <v>206778946</v>
      </c>
      <c r="D770" t="str">
        <f>VLOOKUP(C:C,[1]חדשים!B:C,2,0)</f>
        <v>חדש סמ 1</v>
      </c>
      <c r="E770" t="s">
        <v>1814</v>
      </c>
      <c r="F770" t="s">
        <v>123</v>
      </c>
      <c r="G770">
        <v>2</v>
      </c>
      <c r="H770">
        <v>98</v>
      </c>
      <c r="I770">
        <v>4300</v>
      </c>
      <c r="J770">
        <v>43</v>
      </c>
      <c r="K770" t="str">
        <f>VLOOKUP(J:J,[1]חוגים!A:B,2,0)</f>
        <v>פכ"ם</v>
      </c>
      <c r="L770">
        <v>0</v>
      </c>
      <c r="M770">
        <v>1</v>
      </c>
      <c r="N770">
        <v>10</v>
      </c>
      <c r="O770">
        <v>24</v>
      </c>
      <c r="P770">
        <v>24</v>
      </c>
      <c r="Q770">
        <v>1</v>
      </c>
      <c r="R770">
        <v>0</v>
      </c>
      <c r="S770">
        <v>0</v>
      </c>
      <c r="T770">
        <v>48</v>
      </c>
      <c r="U770">
        <v>5000</v>
      </c>
      <c r="V770">
        <v>0</v>
      </c>
      <c r="W770" t="s">
        <v>1815</v>
      </c>
      <c r="X770">
        <v>0</v>
      </c>
      <c r="Y770">
        <v>0</v>
      </c>
    </row>
    <row r="771" spans="1:25" x14ac:dyDescent="0.2">
      <c r="A771">
        <v>9</v>
      </c>
      <c r="B771">
        <v>1</v>
      </c>
      <c r="C771">
        <v>206781163</v>
      </c>
      <c r="D771" t="str">
        <f>VLOOKUP(C:C,[1]חדשים!B:C,2,0)</f>
        <v>חדש סמ 1</v>
      </c>
      <c r="E771" t="s">
        <v>1816</v>
      </c>
      <c r="F771" t="s">
        <v>1084</v>
      </c>
      <c r="G771">
        <v>2</v>
      </c>
      <c r="H771">
        <v>98</v>
      </c>
      <c r="I771">
        <v>4300</v>
      </c>
      <c r="J771">
        <v>43</v>
      </c>
      <c r="K771" t="str">
        <f>VLOOKUP(J:J,[1]חוגים!A:B,2,0)</f>
        <v>פכ"ם</v>
      </c>
      <c r="L771">
        <v>0</v>
      </c>
      <c r="M771">
        <v>1</v>
      </c>
      <c r="N771">
        <v>10</v>
      </c>
      <c r="O771">
        <v>26</v>
      </c>
      <c r="P771">
        <v>24</v>
      </c>
      <c r="Q771">
        <v>1</v>
      </c>
      <c r="R771">
        <v>0</v>
      </c>
      <c r="S771">
        <v>0</v>
      </c>
      <c r="T771">
        <v>52</v>
      </c>
      <c r="U771">
        <v>5000</v>
      </c>
      <c r="V771">
        <v>0</v>
      </c>
      <c r="W771" t="s">
        <v>1817</v>
      </c>
      <c r="X771">
        <v>0</v>
      </c>
      <c r="Y771">
        <v>0</v>
      </c>
    </row>
    <row r="772" spans="1:25" x14ac:dyDescent="0.2">
      <c r="A772">
        <v>9</v>
      </c>
      <c r="B772">
        <v>1</v>
      </c>
      <c r="C772">
        <v>206784019</v>
      </c>
      <c r="D772" t="s">
        <v>121</v>
      </c>
      <c r="E772" t="s">
        <v>95</v>
      </c>
      <c r="F772" t="s">
        <v>142</v>
      </c>
      <c r="G772">
        <v>2</v>
      </c>
      <c r="H772">
        <v>98</v>
      </c>
      <c r="I772">
        <v>2775</v>
      </c>
      <c r="J772">
        <v>27</v>
      </c>
      <c r="K772" t="str">
        <f>VLOOKUP(J:J,[1]חוגים!A:B,2,0)</f>
        <v>מערכות מידע תואר ראשון</v>
      </c>
      <c r="L772">
        <v>0</v>
      </c>
      <c r="M772">
        <v>3</v>
      </c>
      <c r="N772">
        <v>10</v>
      </c>
      <c r="O772">
        <v>5</v>
      </c>
      <c r="P772">
        <v>21</v>
      </c>
      <c r="Q772">
        <v>1</v>
      </c>
      <c r="R772">
        <v>0</v>
      </c>
      <c r="S772">
        <v>113</v>
      </c>
      <c r="T772">
        <v>10</v>
      </c>
      <c r="U772">
        <v>5000</v>
      </c>
      <c r="V772">
        <v>0</v>
      </c>
      <c r="W772" t="s">
        <v>1818</v>
      </c>
      <c r="X772">
        <v>0</v>
      </c>
      <c r="Y772">
        <v>0</v>
      </c>
    </row>
    <row r="773" spans="1:25" x14ac:dyDescent="0.2">
      <c r="A773">
        <v>9</v>
      </c>
      <c r="B773">
        <v>1</v>
      </c>
      <c r="C773">
        <v>206786428</v>
      </c>
      <c r="D773" t="str">
        <f>VLOOKUP(C:C,[1]חדשים!B:C,2,0)</f>
        <v>חדש סמ 1</v>
      </c>
      <c r="E773" t="s">
        <v>1819</v>
      </c>
      <c r="F773" t="s">
        <v>154</v>
      </c>
      <c r="G773">
        <v>2</v>
      </c>
      <c r="H773">
        <v>98</v>
      </c>
      <c r="I773">
        <v>3151</v>
      </c>
      <c r="J773">
        <v>31</v>
      </c>
      <c r="K773" t="str">
        <f>VLOOKUP(J:J,[1]חוגים!A:B,2,0)</f>
        <v>מדעי התנהגות תואר ראשון</v>
      </c>
      <c r="L773">
        <v>0</v>
      </c>
      <c r="M773">
        <v>1</v>
      </c>
      <c r="N773">
        <v>10</v>
      </c>
      <c r="O773">
        <v>16</v>
      </c>
      <c r="P773">
        <v>24</v>
      </c>
      <c r="Q773">
        <v>2</v>
      </c>
      <c r="R773">
        <v>0</v>
      </c>
      <c r="S773">
        <v>0</v>
      </c>
      <c r="T773">
        <v>32</v>
      </c>
      <c r="U773">
        <v>5000</v>
      </c>
      <c r="V773">
        <v>0</v>
      </c>
      <c r="W773" t="s">
        <v>1820</v>
      </c>
      <c r="X773">
        <v>0</v>
      </c>
      <c r="Y773">
        <v>0</v>
      </c>
    </row>
    <row r="774" spans="1:25" x14ac:dyDescent="0.2">
      <c r="A774">
        <v>9</v>
      </c>
      <c r="B774">
        <v>1</v>
      </c>
      <c r="C774">
        <v>206787996</v>
      </c>
      <c r="D774" t="s">
        <v>121</v>
      </c>
      <c r="E774" t="s">
        <v>1821</v>
      </c>
      <c r="F774" t="s">
        <v>567</v>
      </c>
      <c r="G774">
        <v>2</v>
      </c>
      <c r="H774">
        <v>98</v>
      </c>
      <c r="I774">
        <v>1155</v>
      </c>
      <c r="J774">
        <v>11</v>
      </c>
      <c r="K774" t="str">
        <f>VLOOKUP(J:J,[1]חוגים!A:B,2,0)</f>
        <v>מדעי המחשב תואר ראשון</v>
      </c>
      <c r="L774">
        <v>0</v>
      </c>
      <c r="M774">
        <v>2</v>
      </c>
      <c r="N774">
        <v>10</v>
      </c>
      <c r="O774">
        <v>19</v>
      </c>
      <c r="P774">
        <v>23</v>
      </c>
      <c r="Q774">
        <v>1</v>
      </c>
      <c r="R774">
        <v>0</v>
      </c>
      <c r="S774">
        <v>37</v>
      </c>
      <c r="T774">
        <v>37</v>
      </c>
      <c r="U774">
        <v>5000</v>
      </c>
      <c r="V774">
        <v>0</v>
      </c>
      <c r="W774" t="s">
        <v>1822</v>
      </c>
      <c r="X774">
        <v>0</v>
      </c>
      <c r="Y774">
        <v>0</v>
      </c>
    </row>
    <row r="775" spans="1:25" x14ac:dyDescent="0.2">
      <c r="A775">
        <v>9</v>
      </c>
      <c r="B775">
        <v>1</v>
      </c>
      <c r="C775">
        <v>206793705</v>
      </c>
      <c r="D775" t="str">
        <f>VLOOKUP(C:C,[1]חדשים!B:C,2,0)</f>
        <v>חדש סמ 1</v>
      </c>
      <c r="E775" t="s">
        <v>1823</v>
      </c>
      <c r="F775" t="s">
        <v>84</v>
      </c>
      <c r="G775">
        <v>1</v>
      </c>
      <c r="H775">
        <v>96</v>
      </c>
      <c r="I775">
        <v>2172</v>
      </c>
      <c r="J775">
        <v>21</v>
      </c>
      <c r="K775" t="str">
        <f>VLOOKUP(J:J,[1]חוגים!A:B,2,0)</f>
        <v>כלכלה וניהול תואר ראשון</v>
      </c>
      <c r="L775">
        <v>0</v>
      </c>
      <c r="M775">
        <v>1</v>
      </c>
      <c r="N775">
        <v>10</v>
      </c>
      <c r="O775">
        <v>26</v>
      </c>
      <c r="P775">
        <v>24</v>
      </c>
      <c r="Q775">
        <v>2</v>
      </c>
      <c r="R775">
        <v>0</v>
      </c>
      <c r="S775">
        <v>0</v>
      </c>
      <c r="T775">
        <v>51</v>
      </c>
      <c r="U775">
        <v>5000</v>
      </c>
      <c r="V775">
        <v>0</v>
      </c>
      <c r="W775" t="s">
        <v>1824</v>
      </c>
      <c r="X775">
        <v>0</v>
      </c>
      <c r="Y775">
        <v>0</v>
      </c>
    </row>
    <row r="776" spans="1:25" x14ac:dyDescent="0.2">
      <c r="A776">
        <v>9</v>
      </c>
      <c r="B776">
        <v>1</v>
      </c>
      <c r="C776">
        <v>206795304</v>
      </c>
      <c r="D776" t="s">
        <v>121</v>
      </c>
      <c r="E776" t="s">
        <v>677</v>
      </c>
      <c r="F776" t="s">
        <v>838</v>
      </c>
      <c r="G776">
        <v>1</v>
      </c>
      <c r="H776">
        <v>96</v>
      </c>
      <c r="I776">
        <v>2776</v>
      </c>
      <c r="J776">
        <v>27</v>
      </c>
      <c r="K776" t="str">
        <f>VLOOKUP(J:J,[1]חוגים!A:B,2,0)</f>
        <v>מערכות מידע תואר ראשון</v>
      </c>
      <c r="L776">
        <v>0</v>
      </c>
      <c r="M776">
        <v>3</v>
      </c>
      <c r="N776">
        <v>10</v>
      </c>
      <c r="O776">
        <v>4</v>
      </c>
      <c r="P776">
        <v>21</v>
      </c>
      <c r="Q776">
        <v>1</v>
      </c>
      <c r="R776">
        <v>0</v>
      </c>
      <c r="S776">
        <v>115</v>
      </c>
      <c r="T776">
        <v>8</v>
      </c>
      <c r="U776">
        <v>5000</v>
      </c>
      <c r="V776">
        <v>0</v>
      </c>
      <c r="W776" t="s">
        <v>1825</v>
      </c>
      <c r="X776">
        <v>0</v>
      </c>
      <c r="Y776">
        <v>0</v>
      </c>
    </row>
    <row r="777" spans="1:25" x14ac:dyDescent="0.2">
      <c r="A777">
        <v>9</v>
      </c>
      <c r="B777">
        <v>1</v>
      </c>
      <c r="C777">
        <v>206799199</v>
      </c>
      <c r="D777" t="s">
        <v>121</v>
      </c>
      <c r="E777" t="s">
        <v>1236</v>
      </c>
      <c r="F777" t="s">
        <v>281</v>
      </c>
      <c r="G777">
        <v>1</v>
      </c>
      <c r="H777">
        <v>96</v>
      </c>
      <c r="I777">
        <v>1155</v>
      </c>
      <c r="J777">
        <v>11</v>
      </c>
      <c r="K777" t="str">
        <f>VLOOKUP(J:J,[1]חוגים!A:B,2,0)</f>
        <v>מדעי המחשב תואר ראשון</v>
      </c>
      <c r="L777">
        <v>0</v>
      </c>
      <c r="M777">
        <v>3</v>
      </c>
      <c r="N777">
        <v>10</v>
      </c>
      <c r="O777">
        <v>4</v>
      </c>
      <c r="P777">
        <v>20</v>
      </c>
      <c r="Q777">
        <v>1</v>
      </c>
      <c r="R777">
        <v>0</v>
      </c>
      <c r="S777">
        <v>114</v>
      </c>
      <c r="T777">
        <v>8</v>
      </c>
      <c r="U777">
        <v>5000</v>
      </c>
      <c r="V777">
        <v>0</v>
      </c>
      <c r="W777" t="s">
        <v>1826</v>
      </c>
      <c r="X777">
        <v>0</v>
      </c>
      <c r="Y777">
        <v>0</v>
      </c>
    </row>
    <row r="778" spans="1:25" x14ac:dyDescent="0.2">
      <c r="A778">
        <v>9</v>
      </c>
      <c r="B778">
        <v>1</v>
      </c>
      <c r="C778">
        <v>206805160</v>
      </c>
      <c r="D778" t="str">
        <f>VLOOKUP(C:C,[1]חדשים!B:C,2,0)</f>
        <v>חדש סמ 1</v>
      </c>
      <c r="E778" t="s">
        <v>1827</v>
      </c>
      <c r="F778" t="s">
        <v>1828</v>
      </c>
      <c r="G778">
        <v>1</v>
      </c>
      <c r="H778">
        <v>1</v>
      </c>
      <c r="I778">
        <v>6701</v>
      </c>
      <c r="J778">
        <v>67</v>
      </c>
      <c r="K778" t="str">
        <f>VLOOKUP(J:J,[1]חוגים!A:B,2,0)</f>
        <v>סיעוד הסבות</v>
      </c>
      <c r="L778">
        <v>0</v>
      </c>
      <c r="M778">
        <v>1</v>
      </c>
      <c r="N778">
        <v>10</v>
      </c>
      <c r="O778">
        <v>19</v>
      </c>
      <c r="P778">
        <v>24</v>
      </c>
      <c r="Q778">
        <v>1</v>
      </c>
      <c r="R778">
        <v>0</v>
      </c>
      <c r="S778">
        <v>0</v>
      </c>
      <c r="T778">
        <v>38</v>
      </c>
      <c r="U778">
        <v>5000</v>
      </c>
      <c r="V778">
        <v>0</v>
      </c>
      <c r="W778" t="s">
        <v>1829</v>
      </c>
      <c r="X778">
        <v>0</v>
      </c>
      <c r="Y778">
        <v>0</v>
      </c>
    </row>
    <row r="779" spans="1:25" x14ac:dyDescent="0.2">
      <c r="A779">
        <v>9</v>
      </c>
      <c r="B779">
        <v>1</v>
      </c>
      <c r="C779">
        <v>206806077</v>
      </c>
      <c r="D779" t="str">
        <f>VLOOKUP(C:C,[1]חדשים!B:C,2,0)</f>
        <v>חדש סמ 1</v>
      </c>
      <c r="E779" t="s">
        <v>1830</v>
      </c>
      <c r="F779" t="s">
        <v>1831</v>
      </c>
      <c r="G779">
        <v>2</v>
      </c>
      <c r="H779">
        <v>1</v>
      </c>
      <c r="I779">
        <v>6701</v>
      </c>
      <c r="J779">
        <v>67</v>
      </c>
      <c r="K779" t="str">
        <f>VLOOKUP(J:J,[1]חוגים!A:B,2,0)</f>
        <v>סיעוד הסבות</v>
      </c>
      <c r="L779">
        <v>0</v>
      </c>
      <c r="M779">
        <v>1</v>
      </c>
      <c r="N779">
        <v>10</v>
      </c>
      <c r="O779">
        <v>20</v>
      </c>
      <c r="P779">
        <v>24</v>
      </c>
      <c r="Q779">
        <v>1</v>
      </c>
      <c r="R779">
        <v>0</v>
      </c>
      <c r="S779">
        <v>0</v>
      </c>
      <c r="T779">
        <v>39</v>
      </c>
      <c r="U779">
        <v>5000</v>
      </c>
      <c r="V779">
        <v>0</v>
      </c>
      <c r="W779" t="s">
        <v>1832</v>
      </c>
      <c r="X779">
        <v>0</v>
      </c>
      <c r="Y779">
        <v>0</v>
      </c>
    </row>
    <row r="780" spans="1:25" x14ac:dyDescent="0.2">
      <c r="A780">
        <v>9</v>
      </c>
      <c r="B780">
        <v>1</v>
      </c>
      <c r="C780">
        <v>206809816</v>
      </c>
      <c r="D780" t="s">
        <v>121</v>
      </c>
      <c r="E780" t="s">
        <v>564</v>
      </c>
      <c r="F780" t="s">
        <v>1833</v>
      </c>
      <c r="G780">
        <v>1</v>
      </c>
      <c r="H780">
        <v>3</v>
      </c>
      <c r="I780">
        <v>3147</v>
      </c>
      <c r="J780">
        <v>31</v>
      </c>
      <c r="K780" t="str">
        <f>VLOOKUP(J:J,[1]חוגים!A:B,2,0)</f>
        <v>מדעי התנהגות תואר ראשון</v>
      </c>
      <c r="L780">
        <v>0</v>
      </c>
      <c r="M780">
        <v>3</v>
      </c>
      <c r="N780">
        <v>10</v>
      </c>
      <c r="O780">
        <v>18</v>
      </c>
      <c r="P780">
        <v>22</v>
      </c>
      <c r="Q780">
        <v>1</v>
      </c>
      <c r="R780">
        <v>0</v>
      </c>
      <c r="S780">
        <v>76</v>
      </c>
      <c r="T780">
        <v>36</v>
      </c>
      <c r="U780">
        <v>5000</v>
      </c>
      <c r="V780">
        <v>0</v>
      </c>
      <c r="W780" t="s">
        <v>1834</v>
      </c>
      <c r="X780">
        <v>0</v>
      </c>
      <c r="Y780">
        <v>0</v>
      </c>
    </row>
    <row r="781" spans="1:25" x14ac:dyDescent="0.2">
      <c r="A781">
        <v>9</v>
      </c>
      <c r="B781">
        <v>1</v>
      </c>
      <c r="C781">
        <v>206815102</v>
      </c>
      <c r="D781" t="str">
        <f>VLOOKUP(C:C,[1]חדשים!B:C,2,0)</f>
        <v>חדש סמ 1</v>
      </c>
      <c r="E781" t="s">
        <v>1835</v>
      </c>
      <c r="F781" t="s">
        <v>1836</v>
      </c>
      <c r="G781">
        <v>1</v>
      </c>
      <c r="H781">
        <v>98</v>
      </c>
      <c r="I781">
        <v>3147</v>
      </c>
      <c r="J781">
        <v>31</v>
      </c>
      <c r="K781" t="str">
        <f>VLOOKUP(J:J,[1]חוגים!A:B,2,0)</f>
        <v>מדעי התנהגות תואר ראשון</v>
      </c>
      <c r="L781">
        <v>0</v>
      </c>
      <c r="M781">
        <v>1</v>
      </c>
      <c r="N781">
        <v>10</v>
      </c>
      <c r="O781">
        <v>18</v>
      </c>
      <c r="P781">
        <v>24</v>
      </c>
      <c r="Q781">
        <v>1</v>
      </c>
      <c r="R781">
        <v>0</v>
      </c>
      <c r="S781">
        <v>0</v>
      </c>
      <c r="T781">
        <v>35</v>
      </c>
      <c r="U781">
        <v>5000</v>
      </c>
      <c r="V781">
        <v>0</v>
      </c>
      <c r="W781" t="s">
        <v>1837</v>
      </c>
      <c r="X781">
        <v>0</v>
      </c>
      <c r="Y781">
        <v>0</v>
      </c>
    </row>
    <row r="782" spans="1:25" x14ac:dyDescent="0.2">
      <c r="A782">
        <v>9</v>
      </c>
      <c r="B782">
        <v>1</v>
      </c>
      <c r="C782">
        <v>206820045</v>
      </c>
      <c r="D782" t="s">
        <v>121</v>
      </c>
      <c r="E782" t="s">
        <v>97</v>
      </c>
      <c r="F782" t="s">
        <v>44</v>
      </c>
      <c r="G782">
        <v>2</v>
      </c>
      <c r="H782">
        <v>98</v>
      </c>
      <c r="I782">
        <v>1155</v>
      </c>
      <c r="J782">
        <v>11</v>
      </c>
      <c r="K782" t="str">
        <f>VLOOKUP(J:J,[1]חוגים!A:B,2,0)</f>
        <v>מדעי המחשב תואר ראשון</v>
      </c>
      <c r="L782">
        <v>0</v>
      </c>
      <c r="M782">
        <v>3</v>
      </c>
      <c r="N782">
        <v>10</v>
      </c>
      <c r="O782">
        <v>13</v>
      </c>
      <c r="P782">
        <v>21</v>
      </c>
      <c r="Q782">
        <v>1</v>
      </c>
      <c r="R782">
        <v>0</v>
      </c>
      <c r="S782">
        <v>100</v>
      </c>
      <c r="T782">
        <v>25</v>
      </c>
      <c r="U782">
        <v>5000</v>
      </c>
      <c r="V782">
        <v>0</v>
      </c>
      <c r="W782" t="s">
        <v>1838</v>
      </c>
      <c r="X782">
        <v>0</v>
      </c>
      <c r="Y782">
        <v>0</v>
      </c>
    </row>
    <row r="783" spans="1:25" x14ac:dyDescent="0.2">
      <c r="A783">
        <v>9</v>
      </c>
      <c r="B783">
        <v>1</v>
      </c>
      <c r="C783">
        <v>206820649</v>
      </c>
      <c r="D783" t="s">
        <v>121</v>
      </c>
      <c r="E783" t="s">
        <v>1839</v>
      </c>
      <c r="F783" t="s">
        <v>1840</v>
      </c>
      <c r="G783">
        <v>1</v>
      </c>
      <c r="H783">
        <v>98</v>
      </c>
      <c r="I783">
        <v>2772</v>
      </c>
      <c r="J783">
        <v>27</v>
      </c>
      <c r="K783" t="str">
        <f>VLOOKUP(J:J,[1]חוגים!A:B,2,0)</f>
        <v>מערכות מידע תואר ראשון</v>
      </c>
      <c r="L783">
        <v>0</v>
      </c>
      <c r="M783">
        <v>2</v>
      </c>
      <c r="N783">
        <v>10</v>
      </c>
      <c r="O783">
        <v>29</v>
      </c>
      <c r="P783">
        <v>23</v>
      </c>
      <c r="Q783">
        <v>2</v>
      </c>
      <c r="R783">
        <v>0</v>
      </c>
      <c r="S783">
        <v>38</v>
      </c>
      <c r="T783">
        <v>58</v>
      </c>
      <c r="U783">
        <v>5000</v>
      </c>
      <c r="V783">
        <v>0</v>
      </c>
      <c r="W783" t="s">
        <v>1841</v>
      </c>
      <c r="X783">
        <v>0</v>
      </c>
      <c r="Y783">
        <v>0</v>
      </c>
    </row>
    <row r="784" spans="1:25" x14ac:dyDescent="0.2">
      <c r="A784">
        <v>9</v>
      </c>
      <c r="B784">
        <v>1</v>
      </c>
      <c r="C784">
        <v>206821910</v>
      </c>
      <c r="D784" t="s">
        <v>121</v>
      </c>
      <c r="E784" t="s">
        <v>1842</v>
      </c>
      <c r="F784" t="s">
        <v>1843</v>
      </c>
      <c r="G784">
        <v>2</v>
      </c>
      <c r="H784">
        <v>98</v>
      </c>
      <c r="I784">
        <v>6103</v>
      </c>
      <c r="J784">
        <v>61</v>
      </c>
      <c r="K784" t="str">
        <f>VLOOKUP(J:J,[1]חוגים!A:B,2,0)</f>
        <v>מדעי הסיעוד תואר ראשון</v>
      </c>
      <c r="L784">
        <v>0</v>
      </c>
      <c r="M784">
        <v>4</v>
      </c>
      <c r="N784">
        <v>10</v>
      </c>
      <c r="O784">
        <v>10</v>
      </c>
      <c r="P784">
        <v>21</v>
      </c>
      <c r="Q784">
        <v>1</v>
      </c>
      <c r="R784">
        <v>0</v>
      </c>
      <c r="S784">
        <v>140</v>
      </c>
      <c r="T784">
        <v>20</v>
      </c>
      <c r="U784">
        <v>5000</v>
      </c>
      <c r="V784">
        <v>0</v>
      </c>
      <c r="W784" t="s">
        <v>1844</v>
      </c>
      <c r="X784">
        <v>0</v>
      </c>
      <c r="Y784">
        <v>0</v>
      </c>
    </row>
    <row r="785" spans="1:25" x14ac:dyDescent="0.2">
      <c r="A785">
        <v>9</v>
      </c>
      <c r="B785">
        <v>1</v>
      </c>
      <c r="C785">
        <v>206825424</v>
      </c>
      <c r="D785" t="s">
        <v>121</v>
      </c>
      <c r="E785" t="s">
        <v>1845</v>
      </c>
      <c r="F785" t="s">
        <v>831</v>
      </c>
      <c r="G785">
        <v>2</v>
      </c>
      <c r="H785">
        <v>96</v>
      </c>
      <c r="I785">
        <v>6701</v>
      </c>
      <c r="J785">
        <v>67</v>
      </c>
      <c r="K785" t="str">
        <f>VLOOKUP(J:J,[1]חוגים!A:B,2,0)</f>
        <v>סיעוד הסבות</v>
      </c>
      <c r="L785">
        <v>0</v>
      </c>
      <c r="M785">
        <v>4</v>
      </c>
      <c r="N785">
        <v>10</v>
      </c>
      <c r="O785">
        <v>6</v>
      </c>
      <c r="P785">
        <v>22</v>
      </c>
      <c r="Q785">
        <v>1</v>
      </c>
      <c r="R785">
        <v>0</v>
      </c>
      <c r="S785">
        <v>119</v>
      </c>
      <c r="T785">
        <v>11</v>
      </c>
      <c r="U785">
        <v>5000</v>
      </c>
      <c r="V785">
        <v>0</v>
      </c>
      <c r="W785" t="s">
        <v>1846</v>
      </c>
      <c r="X785">
        <v>0</v>
      </c>
      <c r="Y785">
        <v>0</v>
      </c>
    </row>
    <row r="786" spans="1:25" x14ac:dyDescent="0.2">
      <c r="A786">
        <v>9</v>
      </c>
      <c r="B786">
        <v>1</v>
      </c>
      <c r="C786">
        <v>206836496</v>
      </c>
      <c r="D786" t="s">
        <v>121</v>
      </c>
      <c r="E786" t="s">
        <v>742</v>
      </c>
      <c r="F786" t="s">
        <v>1847</v>
      </c>
      <c r="G786">
        <v>1</v>
      </c>
      <c r="H786">
        <v>96</v>
      </c>
      <c r="I786">
        <v>6600</v>
      </c>
      <c r="J786">
        <v>66</v>
      </c>
      <c r="K786" t="str">
        <f>VLOOKUP(J:J,[1]חוגים!A:B,2,0)</f>
        <v>סיעוד מבחר</v>
      </c>
      <c r="L786">
        <v>0</v>
      </c>
      <c r="M786">
        <v>3</v>
      </c>
      <c r="N786">
        <v>10</v>
      </c>
      <c r="O786">
        <v>10</v>
      </c>
      <c r="P786">
        <v>21</v>
      </c>
      <c r="Q786">
        <v>1</v>
      </c>
      <c r="R786">
        <v>0</v>
      </c>
      <c r="S786">
        <v>136</v>
      </c>
      <c r="T786">
        <v>20</v>
      </c>
      <c r="U786">
        <v>5000</v>
      </c>
      <c r="V786">
        <v>0</v>
      </c>
      <c r="W786" t="s">
        <v>1848</v>
      </c>
      <c r="X786">
        <v>0</v>
      </c>
      <c r="Y786">
        <v>0</v>
      </c>
    </row>
    <row r="787" spans="1:25" x14ac:dyDescent="0.2">
      <c r="A787">
        <v>9</v>
      </c>
      <c r="B787">
        <v>1</v>
      </c>
      <c r="C787">
        <v>206840076</v>
      </c>
      <c r="D787" t="str">
        <f>VLOOKUP(C:C,[1]חדשים!B:C,2,0)</f>
        <v>חדש סמ 1</v>
      </c>
      <c r="E787" t="s">
        <v>1849</v>
      </c>
      <c r="F787" t="s">
        <v>222</v>
      </c>
      <c r="G787">
        <v>2</v>
      </c>
      <c r="H787">
        <v>98</v>
      </c>
      <c r="I787">
        <v>3152</v>
      </c>
      <c r="J787">
        <v>31</v>
      </c>
      <c r="K787" t="str">
        <f>VLOOKUP(J:J,[1]חוגים!A:B,2,0)</f>
        <v>מדעי התנהגות תואר ראשון</v>
      </c>
      <c r="L787">
        <v>0</v>
      </c>
      <c r="M787">
        <v>1</v>
      </c>
      <c r="N787">
        <v>10</v>
      </c>
      <c r="O787">
        <v>18</v>
      </c>
      <c r="P787">
        <v>24</v>
      </c>
      <c r="Q787">
        <v>1</v>
      </c>
      <c r="R787">
        <v>0</v>
      </c>
      <c r="S787">
        <v>0</v>
      </c>
      <c r="T787">
        <v>36</v>
      </c>
      <c r="U787">
        <v>5000</v>
      </c>
      <c r="V787">
        <v>0</v>
      </c>
      <c r="W787" t="s">
        <v>1850</v>
      </c>
      <c r="X787">
        <v>0</v>
      </c>
      <c r="Y787">
        <v>0</v>
      </c>
    </row>
    <row r="788" spans="1:25" x14ac:dyDescent="0.2">
      <c r="A788">
        <v>9</v>
      </c>
      <c r="B788">
        <v>1</v>
      </c>
      <c r="C788">
        <v>206840191</v>
      </c>
      <c r="D788" t="s">
        <v>121</v>
      </c>
      <c r="E788" t="s">
        <v>224</v>
      </c>
      <c r="F788" t="s">
        <v>151</v>
      </c>
      <c r="G788">
        <v>2</v>
      </c>
      <c r="H788">
        <v>98</v>
      </c>
      <c r="I788">
        <v>3151</v>
      </c>
      <c r="J788">
        <v>31</v>
      </c>
      <c r="K788" t="str">
        <f>VLOOKUP(J:J,[1]חוגים!A:B,2,0)</f>
        <v>מדעי התנהגות תואר ראשון</v>
      </c>
      <c r="L788">
        <v>0</v>
      </c>
      <c r="M788">
        <v>3</v>
      </c>
      <c r="N788">
        <v>10</v>
      </c>
      <c r="O788">
        <v>14</v>
      </c>
      <c r="P788">
        <v>22</v>
      </c>
      <c r="Q788">
        <v>1</v>
      </c>
      <c r="R788">
        <v>0</v>
      </c>
      <c r="S788">
        <v>84</v>
      </c>
      <c r="T788">
        <v>28</v>
      </c>
      <c r="U788">
        <v>5000</v>
      </c>
      <c r="V788">
        <v>0</v>
      </c>
      <c r="W788" t="s">
        <v>1851</v>
      </c>
      <c r="X788">
        <v>0</v>
      </c>
      <c r="Y788">
        <v>0</v>
      </c>
    </row>
    <row r="789" spans="1:25" x14ac:dyDescent="0.2">
      <c r="A789">
        <v>9</v>
      </c>
      <c r="B789">
        <v>1</v>
      </c>
      <c r="C789">
        <v>206840456</v>
      </c>
      <c r="D789" t="str">
        <f>VLOOKUP(C:C,[1]חדשים!B:C,2,0)</f>
        <v>חדש סמ 1</v>
      </c>
      <c r="E789" t="s">
        <v>1852</v>
      </c>
      <c r="F789" t="s">
        <v>1853</v>
      </c>
      <c r="G789">
        <v>1</v>
      </c>
      <c r="H789">
        <v>98</v>
      </c>
      <c r="I789">
        <v>1155</v>
      </c>
      <c r="J789">
        <v>11</v>
      </c>
      <c r="K789" t="str">
        <f>VLOOKUP(J:J,[1]חוגים!A:B,2,0)</f>
        <v>מדעי המחשב תואר ראשון</v>
      </c>
      <c r="L789">
        <v>0</v>
      </c>
      <c r="M789">
        <v>1</v>
      </c>
      <c r="N789">
        <v>10</v>
      </c>
      <c r="O789">
        <v>22</v>
      </c>
      <c r="P789">
        <v>24</v>
      </c>
      <c r="Q789">
        <v>1</v>
      </c>
      <c r="R789">
        <v>0</v>
      </c>
      <c r="S789">
        <v>0</v>
      </c>
      <c r="T789">
        <v>43</v>
      </c>
      <c r="U789">
        <v>5000</v>
      </c>
      <c r="V789">
        <v>0</v>
      </c>
      <c r="W789" t="s">
        <v>1854</v>
      </c>
      <c r="X789">
        <v>0</v>
      </c>
      <c r="Y789">
        <v>0</v>
      </c>
    </row>
    <row r="790" spans="1:25" x14ac:dyDescent="0.2">
      <c r="A790">
        <v>9</v>
      </c>
      <c r="B790">
        <v>1</v>
      </c>
      <c r="C790">
        <v>206840704</v>
      </c>
      <c r="D790" t="s">
        <v>121</v>
      </c>
      <c r="E790" t="s">
        <v>224</v>
      </c>
      <c r="F790" t="s">
        <v>677</v>
      </c>
      <c r="G790">
        <v>1</v>
      </c>
      <c r="H790">
        <v>98</v>
      </c>
      <c r="I790">
        <v>1156</v>
      </c>
      <c r="J790">
        <v>11</v>
      </c>
      <c r="K790" t="str">
        <f>VLOOKUP(J:J,[1]חוגים!A:B,2,0)</f>
        <v>מדעי המחשב תואר ראשון</v>
      </c>
      <c r="L790">
        <v>0</v>
      </c>
      <c r="M790">
        <v>2</v>
      </c>
      <c r="N790">
        <v>10</v>
      </c>
      <c r="O790">
        <v>14</v>
      </c>
      <c r="P790">
        <v>23</v>
      </c>
      <c r="Q790">
        <v>2</v>
      </c>
      <c r="R790">
        <v>0</v>
      </c>
      <c r="S790">
        <v>37</v>
      </c>
      <c r="T790">
        <v>28</v>
      </c>
      <c r="U790">
        <v>5000</v>
      </c>
      <c r="V790">
        <v>0</v>
      </c>
      <c r="W790" t="s">
        <v>1855</v>
      </c>
      <c r="X790">
        <v>0</v>
      </c>
      <c r="Y790">
        <v>0</v>
      </c>
    </row>
    <row r="791" spans="1:25" x14ac:dyDescent="0.2">
      <c r="A791">
        <v>9</v>
      </c>
      <c r="B791">
        <v>1</v>
      </c>
      <c r="C791">
        <v>206841033</v>
      </c>
      <c r="D791" t="s">
        <v>121</v>
      </c>
      <c r="E791" t="s">
        <v>1856</v>
      </c>
      <c r="F791" t="s">
        <v>677</v>
      </c>
      <c r="G791">
        <v>1</v>
      </c>
      <c r="H791">
        <v>98</v>
      </c>
      <c r="I791">
        <v>1155</v>
      </c>
      <c r="J791">
        <v>11</v>
      </c>
      <c r="K791" t="str">
        <f>VLOOKUP(J:J,[1]חוגים!A:B,2,0)</f>
        <v>מדעי המחשב תואר ראשון</v>
      </c>
      <c r="L791">
        <v>0</v>
      </c>
      <c r="M791">
        <v>3</v>
      </c>
      <c r="N791">
        <v>10</v>
      </c>
      <c r="O791">
        <v>20</v>
      </c>
      <c r="P791">
        <v>22</v>
      </c>
      <c r="Q791">
        <v>1</v>
      </c>
      <c r="R791">
        <v>0</v>
      </c>
      <c r="S791">
        <v>70</v>
      </c>
      <c r="T791">
        <v>39</v>
      </c>
      <c r="U791">
        <v>5000</v>
      </c>
      <c r="V791">
        <v>0</v>
      </c>
      <c r="W791" t="s">
        <v>1857</v>
      </c>
      <c r="X791">
        <v>0</v>
      </c>
      <c r="Y791">
        <v>0</v>
      </c>
    </row>
    <row r="792" spans="1:25" x14ac:dyDescent="0.2">
      <c r="A792">
        <v>9</v>
      </c>
      <c r="B792">
        <v>1</v>
      </c>
      <c r="C792">
        <v>206843013</v>
      </c>
      <c r="D792" t="s">
        <v>121</v>
      </c>
      <c r="E792" t="s">
        <v>1858</v>
      </c>
      <c r="F792" t="s">
        <v>1859</v>
      </c>
      <c r="G792">
        <v>1</v>
      </c>
      <c r="H792">
        <v>98</v>
      </c>
      <c r="I792">
        <v>3152</v>
      </c>
      <c r="J792">
        <v>31</v>
      </c>
      <c r="K792" t="str">
        <f>VLOOKUP(J:J,[1]חוגים!A:B,2,0)</f>
        <v>מדעי התנהגות תואר ראשון</v>
      </c>
      <c r="L792">
        <v>0</v>
      </c>
      <c r="M792">
        <v>3</v>
      </c>
      <c r="N792">
        <v>10</v>
      </c>
      <c r="O792">
        <v>18</v>
      </c>
      <c r="P792">
        <v>23</v>
      </c>
      <c r="Q792">
        <v>1</v>
      </c>
      <c r="R792">
        <v>0</v>
      </c>
      <c r="S792">
        <v>27</v>
      </c>
      <c r="T792">
        <v>36</v>
      </c>
      <c r="U792">
        <v>5000</v>
      </c>
      <c r="V792">
        <v>0</v>
      </c>
      <c r="W792" t="s">
        <v>1860</v>
      </c>
      <c r="X792">
        <v>0</v>
      </c>
      <c r="Y792">
        <v>0</v>
      </c>
    </row>
    <row r="793" spans="1:25" x14ac:dyDescent="0.2">
      <c r="A793">
        <v>9</v>
      </c>
      <c r="B793">
        <v>1</v>
      </c>
      <c r="C793">
        <v>206843567</v>
      </c>
      <c r="D793" t="s">
        <v>121</v>
      </c>
      <c r="E793" t="s">
        <v>1861</v>
      </c>
      <c r="F793" t="s">
        <v>1862</v>
      </c>
      <c r="G793">
        <v>1</v>
      </c>
      <c r="H793">
        <v>98</v>
      </c>
      <c r="I793">
        <v>2165</v>
      </c>
      <c r="J793">
        <v>21</v>
      </c>
      <c r="K793" t="str">
        <f>VLOOKUP(J:J,[1]חוגים!A:B,2,0)</f>
        <v>כלכלה וניהול תואר ראשון</v>
      </c>
      <c r="L793">
        <v>0</v>
      </c>
      <c r="M793">
        <v>2</v>
      </c>
      <c r="N793">
        <v>10</v>
      </c>
      <c r="O793">
        <v>18</v>
      </c>
      <c r="P793">
        <v>22</v>
      </c>
      <c r="Q793">
        <v>1</v>
      </c>
      <c r="R793">
        <v>0</v>
      </c>
      <c r="S793">
        <v>81</v>
      </c>
      <c r="T793">
        <v>35</v>
      </c>
      <c r="U793">
        <v>5000</v>
      </c>
      <c r="V793">
        <v>0</v>
      </c>
      <c r="W793" t="s">
        <v>1863</v>
      </c>
      <c r="X793">
        <v>0</v>
      </c>
      <c r="Y793">
        <v>0</v>
      </c>
    </row>
    <row r="794" spans="1:25" x14ac:dyDescent="0.2">
      <c r="A794">
        <v>9</v>
      </c>
      <c r="B794">
        <v>1</v>
      </c>
      <c r="C794">
        <v>206843682</v>
      </c>
      <c r="D794" t="s">
        <v>121</v>
      </c>
      <c r="E794" t="s">
        <v>1864</v>
      </c>
      <c r="F794" t="s">
        <v>1017</v>
      </c>
      <c r="G794">
        <v>2</v>
      </c>
      <c r="H794">
        <v>98</v>
      </c>
      <c r="I794">
        <v>3147</v>
      </c>
      <c r="J794">
        <v>31</v>
      </c>
      <c r="K794" t="str">
        <f>VLOOKUP(J:J,[1]חוגים!A:B,2,0)</f>
        <v>מדעי התנהגות תואר ראשון</v>
      </c>
      <c r="L794">
        <v>0</v>
      </c>
      <c r="M794">
        <v>3</v>
      </c>
      <c r="N794">
        <v>10</v>
      </c>
      <c r="O794">
        <v>1</v>
      </c>
      <c r="P794">
        <v>21</v>
      </c>
      <c r="Q794">
        <v>1</v>
      </c>
      <c r="R794">
        <v>0</v>
      </c>
      <c r="S794">
        <v>108</v>
      </c>
      <c r="T794">
        <v>2</v>
      </c>
      <c r="U794">
        <v>5000</v>
      </c>
      <c r="V794">
        <v>0</v>
      </c>
      <c r="W794" t="s">
        <v>1865</v>
      </c>
      <c r="X794">
        <v>0</v>
      </c>
      <c r="Y794">
        <v>0</v>
      </c>
    </row>
    <row r="795" spans="1:25" x14ac:dyDescent="0.2">
      <c r="A795">
        <v>9</v>
      </c>
      <c r="B795">
        <v>1</v>
      </c>
      <c r="C795">
        <v>206843898</v>
      </c>
      <c r="D795" t="s">
        <v>121</v>
      </c>
      <c r="E795" t="s">
        <v>1866</v>
      </c>
      <c r="F795" t="s">
        <v>391</v>
      </c>
      <c r="G795">
        <v>2</v>
      </c>
      <c r="H795">
        <v>98</v>
      </c>
      <c r="I795">
        <v>3147</v>
      </c>
      <c r="J795">
        <v>31</v>
      </c>
      <c r="K795" t="str">
        <f>VLOOKUP(J:J,[1]חוגים!A:B,2,0)</f>
        <v>מדעי התנהגות תואר ראשון</v>
      </c>
      <c r="L795">
        <v>0</v>
      </c>
      <c r="M795">
        <v>3</v>
      </c>
      <c r="N795">
        <v>10</v>
      </c>
      <c r="O795">
        <v>16</v>
      </c>
      <c r="P795">
        <v>22</v>
      </c>
      <c r="Q795">
        <v>2</v>
      </c>
      <c r="R795">
        <v>0</v>
      </c>
      <c r="S795">
        <v>80</v>
      </c>
      <c r="T795">
        <v>32</v>
      </c>
      <c r="U795">
        <v>5000</v>
      </c>
      <c r="V795">
        <v>0</v>
      </c>
      <c r="W795" t="s">
        <v>1867</v>
      </c>
      <c r="X795">
        <v>0</v>
      </c>
      <c r="Y795">
        <v>0</v>
      </c>
    </row>
    <row r="796" spans="1:25" x14ac:dyDescent="0.2">
      <c r="A796">
        <v>9</v>
      </c>
      <c r="B796">
        <v>1</v>
      </c>
      <c r="C796">
        <v>206843955</v>
      </c>
      <c r="D796" t="s">
        <v>121</v>
      </c>
      <c r="E796" t="s">
        <v>1868</v>
      </c>
      <c r="F796" t="s">
        <v>44</v>
      </c>
      <c r="G796">
        <v>2</v>
      </c>
      <c r="H796">
        <v>98</v>
      </c>
      <c r="I796">
        <v>3151</v>
      </c>
      <c r="J796">
        <v>31</v>
      </c>
      <c r="K796" t="str">
        <f>VLOOKUP(J:J,[1]חוגים!A:B,2,0)</f>
        <v>מדעי התנהגות תואר ראשון</v>
      </c>
      <c r="L796">
        <v>0</v>
      </c>
      <c r="M796">
        <v>3</v>
      </c>
      <c r="N796">
        <v>10</v>
      </c>
      <c r="O796">
        <v>15</v>
      </c>
      <c r="P796">
        <v>22</v>
      </c>
      <c r="Q796">
        <v>1</v>
      </c>
      <c r="R796">
        <v>0</v>
      </c>
      <c r="S796">
        <v>82</v>
      </c>
      <c r="T796">
        <v>30</v>
      </c>
      <c r="U796">
        <v>5000</v>
      </c>
      <c r="V796">
        <v>0</v>
      </c>
      <c r="W796" t="s">
        <v>1869</v>
      </c>
      <c r="X796">
        <v>0</v>
      </c>
      <c r="Y796">
        <v>0</v>
      </c>
    </row>
    <row r="797" spans="1:25" x14ac:dyDescent="0.2">
      <c r="A797">
        <v>9</v>
      </c>
      <c r="B797">
        <v>1</v>
      </c>
      <c r="C797">
        <v>206844003</v>
      </c>
      <c r="D797" t="s">
        <v>121</v>
      </c>
      <c r="E797" t="s">
        <v>1870</v>
      </c>
      <c r="F797" t="s">
        <v>123</v>
      </c>
      <c r="G797">
        <v>2</v>
      </c>
      <c r="H797">
        <v>98</v>
      </c>
      <c r="I797">
        <v>6103</v>
      </c>
      <c r="J797">
        <v>61</v>
      </c>
      <c r="K797" t="str">
        <f>VLOOKUP(J:J,[1]חוגים!A:B,2,0)</f>
        <v>מדעי הסיעוד תואר ראשון</v>
      </c>
      <c r="L797">
        <v>0</v>
      </c>
      <c r="M797">
        <v>4</v>
      </c>
      <c r="N797">
        <v>10</v>
      </c>
      <c r="O797">
        <v>10</v>
      </c>
      <c r="P797">
        <v>21</v>
      </c>
      <c r="Q797">
        <v>1</v>
      </c>
      <c r="R797">
        <v>0</v>
      </c>
      <c r="S797">
        <v>138</v>
      </c>
      <c r="T797">
        <v>20</v>
      </c>
      <c r="U797">
        <v>5000</v>
      </c>
      <c r="V797">
        <v>0</v>
      </c>
      <c r="W797" t="s">
        <v>1871</v>
      </c>
      <c r="X797">
        <v>0</v>
      </c>
      <c r="Y797">
        <v>0</v>
      </c>
    </row>
    <row r="798" spans="1:25" x14ac:dyDescent="0.2">
      <c r="A798">
        <v>9</v>
      </c>
      <c r="B798">
        <v>1</v>
      </c>
      <c r="C798">
        <v>206846164</v>
      </c>
      <c r="D798" t="s">
        <v>121</v>
      </c>
      <c r="E798" t="s">
        <v>1872</v>
      </c>
      <c r="F798" t="s">
        <v>654</v>
      </c>
      <c r="G798">
        <v>1</v>
      </c>
      <c r="H798">
        <v>98</v>
      </c>
      <c r="I798">
        <v>1159</v>
      </c>
      <c r="J798">
        <v>11</v>
      </c>
      <c r="K798" t="str">
        <f>VLOOKUP(J:J,[1]חוגים!A:B,2,0)</f>
        <v>מדעי המחשב תואר ראשון</v>
      </c>
      <c r="L798">
        <v>0</v>
      </c>
      <c r="M798">
        <v>2</v>
      </c>
      <c r="N798">
        <v>10</v>
      </c>
      <c r="O798">
        <v>20</v>
      </c>
      <c r="P798">
        <v>23</v>
      </c>
      <c r="Q798">
        <v>1</v>
      </c>
      <c r="R798">
        <v>0</v>
      </c>
      <c r="S798">
        <v>41</v>
      </c>
      <c r="T798">
        <v>40</v>
      </c>
      <c r="U798">
        <v>5000</v>
      </c>
      <c r="V798">
        <v>0</v>
      </c>
      <c r="W798" t="s">
        <v>1873</v>
      </c>
      <c r="X798">
        <v>0</v>
      </c>
      <c r="Y798">
        <v>0</v>
      </c>
    </row>
    <row r="799" spans="1:25" x14ac:dyDescent="0.2">
      <c r="A799">
        <v>9</v>
      </c>
      <c r="B799">
        <v>1</v>
      </c>
      <c r="C799">
        <v>206848806</v>
      </c>
      <c r="D799" t="str">
        <f>VLOOKUP(C:C,[1]חדשים!B:C,2,0)</f>
        <v>חדש סמ 1</v>
      </c>
      <c r="E799" t="s">
        <v>1874</v>
      </c>
      <c r="F799" t="s">
        <v>1875</v>
      </c>
      <c r="G799">
        <v>2</v>
      </c>
      <c r="H799">
        <v>98</v>
      </c>
      <c r="I799">
        <v>3147</v>
      </c>
      <c r="J799">
        <v>31</v>
      </c>
      <c r="K799" t="str">
        <f>VLOOKUP(J:J,[1]חוגים!A:B,2,0)</f>
        <v>מדעי התנהגות תואר ראשון</v>
      </c>
      <c r="L799">
        <v>0</v>
      </c>
      <c r="M799">
        <v>1</v>
      </c>
      <c r="N799">
        <v>10</v>
      </c>
      <c r="O799">
        <v>16</v>
      </c>
      <c r="P799">
        <v>24</v>
      </c>
      <c r="Q799">
        <v>1</v>
      </c>
      <c r="R799">
        <v>0</v>
      </c>
      <c r="S799">
        <v>0</v>
      </c>
      <c r="T799">
        <v>32</v>
      </c>
      <c r="U799">
        <v>5000</v>
      </c>
      <c r="V799">
        <v>0</v>
      </c>
      <c r="W799" t="s">
        <v>1876</v>
      </c>
      <c r="X799">
        <v>0</v>
      </c>
      <c r="Y799">
        <v>0</v>
      </c>
    </row>
    <row r="800" spans="1:25" x14ac:dyDescent="0.2">
      <c r="A800">
        <v>9</v>
      </c>
      <c r="B800">
        <v>1</v>
      </c>
      <c r="C800">
        <v>206849556</v>
      </c>
      <c r="D800" t="s">
        <v>121</v>
      </c>
      <c r="E800" t="s">
        <v>1877</v>
      </c>
      <c r="F800" t="s">
        <v>567</v>
      </c>
      <c r="G800">
        <v>2</v>
      </c>
      <c r="H800">
        <v>98</v>
      </c>
      <c r="I800">
        <v>3147</v>
      </c>
      <c r="J800">
        <v>31</v>
      </c>
      <c r="K800" t="str">
        <f>VLOOKUP(J:J,[1]חוגים!A:B,2,0)</f>
        <v>מדעי התנהגות תואר ראשון</v>
      </c>
      <c r="L800">
        <v>0</v>
      </c>
      <c r="M800">
        <v>2</v>
      </c>
      <c r="N800">
        <v>10</v>
      </c>
      <c r="O800">
        <v>18</v>
      </c>
      <c r="P800">
        <v>23</v>
      </c>
      <c r="Q800">
        <v>2</v>
      </c>
      <c r="R800">
        <v>0</v>
      </c>
      <c r="S800">
        <v>36</v>
      </c>
      <c r="T800">
        <v>36</v>
      </c>
      <c r="U800">
        <v>5000</v>
      </c>
      <c r="V800">
        <v>0</v>
      </c>
      <c r="W800" t="s">
        <v>1878</v>
      </c>
      <c r="X800">
        <v>0</v>
      </c>
      <c r="Y800">
        <v>0</v>
      </c>
    </row>
    <row r="801" spans="1:25" x14ac:dyDescent="0.2">
      <c r="A801">
        <v>9</v>
      </c>
      <c r="B801">
        <v>1</v>
      </c>
      <c r="C801">
        <v>206850638</v>
      </c>
      <c r="D801" t="s">
        <v>121</v>
      </c>
      <c r="E801" t="s">
        <v>1791</v>
      </c>
      <c r="F801" t="s">
        <v>165</v>
      </c>
      <c r="G801">
        <v>2</v>
      </c>
      <c r="H801">
        <v>98</v>
      </c>
      <c r="I801">
        <v>2166</v>
      </c>
      <c r="J801">
        <v>21</v>
      </c>
      <c r="K801" t="str">
        <f>VLOOKUP(J:J,[1]חוגים!A:B,2,0)</f>
        <v>כלכלה וניהול תואר ראשון</v>
      </c>
      <c r="L801">
        <v>0</v>
      </c>
      <c r="M801">
        <v>2</v>
      </c>
      <c r="N801">
        <v>10</v>
      </c>
      <c r="O801">
        <v>25</v>
      </c>
      <c r="P801">
        <v>23</v>
      </c>
      <c r="Q801">
        <v>1</v>
      </c>
      <c r="R801">
        <v>0</v>
      </c>
      <c r="S801">
        <v>43</v>
      </c>
      <c r="T801">
        <v>50</v>
      </c>
      <c r="U801">
        <v>5000</v>
      </c>
      <c r="V801">
        <v>0</v>
      </c>
      <c r="W801" t="s">
        <v>1879</v>
      </c>
      <c r="X801">
        <v>0</v>
      </c>
      <c r="Y801">
        <v>0</v>
      </c>
    </row>
    <row r="802" spans="1:25" x14ac:dyDescent="0.2">
      <c r="A802">
        <v>9</v>
      </c>
      <c r="B802">
        <v>1</v>
      </c>
      <c r="C802">
        <v>206852576</v>
      </c>
      <c r="D802" t="str">
        <f>VLOOKUP(C:C,[1]חדשים!B:C,2,0)</f>
        <v>חדש סמ 1</v>
      </c>
      <c r="E802" t="s">
        <v>1880</v>
      </c>
      <c r="F802" t="s">
        <v>1488</v>
      </c>
      <c r="G802">
        <v>2</v>
      </c>
      <c r="H802">
        <v>98</v>
      </c>
      <c r="I802">
        <v>3147</v>
      </c>
      <c r="J802">
        <v>31</v>
      </c>
      <c r="K802" t="str">
        <f>VLOOKUP(J:J,[1]חוגים!A:B,2,0)</f>
        <v>מדעי התנהגות תואר ראשון</v>
      </c>
      <c r="L802">
        <v>0</v>
      </c>
      <c r="M802">
        <v>1</v>
      </c>
      <c r="N802">
        <v>10</v>
      </c>
      <c r="O802">
        <v>17</v>
      </c>
      <c r="P802">
        <v>22</v>
      </c>
      <c r="Q802">
        <v>1</v>
      </c>
      <c r="R802">
        <v>0</v>
      </c>
      <c r="S802">
        <v>0</v>
      </c>
      <c r="T802">
        <v>33</v>
      </c>
      <c r="U802">
        <v>5000</v>
      </c>
      <c r="V802">
        <v>0</v>
      </c>
      <c r="W802" t="s">
        <v>1881</v>
      </c>
      <c r="X802">
        <v>0</v>
      </c>
      <c r="Y802">
        <v>0</v>
      </c>
    </row>
    <row r="803" spans="1:25" x14ac:dyDescent="0.2">
      <c r="A803">
        <v>9</v>
      </c>
      <c r="B803">
        <v>1</v>
      </c>
      <c r="C803">
        <v>206853517</v>
      </c>
      <c r="D803" t="s">
        <v>121</v>
      </c>
      <c r="E803" t="s">
        <v>1439</v>
      </c>
      <c r="F803" t="s">
        <v>327</v>
      </c>
      <c r="G803">
        <v>1</v>
      </c>
      <c r="H803">
        <v>98</v>
      </c>
      <c r="I803">
        <v>6701</v>
      </c>
      <c r="J803">
        <v>67</v>
      </c>
      <c r="K803" t="str">
        <f>VLOOKUP(J:J,[1]חוגים!A:B,2,0)</f>
        <v>סיעוד הסבות</v>
      </c>
      <c r="L803">
        <v>0</v>
      </c>
      <c r="M803">
        <v>3</v>
      </c>
      <c r="N803">
        <v>10</v>
      </c>
      <c r="O803">
        <v>10</v>
      </c>
      <c r="P803">
        <v>22</v>
      </c>
      <c r="Q803">
        <v>1</v>
      </c>
      <c r="R803">
        <v>0</v>
      </c>
      <c r="S803">
        <v>111</v>
      </c>
      <c r="T803">
        <v>20</v>
      </c>
      <c r="U803">
        <v>5000</v>
      </c>
      <c r="V803">
        <v>0</v>
      </c>
      <c r="W803" t="s">
        <v>1882</v>
      </c>
      <c r="X803">
        <v>0</v>
      </c>
      <c r="Y803">
        <v>0</v>
      </c>
    </row>
    <row r="804" spans="1:25" x14ac:dyDescent="0.2">
      <c r="A804">
        <v>9</v>
      </c>
      <c r="B804">
        <v>1</v>
      </c>
      <c r="C804">
        <v>206857187</v>
      </c>
      <c r="D804" t="str">
        <f>VLOOKUP(C:C,[1]חדשים!B:C,2,0)</f>
        <v>חדש סמ 1</v>
      </c>
      <c r="E804" t="s">
        <v>320</v>
      </c>
      <c r="F804" t="s">
        <v>1883</v>
      </c>
      <c r="G804">
        <v>2</v>
      </c>
      <c r="H804">
        <v>0</v>
      </c>
      <c r="I804">
        <v>3267</v>
      </c>
      <c r="J804">
        <v>32</v>
      </c>
      <c r="K804" t="str">
        <f>VLOOKUP(J:J,[1]חוגים!A:B,2,0)</f>
        <v>פסיכולוגיה תואר שני</v>
      </c>
      <c r="L804">
        <v>0</v>
      </c>
      <c r="M804">
        <v>1</v>
      </c>
      <c r="N804">
        <v>20</v>
      </c>
      <c r="O804">
        <v>8</v>
      </c>
      <c r="P804">
        <v>24</v>
      </c>
      <c r="Q804">
        <v>1</v>
      </c>
      <c r="R804">
        <v>0</v>
      </c>
      <c r="S804">
        <v>0</v>
      </c>
      <c r="T804">
        <v>16</v>
      </c>
      <c r="U804">
        <v>5000</v>
      </c>
      <c r="V804">
        <v>0</v>
      </c>
      <c r="W804" t="s">
        <v>1884</v>
      </c>
      <c r="X804">
        <v>0</v>
      </c>
      <c r="Y804">
        <v>0</v>
      </c>
    </row>
    <row r="805" spans="1:25" x14ac:dyDescent="0.2">
      <c r="A805">
        <v>9</v>
      </c>
      <c r="B805">
        <v>1</v>
      </c>
      <c r="C805">
        <v>206858029</v>
      </c>
      <c r="D805" t="s">
        <v>121</v>
      </c>
      <c r="E805" t="s">
        <v>1885</v>
      </c>
      <c r="F805" t="s">
        <v>1886</v>
      </c>
      <c r="G805">
        <v>2</v>
      </c>
      <c r="H805">
        <v>0</v>
      </c>
      <c r="I805">
        <v>6701</v>
      </c>
      <c r="J805">
        <v>67</v>
      </c>
      <c r="K805" t="str">
        <f>VLOOKUP(J:J,[1]חוגים!A:B,2,0)</f>
        <v>סיעוד הסבות</v>
      </c>
      <c r="L805">
        <v>0</v>
      </c>
      <c r="M805">
        <v>3</v>
      </c>
      <c r="N805">
        <v>10</v>
      </c>
      <c r="O805">
        <v>2</v>
      </c>
      <c r="P805">
        <v>22</v>
      </c>
      <c r="Q805">
        <v>1</v>
      </c>
      <c r="R805">
        <v>0</v>
      </c>
      <c r="S805">
        <v>110</v>
      </c>
      <c r="T805">
        <v>4</v>
      </c>
      <c r="U805">
        <v>5000</v>
      </c>
      <c r="V805">
        <v>0</v>
      </c>
      <c r="W805" t="s">
        <v>1887</v>
      </c>
      <c r="X805">
        <v>0</v>
      </c>
      <c r="Y805">
        <v>0</v>
      </c>
    </row>
    <row r="806" spans="1:25" x14ac:dyDescent="0.2">
      <c r="A806">
        <v>9</v>
      </c>
      <c r="B806">
        <v>1</v>
      </c>
      <c r="C806">
        <v>206859084</v>
      </c>
      <c r="D806" t="str">
        <f>VLOOKUP(C:C,[1]חדשים!B:C,2,0)</f>
        <v>חדש סמ 1</v>
      </c>
      <c r="E806" t="s">
        <v>597</v>
      </c>
      <c r="F806" t="s">
        <v>1888</v>
      </c>
      <c r="G806">
        <v>1</v>
      </c>
      <c r="H806">
        <v>0</v>
      </c>
      <c r="I806">
        <v>1155</v>
      </c>
      <c r="J806">
        <v>11</v>
      </c>
      <c r="K806" t="str">
        <f>VLOOKUP(J:J,[1]חוגים!A:B,2,0)</f>
        <v>מדעי המחשב תואר ראשון</v>
      </c>
      <c r="L806">
        <v>0</v>
      </c>
      <c r="M806">
        <v>1</v>
      </c>
      <c r="N806">
        <v>10</v>
      </c>
      <c r="O806">
        <v>21</v>
      </c>
      <c r="P806">
        <v>24</v>
      </c>
      <c r="Q806">
        <v>1</v>
      </c>
      <c r="R806">
        <v>0</v>
      </c>
      <c r="S806">
        <v>0</v>
      </c>
      <c r="T806">
        <v>41</v>
      </c>
      <c r="U806">
        <v>5000</v>
      </c>
      <c r="V806">
        <v>0</v>
      </c>
      <c r="W806" t="s">
        <v>1889</v>
      </c>
      <c r="X806">
        <v>0</v>
      </c>
      <c r="Y806">
        <v>0</v>
      </c>
    </row>
    <row r="807" spans="1:25" x14ac:dyDescent="0.2">
      <c r="A807">
        <v>9</v>
      </c>
      <c r="B807">
        <v>1</v>
      </c>
      <c r="C807">
        <v>206860066</v>
      </c>
      <c r="D807" t="s">
        <v>121</v>
      </c>
      <c r="E807" t="s">
        <v>1890</v>
      </c>
      <c r="F807" t="s">
        <v>567</v>
      </c>
      <c r="G807">
        <v>2</v>
      </c>
      <c r="H807">
        <v>98</v>
      </c>
      <c r="I807">
        <v>1155</v>
      </c>
      <c r="J807">
        <v>11</v>
      </c>
      <c r="K807" t="str">
        <f>VLOOKUP(J:J,[1]חוגים!A:B,2,0)</f>
        <v>מדעי המחשב תואר ראשון</v>
      </c>
      <c r="L807">
        <v>0</v>
      </c>
      <c r="M807">
        <v>3</v>
      </c>
      <c r="N807">
        <v>10</v>
      </c>
      <c r="O807">
        <v>16</v>
      </c>
      <c r="P807">
        <v>22</v>
      </c>
      <c r="Q807">
        <v>1</v>
      </c>
      <c r="R807">
        <v>0</v>
      </c>
      <c r="S807">
        <v>76</v>
      </c>
      <c r="T807">
        <v>32</v>
      </c>
      <c r="U807">
        <v>5000</v>
      </c>
      <c r="V807">
        <v>0</v>
      </c>
      <c r="W807" t="s">
        <v>1891</v>
      </c>
      <c r="X807">
        <v>0</v>
      </c>
      <c r="Y807">
        <v>0</v>
      </c>
    </row>
    <row r="808" spans="1:25" x14ac:dyDescent="0.2">
      <c r="A808">
        <v>9</v>
      </c>
      <c r="B808">
        <v>1</v>
      </c>
      <c r="C808">
        <v>206861346</v>
      </c>
      <c r="D808" t="str">
        <f>VLOOKUP(C:C,[1]חדשים!B:C,2,0)</f>
        <v>חדש סמ 1</v>
      </c>
      <c r="E808" t="s">
        <v>31</v>
      </c>
      <c r="F808" t="s">
        <v>1892</v>
      </c>
      <c r="G808">
        <v>2</v>
      </c>
      <c r="H808">
        <v>98</v>
      </c>
      <c r="I808">
        <v>6701</v>
      </c>
      <c r="J808">
        <v>67</v>
      </c>
      <c r="K808" t="str">
        <f>VLOOKUP(J:J,[1]חוגים!A:B,2,0)</f>
        <v>סיעוד הסבות</v>
      </c>
      <c r="L808">
        <v>0</v>
      </c>
      <c r="M808">
        <v>1</v>
      </c>
      <c r="N808">
        <v>10</v>
      </c>
      <c r="O808">
        <v>20</v>
      </c>
      <c r="P808">
        <v>24</v>
      </c>
      <c r="Q808">
        <v>1</v>
      </c>
      <c r="R808">
        <v>0</v>
      </c>
      <c r="S808">
        <v>0</v>
      </c>
      <c r="T808">
        <v>39</v>
      </c>
      <c r="U808">
        <v>5000</v>
      </c>
      <c r="V808">
        <v>0</v>
      </c>
      <c r="W808" t="s">
        <v>1893</v>
      </c>
      <c r="X808">
        <v>0</v>
      </c>
      <c r="Y808">
        <v>0</v>
      </c>
    </row>
    <row r="809" spans="1:25" x14ac:dyDescent="0.2">
      <c r="A809">
        <v>9</v>
      </c>
      <c r="B809">
        <v>1</v>
      </c>
      <c r="C809">
        <v>206864845</v>
      </c>
      <c r="D809" t="str">
        <f>VLOOKUP(C:C,[1]חדשים!B:C,2,0)</f>
        <v>חדש סמ 1</v>
      </c>
      <c r="E809" t="s">
        <v>1387</v>
      </c>
      <c r="F809" t="s">
        <v>29</v>
      </c>
      <c r="G809">
        <v>2</v>
      </c>
      <c r="H809">
        <v>98</v>
      </c>
      <c r="I809">
        <v>3147</v>
      </c>
      <c r="J809">
        <v>31</v>
      </c>
      <c r="K809" t="str">
        <f>VLOOKUP(J:J,[1]חוגים!A:B,2,0)</f>
        <v>מדעי התנהגות תואר ראשון</v>
      </c>
      <c r="L809">
        <v>0</v>
      </c>
      <c r="M809">
        <v>1</v>
      </c>
      <c r="N809">
        <v>10</v>
      </c>
      <c r="O809">
        <v>17</v>
      </c>
      <c r="P809">
        <v>24</v>
      </c>
      <c r="Q809">
        <v>2</v>
      </c>
      <c r="R809">
        <v>0</v>
      </c>
      <c r="S809">
        <v>0</v>
      </c>
      <c r="T809">
        <v>34</v>
      </c>
      <c r="U809">
        <v>5000</v>
      </c>
      <c r="V809">
        <v>0</v>
      </c>
      <c r="W809" t="s">
        <v>1894</v>
      </c>
      <c r="X809">
        <v>0</v>
      </c>
      <c r="Y809">
        <v>0</v>
      </c>
    </row>
    <row r="810" spans="1:25" x14ac:dyDescent="0.2">
      <c r="A810">
        <v>9</v>
      </c>
      <c r="B810">
        <v>1</v>
      </c>
      <c r="C810">
        <v>206865750</v>
      </c>
      <c r="D810" t="s">
        <v>121</v>
      </c>
      <c r="E810" t="s">
        <v>1895</v>
      </c>
      <c r="F810" t="s">
        <v>1896</v>
      </c>
      <c r="G810">
        <v>2</v>
      </c>
      <c r="H810">
        <v>98</v>
      </c>
      <c r="I810">
        <v>2775</v>
      </c>
      <c r="J810">
        <v>27</v>
      </c>
      <c r="K810" t="str">
        <f>VLOOKUP(J:J,[1]חוגים!A:B,2,0)</f>
        <v>מערכות מידע תואר ראשון</v>
      </c>
      <c r="L810">
        <v>0</v>
      </c>
      <c r="M810">
        <v>3</v>
      </c>
      <c r="N810">
        <v>10</v>
      </c>
      <c r="O810">
        <v>5</v>
      </c>
      <c r="P810">
        <v>21</v>
      </c>
      <c r="Q810">
        <v>1</v>
      </c>
      <c r="R810">
        <v>0</v>
      </c>
      <c r="S810">
        <v>113</v>
      </c>
      <c r="T810">
        <v>10</v>
      </c>
      <c r="U810">
        <v>5000</v>
      </c>
      <c r="V810">
        <v>0</v>
      </c>
      <c r="W810" t="s">
        <v>1897</v>
      </c>
      <c r="X810">
        <v>0</v>
      </c>
      <c r="Y810">
        <v>0</v>
      </c>
    </row>
    <row r="811" spans="1:25" x14ac:dyDescent="0.2">
      <c r="A811">
        <v>9</v>
      </c>
      <c r="B811">
        <v>1</v>
      </c>
      <c r="C811">
        <v>206866899</v>
      </c>
      <c r="D811" t="str">
        <f>VLOOKUP(C:C,[1]חדשים!B:C,2,0)</f>
        <v>חדש סמ 1</v>
      </c>
      <c r="E811" t="s">
        <v>1034</v>
      </c>
      <c r="F811" t="s">
        <v>390</v>
      </c>
      <c r="G811">
        <v>1</v>
      </c>
      <c r="H811">
        <v>98</v>
      </c>
      <c r="I811">
        <v>2767</v>
      </c>
      <c r="J811">
        <v>27</v>
      </c>
      <c r="K811" t="str">
        <f>VLOOKUP(J:J,[1]חוגים!A:B,2,0)</f>
        <v>מערכות מידע תואר ראשון</v>
      </c>
      <c r="L811">
        <v>0</v>
      </c>
      <c r="M811">
        <v>1</v>
      </c>
      <c r="N811">
        <v>10</v>
      </c>
      <c r="O811">
        <v>23</v>
      </c>
      <c r="P811">
        <v>24</v>
      </c>
      <c r="Q811">
        <v>2</v>
      </c>
      <c r="R811">
        <v>0</v>
      </c>
      <c r="S811">
        <v>0</v>
      </c>
      <c r="T811">
        <v>45</v>
      </c>
      <c r="U811">
        <v>5000</v>
      </c>
      <c r="V811">
        <v>0</v>
      </c>
      <c r="W811" t="s">
        <v>1898</v>
      </c>
      <c r="X811">
        <v>0</v>
      </c>
      <c r="Y811">
        <v>0</v>
      </c>
    </row>
    <row r="812" spans="1:25" x14ac:dyDescent="0.2">
      <c r="A812">
        <v>9</v>
      </c>
      <c r="B812">
        <v>1</v>
      </c>
      <c r="C812">
        <v>206869646</v>
      </c>
      <c r="D812" t="s">
        <v>121</v>
      </c>
      <c r="E812" t="s">
        <v>95</v>
      </c>
      <c r="F812" t="s">
        <v>940</v>
      </c>
      <c r="G812">
        <v>1</v>
      </c>
      <c r="H812">
        <v>98</v>
      </c>
      <c r="I812">
        <v>1155</v>
      </c>
      <c r="J812">
        <v>11</v>
      </c>
      <c r="K812" t="str">
        <f>VLOOKUP(J:J,[1]חוגים!A:B,2,0)</f>
        <v>מדעי המחשב תואר ראשון</v>
      </c>
      <c r="L812">
        <v>0</v>
      </c>
      <c r="M812">
        <v>3</v>
      </c>
      <c r="N812">
        <v>10</v>
      </c>
      <c r="O812">
        <v>23</v>
      </c>
      <c r="P812">
        <v>22</v>
      </c>
      <c r="Q812">
        <v>2</v>
      </c>
      <c r="R812">
        <v>0</v>
      </c>
      <c r="S812">
        <v>78</v>
      </c>
      <c r="T812">
        <v>46</v>
      </c>
      <c r="U812">
        <v>5000</v>
      </c>
      <c r="V812">
        <v>0</v>
      </c>
      <c r="W812" t="s">
        <v>1899</v>
      </c>
      <c r="X812">
        <v>0</v>
      </c>
      <c r="Y812">
        <v>0</v>
      </c>
    </row>
    <row r="813" spans="1:25" x14ac:dyDescent="0.2">
      <c r="A813">
        <v>9</v>
      </c>
      <c r="B813">
        <v>1</v>
      </c>
      <c r="C813">
        <v>206870453</v>
      </c>
      <c r="D813" t="str">
        <f>VLOOKUP(C:C,[1]חדשים!B:C,2,0)</f>
        <v>חדש סמ 1</v>
      </c>
      <c r="E813" t="s">
        <v>1900</v>
      </c>
      <c r="F813" t="s">
        <v>981</v>
      </c>
      <c r="G813">
        <v>1</v>
      </c>
      <c r="H813">
        <v>0</v>
      </c>
      <c r="I813">
        <v>1155</v>
      </c>
      <c r="J813">
        <v>11</v>
      </c>
      <c r="K813" t="str">
        <f>VLOOKUP(J:J,[1]חוגים!A:B,2,0)</f>
        <v>מדעי המחשב תואר ראשון</v>
      </c>
      <c r="L813">
        <v>0</v>
      </c>
      <c r="M813">
        <v>1</v>
      </c>
      <c r="N813">
        <v>10</v>
      </c>
      <c r="O813">
        <v>19</v>
      </c>
      <c r="P813">
        <v>24</v>
      </c>
      <c r="Q813">
        <v>1</v>
      </c>
      <c r="R813">
        <v>0</v>
      </c>
      <c r="S813">
        <v>0</v>
      </c>
      <c r="T813">
        <v>37</v>
      </c>
      <c r="U813">
        <v>5000</v>
      </c>
      <c r="V813">
        <v>0</v>
      </c>
      <c r="W813" t="s">
        <v>1901</v>
      </c>
      <c r="X813">
        <v>0</v>
      </c>
      <c r="Y813">
        <v>0</v>
      </c>
    </row>
    <row r="814" spans="1:25" x14ac:dyDescent="0.2">
      <c r="A814">
        <v>9</v>
      </c>
      <c r="B814">
        <v>1</v>
      </c>
      <c r="C814">
        <v>206872343</v>
      </c>
      <c r="D814" t="str">
        <f>VLOOKUP(C:C,[1]חדשים!B:C,2,0)</f>
        <v>חדש סמ 1</v>
      </c>
      <c r="E814" t="s">
        <v>1902</v>
      </c>
      <c r="F814" t="s">
        <v>44</v>
      </c>
      <c r="G814">
        <v>2</v>
      </c>
      <c r="H814">
        <v>0</v>
      </c>
      <c r="I814">
        <v>1155</v>
      </c>
      <c r="J814">
        <v>11</v>
      </c>
      <c r="K814" t="str">
        <f>VLOOKUP(J:J,[1]חוגים!A:B,2,0)</f>
        <v>מדעי המחשב תואר ראשון</v>
      </c>
      <c r="L814">
        <v>0</v>
      </c>
      <c r="M814">
        <v>1</v>
      </c>
      <c r="N814">
        <v>10</v>
      </c>
      <c r="O814">
        <v>21</v>
      </c>
      <c r="P814">
        <v>24</v>
      </c>
      <c r="Q814">
        <v>2</v>
      </c>
      <c r="R814">
        <v>0</v>
      </c>
      <c r="S814">
        <v>0</v>
      </c>
      <c r="T814">
        <v>41</v>
      </c>
      <c r="U814">
        <v>5000</v>
      </c>
      <c r="V814">
        <v>0</v>
      </c>
      <c r="W814" t="s">
        <v>1903</v>
      </c>
      <c r="X814">
        <v>0</v>
      </c>
      <c r="Y814">
        <v>0</v>
      </c>
    </row>
    <row r="815" spans="1:25" x14ac:dyDescent="0.2">
      <c r="A815">
        <v>9</v>
      </c>
      <c r="B815">
        <v>1</v>
      </c>
      <c r="C815">
        <v>206877383</v>
      </c>
      <c r="D815" t="str">
        <f>VLOOKUP(C:C,[1]חדשים!B:C,2,0)</f>
        <v>חדש סמ 2</v>
      </c>
      <c r="E815" t="s">
        <v>1904</v>
      </c>
      <c r="F815" t="s">
        <v>1905</v>
      </c>
      <c r="G815">
        <v>2</v>
      </c>
      <c r="H815">
        <v>98</v>
      </c>
      <c r="I815">
        <v>6702</v>
      </c>
      <c r="J815">
        <v>67</v>
      </c>
      <c r="K815" t="str">
        <f>VLOOKUP(J:J,[1]חוגים!A:B,2,0)</f>
        <v>סיעוד הסבות</v>
      </c>
      <c r="L815">
        <v>0</v>
      </c>
      <c r="M815">
        <v>1</v>
      </c>
      <c r="N815">
        <v>10</v>
      </c>
      <c r="O815">
        <v>12</v>
      </c>
      <c r="P815">
        <v>24</v>
      </c>
      <c r="Q815">
        <v>1</v>
      </c>
      <c r="R815">
        <v>0</v>
      </c>
      <c r="S815">
        <v>0</v>
      </c>
      <c r="T815">
        <v>24</v>
      </c>
      <c r="U815">
        <v>5000</v>
      </c>
      <c r="V815">
        <v>0</v>
      </c>
      <c r="W815" t="s">
        <v>1906</v>
      </c>
      <c r="X815">
        <v>0</v>
      </c>
      <c r="Y815">
        <v>0</v>
      </c>
    </row>
    <row r="816" spans="1:25" x14ac:dyDescent="0.2">
      <c r="A816">
        <v>9</v>
      </c>
      <c r="B816">
        <v>1</v>
      </c>
      <c r="C816">
        <v>206888752</v>
      </c>
      <c r="D816" t="s">
        <v>121</v>
      </c>
      <c r="E816" t="s">
        <v>1907</v>
      </c>
      <c r="F816" t="s">
        <v>70</v>
      </c>
      <c r="G816">
        <v>2</v>
      </c>
      <c r="H816">
        <v>96</v>
      </c>
      <c r="I816">
        <v>3274</v>
      </c>
      <c r="J816">
        <v>32</v>
      </c>
      <c r="K816" t="str">
        <f>VLOOKUP(J:J,[1]חוגים!A:B,2,0)</f>
        <v>פסיכולוגיה תואר שני</v>
      </c>
      <c r="L816">
        <v>0</v>
      </c>
      <c r="M816">
        <v>2</v>
      </c>
      <c r="N816">
        <v>20</v>
      </c>
      <c r="O816">
        <v>13</v>
      </c>
      <c r="P816">
        <v>23</v>
      </c>
      <c r="Q816">
        <v>1</v>
      </c>
      <c r="R816">
        <v>0</v>
      </c>
      <c r="S816">
        <v>28</v>
      </c>
      <c r="T816">
        <v>26</v>
      </c>
      <c r="U816">
        <v>5000</v>
      </c>
      <c r="V816">
        <v>0</v>
      </c>
      <c r="W816" t="s">
        <v>1908</v>
      </c>
      <c r="X816">
        <v>0</v>
      </c>
      <c r="Y816">
        <v>0</v>
      </c>
    </row>
    <row r="817" spans="1:25" x14ac:dyDescent="0.2">
      <c r="A817">
        <v>9</v>
      </c>
      <c r="B817">
        <v>1</v>
      </c>
      <c r="C817">
        <v>206893646</v>
      </c>
      <c r="D817" t="s">
        <v>121</v>
      </c>
      <c r="E817" t="s">
        <v>1909</v>
      </c>
      <c r="F817" t="s">
        <v>1910</v>
      </c>
      <c r="G817">
        <v>1</v>
      </c>
      <c r="H817">
        <v>98</v>
      </c>
      <c r="I817">
        <v>2767</v>
      </c>
      <c r="J817">
        <v>27</v>
      </c>
      <c r="K817" t="str">
        <f>VLOOKUP(J:J,[1]חוגים!A:B,2,0)</f>
        <v>מערכות מידע תואר ראשון</v>
      </c>
      <c r="L817">
        <v>0</v>
      </c>
      <c r="M817">
        <v>2</v>
      </c>
      <c r="N817">
        <v>10</v>
      </c>
      <c r="O817">
        <v>22</v>
      </c>
      <c r="P817">
        <v>22</v>
      </c>
      <c r="Q817">
        <v>1</v>
      </c>
      <c r="R817">
        <v>0</v>
      </c>
      <c r="S817">
        <v>37</v>
      </c>
      <c r="T817">
        <v>43</v>
      </c>
      <c r="U817">
        <v>5000</v>
      </c>
      <c r="V817">
        <v>0</v>
      </c>
      <c r="W817" t="s">
        <v>1911</v>
      </c>
      <c r="X817">
        <v>0</v>
      </c>
      <c r="Y817">
        <v>0</v>
      </c>
    </row>
    <row r="818" spans="1:25" x14ac:dyDescent="0.2">
      <c r="A818">
        <v>9</v>
      </c>
      <c r="B818">
        <v>1</v>
      </c>
      <c r="C818">
        <v>206895666</v>
      </c>
      <c r="D818" t="str">
        <f>VLOOKUP(C:C,[1]חדשים!B:C,2,0)</f>
        <v>חדש סמ 1</v>
      </c>
      <c r="E818" t="s">
        <v>1912</v>
      </c>
      <c r="F818" t="s">
        <v>1351</v>
      </c>
      <c r="G818">
        <v>2</v>
      </c>
      <c r="H818">
        <v>96</v>
      </c>
      <c r="I818">
        <v>3274</v>
      </c>
      <c r="J818">
        <v>32</v>
      </c>
      <c r="K818" t="str">
        <f>VLOOKUP(J:J,[1]חוגים!A:B,2,0)</f>
        <v>פסיכולוגיה תואר שני</v>
      </c>
      <c r="L818">
        <v>0</v>
      </c>
      <c r="M818">
        <v>1</v>
      </c>
      <c r="N818">
        <v>20</v>
      </c>
      <c r="O818">
        <v>16</v>
      </c>
      <c r="P818">
        <v>24</v>
      </c>
      <c r="Q818">
        <v>1</v>
      </c>
      <c r="R818">
        <v>0</v>
      </c>
      <c r="S818">
        <v>0</v>
      </c>
      <c r="T818">
        <v>32</v>
      </c>
      <c r="U818">
        <v>5000</v>
      </c>
      <c r="V818">
        <v>0</v>
      </c>
      <c r="W818" t="s">
        <v>1913</v>
      </c>
      <c r="X818">
        <v>0</v>
      </c>
      <c r="Y818">
        <v>0</v>
      </c>
    </row>
    <row r="819" spans="1:25" x14ac:dyDescent="0.2">
      <c r="A819">
        <v>9</v>
      </c>
      <c r="B819">
        <v>1</v>
      </c>
      <c r="C819">
        <v>206896300</v>
      </c>
      <c r="D819" t="str">
        <f>VLOOKUP(C:C,[1]חדשים!B:C,2,0)</f>
        <v>חדש סמ 1</v>
      </c>
      <c r="E819" t="s">
        <v>344</v>
      </c>
      <c r="F819" t="s">
        <v>136</v>
      </c>
      <c r="G819">
        <v>1</v>
      </c>
      <c r="H819">
        <v>96</v>
      </c>
      <c r="I819">
        <v>1155</v>
      </c>
      <c r="J819">
        <v>11</v>
      </c>
      <c r="K819" t="str">
        <f>VLOOKUP(J:J,[1]חוגים!A:B,2,0)</f>
        <v>מדעי המחשב תואר ראשון</v>
      </c>
      <c r="L819">
        <v>0</v>
      </c>
      <c r="M819">
        <v>1</v>
      </c>
      <c r="N819">
        <v>10</v>
      </c>
      <c r="O819">
        <v>21</v>
      </c>
      <c r="P819">
        <v>24</v>
      </c>
      <c r="Q819">
        <v>2</v>
      </c>
      <c r="R819">
        <v>0</v>
      </c>
      <c r="S819">
        <v>0</v>
      </c>
      <c r="T819">
        <v>41</v>
      </c>
      <c r="U819">
        <v>5000</v>
      </c>
      <c r="V819">
        <v>0</v>
      </c>
      <c r="W819" t="s">
        <v>1914</v>
      </c>
      <c r="X819">
        <v>0</v>
      </c>
      <c r="Y819">
        <v>0</v>
      </c>
    </row>
    <row r="820" spans="1:25" x14ac:dyDescent="0.2">
      <c r="A820">
        <v>9</v>
      </c>
      <c r="B820">
        <v>1</v>
      </c>
      <c r="C820">
        <v>206899510</v>
      </c>
      <c r="D820" t="s">
        <v>121</v>
      </c>
      <c r="E820" t="s">
        <v>1915</v>
      </c>
      <c r="F820" t="s">
        <v>861</v>
      </c>
      <c r="G820">
        <v>1</v>
      </c>
      <c r="H820">
        <v>95</v>
      </c>
      <c r="I820">
        <v>1155</v>
      </c>
      <c r="J820">
        <v>11</v>
      </c>
      <c r="K820" t="str">
        <f>VLOOKUP(J:J,[1]חוגים!A:B,2,0)</f>
        <v>מדעי המחשב תואר ראשון</v>
      </c>
      <c r="L820">
        <v>0</v>
      </c>
      <c r="M820">
        <v>3</v>
      </c>
      <c r="N820">
        <v>10</v>
      </c>
      <c r="O820">
        <v>10</v>
      </c>
      <c r="P820">
        <v>21</v>
      </c>
      <c r="Q820">
        <v>1</v>
      </c>
      <c r="R820">
        <v>0</v>
      </c>
      <c r="S820">
        <v>103</v>
      </c>
      <c r="T820">
        <v>20</v>
      </c>
      <c r="U820">
        <v>5000</v>
      </c>
      <c r="V820">
        <v>0</v>
      </c>
      <c r="W820" t="s">
        <v>1916</v>
      </c>
      <c r="X820">
        <v>0</v>
      </c>
      <c r="Y820">
        <v>0</v>
      </c>
    </row>
    <row r="821" spans="1:25" x14ac:dyDescent="0.2">
      <c r="A821">
        <v>9</v>
      </c>
      <c r="B821">
        <v>1</v>
      </c>
      <c r="C821">
        <v>206901126</v>
      </c>
      <c r="D821" t="s">
        <v>121</v>
      </c>
      <c r="E821" t="s">
        <v>224</v>
      </c>
      <c r="F821" t="s">
        <v>1917</v>
      </c>
      <c r="G821">
        <v>1</v>
      </c>
      <c r="H821">
        <v>96</v>
      </c>
      <c r="I821">
        <v>6600</v>
      </c>
      <c r="J821">
        <v>66</v>
      </c>
      <c r="K821" t="str">
        <f>VLOOKUP(J:J,[1]חוגים!A:B,2,0)</f>
        <v>סיעוד מבחר</v>
      </c>
      <c r="L821">
        <v>0</v>
      </c>
      <c r="M821">
        <v>2</v>
      </c>
      <c r="N821">
        <v>10</v>
      </c>
      <c r="O821">
        <v>26</v>
      </c>
      <c r="P821">
        <v>23</v>
      </c>
      <c r="Q821">
        <v>1</v>
      </c>
      <c r="R821">
        <v>0</v>
      </c>
      <c r="S821">
        <v>44</v>
      </c>
      <c r="T821">
        <v>51</v>
      </c>
      <c r="U821">
        <v>5000</v>
      </c>
      <c r="V821">
        <v>0</v>
      </c>
      <c r="W821" t="s">
        <v>1918</v>
      </c>
      <c r="X821">
        <v>0</v>
      </c>
      <c r="Y821">
        <v>0</v>
      </c>
    </row>
    <row r="822" spans="1:25" x14ac:dyDescent="0.2">
      <c r="A822">
        <v>9</v>
      </c>
      <c r="B822">
        <v>1</v>
      </c>
      <c r="C822">
        <v>206902694</v>
      </c>
      <c r="D822" t="s">
        <v>121</v>
      </c>
      <c r="E822" t="s">
        <v>1919</v>
      </c>
      <c r="F822" t="s">
        <v>151</v>
      </c>
      <c r="G822">
        <v>1</v>
      </c>
      <c r="H822">
        <v>96</v>
      </c>
      <c r="I822">
        <v>1155</v>
      </c>
      <c r="J822">
        <v>11</v>
      </c>
      <c r="K822" t="str">
        <f>VLOOKUP(J:J,[1]חוגים!A:B,2,0)</f>
        <v>מדעי המחשב תואר ראשון</v>
      </c>
      <c r="L822">
        <v>0</v>
      </c>
      <c r="M822">
        <v>3</v>
      </c>
      <c r="N822">
        <v>10</v>
      </c>
      <c r="O822">
        <v>10</v>
      </c>
      <c r="P822">
        <v>21</v>
      </c>
      <c r="Q822">
        <v>1</v>
      </c>
      <c r="R822">
        <v>0</v>
      </c>
      <c r="S822">
        <v>101</v>
      </c>
      <c r="T822">
        <v>20</v>
      </c>
      <c r="U822">
        <v>5000</v>
      </c>
      <c r="V822">
        <v>0</v>
      </c>
      <c r="W822" t="s">
        <v>1920</v>
      </c>
      <c r="X822">
        <v>0</v>
      </c>
      <c r="Y822">
        <v>0</v>
      </c>
    </row>
    <row r="823" spans="1:25" x14ac:dyDescent="0.2">
      <c r="A823">
        <v>9</v>
      </c>
      <c r="B823">
        <v>1</v>
      </c>
      <c r="C823">
        <v>206909764</v>
      </c>
      <c r="D823" t="str">
        <f>VLOOKUP(C:C,[1]חדשים!B:C,2,0)</f>
        <v>חדש סמ 1</v>
      </c>
      <c r="E823" t="s">
        <v>1921</v>
      </c>
      <c r="F823" t="s">
        <v>1922</v>
      </c>
      <c r="G823">
        <v>2</v>
      </c>
      <c r="H823">
        <v>3</v>
      </c>
      <c r="I823">
        <v>1155</v>
      </c>
      <c r="J823">
        <v>11</v>
      </c>
      <c r="K823" t="str">
        <f>VLOOKUP(J:J,[1]חוגים!A:B,2,0)</f>
        <v>מדעי המחשב תואר ראשון</v>
      </c>
      <c r="L823">
        <v>0</v>
      </c>
      <c r="M823">
        <v>1</v>
      </c>
      <c r="N823">
        <v>10</v>
      </c>
      <c r="O823">
        <v>15</v>
      </c>
      <c r="P823">
        <v>24</v>
      </c>
      <c r="Q823">
        <v>1</v>
      </c>
      <c r="R823">
        <v>0</v>
      </c>
      <c r="S823">
        <v>0</v>
      </c>
      <c r="T823">
        <v>30</v>
      </c>
      <c r="U823">
        <v>5000</v>
      </c>
      <c r="V823">
        <v>0</v>
      </c>
      <c r="W823" t="s">
        <v>1923</v>
      </c>
      <c r="X823">
        <v>0</v>
      </c>
      <c r="Y823">
        <v>0</v>
      </c>
    </row>
    <row r="824" spans="1:25" x14ac:dyDescent="0.2">
      <c r="A824">
        <v>9</v>
      </c>
      <c r="B824">
        <v>1</v>
      </c>
      <c r="C824">
        <v>206910531</v>
      </c>
      <c r="D824" t="str">
        <f>VLOOKUP(C:C,[1]חדשים!B:C,2,0)</f>
        <v>חדש סמ 1</v>
      </c>
      <c r="E824" t="s">
        <v>1924</v>
      </c>
      <c r="F824" t="s">
        <v>151</v>
      </c>
      <c r="G824">
        <v>2</v>
      </c>
      <c r="H824">
        <v>98</v>
      </c>
      <c r="I824">
        <v>3151</v>
      </c>
      <c r="J824">
        <v>31</v>
      </c>
      <c r="K824" t="str">
        <f>VLOOKUP(J:J,[1]חוגים!A:B,2,0)</f>
        <v>מדעי התנהגות תואר ראשון</v>
      </c>
      <c r="L824">
        <v>0</v>
      </c>
      <c r="M824">
        <v>1</v>
      </c>
      <c r="N824">
        <v>10</v>
      </c>
      <c r="O824">
        <v>16</v>
      </c>
      <c r="P824">
        <v>24</v>
      </c>
      <c r="Q824">
        <v>1</v>
      </c>
      <c r="R824">
        <v>0</v>
      </c>
      <c r="S824">
        <v>0</v>
      </c>
      <c r="T824">
        <v>32</v>
      </c>
      <c r="U824">
        <v>5000</v>
      </c>
      <c r="V824">
        <v>0</v>
      </c>
      <c r="W824" t="s">
        <v>1925</v>
      </c>
      <c r="X824">
        <v>0</v>
      </c>
      <c r="Y824">
        <v>0</v>
      </c>
    </row>
    <row r="825" spans="1:25" x14ac:dyDescent="0.2">
      <c r="A825">
        <v>9</v>
      </c>
      <c r="B825">
        <v>1</v>
      </c>
      <c r="C825">
        <v>206910895</v>
      </c>
      <c r="D825" t="s">
        <v>121</v>
      </c>
      <c r="E825" t="s">
        <v>671</v>
      </c>
      <c r="F825" t="s">
        <v>84</v>
      </c>
      <c r="G825">
        <v>1</v>
      </c>
      <c r="H825">
        <v>98</v>
      </c>
      <c r="I825">
        <v>3149</v>
      </c>
      <c r="J825">
        <v>31</v>
      </c>
      <c r="K825" t="str">
        <f>VLOOKUP(J:J,[1]חוגים!A:B,2,0)</f>
        <v>מדעי התנהגות תואר ראשון</v>
      </c>
      <c r="L825">
        <v>0</v>
      </c>
      <c r="M825">
        <v>2</v>
      </c>
      <c r="N825">
        <v>10</v>
      </c>
      <c r="O825">
        <v>24</v>
      </c>
      <c r="P825">
        <v>23</v>
      </c>
      <c r="Q825">
        <v>2</v>
      </c>
      <c r="R825">
        <v>0</v>
      </c>
      <c r="S825">
        <v>36</v>
      </c>
      <c r="T825">
        <v>48</v>
      </c>
      <c r="U825">
        <v>5000</v>
      </c>
      <c r="V825">
        <v>0</v>
      </c>
      <c r="W825" t="s">
        <v>1926</v>
      </c>
      <c r="X825">
        <v>0</v>
      </c>
      <c r="Y825">
        <v>0</v>
      </c>
    </row>
    <row r="826" spans="1:25" x14ac:dyDescent="0.2">
      <c r="A826">
        <v>9</v>
      </c>
      <c r="B826">
        <v>1</v>
      </c>
      <c r="C826">
        <v>206913295</v>
      </c>
      <c r="D826" t="s">
        <v>121</v>
      </c>
      <c r="E826" t="s">
        <v>224</v>
      </c>
      <c r="F826" t="s">
        <v>1183</v>
      </c>
      <c r="G826">
        <v>2</v>
      </c>
      <c r="H826">
        <v>98</v>
      </c>
      <c r="I826">
        <v>6103</v>
      </c>
      <c r="J826">
        <v>61</v>
      </c>
      <c r="K826" t="str">
        <f>VLOOKUP(J:J,[1]חוגים!A:B,2,0)</f>
        <v>מדעי הסיעוד תואר ראשון</v>
      </c>
      <c r="L826">
        <v>0</v>
      </c>
      <c r="M826">
        <v>2</v>
      </c>
      <c r="N826">
        <v>10</v>
      </c>
      <c r="O826">
        <v>24</v>
      </c>
      <c r="P826">
        <v>23</v>
      </c>
      <c r="Q826">
        <v>1</v>
      </c>
      <c r="R826">
        <v>0</v>
      </c>
      <c r="S826">
        <v>52</v>
      </c>
      <c r="T826">
        <v>48</v>
      </c>
      <c r="U826">
        <v>5000</v>
      </c>
      <c r="V826">
        <v>0</v>
      </c>
      <c r="W826" t="s">
        <v>1927</v>
      </c>
      <c r="X826">
        <v>0</v>
      </c>
      <c r="Y826">
        <v>0</v>
      </c>
    </row>
    <row r="827" spans="1:25" x14ac:dyDescent="0.2">
      <c r="A827">
        <v>9</v>
      </c>
      <c r="B827">
        <v>1</v>
      </c>
      <c r="C827">
        <v>206915290</v>
      </c>
      <c r="D827" t="s">
        <v>121</v>
      </c>
      <c r="E827" t="s">
        <v>1928</v>
      </c>
      <c r="F827" t="s">
        <v>78</v>
      </c>
      <c r="G827">
        <v>2</v>
      </c>
      <c r="H827">
        <v>99</v>
      </c>
      <c r="I827">
        <v>3284</v>
      </c>
      <c r="J827">
        <v>32</v>
      </c>
      <c r="K827" t="str">
        <f>VLOOKUP(J:J,[1]חוגים!A:B,2,0)</f>
        <v>פסיכולוגיה תואר שני</v>
      </c>
      <c r="L827">
        <v>0</v>
      </c>
      <c r="M827">
        <v>2</v>
      </c>
      <c r="N827">
        <v>20</v>
      </c>
      <c r="O827">
        <v>16</v>
      </c>
      <c r="P827">
        <v>23</v>
      </c>
      <c r="Q827">
        <v>1</v>
      </c>
      <c r="R827">
        <v>0</v>
      </c>
      <c r="S827">
        <v>26</v>
      </c>
      <c r="T827">
        <v>32</v>
      </c>
      <c r="U827">
        <v>5000</v>
      </c>
      <c r="V827">
        <v>0</v>
      </c>
      <c r="W827" t="s">
        <v>1929</v>
      </c>
      <c r="X827">
        <v>0</v>
      </c>
      <c r="Y827">
        <v>0</v>
      </c>
    </row>
    <row r="828" spans="1:25" x14ac:dyDescent="0.2">
      <c r="A828">
        <v>9</v>
      </c>
      <c r="B828">
        <v>1</v>
      </c>
      <c r="C828">
        <v>206915464</v>
      </c>
      <c r="D828" t="s">
        <v>121</v>
      </c>
      <c r="E828" t="s">
        <v>1930</v>
      </c>
      <c r="F828" t="s">
        <v>38</v>
      </c>
      <c r="G828">
        <v>2</v>
      </c>
      <c r="H828">
        <v>99</v>
      </c>
      <c r="I828">
        <v>2774</v>
      </c>
      <c r="J828">
        <v>27</v>
      </c>
      <c r="K828" t="str">
        <f>VLOOKUP(J:J,[1]חוגים!A:B,2,0)</f>
        <v>מערכות מידע תואר ראשון</v>
      </c>
      <c r="L828">
        <v>0</v>
      </c>
      <c r="M828">
        <v>2</v>
      </c>
      <c r="N828">
        <v>10</v>
      </c>
      <c r="O828">
        <v>26</v>
      </c>
      <c r="P828">
        <v>23</v>
      </c>
      <c r="Q828">
        <v>1</v>
      </c>
      <c r="R828">
        <v>0</v>
      </c>
      <c r="S828">
        <v>41</v>
      </c>
      <c r="T828">
        <v>52</v>
      </c>
      <c r="U828">
        <v>5000</v>
      </c>
      <c r="V828">
        <v>0</v>
      </c>
      <c r="W828" t="s">
        <v>1931</v>
      </c>
      <c r="X828">
        <v>0</v>
      </c>
      <c r="Y828">
        <v>0</v>
      </c>
    </row>
    <row r="829" spans="1:25" x14ac:dyDescent="0.2">
      <c r="A829">
        <v>9</v>
      </c>
      <c r="B829">
        <v>1</v>
      </c>
      <c r="C829">
        <v>206917676</v>
      </c>
      <c r="D829" t="s">
        <v>121</v>
      </c>
      <c r="E829" t="s">
        <v>1932</v>
      </c>
      <c r="F829" t="s">
        <v>44</v>
      </c>
      <c r="G829">
        <v>2</v>
      </c>
      <c r="H829">
        <v>99</v>
      </c>
      <c r="I829">
        <v>2774</v>
      </c>
      <c r="J829">
        <v>27</v>
      </c>
      <c r="K829" t="str">
        <f>VLOOKUP(J:J,[1]חוגים!A:B,2,0)</f>
        <v>מערכות מידע תואר ראשון</v>
      </c>
      <c r="L829">
        <v>0</v>
      </c>
      <c r="M829">
        <v>2</v>
      </c>
      <c r="N829">
        <v>10</v>
      </c>
      <c r="O829">
        <v>24</v>
      </c>
      <c r="P829">
        <v>23</v>
      </c>
      <c r="Q829">
        <v>1</v>
      </c>
      <c r="R829">
        <v>0</v>
      </c>
      <c r="S829">
        <v>41</v>
      </c>
      <c r="T829">
        <v>47</v>
      </c>
      <c r="U829">
        <v>5000</v>
      </c>
      <c r="V829">
        <v>0</v>
      </c>
      <c r="W829" t="s">
        <v>1933</v>
      </c>
      <c r="X829">
        <v>0</v>
      </c>
      <c r="Y829">
        <v>0</v>
      </c>
    </row>
    <row r="830" spans="1:25" x14ac:dyDescent="0.2">
      <c r="A830">
        <v>9</v>
      </c>
      <c r="B830">
        <v>1</v>
      </c>
      <c r="C830">
        <v>206917841</v>
      </c>
      <c r="D830" t="s">
        <v>121</v>
      </c>
      <c r="E830" t="s">
        <v>1912</v>
      </c>
      <c r="F830" t="s">
        <v>1934</v>
      </c>
      <c r="G830">
        <v>2</v>
      </c>
      <c r="H830">
        <v>99</v>
      </c>
      <c r="I830">
        <v>2774</v>
      </c>
      <c r="J830">
        <v>27</v>
      </c>
      <c r="K830" t="str">
        <f>VLOOKUP(J:J,[1]חוגים!A:B,2,0)</f>
        <v>מערכות מידע תואר ראשון</v>
      </c>
      <c r="L830">
        <v>0</v>
      </c>
      <c r="M830">
        <v>2</v>
      </c>
      <c r="N830">
        <v>10</v>
      </c>
      <c r="O830">
        <v>25</v>
      </c>
      <c r="P830">
        <v>23</v>
      </c>
      <c r="Q830">
        <v>2</v>
      </c>
      <c r="R830">
        <v>0</v>
      </c>
      <c r="S830">
        <v>41</v>
      </c>
      <c r="T830">
        <v>49</v>
      </c>
      <c r="U830">
        <v>5000</v>
      </c>
      <c r="V830">
        <v>0</v>
      </c>
      <c r="W830" t="s">
        <v>1935</v>
      </c>
      <c r="X830">
        <v>0</v>
      </c>
      <c r="Y830">
        <v>0</v>
      </c>
    </row>
    <row r="831" spans="1:25" x14ac:dyDescent="0.2">
      <c r="A831">
        <v>9</v>
      </c>
      <c r="B831">
        <v>1</v>
      </c>
      <c r="C831">
        <v>206918252</v>
      </c>
      <c r="D831" t="str">
        <f>VLOOKUP(C:C,[1]חדשים!B:C,2,0)</f>
        <v>חדש סמ 1</v>
      </c>
      <c r="E831" t="s">
        <v>1936</v>
      </c>
      <c r="F831" t="s">
        <v>388</v>
      </c>
      <c r="G831">
        <v>2</v>
      </c>
      <c r="H831">
        <v>99</v>
      </c>
      <c r="I831">
        <v>3152</v>
      </c>
      <c r="J831">
        <v>31</v>
      </c>
      <c r="K831" t="str">
        <f>VLOOKUP(J:J,[1]חוגים!A:B,2,0)</f>
        <v>מדעי התנהגות תואר ראשון</v>
      </c>
      <c r="L831">
        <v>0</v>
      </c>
      <c r="M831">
        <v>1</v>
      </c>
      <c r="N831">
        <v>10</v>
      </c>
      <c r="O831">
        <v>18</v>
      </c>
      <c r="P831">
        <v>24</v>
      </c>
      <c r="Q831">
        <v>2</v>
      </c>
      <c r="R831">
        <v>0</v>
      </c>
      <c r="S831">
        <v>0</v>
      </c>
      <c r="T831">
        <v>36</v>
      </c>
      <c r="U831">
        <v>5000</v>
      </c>
      <c r="V831">
        <v>0</v>
      </c>
      <c r="W831" t="s">
        <v>1937</v>
      </c>
      <c r="X831">
        <v>0</v>
      </c>
      <c r="Y831">
        <v>0</v>
      </c>
    </row>
    <row r="832" spans="1:25" x14ac:dyDescent="0.2">
      <c r="A832">
        <v>9</v>
      </c>
      <c r="B832">
        <v>1</v>
      </c>
      <c r="C832">
        <v>206920092</v>
      </c>
      <c r="D832" t="str">
        <f>VLOOKUP(C:C,[1]חדשים!B:C,2,0)</f>
        <v>חדש סמ 1</v>
      </c>
      <c r="E832" t="s">
        <v>1938</v>
      </c>
      <c r="F832" t="s">
        <v>181</v>
      </c>
      <c r="G832">
        <v>2</v>
      </c>
      <c r="H832">
        <v>96</v>
      </c>
      <c r="I832">
        <v>2900</v>
      </c>
      <c r="J832">
        <v>29</v>
      </c>
      <c r="K832" t="str">
        <f>VLOOKUP(J:J,[1]חוגים!A:B,2,0)</f>
        <v>יעוץ ופיתוח ארגוני תואר שני</v>
      </c>
      <c r="L832">
        <v>0</v>
      </c>
      <c r="M832">
        <v>1</v>
      </c>
      <c r="N832">
        <v>20</v>
      </c>
      <c r="O832">
        <v>13</v>
      </c>
      <c r="P832">
        <v>24</v>
      </c>
      <c r="Q832">
        <v>1</v>
      </c>
      <c r="R832">
        <v>0</v>
      </c>
      <c r="S832">
        <v>0</v>
      </c>
      <c r="T832">
        <v>26</v>
      </c>
      <c r="U832">
        <v>5000</v>
      </c>
      <c r="V832">
        <v>0</v>
      </c>
      <c r="W832" t="s">
        <v>1939</v>
      </c>
      <c r="X832">
        <v>0</v>
      </c>
      <c r="Y832">
        <v>0</v>
      </c>
    </row>
    <row r="833" spans="1:25" x14ac:dyDescent="0.2">
      <c r="A833">
        <v>9</v>
      </c>
      <c r="B833">
        <v>1</v>
      </c>
      <c r="C833">
        <v>206923773</v>
      </c>
      <c r="D833" t="s">
        <v>121</v>
      </c>
      <c r="E833" t="s">
        <v>1940</v>
      </c>
      <c r="F833" t="s">
        <v>677</v>
      </c>
      <c r="G833">
        <v>1</v>
      </c>
      <c r="H833">
        <v>96</v>
      </c>
      <c r="I833">
        <v>2775</v>
      </c>
      <c r="J833">
        <v>27</v>
      </c>
      <c r="K833" t="str">
        <f>VLOOKUP(J:J,[1]חוגים!A:B,2,0)</f>
        <v>מערכות מידע תואר ראשון</v>
      </c>
      <c r="L833">
        <v>0</v>
      </c>
      <c r="M833">
        <v>3</v>
      </c>
      <c r="N833">
        <v>10</v>
      </c>
      <c r="O833">
        <v>8</v>
      </c>
      <c r="P833">
        <v>21</v>
      </c>
      <c r="Q833">
        <v>1</v>
      </c>
      <c r="R833">
        <v>0</v>
      </c>
      <c r="S833">
        <v>107</v>
      </c>
      <c r="T833">
        <v>16</v>
      </c>
      <c r="U833">
        <v>5000</v>
      </c>
      <c r="V833">
        <v>0</v>
      </c>
      <c r="W833" t="s">
        <v>1941</v>
      </c>
      <c r="X833">
        <v>0</v>
      </c>
      <c r="Y833">
        <v>0</v>
      </c>
    </row>
    <row r="834" spans="1:25" x14ac:dyDescent="0.2">
      <c r="A834">
        <v>9</v>
      </c>
      <c r="B834">
        <v>1</v>
      </c>
      <c r="C834">
        <v>206924441</v>
      </c>
      <c r="D834" t="str">
        <f>VLOOKUP(C:C,[1]חדשים!B:C,2,0)</f>
        <v>חדש סמ 1</v>
      </c>
      <c r="E834" t="s">
        <v>247</v>
      </c>
      <c r="F834" t="s">
        <v>1488</v>
      </c>
      <c r="G834">
        <v>2</v>
      </c>
      <c r="H834">
        <v>96</v>
      </c>
      <c r="I834">
        <v>3267</v>
      </c>
      <c r="J834">
        <v>32</v>
      </c>
      <c r="K834" t="str">
        <f>VLOOKUP(J:J,[1]חוגים!A:B,2,0)</f>
        <v>פסיכולוגיה תואר שני</v>
      </c>
      <c r="L834">
        <v>0</v>
      </c>
      <c r="M834">
        <v>1</v>
      </c>
      <c r="N834">
        <v>20</v>
      </c>
      <c r="O834">
        <v>14</v>
      </c>
      <c r="P834">
        <v>24</v>
      </c>
      <c r="Q834">
        <v>1</v>
      </c>
      <c r="R834">
        <v>0</v>
      </c>
      <c r="S834">
        <v>0</v>
      </c>
      <c r="T834">
        <v>28</v>
      </c>
      <c r="U834">
        <v>5000</v>
      </c>
      <c r="V834">
        <v>0</v>
      </c>
      <c r="W834" t="s">
        <v>1942</v>
      </c>
      <c r="X834">
        <v>0</v>
      </c>
      <c r="Y834">
        <v>0</v>
      </c>
    </row>
    <row r="835" spans="1:25" x14ac:dyDescent="0.2">
      <c r="A835">
        <v>9</v>
      </c>
      <c r="B835">
        <v>1</v>
      </c>
      <c r="C835">
        <v>206931438</v>
      </c>
      <c r="D835" t="s">
        <v>121</v>
      </c>
      <c r="E835" t="s">
        <v>1943</v>
      </c>
      <c r="F835" t="s">
        <v>1944</v>
      </c>
      <c r="G835">
        <v>1</v>
      </c>
      <c r="H835">
        <v>96</v>
      </c>
      <c r="I835">
        <v>1155</v>
      </c>
      <c r="J835">
        <v>11</v>
      </c>
      <c r="K835" t="str">
        <f>VLOOKUP(J:J,[1]חוגים!A:B,2,0)</f>
        <v>מדעי המחשב תואר ראשון</v>
      </c>
      <c r="L835">
        <v>0</v>
      </c>
      <c r="M835">
        <v>3</v>
      </c>
      <c r="N835">
        <v>10</v>
      </c>
      <c r="O835">
        <v>12</v>
      </c>
      <c r="P835">
        <v>21</v>
      </c>
      <c r="Q835">
        <v>2</v>
      </c>
      <c r="R835">
        <v>0</v>
      </c>
      <c r="S835">
        <v>101</v>
      </c>
      <c r="T835">
        <v>23</v>
      </c>
      <c r="U835">
        <v>5000</v>
      </c>
      <c r="V835">
        <v>0</v>
      </c>
      <c r="W835" t="s">
        <v>1945</v>
      </c>
      <c r="X835">
        <v>0</v>
      </c>
      <c r="Y835">
        <v>0</v>
      </c>
    </row>
    <row r="836" spans="1:25" x14ac:dyDescent="0.2">
      <c r="A836">
        <v>9</v>
      </c>
      <c r="B836">
        <v>1</v>
      </c>
      <c r="C836">
        <v>206940272</v>
      </c>
      <c r="D836" t="str">
        <f>VLOOKUP(C:C,[1]חדשים!B:C,2,0)</f>
        <v>חדש סמ 1</v>
      </c>
      <c r="E836" t="s">
        <v>762</v>
      </c>
      <c r="F836" t="s">
        <v>1488</v>
      </c>
      <c r="G836">
        <v>2</v>
      </c>
      <c r="H836">
        <v>99</v>
      </c>
      <c r="I836">
        <v>3152</v>
      </c>
      <c r="J836">
        <v>31</v>
      </c>
      <c r="K836" t="str">
        <f>VLOOKUP(J:J,[1]חוגים!A:B,2,0)</f>
        <v>מדעי התנהגות תואר ראשון</v>
      </c>
      <c r="L836">
        <v>0</v>
      </c>
      <c r="M836">
        <v>1</v>
      </c>
      <c r="N836">
        <v>10</v>
      </c>
      <c r="O836">
        <v>22</v>
      </c>
      <c r="P836">
        <v>24</v>
      </c>
      <c r="Q836">
        <v>1</v>
      </c>
      <c r="R836">
        <v>0</v>
      </c>
      <c r="S836">
        <v>0</v>
      </c>
      <c r="T836">
        <v>44</v>
      </c>
      <c r="U836">
        <v>5000</v>
      </c>
      <c r="V836">
        <v>0</v>
      </c>
      <c r="W836" t="s">
        <v>1946</v>
      </c>
      <c r="X836">
        <v>0</v>
      </c>
      <c r="Y836">
        <v>0</v>
      </c>
    </row>
    <row r="837" spans="1:25" x14ac:dyDescent="0.2">
      <c r="A837">
        <v>9</v>
      </c>
      <c r="B837">
        <v>1</v>
      </c>
      <c r="C837">
        <v>206948267</v>
      </c>
      <c r="D837" t="s">
        <v>121</v>
      </c>
      <c r="E837" t="s">
        <v>1084</v>
      </c>
      <c r="F837" t="s">
        <v>567</v>
      </c>
      <c r="G837">
        <v>2</v>
      </c>
      <c r="H837">
        <v>98</v>
      </c>
      <c r="I837">
        <v>2767</v>
      </c>
      <c r="J837">
        <v>27</v>
      </c>
      <c r="K837" t="str">
        <f>VLOOKUP(J:J,[1]חוגים!A:B,2,0)</f>
        <v>מערכות מידע תואר ראשון</v>
      </c>
      <c r="L837">
        <v>0</v>
      </c>
      <c r="M837">
        <v>2</v>
      </c>
      <c r="N837">
        <v>10</v>
      </c>
      <c r="O837">
        <v>26</v>
      </c>
      <c r="P837">
        <v>23</v>
      </c>
      <c r="Q837">
        <v>2</v>
      </c>
      <c r="R837">
        <v>0</v>
      </c>
      <c r="S837">
        <v>41</v>
      </c>
      <c r="T837">
        <v>52</v>
      </c>
      <c r="U837">
        <v>5000</v>
      </c>
      <c r="V837">
        <v>0</v>
      </c>
      <c r="W837" t="s">
        <v>1947</v>
      </c>
      <c r="X837">
        <v>0</v>
      </c>
      <c r="Y837">
        <v>0</v>
      </c>
    </row>
    <row r="838" spans="1:25" x14ac:dyDescent="0.2">
      <c r="A838">
        <v>9</v>
      </c>
      <c r="B838">
        <v>1</v>
      </c>
      <c r="C838">
        <v>206955056</v>
      </c>
      <c r="D838" t="s">
        <v>121</v>
      </c>
      <c r="E838" t="s">
        <v>1042</v>
      </c>
      <c r="F838" t="s">
        <v>301</v>
      </c>
      <c r="G838">
        <v>1</v>
      </c>
      <c r="H838">
        <v>96</v>
      </c>
      <c r="I838">
        <v>6600</v>
      </c>
      <c r="J838">
        <v>66</v>
      </c>
      <c r="K838" t="str">
        <f>VLOOKUP(J:J,[1]חוגים!A:B,2,0)</f>
        <v>סיעוד מבחר</v>
      </c>
      <c r="L838">
        <v>0</v>
      </c>
      <c r="M838">
        <v>4</v>
      </c>
      <c r="N838">
        <v>10</v>
      </c>
      <c r="O838">
        <v>19</v>
      </c>
      <c r="P838">
        <v>22</v>
      </c>
      <c r="Q838">
        <v>1</v>
      </c>
      <c r="R838">
        <v>0</v>
      </c>
      <c r="S838">
        <v>95</v>
      </c>
      <c r="T838">
        <v>38</v>
      </c>
      <c r="U838">
        <v>5000</v>
      </c>
      <c r="V838">
        <v>0</v>
      </c>
      <c r="W838" t="s">
        <v>1948</v>
      </c>
      <c r="X838">
        <v>0</v>
      </c>
      <c r="Y838">
        <v>0</v>
      </c>
    </row>
    <row r="839" spans="1:25" x14ac:dyDescent="0.2">
      <c r="A839">
        <v>9</v>
      </c>
      <c r="B839">
        <v>1</v>
      </c>
      <c r="C839">
        <v>206960833</v>
      </c>
      <c r="D839" t="s">
        <v>121</v>
      </c>
      <c r="E839" t="s">
        <v>1949</v>
      </c>
      <c r="F839" t="s">
        <v>484</v>
      </c>
      <c r="G839">
        <v>2</v>
      </c>
      <c r="H839">
        <v>98</v>
      </c>
      <c r="I839">
        <v>3149</v>
      </c>
      <c r="J839">
        <v>31</v>
      </c>
      <c r="K839" t="str">
        <f>VLOOKUP(J:J,[1]חוגים!A:B,2,0)</f>
        <v>מדעי התנהגות תואר ראשון</v>
      </c>
      <c r="L839">
        <v>0</v>
      </c>
      <c r="M839">
        <v>3</v>
      </c>
      <c r="N839">
        <v>10</v>
      </c>
      <c r="O839">
        <v>4</v>
      </c>
      <c r="P839">
        <v>21</v>
      </c>
      <c r="Q839">
        <v>1</v>
      </c>
      <c r="R839">
        <v>0</v>
      </c>
      <c r="S839">
        <v>108</v>
      </c>
      <c r="T839">
        <v>8</v>
      </c>
      <c r="U839">
        <v>5000</v>
      </c>
      <c r="V839">
        <v>0</v>
      </c>
      <c r="W839" t="s">
        <v>1950</v>
      </c>
      <c r="X839">
        <v>0</v>
      </c>
      <c r="Y839">
        <v>0</v>
      </c>
    </row>
    <row r="840" spans="1:25" x14ac:dyDescent="0.2">
      <c r="A840">
        <v>9</v>
      </c>
      <c r="B840">
        <v>1</v>
      </c>
      <c r="C840">
        <v>206961542</v>
      </c>
      <c r="D840" t="str">
        <f>VLOOKUP(C:C,[1]חדשים!B:C,2,0)</f>
        <v>חדש סמ 1</v>
      </c>
      <c r="E840" t="s">
        <v>1951</v>
      </c>
      <c r="F840" t="s">
        <v>1952</v>
      </c>
      <c r="G840">
        <v>1</v>
      </c>
      <c r="H840">
        <v>98</v>
      </c>
      <c r="I840">
        <v>1155</v>
      </c>
      <c r="J840">
        <v>11</v>
      </c>
      <c r="K840" t="str">
        <f>VLOOKUP(J:J,[1]חוגים!A:B,2,0)</f>
        <v>מדעי המחשב תואר ראשון</v>
      </c>
      <c r="L840">
        <v>0</v>
      </c>
      <c r="M840">
        <v>1</v>
      </c>
      <c r="N840">
        <v>10</v>
      </c>
      <c r="O840">
        <v>22</v>
      </c>
      <c r="P840">
        <v>24</v>
      </c>
      <c r="Q840">
        <v>1</v>
      </c>
      <c r="R840">
        <v>0</v>
      </c>
      <c r="S840">
        <v>0</v>
      </c>
      <c r="T840">
        <v>43</v>
      </c>
      <c r="U840">
        <v>5000</v>
      </c>
      <c r="V840">
        <v>0</v>
      </c>
      <c r="W840" t="s">
        <v>1953</v>
      </c>
      <c r="X840">
        <v>0</v>
      </c>
      <c r="Y840">
        <v>0</v>
      </c>
    </row>
    <row r="841" spans="1:25" x14ac:dyDescent="0.2">
      <c r="A841">
        <v>9</v>
      </c>
      <c r="B841">
        <v>1</v>
      </c>
      <c r="C841">
        <v>206961682</v>
      </c>
      <c r="D841" t="str">
        <f>VLOOKUP(C:C,[1]חדשים!B:C,2,0)</f>
        <v>חדש סמ 1</v>
      </c>
      <c r="E841" t="s">
        <v>1954</v>
      </c>
      <c r="F841" t="s">
        <v>407</v>
      </c>
      <c r="G841">
        <v>1</v>
      </c>
      <c r="H841">
        <v>98</v>
      </c>
      <c r="I841">
        <v>3149</v>
      </c>
      <c r="J841">
        <v>31</v>
      </c>
      <c r="K841" t="str">
        <f>VLOOKUP(J:J,[1]חוגים!A:B,2,0)</f>
        <v>מדעי התנהגות תואר ראשון</v>
      </c>
      <c r="L841">
        <v>0</v>
      </c>
      <c r="M841">
        <v>1</v>
      </c>
      <c r="N841">
        <v>10</v>
      </c>
      <c r="O841">
        <v>18</v>
      </c>
      <c r="P841">
        <v>24</v>
      </c>
      <c r="Q841">
        <v>1</v>
      </c>
      <c r="R841">
        <v>0</v>
      </c>
      <c r="S841">
        <v>0</v>
      </c>
      <c r="T841">
        <v>35</v>
      </c>
      <c r="U841">
        <v>5000</v>
      </c>
      <c r="V841">
        <v>0</v>
      </c>
      <c r="W841" t="s">
        <v>1955</v>
      </c>
      <c r="X841">
        <v>0</v>
      </c>
      <c r="Y841">
        <v>0</v>
      </c>
    </row>
    <row r="842" spans="1:25" x14ac:dyDescent="0.2">
      <c r="A842">
        <v>9</v>
      </c>
      <c r="B842">
        <v>1</v>
      </c>
      <c r="C842">
        <v>206961765</v>
      </c>
      <c r="D842" t="s">
        <v>121</v>
      </c>
      <c r="E842" t="s">
        <v>1956</v>
      </c>
      <c r="F842" t="s">
        <v>1591</v>
      </c>
      <c r="G842">
        <v>2</v>
      </c>
      <c r="H842">
        <v>98</v>
      </c>
      <c r="I842">
        <v>2171</v>
      </c>
      <c r="J842">
        <v>21</v>
      </c>
      <c r="K842" t="str">
        <f>VLOOKUP(J:J,[1]חוגים!A:B,2,0)</f>
        <v>כלכלה וניהול תואר ראשון</v>
      </c>
      <c r="L842">
        <v>0</v>
      </c>
      <c r="M842">
        <v>3</v>
      </c>
      <c r="N842">
        <v>10</v>
      </c>
      <c r="O842">
        <v>0</v>
      </c>
      <c r="P842">
        <v>21</v>
      </c>
      <c r="Q842">
        <v>1</v>
      </c>
      <c r="R842">
        <v>0</v>
      </c>
      <c r="S842">
        <v>112</v>
      </c>
      <c r="T842">
        <v>0</v>
      </c>
      <c r="U842">
        <v>5000</v>
      </c>
      <c r="V842">
        <v>0</v>
      </c>
      <c r="W842" t="s">
        <v>1957</v>
      </c>
      <c r="X842">
        <v>0</v>
      </c>
      <c r="Y842">
        <v>0</v>
      </c>
    </row>
    <row r="843" spans="1:25" x14ac:dyDescent="0.2">
      <c r="A843">
        <v>9</v>
      </c>
      <c r="B843">
        <v>1</v>
      </c>
      <c r="C843">
        <v>206962771</v>
      </c>
      <c r="D843" t="s">
        <v>121</v>
      </c>
      <c r="E843" t="s">
        <v>1958</v>
      </c>
      <c r="F843" t="s">
        <v>610</v>
      </c>
      <c r="G843">
        <v>2</v>
      </c>
      <c r="H843">
        <v>98</v>
      </c>
      <c r="I843">
        <v>2767</v>
      </c>
      <c r="J843">
        <v>27</v>
      </c>
      <c r="K843" t="str">
        <f>VLOOKUP(J:J,[1]חוגים!A:B,2,0)</f>
        <v>מערכות מידע תואר ראשון</v>
      </c>
      <c r="L843">
        <v>0</v>
      </c>
      <c r="M843">
        <v>2</v>
      </c>
      <c r="N843">
        <v>10</v>
      </c>
      <c r="O843">
        <v>26</v>
      </c>
      <c r="P843">
        <v>23</v>
      </c>
      <c r="Q843">
        <v>1</v>
      </c>
      <c r="R843">
        <v>0</v>
      </c>
      <c r="S843">
        <v>37</v>
      </c>
      <c r="T843">
        <v>51</v>
      </c>
      <c r="U843">
        <v>5000</v>
      </c>
      <c r="V843">
        <v>0</v>
      </c>
      <c r="W843" t="s">
        <v>1959</v>
      </c>
      <c r="X843">
        <v>0</v>
      </c>
      <c r="Y843">
        <v>0</v>
      </c>
    </row>
    <row r="844" spans="1:25" x14ac:dyDescent="0.2">
      <c r="A844">
        <v>9</v>
      </c>
      <c r="B844">
        <v>1</v>
      </c>
      <c r="C844">
        <v>206965162</v>
      </c>
      <c r="D844" t="str">
        <f>VLOOKUP(C:C,[1]חדשים!B:C,2,0)</f>
        <v>חדש סמ 1</v>
      </c>
      <c r="E844" t="s">
        <v>1960</v>
      </c>
      <c r="F844" t="s">
        <v>53</v>
      </c>
      <c r="G844">
        <v>2</v>
      </c>
      <c r="H844">
        <v>99</v>
      </c>
      <c r="I844">
        <v>3152</v>
      </c>
      <c r="J844">
        <v>31</v>
      </c>
      <c r="K844" t="str">
        <f>VLOOKUP(J:J,[1]חוגים!A:B,2,0)</f>
        <v>מדעי התנהגות תואר ראשון</v>
      </c>
      <c r="L844">
        <v>0</v>
      </c>
      <c r="M844">
        <v>1</v>
      </c>
      <c r="N844">
        <v>10</v>
      </c>
      <c r="O844">
        <v>16</v>
      </c>
      <c r="P844">
        <v>24</v>
      </c>
      <c r="Q844">
        <v>1</v>
      </c>
      <c r="R844">
        <v>0</v>
      </c>
      <c r="S844">
        <v>0</v>
      </c>
      <c r="T844">
        <v>32</v>
      </c>
      <c r="U844">
        <v>5000</v>
      </c>
      <c r="V844">
        <v>0</v>
      </c>
      <c r="W844" t="s">
        <v>1961</v>
      </c>
      <c r="X844">
        <v>0</v>
      </c>
      <c r="Y844">
        <v>0</v>
      </c>
    </row>
    <row r="845" spans="1:25" x14ac:dyDescent="0.2">
      <c r="A845">
        <v>9</v>
      </c>
      <c r="B845">
        <v>1</v>
      </c>
      <c r="C845">
        <v>206966095</v>
      </c>
      <c r="D845" t="s">
        <v>121</v>
      </c>
      <c r="E845" t="s">
        <v>1835</v>
      </c>
      <c r="F845" t="s">
        <v>133</v>
      </c>
      <c r="G845">
        <v>2</v>
      </c>
      <c r="H845">
        <v>99</v>
      </c>
      <c r="I845">
        <v>2767</v>
      </c>
      <c r="J845">
        <v>27</v>
      </c>
      <c r="K845" t="str">
        <f>VLOOKUP(J:J,[1]חוגים!A:B,2,0)</f>
        <v>מערכות מידע תואר ראשון</v>
      </c>
      <c r="L845">
        <v>0</v>
      </c>
      <c r="M845">
        <v>3</v>
      </c>
      <c r="N845">
        <v>10</v>
      </c>
      <c r="O845">
        <v>15</v>
      </c>
      <c r="P845">
        <v>22</v>
      </c>
      <c r="Q845">
        <v>1</v>
      </c>
      <c r="R845">
        <v>0</v>
      </c>
      <c r="S845">
        <v>94</v>
      </c>
      <c r="T845">
        <v>29</v>
      </c>
      <c r="U845">
        <v>5000</v>
      </c>
      <c r="V845">
        <v>0</v>
      </c>
      <c r="W845" t="s">
        <v>1962</v>
      </c>
      <c r="X845">
        <v>0</v>
      </c>
      <c r="Y845">
        <v>0</v>
      </c>
    </row>
    <row r="846" spans="1:25" x14ac:dyDescent="0.2">
      <c r="A846">
        <v>9</v>
      </c>
      <c r="B846">
        <v>1</v>
      </c>
      <c r="C846">
        <v>206972499</v>
      </c>
      <c r="D846" t="str">
        <f>VLOOKUP(C:C,[1]חדשים!B:C,2,0)</f>
        <v>חדש סמ 1</v>
      </c>
      <c r="E846" t="s">
        <v>31</v>
      </c>
      <c r="F846" t="s">
        <v>41</v>
      </c>
      <c r="G846">
        <v>2</v>
      </c>
      <c r="H846">
        <v>99</v>
      </c>
      <c r="I846">
        <v>3152</v>
      </c>
      <c r="J846">
        <v>31</v>
      </c>
      <c r="K846" t="str">
        <f>VLOOKUP(J:J,[1]חוגים!A:B,2,0)</f>
        <v>מדעי התנהגות תואר ראשון</v>
      </c>
      <c r="L846">
        <v>0</v>
      </c>
      <c r="M846">
        <v>1</v>
      </c>
      <c r="N846">
        <v>10</v>
      </c>
      <c r="O846">
        <v>16</v>
      </c>
      <c r="P846">
        <v>24</v>
      </c>
      <c r="Q846">
        <v>2</v>
      </c>
      <c r="R846">
        <v>0</v>
      </c>
      <c r="S846">
        <v>0</v>
      </c>
      <c r="T846">
        <v>32</v>
      </c>
      <c r="U846">
        <v>5000</v>
      </c>
      <c r="V846">
        <v>0</v>
      </c>
      <c r="W846" t="s">
        <v>1963</v>
      </c>
      <c r="X846">
        <v>0</v>
      </c>
      <c r="Y846">
        <v>0</v>
      </c>
    </row>
    <row r="847" spans="1:25" x14ac:dyDescent="0.2">
      <c r="A847">
        <v>9</v>
      </c>
      <c r="B847">
        <v>1</v>
      </c>
      <c r="C847">
        <v>206972531</v>
      </c>
      <c r="D847" t="s">
        <v>121</v>
      </c>
      <c r="E847" t="s">
        <v>1964</v>
      </c>
      <c r="F847" t="s">
        <v>538</v>
      </c>
      <c r="G847">
        <v>2</v>
      </c>
      <c r="H847">
        <v>99</v>
      </c>
      <c r="I847">
        <v>3151</v>
      </c>
      <c r="J847">
        <v>31</v>
      </c>
      <c r="K847" t="str">
        <f>VLOOKUP(J:J,[1]חוגים!A:B,2,0)</f>
        <v>מדעי התנהגות תואר ראשון</v>
      </c>
      <c r="L847">
        <v>0</v>
      </c>
      <c r="M847">
        <v>2</v>
      </c>
      <c r="N847">
        <v>10</v>
      </c>
      <c r="O847">
        <v>26</v>
      </c>
      <c r="P847">
        <v>23</v>
      </c>
      <c r="Q847">
        <v>1</v>
      </c>
      <c r="R847">
        <v>0</v>
      </c>
      <c r="S847">
        <v>36</v>
      </c>
      <c r="T847">
        <v>52</v>
      </c>
      <c r="U847">
        <v>5000</v>
      </c>
      <c r="V847">
        <v>0</v>
      </c>
      <c r="W847" t="s">
        <v>1965</v>
      </c>
      <c r="X847">
        <v>0</v>
      </c>
      <c r="Y847">
        <v>0</v>
      </c>
    </row>
    <row r="848" spans="1:25" x14ac:dyDescent="0.2">
      <c r="A848">
        <v>9</v>
      </c>
      <c r="B848">
        <v>1</v>
      </c>
      <c r="C848">
        <v>206972549</v>
      </c>
      <c r="D848" t="s">
        <v>121</v>
      </c>
      <c r="E848" t="s">
        <v>1166</v>
      </c>
      <c r="F848" t="s">
        <v>1966</v>
      </c>
      <c r="G848">
        <v>1</v>
      </c>
      <c r="H848">
        <v>99</v>
      </c>
      <c r="I848">
        <v>2767</v>
      </c>
      <c r="J848">
        <v>27</v>
      </c>
      <c r="K848" t="str">
        <f>VLOOKUP(J:J,[1]חוגים!A:B,2,0)</f>
        <v>מערכות מידע תואר ראשון</v>
      </c>
      <c r="L848">
        <v>0</v>
      </c>
      <c r="M848">
        <v>3</v>
      </c>
      <c r="N848">
        <v>10</v>
      </c>
      <c r="O848">
        <v>20</v>
      </c>
      <c r="P848">
        <v>22</v>
      </c>
      <c r="Q848">
        <v>2</v>
      </c>
      <c r="R848">
        <v>0</v>
      </c>
      <c r="S848">
        <v>84</v>
      </c>
      <c r="T848">
        <v>39</v>
      </c>
      <c r="U848">
        <v>5000</v>
      </c>
      <c r="V848">
        <v>0</v>
      </c>
      <c r="W848" t="s">
        <v>1967</v>
      </c>
      <c r="X848">
        <v>0</v>
      </c>
      <c r="Y848">
        <v>0</v>
      </c>
    </row>
    <row r="849" spans="1:25" x14ac:dyDescent="0.2">
      <c r="A849">
        <v>9</v>
      </c>
      <c r="B849">
        <v>1</v>
      </c>
      <c r="C849">
        <v>206972945</v>
      </c>
      <c r="D849" t="s">
        <v>121</v>
      </c>
      <c r="E849" t="s">
        <v>1968</v>
      </c>
      <c r="F849" t="s">
        <v>1969</v>
      </c>
      <c r="G849">
        <v>1</v>
      </c>
      <c r="H849">
        <v>99</v>
      </c>
      <c r="I849">
        <v>6600</v>
      </c>
      <c r="J849">
        <v>66</v>
      </c>
      <c r="K849" t="str">
        <f>VLOOKUP(J:J,[1]חוגים!A:B,2,0)</f>
        <v>סיעוד מבחר</v>
      </c>
      <c r="L849">
        <v>0</v>
      </c>
      <c r="M849">
        <v>4</v>
      </c>
      <c r="N849">
        <v>10</v>
      </c>
      <c r="O849">
        <v>10</v>
      </c>
      <c r="P849">
        <v>21</v>
      </c>
      <c r="Q849">
        <v>1</v>
      </c>
      <c r="R849">
        <v>0</v>
      </c>
      <c r="S849">
        <v>140</v>
      </c>
      <c r="T849">
        <v>20</v>
      </c>
      <c r="U849">
        <v>5000</v>
      </c>
      <c r="V849">
        <v>0</v>
      </c>
      <c r="W849" t="s">
        <v>1970</v>
      </c>
      <c r="X849">
        <v>0</v>
      </c>
      <c r="Y849">
        <v>0</v>
      </c>
    </row>
    <row r="850" spans="1:25" x14ac:dyDescent="0.2">
      <c r="A850">
        <v>9</v>
      </c>
      <c r="B850">
        <v>1</v>
      </c>
      <c r="C850">
        <v>206975906</v>
      </c>
      <c r="D850" t="str">
        <f>VLOOKUP(C:C,[1]חדשים!B:C,2,0)</f>
        <v>חדש סמ 1</v>
      </c>
      <c r="E850" t="s">
        <v>1971</v>
      </c>
      <c r="F850" t="s">
        <v>1183</v>
      </c>
      <c r="G850">
        <v>1</v>
      </c>
      <c r="H850">
        <v>99</v>
      </c>
      <c r="I850">
        <v>1158</v>
      </c>
      <c r="J850">
        <v>11</v>
      </c>
      <c r="K850" t="str">
        <f>VLOOKUP(J:J,[1]חוגים!A:B,2,0)</f>
        <v>מדעי המחשב תואר ראשון</v>
      </c>
      <c r="L850">
        <v>0</v>
      </c>
      <c r="M850">
        <v>1</v>
      </c>
      <c r="N850">
        <v>10</v>
      </c>
      <c r="O850">
        <v>19</v>
      </c>
      <c r="P850">
        <v>24</v>
      </c>
      <c r="Q850">
        <v>2</v>
      </c>
      <c r="R850">
        <v>0</v>
      </c>
      <c r="S850">
        <v>0</v>
      </c>
      <c r="T850">
        <v>37</v>
      </c>
      <c r="U850">
        <v>5000</v>
      </c>
      <c r="V850">
        <v>0</v>
      </c>
      <c r="W850" t="s">
        <v>1972</v>
      </c>
      <c r="X850">
        <v>0</v>
      </c>
      <c r="Y850">
        <v>0</v>
      </c>
    </row>
    <row r="851" spans="1:25" x14ac:dyDescent="0.2">
      <c r="A851">
        <v>9</v>
      </c>
      <c r="B851">
        <v>1</v>
      </c>
      <c r="C851">
        <v>206977423</v>
      </c>
      <c r="D851" t="s">
        <v>121</v>
      </c>
      <c r="E851" t="s">
        <v>1973</v>
      </c>
      <c r="F851" t="s">
        <v>1974</v>
      </c>
      <c r="G851">
        <v>2</v>
      </c>
      <c r="H851">
        <v>99</v>
      </c>
      <c r="I851">
        <v>6701</v>
      </c>
      <c r="J851">
        <v>67</v>
      </c>
      <c r="K851" t="str">
        <f>VLOOKUP(J:J,[1]חוגים!A:B,2,0)</f>
        <v>סיעוד הסבות</v>
      </c>
      <c r="L851">
        <v>0</v>
      </c>
      <c r="M851">
        <v>4</v>
      </c>
      <c r="N851">
        <v>10</v>
      </c>
      <c r="O851">
        <v>6</v>
      </c>
      <c r="P851">
        <v>22</v>
      </c>
      <c r="Q851">
        <v>1</v>
      </c>
      <c r="R851">
        <v>0</v>
      </c>
      <c r="S851">
        <v>119</v>
      </c>
      <c r="T851">
        <v>11</v>
      </c>
      <c r="U851">
        <v>5000</v>
      </c>
      <c r="V851">
        <v>0</v>
      </c>
      <c r="W851" t="s">
        <v>1975</v>
      </c>
      <c r="X851">
        <v>0</v>
      </c>
      <c r="Y851">
        <v>0</v>
      </c>
    </row>
    <row r="852" spans="1:25" x14ac:dyDescent="0.2">
      <c r="A852">
        <v>9</v>
      </c>
      <c r="B852">
        <v>1</v>
      </c>
      <c r="C852">
        <v>206979866</v>
      </c>
      <c r="D852" t="str">
        <f>VLOOKUP(C:C,[1]חדשים!B:C,2,0)</f>
        <v>חדש סמ 1</v>
      </c>
      <c r="E852" t="s">
        <v>224</v>
      </c>
      <c r="F852" t="s">
        <v>1976</v>
      </c>
      <c r="G852">
        <v>1</v>
      </c>
      <c r="H852">
        <v>99</v>
      </c>
      <c r="I852">
        <v>2164</v>
      </c>
      <c r="J852">
        <v>21</v>
      </c>
      <c r="K852" t="str">
        <f>VLOOKUP(J:J,[1]חוגים!A:B,2,0)</f>
        <v>כלכלה וניהול תואר ראשון</v>
      </c>
      <c r="L852">
        <v>0</v>
      </c>
      <c r="M852">
        <v>1</v>
      </c>
      <c r="N852">
        <v>10</v>
      </c>
      <c r="O852">
        <v>25</v>
      </c>
      <c r="P852">
        <v>24</v>
      </c>
      <c r="Q852">
        <v>1</v>
      </c>
      <c r="R852">
        <v>0</v>
      </c>
      <c r="S852">
        <v>0</v>
      </c>
      <c r="T852">
        <v>49</v>
      </c>
      <c r="U852">
        <v>5000</v>
      </c>
      <c r="V852">
        <v>0</v>
      </c>
      <c r="W852" t="s">
        <v>1977</v>
      </c>
      <c r="X852">
        <v>0</v>
      </c>
      <c r="Y852">
        <v>0</v>
      </c>
    </row>
    <row r="853" spans="1:25" x14ac:dyDescent="0.2">
      <c r="A853">
        <v>9</v>
      </c>
      <c r="B853">
        <v>1</v>
      </c>
      <c r="C853">
        <v>206990137</v>
      </c>
      <c r="D853" t="s">
        <v>121</v>
      </c>
      <c r="E853" t="s">
        <v>1978</v>
      </c>
      <c r="F853" t="s">
        <v>724</v>
      </c>
      <c r="G853">
        <v>2</v>
      </c>
      <c r="H853">
        <v>99</v>
      </c>
      <c r="I853">
        <v>3147</v>
      </c>
      <c r="J853">
        <v>31</v>
      </c>
      <c r="K853" t="str">
        <f>VLOOKUP(J:J,[1]חוגים!A:B,2,0)</f>
        <v>מדעי התנהגות תואר ראשון</v>
      </c>
      <c r="L853">
        <v>0</v>
      </c>
      <c r="M853">
        <v>3</v>
      </c>
      <c r="N853">
        <v>10</v>
      </c>
      <c r="O853">
        <v>15</v>
      </c>
      <c r="P853">
        <v>22</v>
      </c>
      <c r="Q853">
        <v>1</v>
      </c>
      <c r="R853">
        <v>0</v>
      </c>
      <c r="S853">
        <v>82</v>
      </c>
      <c r="T853">
        <v>30</v>
      </c>
      <c r="U853">
        <v>5000</v>
      </c>
      <c r="V853">
        <v>0</v>
      </c>
      <c r="W853" t="s">
        <v>1979</v>
      </c>
      <c r="X853">
        <v>0</v>
      </c>
      <c r="Y853">
        <v>0</v>
      </c>
    </row>
    <row r="854" spans="1:25" x14ac:dyDescent="0.2">
      <c r="A854">
        <v>9</v>
      </c>
      <c r="B854">
        <v>1</v>
      </c>
      <c r="C854">
        <v>206990723</v>
      </c>
      <c r="D854" t="s">
        <v>121</v>
      </c>
      <c r="E854" t="s">
        <v>1980</v>
      </c>
      <c r="F854" t="s">
        <v>56</v>
      </c>
      <c r="G854">
        <v>2</v>
      </c>
      <c r="H854">
        <v>99</v>
      </c>
      <c r="I854">
        <v>1155</v>
      </c>
      <c r="J854">
        <v>11</v>
      </c>
      <c r="K854" t="str">
        <f>VLOOKUP(J:J,[1]חוגים!A:B,2,0)</f>
        <v>מדעי המחשב תואר ראשון</v>
      </c>
      <c r="L854">
        <v>0</v>
      </c>
      <c r="M854">
        <v>2</v>
      </c>
      <c r="N854">
        <v>10</v>
      </c>
      <c r="O854">
        <v>18</v>
      </c>
      <c r="P854">
        <v>23</v>
      </c>
      <c r="Q854">
        <v>1</v>
      </c>
      <c r="R854">
        <v>0</v>
      </c>
      <c r="S854">
        <v>45</v>
      </c>
      <c r="T854">
        <v>35</v>
      </c>
      <c r="U854">
        <v>5000</v>
      </c>
      <c r="V854">
        <v>0</v>
      </c>
      <c r="W854" t="s">
        <v>1981</v>
      </c>
      <c r="X854">
        <v>0</v>
      </c>
      <c r="Y854">
        <v>0</v>
      </c>
    </row>
    <row r="855" spans="1:25" x14ac:dyDescent="0.2">
      <c r="A855">
        <v>9</v>
      </c>
      <c r="B855">
        <v>1</v>
      </c>
      <c r="C855">
        <v>206991531</v>
      </c>
      <c r="D855" t="s">
        <v>121</v>
      </c>
      <c r="E855" t="s">
        <v>1812</v>
      </c>
      <c r="F855" t="s">
        <v>176</v>
      </c>
      <c r="G855">
        <v>1</v>
      </c>
      <c r="H855">
        <v>99</v>
      </c>
      <c r="I855">
        <v>1155</v>
      </c>
      <c r="J855">
        <v>11</v>
      </c>
      <c r="K855" t="str">
        <f>VLOOKUP(J:J,[1]חוגים!A:B,2,0)</f>
        <v>מדעי המחשב תואר ראשון</v>
      </c>
      <c r="L855">
        <v>0</v>
      </c>
      <c r="M855">
        <v>3</v>
      </c>
      <c r="N855">
        <v>10</v>
      </c>
      <c r="O855">
        <v>13</v>
      </c>
      <c r="P855">
        <v>21</v>
      </c>
      <c r="Q855">
        <v>1</v>
      </c>
      <c r="R855">
        <v>0</v>
      </c>
      <c r="S855">
        <v>101</v>
      </c>
      <c r="T855">
        <v>25</v>
      </c>
      <c r="U855">
        <v>5000</v>
      </c>
      <c r="V855">
        <v>0</v>
      </c>
      <c r="W855" t="s">
        <v>1982</v>
      </c>
      <c r="X855">
        <v>0</v>
      </c>
      <c r="Y855">
        <v>0</v>
      </c>
    </row>
    <row r="856" spans="1:25" x14ac:dyDescent="0.2">
      <c r="A856">
        <v>9</v>
      </c>
      <c r="B856">
        <v>1</v>
      </c>
      <c r="C856">
        <v>206992711</v>
      </c>
      <c r="D856" t="str">
        <f>VLOOKUP(C:C,[1]חדשים!B:C,2,0)</f>
        <v>חדש סמ 1</v>
      </c>
      <c r="E856" t="s">
        <v>1983</v>
      </c>
      <c r="F856" t="s">
        <v>1984</v>
      </c>
      <c r="G856">
        <v>1</v>
      </c>
      <c r="H856">
        <v>99</v>
      </c>
      <c r="I856">
        <v>2900</v>
      </c>
      <c r="J856">
        <v>29</v>
      </c>
      <c r="K856" t="str">
        <f>VLOOKUP(J:J,[1]חוגים!A:B,2,0)</f>
        <v>יעוץ ופיתוח ארגוני תואר שני</v>
      </c>
      <c r="L856">
        <v>0</v>
      </c>
      <c r="M856">
        <v>1</v>
      </c>
      <c r="N856">
        <v>20</v>
      </c>
      <c r="O856">
        <v>13</v>
      </c>
      <c r="P856">
        <v>24</v>
      </c>
      <c r="Q856">
        <v>1</v>
      </c>
      <c r="R856">
        <v>0</v>
      </c>
      <c r="S856">
        <v>0</v>
      </c>
      <c r="T856">
        <v>26</v>
      </c>
      <c r="U856">
        <v>5000</v>
      </c>
      <c r="V856">
        <v>0</v>
      </c>
      <c r="W856" t="s">
        <v>1985</v>
      </c>
      <c r="X856">
        <v>0</v>
      </c>
      <c r="Y856">
        <v>0</v>
      </c>
    </row>
    <row r="857" spans="1:25" x14ac:dyDescent="0.2">
      <c r="A857">
        <v>9</v>
      </c>
      <c r="B857">
        <v>1</v>
      </c>
      <c r="C857">
        <v>206992778</v>
      </c>
      <c r="D857" t="s">
        <v>121</v>
      </c>
      <c r="E857" t="s">
        <v>1986</v>
      </c>
      <c r="F857" t="s">
        <v>1987</v>
      </c>
      <c r="G857">
        <v>2</v>
      </c>
      <c r="H857">
        <v>99</v>
      </c>
      <c r="I857">
        <v>6701</v>
      </c>
      <c r="J857">
        <v>67</v>
      </c>
      <c r="K857" t="str">
        <f>VLOOKUP(J:J,[1]חוגים!A:B,2,0)</f>
        <v>סיעוד הסבות</v>
      </c>
      <c r="L857">
        <v>0</v>
      </c>
      <c r="M857">
        <v>4</v>
      </c>
      <c r="N857">
        <v>10</v>
      </c>
      <c r="O857">
        <v>6</v>
      </c>
      <c r="P857">
        <v>22</v>
      </c>
      <c r="Q857">
        <v>1</v>
      </c>
      <c r="R857">
        <v>0</v>
      </c>
      <c r="S857">
        <v>119</v>
      </c>
      <c r="T857">
        <v>11</v>
      </c>
      <c r="U857">
        <v>5000</v>
      </c>
      <c r="V857">
        <v>0</v>
      </c>
      <c r="W857" t="s">
        <v>1988</v>
      </c>
      <c r="X857">
        <v>0</v>
      </c>
      <c r="Y857">
        <v>0</v>
      </c>
    </row>
    <row r="858" spans="1:25" x14ac:dyDescent="0.2">
      <c r="A858">
        <v>9</v>
      </c>
      <c r="B858">
        <v>1</v>
      </c>
      <c r="C858">
        <v>206994758</v>
      </c>
      <c r="D858" t="s">
        <v>121</v>
      </c>
      <c r="E858" t="s">
        <v>1276</v>
      </c>
      <c r="F858" t="s">
        <v>136</v>
      </c>
      <c r="G858">
        <v>2</v>
      </c>
      <c r="H858">
        <v>99</v>
      </c>
      <c r="I858">
        <v>1155</v>
      </c>
      <c r="J858">
        <v>11</v>
      </c>
      <c r="K858" t="str">
        <f>VLOOKUP(J:J,[1]חוגים!A:B,2,0)</f>
        <v>מדעי המחשב תואר ראשון</v>
      </c>
      <c r="L858">
        <v>0</v>
      </c>
      <c r="M858">
        <v>3</v>
      </c>
      <c r="N858">
        <v>10</v>
      </c>
      <c r="O858">
        <v>22</v>
      </c>
      <c r="P858">
        <v>22</v>
      </c>
      <c r="Q858">
        <v>2</v>
      </c>
      <c r="R858">
        <v>0</v>
      </c>
      <c r="S858">
        <v>80</v>
      </c>
      <c r="T858">
        <v>44</v>
      </c>
      <c r="U858">
        <v>5000</v>
      </c>
      <c r="V858">
        <v>0</v>
      </c>
      <c r="W858" t="s">
        <v>1989</v>
      </c>
      <c r="X858">
        <v>0</v>
      </c>
      <c r="Y858">
        <v>0</v>
      </c>
    </row>
    <row r="859" spans="1:25" x14ac:dyDescent="0.2">
      <c r="A859">
        <v>9</v>
      </c>
      <c r="B859">
        <v>1</v>
      </c>
      <c r="C859">
        <v>206995003</v>
      </c>
      <c r="D859" t="s">
        <v>121</v>
      </c>
      <c r="E859" t="s">
        <v>1990</v>
      </c>
      <c r="F859" t="s">
        <v>1991</v>
      </c>
      <c r="G859">
        <v>2</v>
      </c>
      <c r="H859">
        <v>99</v>
      </c>
      <c r="I859">
        <v>3147</v>
      </c>
      <c r="J859">
        <v>31</v>
      </c>
      <c r="K859" t="str">
        <f>VLOOKUP(J:J,[1]חוגים!A:B,2,0)</f>
        <v>מדעי התנהגות תואר ראשון</v>
      </c>
      <c r="L859">
        <v>0</v>
      </c>
      <c r="M859">
        <v>2</v>
      </c>
      <c r="N859">
        <v>10</v>
      </c>
      <c r="O859">
        <v>23</v>
      </c>
      <c r="P859">
        <v>23</v>
      </c>
      <c r="Q859">
        <v>1</v>
      </c>
      <c r="R859">
        <v>0</v>
      </c>
      <c r="S859">
        <v>40</v>
      </c>
      <c r="T859">
        <v>46</v>
      </c>
      <c r="U859">
        <v>5000</v>
      </c>
      <c r="V859">
        <v>0</v>
      </c>
      <c r="W859" t="s">
        <v>1992</v>
      </c>
      <c r="X859">
        <v>0</v>
      </c>
      <c r="Y859">
        <v>0</v>
      </c>
    </row>
    <row r="860" spans="1:25" x14ac:dyDescent="0.2">
      <c r="A860">
        <v>9</v>
      </c>
      <c r="B860">
        <v>1</v>
      </c>
      <c r="C860">
        <v>207002015</v>
      </c>
      <c r="D860" t="s">
        <v>121</v>
      </c>
      <c r="E860" t="s">
        <v>1993</v>
      </c>
      <c r="F860" t="s">
        <v>142</v>
      </c>
      <c r="G860">
        <v>2</v>
      </c>
      <c r="H860">
        <v>99</v>
      </c>
      <c r="I860">
        <v>1155</v>
      </c>
      <c r="J860">
        <v>11</v>
      </c>
      <c r="K860" t="str">
        <f>VLOOKUP(J:J,[1]חוגים!A:B,2,0)</f>
        <v>מדעי המחשב תואר ראשון</v>
      </c>
      <c r="L860">
        <v>0</v>
      </c>
      <c r="M860">
        <v>3</v>
      </c>
      <c r="N860">
        <v>10</v>
      </c>
      <c r="O860">
        <v>13</v>
      </c>
      <c r="P860">
        <v>21</v>
      </c>
      <c r="Q860">
        <v>1</v>
      </c>
      <c r="R860">
        <v>0</v>
      </c>
      <c r="S860">
        <v>106</v>
      </c>
      <c r="T860">
        <v>25</v>
      </c>
      <c r="U860">
        <v>5000</v>
      </c>
      <c r="V860">
        <v>0</v>
      </c>
      <c r="W860" t="s">
        <v>1994</v>
      </c>
      <c r="X860">
        <v>0</v>
      </c>
      <c r="Y860">
        <v>0</v>
      </c>
    </row>
    <row r="861" spans="1:25" x14ac:dyDescent="0.2">
      <c r="A861">
        <v>9</v>
      </c>
      <c r="B861">
        <v>1</v>
      </c>
      <c r="C861">
        <v>207002130</v>
      </c>
      <c r="D861" t="str">
        <f>VLOOKUP(C:C,[1]חדשים!B:C,2,0)</f>
        <v>חדש סמ 1</v>
      </c>
      <c r="E861" t="s">
        <v>1995</v>
      </c>
      <c r="F861" t="s">
        <v>1996</v>
      </c>
      <c r="G861">
        <v>2</v>
      </c>
      <c r="H861">
        <v>99</v>
      </c>
      <c r="I861">
        <v>1155</v>
      </c>
      <c r="J861">
        <v>11</v>
      </c>
      <c r="K861" t="str">
        <f>VLOOKUP(J:J,[1]חוגים!A:B,2,0)</f>
        <v>מדעי המחשב תואר ראשון</v>
      </c>
      <c r="L861">
        <v>0</v>
      </c>
      <c r="M861">
        <v>1</v>
      </c>
      <c r="N861">
        <v>10</v>
      </c>
      <c r="O861">
        <v>14</v>
      </c>
      <c r="P861">
        <v>24</v>
      </c>
      <c r="Q861">
        <v>1</v>
      </c>
      <c r="R861">
        <v>0</v>
      </c>
      <c r="S861">
        <v>0</v>
      </c>
      <c r="T861">
        <v>27</v>
      </c>
      <c r="U861">
        <v>5000</v>
      </c>
      <c r="V861">
        <v>0</v>
      </c>
      <c r="W861" t="s">
        <v>1997</v>
      </c>
      <c r="X861">
        <v>0</v>
      </c>
      <c r="Y861">
        <v>0</v>
      </c>
    </row>
    <row r="862" spans="1:25" x14ac:dyDescent="0.2">
      <c r="A862">
        <v>9</v>
      </c>
      <c r="B862">
        <v>1</v>
      </c>
      <c r="C862">
        <v>207002411</v>
      </c>
      <c r="D862" t="s">
        <v>121</v>
      </c>
      <c r="E862" t="s">
        <v>1998</v>
      </c>
      <c r="F862" t="s">
        <v>1999</v>
      </c>
      <c r="G862">
        <v>2</v>
      </c>
      <c r="H862">
        <v>99</v>
      </c>
      <c r="I862">
        <v>1155</v>
      </c>
      <c r="J862">
        <v>11</v>
      </c>
      <c r="K862" t="str">
        <f>VLOOKUP(J:J,[1]חוגים!A:B,2,0)</f>
        <v>מדעי המחשב תואר ראשון</v>
      </c>
      <c r="L862">
        <v>0</v>
      </c>
      <c r="M862">
        <v>2</v>
      </c>
      <c r="N862">
        <v>10</v>
      </c>
      <c r="O862">
        <v>14</v>
      </c>
      <c r="P862">
        <v>23</v>
      </c>
      <c r="Q862">
        <v>2</v>
      </c>
      <c r="R862">
        <v>0</v>
      </c>
      <c r="S862">
        <v>41</v>
      </c>
      <c r="T862">
        <v>28</v>
      </c>
      <c r="U862">
        <v>5000</v>
      </c>
      <c r="V862">
        <v>0</v>
      </c>
      <c r="W862" t="s">
        <v>2000</v>
      </c>
      <c r="X862">
        <v>0</v>
      </c>
      <c r="Y862">
        <v>0</v>
      </c>
    </row>
    <row r="863" spans="1:25" x14ac:dyDescent="0.2">
      <c r="A863">
        <v>9</v>
      </c>
      <c r="B863">
        <v>1</v>
      </c>
      <c r="C863">
        <v>207002692</v>
      </c>
      <c r="D863" t="str">
        <f>VLOOKUP(C:C,[1]חדשים!B:C,2,0)</f>
        <v>חדש סמ 1</v>
      </c>
      <c r="E863" t="s">
        <v>2001</v>
      </c>
      <c r="F863" t="s">
        <v>73</v>
      </c>
      <c r="G863">
        <v>2</v>
      </c>
      <c r="H863">
        <v>99</v>
      </c>
      <c r="I863">
        <v>3152</v>
      </c>
      <c r="J863">
        <v>31</v>
      </c>
      <c r="K863" t="str">
        <f>VLOOKUP(J:J,[1]חוגים!A:B,2,0)</f>
        <v>מדעי התנהגות תואר ראשון</v>
      </c>
      <c r="L863">
        <v>0</v>
      </c>
      <c r="M863">
        <v>1</v>
      </c>
      <c r="N863">
        <v>10</v>
      </c>
      <c r="O863">
        <v>19</v>
      </c>
      <c r="P863">
        <v>24</v>
      </c>
      <c r="Q863">
        <v>1</v>
      </c>
      <c r="R863">
        <v>0</v>
      </c>
      <c r="S863">
        <v>0</v>
      </c>
      <c r="T863">
        <v>38</v>
      </c>
      <c r="U863">
        <v>5000</v>
      </c>
      <c r="V863">
        <v>0</v>
      </c>
      <c r="W863" t="s">
        <v>2002</v>
      </c>
      <c r="X863">
        <v>0</v>
      </c>
      <c r="Y863">
        <v>0</v>
      </c>
    </row>
    <row r="864" spans="1:25" x14ac:dyDescent="0.2">
      <c r="A864">
        <v>9</v>
      </c>
      <c r="B864">
        <v>1</v>
      </c>
      <c r="C864">
        <v>207002791</v>
      </c>
      <c r="D864" t="s">
        <v>121</v>
      </c>
      <c r="E864" t="s">
        <v>1938</v>
      </c>
      <c r="F864" t="s">
        <v>538</v>
      </c>
      <c r="G864">
        <v>1</v>
      </c>
      <c r="H864">
        <v>99</v>
      </c>
      <c r="I864">
        <v>1155</v>
      </c>
      <c r="J864">
        <v>11</v>
      </c>
      <c r="K864" t="str">
        <f>VLOOKUP(J:J,[1]חוגים!A:B,2,0)</f>
        <v>מדעי המחשב תואר ראשון</v>
      </c>
      <c r="L864">
        <v>0</v>
      </c>
      <c r="M864">
        <v>3</v>
      </c>
      <c r="N864">
        <v>10</v>
      </c>
      <c r="O864">
        <v>4</v>
      </c>
      <c r="P864">
        <v>21</v>
      </c>
      <c r="Q864">
        <v>1</v>
      </c>
      <c r="R864">
        <v>0</v>
      </c>
      <c r="S864">
        <v>115</v>
      </c>
      <c r="T864">
        <v>8</v>
      </c>
      <c r="U864">
        <v>5000</v>
      </c>
      <c r="V864">
        <v>0</v>
      </c>
      <c r="W864" t="s">
        <v>2003</v>
      </c>
      <c r="X864">
        <v>0</v>
      </c>
      <c r="Y864">
        <v>0</v>
      </c>
    </row>
    <row r="865" spans="1:25" x14ac:dyDescent="0.2">
      <c r="A865">
        <v>9</v>
      </c>
      <c r="B865">
        <v>1</v>
      </c>
      <c r="C865">
        <v>207003062</v>
      </c>
      <c r="D865" t="s">
        <v>121</v>
      </c>
      <c r="E865" t="s">
        <v>109</v>
      </c>
      <c r="F865" t="s">
        <v>538</v>
      </c>
      <c r="G865">
        <v>2</v>
      </c>
      <c r="H865">
        <v>99</v>
      </c>
      <c r="I865">
        <v>1155</v>
      </c>
      <c r="J865">
        <v>11</v>
      </c>
      <c r="K865" t="str">
        <f>VLOOKUP(J:J,[1]חוגים!A:B,2,0)</f>
        <v>מדעי המחשב תואר ראשון</v>
      </c>
      <c r="L865">
        <v>0</v>
      </c>
      <c r="M865">
        <v>3</v>
      </c>
      <c r="N865">
        <v>10</v>
      </c>
      <c r="O865">
        <v>23</v>
      </c>
      <c r="P865">
        <v>22</v>
      </c>
      <c r="Q865">
        <v>1</v>
      </c>
      <c r="R865">
        <v>0</v>
      </c>
      <c r="S865">
        <v>77</v>
      </c>
      <c r="T865">
        <v>45</v>
      </c>
      <c r="U865">
        <v>5000</v>
      </c>
      <c r="V865">
        <v>0</v>
      </c>
      <c r="W865" t="s">
        <v>2004</v>
      </c>
      <c r="X865">
        <v>0</v>
      </c>
      <c r="Y865">
        <v>0</v>
      </c>
    </row>
    <row r="866" spans="1:25" x14ac:dyDescent="0.2">
      <c r="A866">
        <v>9</v>
      </c>
      <c r="B866">
        <v>1</v>
      </c>
      <c r="C866">
        <v>207003096</v>
      </c>
      <c r="D866" t="s">
        <v>121</v>
      </c>
      <c r="E866" t="s">
        <v>1924</v>
      </c>
      <c r="F866" t="s">
        <v>173</v>
      </c>
      <c r="G866">
        <v>2</v>
      </c>
      <c r="H866">
        <v>99</v>
      </c>
      <c r="I866">
        <v>2772</v>
      </c>
      <c r="J866">
        <v>27</v>
      </c>
      <c r="K866" t="str">
        <f>VLOOKUP(J:J,[1]חוגים!A:B,2,0)</f>
        <v>מערכות מידע תואר ראשון</v>
      </c>
      <c r="L866">
        <v>0</v>
      </c>
      <c r="M866">
        <v>3</v>
      </c>
      <c r="N866">
        <v>10</v>
      </c>
      <c r="O866">
        <v>18</v>
      </c>
      <c r="P866">
        <v>22</v>
      </c>
      <c r="Q866">
        <v>1</v>
      </c>
      <c r="R866">
        <v>0</v>
      </c>
      <c r="S866">
        <v>88</v>
      </c>
      <c r="T866">
        <v>35</v>
      </c>
      <c r="U866">
        <v>5000</v>
      </c>
      <c r="V866">
        <v>0</v>
      </c>
      <c r="W866" t="s">
        <v>2005</v>
      </c>
      <c r="X866">
        <v>0</v>
      </c>
      <c r="Y866">
        <v>0</v>
      </c>
    </row>
    <row r="867" spans="1:25" x14ac:dyDescent="0.2">
      <c r="A867">
        <v>9</v>
      </c>
      <c r="B867">
        <v>1</v>
      </c>
      <c r="C867">
        <v>207003567</v>
      </c>
      <c r="D867" t="s">
        <v>121</v>
      </c>
      <c r="E867" t="s">
        <v>2006</v>
      </c>
      <c r="F867" t="s">
        <v>2007</v>
      </c>
      <c r="G867">
        <v>2</v>
      </c>
      <c r="H867">
        <v>99</v>
      </c>
      <c r="I867">
        <v>1155</v>
      </c>
      <c r="J867">
        <v>11</v>
      </c>
      <c r="K867" t="str">
        <f>VLOOKUP(J:J,[1]חוגים!A:B,2,0)</f>
        <v>מדעי המחשב תואר ראשון</v>
      </c>
      <c r="L867">
        <v>0</v>
      </c>
      <c r="M867">
        <v>2</v>
      </c>
      <c r="N867">
        <v>10</v>
      </c>
      <c r="O867">
        <v>18</v>
      </c>
      <c r="P867">
        <v>23</v>
      </c>
      <c r="Q867">
        <v>2</v>
      </c>
      <c r="R867">
        <v>0</v>
      </c>
      <c r="S867">
        <v>41</v>
      </c>
      <c r="T867">
        <v>36</v>
      </c>
      <c r="U867">
        <v>5000</v>
      </c>
      <c r="V867">
        <v>0</v>
      </c>
      <c r="W867" t="s">
        <v>2008</v>
      </c>
      <c r="X867">
        <v>0</v>
      </c>
      <c r="Y867">
        <v>0</v>
      </c>
    </row>
    <row r="868" spans="1:25" x14ac:dyDescent="0.2">
      <c r="A868">
        <v>9</v>
      </c>
      <c r="B868">
        <v>1</v>
      </c>
      <c r="C868">
        <v>207004151</v>
      </c>
      <c r="D868" t="s">
        <v>121</v>
      </c>
      <c r="E868" t="s">
        <v>2009</v>
      </c>
      <c r="F868" t="s">
        <v>32</v>
      </c>
      <c r="G868">
        <v>2</v>
      </c>
      <c r="H868">
        <v>99</v>
      </c>
      <c r="I868">
        <v>2775</v>
      </c>
      <c r="J868">
        <v>27</v>
      </c>
      <c r="K868" t="str">
        <f>VLOOKUP(J:J,[1]חוגים!A:B,2,0)</f>
        <v>מערכות מידע תואר ראשון</v>
      </c>
      <c r="L868">
        <v>0</v>
      </c>
      <c r="M868">
        <v>2</v>
      </c>
      <c r="N868">
        <v>10</v>
      </c>
      <c r="O868">
        <v>14</v>
      </c>
      <c r="P868">
        <v>23</v>
      </c>
      <c r="Q868">
        <v>1</v>
      </c>
      <c r="R868">
        <v>0</v>
      </c>
      <c r="S868">
        <v>39</v>
      </c>
      <c r="T868">
        <v>28</v>
      </c>
      <c r="U868">
        <v>5000</v>
      </c>
      <c r="V868">
        <v>0</v>
      </c>
      <c r="W868" t="s">
        <v>2010</v>
      </c>
      <c r="X868">
        <v>0</v>
      </c>
      <c r="Y868">
        <v>0</v>
      </c>
    </row>
    <row r="869" spans="1:25" x14ac:dyDescent="0.2">
      <c r="A869">
        <v>9</v>
      </c>
      <c r="B869">
        <v>1</v>
      </c>
      <c r="C869">
        <v>207004326</v>
      </c>
      <c r="D869" t="s">
        <v>121</v>
      </c>
      <c r="E869" t="s">
        <v>2011</v>
      </c>
      <c r="F869" t="s">
        <v>2012</v>
      </c>
      <c r="G869">
        <v>2</v>
      </c>
      <c r="H869">
        <v>99</v>
      </c>
      <c r="I869">
        <v>2774</v>
      </c>
      <c r="J869">
        <v>27</v>
      </c>
      <c r="K869" t="str">
        <f>VLOOKUP(J:J,[1]חוגים!A:B,2,0)</f>
        <v>מערכות מידע תואר ראשון</v>
      </c>
      <c r="L869">
        <v>0</v>
      </c>
      <c r="M869">
        <v>2</v>
      </c>
      <c r="N869">
        <v>10</v>
      </c>
      <c r="O869">
        <v>24</v>
      </c>
      <c r="P869">
        <v>23</v>
      </c>
      <c r="Q869">
        <v>1</v>
      </c>
      <c r="R869">
        <v>0</v>
      </c>
      <c r="S869">
        <v>41</v>
      </c>
      <c r="T869">
        <v>47</v>
      </c>
      <c r="U869">
        <v>5000</v>
      </c>
      <c r="V869">
        <v>0</v>
      </c>
      <c r="W869" t="s">
        <v>2013</v>
      </c>
      <c r="X869">
        <v>0</v>
      </c>
      <c r="Y869">
        <v>0</v>
      </c>
    </row>
    <row r="870" spans="1:25" x14ac:dyDescent="0.2">
      <c r="A870">
        <v>9</v>
      </c>
      <c r="B870">
        <v>1</v>
      </c>
      <c r="C870">
        <v>207004631</v>
      </c>
      <c r="D870" t="str">
        <f>VLOOKUP(C:C,[1]חדשים!B:C,2,0)</f>
        <v>חדש סמ 1</v>
      </c>
      <c r="E870" t="s">
        <v>2014</v>
      </c>
      <c r="F870" t="s">
        <v>67</v>
      </c>
      <c r="G870">
        <v>2</v>
      </c>
      <c r="H870">
        <v>99</v>
      </c>
      <c r="I870">
        <v>3149</v>
      </c>
      <c r="J870">
        <v>31</v>
      </c>
      <c r="K870" t="str">
        <f>VLOOKUP(J:J,[1]חוגים!A:B,2,0)</f>
        <v>מדעי התנהגות תואר ראשון</v>
      </c>
      <c r="L870">
        <v>0</v>
      </c>
      <c r="M870">
        <v>1</v>
      </c>
      <c r="N870">
        <v>10</v>
      </c>
      <c r="O870">
        <v>20</v>
      </c>
      <c r="P870">
        <v>24</v>
      </c>
      <c r="Q870">
        <v>1</v>
      </c>
      <c r="R870">
        <v>0</v>
      </c>
      <c r="S870">
        <v>0</v>
      </c>
      <c r="T870">
        <v>40</v>
      </c>
      <c r="U870">
        <v>5000</v>
      </c>
      <c r="V870">
        <v>0</v>
      </c>
      <c r="W870" t="s">
        <v>2015</v>
      </c>
      <c r="X870">
        <v>0</v>
      </c>
      <c r="Y870">
        <v>0</v>
      </c>
    </row>
    <row r="871" spans="1:25" x14ac:dyDescent="0.2">
      <c r="A871">
        <v>9</v>
      </c>
      <c r="B871">
        <v>1</v>
      </c>
      <c r="C871">
        <v>207007600</v>
      </c>
      <c r="D871" t="s">
        <v>121</v>
      </c>
      <c r="E871" t="s">
        <v>1468</v>
      </c>
      <c r="F871" t="s">
        <v>2016</v>
      </c>
      <c r="G871">
        <v>2</v>
      </c>
      <c r="H871">
        <v>98</v>
      </c>
      <c r="I871">
        <v>1155</v>
      </c>
      <c r="J871">
        <v>11</v>
      </c>
      <c r="K871" t="str">
        <f>VLOOKUP(J:J,[1]חוגים!A:B,2,0)</f>
        <v>מדעי המחשב תואר ראשון</v>
      </c>
      <c r="L871">
        <v>0</v>
      </c>
      <c r="M871">
        <v>3</v>
      </c>
      <c r="N871">
        <v>10</v>
      </c>
      <c r="O871">
        <v>9</v>
      </c>
      <c r="P871">
        <v>21</v>
      </c>
      <c r="Q871">
        <v>1</v>
      </c>
      <c r="R871">
        <v>0</v>
      </c>
      <c r="S871">
        <v>107</v>
      </c>
      <c r="T871">
        <v>17</v>
      </c>
      <c r="U871">
        <v>5000</v>
      </c>
      <c r="V871">
        <v>0</v>
      </c>
      <c r="W871" t="s">
        <v>2017</v>
      </c>
      <c r="X871">
        <v>0</v>
      </c>
      <c r="Y871">
        <v>0</v>
      </c>
    </row>
    <row r="872" spans="1:25" x14ac:dyDescent="0.2">
      <c r="A872">
        <v>9</v>
      </c>
      <c r="B872">
        <v>1</v>
      </c>
      <c r="C872">
        <v>207008590</v>
      </c>
      <c r="D872" t="str">
        <f>VLOOKUP(C:C,[1]חדשים!B:C,2,0)</f>
        <v>חדש סמ 1</v>
      </c>
      <c r="E872" t="s">
        <v>224</v>
      </c>
      <c r="F872" t="s">
        <v>391</v>
      </c>
      <c r="G872">
        <v>1</v>
      </c>
      <c r="H872">
        <v>98</v>
      </c>
      <c r="I872">
        <v>1155</v>
      </c>
      <c r="J872">
        <v>11</v>
      </c>
      <c r="K872" t="str">
        <f>VLOOKUP(J:J,[1]חוגים!A:B,2,0)</f>
        <v>מדעי המחשב תואר ראשון</v>
      </c>
      <c r="L872">
        <v>0</v>
      </c>
      <c r="M872">
        <v>1</v>
      </c>
      <c r="N872">
        <v>10</v>
      </c>
      <c r="O872">
        <v>24</v>
      </c>
      <c r="P872">
        <v>24</v>
      </c>
      <c r="Q872">
        <v>1</v>
      </c>
      <c r="R872">
        <v>0</v>
      </c>
      <c r="S872">
        <v>0</v>
      </c>
      <c r="T872">
        <v>48</v>
      </c>
      <c r="U872">
        <v>5000</v>
      </c>
      <c r="V872">
        <v>0</v>
      </c>
      <c r="W872" t="s">
        <v>2018</v>
      </c>
      <c r="X872">
        <v>0</v>
      </c>
      <c r="Y872">
        <v>0</v>
      </c>
    </row>
    <row r="873" spans="1:25" x14ac:dyDescent="0.2">
      <c r="A873">
        <v>9</v>
      </c>
      <c r="B873">
        <v>1</v>
      </c>
      <c r="C873">
        <v>207010851</v>
      </c>
      <c r="D873" t="s">
        <v>121</v>
      </c>
      <c r="E873" t="s">
        <v>1353</v>
      </c>
      <c r="F873" t="s">
        <v>2019</v>
      </c>
      <c r="G873">
        <v>1</v>
      </c>
      <c r="H873">
        <v>99</v>
      </c>
      <c r="I873">
        <v>6600</v>
      </c>
      <c r="J873">
        <v>66</v>
      </c>
      <c r="K873" t="str">
        <f>VLOOKUP(J:J,[1]חוגים!A:B,2,0)</f>
        <v>סיעוד מבחר</v>
      </c>
      <c r="L873">
        <v>0</v>
      </c>
      <c r="M873">
        <v>4</v>
      </c>
      <c r="N873">
        <v>10</v>
      </c>
      <c r="O873">
        <v>19</v>
      </c>
      <c r="P873">
        <v>22</v>
      </c>
      <c r="Q873">
        <v>1</v>
      </c>
      <c r="R873">
        <v>0</v>
      </c>
      <c r="S873">
        <v>95</v>
      </c>
      <c r="T873">
        <v>38</v>
      </c>
      <c r="U873">
        <v>5000</v>
      </c>
      <c r="V873">
        <v>0</v>
      </c>
      <c r="W873" t="s">
        <v>2020</v>
      </c>
      <c r="X873">
        <v>0</v>
      </c>
      <c r="Y873">
        <v>0</v>
      </c>
    </row>
    <row r="874" spans="1:25" x14ac:dyDescent="0.2">
      <c r="A874">
        <v>9</v>
      </c>
      <c r="B874">
        <v>1</v>
      </c>
      <c r="C874">
        <v>207015173</v>
      </c>
      <c r="D874" t="s">
        <v>121</v>
      </c>
      <c r="E874" t="s">
        <v>2021</v>
      </c>
      <c r="F874" t="s">
        <v>831</v>
      </c>
      <c r="G874">
        <v>2</v>
      </c>
      <c r="H874">
        <v>98</v>
      </c>
      <c r="I874">
        <v>2775</v>
      </c>
      <c r="J874">
        <v>27</v>
      </c>
      <c r="K874" t="str">
        <f>VLOOKUP(J:J,[1]חוגים!A:B,2,0)</f>
        <v>מערכות מידע תואר ראשון</v>
      </c>
      <c r="L874">
        <v>0</v>
      </c>
      <c r="M874">
        <v>2</v>
      </c>
      <c r="N874">
        <v>10</v>
      </c>
      <c r="O874">
        <v>14</v>
      </c>
      <c r="P874">
        <v>23</v>
      </c>
      <c r="Q874">
        <v>1</v>
      </c>
      <c r="R874">
        <v>0</v>
      </c>
      <c r="S874">
        <v>35</v>
      </c>
      <c r="T874">
        <v>28</v>
      </c>
      <c r="U874">
        <v>5000</v>
      </c>
      <c r="V874">
        <v>0</v>
      </c>
      <c r="W874" t="s">
        <v>2022</v>
      </c>
      <c r="X874">
        <v>0</v>
      </c>
      <c r="Y874">
        <v>0</v>
      </c>
    </row>
    <row r="875" spans="1:25" x14ac:dyDescent="0.2">
      <c r="A875">
        <v>9</v>
      </c>
      <c r="B875">
        <v>1</v>
      </c>
      <c r="C875">
        <v>207016387</v>
      </c>
      <c r="D875" t="s">
        <v>121</v>
      </c>
      <c r="E875" t="s">
        <v>1635</v>
      </c>
      <c r="F875" t="s">
        <v>110</v>
      </c>
      <c r="G875">
        <v>2</v>
      </c>
      <c r="H875">
        <v>98</v>
      </c>
      <c r="I875">
        <v>3151</v>
      </c>
      <c r="J875">
        <v>31</v>
      </c>
      <c r="K875" t="str">
        <f>VLOOKUP(J:J,[1]חוגים!A:B,2,0)</f>
        <v>מדעי התנהגות תואר ראשון</v>
      </c>
      <c r="L875">
        <v>0</v>
      </c>
      <c r="M875">
        <v>3</v>
      </c>
      <c r="N875">
        <v>10</v>
      </c>
      <c r="O875">
        <v>13</v>
      </c>
      <c r="P875">
        <v>22</v>
      </c>
      <c r="Q875">
        <v>1</v>
      </c>
      <c r="R875">
        <v>0</v>
      </c>
      <c r="S875">
        <v>86</v>
      </c>
      <c r="T875">
        <v>26</v>
      </c>
      <c r="U875">
        <v>5000</v>
      </c>
      <c r="V875">
        <v>0</v>
      </c>
      <c r="W875" t="s">
        <v>2023</v>
      </c>
      <c r="X875">
        <v>0</v>
      </c>
      <c r="Y875">
        <v>0</v>
      </c>
    </row>
    <row r="876" spans="1:25" x14ac:dyDescent="0.2">
      <c r="A876">
        <v>9</v>
      </c>
      <c r="B876">
        <v>1</v>
      </c>
      <c r="C876">
        <v>207017732</v>
      </c>
      <c r="D876" t="s">
        <v>121</v>
      </c>
      <c r="E876" t="s">
        <v>2024</v>
      </c>
      <c r="F876" t="s">
        <v>1406</v>
      </c>
      <c r="G876">
        <v>2</v>
      </c>
      <c r="H876">
        <v>98</v>
      </c>
      <c r="I876">
        <v>2767</v>
      </c>
      <c r="J876">
        <v>27</v>
      </c>
      <c r="K876" t="str">
        <f>VLOOKUP(J:J,[1]חוגים!A:B,2,0)</f>
        <v>מערכות מידע תואר ראשון</v>
      </c>
      <c r="L876">
        <v>0</v>
      </c>
      <c r="M876">
        <v>3</v>
      </c>
      <c r="N876">
        <v>10</v>
      </c>
      <c r="O876">
        <v>16</v>
      </c>
      <c r="P876">
        <v>22</v>
      </c>
      <c r="Q876">
        <v>1</v>
      </c>
      <c r="R876">
        <v>0</v>
      </c>
      <c r="S876">
        <v>92</v>
      </c>
      <c r="T876">
        <v>31</v>
      </c>
      <c r="U876">
        <v>5000</v>
      </c>
      <c r="V876">
        <v>0</v>
      </c>
      <c r="W876" t="s">
        <v>2025</v>
      </c>
      <c r="X876">
        <v>0</v>
      </c>
      <c r="Y876">
        <v>0</v>
      </c>
    </row>
    <row r="877" spans="1:25" x14ac:dyDescent="0.2">
      <c r="A877">
        <v>9</v>
      </c>
      <c r="B877">
        <v>1</v>
      </c>
      <c r="C877">
        <v>207018276</v>
      </c>
      <c r="D877" t="s">
        <v>121</v>
      </c>
      <c r="E877" t="s">
        <v>147</v>
      </c>
      <c r="F877" t="s">
        <v>32</v>
      </c>
      <c r="G877">
        <v>2</v>
      </c>
      <c r="H877">
        <v>98</v>
      </c>
      <c r="I877">
        <v>3151</v>
      </c>
      <c r="J877">
        <v>31</v>
      </c>
      <c r="K877" t="str">
        <f>VLOOKUP(J:J,[1]חוגים!A:B,2,0)</f>
        <v>מדעי התנהגות תואר ראשון</v>
      </c>
      <c r="L877">
        <v>0</v>
      </c>
      <c r="M877">
        <v>3</v>
      </c>
      <c r="N877">
        <v>10</v>
      </c>
      <c r="O877">
        <v>14</v>
      </c>
      <c r="P877">
        <v>22</v>
      </c>
      <c r="Q877">
        <v>1</v>
      </c>
      <c r="R877">
        <v>0</v>
      </c>
      <c r="S877">
        <v>84</v>
      </c>
      <c r="T877">
        <v>28</v>
      </c>
      <c r="U877">
        <v>5000</v>
      </c>
      <c r="V877">
        <v>0</v>
      </c>
      <c r="W877" t="s">
        <v>2026</v>
      </c>
      <c r="X877">
        <v>0</v>
      </c>
      <c r="Y877">
        <v>0</v>
      </c>
    </row>
    <row r="878" spans="1:25" x14ac:dyDescent="0.2">
      <c r="A878">
        <v>9</v>
      </c>
      <c r="B878">
        <v>1</v>
      </c>
      <c r="C878">
        <v>207019514</v>
      </c>
      <c r="D878" t="s">
        <v>121</v>
      </c>
      <c r="E878" t="s">
        <v>2027</v>
      </c>
      <c r="F878" t="s">
        <v>1406</v>
      </c>
      <c r="G878">
        <v>2</v>
      </c>
      <c r="H878">
        <v>98</v>
      </c>
      <c r="I878">
        <v>3147</v>
      </c>
      <c r="J878">
        <v>31</v>
      </c>
      <c r="K878" t="str">
        <f>VLOOKUP(J:J,[1]חוגים!A:B,2,0)</f>
        <v>מדעי התנהגות תואר ראשון</v>
      </c>
      <c r="L878">
        <v>0</v>
      </c>
      <c r="M878">
        <v>2</v>
      </c>
      <c r="N878">
        <v>10</v>
      </c>
      <c r="O878">
        <v>23</v>
      </c>
      <c r="P878">
        <v>23</v>
      </c>
      <c r="Q878">
        <v>1</v>
      </c>
      <c r="R878">
        <v>0</v>
      </c>
      <c r="S878">
        <v>36</v>
      </c>
      <c r="T878">
        <v>46</v>
      </c>
      <c r="U878">
        <v>5000</v>
      </c>
      <c r="V878">
        <v>0</v>
      </c>
      <c r="W878" t="s">
        <v>2028</v>
      </c>
      <c r="X878">
        <v>0</v>
      </c>
      <c r="Y878">
        <v>0</v>
      </c>
    </row>
    <row r="879" spans="1:25" x14ac:dyDescent="0.2">
      <c r="A879">
        <v>9</v>
      </c>
      <c r="B879">
        <v>1</v>
      </c>
      <c r="C879">
        <v>207020116</v>
      </c>
      <c r="D879" t="s">
        <v>121</v>
      </c>
      <c r="E879" t="s">
        <v>2029</v>
      </c>
      <c r="F879" t="s">
        <v>118</v>
      </c>
      <c r="G879">
        <v>1</v>
      </c>
      <c r="H879">
        <v>96</v>
      </c>
      <c r="I879">
        <v>1155</v>
      </c>
      <c r="J879">
        <v>11</v>
      </c>
      <c r="K879" t="str">
        <f>VLOOKUP(J:J,[1]חוגים!A:B,2,0)</f>
        <v>מדעי המחשב תואר ראשון</v>
      </c>
      <c r="L879">
        <v>0</v>
      </c>
      <c r="M879">
        <v>3</v>
      </c>
      <c r="N879">
        <v>10</v>
      </c>
      <c r="O879">
        <v>6</v>
      </c>
      <c r="P879">
        <v>21</v>
      </c>
      <c r="Q879">
        <v>1</v>
      </c>
      <c r="R879">
        <v>0</v>
      </c>
      <c r="S879">
        <v>113</v>
      </c>
      <c r="T879">
        <v>11</v>
      </c>
      <c r="U879">
        <v>5000</v>
      </c>
      <c r="V879">
        <v>0</v>
      </c>
      <c r="W879" t="s">
        <v>2030</v>
      </c>
      <c r="X879">
        <v>0</v>
      </c>
      <c r="Y879">
        <v>0</v>
      </c>
    </row>
    <row r="880" spans="1:25" x14ac:dyDescent="0.2">
      <c r="A880">
        <v>9</v>
      </c>
      <c r="B880">
        <v>1</v>
      </c>
      <c r="C880">
        <v>207020405</v>
      </c>
      <c r="D880" t="s">
        <v>121</v>
      </c>
      <c r="E880" t="s">
        <v>136</v>
      </c>
      <c r="F880" t="s">
        <v>2031</v>
      </c>
      <c r="G880">
        <v>1</v>
      </c>
      <c r="H880">
        <v>96</v>
      </c>
      <c r="I880">
        <v>1155</v>
      </c>
      <c r="J880">
        <v>11</v>
      </c>
      <c r="K880" t="str">
        <f>VLOOKUP(J:J,[1]חוגים!A:B,2,0)</f>
        <v>מדעי המחשב תואר ראשון</v>
      </c>
      <c r="L880">
        <v>0</v>
      </c>
      <c r="M880">
        <v>3</v>
      </c>
      <c r="N880">
        <v>10</v>
      </c>
      <c r="O880">
        <v>24</v>
      </c>
      <c r="P880">
        <v>22</v>
      </c>
      <c r="Q880">
        <v>1</v>
      </c>
      <c r="R880">
        <v>0</v>
      </c>
      <c r="S880">
        <v>79</v>
      </c>
      <c r="T880">
        <v>47</v>
      </c>
      <c r="U880">
        <v>5000</v>
      </c>
      <c r="V880">
        <v>0</v>
      </c>
      <c r="W880" t="s">
        <v>2032</v>
      </c>
      <c r="X880">
        <v>0</v>
      </c>
      <c r="Y880">
        <v>0</v>
      </c>
    </row>
    <row r="881" spans="1:25" x14ac:dyDescent="0.2">
      <c r="A881">
        <v>9</v>
      </c>
      <c r="B881">
        <v>1</v>
      </c>
      <c r="C881">
        <v>207020504</v>
      </c>
      <c r="D881" t="s">
        <v>121</v>
      </c>
      <c r="E881" t="s">
        <v>2033</v>
      </c>
      <c r="F881" t="s">
        <v>964</v>
      </c>
      <c r="G881">
        <v>2</v>
      </c>
      <c r="H881">
        <v>96</v>
      </c>
      <c r="I881">
        <v>3148</v>
      </c>
      <c r="J881">
        <v>31</v>
      </c>
      <c r="K881" t="str">
        <f>VLOOKUP(J:J,[1]חוגים!A:B,2,0)</f>
        <v>מדעי התנהגות תואר ראשון</v>
      </c>
      <c r="L881">
        <v>0</v>
      </c>
      <c r="M881">
        <v>3</v>
      </c>
      <c r="N881">
        <v>10</v>
      </c>
      <c r="O881">
        <v>18</v>
      </c>
      <c r="P881">
        <v>22</v>
      </c>
      <c r="Q881">
        <v>1</v>
      </c>
      <c r="R881">
        <v>0</v>
      </c>
      <c r="S881">
        <v>78</v>
      </c>
      <c r="T881">
        <v>36</v>
      </c>
      <c r="U881">
        <v>5000</v>
      </c>
      <c r="V881">
        <v>0</v>
      </c>
      <c r="W881" t="s">
        <v>2034</v>
      </c>
      <c r="X881">
        <v>0</v>
      </c>
      <c r="Y881">
        <v>0</v>
      </c>
    </row>
    <row r="882" spans="1:25" x14ac:dyDescent="0.2">
      <c r="A882">
        <v>9</v>
      </c>
      <c r="B882">
        <v>1</v>
      </c>
      <c r="C882">
        <v>207021494</v>
      </c>
      <c r="D882" t="s">
        <v>121</v>
      </c>
      <c r="E882" t="s">
        <v>2035</v>
      </c>
      <c r="F882" t="s">
        <v>165</v>
      </c>
      <c r="G882">
        <v>2</v>
      </c>
      <c r="H882">
        <v>96</v>
      </c>
      <c r="I882">
        <v>2165</v>
      </c>
      <c r="J882">
        <v>21</v>
      </c>
      <c r="K882" t="str">
        <f>VLOOKUP(J:J,[1]חוגים!A:B,2,0)</f>
        <v>כלכלה וניהול תואר ראשון</v>
      </c>
      <c r="L882">
        <v>0</v>
      </c>
      <c r="M882">
        <v>3</v>
      </c>
      <c r="N882">
        <v>10</v>
      </c>
      <c r="O882">
        <v>14</v>
      </c>
      <c r="P882">
        <v>22</v>
      </c>
      <c r="Q882">
        <v>1</v>
      </c>
      <c r="R882">
        <v>0</v>
      </c>
      <c r="S882">
        <v>85</v>
      </c>
      <c r="T882">
        <v>27</v>
      </c>
      <c r="U882">
        <v>5000</v>
      </c>
      <c r="V882">
        <v>0</v>
      </c>
      <c r="W882" t="s">
        <v>2036</v>
      </c>
      <c r="X882">
        <v>0</v>
      </c>
      <c r="Y882">
        <v>0</v>
      </c>
    </row>
    <row r="883" spans="1:25" x14ac:dyDescent="0.2">
      <c r="A883">
        <v>9</v>
      </c>
      <c r="B883">
        <v>1</v>
      </c>
      <c r="C883">
        <v>207022401</v>
      </c>
      <c r="D883" t="s">
        <v>121</v>
      </c>
      <c r="E883" t="s">
        <v>2037</v>
      </c>
      <c r="F883" t="s">
        <v>112</v>
      </c>
      <c r="G883">
        <v>1</v>
      </c>
      <c r="H883">
        <v>96</v>
      </c>
      <c r="I883">
        <v>1158</v>
      </c>
      <c r="J883">
        <v>11</v>
      </c>
      <c r="K883" t="str">
        <f>VLOOKUP(J:J,[1]חוגים!A:B,2,0)</f>
        <v>מדעי המחשב תואר ראשון</v>
      </c>
      <c r="L883">
        <v>0</v>
      </c>
      <c r="M883">
        <v>3</v>
      </c>
      <c r="N883">
        <v>10</v>
      </c>
      <c r="O883">
        <v>3</v>
      </c>
      <c r="P883">
        <v>20</v>
      </c>
      <c r="Q883">
        <v>1</v>
      </c>
      <c r="R883">
        <v>0</v>
      </c>
      <c r="S883">
        <v>119</v>
      </c>
      <c r="T883">
        <v>5</v>
      </c>
      <c r="U883">
        <v>5000</v>
      </c>
      <c r="V883">
        <v>0</v>
      </c>
      <c r="W883" t="s">
        <v>2038</v>
      </c>
      <c r="X883">
        <v>0</v>
      </c>
      <c r="Y883">
        <v>0</v>
      </c>
    </row>
    <row r="884" spans="1:25" x14ac:dyDescent="0.2">
      <c r="A884">
        <v>9</v>
      </c>
      <c r="B884">
        <v>1</v>
      </c>
      <c r="C884">
        <v>207023300</v>
      </c>
      <c r="D884" t="s">
        <v>121</v>
      </c>
      <c r="E884" t="s">
        <v>2039</v>
      </c>
      <c r="F884" t="s">
        <v>610</v>
      </c>
      <c r="G884">
        <v>1</v>
      </c>
      <c r="H884">
        <v>96</v>
      </c>
      <c r="I884">
        <v>2775</v>
      </c>
      <c r="J884">
        <v>27</v>
      </c>
      <c r="K884" t="str">
        <f>VLOOKUP(J:J,[1]חוגים!A:B,2,0)</f>
        <v>מערכות מידע תואר ראשון</v>
      </c>
      <c r="L884">
        <v>0</v>
      </c>
      <c r="M884">
        <v>3</v>
      </c>
      <c r="N884">
        <v>10</v>
      </c>
      <c r="O884">
        <v>4</v>
      </c>
      <c r="P884">
        <v>21</v>
      </c>
      <c r="Q884">
        <v>2</v>
      </c>
      <c r="R884">
        <v>0</v>
      </c>
      <c r="S884">
        <v>115</v>
      </c>
      <c r="T884">
        <v>8</v>
      </c>
      <c r="U884">
        <v>5000</v>
      </c>
      <c r="V884">
        <v>0</v>
      </c>
      <c r="W884" t="s">
        <v>2040</v>
      </c>
      <c r="X884">
        <v>0</v>
      </c>
      <c r="Y884">
        <v>0</v>
      </c>
    </row>
    <row r="885" spans="1:25" x14ac:dyDescent="0.2">
      <c r="A885">
        <v>9</v>
      </c>
      <c r="B885">
        <v>1</v>
      </c>
      <c r="C885">
        <v>207030578</v>
      </c>
      <c r="D885" t="s">
        <v>121</v>
      </c>
      <c r="E885" t="s">
        <v>180</v>
      </c>
      <c r="F885" t="s">
        <v>84</v>
      </c>
      <c r="G885">
        <v>1</v>
      </c>
      <c r="H885">
        <v>99</v>
      </c>
      <c r="I885">
        <v>1155</v>
      </c>
      <c r="J885">
        <v>11</v>
      </c>
      <c r="K885" t="str">
        <f>VLOOKUP(J:J,[1]חוגים!A:B,2,0)</f>
        <v>מדעי המחשב תואר ראשון</v>
      </c>
      <c r="L885">
        <v>0</v>
      </c>
      <c r="M885">
        <v>2</v>
      </c>
      <c r="N885">
        <v>10</v>
      </c>
      <c r="O885">
        <v>21</v>
      </c>
      <c r="P885">
        <v>23</v>
      </c>
      <c r="Q885">
        <v>1</v>
      </c>
      <c r="R885">
        <v>0</v>
      </c>
      <c r="S885">
        <v>41</v>
      </c>
      <c r="T885">
        <v>41</v>
      </c>
      <c r="U885">
        <v>5000</v>
      </c>
      <c r="V885">
        <v>0</v>
      </c>
      <c r="W885" t="s">
        <v>2041</v>
      </c>
      <c r="X885">
        <v>0</v>
      </c>
      <c r="Y885">
        <v>0</v>
      </c>
    </row>
    <row r="886" spans="1:25" x14ac:dyDescent="0.2">
      <c r="A886">
        <v>9</v>
      </c>
      <c r="B886">
        <v>1</v>
      </c>
      <c r="C886">
        <v>207033606</v>
      </c>
      <c r="D886" t="str">
        <f>VLOOKUP(C:C,[1]חדשים!B:C,2,0)</f>
        <v>חדש סמ 1</v>
      </c>
      <c r="E886" t="s">
        <v>2042</v>
      </c>
      <c r="F886" t="s">
        <v>222</v>
      </c>
      <c r="G886">
        <v>1</v>
      </c>
      <c r="H886">
        <v>99</v>
      </c>
      <c r="I886">
        <v>1155</v>
      </c>
      <c r="J886">
        <v>11</v>
      </c>
      <c r="K886" t="str">
        <f>VLOOKUP(J:J,[1]חוגים!A:B,2,0)</f>
        <v>מדעי המחשב תואר ראשון</v>
      </c>
      <c r="L886">
        <v>0</v>
      </c>
      <c r="M886">
        <v>1</v>
      </c>
      <c r="N886">
        <v>10</v>
      </c>
      <c r="O886">
        <v>21</v>
      </c>
      <c r="P886">
        <v>24</v>
      </c>
      <c r="Q886">
        <v>1</v>
      </c>
      <c r="R886">
        <v>0</v>
      </c>
      <c r="S886">
        <v>0</v>
      </c>
      <c r="T886">
        <v>41</v>
      </c>
      <c r="U886">
        <v>5000</v>
      </c>
      <c r="V886">
        <v>0</v>
      </c>
      <c r="W886" t="s">
        <v>2043</v>
      </c>
      <c r="X886">
        <v>0</v>
      </c>
      <c r="Y886">
        <v>0</v>
      </c>
    </row>
    <row r="887" spans="1:25" x14ac:dyDescent="0.2">
      <c r="A887">
        <v>9</v>
      </c>
      <c r="B887">
        <v>1</v>
      </c>
      <c r="C887">
        <v>207040254</v>
      </c>
      <c r="D887" t="s">
        <v>121</v>
      </c>
      <c r="E887" t="s">
        <v>2044</v>
      </c>
      <c r="F887" t="s">
        <v>151</v>
      </c>
      <c r="G887">
        <v>2</v>
      </c>
      <c r="H887">
        <v>96</v>
      </c>
      <c r="I887">
        <v>1155</v>
      </c>
      <c r="J887">
        <v>11</v>
      </c>
      <c r="K887" t="str">
        <f>VLOOKUP(J:J,[1]חוגים!A:B,2,0)</f>
        <v>מדעי המחשב תואר ראשון</v>
      </c>
      <c r="L887">
        <v>0</v>
      </c>
      <c r="M887">
        <v>3</v>
      </c>
      <c r="N887">
        <v>10</v>
      </c>
      <c r="O887">
        <v>4</v>
      </c>
      <c r="P887">
        <v>21</v>
      </c>
      <c r="Q887">
        <v>1</v>
      </c>
      <c r="R887">
        <v>0</v>
      </c>
      <c r="S887">
        <v>110</v>
      </c>
      <c r="T887">
        <v>8</v>
      </c>
      <c r="U887">
        <v>5000</v>
      </c>
      <c r="V887">
        <v>0</v>
      </c>
      <c r="W887" t="s">
        <v>2045</v>
      </c>
      <c r="X887">
        <v>0</v>
      </c>
      <c r="Y887">
        <v>0</v>
      </c>
    </row>
    <row r="888" spans="1:25" x14ac:dyDescent="0.2">
      <c r="A888">
        <v>9</v>
      </c>
      <c r="B888">
        <v>1</v>
      </c>
      <c r="C888">
        <v>207040882</v>
      </c>
      <c r="D888" t="s">
        <v>121</v>
      </c>
      <c r="E888" t="s">
        <v>122</v>
      </c>
      <c r="F888" t="s">
        <v>497</v>
      </c>
      <c r="G888">
        <v>1</v>
      </c>
      <c r="H888">
        <v>96</v>
      </c>
      <c r="I888">
        <v>1155</v>
      </c>
      <c r="J888">
        <v>11</v>
      </c>
      <c r="K888" t="str">
        <f>VLOOKUP(J:J,[1]חוגים!A:B,2,0)</f>
        <v>מדעי המחשב תואר ראשון</v>
      </c>
      <c r="L888">
        <v>0</v>
      </c>
      <c r="M888">
        <v>3</v>
      </c>
      <c r="N888">
        <v>10</v>
      </c>
      <c r="O888">
        <v>6</v>
      </c>
      <c r="P888">
        <v>21</v>
      </c>
      <c r="Q888">
        <v>2</v>
      </c>
      <c r="R888">
        <v>0</v>
      </c>
      <c r="S888">
        <v>112</v>
      </c>
      <c r="T888">
        <v>12</v>
      </c>
      <c r="U888">
        <v>5000</v>
      </c>
      <c r="V888">
        <v>0</v>
      </c>
      <c r="W888" t="s">
        <v>2046</v>
      </c>
      <c r="X888">
        <v>0</v>
      </c>
      <c r="Y888">
        <v>0</v>
      </c>
    </row>
    <row r="889" spans="1:25" x14ac:dyDescent="0.2">
      <c r="A889">
        <v>9</v>
      </c>
      <c r="B889">
        <v>1</v>
      </c>
      <c r="C889">
        <v>207041401</v>
      </c>
      <c r="D889" t="s">
        <v>121</v>
      </c>
      <c r="E889" t="s">
        <v>2047</v>
      </c>
      <c r="F889" t="s">
        <v>2048</v>
      </c>
      <c r="G889">
        <v>2</v>
      </c>
      <c r="H889">
        <v>96</v>
      </c>
      <c r="I889">
        <v>2900</v>
      </c>
      <c r="J889">
        <v>29</v>
      </c>
      <c r="K889" t="str">
        <f>VLOOKUP(J:J,[1]חוגים!A:B,2,0)</f>
        <v>יעוץ ופיתוח ארגוני תואר שני</v>
      </c>
      <c r="L889">
        <v>0</v>
      </c>
      <c r="M889">
        <v>2</v>
      </c>
      <c r="N889">
        <v>20</v>
      </c>
      <c r="O889">
        <v>11</v>
      </c>
      <c r="P889">
        <v>23</v>
      </c>
      <c r="Q889">
        <v>1</v>
      </c>
      <c r="R889">
        <v>0</v>
      </c>
      <c r="S889">
        <v>26</v>
      </c>
      <c r="T889">
        <v>22</v>
      </c>
      <c r="U889">
        <v>5000</v>
      </c>
      <c r="V889">
        <v>0</v>
      </c>
      <c r="W889" t="s">
        <v>2049</v>
      </c>
      <c r="X889">
        <v>0</v>
      </c>
      <c r="Y889">
        <v>0</v>
      </c>
    </row>
    <row r="890" spans="1:25" x14ac:dyDescent="0.2">
      <c r="A890">
        <v>9</v>
      </c>
      <c r="B890">
        <v>1</v>
      </c>
      <c r="C890">
        <v>207041419</v>
      </c>
      <c r="D890" t="s">
        <v>121</v>
      </c>
      <c r="E890" t="s">
        <v>2050</v>
      </c>
      <c r="F890" t="s">
        <v>70</v>
      </c>
      <c r="G890">
        <v>1</v>
      </c>
      <c r="H890">
        <v>96</v>
      </c>
      <c r="I890">
        <v>6103</v>
      </c>
      <c r="J890">
        <v>61</v>
      </c>
      <c r="K890" t="str">
        <f>VLOOKUP(J:J,[1]חוגים!A:B,2,0)</f>
        <v>מדעי הסיעוד תואר ראשון</v>
      </c>
      <c r="L890">
        <v>0</v>
      </c>
      <c r="M890">
        <v>4</v>
      </c>
      <c r="N890">
        <v>10</v>
      </c>
      <c r="O890">
        <v>10</v>
      </c>
      <c r="P890">
        <v>21</v>
      </c>
      <c r="Q890">
        <v>1</v>
      </c>
      <c r="R890">
        <v>0</v>
      </c>
      <c r="S890">
        <v>138</v>
      </c>
      <c r="T890">
        <v>20</v>
      </c>
      <c r="U890">
        <v>5000</v>
      </c>
      <c r="V890">
        <v>0</v>
      </c>
      <c r="W890" t="s">
        <v>2051</v>
      </c>
      <c r="X890">
        <v>0</v>
      </c>
      <c r="Y890">
        <v>0</v>
      </c>
    </row>
    <row r="891" spans="1:25" x14ac:dyDescent="0.2">
      <c r="A891">
        <v>9</v>
      </c>
      <c r="B891">
        <v>1</v>
      </c>
      <c r="C891">
        <v>207043076</v>
      </c>
      <c r="D891" t="s">
        <v>121</v>
      </c>
      <c r="E891" t="s">
        <v>2052</v>
      </c>
      <c r="F891" t="s">
        <v>2053</v>
      </c>
      <c r="G891">
        <v>1</v>
      </c>
      <c r="H891">
        <v>96</v>
      </c>
      <c r="I891">
        <v>3149</v>
      </c>
      <c r="J891">
        <v>31</v>
      </c>
      <c r="K891" t="str">
        <f>VLOOKUP(J:J,[1]חוגים!A:B,2,0)</f>
        <v>מדעי התנהגות תואר ראשון</v>
      </c>
      <c r="L891">
        <v>0</v>
      </c>
      <c r="M891">
        <v>3</v>
      </c>
      <c r="N891">
        <v>10</v>
      </c>
      <c r="O891">
        <v>16</v>
      </c>
      <c r="P891">
        <v>22</v>
      </c>
      <c r="Q891">
        <v>1</v>
      </c>
      <c r="R891">
        <v>0</v>
      </c>
      <c r="S891">
        <v>82</v>
      </c>
      <c r="T891">
        <v>32</v>
      </c>
      <c r="U891">
        <v>5000</v>
      </c>
      <c r="V891">
        <v>0</v>
      </c>
      <c r="W891" t="s">
        <v>2054</v>
      </c>
      <c r="X891">
        <v>0</v>
      </c>
      <c r="Y891">
        <v>0</v>
      </c>
    </row>
    <row r="892" spans="1:25" x14ac:dyDescent="0.2">
      <c r="A892">
        <v>9</v>
      </c>
      <c r="B892">
        <v>1</v>
      </c>
      <c r="C892">
        <v>207049156</v>
      </c>
      <c r="D892" t="s">
        <v>121</v>
      </c>
      <c r="E892" t="s">
        <v>2055</v>
      </c>
      <c r="F892" t="s">
        <v>2056</v>
      </c>
      <c r="G892">
        <v>1</v>
      </c>
      <c r="H892">
        <v>96</v>
      </c>
      <c r="I892">
        <v>6600</v>
      </c>
      <c r="J892">
        <v>66</v>
      </c>
      <c r="K892" t="str">
        <f>VLOOKUP(J:J,[1]חוגים!A:B,2,0)</f>
        <v>סיעוד מבחר</v>
      </c>
      <c r="L892">
        <v>0</v>
      </c>
      <c r="M892">
        <v>2</v>
      </c>
      <c r="N892">
        <v>10</v>
      </c>
      <c r="O892">
        <v>26</v>
      </c>
      <c r="P892">
        <v>23</v>
      </c>
      <c r="Q892">
        <v>1</v>
      </c>
      <c r="R892">
        <v>0</v>
      </c>
      <c r="S892">
        <v>44</v>
      </c>
      <c r="T892">
        <v>51</v>
      </c>
      <c r="U892">
        <v>5000</v>
      </c>
      <c r="V892">
        <v>0</v>
      </c>
      <c r="W892" t="s">
        <v>2057</v>
      </c>
      <c r="X892">
        <v>0</v>
      </c>
      <c r="Y892">
        <v>0</v>
      </c>
    </row>
    <row r="893" spans="1:25" x14ac:dyDescent="0.2">
      <c r="A893">
        <v>9</v>
      </c>
      <c r="B893">
        <v>1</v>
      </c>
      <c r="C893">
        <v>207051251</v>
      </c>
      <c r="D893" t="s">
        <v>121</v>
      </c>
      <c r="E893" t="s">
        <v>2058</v>
      </c>
      <c r="F893" t="s">
        <v>2059</v>
      </c>
      <c r="G893">
        <v>1</v>
      </c>
      <c r="H893">
        <v>97</v>
      </c>
      <c r="I893">
        <v>2776</v>
      </c>
      <c r="J893">
        <v>27</v>
      </c>
      <c r="K893" t="str">
        <f>VLOOKUP(J:J,[1]חוגים!A:B,2,0)</f>
        <v>מערכות מידע תואר ראשון</v>
      </c>
      <c r="L893">
        <v>0</v>
      </c>
      <c r="M893">
        <v>3</v>
      </c>
      <c r="N893">
        <v>10</v>
      </c>
      <c r="O893">
        <v>6</v>
      </c>
      <c r="P893">
        <v>21</v>
      </c>
      <c r="Q893">
        <v>1</v>
      </c>
      <c r="R893">
        <v>0</v>
      </c>
      <c r="S893">
        <v>112</v>
      </c>
      <c r="T893">
        <v>11</v>
      </c>
      <c r="U893">
        <v>5000</v>
      </c>
      <c r="V893">
        <v>0</v>
      </c>
      <c r="W893" t="s">
        <v>2060</v>
      </c>
      <c r="X893">
        <v>0</v>
      </c>
      <c r="Y893">
        <v>0</v>
      </c>
    </row>
    <row r="894" spans="1:25" x14ac:dyDescent="0.2">
      <c r="A894">
        <v>9</v>
      </c>
      <c r="B894">
        <v>1</v>
      </c>
      <c r="C894">
        <v>207051988</v>
      </c>
      <c r="D894" t="s">
        <v>121</v>
      </c>
      <c r="E894" t="s">
        <v>2061</v>
      </c>
      <c r="F894" t="s">
        <v>2062</v>
      </c>
      <c r="G894">
        <v>2</v>
      </c>
      <c r="H894">
        <v>97</v>
      </c>
      <c r="I894">
        <v>3151</v>
      </c>
      <c r="J894">
        <v>31</v>
      </c>
      <c r="K894" t="str">
        <f>VLOOKUP(J:J,[1]חוגים!A:B,2,0)</f>
        <v>מדעי התנהגות תואר ראשון</v>
      </c>
      <c r="L894">
        <v>0</v>
      </c>
      <c r="M894">
        <v>3</v>
      </c>
      <c r="N894">
        <v>10</v>
      </c>
      <c r="O894">
        <v>15</v>
      </c>
      <c r="P894">
        <v>22</v>
      </c>
      <c r="Q894">
        <v>2</v>
      </c>
      <c r="R894">
        <v>0</v>
      </c>
      <c r="S894">
        <v>82</v>
      </c>
      <c r="T894">
        <v>30</v>
      </c>
      <c r="U894">
        <v>5000</v>
      </c>
      <c r="V894">
        <v>0</v>
      </c>
      <c r="W894" t="s">
        <v>2063</v>
      </c>
      <c r="X894">
        <v>0</v>
      </c>
      <c r="Y894">
        <v>0</v>
      </c>
    </row>
    <row r="895" spans="1:25" x14ac:dyDescent="0.2">
      <c r="A895">
        <v>9</v>
      </c>
      <c r="B895">
        <v>1</v>
      </c>
      <c r="C895">
        <v>207053752</v>
      </c>
      <c r="D895" t="str">
        <f>VLOOKUP(C:C,[1]חדשים!B:C,2,0)</f>
        <v>חדש סמ 1</v>
      </c>
      <c r="E895" t="s">
        <v>1197</v>
      </c>
      <c r="F895" t="s">
        <v>2064</v>
      </c>
      <c r="G895">
        <v>1</v>
      </c>
      <c r="H895">
        <v>97</v>
      </c>
      <c r="I895">
        <v>2774</v>
      </c>
      <c r="J895">
        <v>27</v>
      </c>
      <c r="K895" t="str">
        <f>VLOOKUP(J:J,[1]חוגים!A:B,2,0)</f>
        <v>מערכות מידע תואר ראשון</v>
      </c>
      <c r="L895">
        <v>0</v>
      </c>
      <c r="M895">
        <v>1</v>
      </c>
      <c r="N895">
        <v>10</v>
      </c>
      <c r="O895">
        <v>22</v>
      </c>
      <c r="P895">
        <v>24</v>
      </c>
      <c r="Q895">
        <v>1</v>
      </c>
      <c r="R895">
        <v>0</v>
      </c>
      <c r="S895">
        <v>0</v>
      </c>
      <c r="T895">
        <v>44</v>
      </c>
      <c r="U895">
        <v>5000</v>
      </c>
      <c r="V895">
        <v>0</v>
      </c>
      <c r="W895" t="s">
        <v>2065</v>
      </c>
      <c r="X895">
        <v>0</v>
      </c>
      <c r="Y895">
        <v>0</v>
      </c>
    </row>
    <row r="896" spans="1:25" x14ac:dyDescent="0.2">
      <c r="A896">
        <v>9</v>
      </c>
      <c r="B896">
        <v>1</v>
      </c>
      <c r="C896">
        <v>207054875</v>
      </c>
      <c r="D896" t="s">
        <v>121</v>
      </c>
      <c r="E896" t="s">
        <v>2066</v>
      </c>
      <c r="F896" t="s">
        <v>531</v>
      </c>
      <c r="G896">
        <v>1</v>
      </c>
      <c r="H896">
        <v>97</v>
      </c>
      <c r="I896">
        <v>1155</v>
      </c>
      <c r="J896">
        <v>11</v>
      </c>
      <c r="K896" t="str">
        <f>VLOOKUP(J:J,[1]חוגים!A:B,2,0)</f>
        <v>מדעי המחשב תואר ראשון</v>
      </c>
      <c r="L896">
        <v>0</v>
      </c>
      <c r="M896">
        <v>3</v>
      </c>
      <c r="N896">
        <v>10</v>
      </c>
      <c r="O896">
        <v>8</v>
      </c>
      <c r="P896">
        <v>20</v>
      </c>
      <c r="Q896">
        <v>1</v>
      </c>
      <c r="R896">
        <v>0</v>
      </c>
      <c r="S896">
        <v>115</v>
      </c>
      <c r="T896">
        <v>15</v>
      </c>
      <c r="U896">
        <v>5000</v>
      </c>
      <c r="V896">
        <v>0</v>
      </c>
      <c r="W896" t="s">
        <v>2067</v>
      </c>
      <c r="X896">
        <v>0</v>
      </c>
      <c r="Y896">
        <v>0</v>
      </c>
    </row>
    <row r="897" spans="1:25" x14ac:dyDescent="0.2">
      <c r="A897">
        <v>9</v>
      </c>
      <c r="B897">
        <v>1</v>
      </c>
      <c r="C897">
        <v>207056318</v>
      </c>
      <c r="D897" t="s">
        <v>121</v>
      </c>
      <c r="E897" t="s">
        <v>2068</v>
      </c>
      <c r="F897" t="s">
        <v>70</v>
      </c>
      <c r="G897">
        <v>1</v>
      </c>
      <c r="H897">
        <v>96</v>
      </c>
      <c r="I897">
        <v>1155</v>
      </c>
      <c r="J897">
        <v>11</v>
      </c>
      <c r="K897" t="str">
        <f>VLOOKUP(J:J,[1]חוגים!A:B,2,0)</f>
        <v>מדעי המחשב תואר ראשון</v>
      </c>
      <c r="L897">
        <v>0</v>
      </c>
      <c r="M897">
        <v>3</v>
      </c>
      <c r="N897">
        <v>10</v>
      </c>
      <c r="O897">
        <v>3</v>
      </c>
      <c r="P897">
        <v>20</v>
      </c>
      <c r="Q897">
        <v>1</v>
      </c>
      <c r="R897">
        <v>0</v>
      </c>
      <c r="S897">
        <v>121</v>
      </c>
      <c r="T897">
        <v>5</v>
      </c>
      <c r="U897">
        <v>5000</v>
      </c>
      <c r="V897">
        <v>0</v>
      </c>
      <c r="W897" t="s">
        <v>2069</v>
      </c>
      <c r="X897">
        <v>0</v>
      </c>
      <c r="Y897">
        <v>0</v>
      </c>
    </row>
    <row r="898" spans="1:25" x14ac:dyDescent="0.2">
      <c r="A898">
        <v>9</v>
      </c>
      <c r="B898">
        <v>1</v>
      </c>
      <c r="C898">
        <v>207058884</v>
      </c>
      <c r="D898" t="str">
        <f>VLOOKUP(C:C,[1]חדשים!B:C,2,0)</f>
        <v>חדש סמ 1</v>
      </c>
      <c r="E898" t="s">
        <v>2070</v>
      </c>
      <c r="F898" t="s">
        <v>1771</v>
      </c>
      <c r="G898">
        <v>2</v>
      </c>
      <c r="H898">
        <v>96</v>
      </c>
      <c r="I898">
        <v>3273</v>
      </c>
      <c r="J898">
        <v>32</v>
      </c>
      <c r="K898" t="str">
        <f>VLOOKUP(J:J,[1]חוגים!A:B,2,0)</f>
        <v>פסיכולוגיה תואר שני</v>
      </c>
      <c r="L898">
        <v>0</v>
      </c>
      <c r="M898">
        <v>1</v>
      </c>
      <c r="N898">
        <v>20</v>
      </c>
      <c r="O898">
        <v>14</v>
      </c>
      <c r="P898">
        <v>24</v>
      </c>
      <c r="Q898">
        <v>1</v>
      </c>
      <c r="R898">
        <v>0</v>
      </c>
      <c r="S898">
        <v>0</v>
      </c>
      <c r="T898">
        <v>28</v>
      </c>
      <c r="U898">
        <v>5000</v>
      </c>
      <c r="V898">
        <v>0</v>
      </c>
      <c r="W898" t="s">
        <v>2071</v>
      </c>
      <c r="X898">
        <v>0</v>
      </c>
      <c r="Y898">
        <v>0</v>
      </c>
    </row>
    <row r="899" spans="1:25" x14ac:dyDescent="0.2">
      <c r="A899">
        <v>9</v>
      </c>
      <c r="B899">
        <v>1</v>
      </c>
      <c r="C899">
        <v>207059197</v>
      </c>
      <c r="D899" t="s">
        <v>121</v>
      </c>
      <c r="E899" t="s">
        <v>2072</v>
      </c>
      <c r="F899" t="s">
        <v>792</v>
      </c>
      <c r="G899">
        <v>1</v>
      </c>
      <c r="H899">
        <v>96</v>
      </c>
      <c r="I899">
        <v>2776</v>
      </c>
      <c r="J899">
        <v>27</v>
      </c>
      <c r="K899" t="str">
        <f>VLOOKUP(J:J,[1]חוגים!A:B,2,0)</f>
        <v>מערכות מידע תואר ראשון</v>
      </c>
      <c r="L899">
        <v>0</v>
      </c>
      <c r="M899">
        <v>2</v>
      </c>
      <c r="N899">
        <v>10</v>
      </c>
      <c r="O899">
        <v>15</v>
      </c>
      <c r="P899">
        <v>22</v>
      </c>
      <c r="Q899">
        <v>1</v>
      </c>
      <c r="R899">
        <v>0</v>
      </c>
      <c r="S899">
        <v>37</v>
      </c>
      <c r="T899">
        <v>30</v>
      </c>
      <c r="U899">
        <v>5000</v>
      </c>
      <c r="V899">
        <v>0</v>
      </c>
      <c r="W899" t="s">
        <v>2073</v>
      </c>
      <c r="X899">
        <v>0</v>
      </c>
      <c r="Y899">
        <v>0</v>
      </c>
    </row>
    <row r="900" spans="1:25" x14ac:dyDescent="0.2">
      <c r="A900">
        <v>9</v>
      </c>
      <c r="B900">
        <v>1</v>
      </c>
      <c r="C900">
        <v>207067091</v>
      </c>
      <c r="D900" t="str">
        <f>VLOOKUP(C:C,[1]חדשים!B:C,2,0)</f>
        <v>חדש סמ 1</v>
      </c>
      <c r="E900" t="s">
        <v>1558</v>
      </c>
      <c r="F900" t="s">
        <v>2074</v>
      </c>
      <c r="G900">
        <v>1</v>
      </c>
      <c r="H900">
        <v>99</v>
      </c>
      <c r="I900">
        <v>6600</v>
      </c>
      <c r="J900">
        <v>66</v>
      </c>
      <c r="K900" t="str">
        <f>VLOOKUP(J:J,[1]חוגים!A:B,2,0)</f>
        <v>סיעוד מבחר</v>
      </c>
      <c r="L900">
        <v>0</v>
      </c>
      <c r="M900">
        <v>1</v>
      </c>
      <c r="N900">
        <v>10</v>
      </c>
      <c r="O900">
        <v>22</v>
      </c>
      <c r="P900">
        <v>24</v>
      </c>
      <c r="Q900">
        <v>1</v>
      </c>
      <c r="R900">
        <v>0</v>
      </c>
      <c r="S900">
        <v>0</v>
      </c>
      <c r="T900">
        <v>44</v>
      </c>
      <c r="U900">
        <v>5000</v>
      </c>
      <c r="V900">
        <v>0</v>
      </c>
      <c r="W900" t="s">
        <v>2075</v>
      </c>
      <c r="X900">
        <v>0</v>
      </c>
      <c r="Y900">
        <v>0</v>
      </c>
    </row>
    <row r="901" spans="1:25" x14ac:dyDescent="0.2">
      <c r="A901">
        <v>9</v>
      </c>
      <c r="B901">
        <v>1</v>
      </c>
      <c r="C901">
        <v>207071713</v>
      </c>
      <c r="D901" t="s">
        <v>121</v>
      </c>
      <c r="E901" t="s">
        <v>2076</v>
      </c>
      <c r="F901" t="s">
        <v>2077</v>
      </c>
      <c r="G901">
        <v>1</v>
      </c>
      <c r="H901">
        <v>96</v>
      </c>
      <c r="I901">
        <v>1155</v>
      </c>
      <c r="J901">
        <v>11</v>
      </c>
      <c r="K901" t="str">
        <f>VLOOKUP(J:J,[1]חוגים!A:B,2,0)</f>
        <v>מדעי המחשב תואר ראשון</v>
      </c>
      <c r="L901">
        <v>0</v>
      </c>
      <c r="M901">
        <v>3</v>
      </c>
      <c r="N901">
        <v>10</v>
      </c>
      <c r="O901">
        <v>3</v>
      </c>
      <c r="P901">
        <v>21</v>
      </c>
      <c r="Q901">
        <v>2</v>
      </c>
      <c r="R901">
        <v>0</v>
      </c>
      <c r="S901">
        <v>119</v>
      </c>
      <c r="T901">
        <v>5</v>
      </c>
      <c r="U901">
        <v>5000</v>
      </c>
      <c r="V901">
        <v>0</v>
      </c>
      <c r="W901" t="s">
        <v>2078</v>
      </c>
      <c r="X901">
        <v>0</v>
      </c>
      <c r="Y901">
        <v>0</v>
      </c>
    </row>
    <row r="902" spans="1:25" x14ac:dyDescent="0.2">
      <c r="A902">
        <v>9</v>
      </c>
      <c r="B902">
        <v>1</v>
      </c>
      <c r="C902">
        <v>207073370</v>
      </c>
      <c r="D902" t="s">
        <v>121</v>
      </c>
      <c r="E902" t="s">
        <v>2079</v>
      </c>
      <c r="F902" t="s">
        <v>333</v>
      </c>
      <c r="G902">
        <v>1</v>
      </c>
      <c r="H902">
        <v>96</v>
      </c>
      <c r="I902">
        <v>3151</v>
      </c>
      <c r="J902">
        <v>31</v>
      </c>
      <c r="K902" t="str">
        <f>VLOOKUP(J:J,[1]חוגים!A:B,2,0)</f>
        <v>מדעי התנהגות תואר ראשון</v>
      </c>
      <c r="L902">
        <v>0</v>
      </c>
      <c r="M902">
        <v>3</v>
      </c>
      <c r="N902">
        <v>10</v>
      </c>
      <c r="O902">
        <v>13</v>
      </c>
      <c r="P902">
        <v>22</v>
      </c>
      <c r="Q902">
        <v>1</v>
      </c>
      <c r="R902">
        <v>0</v>
      </c>
      <c r="S902">
        <v>84</v>
      </c>
      <c r="T902">
        <v>26</v>
      </c>
      <c r="U902">
        <v>5000</v>
      </c>
      <c r="V902">
        <v>0</v>
      </c>
      <c r="W902" t="s">
        <v>2080</v>
      </c>
      <c r="X902">
        <v>0</v>
      </c>
      <c r="Y902">
        <v>0</v>
      </c>
    </row>
    <row r="903" spans="1:25" x14ac:dyDescent="0.2">
      <c r="A903">
        <v>9</v>
      </c>
      <c r="B903">
        <v>1</v>
      </c>
      <c r="C903">
        <v>207080185</v>
      </c>
      <c r="D903" t="str">
        <f>VLOOKUP(C:C,[1]חדשים!B:C,2,0)</f>
        <v>חדש סמ 1</v>
      </c>
      <c r="E903" t="s">
        <v>2081</v>
      </c>
      <c r="F903" t="s">
        <v>2082</v>
      </c>
      <c r="G903">
        <v>1</v>
      </c>
      <c r="H903">
        <v>98</v>
      </c>
      <c r="I903">
        <v>1155</v>
      </c>
      <c r="J903">
        <v>11</v>
      </c>
      <c r="K903" t="str">
        <f>VLOOKUP(J:J,[1]חוגים!A:B,2,0)</f>
        <v>מדעי המחשב תואר ראשון</v>
      </c>
      <c r="L903">
        <v>0</v>
      </c>
      <c r="M903">
        <v>1</v>
      </c>
      <c r="N903">
        <v>10</v>
      </c>
      <c r="O903">
        <v>23</v>
      </c>
      <c r="P903">
        <v>24</v>
      </c>
      <c r="Q903">
        <v>2</v>
      </c>
      <c r="R903">
        <v>0</v>
      </c>
      <c r="S903">
        <v>0</v>
      </c>
      <c r="T903">
        <v>45</v>
      </c>
      <c r="U903">
        <v>5000</v>
      </c>
      <c r="V903">
        <v>0</v>
      </c>
      <c r="W903" t="s">
        <v>2083</v>
      </c>
      <c r="X903">
        <v>0</v>
      </c>
      <c r="Y903">
        <v>0</v>
      </c>
    </row>
    <row r="904" spans="1:25" x14ac:dyDescent="0.2">
      <c r="A904">
        <v>9</v>
      </c>
      <c r="B904">
        <v>1</v>
      </c>
      <c r="C904">
        <v>207080854</v>
      </c>
      <c r="D904" t="s">
        <v>121</v>
      </c>
      <c r="E904" t="s">
        <v>2084</v>
      </c>
      <c r="F904" t="s">
        <v>567</v>
      </c>
      <c r="G904">
        <v>2</v>
      </c>
      <c r="H904">
        <v>98</v>
      </c>
      <c r="I904">
        <v>3150</v>
      </c>
      <c r="J904">
        <v>31</v>
      </c>
      <c r="K904" t="str">
        <f>VLOOKUP(J:J,[1]חוגים!A:B,2,0)</f>
        <v>מדעי התנהגות תואר ראשון</v>
      </c>
      <c r="L904">
        <v>0</v>
      </c>
      <c r="M904">
        <v>3</v>
      </c>
      <c r="N904">
        <v>10</v>
      </c>
      <c r="O904">
        <v>19</v>
      </c>
      <c r="P904">
        <v>22</v>
      </c>
      <c r="Q904">
        <v>1</v>
      </c>
      <c r="R904">
        <v>0</v>
      </c>
      <c r="S904">
        <v>78</v>
      </c>
      <c r="T904">
        <v>38</v>
      </c>
      <c r="U904">
        <v>5000</v>
      </c>
      <c r="V904">
        <v>0</v>
      </c>
      <c r="W904" t="s">
        <v>2085</v>
      </c>
      <c r="X904">
        <v>0</v>
      </c>
      <c r="Y904">
        <v>0</v>
      </c>
    </row>
    <row r="905" spans="1:25" x14ac:dyDescent="0.2">
      <c r="A905">
        <v>9</v>
      </c>
      <c r="B905">
        <v>1</v>
      </c>
      <c r="C905">
        <v>207081241</v>
      </c>
      <c r="D905" t="s">
        <v>121</v>
      </c>
      <c r="E905" t="s">
        <v>2086</v>
      </c>
      <c r="F905" t="s">
        <v>2087</v>
      </c>
      <c r="G905">
        <v>2</v>
      </c>
      <c r="H905">
        <v>98</v>
      </c>
      <c r="I905">
        <v>2775</v>
      </c>
      <c r="J905">
        <v>27</v>
      </c>
      <c r="K905" t="str">
        <f>VLOOKUP(J:J,[1]חוגים!A:B,2,0)</f>
        <v>מערכות מידע תואר ראשון</v>
      </c>
      <c r="L905">
        <v>0</v>
      </c>
      <c r="M905">
        <v>2</v>
      </c>
      <c r="N905">
        <v>10</v>
      </c>
      <c r="O905">
        <v>16</v>
      </c>
      <c r="P905">
        <v>23</v>
      </c>
      <c r="Q905">
        <v>1</v>
      </c>
      <c r="R905">
        <v>0</v>
      </c>
      <c r="S905">
        <v>37</v>
      </c>
      <c r="T905">
        <v>32</v>
      </c>
      <c r="U905">
        <v>5000</v>
      </c>
      <c r="V905">
        <v>0</v>
      </c>
      <c r="W905" t="s">
        <v>2088</v>
      </c>
      <c r="X905">
        <v>0</v>
      </c>
      <c r="Y905">
        <v>0</v>
      </c>
    </row>
    <row r="906" spans="1:25" x14ac:dyDescent="0.2">
      <c r="A906">
        <v>9</v>
      </c>
      <c r="B906">
        <v>1</v>
      </c>
      <c r="C906">
        <v>207082751</v>
      </c>
      <c r="D906" t="str">
        <f>VLOOKUP(C:C,[1]חדשים!B:C,2,0)</f>
        <v>חדש סמ 1</v>
      </c>
      <c r="E906" t="s">
        <v>2089</v>
      </c>
      <c r="F906" t="s">
        <v>67</v>
      </c>
      <c r="G906">
        <v>2</v>
      </c>
      <c r="H906">
        <v>98</v>
      </c>
      <c r="I906">
        <v>3152</v>
      </c>
      <c r="J906">
        <v>31</v>
      </c>
      <c r="K906" t="str">
        <f>VLOOKUP(J:J,[1]חוגים!A:B,2,0)</f>
        <v>מדעי התנהגות תואר ראשון</v>
      </c>
      <c r="L906">
        <v>0</v>
      </c>
      <c r="M906">
        <v>1</v>
      </c>
      <c r="N906">
        <v>10</v>
      </c>
      <c r="O906">
        <v>19</v>
      </c>
      <c r="P906">
        <v>24</v>
      </c>
      <c r="Q906">
        <v>1</v>
      </c>
      <c r="R906">
        <v>0</v>
      </c>
      <c r="S906">
        <v>0</v>
      </c>
      <c r="T906">
        <v>38</v>
      </c>
      <c r="U906">
        <v>5000</v>
      </c>
      <c r="V906">
        <v>0</v>
      </c>
      <c r="W906" t="s">
        <v>2090</v>
      </c>
      <c r="X906">
        <v>0</v>
      </c>
      <c r="Y906">
        <v>0</v>
      </c>
    </row>
    <row r="907" spans="1:25" x14ac:dyDescent="0.2">
      <c r="A907">
        <v>9</v>
      </c>
      <c r="B907">
        <v>1</v>
      </c>
      <c r="C907">
        <v>207084062</v>
      </c>
      <c r="D907" t="s">
        <v>121</v>
      </c>
      <c r="E907" t="s">
        <v>2091</v>
      </c>
      <c r="F907" t="s">
        <v>123</v>
      </c>
      <c r="G907">
        <v>2</v>
      </c>
      <c r="H907">
        <v>98</v>
      </c>
      <c r="I907">
        <v>3151</v>
      </c>
      <c r="J907">
        <v>31</v>
      </c>
      <c r="K907" t="str">
        <f>VLOOKUP(J:J,[1]חוגים!A:B,2,0)</f>
        <v>מדעי התנהגות תואר ראשון</v>
      </c>
      <c r="L907">
        <v>0</v>
      </c>
      <c r="M907">
        <v>2</v>
      </c>
      <c r="N907">
        <v>10</v>
      </c>
      <c r="O907">
        <v>24</v>
      </c>
      <c r="P907">
        <v>23</v>
      </c>
      <c r="Q907">
        <v>1</v>
      </c>
      <c r="R907">
        <v>0</v>
      </c>
      <c r="S907">
        <v>38</v>
      </c>
      <c r="T907">
        <v>48</v>
      </c>
      <c r="U907">
        <v>5000</v>
      </c>
      <c r="V907">
        <v>0</v>
      </c>
      <c r="W907" t="s">
        <v>2092</v>
      </c>
      <c r="X907">
        <v>0</v>
      </c>
      <c r="Y907">
        <v>0</v>
      </c>
    </row>
    <row r="908" spans="1:25" x14ac:dyDescent="0.2">
      <c r="A908">
        <v>9</v>
      </c>
      <c r="B908">
        <v>1</v>
      </c>
      <c r="C908">
        <v>207084716</v>
      </c>
      <c r="D908" t="s">
        <v>121</v>
      </c>
      <c r="E908" t="s">
        <v>289</v>
      </c>
      <c r="F908" t="s">
        <v>2093</v>
      </c>
      <c r="G908">
        <v>2</v>
      </c>
      <c r="H908">
        <v>98</v>
      </c>
      <c r="I908">
        <v>6701</v>
      </c>
      <c r="J908">
        <v>67</v>
      </c>
      <c r="K908" t="str">
        <f>VLOOKUP(J:J,[1]חוגים!A:B,2,0)</f>
        <v>סיעוד הסבות</v>
      </c>
      <c r="L908">
        <v>0</v>
      </c>
      <c r="M908">
        <v>4</v>
      </c>
      <c r="N908">
        <v>10</v>
      </c>
      <c r="O908">
        <v>7</v>
      </c>
      <c r="P908">
        <v>21</v>
      </c>
      <c r="Q908">
        <v>1</v>
      </c>
      <c r="R908">
        <v>0</v>
      </c>
      <c r="S908">
        <v>114</v>
      </c>
      <c r="T908">
        <v>14</v>
      </c>
      <c r="U908">
        <v>5000</v>
      </c>
      <c r="V908">
        <v>0</v>
      </c>
      <c r="W908" t="s">
        <v>2094</v>
      </c>
      <c r="X908">
        <v>0</v>
      </c>
      <c r="Y908">
        <v>0</v>
      </c>
    </row>
    <row r="909" spans="1:25" x14ac:dyDescent="0.2">
      <c r="A909">
        <v>9</v>
      </c>
      <c r="B909">
        <v>1</v>
      </c>
      <c r="C909">
        <v>207084997</v>
      </c>
      <c r="D909" t="s">
        <v>121</v>
      </c>
      <c r="E909" t="s">
        <v>2095</v>
      </c>
      <c r="F909" t="s">
        <v>62</v>
      </c>
      <c r="G909">
        <v>2</v>
      </c>
      <c r="H909">
        <v>98</v>
      </c>
      <c r="I909">
        <v>3147</v>
      </c>
      <c r="J909">
        <v>31</v>
      </c>
      <c r="K909" t="str">
        <f>VLOOKUP(J:J,[1]חוגים!A:B,2,0)</f>
        <v>מדעי התנהגות תואר ראשון</v>
      </c>
      <c r="L909">
        <v>0</v>
      </c>
      <c r="M909">
        <v>2</v>
      </c>
      <c r="N909">
        <v>10</v>
      </c>
      <c r="O909">
        <v>22</v>
      </c>
      <c r="P909">
        <v>23</v>
      </c>
      <c r="Q909">
        <v>2</v>
      </c>
      <c r="R909">
        <v>0</v>
      </c>
      <c r="S909">
        <v>38</v>
      </c>
      <c r="T909">
        <v>44</v>
      </c>
      <c r="U909">
        <v>5000</v>
      </c>
      <c r="V909">
        <v>0</v>
      </c>
      <c r="W909" t="s">
        <v>2096</v>
      </c>
      <c r="X909">
        <v>0</v>
      </c>
      <c r="Y909">
        <v>0</v>
      </c>
    </row>
    <row r="910" spans="1:25" x14ac:dyDescent="0.2">
      <c r="A910">
        <v>9</v>
      </c>
      <c r="B910">
        <v>1</v>
      </c>
      <c r="C910">
        <v>207091844</v>
      </c>
      <c r="D910" t="s">
        <v>121</v>
      </c>
      <c r="E910" t="s">
        <v>2097</v>
      </c>
      <c r="F910" t="s">
        <v>531</v>
      </c>
      <c r="G910">
        <v>1</v>
      </c>
      <c r="H910">
        <v>96</v>
      </c>
      <c r="I910">
        <v>1155</v>
      </c>
      <c r="J910">
        <v>11</v>
      </c>
      <c r="K910" t="str">
        <f>VLOOKUP(J:J,[1]חוגים!A:B,2,0)</f>
        <v>מדעי המחשב תואר ראשון</v>
      </c>
      <c r="L910">
        <v>0</v>
      </c>
      <c r="M910">
        <v>3</v>
      </c>
      <c r="N910">
        <v>10</v>
      </c>
      <c r="O910">
        <v>7</v>
      </c>
      <c r="P910">
        <v>21</v>
      </c>
      <c r="Q910">
        <v>1</v>
      </c>
      <c r="R910">
        <v>0</v>
      </c>
      <c r="S910">
        <v>111</v>
      </c>
      <c r="T910">
        <v>13</v>
      </c>
      <c r="U910">
        <v>5000</v>
      </c>
      <c r="V910">
        <v>0</v>
      </c>
      <c r="W910" t="s">
        <v>2098</v>
      </c>
      <c r="X910">
        <v>0</v>
      </c>
      <c r="Y910">
        <v>0</v>
      </c>
    </row>
    <row r="911" spans="1:25" x14ac:dyDescent="0.2">
      <c r="A911">
        <v>9</v>
      </c>
      <c r="B911">
        <v>1</v>
      </c>
      <c r="C911">
        <v>207103862</v>
      </c>
      <c r="D911" t="s">
        <v>121</v>
      </c>
      <c r="E911" t="s">
        <v>161</v>
      </c>
      <c r="F911" t="s">
        <v>1800</v>
      </c>
      <c r="G911">
        <v>2</v>
      </c>
      <c r="H911">
        <v>98</v>
      </c>
      <c r="I911">
        <v>1155</v>
      </c>
      <c r="J911">
        <v>11</v>
      </c>
      <c r="K911" t="str">
        <f>VLOOKUP(J:J,[1]חוגים!A:B,2,0)</f>
        <v>מדעי המחשב תואר ראשון</v>
      </c>
      <c r="L911">
        <v>0</v>
      </c>
      <c r="M911">
        <v>1</v>
      </c>
      <c r="N911">
        <v>10</v>
      </c>
      <c r="O911">
        <v>19</v>
      </c>
      <c r="P911">
        <v>23</v>
      </c>
      <c r="Q911">
        <v>1</v>
      </c>
      <c r="R911">
        <v>0</v>
      </c>
      <c r="S911">
        <v>19</v>
      </c>
      <c r="T911">
        <v>38</v>
      </c>
      <c r="U911">
        <v>5000</v>
      </c>
      <c r="V911">
        <v>0</v>
      </c>
      <c r="W911" t="s">
        <v>2099</v>
      </c>
      <c r="X911">
        <v>0</v>
      </c>
      <c r="Y911">
        <v>0</v>
      </c>
    </row>
    <row r="912" spans="1:25" x14ac:dyDescent="0.2">
      <c r="A912">
        <v>9</v>
      </c>
      <c r="B912">
        <v>1</v>
      </c>
      <c r="C912">
        <v>207104563</v>
      </c>
      <c r="D912" t="s">
        <v>121</v>
      </c>
      <c r="E912" t="s">
        <v>2100</v>
      </c>
      <c r="F912" t="s">
        <v>2101</v>
      </c>
      <c r="G912">
        <v>2</v>
      </c>
      <c r="H912">
        <v>99</v>
      </c>
      <c r="I912">
        <v>6702</v>
      </c>
      <c r="J912">
        <v>67</v>
      </c>
      <c r="K912" t="str">
        <f>VLOOKUP(J:J,[1]חוגים!A:B,2,0)</f>
        <v>סיעוד הסבות</v>
      </c>
      <c r="L912">
        <v>0</v>
      </c>
      <c r="M912">
        <v>2</v>
      </c>
      <c r="N912">
        <v>10</v>
      </c>
      <c r="O912">
        <v>23</v>
      </c>
      <c r="P912">
        <v>23</v>
      </c>
      <c r="Q912">
        <v>1</v>
      </c>
      <c r="R912">
        <v>0</v>
      </c>
      <c r="S912">
        <v>38</v>
      </c>
      <c r="T912">
        <v>45</v>
      </c>
      <c r="U912">
        <v>5000</v>
      </c>
      <c r="V912">
        <v>0</v>
      </c>
      <c r="W912" t="s">
        <v>2102</v>
      </c>
      <c r="X912">
        <v>0</v>
      </c>
      <c r="Y912">
        <v>0</v>
      </c>
    </row>
    <row r="913" spans="1:25" x14ac:dyDescent="0.2">
      <c r="A913">
        <v>9</v>
      </c>
      <c r="B913">
        <v>1</v>
      </c>
      <c r="C913">
        <v>207105222</v>
      </c>
      <c r="D913" t="str">
        <f>VLOOKUP(C:C,[1]חדשים!B:C,2,0)</f>
        <v>חדש סמ 1</v>
      </c>
      <c r="E913" t="s">
        <v>2103</v>
      </c>
      <c r="F913" t="s">
        <v>130</v>
      </c>
      <c r="G913">
        <v>2</v>
      </c>
      <c r="H913">
        <v>99</v>
      </c>
      <c r="I913">
        <v>3149</v>
      </c>
      <c r="J913">
        <v>31</v>
      </c>
      <c r="K913" t="str">
        <f>VLOOKUP(J:J,[1]חוגים!A:B,2,0)</f>
        <v>מדעי התנהגות תואר ראשון</v>
      </c>
      <c r="L913">
        <v>0</v>
      </c>
      <c r="M913">
        <v>1</v>
      </c>
      <c r="N913">
        <v>10</v>
      </c>
      <c r="O913">
        <v>19</v>
      </c>
      <c r="P913">
        <v>24</v>
      </c>
      <c r="Q913">
        <v>1</v>
      </c>
      <c r="R913">
        <v>0</v>
      </c>
      <c r="S913">
        <v>0</v>
      </c>
      <c r="T913">
        <v>38</v>
      </c>
      <c r="U913">
        <v>5000</v>
      </c>
      <c r="V913">
        <v>0</v>
      </c>
      <c r="W913" t="s">
        <v>2104</v>
      </c>
      <c r="X913">
        <v>0</v>
      </c>
      <c r="Y913">
        <v>0</v>
      </c>
    </row>
    <row r="914" spans="1:25" x14ac:dyDescent="0.2">
      <c r="A914">
        <v>9</v>
      </c>
      <c r="B914">
        <v>1</v>
      </c>
      <c r="C914">
        <v>207105669</v>
      </c>
      <c r="D914" t="s">
        <v>121</v>
      </c>
      <c r="E914" t="s">
        <v>1084</v>
      </c>
      <c r="F914" t="s">
        <v>38</v>
      </c>
      <c r="G914">
        <v>2</v>
      </c>
      <c r="H914">
        <v>99</v>
      </c>
      <c r="I914">
        <v>3147</v>
      </c>
      <c r="J914">
        <v>31</v>
      </c>
      <c r="K914" t="str">
        <f>VLOOKUP(J:J,[1]חוגים!A:B,2,0)</f>
        <v>מדעי התנהגות תואר ראשון</v>
      </c>
      <c r="L914">
        <v>0</v>
      </c>
      <c r="M914">
        <v>2</v>
      </c>
      <c r="N914">
        <v>10</v>
      </c>
      <c r="O914">
        <v>22</v>
      </c>
      <c r="P914">
        <v>23</v>
      </c>
      <c r="Q914">
        <v>2</v>
      </c>
      <c r="R914">
        <v>0</v>
      </c>
      <c r="S914">
        <v>40</v>
      </c>
      <c r="T914">
        <v>44</v>
      </c>
      <c r="U914">
        <v>5000</v>
      </c>
      <c r="V914">
        <v>0</v>
      </c>
      <c r="W914" t="s">
        <v>2105</v>
      </c>
      <c r="X914">
        <v>0</v>
      </c>
      <c r="Y914">
        <v>0</v>
      </c>
    </row>
    <row r="915" spans="1:25" x14ac:dyDescent="0.2">
      <c r="A915">
        <v>9</v>
      </c>
      <c r="B915">
        <v>1</v>
      </c>
      <c r="C915">
        <v>207105727</v>
      </c>
      <c r="D915" t="s">
        <v>121</v>
      </c>
      <c r="E915" t="s">
        <v>2106</v>
      </c>
      <c r="F915" t="s">
        <v>461</v>
      </c>
      <c r="G915">
        <v>1</v>
      </c>
      <c r="H915">
        <v>99</v>
      </c>
      <c r="I915">
        <v>2774</v>
      </c>
      <c r="J915">
        <v>27</v>
      </c>
      <c r="K915" t="str">
        <f>VLOOKUP(J:J,[1]חוגים!A:B,2,0)</f>
        <v>מערכות מידע תואר ראשון</v>
      </c>
      <c r="L915">
        <v>0</v>
      </c>
      <c r="M915">
        <v>2</v>
      </c>
      <c r="N915">
        <v>10</v>
      </c>
      <c r="O915">
        <v>25</v>
      </c>
      <c r="P915">
        <v>23</v>
      </c>
      <c r="Q915">
        <v>2</v>
      </c>
      <c r="R915">
        <v>0</v>
      </c>
      <c r="S915">
        <v>41</v>
      </c>
      <c r="T915">
        <v>50</v>
      </c>
      <c r="U915">
        <v>5000</v>
      </c>
      <c r="V915">
        <v>0</v>
      </c>
      <c r="W915" t="s">
        <v>2107</v>
      </c>
      <c r="X915">
        <v>0</v>
      </c>
      <c r="Y915">
        <v>0</v>
      </c>
    </row>
    <row r="916" spans="1:25" x14ac:dyDescent="0.2">
      <c r="A916">
        <v>9</v>
      </c>
      <c r="B916">
        <v>1</v>
      </c>
      <c r="C916">
        <v>207106006</v>
      </c>
      <c r="D916" t="str">
        <f>VLOOKUP(C:C,[1]חדשים!B:C,2,0)</f>
        <v>חדש סמ 1</v>
      </c>
      <c r="E916" t="s">
        <v>2108</v>
      </c>
      <c r="F916" t="s">
        <v>567</v>
      </c>
      <c r="G916">
        <v>2</v>
      </c>
      <c r="H916">
        <v>99</v>
      </c>
      <c r="I916">
        <v>3152</v>
      </c>
      <c r="J916">
        <v>31</v>
      </c>
      <c r="K916" t="str">
        <f>VLOOKUP(J:J,[1]חוגים!A:B,2,0)</f>
        <v>מדעי התנהגות תואר ראשון</v>
      </c>
      <c r="L916">
        <v>0</v>
      </c>
      <c r="M916">
        <v>1</v>
      </c>
      <c r="N916">
        <v>10</v>
      </c>
      <c r="O916">
        <v>18</v>
      </c>
      <c r="P916">
        <v>24</v>
      </c>
      <c r="Q916">
        <v>1</v>
      </c>
      <c r="R916">
        <v>0</v>
      </c>
      <c r="S916">
        <v>0</v>
      </c>
      <c r="T916">
        <v>36</v>
      </c>
      <c r="U916">
        <v>5000</v>
      </c>
      <c r="V916">
        <v>0</v>
      </c>
      <c r="W916" t="s">
        <v>2109</v>
      </c>
      <c r="X916">
        <v>0</v>
      </c>
      <c r="Y916">
        <v>0</v>
      </c>
    </row>
    <row r="917" spans="1:25" x14ac:dyDescent="0.2">
      <c r="A917">
        <v>9</v>
      </c>
      <c r="B917">
        <v>1</v>
      </c>
      <c r="C917">
        <v>207106238</v>
      </c>
      <c r="D917" t="str">
        <f>VLOOKUP(C:C,[1]חדשים!B:C,2,0)</f>
        <v>חדש סמ 1</v>
      </c>
      <c r="E917" t="s">
        <v>2110</v>
      </c>
      <c r="F917" t="s">
        <v>2111</v>
      </c>
      <c r="G917">
        <v>1</v>
      </c>
      <c r="H917">
        <v>99</v>
      </c>
      <c r="I917">
        <v>1155</v>
      </c>
      <c r="J917">
        <v>11</v>
      </c>
      <c r="K917" t="str">
        <f>VLOOKUP(J:J,[1]חוגים!A:B,2,0)</f>
        <v>מדעי המחשב תואר ראשון</v>
      </c>
      <c r="L917">
        <v>0</v>
      </c>
      <c r="M917">
        <v>1</v>
      </c>
      <c r="N917">
        <v>10</v>
      </c>
      <c r="O917">
        <v>17</v>
      </c>
      <c r="P917">
        <v>24</v>
      </c>
      <c r="Q917">
        <v>1</v>
      </c>
      <c r="R917">
        <v>0</v>
      </c>
      <c r="S917">
        <v>0</v>
      </c>
      <c r="T917">
        <v>33</v>
      </c>
      <c r="U917">
        <v>5000</v>
      </c>
      <c r="V917">
        <v>0</v>
      </c>
      <c r="W917" t="s">
        <v>2112</v>
      </c>
      <c r="X917">
        <v>0</v>
      </c>
      <c r="Y917">
        <v>0</v>
      </c>
    </row>
    <row r="918" spans="1:25" x14ac:dyDescent="0.2">
      <c r="A918">
        <v>9</v>
      </c>
      <c r="B918">
        <v>1</v>
      </c>
      <c r="C918">
        <v>207106675</v>
      </c>
      <c r="D918" t="s">
        <v>121</v>
      </c>
      <c r="E918" t="s">
        <v>2113</v>
      </c>
      <c r="F918" t="s">
        <v>123</v>
      </c>
      <c r="G918">
        <v>2</v>
      </c>
      <c r="H918">
        <v>99</v>
      </c>
      <c r="I918">
        <v>3147</v>
      </c>
      <c r="J918">
        <v>31</v>
      </c>
      <c r="K918" t="str">
        <f>VLOOKUP(J:J,[1]חוגים!A:B,2,0)</f>
        <v>מדעי התנהגות תואר ראשון</v>
      </c>
      <c r="L918">
        <v>0</v>
      </c>
      <c r="M918">
        <v>2</v>
      </c>
      <c r="N918">
        <v>10</v>
      </c>
      <c r="O918">
        <v>15</v>
      </c>
      <c r="P918">
        <v>23</v>
      </c>
      <c r="Q918">
        <v>1</v>
      </c>
      <c r="R918">
        <v>0</v>
      </c>
      <c r="S918">
        <v>36</v>
      </c>
      <c r="T918">
        <v>29</v>
      </c>
      <c r="U918">
        <v>5000</v>
      </c>
      <c r="V918">
        <v>0</v>
      </c>
      <c r="W918" t="s">
        <v>2114</v>
      </c>
      <c r="X918">
        <v>0</v>
      </c>
      <c r="Y918">
        <v>0</v>
      </c>
    </row>
    <row r="919" spans="1:25" x14ac:dyDescent="0.2">
      <c r="A919">
        <v>9</v>
      </c>
      <c r="B919">
        <v>1</v>
      </c>
      <c r="C919">
        <v>207106931</v>
      </c>
      <c r="D919" t="s">
        <v>121</v>
      </c>
      <c r="E919" t="s">
        <v>2115</v>
      </c>
      <c r="F919" t="s">
        <v>165</v>
      </c>
      <c r="G919">
        <v>2</v>
      </c>
      <c r="H919">
        <v>99</v>
      </c>
      <c r="I919">
        <v>1155</v>
      </c>
      <c r="J919">
        <v>11</v>
      </c>
      <c r="K919" t="str">
        <f>VLOOKUP(J:J,[1]חוגים!A:B,2,0)</f>
        <v>מדעי המחשב תואר ראשון</v>
      </c>
      <c r="L919">
        <v>0</v>
      </c>
      <c r="M919">
        <v>2</v>
      </c>
      <c r="N919">
        <v>10</v>
      </c>
      <c r="O919">
        <v>17</v>
      </c>
      <c r="P919">
        <v>23</v>
      </c>
      <c r="Q919">
        <v>1</v>
      </c>
      <c r="R919">
        <v>0</v>
      </c>
      <c r="S919">
        <v>37</v>
      </c>
      <c r="T919">
        <v>33</v>
      </c>
      <c r="U919">
        <v>5000</v>
      </c>
      <c r="V919">
        <v>0</v>
      </c>
      <c r="W919" t="s">
        <v>2116</v>
      </c>
      <c r="X919">
        <v>0</v>
      </c>
      <c r="Y919">
        <v>0</v>
      </c>
    </row>
    <row r="920" spans="1:25" x14ac:dyDescent="0.2">
      <c r="A920">
        <v>9</v>
      </c>
      <c r="B920">
        <v>1</v>
      </c>
      <c r="C920">
        <v>207107160</v>
      </c>
      <c r="D920" t="s">
        <v>121</v>
      </c>
      <c r="E920" t="s">
        <v>2117</v>
      </c>
      <c r="F920" t="s">
        <v>927</v>
      </c>
      <c r="G920">
        <v>1</v>
      </c>
      <c r="H920">
        <v>99</v>
      </c>
      <c r="I920">
        <v>2772</v>
      </c>
      <c r="J920">
        <v>27</v>
      </c>
      <c r="K920" t="str">
        <f>VLOOKUP(J:J,[1]חוגים!A:B,2,0)</f>
        <v>מערכות מידע תואר ראשון</v>
      </c>
      <c r="L920">
        <v>0</v>
      </c>
      <c r="M920">
        <v>2</v>
      </c>
      <c r="N920">
        <v>10</v>
      </c>
      <c r="O920">
        <v>24</v>
      </c>
      <c r="P920">
        <v>23</v>
      </c>
      <c r="Q920">
        <v>1</v>
      </c>
      <c r="R920">
        <v>0</v>
      </c>
      <c r="S920">
        <v>41</v>
      </c>
      <c r="T920">
        <v>47</v>
      </c>
      <c r="U920">
        <v>5000</v>
      </c>
      <c r="V920">
        <v>0</v>
      </c>
      <c r="W920" t="s">
        <v>2118</v>
      </c>
      <c r="X920">
        <v>0</v>
      </c>
      <c r="Y920">
        <v>0</v>
      </c>
    </row>
    <row r="921" spans="1:25" x14ac:dyDescent="0.2">
      <c r="A921">
        <v>9</v>
      </c>
      <c r="B921">
        <v>1</v>
      </c>
      <c r="C921">
        <v>207107509</v>
      </c>
      <c r="D921" t="s">
        <v>121</v>
      </c>
      <c r="E921" t="s">
        <v>2119</v>
      </c>
      <c r="F921" t="s">
        <v>704</v>
      </c>
      <c r="G921">
        <v>1</v>
      </c>
      <c r="H921">
        <v>99</v>
      </c>
      <c r="I921">
        <v>2772</v>
      </c>
      <c r="J921">
        <v>27</v>
      </c>
      <c r="K921" t="str">
        <f>VLOOKUP(J:J,[1]חוגים!A:B,2,0)</f>
        <v>מערכות מידע תואר ראשון</v>
      </c>
      <c r="L921">
        <v>0</v>
      </c>
      <c r="M921">
        <v>2</v>
      </c>
      <c r="N921">
        <v>10</v>
      </c>
      <c r="O921">
        <v>26</v>
      </c>
      <c r="P921">
        <v>23</v>
      </c>
      <c r="Q921">
        <v>1</v>
      </c>
      <c r="R921">
        <v>0</v>
      </c>
      <c r="S921">
        <v>37</v>
      </c>
      <c r="T921">
        <v>52</v>
      </c>
      <c r="U921">
        <v>5000</v>
      </c>
      <c r="V921">
        <v>0</v>
      </c>
      <c r="W921" t="s">
        <v>2120</v>
      </c>
      <c r="X921">
        <v>0</v>
      </c>
      <c r="Y921">
        <v>0</v>
      </c>
    </row>
    <row r="922" spans="1:25" x14ac:dyDescent="0.2">
      <c r="A922">
        <v>9</v>
      </c>
      <c r="B922">
        <v>1</v>
      </c>
      <c r="C922">
        <v>207107590</v>
      </c>
      <c r="D922" t="str">
        <f>VLOOKUP(C:C,[1]חדשים!B:C,2,0)</f>
        <v>חדש סמ 1</v>
      </c>
      <c r="E922" t="s">
        <v>26</v>
      </c>
      <c r="F922" t="s">
        <v>2121</v>
      </c>
      <c r="G922">
        <v>1</v>
      </c>
      <c r="H922">
        <v>99</v>
      </c>
      <c r="I922">
        <v>3147</v>
      </c>
      <c r="J922">
        <v>31</v>
      </c>
      <c r="K922" t="str">
        <f>VLOOKUP(J:J,[1]חוגים!A:B,2,0)</f>
        <v>מדעי התנהגות תואר ראשון</v>
      </c>
      <c r="L922">
        <v>0</v>
      </c>
      <c r="M922">
        <v>1</v>
      </c>
      <c r="N922">
        <v>10</v>
      </c>
      <c r="O922">
        <v>16</v>
      </c>
      <c r="P922">
        <v>24</v>
      </c>
      <c r="Q922">
        <v>2</v>
      </c>
      <c r="R922">
        <v>0</v>
      </c>
      <c r="S922">
        <v>0</v>
      </c>
      <c r="T922">
        <v>32</v>
      </c>
      <c r="U922">
        <v>5000</v>
      </c>
      <c r="V922">
        <v>0</v>
      </c>
      <c r="W922" t="s">
        <v>2122</v>
      </c>
      <c r="X922">
        <v>0</v>
      </c>
      <c r="Y922">
        <v>0</v>
      </c>
    </row>
    <row r="923" spans="1:25" x14ac:dyDescent="0.2">
      <c r="A923">
        <v>9</v>
      </c>
      <c r="B923">
        <v>1</v>
      </c>
      <c r="C923">
        <v>207108390</v>
      </c>
      <c r="D923" t="s">
        <v>121</v>
      </c>
      <c r="E923" t="s">
        <v>2123</v>
      </c>
      <c r="F923" t="s">
        <v>475</v>
      </c>
      <c r="G923">
        <v>2</v>
      </c>
      <c r="H923">
        <v>99</v>
      </c>
      <c r="I923">
        <v>2775</v>
      </c>
      <c r="J923">
        <v>27</v>
      </c>
      <c r="K923" t="str">
        <f>VLOOKUP(J:J,[1]חוגים!A:B,2,0)</f>
        <v>מערכות מידע תואר ראשון</v>
      </c>
      <c r="L923">
        <v>0</v>
      </c>
      <c r="M923">
        <v>3</v>
      </c>
      <c r="N923">
        <v>10</v>
      </c>
      <c r="O923">
        <v>14</v>
      </c>
      <c r="P923">
        <v>21</v>
      </c>
      <c r="Q923">
        <v>1</v>
      </c>
      <c r="R923">
        <v>0</v>
      </c>
      <c r="S923">
        <v>97</v>
      </c>
      <c r="T923">
        <v>28</v>
      </c>
      <c r="U923">
        <v>5000</v>
      </c>
      <c r="V923">
        <v>0</v>
      </c>
      <c r="W923" t="s">
        <v>2124</v>
      </c>
      <c r="X923">
        <v>0</v>
      </c>
      <c r="Y923">
        <v>0</v>
      </c>
    </row>
    <row r="924" spans="1:25" x14ac:dyDescent="0.2">
      <c r="A924">
        <v>9</v>
      </c>
      <c r="B924">
        <v>1</v>
      </c>
      <c r="C924">
        <v>207108846</v>
      </c>
      <c r="D924" t="str">
        <f>VLOOKUP(C:C,[1]חדשים!B:C,2,0)</f>
        <v>חדש סמ 1</v>
      </c>
      <c r="E924" t="s">
        <v>2125</v>
      </c>
      <c r="F924" t="s">
        <v>110</v>
      </c>
      <c r="G924">
        <v>2</v>
      </c>
      <c r="H924">
        <v>99</v>
      </c>
      <c r="I924">
        <v>1155</v>
      </c>
      <c r="J924">
        <v>11</v>
      </c>
      <c r="K924" t="str">
        <f>VLOOKUP(J:J,[1]חוגים!A:B,2,0)</f>
        <v>מדעי המחשב תואר ראשון</v>
      </c>
      <c r="L924">
        <v>0</v>
      </c>
      <c r="M924">
        <v>1</v>
      </c>
      <c r="N924">
        <v>10</v>
      </c>
      <c r="O924">
        <v>21</v>
      </c>
      <c r="P924">
        <v>24</v>
      </c>
      <c r="Q924">
        <v>2</v>
      </c>
      <c r="R924">
        <v>0</v>
      </c>
      <c r="S924">
        <v>0</v>
      </c>
      <c r="T924">
        <v>41</v>
      </c>
      <c r="U924">
        <v>5000</v>
      </c>
      <c r="V924">
        <v>0</v>
      </c>
      <c r="W924" t="s">
        <v>2126</v>
      </c>
      <c r="X924">
        <v>0</v>
      </c>
      <c r="Y924">
        <v>0</v>
      </c>
    </row>
    <row r="925" spans="1:25" x14ac:dyDescent="0.2">
      <c r="A925">
        <v>9</v>
      </c>
      <c r="B925">
        <v>1</v>
      </c>
      <c r="C925">
        <v>207112822</v>
      </c>
      <c r="D925" t="s">
        <v>121</v>
      </c>
      <c r="E925" t="s">
        <v>147</v>
      </c>
      <c r="F925" t="s">
        <v>736</v>
      </c>
      <c r="G925">
        <v>2</v>
      </c>
      <c r="H925">
        <v>98</v>
      </c>
      <c r="I925">
        <v>6103</v>
      </c>
      <c r="J925">
        <v>61</v>
      </c>
      <c r="K925" t="str">
        <f>VLOOKUP(J:J,[1]חוגים!A:B,2,0)</f>
        <v>מדעי הסיעוד תואר ראשון</v>
      </c>
      <c r="L925">
        <v>0</v>
      </c>
      <c r="M925">
        <v>3</v>
      </c>
      <c r="N925">
        <v>10</v>
      </c>
      <c r="O925">
        <v>19</v>
      </c>
      <c r="P925">
        <v>22</v>
      </c>
      <c r="Q925">
        <v>1</v>
      </c>
      <c r="R925">
        <v>0</v>
      </c>
      <c r="S925">
        <v>97</v>
      </c>
      <c r="T925">
        <v>38</v>
      </c>
      <c r="U925">
        <v>5000</v>
      </c>
      <c r="V925">
        <v>0</v>
      </c>
      <c r="W925" t="s">
        <v>2127</v>
      </c>
      <c r="X925">
        <v>0</v>
      </c>
      <c r="Y925">
        <v>0</v>
      </c>
    </row>
    <row r="926" spans="1:25" x14ac:dyDescent="0.2">
      <c r="A926">
        <v>9</v>
      </c>
      <c r="B926">
        <v>1</v>
      </c>
      <c r="C926">
        <v>207115445</v>
      </c>
      <c r="D926" t="s">
        <v>121</v>
      </c>
      <c r="E926" t="s">
        <v>704</v>
      </c>
      <c r="F926" t="s">
        <v>677</v>
      </c>
      <c r="G926">
        <v>1</v>
      </c>
      <c r="H926">
        <v>96</v>
      </c>
      <c r="I926">
        <v>2172</v>
      </c>
      <c r="J926">
        <v>21</v>
      </c>
      <c r="K926" t="str">
        <f>VLOOKUP(J:J,[1]חוגים!A:B,2,0)</f>
        <v>כלכלה וניהול תואר ראשון</v>
      </c>
      <c r="L926">
        <v>0</v>
      </c>
      <c r="M926">
        <v>3</v>
      </c>
      <c r="N926">
        <v>10</v>
      </c>
      <c r="O926">
        <v>11</v>
      </c>
      <c r="P926">
        <v>22</v>
      </c>
      <c r="Q926">
        <v>1</v>
      </c>
      <c r="R926">
        <v>0</v>
      </c>
      <c r="S926">
        <v>89</v>
      </c>
      <c r="T926">
        <v>21</v>
      </c>
      <c r="U926">
        <v>5000</v>
      </c>
      <c r="V926">
        <v>0</v>
      </c>
      <c r="W926" t="s">
        <v>2128</v>
      </c>
      <c r="X926">
        <v>0</v>
      </c>
      <c r="Y926">
        <v>0</v>
      </c>
    </row>
    <row r="927" spans="1:25" x14ac:dyDescent="0.2">
      <c r="A927">
        <v>9</v>
      </c>
      <c r="B927">
        <v>1</v>
      </c>
      <c r="C927">
        <v>207117607</v>
      </c>
      <c r="D927" t="str">
        <f>VLOOKUP(C:C,[1]חדשים!B:C,2,0)</f>
        <v>חדש סמ 1</v>
      </c>
      <c r="E927" t="s">
        <v>2129</v>
      </c>
      <c r="F927" t="s">
        <v>2130</v>
      </c>
      <c r="G927">
        <v>2</v>
      </c>
      <c r="H927">
        <v>96</v>
      </c>
      <c r="I927">
        <v>3287</v>
      </c>
      <c r="J927">
        <v>32</v>
      </c>
      <c r="K927" t="str">
        <f>VLOOKUP(J:J,[1]חוגים!A:B,2,0)</f>
        <v>פסיכולוגיה תואר שני</v>
      </c>
      <c r="L927">
        <v>0</v>
      </c>
      <c r="M927">
        <v>2</v>
      </c>
      <c r="N927">
        <v>20</v>
      </c>
      <c r="O927">
        <v>13</v>
      </c>
      <c r="P927">
        <v>24</v>
      </c>
      <c r="Q927">
        <v>1</v>
      </c>
      <c r="R927">
        <v>0</v>
      </c>
      <c r="S927">
        <v>0</v>
      </c>
      <c r="T927">
        <v>26</v>
      </c>
      <c r="U927">
        <v>5000</v>
      </c>
      <c r="V927">
        <v>0</v>
      </c>
      <c r="W927" t="s">
        <v>2131</v>
      </c>
      <c r="X927">
        <v>0</v>
      </c>
      <c r="Y927">
        <v>0</v>
      </c>
    </row>
    <row r="928" spans="1:25" x14ac:dyDescent="0.2">
      <c r="A928">
        <v>9</v>
      </c>
      <c r="B928">
        <v>1</v>
      </c>
      <c r="C928">
        <v>207118241</v>
      </c>
      <c r="D928" t="s">
        <v>121</v>
      </c>
      <c r="E928" t="s">
        <v>224</v>
      </c>
      <c r="F928" t="s">
        <v>2132</v>
      </c>
      <c r="G928">
        <v>1</v>
      </c>
      <c r="H928">
        <v>96</v>
      </c>
      <c r="I928">
        <v>2772</v>
      </c>
      <c r="J928">
        <v>27</v>
      </c>
      <c r="K928" t="str">
        <f>VLOOKUP(J:J,[1]חוגים!A:B,2,0)</f>
        <v>מערכות מידע תואר ראשון</v>
      </c>
      <c r="L928">
        <v>0</v>
      </c>
      <c r="M928">
        <v>2</v>
      </c>
      <c r="N928">
        <v>10</v>
      </c>
      <c r="O928">
        <v>25</v>
      </c>
      <c r="P928">
        <v>23</v>
      </c>
      <c r="Q928">
        <v>1</v>
      </c>
      <c r="R928">
        <v>0</v>
      </c>
      <c r="S928">
        <v>37</v>
      </c>
      <c r="T928">
        <v>49</v>
      </c>
      <c r="U928">
        <v>5000</v>
      </c>
      <c r="V928">
        <v>0</v>
      </c>
      <c r="W928" t="s">
        <v>2133</v>
      </c>
      <c r="X928">
        <v>0</v>
      </c>
      <c r="Y928">
        <v>0</v>
      </c>
    </row>
    <row r="929" spans="1:25" x14ac:dyDescent="0.2">
      <c r="A929">
        <v>9</v>
      </c>
      <c r="B929">
        <v>1</v>
      </c>
      <c r="C929">
        <v>207128521</v>
      </c>
      <c r="D929" t="s">
        <v>121</v>
      </c>
      <c r="E929" t="s">
        <v>2134</v>
      </c>
      <c r="F929" t="s">
        <v>173</v>
      </c>
      <c r="G929">
        <v>2</v>
      </c>
      <c r="H929">
        <v>96</v>
      </c>
      <c r="I929">
        <v>4202</v>
      </c>
      <c r="J929">
        <v>42</v>
      </c>
      <c r="K929" t="str">
        <f>VLOOKUP(J:J,[1]חוגים!A:B,2,0)</f>
        <v>לימודי משפחה תואר שני</v>
      </c>
      <c r="L929">
        <v>0</v>
      </c>
      <c r="M929">
        <v>2</v>
      </c>
      <c r="N929">
        <v>20</v>
      </c>
      <c r="O929">
        <v>12</v>
      </c>
      <c r="P929">
        <v>23</v>
      </c>
      <c r="Q929">
        <v>1</v>
      </c>
      <c r="R929">
        <v>0</v>
      </c>
      <c r="S929">
        <v>20</v>
      </c>
      <c r="T929">
        <v>24</v>
      </c>
      <c r="U929">
        <v>5000</v>
      </c>
      <c r="V929">
        <v>0</v>
      </c>
      <c r="W929" t="s">
        <v>2135</v>
      </c>
      <c r="X929">
        <v>0</v>
      </c>
      <c r="Y929">
        <v>0</v>
      </c>
    </row>
    <row r="930" spans="1:25" x14ac:dyDescent="0.2">
      <c r="A930">
        <v>9</v>
      </c>
      <c r="B930">
        <v>1</v>
      </c>
      <c r="C930">
        <v>207129347</v>
      </c>
      <c r="D930" t="s">
        <v>121</v>
      </c>
      <c r="E930" t="s">
        <v>1610</v>
      </c>
      <c r="F930" t="s">
        <v>2136</v>
      </c>
      <c r="G930">
        <v>1</v>
      </c>
      <c r="H930">
        <v>96</v>
      </c>
      <c r="I930">
        <v>6600</v>
      </c>
      <c r="J930">
        <v>66</v>
      </c>
      <c r="K930" t="str">
        <f>VLOOKUP(J:J,[1]חוגים!A:B,2,0)</f>
        <v>סיעוד מבחר</v>
      </c>
      <c r="L930">
        <v>0</v>
      </c>
      <c r="M930">
        <v>3</v>
      </c>
      <c r="N930">
        <v>10</v>
      </c>
      <c r="O930">
        <v>21</v>
      </c>
      <c r="P930">
        <v>21</v>
      </c>
      <c r="Q930">
        <v>1</v>
      </c>
      <c r="R930">
        <v>0</v>
      </c>
      <c r="S930">
        <v>98</v>
      </c>
      <c r="T930">
        <v>42</v>
      </c>
      <c r="U930">
        <v>5000</v>
      </c>
      <c r="V930">
        <v>0</v>
      </c>
      <c r="W930" t="s">
        <v>2137</v>
      </c>
      <c r="X930">
        <v>0</v>
      </c>
      <c r="Y930">
        <v>0</v>
      </c>
    </row>
    <row r="931" spans="1:25" x14ac:dyDescent="0.2">
      <c r="A931">
        <v>9</v>
      </c>
      <c r="B931">
        <v>1</v>
      </c>
      <c r="C931">
        <v>207132002</v>
      </c>
      <c r="D931" t="s">
        <v>121</v>
      </c>
      <c r="E931" t="s">
        <v>2138</v>
      </c>
      <c r="F931" t="s">
        <v>89</v>
      </c>
      <c r="G931">
        <v>2</v>
      </c>
      <c r="H931">
        <v>98</v>
      </c>
      <c r="I931">
        <v>6701</v>
      </c>
      <c r="J931">
        <v>67</v>
      </c>
      <c r="K931" t="str">
        <f>VLOOKUP(J:J,[1]חוגים!A:B,2,0)</f>
        <v>סיעוד הסבות</v>
      </c>
      <c r="L931">
        <v>0</v>
      </c>
      <c r="M931">
        <v>4</v>
      </c>
      <c r="N931">
        <v>10</v>
      </c>
      <c r="O931">
        <v>6</v>
      </c>
      <c r="P931">
        <v>22</v>
      </c>
      <c r="Q931">
        <v>1</v>
      </c>
      <c r="R931">
        <v>0</v>
      </c>
      <c r="S931">
        <v>119</v>
      </c>
      <c r="T931">
        <v>11</v>
      </c>
      <c r="U931">
        <v>5000</v>
      </c>
      <c r="V931">
        <v>0</v>
      </c>
      <c r="W931" t="s">
        <v>2139</v>
      </c>
      <c r="X931">
        <v>0</v>
      </c>
      <c r="Y931">
        <v>0</v>
      </c>
    </row>
    <row r="932" spans="1:25" x14ac:dyDescent="0.2">
      <c r="A932">
        <v>9</v>
      </c>
      <c r="B932">
        <v>1</v>
      </c>
      <c r="C932">
        <v>207133414</v>
      </c>
      <c r="D932" t="s">
        <v>121</v>
      </c>
      <c r="E932" t="s">
        <v>2140</v>
      </c>
      <c r="F932" t="s">
        <v>110</v>
      </c>
      <c r="G932">
        <v>2</v>
      </c>
      <c r="H932">
        <v>98</v>
      </c>
      <c r="I932">
        <v>2767</v>
      </c>
      <c r="J932">
        <v>27</v>
      </c>
      <c r="K932" t="str">
        <f>VLOOKUP(J:J,[1]חוגים!A:B,2,0)</f>
        <v>מערכות מידע תואר ראשון</v>
      </c>
      <c r="L932">
        <v>0</v>
      </c>
      <c r="M932">
        <v>2</v>
      </c>
      <c r="N932">
        <v>10</v>
      </c>
      <c r="O932">
        <v>28</v>
      </c>
      <c r="P932">
        <v>23</v>
      </c>
      <c r="Q932">
        <v>2</v>
      </c>
      <c r="R932">
        <v>0</v>
      </c>
      <c r="S932">
        <v>41</v>
      </c>
      <c r="T932">
        <v>56</v>
      </c>
      <c r="U932">
        <v>5000</v>
      </c>
      <c r="V932">
        <v>0</v>
      </c>
      <c r="W932" t="s">
        <v>2141</v>
      </c>
      <c r="X932">
        <v>0</v>
      </c>
      <c r="Y932">
        <v>0</v>
      </c>
    </row>
    <row r="933" spans="1:25" x14ac:dyDescent="0.2">
      <c r="A933">
        <v>9</v>
      </c>
      <c r="B933">
        <v>1</v>
      </c>
      <c r="C933">
        <v>207134537</v>
      </c>
      <c r="D933" t="s">
        <v>121</v>
      </c>
      <c r="E933" t="s">
        <v>180</v>
      </c>
      <c r="F933" t="s">
        <v>1594</v>
      </c>
      <c r="G933">
        <v>2</v>
      </c>
      <c r="H933">
        <v>98</v>
      </c>
      <c r="I933">
        <v>2774</v>
      </c>
      <c r="J933">
        <v>27</v>
      </c>
      <c r="K933" t="str">
        <f>VLOOKUP(J:J,[1]חוגים!A:B,2,0)</f>
        <v>מערכות מידע תואר ראשון</v>
      </c>
      <c r="L933">
        <v>0</v>
      </c>
      <c r="M933">
        <v>3</v>
      </c>
      <c r="N933">
        <v>10</v>
      </c>
      <c r="O933">
        <v>18</v>
      </c>
      <c r="P933">
        <v>22</v>
      </c>
      <c r="Q933">
        <v>2</v>
      </c>
      <c r="R933">
        <v>0</v>
      </c>
      <c r="S933">
        <v>87</v>
      </c>
      <c r="T933">
        <v>36</v>
      </c>
      <c r="U933">
        <v>5000</v>
      </c>
      <c r="V933">
        <v>0</v>
      </c>
      <c r="W933" t="s">
        <v>2142</v>
      </c>
      <c r="X933">
        <v>0</v>
      </c>
      <c r="Y933">
        <v>0</v>
      </c>
    </row>
    <row r="934" spans="1:25" x14ac:dyDescent="0.2">
      <c r="A934">
        <v>9</v>
      </c>
      <c r="B934">
        <v>1</v>
      </c>
      <c r="C934">
        <v>207134990</v>
      </c>
      <c r="D934" t="s">
        <v>121</v>
      </c>
      <c r="E934" t="s">
        <v>1050</v>
      </c>
      <c r="F934" t="s">
        <v>838</v>
      </c>
      <c r="G934">
        <v>1</v>
      </c>
      <c r="H934">
        <v>98</v>
      </c>
      <c r="I934">
        <v>1155</v>
      </c>
      <c r="J934">
        <v>11</v>
      </c>
      <c r="K934" t="str">
        <f>VLOOKUP(J:J,[1]חוגים!A:B,2,0)</f>
        <v>מדעי המחשב תואר ראשון</v>
      </c>
      <c r="L934">
        <v>0</v>
      </c>
      <c r="M934">
        <v>3</v>
      </c>
      <c r="N934">
        <v>10</v>
      </c>
      <c r="O934">
        <v>10</v>
      </c>
      <c r="P934">
        <v>21</v>
      </c>
      <c r="Q934">
        <v>1</v>
      </c>
      <c r="R934">
        <v>0</v>
      </c>
      <c r="S934">
        <v>106</v>
      </c>
      <c r="T934">
        <v>20</v>
      </c>
      <c r="U934">
        <v>5000</v>
      </c>
      <c r="V934">
        <v>0</v>
      </c>
      <c r="W934" t="s">
        <v>2143</v>
      </c>
      <c r="X934">
        <v>0</v>
      </c>
      <c r="Y934">
        <v>0</v>
      </c>
    </row>
    <row r="935" spans="1:25" x14ac:dyDescent="0.2">
      <c r="A935">
        <v>9</v>
      </c>
      <c r="B935">
        <v>1</v>
      </c>
      <c r="C935">
        <v>207145749</v>
      </c>
      <c r="D935" t="str">
        <f>VLOOKUP(C:C,[1]חדשים!B:C,2,0)</f>
        <v>חדש סמ 1</v>
      </c>
      <c r="E935" t="s">
        <v>2144</v>
      </c>
      <c r="F935" t="s">
        <v>423</v>
      </c>
      <c r="G935">
        <v>2</v>
      </c>
      <c r="H935">
        <v>98</v>
      </c>
      <c r="I935">
        <v>3274</v>
      </c>
      <c r="J935">
        <v>32</v>
      </c>
      <c r="K935" t="str">
        <f>VLOOKUP(J:J,[1]חוגים!A:B,2,0)</f>
        <v>פסיכולוגיה תואר שני</v>
      </c>
      <c r="L935">
        <v>0</v>
      </c>
      <c r="M935">
        <v>1</v>
      </c>
      <c r="N935">
        <v>20</v>
      </c>
      <c r="O935">
        <v>16</v>
      </c>
      <c r="P935">
        <v>24</v>
      </c>
      <c r="Q935">
        <v>1</v>
      </c>
      <c r="R935">
        <v>0</v>
      </c>
      <c r="S935">
        <v>0</v>
      </c>
      <c r="T935">
        <v>32</v>
      </c>
      <c r="U935">
        <v>5000</v>
      </c>
      <c r="V935">
        <v>0</v>
      </c>
      <c r="W935" t="s">
        <v>2145</v>
      </c>
      <c r="X935">
        <v>0</v>
      </c>
      <c r="Y935">
        <v>0</v>
      </c>
    </row>
    <row r="936" spans="1:25" x14ac:dyDescent="0.2">
      <c r="A936">
        <v>9</v>
      </c>
      <c r="B936">
        <v>1</v>
      </c>
      <c r="C936">
        <v>207153388</v>
      </c>
      <c r="D936" t="s">
        <v>121</v>
      </c>
      <c r="E936" t="s">
        <v>1793</v>
      </c>
      <c r="F936" t="s">
        <v>2146</v>
      </c>
      <c r="G936">
        <v>1</v>
      </c>
      <c r="H936">
        <v>98</v>
      </c>
      <c r="I936">
        <v>6103</v>
      </c>
      <c r="J936">
        <v>61</v>
      </c>
      <c r="K936" t="str">
        <f>VLOOKUP(J:J,[1]חוגים!A:B,2,0)</f>
        <v>מדעי הסיעוד תואר ראשון</v>
      </c>
      <c r="L936">
        <v>0</v>
      </c>
      <c r="M936">
        <v>4</v>
      </c>
      <c r="N936">
        <v>10</v>
      </c>
      <c r="O936">
        <v>5</v>
      </c>
      <c r="P936">
        <v>20</v>
      </c>
      <c r="Q936">
        <v>1</v>
      </c>
      <c r="R936">
        <v>0</v>
      </c>
      <c r="S936">
        <v>152</v>
      </c>
      <c r="T936">
        <v>9</v>
      </c>
      <c r="U936">
        <v>5000</v>
      </c>
      <c r="V936">
        <v>0</v>
      </c>
      <c r="W936" t="s">
        <v>2147</v>
      </c>
      <c r="X936">
        <v>0</v>
      </c>
      <c r="Y936">
        <v>0</v>
      </c>
    </row>
    <row r="937" spans="1:25" x14ac:dyDescent="0.2">
      <c r="A937">
        <v>9</v>
      </c>
      <c r="B937">
        <v>1</v>
      </c>
      <c r="C937">
        <v>207154139</v>
      </c>
      <c r="D937" t="s">
        <v>121</v>
      </c>
      <c r="E937" t="s">
        <v>2148</v>
      </c>
      <c r="F937" t="s">
        <v>2149</v>
      </c>
      <c r="G937">
        <v>2</v>
      </c>
      <c r="H937">
        <v>98</v>
      </c>
      <c r="I937">
        <v>6701</v>
      </c>
      <c r="J937">
        <v>67</v>
      </c>
      <c r="K937" t="str">
        <f>VLOOKUP(J:J,[1]חוגים!A:B,2,0)</f>
        <v>סיעוד הסבות</v>
      </c>
      <c r="L937">
        <v>0</v>
      </c>
      <c r="M937">
        <v>4</v>
      </c>
      <c r="N937">
        <v>10</v>
      </c>
      <c r="O937">
        <v>6</v>
      </c>
      <c r="P937">
        <v>22</v>
      </c>
      <c r="Q937">
        <v>1</v>
      </c>
      <c r="R937">
        <v>0</v>
      </c>
      <c r="S937">
        <v>119</v>
      </c>
      <c r="T937">
        <v>11</v>
      </c>
      <c r="U937">
        <v>5000</v>
      </c>
      <c r="V937">
        <v>0</v>
      </c>
      <c r="W937" t="s">
        <v>2150</v>
      </c>
      <c r="X937">
        <v>0</v>
      </c>
      <c r="Y937">
        <v>0</v>
      </c>
    </row>
    <row r="938" spans="1:25" x14ac:dyDescent="0.2">
      <c r="A938">
        <v>9</v>
      </c>
      <c r="B938">
        <v>1</v>
      </c>
      <c r="C938">
        <v>207154493</v>
      </c>
      <c r="D938" t="s">
        <v>121</v>
      </c>
      <c r="E938" t="s">
        <v>1330</v>
      </c>
      <c r="F938" t="s">
        <v>391</v>
      </c>
      <c r="G938">
        <v>1</v>
      </c>
      <c r="H938">
        <v>98</v>
      </c>
      <c r="I938">
        <v>2775</v>
      </c>
      <c r="J938">
        <v>27</v>
      </c>
      <c r="K938" t="str">
        <f>VLOOKUP(J:J,[1]חוגים!A:B,2,0)</f>
        <v>מערכות מידע תואר ראשון</v>
      </c>
      <c r="L938">
        <v>0</v>
      </c>
      <c r="M938">
        <v>2</v>
      </c>
      <c r="N938">
        <v>10</v>
      </c>
      <c r="O938">
        <v>14</v>
      </c>
      <c r="P938">
        <v>23</v>
      </c>
      <c r="Q938">
        <v>2</v>
      </c>
      <c r="R938">
        <v>0</v>
      </c>
      <c r="S938">
        <v>35</v>
      </c>
      <c r="T938">
        <v>28</v>
      </c>
      <c r="U938">
        <v>5000</v>
      </c>
      <c r="V938">
        <v>0</v>
      </c>
      <c r="W938" t="s">
        <v>2151</v>
      </c>
      <c r="X938">
        <v>0</v>
      </c>
      <c r="Y938">
        <v>0</v>
      </c>
    </row>
    <row r="939" spans="1:25" x14ac:dyDescent="0.2">
      <c r="A939">
        <v>9</v>
      </c>
      <c r="B939">
        <v>1</v>
      </c>
      <c r="C939">
        <v>207161027</v>
      </c>
      <c r="D939" t="str">
        <f>VLOOKUP(C:C,[1]חדשים!B:C,2,0)</f>
        <v>חדש סמ 1</v>
      </c>
      <c r="E939" t="s">
        <v>2152</v>
      </c>
      <c r="F939" t="s">
        <v>38</v>
      </c>
      <c r="G939">
        <v>1</v>
      </c>
      <c r="H939">
        <v>98</v>
      </c>
      <c r="I939">
        <v>3147</v>
      </c>
      <c r="J939">
        <v>31</v>
      </c>
      <c r="K939" t="str">
        <f>VLOOKUP(J:J,[1]חוגים!A:B,2,0)</f>
        <v>מדעי התנהגות תואר ראשון</v>
      </c>
      <c r="L939">
        <v>0</v>
      </c>
      <c r="M939">
        <v>1</v>
      </c>
      <c r="N939">
        <v>10</v>
      </c>
      <c r="O939">
        <v>21</v>
      </c>
      <c r="P939">
        <v>24</v>
      </c>
      <c r="Q939">
        <v>2</v>
      </c>
      <c r="R939">
        <v>0</v>
      </c>
      <c r="S939">
        <v>0</v>
      </c>
      <c r="T939">
        <v>42</v>
      </c>
      <c r="U939">
        <v>5000</v>
      </c>
      <c r="V939">
        <v>0</v>
      </c>
      <c r="W939" t="s">
        <v>2153</v>
      </c>
      <c r="X939">
        <v>0</v>
      </c>
      <c r="Y939">
        <v>0</v>
      </c>
    </row>
    <row r="940" spans="1:25" x14ac:dyDescent="0.2">
      <c r="A940">
        <v>9</v>
      </c>
      <c r="B940">
        <v>1</v>
      </c>
      <c r="C940">
        <v>207163510</v>
      </c>
      <c r="D940" t="s">
        <v>121</v>
      </c>
      <c r="E940" t="s">
        <v>2154</v>
      </c>
      <c r="F940" t="s">
        <v>231</v>
      </c>
      <c r="G940">
        <v>1</v>
      </c>
      <c r="H940">
        <v>98</v>
      </c>
      <c r="I940">
        <v>2164</v>
      </c>
      <c r="J940">
        <v>21</v>
      </c>
      <c r="K940" t="str">
        <f>VLOOKUP(J:J,[1]חוגים!A:B,2,0)</f>
        <v>כלכלה וניהול תואר ראשון</v>
      </c>
      <c r="L940">
        <v>0</v>
      </c>
      <c r="M940">
        <v>2</v>
      </c>
      <c r="N940">
        <v>10</v>
      </c>
      <c r="O940">
        <v>20</v>
      </c>
      <c r="P940">
        <v>22</v>
      </c>
      <c r="Q940">
        <v>1</v>
      </c>
      <c r="R940">
        <v>0</v>
      </c>
      <c r="S940">
        <v>43</v>
      </c>
      <c r="T940">
        <v>39</v>
      </c>
      <c r="U940">
        <v>5000</v>
      </c>
      <c r="V940">
        <v>0</v>
      </c>
      <c r="W940" t="s">
        <v>2155</v>
      </c>
      <c r="X940">
        <v>0</v>
      </c>
      <c r="Y940">
        <v>0</v>
      </c>
    </row>
    <row r="941" spans="1:25" x14ac:dyDescent="0.2">
      <c r="A941">
        <v>9</v>
      </c>
      <c r="B941">
        <v>1</v>
      </c>
      <c r="C941">
        <v>207164443</v>
      </c>
      <c r="D941" t="s">
        <v>121</v>
      </c>
      <c r="E941" t="s">
        <v>109</v>
      </c>
      <c r="F941" t="s">
        <v>2156</v>
      </c>
      <c r="G941">
        <v>1</v>
      </c>
      <c r="H941">
        <v>98</v>
      </c>
      <c r="I941">
        <v>1155</v>
      </c>
      <c r="J941">
        <v>11</v>
      </c>
      <c r="K941" t="str">
        <f>VLOOKUP(J:J,[1]חוגים!A:B,2,0)</f>
        <v>מדעי המחשב תואר ראשון</v>
      </c>
      <c r="L941">
        <v>0</v>
      </c>
      <c r="M941">
        <v>3</v>
      </c>
      <c r="N941">
        <v>10</v>
      </c>
      <c r="O941">
        <v>12</v>
      </c>
      <c r="P941">
        <v>21</v>
      </c>
      <c r="Q941">
        <v>1</v>
      </c>
      <c r="R941">
        <v>0</v>
      </c>
      <c r="S941">
        <v>102</v>
      </c>
      <c r="T941">
        <v>24</v>
      </c>
      <c r="U941">
        <v>5000</v>
      </c>
      <c r="V941">
        <v>0</v>
      </c>
      <c r="W941" t="s">
        <v>2157</v>
      </c>
      <c r="X941">
        <v>0</v>
      </c>
      <c r="Y941">
        <v>0</v>
      </c>
    </row>
    <row r="942" spans="1:25" x14ac:dyDescent="0.2">
      <c r="A942">
        <v>9</v>
      </c>
      <c r="B942">
        <v>1</v>
      </c>
      <c r="C942">
        <v>207170598</v>
      </c>
      <c r="D942" t="s">
        <v>121</v>
      </c>
      <c r="E942" t="s">
        <v>2158</v>
      </c>
      <c r="F942" t="s">
        <v>123</v>
      </c>
      <c r="G942">
        <v>1</v>
      </c>
      <c r="H942">
        <v>96</v>
      </c>
      <c r="I942">
        <v>2774</v>
      </c>
      <c r="J942">
        <v>27</v>
      </c>
      <c r="K942" t="str">
        <f>VLOOKUP(J:J,[1]חוגים!A:B,2,0)</f>
        <v>מערכות מידע תואר ראשון</v>
      </c>
      <c r="L942">
        <v>0</v>
      </c>
      <c r="M942">
        <v>2</v>
      </c>
      <c r="N942">
        <v>10</v>
      </c>
      <c r="O942">
        <v>25</v>
      </c>
      <c r="P942">
        <v>23</v>
      </c>
      <c r="Q942">
        <v>1</v>
      </c>
      <c r="R942">
        <v>0</v>
      </c>
      <c r="S942">
        <v>41</v>
      </c>
      <c r="T942">
        <v>49</v>
      </c>
      <c r="U942">
        <v>5000</v>
      </c>
      <c r="V942">
        <v>0</v>
      </c>
      <c r="W942" t="s">
        <v>2159</v>
      </c>
      <c r="X942">
        <v>0</v>
      </c>
      <c r="Y942">
        <v>0</v>
      </c>
    </row>
    <row r="943" spans="1:25" x14ac:dyDescent="0.2">
      <c r="A943">
        <v>9</v>
      </c>
      <c r="B943">
        <v>1</v>
      </c>
      <c r="C943">
        <v>207171232</v>
      </c>
      <c r="D943" t="s">
        <v>121</v>
      </c>
      <c r="E943" t="s">
        <v>224</v>
      </c>
      <c r="F943" t="s">
        <v>2160</v>
      </c>
      <c r="G943">
        <v>1</v>
      </c>
      <c r="H943">
        <v>96</v>
      </c>
      <c r="I943">
        <v>1155</v>
      </c>
      <c r="J943">
        <v>11</v>
      </c>
      <c r="K943" t="str">
        <f>VLOOKUP(J:J,[1]חוגים!A:B,2,0)</f>
        <v>מדעי המחשב תואר ראשון</v>
      </c>
      <c r="L943">
        <v>0</v>
      </c>
      <c r="M943">
        <v>3</v>
      </c>
      <c r="N943">
        <v>10</v>
      </c>
      <c r="O943">
        <v>7</v>
      </c>
      <c r="P943">
        <v>21</v>
      </c>
      <c r="Q943">
        <v>1</v>
      </c>
      <c r="R943">
        <v>0</v>
      </c>
      <c r="S943">
        <v>110</v>
      </c>
      <c r="T943">
        <v>14</v>
      </c>
      <c r="U943">
        <v>5000</v>
      </c>
      <c r="V943">
        <v>0</v>
      </c>
      <c r="W943" t="s">
        <v>2161</v>
      </c>
      <c r="X943">
        <v>0</v>
      </c>
      <c r="Y943">
        <v>0</v>
      </c>
    </row>
    <row r="944" spans="1:25" x14ac:dyDescent="0.2">
      <c r="A944">
        <v>9</v>
      </c>
      <c r="B944">
        <v>1</v>
      </c>
      <c r="C944">
        <v>207173634</v>
      </c>
      <c r="D944" t="s">
        <v>121</v>
      </c>
      <c r="E944" t="s">
        <v>2162</v>
      </c>
      <c r="F944" t="s">
        <v>29</v>
      </c>
      <c r="G944">
        <v>1</v>
      </c>
      <c r="H944">
        <v>96</v>
      </c>
      <c r="I944">
        <v>2164</v>
      </c>
      <c r="J944">
        <v>21</v>
      </c>
      <c r="K944" t="str">
        <f>VLOOKUP(J:J,[1]חוגים!A:B,2,0)</f>
        <v>כלכלה וניהול תואר ראשון</v>
      </c>
      <c r="L944">
        <v>0</v>
      </c>
      <c r="M944">
        <v>3</v>
      </c>
      <c r="N944">
        <v>10</v>
      </c>
      <c r="O944">
        <v>2</v>
      </c>
      <c r="P944">
        <v>21</v>
      </c>
      <c r="Q944">
        <v>2</v>
      </c>
      <c r="R944">
        <v>0</v>
      </c>
      <c r="S944">
        <v>109</v>
      </c>
      <c r="T944">
        <v>3</v>
      </c>
      <c r="U944">
        <v>5000</v>
      </c>
      <c r="V944">
        <v>0</v>
      </c>
      <c r="W944" t="s">
        <v>2163</v>
      </c>
      <c r="X944">
        <v>0</v>
      </c>
      <c r="Y944">
        <v>0</v>
      </c>
    </row>
    <row r="945" spans="1:25" x14ac:dyDescent="0.2">
      <c r="A945">
        <v>9</v>
      </c>
      <c r="B945">
        <v>1</v>
      </c>
      <c r="C945">
        <v>207182650</v>
      </c>
      <c r="D945" t="s">
        <v>121</v>
      </c>
      <c r="E945" t="s">
        <v>2164</v>
      </c>
      <c r="F945" t="s">
        <v>1672</v>
      </c>
      <c r="G945">
        <v>2</v>
      </c>
      <c r="H945">
        <v>98</v>
      </c>
      <c r="I945">
        <v>3152</v>
      </c>
      <c r="J945">
        <v>31</v>
      </c>
      <c r="K945" t="str">
        <f>VLOOKUP(J:J,[1]חוגים!A:B,2,0)</f>
        <v>מדעי התנהגות תואר ראשון</v>
      </c>
      <c r="L945">
        <v>0</v>
      </c>
      <c r="M945">
        <v>3</v>
      </c>
      <c r="N945">
        <v>10</v>
      </c>
      <c r="O945">
        <v>20</v>
      </c>
      <c r="P945">
        <v>23</v>
      </c>
      <c r="Q945">
        <v>2</v>
      </c>
      <c r="R945">
        <v>0</v>
      </c>
      <c r="S945">
        <v>36</v>
      </c>
      <c r="T945">
        <v>40</v>
      </c>
      <c r="U945">
        <v>5000</v>
      </c>
      <c r="V945">
        <v>0</v>
      </c>
      <c r="W945" t="s">
        <v>2165</v>
      </c>
      <c r="X945">
        <v>0</v>
      </c>
      <c r="Y945">
        <v>0</v>
      </c>
    </row>
    <row r="946" spans="1:25" x14ac:dyDescent="0.2">
      <c r="A946">
        <v>9</v>
      </c>
      <c r="B946">
        <v>1</v>
      </c>
      <c r="C946">
        <v>207189267</v>
      </c>
      <c r="D946" t="s">
        <v>121</v>
      </c>
      <c r="E946" t="s">
        <v>2166</v>
      </c>
      <c r="F946" t="s">
        <v>567</v>
      </c>
      <c r="G946">
        <v>2</v>
      </c>
      <c r="H946">
        <v>99</v>
      </c>
      <c r="I946">
        <v>2772</v>
      </c>
      <c r="J946">
        <v>27</v>
      </c>
      <c r="K946" t="str">
        <f>VLOOKUP(J:J,[1]חוגים!A:B,2,0)</f>
        <v>מערכות מידע תואר ראשון</v>
      </c>
      <c r="L946">
        <v>0</v>
      </c>
      <c r="M946">
        <v>2</v>
      </c>
      <c r="N946">
        <v>10</v>
      </c>
      <c r="O946">
        <v>25</v>
      </c>
      <c r="P946">
        <v>23</v>
      </c>
      <c r="Q946">
        <v>1</v>
      </c>
      <c r="R946">
        <v>0</v>
      </c>
      <c r="S946">
        <v>41</v>
      </c>
      <c r="T946">
        <v>50</v>
      </c>
      <c r="U946">
        <v>5000</v>
      </c>
      <c r="V946">
        <v>0</v>
      </c>
      <c r="W946" t="s">
        <v>2167</v>
      </c>
      <c r="X946">
        <v>0</v>
      </c>
      <c r="Y946">
        <v>0</v>
      </c>
    </row>
    <row r="947" spans="1:25" x14ac:dyDescent="0.2">
      <c r="A947">
        <v>9</v>
      </c>
      <c r="B947">
        <v>1</v>
      </c>
      <c r="C947">
        <v>207189754</v>
      </c>
      <c r="D947" t="str">
        <f>VLOOKUP(C:C,[1]חדשים!B:C,2,0)</f>
        <v>חדש סמ 1</v>
      </c>
      <c r="E947" t="s">
        <v>2168</v>
      </c>
      <c r="F947" t="s">
        <v>861</v>
      </c>
      <c r="G947">
        <v>2</v>
      </c>
      <c r="H947">
        <v>99</v>
      </c>
      <c r="I947">
        <v>2767</v>
      </c>
      <c r="J947">
        <v>27</v>
      </c>
      <c r="K947" t="str">
        <f>VLOOKUP(J:J,[1]חוגים!A:B,2,0)</f>
        <v>מערכות מידע תואר ראשון</v>
      </c>
      <c r="L947">
        <v>0</v>
      </c>
      <c r="M947">
        <v>1</v>
      </c>
      <c r="N947">
        <v>10</v>
      </c>
      <c r="O947">
        <v>18</v>
      </c>
      <c r="P947">
        <v>24</v>
      </c>
      <c r="Q947">
        <v>1</v>
      </c>
      <c r="R947">
        <v>0</v>
      </c>
      <c r="S947">
        <v>0</v>
      </c>
      <c r="T947">
        <v>36</v>
      </c>
      <c r="U947">
        <v>5000</v>
      </c>
      <c r="V947">
        <v>0</v>
      </c>
      <c r="W947" t="s">
        <v>2169</v>
      </c>
      <c r="X947">
        <v>0</v>
      </c>
      <c r="Y947">
        <v>0</v>
      </c>
    </row>
    <row r="948" spans="1:25" x14ac:dyDescent="0.2">
      <c r="A948">
        <v>9</v>
      </c>
      <c r="B948">
        <v>1</v>
      </c>
      <c r="C948">
        <v>207190141</v>
      </c>
      <c r="D948" t="s">
        <v>121</v>
      </c>
      <c r="E948" t="s">
        <v>2170</v>
      </c>
      <c r="F948" t="s">
        <v>1043</v>
      </c>
      <c r="G948">
        <v>2</v>
      </c>
      <c r="H948">
        <v>99</v>
      </c>
      <c r="I948">
        <v>3147</v>
      </c>
      <c r="J948">
        <v>31</v>
      </c>
      <c r="K948" t="str">
        <f>VLOOKUP(J:J,[1]חוגים!A:B,2,0)</f>
        <v>מדעי התנהגות תואר ראשון</v>
      </c>
      <c r="L948">
        <v>0</v>
      </c>
      <c r="M948">
        <v>2</v>
      </c>
      <c r="N948">
        <v>10</v>
      </c>
      <c r="O948">
        <v>24</v>
      </c>
      <c r="P948">
        <v>23</v>
      </c>
      <c r="Q948">
        <v>1</v>
      </c>
      <c r="R948">
        <v>0</v>
      </c>
      <c r="S948">
        <v>38</v>
      </c>
      <c r="T948">
        <v>48</v>
      </c>
      <c r="U948">
        <v>5000</v>
      </c>
      <c r="V948">
        <v>0</v>
      </c>
      <c r="W948" t="s">
        <v>2171</v>
      </c>
      <c r="X948">
        <v>0</v>
      </c>
      <c r="Y948">
        <v>0</v>
      </c>
    </row>
    <row r="949" spans="1:25" x14ac:dyDescent="0.2">
      <c r="A949">
        <v>9</v>
      </c>
      <c r="B949">
        <v>1</v>
      </c>
      <c r="C949">
        <v>207192295</v>
      </c>
      <c r="D949" t="s">
        <v>121</v>
      </c>
      <c r="E949" t="s">
        <v>2172</v>
      </c>
      <c r="F949" t="s">
        <v>969</v>
      </c>
      <c r="G949">
        <v>1</v>
      </c>
      <c r="H949">
        <v>99</v>
      </c>
      <c r="I949">
        <v>1155</v>
      </c>
      <c r="J949">
        <v>11</v>
      </c>
      <c r="K949" t="str">
        <f>VLOOKUP(J:J,[1]חוגים!A:B,2,0)</f>
        <v>מדעי המחשב תואר ראשון</v>
      </c>
      <c r="L949">
        <v>0</v>
      </c>
      <c r="M949">
        <v>2</v>
      </c>
      <c r="N949">
        <v>10</v>
      </c>
      <c r="O949">
        <v>17</v>
      </c>
      <c r="P949">
        <v>23</v>
      </c>
      <c r="Q949">
        <v>1</v>
      </c>
      <c r="R949">
        <v>0</v>
      </c>
      <c r="S949">
        <v>43</v>
      </c>
      <c r="T949">
        <v>34</v>
      </c>
      <c r="U949">
        <v>5000</v>
      </c>
      <c r="V949">
        <v>0</v>
      </c>
      <c r="W949" t="s">
        <v>2173</v>
      </c>
      <c r="X949">
        <v>0</v>
      </c>
      <c r="Y949">
        <v>0</v>
      </c>
    </row>
    <row r="950" spans="1:25" x14ac:dyDescent="0.2">
      <c r="A950">
        <v>9</v>
      </c>
      <c r="B950">
        <v>1</v>
      </c>
      <c r="C950">
        <v>207192329</v>
      </c>
      <c r="D950" t="str">
        <f>VLOOKUP(C:C,[1]חדשים!B:C,2,0)</f>
        <v>חדש סמ 1</v>
      </c>
      <c r="E950" t="s">
        <v>2174</v>
      </c>
      <c r="F950" t="s">
        <v>2175</v>
      </c>
      <c r="G950">
        <v>2</v>
      </c>
      <c r="H950">
        <v>99</v>
      </c>
      <c r="I950">
        <v>3147</v>
      </c>
      <c r="J950">
        <v>31</v>
      </c>
      <c r="K950" t="str">
        <f>VLOOKUP(J:J,[1]חוגים!A:B,2,0)</f>
        <v>מדעי התנהגות תואר ראשון</v>
      </c>
      <c r="L950">
        <v>0</v>
      </c>
      <c r="M950">
        <v>1</v>
      </c>
      <c r="N950">
        <v>10</v>
      </c>
      <c r="O950">
        <v>18</v>
      </c>
      <c r="P950">
        <v>24</v>
      </c>
      <c r="Q950">
        <v>1</v>
      </c>
      <c r="R950">
        <v>0</v>
      </c>
      <c r="S950">
        <v>0</v>
      </c>
      <c r="T950">
        <v>36</v>
      </c>
      <c r="U950">
        <v>5000</v>
      </c>
      <c r="V950">
        <v>0</v>
      </c>
      <c r="W950" t="s">
        <v>2176</v>
      </c>
      <c r="X950">
        <v>0</v>
      </c>
      <c r="Y950">
        <v>0</v>
      </c>
    </row>
    <row r="951" spans="1:25" x14ac:dyDescent="0.2">
      <c r="A951">
        <v>9</v>
      </c>
      <c r="B951">
        <v>1</v>
      </c>
      <c r="C951">
        <v>207196346</v>
      </c>
      <c r="D951" t="s">
        <v>121</v>
      </c>
      <c r="E951" t="s">
        <v>2177</v>
      </c>
      <c r="F951" t="s">
        <v>2178</v>
      </c>
      <c r="G951">
        <v>2</v>
      </c>
      <c r="H951">
        <v>99</v>
      </c>
      <c r="I951">
        <v>6701</v>
      </c>
      <c r="J951">
        <v>67</v>
      </c>
      <c r="K951" t="str">
        <f>VLOOKUP(J:J,[1]חוגים!A:B,2,0)</f>
        <v>סיעוד הסבות</v>
      </c>
      <c r="L951">
        <v>0</v>
      </c>
      <c r="M951">
        <v>4</v>
      </c>
      <c r="N951">
        <v>10</v>
      </c>
      <c r="O951">
        <v>7</v>
      </c>
      <c r="P951">
        <v>22</v>
      </c>
      <c r="Q951">
        <v>1</v>
      </c>
      <c r="R951">
        <v>0</v>
      </c>
      <c r="S951">
        <v>118</v>
      </c>
      <c r="T951">
        <v>13</v>
      </c>
      <c r="U951">
        <v>5000</v>
      </c>
      <c r="V951">
        <v>0</v>
      </c>
      <c r="W951" t="s">
        <v>2179</v>
      </c>
      <c r="X951">
        <v>0</v>
      </c>
      <c r="Y951">
        <v>0</v>
      </c>
    </row>
    <row r="952" spans="1:25" x14ac:dyDescent="0.2">
      <c r="A952">
        <v>9</v>
      </c>
      <c r="B952">
        <v>1</v>
      </c>
      <c r="C952">
        <v>207198110</v>
      </c>
      <c r="D952" t="str">
        <f>VLOOKUP(C:C,[1]חדשים!B:C,2,0)</f>
        <v>חדש סמ 1</v>
      </c>
      <c r="E952" t="s">
        <v>1610</v>
      </c>
      <c r="F952" t="s">
        <v>32</v>
      </c>
      <c r="G952">
        <v>2</v>
      </c>
      <c r="H952">
        <v>99</v>
      </c>
      <c r="I952">
        <v>3152</v>
      </c>
      <c r="J952">
        <v>31</v>
      </c>
      <c r="K952" t="str">
        <f>VLOOKUP(J:J,[1]חוגים!A:B,2,0)</f>
        <v>מדעי התנהגות תואר ראשון</v>
      </c>
      <c r="L952">
        <v>0</v>
      </c>
      <c r="M952">
        <v>1</v>
      </c>
      <c r="N952">
        <v>10</v>
      </c>
      <c r="O952">
        <v>18</v>
      </c>
      <c r="P952">
        <v>24</v>
      </c>
      <c r="Q952">
        <v>2</v>
      </c>
      <c r="R952">
        <v>0</v>
      </c>
      <c r="S952">
        <v>0</v>
      </c>
      <c r="T952">
        <v>36</v>
      </c>
      <c r="U952">
        <v>5000</v>
      </c>
      <c r="V952">
        <v>0</v>
      </c>
      <c r="W952" t="s">
        <v>2180</v>
      </c>
      <c r="X952">
        <v>0</v>
      </c>
      <c r="Y952">
        <v>0</v>
      </c>
    </row>
    <row r="953" spans="1:25" x14ac:dyDescent="0.2">
      <c r="A953">
        <v>9</v>
      </c>
      <c r="B953">
        <v>1</v>
      </c>
      <c r="C953">
        <v>207198888</v>
      </c>
      <c r="D953" t="s">
        <v>121</v>
      </c>
      <c r="E953" t="s">
        <v>2181</v>
      </c>
      <c r="F953" t="s">
        <v>1682</v>
      </c>
      <c r="G953">
        <v>1</v>
      </c>
      <c r="H953">
        <v>99</v>
      </c>
      <c r="I953">
        <v>1155</v>
      </c>
      <c r="J953">
        <v>11</v>
      </c>
      <c r="K953" t="str">
        <f>VLOOKUP(J:J,[1]חוגים!A:B,2,0)</f>
        <v>מדעי המחשב תואר ראשון</v>
      </c>
      <c r="L953">
        <v>0</v>
      </c>
      <c r="M953">
        <v>3</v>
      </c>
      <c r="N953">
        <v>10</v>
      </c>
      <c r="O953">
        <v>19</v>
      </c>
      <c r="P953">
        <v>22</v>
      </c>
      <c r="Q953">
        <v>1</v>
      </c>
      <c r="R953">
        <v>0</v>
      </c>
      <c r="S953">
        <v>87</v>
      </c>
      <c r="T953">
        <v>38</v>
      </c>
      <c r="U953">
        <v>5000</v>
      </c>
      <c r="V953">
        <v>0</v>
      </c>
      <c r="W953" t="s">
        <v>2182</v>
      </c>
      <c r="X953">
        <v>0</v>
      </c>
      <c r="Y953">
        <v>0</v>
      </c>
    </row>
    <row r="954" spans="1:25" x14ac:dyDescent="0.2">
      <c r="A954">
        <v>9</v>
      </c>
      <c r="B954">
        <v>1</v>
      </c>
      <c r="C954">
        <v>207199944</v>
      </c>
      <c r="D954" t="s">
        <v>121</v>
      </c>
      <c r="E954" t="s">
        <v>95</v>
      </c>
      <c r="F954" t="s">
        <v>333</v>
      </c>
      <c r="G954">
        <v>1</v>
      </c>
      <c r="H954">
        <v>99</v>
      </c>
      <c r="I954">
        <v>3152</v>
      </c>
      <c r="J954">
        <v>31</v>
      </c>
      <c r="K954" t="str">
        <f>VLOOKUP(J:J,[1]חוגים!A:B,2,0)</f>
        <v>מדעי התנהגות תואר ראשון</v>
      </c>
      <c r="L954">
        <v>0</v>
      </c>
      <c r="M954">
        <v>3</v>
      </c>
      <c r="N954">
        <v>10</v>
      </c>
      <c r="O954">
        <v>22</v>
      </c>
      <c r="P954">
        <v>23</v>
      </c>
      <c r="Q954">
        <v>1</v>
      </c>
      <c r="R954">
        <v>0</v>
      </c>
      <c r="S954">
        <v>38</v>
      </c>
      <c r="T954">
        <v>44</v>
      </c>
      <c r="U954">
        <v>5000</v>
      </c>
      <c r="V954">
        <v>0</v>
      </c>
      <c r="W954" t="s">
        <v>2183</v>
      </c>
      <c r="X954">
        <v>0</v>
      </c>
      <c r="Y954">
        <v>0</v>
      </c>
    </row>
    <row r="955" spans="1:25" x14ac:dyDescent="0.2">
      <c r="A955">
        <v>9</v>
      </c>
      <c r="B955">
        <v>1</v>
      </c>
      <c r="C955">
        <v>207201351</v>
      </c>
      <c r="D955" t="s">
        <v>121</v>
      </c>
      <c r="E955" t="s">
        <v>2184</v>
      </c>
      <c r="F955" t="s">
        <v>2185</v>
      </c>
      <c r="G955">
        <v>2</v>
      </c>
      <c r="H955">
        <v>0</v>
      </c>
      <c r="I955">
        <v>6103</v>
      </c>
      <c r="J955">
        <v>61</v>
      </c>
      <c r="K955" t="str">
        <f>VLOOKUP(J:J,[1]חוגים!A:B,2,0)</f>
        <v>מדעי הסיעוד תואר ראשון</v>
      </c>
      <c r="L955">
        <v>0</v>
      </c>
      <c r="M955">
        <v>2</v>
      </c>
      <c r="N955">
        <v>10</v>
      </c>
      <c r="O955">
        <v>24</v>
      </c>
      <c r="P955">
        <v>23</v>
      </c>
      <c r="Q955">
        <v>1</v>
      </c>
      <c r="R955">
        <v>0</v>
      </c>
      <c r="S955">
        <v>52</v>
      </c>
      <c r="T955">
        <v>48</v>
      </c>
      <c r="U955">
        <v>5000</v>
      </c>
      <c r="V955">
        <v>0</v>
      </c>
      <c r="W955" t="s">
        <v>2186</v>
      </c>
      <c r="X955">
        <v>0</v>
      </c>
      <c r="Y955">
        <v>0</v>
      </c>
    </row>
    <row r="956" spans="1:25" x14ac:dyDescent="0.2">
      <c r="A956">
        <v>9</v>
      </c>
      <c r="B956">
        <v>1</v>
      </c>
      <c r="C956">
        <v>207201906</v>
      </c>
      <c r="D956" t="str">
        <f>VLOOKUP(C:C,[1]חדשים!B:C,2,0)</f>
        <v>חדש סמ 1</v>
      </c>
      <c r="E956" t="s">
        <v>2187</v>
      </c>
      <c r="F956" t="s">
        <v>2188</v>
      </c>
      <c r="G956">
        <v>2</v>
      </c>
      <c r="H956">
        <v>0</v>
      </c>
      <c r="I956">
        <v>2775</v>
      </c>
      <c r="J956">
        <v>27</v>
      </c>
      <c r="K956" t="str">
        <f>VLOOKUP(J:J,[1]חוגים!A:B,2,0)</f>
        <v>מערכות מידע תואר ראשון</v>
      </c>
      <c r="L956">
        <v>0</v>
      </c>
      <c r="M956">
        <v>1</v>
      </c>
      <c r="N956">
        <v>10</v>
      </c>
      <c r="O956">
        <v>14</v>
      </c>
      <c r="P956">
        <v>24</v>
      </c>
      <c r="Q956">
        <v>2</v>
      </c>
      <c r="R956">
        <v>0</v>
      </c>
      <c r="S956">
        <v>0</v>
      </c>
      <c r="T956">
        <v>28</v>
      </c>
      <c r="U956">
        <v>5000</v>
      </c>
      <c r="V956">
        <v>0</v>
      </c>
      <c r="W956" t="s">
        <v>2189</v>
      </c>
      <c r="X956">
        <v>0</v>
      </c>
      <c r="Y956">
        <v>0</v>
      </c>
    </row>
    <row r="957" spans="1:25" x14ac:dyDescent="0.2">
      <c r="A957">
        <v>9</v>
      </c>
      <c r="B957">
        <v>1</v>
      </c>
      <c r="C957">
        <v>207205667</v>
      </c>
      <c r="D957" t="s">
        <v>121</v>
      </c>
      <c r="E957" t="s">
        <v>2190</v>
      </c>
      <c r="F957" t="s">
        <v>1180</v>
      </c>
      <c r="G957">
        <v>1</v>
      </c>
      <c r="H957">
        <v>96</v>
      </c>
      <c r="I957">
        <v>1155</v>
      </c>
      <c r="J957">
        <v>11</v>
      </c>
      <c r="K957" t="str">
        <f>VLOOKUP(J:J,[1]חוגים!A:B,2,0)</f>
        <v>מדעי המחשב תואר ראשון</v>
      </c>
      <c r="L957">
        <v>0</v>
      </c>
      <c r="M957">
        <v>3</v>
      </c>
      <c r="N957">
        <v>10</v>
      </c>
      <c r="O957">
        <v>6</v>
      </c>
      <c r="P957">
        <v>21</v>
      </c>
      <c r="Q957">
        <v>1</v>
      </c>
      <c r="R957">
        <v>0</v>
      </c>
      <c r="S957">
        <v>117</v>
      </c>
      <c r="T957">
        <v>11</v>
      </c>
      <c r="U957">
        <v>5000</v>
      </c>
      <c r="V957">
        <v>0</v>
      </c>
      <c r="W957" t="s">
        <v>2191</v>
      </c>
      <c r="X957">
        <v>0</v>
      </c>
      <c r="Y957">
        <v>0</v>
      </c>
    </row>
    <row r="958" spans="1:25" x14ac:dyDescent="0.2">
      <c r="A958">
        <v>9</v>
      </c>
      <c r="B958">
        <v>1</v>
      </c>
      <c r="C958">
        <v>207210139</v>
      </c>
      <c r="D958" t="str">
        <f>VLOOKUP(C:C,[1]חדשים!B:C,2,0)</f>
        <v>חדש סמ 1</v>
      </c>
      <c r="E958" t="s">
        <v>175</v>
      </c>
      <c r="F958" t="s">
        <v>1996</v>
      </c>
      <c r="G958">
        <v>2</v>
      </c>
      <c r="H958">
        <v>98</v>
      </c>
      <c r="I958">
        <v>6103</v>
      </c>
      <c r="J958">
        <v>61</v>
      </c>
      <c r="K958" t="str">
        <f>VLOOKUP(J:J,[1]חוגים!A:B,2,0)</f>
        <v>מדעי הסיעוד תואר ראשון</v>
      </c>
      <c r="L958">
        <v>0</v>
      </c>
      <c r="M958">
        <v>1</v>
      </c>
      <c r="N958">
        <v>10</v>
      </c>
      <c r="O958">
        <v>13</v>
      </c>
      <c r="P958">
        <v>24</v>
      </c>
      <c r="Q958">
        <v>1</v>
      </c>
      <c r="R958">
        <v>0</v>
      </c>
      <c r="S958">
        <v>0</v>
      </c>
      <c r="T958">
        <v>25</v>
      </c>
      <c r="U958">
        <v>5000</v>
      </c>
      <c r="V958">
        <v>0</v>
      </c>
      <c r="W958" t="s">
        <v>2192</v>
      </c>
      <c r="X958">
        <v>0</v>
      </c>
      <c r="Y958">
        <v>0</v>
      </c>
    </row>
    <row r="959" spans="1:25" x14ac:dyDescent="0.2">
      <c r="A959">
        <v>9</v>
      </c>
      <c r="B959">
        <v>1</v>
      </c>
      <c r="C959">
        <v>207211491</v>
      </c>
      <c r="D959" t="s">
        <v>121</v>
      </c>
      <c r="E959" t="s">
        <v>2193</v>
      </c>
      <c r="F959" t="s">
        <v>348</v>
      </c>
      <c r="G959">
        <v>2</v>
      </c>
      <c r="H959">
        <v>98</v>
      </c>
      <c r="I959">
        <v>2772</v>
      </c>
      <c r="J959">
        <v>27</v>
      </c>
      <c r="K959" t="str">
        <f>VLOOKUP(J:J,[1]חוגים!A:B,2,0)</f>
        <v>מערכות מידע תואר ראשון</v>
      </c>
      <c r="L959">
        <v>0</v>
      </c>
      <c r="M959">
        <v>3</v>
      </c>
      <c r="N959">
        <v>10</v>
      </c>
      <c r="O959">
        <v>19</v>
      </c>
      <c r="P959">
        <v>21</v>
      </c>
      <c r="Q959">
        <v>2</v>
      </c>
      <c r="R959">
        <v>0</v>
      </c>
      <c r="S959">
        <v>86</v>
      </c>
      <c r="T959">
        <v>37</v>
      </c>
      <c r="U959">
        <v>5000</v>
      </c>
      <c r="V959">
        <v>0</v>
      </c>
      <c r="W959" t="s">
        <v>2194</v>
      </c>
      <c r="X959">
        <v>0</v>
      </c>
      <c r="Y959">
        <v>0</v>
      </c>
    </row>
    <row r="960" spans="1:25" x14ac:dyDescent="0.2">
      <c r="A960">
        <v>9</v>
      </c>
      <c r="B960">
        <v>1</v>
      </c>
      <c r="C960">
        <v>207231200</v>
      </c>
      <c r="D960" t="str">
        <f>VLOOKUP(C:C,[1]חדשים!B:C,2,0)</f>
        <v>חדש סמ 1</v>
      </c>
      <c r="E960" t="s">
        <v>2195</v>
      </c>
      <c r="F960" t="s">
        <v>838</v>
      </c>
      <c r="G960">
        <v>2</v>
      </c>
      <c r="H960">
        <v>98</v>
      </c>
      <c r="I960">
        <v>1155</v>
      </c>
      <c r="J960">
        <v>11</v>
      </c>
      <c r="K960" t="str">
        <f>VLOOKUP(J:J,[1]חוגים!A:B,2,0)</f>
        <v>מדעי המחשב תואר ראשון</v>
      </c>
      <c r="L960">
        <v>0</v>
      </c>
      <c r="M960">
        <v>1</v>
      </c>
      <c r="N960">
        <v>10</v>
      </c>
      <c r="O960">
        <v>13</v>
      </c>
      <c r="P960">
        <v>24</v>
      </c>
      <c r="Q960">
        <v>1</v>
      </c>
      <c r="R960">
        <v>0</v>
      </c>
      <c r="S960">
        <v>0</v>
      </c>
      <c r="T960">
        <v>25</v>
      </c>
      <c r="U960">
        <v>5000</v>
      </c>
      <c r="V960">
        <v>0</v>
      </c>
      <c r="W960" t="s">
        <v>2196</v>
      </c>
      <c r="X960">
        <v>0</v>
      </c>
      <c r="Y960">
        <v>0</v>
      </c>
    </row>
    <row r="961" spans="1:25" x14ac:dyDescent="0.2">
      <c r="A961">
        <v>9</v>
      </c>
      <c r="B961">
        <v>1</v>
      </c>
      <c r="C961">
        <v>207231283</v>
      </c>
      <c r="D961" t="s">
        <v>121</v>
      </c>
      <c r="E961" t="s">
        <v>218</v>
      </c>
      <c r="F961" t="s">
        <v>838</v>
      </c>
      <c r="G961">
        <v>1</v>
      </c>
      <c r="H961">
        <v>98</v>
      </c>
      <c r="I961">
        <v>2164</v>
      </c>
      <c r="J961">
        <v>21</v>
      </c>
      <c r="K961" t="str">
        <f>VLOOKUP(J:J,[1]חוגים!A:B,2,0)</f>
        <v>כלכלה וניהול תואר ראשון</v>
      </c>
      <c r="L961">
        <v>0</v>
      </c>
      <c r="M961">
        <v>2</v>
      </c>
      <c r="N961">
        <v>10</v>
      </c>
      <c r="O961">
        <v>19</v>
      </c>
      <c r="P961">
        <v>23</v>
      </c>
      <c r="Q961">
        <v>1</v>
      </c>
      <c r="R961">
        <v>0</v>
      </c>
      <c r="S961">
        <v>43</v>
      </c>
      <c r="T961">
        <v>38</v>
      </c>
      <c r="U961">
        <v>5000</v>
      </c>
      <c r="V961">
        <v>0</v>
      </c>
      <c r="W961" t="s">
        <v>2197</v>
      </c>
      <c r="X961">
        <v>0</v>
      </c>
      <c r="Y961">
        <v>0</v>
      </c>
    </row>
    <row r="962" spans="1:25" x14ac:dyDescent="0.2">
      <c r="A962">
        <v>9</v>
      </c>
      <c r="B962">
        <v>1</v>
      </c>
      <c r="C962">
        <v>207231952</v>
      </c>
      <c r="D962" t="s">
        <v>121</v>
      </c>
      <c r="E962" t="s">
        <v>1241</v>
      </c>
      <c r="F962" t="s">
        <v>934</v>
      </c>
      <c r="G962">
        <v>2</v>
      </c>
      <c r="H962">
        <v>98</v>
      </c>
      <c r="I962">
        <v>1155</v>
      </c>
      <c r="J962">
        <v>11</v>
      </c>
      <c r="K962" t="str">
        <f>VLOOKUP(J:J,[1]חוגים!A:B,2,0)</f>
        <v>מדעי המחשב תואר ראשון</v>
      </c>
      <c r="L962">
        <v>0</v>
      </c>
      <c r="M962">
        <v>2</v>
      </c>
      <c r="N962">
        <v>10</v>
      </c>
      <c r="O962">
        <v>16</v>
      </c>
      <c r="P962">
        <v>22</v>
      </c>
      <c r="Q962">
        <v>1</v>
      </c>
      <c r="R962">
        <v>0</v>
      </c>
      <c r="S962">
        <v>62</v>
      </c>
      <c r="T962">
        <v>32</v>
      </c>
      <c r="U962">
        <v>5000</v>
      </c>
      <c r="V962">
        <v>0</v>
      </c>
      <c r="W962" t="s">
        <v>2198</v>
      </c>
      <c r="X962">
        <v>0</v>
      </c>
      <c r="Y962">
        <v>0</v>
      </c>
    </row>
    <row r="963" spans="1:25" x14ac:dyDescent="0.2">
      <c r="A963">
        <v>9</v>
      </c>
      <c r="B963">
        <v>1</v>
      </c>
      <c r="C963">
        <v>207233651</v>
      </c>
      <c r="D963" t="s">
        <v>121</v>
      </c>
      <c r="E963" t="s">
        <v>2199</v>
      </c>
      <c r="F963" t="s">
        <v>2200</v>
      </c>
      <c r="G963">
        <v>1</v>
      </c>
      <c r="H963">
        <v>98</v>
      </c>
      <c r="I963">
        <v>1155</v>
      </c>
      <c r="J963">
        <v>11</v>
      </c>
      <c r="K963" t="str">
        <f>VLOOKUP(J:J,[1]חוגים!A:B,2,0)</f>
        <v>מדעי המחשב תואר ראשון</v>
      </c>
      <c r="L963">
        <v>0</v>
      </c>
      <c r="M963">
        <v>3</v>
      </c>
      <c r="N963">
        <v>10</v>
      </c>
      <c r="O963">
        <v>19</v>
      </c>
      <c r="P963">
        <v>22</v>
      </c>
      <c r="Q963">
        <v>1</v>
      </c>
      <c r="R963">
        <v>0</v>
      </c>
      <c r="S963">
        <v>87</v>
      </c>
      <c r="T963">
        <v>38</v>
      </c>
      <c r="U963">
        <v>5000</v>
      </c>
      <c r="V963">
        <v>0</v>
      </c>
      <c r="W963" t="s">
        <v>2201</v>
      </c>
      <c r="X963">
        <v>0</v>
      </c>
      <c r="Y963">
        <v>0</v>
      </c>
    </row>
    <row r="964" spans="1:25" x14ac:dyDescent="0.2">
      <c r="A964">
        <v>9</v>
      </c>
      <c r="B964">
        <v>1</v>
      </c>
      <c r="C964">
        <v>207234014</v>
      </c>
      <c r="D964" t="str">
        <f>VLOOKUP(C:C,[1]חדשים!B:C,2,0)</f>
        <v>חדש סמ 1</v>
      </c>
      <c r="E964" t="s">
        <v>2202</v>
      </c>
      <c r="F964" t="s">
        <v>62</v>
      </c>
      <c r="G964">
        <v>1</v>
      </c>
      <c r="H964">
        <v>98</v>
      </c>
      <c r="I964">
        <v>2164</v>
      </c>
      <c r="J964">
        <v>21</v>
      </c>
      <c r="K964" t="str">
        <f>VLOOKUP(J:J,[1]חוגים!A:B,2,0)</f>
        <v>כלכלה וניהול תואר ראשון</v>
      </c>
      <c r="L964">
        <v>0</v>
      </c>
      <c r="M964">
        <v>1</v>
      </c>
      <c r="N964">
        <v>10</v>
      </c>
      <c r="O964">
        <v>22</v>
      </c>
      <c r="P964">
        <v>24</v>
      </c>
      <c r="Q964">
        <v>1</v>
      </c>
      <c r="R964">
        <v>0</v>
      </c>
      <c r="S964">
        <v>0</v>
      </c>
      <c r="T964">
        <v>43</v>
      </c>
      <c r="U964">
        <v>5000</v>
      </c>
      <c r="V964">
        <v>0</v>
      </c>
      <c r="W964" t="s">
        <v>2203</v>
      </c>
      <c r="X964">
        <v>0</v>
      </c>
      <c r="Y964">
        <v>0</v>
      </c>
    </row>
    <row r="965" spans="1:25" x14ac:dyDescent="0.2">
      <c r="A965">
        <v>9</v>
      </c>
      <c r="B965">
        <v>1</v>
      </c>
      <c r="C965">
        <v>207234857</v>
      </c>
      <c r="D965" t="s">
        <v>121</v>
      </c>
      <c r="E965" t="s">
        <v>2204</v>
      </c>
      <c r="F965" t="s">
        <v>1169</v>
      </c>
      <c r="G965">
        <v>2</v>
      </c>
      <c r="H965">
        <v>98</v>
      </c>
      <c r="I965">
        <v>3149</v>
      </c>
      <c r="J965">
        <v>31</v>
      </c>
      <c r="K965" t="str">
        <f>VLOOKUP(J:J,[1]חוגים!A:B,2,0)</f>
        <v>מדעי התנהגות תואר ראשון</v>
      </c>
      <c r="L965">
        <v>0</v>
      </c>
      <c r="M965">
        <v>3</v>
      </c>
      <c r="N965">
        <v>10</v>
      </c>
      <c r="O965">
        <v>16</v>
      </c>
      <c r="P965">
        <v>22</v>
      </c>
      <c r="Q965">
        <v>1</v>
      </c>
      <c r="R965">
        <v>0</v>
      </c>
      <c r="S965">
        <v>80</v>
      </c>
      <c r="T965">
        <v>32</v>
      </c>
      <c r="U965">
        <v>5000</v>
      </c>
      <c r="V965">
        <v>0</v>
      </c>
      <c r="W965" t="s">
        <v>2205</v>
      </c>
      <c r="X965">
        <v>0</v>
      </c>
      <c r="Y965">
        <v>0</v>
      </c>
    </row>
    <row r="966" spans="1:25" x14ac:dyDescent="0.2">
      <c r="A966">
        <v>9</v>
      </c>
      <c r="B966">
        <v>1</v>
      </c>
      <c r="C966">
        <v>207236803</v>
      </c>
      <c r="D966" t="s">
        <v>121</v>
      </c>
      <c r="E966" t="s">
        <v>2089</v>
      </c>
      <c r="F966" t="s">
        <v>123</v>
      </c>
      <c r="G966">
        <v>2</v>
      </c>
      <c r="H966">
        <v>98</v>
      </c>
      <c r="I966">
        <v>3147</v>
      </c>
      <c r="J966">
        <v>31</v>
      </c>
      <c r="K966" t="str">
        <f>VLOOKUP(J:J,[1]חוגים!A:B,2,0)</f>
        <v>מדעי התנהגות תואר ראשון</v>
      </c>
      <c r="L966">
        <v>0</v>
      </c>
      <c r="M966">
        <v>2</v>
      </c>
      <c r="N966">
        <v>10</v>
      </c>
      <c r="O966">
        <v>22</v>
      </c>
      <c r="P966">
        <v>23</v>
      </c>
      <c r="Q966">
        <v>1</v>
      </c>
      <c r="R966">
        <v>0</v>
      </c>
      <c r="S966">
        <v>40</v>
      </c>
      <c r="T966">
        <v>44</v>
      </c>
      <c r="U966">
        <v>5000</v>
      </c>
      <c r="V966">
        <v>0</v>
      </c>
      <c r="W966" t="s">
        <v>2206</v>
      </c>
      <c r="X966">
        <v>0</v>
      </c>
      <c r="Y966">
        <v>0</v>
      </c>
    </row>
    <row r="967" spans="1:25" x14ac:dyDescent="0.2">
      <c r="A967">
        <v>9</v>
      </c>
      <c r="B967">
        <v>1</v>
      </c>
      <c r="C967">
        <v>207237827</v>
      </c>
      <c r="D967" t="s">
        <v>121</v>
      </c>
      <c r="E967" t="s">
        <v>2207</v>
      </c>
      <c r="F967" t="s">
        <v>861</v>
      </c>
      <c r="G967">
        <v>2</v>
      </c>
      <c r="H967">
        <v>98</v>
      </c>
      <c r="I967">
        <v>2775</v>
      </c>
      <c r="J967">
        <v>27</v>
      </c>
      <c r="K967" t="str">
        <f>VLOOKUP(J:J,[1]חוגים!A:B,2,0)</f>
        <v>מערכות מידע תואר ראשון</v>
      </c>
      <c r="L967">
        <v>0</v>
      </c>
      <c r="M967">
        <v>3</v>
      </c>
      <c r="N967">
        <v>10</v>
      </c>
      <c r="O967">
        <v>16</v>
      </c>
      <c r="P967">
        <v>22</v>
      </c>
      <c r="Q967">
        <v>2</v>
      </c>
      <c r="R967">
        <v>0</v>
      </c>
      <c r="S967">
        <v>74</v>
      </c>
      <c r="T967">
        <v>31</v>
      </c>
      <c r="U967">
        <v>5000</v>
      </c>
      <c r="V967">
        <v>0</v>
      </c>
      <c r="W967" t="s">
        <v>2208</v>
      </c>
      <c r="X967">
        <v>0</v>
      </c>
      <c r="Y967">
        <v>0</v>
      </c>
    </row>
    <row r="968" spans="1:25" x14ac:dyDescent="0.2">
      <c r="A968">
        <v>9</v>
      </c>
      <c r="B968">
        <v>1</v>
      </c>
      <c r="C968">
        <v>207239518</v>
      </c>
      <c r="D968" t="s">
        <v>121</v>
      </c>
      <c r="E968" t="s">
        <v>2209</v>
      </c>
      <c r="F968" t="s">
        <v>151</v>
      </c>
      <c r="G968">
        <v>2</v>
      </c>
      <c r="H968">
        <v>98</v>
      </c>
      <c r="I968">
        <v>3147</v>
      </c>
      <c r="J968">
        <v>31</v>
      </c>
      <c r="K968" t="str">
        <f>VLOOKUP(J:J,[1]חוגים!A:B,2,0)</f>
        <v>מדעי התנהגות תואר ראשון</v>
      </c>
      <c r="L968">
        <v>0</v>
      </c>
      <c r="M968">
        <v>3</v>
      </c>
      <c r="N968">
        <v>10</v>
      </c>
      <c r="O968">
        <v>16</v>
      </c>
      <c r="P968">
        <v>22</v>
      </c>
      <c r="Q968">
        <v>1</v>
      </c>
      <c r="R968">
        <v>0</v>
      </c>
      <c r="S968">
        <v>80</v>
      </c>
      <c r="T968">
        <v>32</v>
      </c>
      <c r="U968">
        <v>5000</v>
      </c>
      <c r="V968">
        <v>0</v>
      </c>
      <c r="W968" t="s">
        <v>2210</v>
      </c>
      <c r="X968">
        <v>0</v>
      </c>
      <c r="Y968">
        <v>0</v>
      </c>
    </row>
    <row r="969" spans="1:25" x14ac:dyDescent="0.2">
      <c r="A969">
        <v>9</v>
      </c>
      <c r="B969">
        <v>1</v>
      </c>
      <c r="C969">
        <v>207251836</v>
      </c>
      <c r="D969" t="str">
        <f>VLOOKUP(C:C,[1]חדשים!B:C,2,0)</f>
        <v>חדש סמ 1</v>
      </c>
      <c r="E969" t="s">
        <v>2211</v>
      </c>
      <c r="F969" t="s">
        <v>110</v>
      </c>
      <c r="G969">
        <v>2</v>
      </c>
      <c r="H969">
        <v>99</v>
      </c>
      <c r="I969">
        <v>2774</v>
      </c>
      <c r="J969">
        <v>27</v>
      </c>
      <c r="K969" t="str">
        <f>VLOOKUP(J:J,[1]חוגים!A:B,2,0)</f>
        <v>מערכות מידע תואר ראשון</v>
      </c>
      <c r="L969">
        <v>0</v>
      </c>
      <c r="M969">
        <v>1</v>
      </c>
      <c r="N969">
        <v>10</v>
      </c>
      <c r="O969">
        <v>20</v>
      </c>
      <c r="P969">
        <v>24</v>
      </c>
      <c r="Q969">
        <v>1</v>
      </c>
      <c r="R969">
        <v>0</v>
      </c>
      <c r="S969">
        <v>0</v>
      </c>
      <c r="T969">
        <v>40</v>
      </c>
      <c r="U969">
        <v>5000</v>
      </c>
      <c r="V969">
        <v>0</v>
      </c>
      <c r="W969" t="s">
        <v>2212</v>
      </c>
      <c r="X969">
        <v>0</v>
      </c>
      <c r="Y969">
        <v>0</v>
      </c>
    </row>
    <row r="970" spans="1:25" x14ac:dyDescent="0.2">
      <c r="A970">
        <v>9</v>
      </c>
      <c r="B970">
        <v>1</v>
      </c>
      <c r="C970">
        <v>207251935</v>
      </c>
      <c r="D970" t="str">
        <f>VLOOKUP(C:C,[1]חדשים!B:C,2,0)</f>
        <v>חדש סמ 1</v>
      </c>
      <c r="E970" t="s">
        <v>2213</v>
      </c>
      <c r="F970" t="s">
        <v>2214</v>
      </c>
      <c r="G970">
        <v>2</v>
      </c>
      <c r="H970">
        <v>99</v>
      </c>
      <c r="I970">
        <v>2775</v>
      </c>
      <c r="J970">
        <v>27</v>
      </c>
      <c r="K970" t="str">
        <f>VLOOKUP(J:J,[1]חוגים!A:B,2,0)</f>
        <v>מערכות מידע תואר ראשון</v>
      </c>
      <c r="L970">
        <v>0</v>
      </c>
      <c r="M970">
        <v>1</v>
      </c>
      <c r="N970">
        <v>10</v>
      </c>
      <c r="O970">
        <v>15</v>
      </c>
      <c r="P970">
        <v>24</v>
      </c>
      <c r="Q970">
        <v>1</v>
      </c>
      <c r="R970">
        <v>0</v>
      </c>
      <c r="S970">
        <v>0</v>
      </c>
      <c r="T970">
        <v>29</v>
      </c>
      <c r="U970">
        <v>5000</v>
      </c>
      <c r="V970">
        <v>0</v>
      </c>
      <c r="W970" t="s">
        <v>2215</v>
      </c>
      <c r="X970">
        <v>0</v>
      </c>
      <c r="Y970">
        <v>0</v>
      </c>
    </row>
    <row r="971" spans="1:25" x14ac:dyDescent="0.2">
      <c r="A971">
        <v>9</v>
      </c>
      <c r="B971">
        <v>1</v>
      </c>
      <c r="C971">
        <v>207254384</v>
      </c>
      <c r="D971" t="s">
        <v>121</v>
      </c>
      <c r="E971" t="s">
        <v>2216</v>
      </c>
      <c r="F971" t="s">
        <v>2217</v>
      </c>
      <c r="G971">
        <v>1</v>
      </c>
      <c r="H971">
        <v>99</v>
      </c>
      <c r="I971">
        <v>1155</v>
      </c>
      <c r="J971">
        <v>11</v>
      </c>
      <c r="K971" t="str">
        <f>VLOOKUP(J:J,[1]חוגים!A:B,2,0)</f>
        <v>מדעי המחשב תואר ראשון</v>
      </c>
      <c r="L971">
        <v>0</v>
      </c>
      <c r="M971">
        <v>2</v>
      </c>
      <c r="N971">
        <v>10</v>
      </c>
      <c r="O971">
        <v>21</v>
      </c>
      <c r="P971">
        <v>23</v>
      </c>
      <c r="Q971">
        <v>1</v>
      </c>
      <c r="R971">
        <v>0</v>
      </c>
      <c r="S971">
        <v>41</v>
      </c>
      <c r="T971">
        <v>41</v>
      </c>
      <c r="U971">
        <v>5000</v>
      </c>
      <c r="V971">
        <v>0</v>
      </c>
      <c r="W971" t="s">
        <v>2218</v>
      </c>
      <c r="X971">
        <v>0</v>
      </c>
      <c r="Y971">
        <v>0</v>
      </c>
    </row>
    <row r="972" spans="1:25" x14ac:dyDescent="0.2">
      <c r="A972">
        <v>9</v>
      </c>
      <c r="B972">
        <v>1</v>
      </c>
      <c r="C972">
        <v>207254723</v>
      </c>
      <c r="D972" t="s">
        <v>121</v>
      </c>
      <c r="E972" t="s">
        <v>2219</v>
      </c>
      <c r="F972" t="s">
        <v>1426</v>
      </c>
      <c r="G972">
        <v>2</v>
      </c>
      <c r="H972">
        <v>99</v>
      </c>
      <c r="I972">
        <v>3147</v>
      </c>
      <c r="J972">
        <v>31</v>
      </c>
      <c r="K972" t="str">
        <f>VLOOKUP(J:J,[1]חוגים!A:B,2,0)</f>
        <v>מדעי התנהגות תואר ראשון</v>
      </c>
      <c r="L972">
        <v>0</v>
      </c>
      <c r="M972">
        <v>3</v>
      </c>
      <c r="N972">
        <v>10</v>
      </c>
      <c r="O972">
        <v>17</v>
      </c>
      <c r="P972">
        <v>22</v>
      </c>
      <c r="Q972">
        <v>1</v>
      </c>
      <c r="R972">
        <v>0</v>
      </c>
      <c r="S972">
        <v>78</v>
      </c>
      <c r="T972">
        <v>34</v>
      </c>
      <c r="U972">
        <v>5000</v>
      </c>
      <c r="V972">
        <v>0</v>
      </c>
      <c r="W972" t="s">
        <v>2220</v>
      </c>
      <c r="X972">
        <v>0</v>
      </c>
      <c r="Y972">
        <v>0</v>
      </c>
    </row>
    <row r="973" spans="1:25" x14ac:dyDescent="0.2">
      <c r="A973">
        <v>9</v>
      </c>
      <c r="B973">
        <v>1</v>
      </c>
      <c r="C973">
        <v>207255944</v>
      </c>
      <c r="D973" t="s">
        <v>121</v>
      </c>
      <c r="E973" t="s">
        <v>2221</v>
      </c>
      <c r="F973" t="s">
        <v>2222</v>
      </c>
      <c r="G973">
        <v>2</v>
      </c>
      <c r="H973">
        <v>98</v>
      </c>
      <c r="I973">
        <v>2165</v>
      </c>
      <c r="J973">
        <v>21</v>
      </c>
      <c r="K973" t="str">
        <f>VLOOKUP(J:J,[1]חוגים!A:B,2,0)</f>
        <v>כלכלה וניהול תואר ראשון</v>
      </c>
      <c r="L973">
        <v>0</v>
      </c>
      <c r="M973">
        <v>3</v>
      </c>
      <c r="N973">
        <v>10</v>
      </c>
      <c r="O973">
        <v>14</v>
      </c>
      <c r="P973">
        <v>22</v>
      </c>
      <c r="Q973">
        <v>1</v>
      </c>
      <c r="R973">
        <v>0</v>
      </c>
      <c r="S973">
        <v>85</v>
      </c>
      <c r="T973">
        <v>27</v>
      </c>
      <c r="U973">
        <v>5000</v>
      </c>
      <c r="V973">
        <v>0</v>
      </c>
      <c r="W973" t="s">
        <v>2223</v>
      </c>
      <c r="X973">
        <v>0</v>
      </c>
      <c r="Y973">
        <v>0</v>
      </c>
    </row>
    <row r="974" spans="1:25" x14ac:dyDescent="0.2">
      <c r="A974">
        <v>9</v>
      </c>
      <c r="B974">
        <v>1</v>
      </c>
      <c r="C974">
        <v>207257247</v>
      </c>
      <c r="D974" t="str">
        <f>VLOOKUP(C:C,[1]חדשים!B:C,2,0)</f>
        <v>חדש סמ 1</v>
      </c>
      <c r="E974" t="s">
        <v>453</v>
      </c>
      <c r="F974" t="s">
        <v>2224</v>
      </c>
      <c r="G974">
        <v>2</v>
      </c>
      <c r="H974">
        <v>98</v>
      </c>
      <c r="I974">
        <v>2900</v>
      </c>
      <c r="J974">
        <v>29</v>
      </c>
      <c r="K974" t="str">
        <f>VLOOKUP(J:J,[1]חוגים!A:B,2,0)</f>
        <v>יעוץ ופיתוח ארגוני תואר שני</v>
      </c>
      <c r="L974">
        <v>0</v>
      </c>
      <c r="M974">
        <v>1</v>
      </c>
      <c r="N974">
        <v>20</v>
      </c>
      <c r="O974">
        <v>13</v>
      </c>
      <c r="P974">
        <v>24</v>
      </c>
      <c r="Q974">
        <v>1</v>
      </c>
      <c r="R974">
        <v>0</v>
      </c>
      <c r="S974">
        <v>0</v>
      </c>
      <c r="T974">
        <v>26</v>
      </c>
      <c r="U974">
        <v>5000</v>
      </c>
      <c r="V974">
        <v>0</v>
      </c>
      <c r="W974" t="s">
        <v>2225</v>
      </c>
      <c r="X974">
        <v>0</v>
      </c>
      <c r="Y974">
        <v>0</v>
      </c>
    </row>
    <row r="975" spans="1:25" x14ac:dyDescent="0.2">
      <c r="A975">
        <v>9</v>
      </c>
      <c r="B975">
        <v>1</v>
      </c>
      <c r="C975">
        <v>207257437</v>
      </c>
      <c r="D975" t="str">
        <f>VLOOKUP(C:C,[1]חדשים!B:C,2,0)</f>
        <v>חדש סמ 1</v>
      </c>
      <c r="E975" t="s">
        <v>2226</v>
      </c>
      <c r="F975" t="s">
        <v>67</v>
      </c>
      <c r="G975">
        <v>2</v>
      </c>
      <c r="H975">
        <v>98</v>
      </c>
      <c r="I975">
        <v>3147</v>
      </c>
      <c r="J975">
        <v>31</v>
      </c>
      <c r="K975" t="str">
        <f>VLOOKUP(J:J,[1]חוגים!A:B,2,0)</f>
        <v>מדעי התנהגות תואר ראשון</v>
      </c>
      <c r="L975">
        <v>0</v>
      </c>
      <c r="M975">
        <v>1</v>
      </c>
      <c r="N975">
        <v>10</v>
      </c>
      <c r="O975">
        <v>17</v>
      </c>
      <c r="P975">
        <v>24</v>
      </c>
      <c r="Q975">
        <v>2</v>
      </c>
      <c r="R975">
        <v>0</v>
      </c>
      <c r="S975">
        <v>0</v>
      </c>
      <c r="T975">
        <v>33</v>
      </c>
      <c r="U975">
        <v>5000</v>
      </c>
      <c r="V975">
        <v>0</v>
      </c>
      <c r="W975" t="s">
        <v>2227</v>
      </c>
      <c r="X975">
        <v>0</v>
      </c>
      <c r="Y975">
        <v>0</v>
      </c>
    </row>
    <row r="976" spans="1:25" x14ac:dyDescent="0.2">
      <c r="A976">
        <v>9</v>
      </c>
      <c r="B976">
        <v>1</v>
      </c>
      <c r="C976">
        <v>207258732</v>
      </c>
      <c r="D976" t="s">
        <v>121</v>
      </c>
      <c r="E976" t="s">
        <v>2228</v>
      </c>
      <c r="F976" t="s">
        <v>940</v>
      </c>
      <c r="G976">
        <v>2</v>
      </c>
      <c r="H976">
        <v>98</v>
      </c>
      <c r="I976">
        <v>3152</v>
      </c>
      <c r="J976">
        <v>31</v>
      </c>
      <c r="K976" t="str">
        <f>VLOOKUP(J:J,[1]חוגים!A:B,2,0)</f>
        <v>מדעי התנהגות תואר ראשון</v>
      </c>
      <c r="L976">
        <v>0</v>
      </c>
      <c r="M976">
        <v>3</v>
      </c>
      <c r="N976">
        <v>10</v>
      </c>
      <c r="O976">
        <v>22</v>
      </c>
      <c r="P976">
        <v>23</v>
      </c>
      <c r="Q976">
        <v>1</v>
      </c>
      <c r="R976">
        <v>0</v>
      </c>
      <c r="S976">
        <v>40</v>
      </c>
      <c r="T976">
        <v>44</v>
      </c>
      <c r="U976">
        <v>5000</v>
      </c>
      <c r="V976">
        <v>0</v>
      </c>
      <c r="W976" t="s">
        <v>2229</v>
      </c>
      <c r="X976">
        <v>0</v>
      </c>
      <c r="Y976">
        <v>0</v>
      </c>
    </row>
    <row r="977" spans="1:25" x14ac:dyDescent="0.2">
      <c r="A977">
        <v>9</v>
      </c>
      <c r="B977">
        <v>1</v>
      </c>
      <c r="C977">
        <v>207258849</v>
      </c>
      <c r="D977" t="s">
        <v>121</v>
      </c>
      <c r="E977" t="s">
        <v>2230</v>
      </c>
      <c r="F977" t="s">
        <v>1554</v>
      </c>
      <c r="G977">
        <v>2</v>
      </c>
      <c r="H977">
        <v>98</v>
      </c>
      <c r="I977">
        <v>3147</v>
      </c>
      <c r="J977">
        <v>31</v>
      </c>
      <c r="K977" t="str">
        <f>VLOOKUP(J:J,[1]חוגים!A:B,2,0)</f>
        <v>מדעי התנהגות תואר ראשון</v>
      </c>
      <c r="L977">
        <v>0</v>
      </c>
      <c r="M977">
        <v>2</v>
      </c>
      <c r="N977">
        <v>10</v>
      </c>
      <c r="O977">
        <v>21</v>
      </c>
      <c r="P977">
        <v>23</v>
      </c>
      <c r="Q977">
        <v>1</v>
      </c>
      <c r="R977">
        <v>0</v>
      </c>
      <c r="S977">
        <v>40</v>
      </c>
      <c r="T977">
        <v>42</v>
      </c>
      <c r="U977">
        <v>5000</v>
      </c>
      <c r="V977">
        <v>0</v>
      </c>
      <c r="W977" t="s">
        <v>2231</v>
      </c>
      <c r="X977">
        <v>0</v>
      </c>
      <c r="Y977">
        <v>0</v>
      </c>
    </row>
    <row r="978" spans="1:25" x14ac:dyDescent="0.2">
      <c r="A978">
        <v>9</v>
      </c>
      <c r="B978">
        <v>1</v>
      </c>
      <c r="C978">
        <v>207261223</v>
      </c>
      <c r="D978" t="str">
        <f>VLOOKUP(C:C,[1]חדשים!B:C,2,0)</f>
        <v>חדש סמ 1</v>
      </c>
      <c r="E978" t="s">
        <v>2232</v>
      </c>
      <c r="F978" t="s">
        <v>1209</v>
      </c>
      <c r="G978">
        <v>2</v>
      </c>
      <c r="H978">
        <v>99</v>
      </c>
      <c r="I978">
        <v>3265</v>
      </c>
      <c r="J978">
        <v>32</v>
      </c>
      <c r="K978" t="str">
        <f>VLOOKUP(J:J,[1]חוגים!A:B,2,0)</f>
        <v>פסיכולוגיה תואר שני</v>
      </c>
      <c r="L978">
        <v>0</v>
      </c>
      <c r="M978">
        <v>1</v>
      </c>
      <c r="N978">
        <v>20</v>
      </c>
      <c r="O978">
        <v>15</v>
      </c>
      <c r="P978">
        <v>24</v>
      </c>
      <c r="Q978">
        <v>1</v>
      </c>
      <c r="R978">
        <v>0</v>
      </c>
      <c r="S978">
        <v>0</v>
      </c>
      <c r="T978">
        <v>30</v>
      </c>
      <c r="U978">
        <v>5000</v>
      </c>
      <c r="V978">
        <v>0</v>
      </c>
      <c r="W978" t="s">
        <v>2233</v>
      </c>
      <c r="X978">
        <v>0</v>
      </c>
      <c r="Y978">
        <v>0</v>
      </c>
    </row>
    <row r="979" spans="1:25" x14ac:dyDescent="0.2">
      <c r="A979">
        <v>9</v>
      </c>
      <c r="B979">
        <v>1</v>
      </c>
      <c r="C979">
        <v>207270968</v>
      </c>
      <c r="D979" t="s">
        <v>121</v>
      </c>
      <c r="E979" t="s">
        <v>224</v>
      </c>
      <c r="F979" t="s">
        <v>142</v>
      </c>
      <c r="G979">
        <v>2</v>
      </c>
      <c r="H979">
        <v>99</v>
      </c>
      <c r="I979">
        <v>2772</v>
      </c>
      <c r="J979">
        <v>27</v>
      </c>
      <c r="K979" t="str">
        <f>VLOOKUP(J:J,[1]חוגים!A:B,2,0)</f>
        <v>מערכות מידע תואר ראשון</v>
      </c>
      <c r="L979">
        <v>0</v>
      </c>
      <c r="M979">
        <v>3</v>
      </c>
      <c r="N979">
        <v>10</v>
      </c>
      <c r="O979">
        <v>2</v>
      </c>
      <c r="P979">
        <v>21</v>
      </c>
      <c r="Q979">
        <v>1</v>
      </c>
      <c r="R979">
        <v>0</v>
      </c>
      <c r="S979">
        <v>120</v>
      </c>
      <c r="T979">
        <v>3</v>
      </c>
      <c r="U979">
        <v>5000</v>
      </c>
      <c r="V979">
        <v>0</v>
      </c>
      <c r="W979" t="s">
        <v>2234</v>
      </c>
      <c r="X979">
        <v>0</v>
      </c>
      <c r="Y979">
        <v>0</v>
      </c>
    </row>
    <row r="980" spans="1:25" x14ac:dyDescent="0.2">
      <c r="A980">
        <v>9</v>
      </c>
      <c r="B980">
        <v>1</v>
      </c>
      <c r="C980">
        <v>207271446</v>
      </c>
      <c r="D980" t="str">
        <f>VLOOKUP(C:C,[1]חדשים!B:C,2,0)</f>
        <v>חדש סמ 1</v>
      </c>
      <c r="E980" t="s">
        <v>2235</v>
      </c>
      <c r="F980" t="s">
        <v>165</v>
      </c>
      <c r="G980">
        <v>2</v>
      </c>
      <c r="H980">
        <v>99</v>
      </c>
      <c r="I980">
        <v>3152</v>
      </c>
      <c r="J980">
        <v>31</v>
      </c>
      <c r="K980" t="str">
        <f>VLOOKUP(J:J,[1]חוגים!A:B,2,0)</f>
        <v>מדעי התנהגות תואר ראשון</v>
      </c>
      <c r="L980">
        <v>0</v>
      </c>
      <c r="M980">
        <v>1</v>
      </c>
      <c r="N980">
        <v>10</v>
      </c>
      <c r="O980">
        <v>17</v>
      </c>
      <c r="P980">
        <v>24</v>
      </c>
      <c r="Q980">
        <v>1</v>
      </c>
      <c r="R980">
        <v>0</v>
      </c>
      <c r="S980">
        <v>0</v>
      </c>
      <c r="T980">
        <v>34</v>
      </c>
      <c r="U980">
        <v>5000</v>
      </c>
      <c r="V980">
        <v>0</v>
      </c>
      <c r="W980" t="s">
        <v>2236</v>
      </c>
      <c r="X980">
        <v>0</v>
      </c>
      <c r="Y980">
        <v>0</v>
      </c>
    </row>
    <row r="981" spans="1:25" x14ac:dyDescent="0.2">
      <c r="A981">
        <v>9</v>
      </c>
      <c r="B981">
        <v>1</v>
      </c>
      <c r="C981">
        <v>207272204</v>
      </c>
      <c r="D981" t="str">
        <f>VLOOKUP(C:C,[1]חדשים!B:C,2,0)</f>
        <v>חדש סמ 1</v>
      </c>
      <c r="E981" t="s">
        <v>32</v>
      </c>
      <c r="F981" t="s">
        <v>1134</v>
      </c>
      <c r="G981">
        <v>2</v>
      </c>
      <c r="H981">
        <v>99</v>
      </c>
      <c r="I981">
        <v>3151</v>
      </c>
      <c r="J981">
        <v>31</v>
      </c>
      <c r="K981" t="str">
        <f>VLOOKUP(J:J,[1]חוגים!A:B,2,0)</f>
        <v>מדעי התנהגות תואר ראשון</v>
      </c>
      <c r="L981">
        <v>0</v>
      </c>
      <c r="M981">
        <v>1</v>
      </c>
      <c r="N981">
        <v>10</v>
      </c>
      <c r="O981">
        <v>17</v>
      </c>
      <c r="P981">
        <v>24</v>
      </c>
      <c r="Q981">
        <v>2</v>
      </c>
      <c r="R981">
        <v>0</v>
      </c>
      <c r="S981">
        <v>0</v>
      </c>
      <c r="T981">
        <v>34</v>
      </c>
      <c r="U981">
        <v>5000</v>
      </c>
      <c r="V981">
        <v>0</v>
      </c>
      <c r="W981" t="s">
        <v>2237</v>
      </c>
      <c r="X981">
        <v>0</v>
      </c>
      <c r="Y981">
        <v>0</v>
      </c>
    </row>
    <row r="982" spans="1:25" x14ac:dyDescent="0.2">
      <c r="A982">
        <v>9</v>
      </c>
      <c r="B982">
        <v>1</v>
      </c>
      <c r="C982">
        <v>207272279</v>
      </c>
      <c r="D982" t="s">
        <v>121</v>
      </c>
      <c r="E982" t="s">
        <v>1610</v>
      </c>
      <c r="F982" t="s">
        <v>2048</v>
      </c>
      <c r="G982">
        <v>2</v>
      </c>
      <c r="H982">
        <v>99</v>
      </c>
      <c r="I982">
        <v>3149</v>
      </c>
      <c r="J982">
        <v>31</v>
      </c>
      <c r="K982" t="str">
        <f>VLOOKUP(J:J,[1]חוגים!A:B,2,0)</f>
        <v>מדעי התנהגות תואר ראשון</v>
      </c>
      <c r="L982">
        <v>0</v>
      </c>
      <c r="M982">
        <v>3</v>
      </c>
      <c r="N982">
        <v>10</v>
      </c>
      <c r="O982">
        <v>17</v>
      </c>
      <c r="P982">
        <v>22</v>
      </c>
      <c r="Q982">
        <v>1</v>
      </c>
      <c r="R982">
        <v>0</v>
      </c>
      <c r="S982">
        <v>78</v>
      </c>
      <c r="T982">
        <v>34</v>
      </c>
      <c r="U982">
        <v>5000</v>
      </c>
      <c r="V982">
        <v>0</v>
      </c>
      <c r="W982" t="s">
        <v>2238</v>
      </c>
      <c r="X982">
        <v>0</v>
      </c>
      <c r="Y982">
        <v>0</v>
      </c>
    </row>
    <row r="983" spans="1:25" x14ac:dyDescent="0.2">
      <c r="A983">
        <v>9</v>
      </c>
      <c r="B983">
        <v>1</v>
      </c>
      <c r="C983">
        <v>207274671</v>
      </c>
      <c r="D983" t="str">
        <f>VLOOKUP(C:C,[1]חדשים!B:C,2,0)</f>
        <v>חדש סמ 1</v>
      </c>
      <c r="E983" t="s">
        <v>2239</v>
      </c>
      <c r="F983" t="s">
        <v>151</v>
      </c>
      <c r="G983">
        <v>2</v>
      </c>
      <c r="H983">
        <v>99</v>
      </c>
      <c r="I983">
        <v>3147</v>
      </c>
      <c r="J983">
        <v>31</v>
      </c>
      <c r="K983" t="str">
        <f>VLOOKUP(J:J,[1]חוגים!A:B,2,0)</f>
        <v>מדעי התנהגות תואר ראשון</v>
      </c>
      <c r="L983">
        <v>0</v>
      </c>
      <c r="M983">
        <v>1</v>
      </c>
      <c r="N983">
        <v>10</v>
      </c>
      <c r="O983">
        <v>20</v>
      </c>
      <c r="P983">
        <v>24</v>
      </c>
      <c r="Q983">
        <v>2</v>
      </c>
      <c r="R983">
        <v>0</v>
      </c>
      <c r="S983">
        <v>0</v>
      </c>
      <c r="T983">
        <v>40</v>
      </c>
      <c r="U983">
        <v>5000</v>
      </c>
      <c r="V983">
        <v>0</v>
      </c>
      <c r="W983" t="s">
        <v>2240</v>
      </c>
      <c r="X983">
        <v>0</v>
      </c>
      <c r="Y983">
        <v>0</v>
      </c>
    </row>
    <row r="984" spans="1:25" x14ac:dyDescent="0.2">
      <c r="A984">
        <v>9</v>
      </c>
      <c r="B984">
        <v>1</v>
      </c>
      <c r="C984">
        <v>207276007</v>
      </c>
      <c r="D984" t="s">
        <v>121</v>
      </c>
      <c r="E984" t="s">
        <v>497</v>
      </c>
      <c r="F984" t="s">
        <v>118</v>
      </c>
      <c r="G984">
        <v>1</v>
      </c>
      <c r="H984">
        <v>98</v>
      </c>
      <c r="I984">
        <v>1159</v>
      </c>
      <c r="J984">
        <v>11</v>
      </c>
      <c r="K984" t="str">
        <f>VLOOKUP(J:J,[1]חוגים!A:B,2,0)</f>
        <v>מדעי המחשב תואר ראשון</v>
      </c>
      <c r="L984">
        <v>0</v>
      </c>
      <c r="M984">
        <v>3</v>
      </c>
      <c r="N984">
        <v>10</v>
      </c>
      <c r="O984">
        <v>22</v>
      </c>
      <c r="P984">
        <v>22</v>
      </c>
      <c r="Q984">
        <v>1</v>
      </c>
      <c r="R984">
        <v>0</v>
      </c>
      <c r="S984">
        <v>80</v>
      </c>
      <c r="T984">
        <v>44</v>
      </c>
      <c r="U984">
        <v>5000</v>
      </c>
      <c r="V984">
        <v>0</v>
      </c>
      <c r="W984" t="s">
        <v>2241</v>
      </c>
      <c r="X984">
        <v>0</v>
      </c>
      <c r="Y984">
        <v>0</v>
      </c>
    </row>
    <row r="985" spans="1:25" x14ac:dyDescent="0.2">
      <c r="A985">
        <v>9</v>
      </c>
      <c r="B985">
        <v>1</v>
      </c>
      <c r="C985">
        <v>207276122</v>
      </c>
      <c r="D985" t="s">
        <v>121</v>
      </c>
      <c r="E985" t="s">
        <v>1192</v>
      </c>
      <c r="F985" t="s">
        <v>484</v>
      </c>
      <c r="G985">
        <v>2</v>
      </c>
      <c r="H985">
        <v>98</v>
      </c>
      <c r="I985">
        <v>3147</v>
      </c>
      <c r="J985">
        <v>31</v>
      </c>
      <c r="K985" t="str">
        <f>VLOOKUP(J:J,[1]חוגים!A:B,2,0)</f>
        <v>מדעי התנהגות תואר ראשון</v>
      </c>
      <c r="L985">
        <v>0</v>
      </c>
      <c r="M985">
        <v>2</v>
      </c>
      <c r="N985">
        <v>10</v>
      </c>
      <c r="O985">
        <v>21</v>
      </c>
      <c r="P985">
        <v>23</v>
      </c>
      <c r="Q985">
        <v>2</v>
      </c>
      <c r="R985">
        <v>0</v>
      </c>
      <c r="S985">
        <v>36</v>
      </c>
      <c r="T985">
        <v>42</v>
      </c>
      <c r="U985">
        <v>5000</v>
      </c>
      <c r="V985">
        <v>0</v>
      </c>
      <c r="W985" t="s">
        <v>2242</v>
      </c>
      <c r="X985">
        <v>0</v>
      </c>
      <c r="Y985">
        <v>0</v>
      </c>
    </row>
    <row r="986" spans="1:25" x14ac:dyDescent="0.2">
      <c r="A986">
        <v>9</v>
      </c>
      <c r="B986">
        <v>1</v>
      </c>
      <c r="C986">
        <v>207276387</v>
      </c>
      <c r="D986" t="s">
        <v>121</v>
      </c>
      <c r="E986" t="s">
        <v>2243</v>
      </c>
      <c r="F986" t="s">
        <v>2244</v>
      </c>
      <c r="G986">
        <v>2</v>
      </c>
      <c r="H986">
        <v>98</v>
      </c>
      <c r="I986">
        <v>3147</v>
      </c>
      <c r="J986">
        <v>31</v>
      </c>
      <c r="K986" t="str">
        <f>VLOOKUP(J:J,[1]חוגים!A:B,2,0)</f>
        <v>מדעי התנהגות תואר ראשון</v>
      </c>
      <c r="L986">
        <v>0</v>
      </c>
      <c r="M986">
        <v>2</v>
      </c>
      <c r="N986">
        <v>10</v>
      </c>
      <c r="O986">
        <v>21</v>
      </c>
      <c r="P986">
        <v>23</v>
      </c>
      <c r="Q986">
        <v>1</v>
      </c>
      <c r="R986">
        <v>0</v>
      </c>
      <c r="S986">
        <v>38</v>
      </c>
      <c r="T986">
        <v>42</v>
      </c>
      <c r="U986">
        <v>5000</v>
      </c>
      <c r="V986">
        <v>0</v>
      </c>
      <c r="W986" t="s">
        <v>2245</v>
      </c>
      <c r="X986">
        <v>0</v>
      </c>
      <c r="Y986">
        <v>0</v>
      </c>
    </row>
    <row r="987" spans="1:25" x14ac:dyDescent="0.2">
      <c r="A987">
        <v>9</v>
      </c>
      <c r="B987">
        <v>1</v>
      </c>
      <c r="C987">
        <v>207276635</v>
      </c>
      <c r="D987" t="s">
        <v>121</v>
      </c>
      <c r="E987" t="s">
        <v>2246</v>
      </c>
      <c r="F987" t="s">
        <v>118</v>
      </c>
      <c r="G987">
        <v>2</v>
      </c>
      <c r="H987">
        <v>98</v>
      </c>
      <c r="I987">
        <v>2775</v>
      </c>
      <c r="J987">
        <v>27</v>
      </c>
      <c r="K987" t="str">
        <f>VLOOKUP(J:J,[1]חוגים!A:B,2,0)</f>
        <v>מערכות מידע תואר ראשון</v>
      </c>
      <c r="L987">
        <v>0</v>
      </c>
      <c r="M987">
        <v>3</v>
      </c>
      <c r="N987">
        <v>10</v>
      </c>
      <c r="O987">
        <v>6</v>
      </c>
      <c r="P987">
        <v>21</v>
      </c>
      <c r="Q987">
        <v>1</v>
      </c>
      <c r="R987">
        <v>0</v>
      </c>
      <c r="S987">
        <v>112</v>
      </c>
      <c r="T987">
        <v>11</v>
      </c>
      <c r="U987">
        <v>5000</v>
      </c>
      <c r="V987">
        <v>0</v>
      </c>
      <c r="W987" t="s">
        <v>2247</v>
      </c>
      <c r="X987">
        <v>0</v>
      </c>
      <c r="Y987">
        <v>0</v>
      </c>
    </row>
    <row r="988" spans="1:25" x14ac:dyDescent="0.2">
      <c r="A988">
        <v>9</v>
      </c>
      <c r="B988">
        <v>1</v>
      </c>
      <c r="C988">
        <v>207277559</v>
      </c>
      <c r="D988" t="s">
        <v>121</v>
      </c>
      <c r="E988" t="s">
        <v>2248</v>
      </c>
      <c r="F988" t="s">
        <v>2249</v>
      </c>
      <c r="G988">
        <v>2</v>
      </c>
      <c r="H988">
        <v>98</v>
      </c>
      <c r="I988">
        <v>6701</v>
      </c>
      <c r="J988">
        <v>67</v>
      </c>
      <c r="K988" t="str">
        <f>VLOOKUP(J:J,[1]חוגים!A:B,2,0)</f>
        <v>סיעוד הסבות</v>
      </c>
      <c r="L988">
        <v>0</v>
      </c>
      <c r="M988">
        <v>3</v>
      </c>
      <c r="N988">
        <v>10</v>
      </c>
      <c r="O988">
        <v>6</v>
      </c>
      <c r="P988">
        <v>22</v>
      </c>
      <c r="Q988">
        <v>1</v>
      </c>
      <c r="R988">
        <v>0</v>
      </c>
      <c r="S988">
        <v>117</v>
      </c>
      <c r="T988">
        <v>11</v>
      </c>
      <c r="U988">
        <v>5000</v>
      </c>
      <c r="V988">
        <v>0</v>
      </c>
      <c r="W988" t="s">
        <v>2250</v>
      </c>
      <c r="X988">
        <v>0</v>
      </c>
      <c r="Y988">
        <v>0</v>
      </c>
    </row>
    <row r="989" spans="1:25" x14ac:dyDescent="0.2">
      <c r="A989">
        <v>9</v>
      </c>
      <c r="B989">
        <v>1</v>
      </c>
      <c r="C989">
        <v>207277781</v>
      </c>
      <c r="D989" t="str">
        <f>VLOOKUP(C:C,[1]חדשים!B:C,2,0)</f>
        <v>חדש סמ 1</v>
      </c>
      <c r="E989" t="s">
        <v>1833</v>
      </c>
      <c r="F989" t="s">
        <v>610</v>
      </c>
      <c r="G989">
        <v>1</v>
      </c>
      <c r="H989">
        <v>98</v>
      </c>
      <c r="I989">
        <v>2776</v>
      </c>
      <c r="J989">
        <v>27</v>
      </c>
      <c r="K989" t="str">
        <f>VLOOKUP(J:J,[1]חוגים!A:B,2,0)</f>
        <v>מערכות מידע תואר ראשון</v>
      </c>
      <c r="L989">
        <v>0</v>
      </c>
      <c r="M989">
        <v>1</v>
      </c>
      <c r="N989">
        <v>10</v>
      </c>
      <c r="O989">
        <v>17</v>
      </c>
      <c r="P989">
        <v>24</v>
      </c>
      <c r="Q989">
        <v>1</v>
      </c>
      <c r="R989">
        <v>0</v>
      </c>
      <c r="S989">
        <v>0</v>
      </c>
      <c r="T989">
        <v>33</v>
      </c>
      <c r="U989">
        <v>5000</v>
      </c>
      <c r="V989">
        <v>0</v>
      </c>
      <c r="W989" t="s">
        <v>2251</v>
      </c>
      <c r="X989">
        <v>0</v>
      </c>
      <c r="Y989">
        <v>0</v>
      </c>
    </row>
    <row r="990" spans="1:25" x14ac:dyDescent="0.2">
      <c r="A990">
        <v>9</v>
      </c>
      <c r="B990">
        <v>1</v>
      </c>
      <c r="C990">
        <v>207279340</v>
      </c>
      <c r="D990" t="s">
        <v>121</v>
      </c>
      <c r="E990" t="s">
        <v>2087</v>
      </c>
      <c r="F990" t="s">
        <v>640</v>
      </c>
      <c r="G990">
        <v>1</v>
      </c>
      <c r="H990">
        <v>98</v>
      </c>
      <c r="I990">
        <v>3149</v>
      </c>
      <c r="J990">
        <v>31</v>
      </c>
      <c r="K990" t="str">
        <f>VLOOKUP(J:J,[1]חוגים!A:B,2,0)</f>
        <v>מדעי התנהגות תואר ראשון</v>
      </c>
      <c r="L990">
        <v>0</v>
      </c>
      <c r="M990">
        <v>2</v>
      </c>
      <c r="N990">
        <v>10</v>
      </c>
      <c r="O990">
        <v>24</v>
      </c>
      <c r="P990">
        <v>23</v>
      </c>
      <c r="Q990">
        <v>1</v>
      </c>
      <c r="R990">
        <v>0</v>
      </c>
      <c r="S990">
        <v>38</v>
      </c>
      <c r="T990">
        <v>48</v>
      </c>
      <c r="U990">
        <v>5000</v>
      </c>
      <c r="V990">
        <v>0</v>
      </c>
      <c r="W990" t="s">
        <v>2252</v>
      </c>
      <c r="X990">
        <v>0</v>
      </c>
      <c r="Y990">
        <v>0</v>
      </c>
    </row>
    <row r="991" spans="1:25" x14ac:dyDescent="0.2">
      <c r="A991">
        <v>9</v>
      </c>
      <c r="B991">
        <v>1</v>
      </c>
      <c r="C991">
        <v>207281759</v>
      </c>
      <c r="D991" t="s">
        <v>121</v>
      </c>
      <c r="E991" t="s">
        <v>2253</v>
      </c>
      <c r="F991" t="s">
        <v>1406</v>
      </c>
      <c r="G991">
        <v>2</v>
      </c>
      <c r="H991">
        <v>98</v>
      </c>
      <c r="I991">
        <v>2776</v>
      </c>
      <c r="J991">
        <v>27</v>
      </c>
      <c r="K991" t="str">
        <f>VLOOKUP(J:J,[1]חוגים!A:B,2,0)</f>
        <v>מערכות מידע תואר ראשון</v>
      </c>
      <c r="L991">
        <v>0</v>
      </c>
      <c r="M991">
        <v>1</v>
      </c>
      <c r="N991">
        <v>10</v>
      </c>
      <c r="O991">
        <v>15</v>
      </c>
      <c r="P991">
        <v>23</v>
      </c>
      <c r="Q991">
        <v>1</v>
      </c>
      <c r="R991">
        <v>0</v>
      </c>
      <c r="S991">
        <v>26</v>
      </c>
      <c r="T991">
        <v>29</v>
      </c>
      <c r="U991">
        <v>5000</v>
      </c>
      <c r="V991">
        <v>0</v>
      </c>
      <c r="W991" t="s">
        <v>2254</v>
      </c>
      <c r="X991">
        <v>0</v>
      </c>
      <c r="Y991">
        <v>0</v>
      </c>
    </row>
    <row r="992" spans="1:25" x14ac:dyDescent="0.2">
      <c r="A992">
        <v>9</v>
      </c>
      <c r="B992">
        <v>1</v>
      </c>
      <c r="C992">
        <v>207285495</v>
      </c>
      <c r="D992" t="str">
        <f>VLOOKUP(C:C,[1]חדשים!B:C,2,0)</f>
        <v>חדש סמ 1</v>
      </c>
      <c r="E992" t="s">
        <v>2255</v>
      </c>
      <c r="F992" t="s">
        <v>2256</v>
      </c>
      <c r="G992">
        <v>2</v>
      </c>
      <c r="H992">
        <v>99</v>
      </c>
      <c r="I992">
        <v>1155</v>
      </c>
      <c r="J992">
        <v>11</v>
      </c>
      <c r="K992" t="str">
        <f>VLOOKUP(J:J,[1]חוגים!A:B,2,0)</f>
        <v>מדעי המחשב תואר ראשון</v>
      </c>
      <c r="L992">
        <v>0</v>
      </c>
      <c r="M992">
        <v>1</v>
      </c>
      <c r="N992">
        <v>10</v>
      </c>
      <c r="O992">
        <v>21</v>
      </c>
      <c r="P992">
        <v>24</v>
      </c>
      <c r="Q992">
        <v>1</v>
      </c>
      <c r="R992">
        <v>0</v>
      </c>
      <c r="S992">
        <v>0</v>
      </c>
      <c r="T992">
        <v>42</v>
      </c>
      <c r="U992">
        <v>5000</v>
      </c>
      <c r="V992">
        <v>0</v>
      </c>
      <c r="W992" t="s">
        <v>2257</v>
      </c>
      <c r="X992">
        <v>0</v>
      </c>
      <c r="Y992">
        <v>0</v>
      </c>
    </row>
    <row r="993" spans="1:25" x14ac:dyDescent="0.2">
      <c r="A993">
        <v>9</v>
      </c>
      <c r="B993">
        <v>1</v>
      </c>
      <c r="C993">
        <v>207287442</v>
      </c>
      <c r="D993" t="str">
        <f>VLOOKUP(C:C,[1]חדשים!B:C,2,0)</f>
        <v>חדש סמ 1</v>
      </c>
      <c r="E993" t="s">
        <v>411</v>
      </c>
      <c r="F993" t="s">
        <v>269</v>
      </c>
      <c r="G993">
        <v>2</v>
      </c>
      <c r="H993">
        <v>98</v>
      </c>
      <c r="I993">
        <v>3147</v>
      </c>
      <c r="J993">
        <v>31</v>
      </c>
      <c r="K993" t="str">
        <f>VLOOKUP(J:J,[1]חוגים!A:B,2,0)</f>
        <v>מדעי התנהגות תואר ראשון</v>
      </c>
      <c r="L993">
        <v>0</v>
      </c>
      <c r="M993">
        <v>1</v>
      </c>
      <c r="N993">
        <v>10</v>
      </c>
      <c r="O993">
        <v>17</v>
      </c>
      <c r="P993">
        <v>24</v>
      </c>
      <c r="Q993">
        <v>1</v>
      </c>
      <c r="R993">
        <v>0</v>
      </c>
      <c r="S993">
        <v>0</v>
      </c>
      <c r="T993">
        <v>34</v>
      </c>
      <c r="U993">
        <v>5000</v>
      </c>
      <c r="V993">
        <v>0</v>
      </c>
      <c r="W993" t="s">
        <v>2258</v>
      </c>
      <c r="X993">
        <v>0</v>
      </c>
      <c r="Y993">
        <v>0</v>
      </c>
    </row>
    <row r="994" spans="1:25" x14ac:dyDescent="0.2">
      <c r="A994">
        <v>9</v>
      </c>
      <c r="B994">
        <v>1</v>
      </c>
      <c r="C994">
        <v>207288283</v>
      </c>
      <c r="D994" t="s">
        <v>121</v>
      </c>
      <c r="E994" t="s">
        <v>446</v>
      </c>
      <c r="F994" t="s">
        <v>787</v>
      </c>
      <c r="G994">
        <v>2</v>
      </c>
      <c r="H994">
        <v>98</v>
      </c>
      <c r="I994">
        <v>3147</v>
      </c>
      <c r="J994">
        <v>31</v>
      </c>
      <c r="K994" t="str">
        <f>VLOOKUP(J:J,[1]חוגים!A:B,2,0)</f>
        <v>מדעי התנהגות תואר ראשון</v>
      </c>
      <c r="L994">
        <v>0</v>
      </c>
      <c r="M994">
        <v>3</v>
      </c>
      <c r="N994">
        <v>10</v>
      </c>
      <c r="O994">
        <v>15</v>
      </c>
      <c r="P994">
        <v>22</v>
      </c>
      <c r="Q994">
        <v>1</v>
      </c>
      <c r="R994">
        <v>0</v>
      </c>
      <c r="S994">
        <v>82</v>
      </c>
      <c r="T994">
        <v>30</v>
      </c>
      <c r="U994">
        <v>5000</v>
      </c>
      <c r="V994">
        <v>0</v>
      </c>
      <c r="W994" t="s">
        <v>2259</v>
      </c>
      <c r="X994">
        <v>0</v>
      </c>
      <c r="Y994">
        <v>0</v>
      </c>
    </row>
    <row r="995" spans="1:25" x14ac:dyDescent="0.2">
      <c r="A995">
        <v>9</v>
      </c>
      <c r="B995">
        <v>1</v>
      </c>
      <c r="C995">
        <v>207289521</v>
      </c>
      <c r="D995" t="s">
        <v>121</v>
      </c>
      <c r="E995" t="s">
        <v>2260</v>
      </c>
      <c r="F995" t="s">
        <v>2261</v>
      </c>
      <c r="G995">
        <v>1</v>
      </c>
      <c r="H995">
        <v>0</v>
      </c>
      <c r="I995">
        <v>2775</v>
      </c>
      <c r="J995">
        <v>27</v>
      </c>
      <c r="K995" t="str">
        <f>VLOOKUP(J:J,[1]חוגים!A:B,2,0)</f>
        <v>מערכות מידע תואר ראשון</v>
      </c>
      <c r="L995">
        <v>0</v>
      </c>
      <c r="M995">
        <v>3</v>
      </c>
      <c r="N995">
        <v>10</v>
      </c>
      <c r="O995">
        <v>20</v>
      </c>
      <c r="P995">
        <v>22</v>
      </c>
      <c r="Q995">
        <v>1</v>
      </c>
      <c r="R995">
        <v>0</v>
      </c>
      <c r="S995">
        <v>75</v>
      </c>
      <c r="T995">
        <v>39</v>
      </c>
      <c r="U995">
        <v>5000</v>
      </c>
      <c r="V995">
        <v>0</v>
      </c>
      <c r="W995" t="s">
        <v>2262</v>
      </c>
      <c r="X995">
        <v>0</v>
      </c>
      <c r="Y995">
        <v>0</v>
      </c>
    </row>
    <row r="996" spans="1:25" x14ac:dyDescent="0.2">
      <c r="A996">
        <v>9</v>
      </c>
      <c r="B996">
        <v>1</v>
      </c>
      <c r="C996">
        <v>207289539</v>
      </c>
      <c r="D996" t="s">
        <v>121</v>
      </c>
      <c r="E996" t="s">
        <v>2260</v>
      </c>
      <c r="F996" t="s">
        <v>760</v>
      </c>
      <c r="G996">
        <v>2</v>
      </c>
      <c r="H996">
        <v>0</v>
      </c>
      <c r="I996">
        <v>2775</v>
      </c>
      <c r="J996">
        <v>27</v>
      </c>
      <c r="K996" t="str">
        <f>VLOOKUP(J:J,[1]חוגים!A:B,2,0)</f>
        <v>מערכות מידע תואר ראשון</v>
      </c>
      <c r="L996">
        <v>0</v>
      </c>
      <c r="M996">
        <v>2</v>
      </c>
      <c r="N996">
        <v>10</v>
      </c>
      <c r="O996">
        <v>14</v>
      </c>
      <c r="P996">
        <v>23</v>
      </c>
      <c r="Q996">
        <v>1</v>
      </c>
      <c r="R996">
        <v>0</v>
      </c>
      <c r="S996">
        <v>35</v>
      </c>
      <c r="T996">
        <v>28</v>
      </c>
      <c r="U996">
        <v>5000</v>
      </c>
      <c r="V996">
        <v>0</v>
      </c>
      <c r="W996" t="s">
        <v>2262</v>
      </c>
      <c r="X996">
        <v>0</v>
      </c>
      <c r="Y996">
        <v>0</v>
      </c>
    </row>
    <row r="997" spans="1:25" x14ac:dyDescent="0.2">
      <c r="A997">
        <v>9</v>
      </c>
      <c r="B997">
        <v>1</v>
      </c>
      <c r="C997">
        <v>207295171</v>
      </c>
      <c r="D997" t="s">
        <v>121</v>
      </c>
      <c r="E997" t="s">
        <v>2263</v>
      </c>
      <c r="F997" t="s">
        <v>2264</v>
      </c>
      <c r="G997">
        <v>2</v>
      </c>
      <c r="H997">
        <v>98</v>
      </c>
      <c r="I997">
        <v>2775</v>
      </c>
      <c r="J997">
        <v>27</v>
      </c>
      <c r="K997" t="str">
        <f>VLOOKUP(J:J,[1]חוגים!A:B,2,0)</f>
        <v>מערכות מידע תואר ראשון</v>
      </c>
      <c r="L997">
        <v>0</v>
      </c>
      <c r="M997">
        <v>3</v>
      </c>
      <c r="N997">
        <v>10</v>
      </c>
      <c r="O997">
        <v>5</v>
      </c>
      <c r="P997">
        <v>21</v>
      </c>
      <c r="Q997">
        <v>1</v>
      </c>
      <c r="R997">
        <v>0</v>
      </c>
      <c r="S997">
        <v>115</v>
      </c>
      <c r="T997">
        <v>10</v>
      </c>
      <c r="U997">
        <v>5000</v>
      </c>
      <c r="V997">
        <v>0</v>
      </c>
      <c r="W997" t="s">
        <v>2265</v>
      </c>
      <c r="X997">
        <v>0</v>
      </c>
      <c r="Y997">
        <v>0</v>
      </c>
    </row>
    <row r="998" spans="1:25" x14ac:dyDescent="0.2">
      <c r="A998">
        <v>9</v>
      </c>
      <c r="B998">
        <v>1</v>
      </c>
      <c r="C998">
        <v>207295635</v>
      </c>
      <c r="D998" t="s">
        <v>121</v>
      </c>
      <c r="E998" t="s">
        <v>132</v>
      </c>
      <c r="F998" t="s">
        <v>118</v>
      </c>
      <c r="G998">
        <v>1</v>
      </c>
      <c r="H998">
        <v>98</v>
      </c>
      <c r="I998">
        <v>3147</v>
      </c>
      <c r="J998">
        <v>31</v>
      </c>
      <c r="K998" t="str">
        <f>VLOOKUP(J:J,[1]חוגים!A:B,2,0)</f>
        <v>מדעי התנהגות תואר ראשון</v>
      </c>
      <c r="L998">
        <v>0</v>
      </c>
      <c r="M998">
        <v>1</v>
      </c>
      <c r="N998">
        <v>10</v>
      </c>
      <c r="O998">
        <v>21</v>
      </c>
      <c r="P998">
        <v>22</v>
      </c>
      <c r="Q998">
        <v>1</v>
      </c>
      <c r="R998">
        <v>0</v>
      </c>
      <c r="S998">
        <v>31</v>
      </c>
      <c r="T998">
        <v>42</v>
      </c>
      <c r="U998">
        <v>5000</v>
      </c>
      <c r="V998">
        <v>0</v>
      </c>
      <c r="W998" t="s">
        <v>2266</v>
      </c>
      <c r="X998">
        <v>0</v>
      </c>
      <c r="Y998">
        <v>0</v>
      </c>
    </row>
    <row r="999" spans="1:25" x14ac:dyDescent="0.2">
      <c r="A999">
        <v>9</v>
      </c>
      <c r="B999">
        <v>1</v>
      </c>
      <c r="C999">
        <v>207296179</v>
      </c>
      <c r="D999" t="s">
        <v>121</v>
      </c>
      <c r="E999" t="s">
        <v>2267</v>
      </c>
      <c r="F999" t="s">
        <v>383</v>
      </c>
      <c r="G999">
        <v>2</v>
      </c>
      <c r="H999">
        <v>98</v>
      </c>
      <c r="I999">
        <v>6103</v>
      </c>
      <c r="J999">
        <v>61</v>
      </c>
      <c r="K999" t="str">
        <f>VLOOKUP(J:J,[1]חוגים!A:B,2,0)</f>
        <v>מדעי הסיעוד תואר ראשון</v>
      </c>
      <c r="L999">
        <v>0</v>
      </c>
      <c r="M999">
        <v>2</v>
      </c>
      <c r="N999">
        <v>10</v>
      </c>
      <c r="O999">
        <v>15</v>
      </c>
      <c r="P999">
        <v>21</v>
      </c>
      <c r="Q999">
        <v>1</v>
      </c>
      <c r="R999">
        <v>0</v>
      </c>
      <c r="S999">
        <v>96</v>
      </c>
      <c r="T999">
        <v>29</v>
      </c>
      <c r="U999">
        <v>5000</v>
      </c>
      <c r="V999">
        <v>0</v>
      </c>
      <c r="W999" t="s">
        <v>2268</v>
      </c>
      <c r="X999">
        <v>0</v>
      </c>
      <c r="Y999">
        <v>0</v>
      </c>
    </row>
    <row r="1000" spans="1:25" x14ac:dyDescent="0.2">
      <c r="A1000">
        <v>9</v>
      </c>
      <c r="B1000">
        <v>1</v>
      </c>
      <c r="C1000">
        <v>207298183</v>
      </c>
      <c r="D1000" t="s">
        <v>121</v>
      </c>
      <c r="E1000" t="s">
        <v>2269</v>
      </c>
      <c r="F1000" t="s">
        <v>133</v>
      </c>
      <c r="G1000">
        <v>2</v>
      </c>
      <c r="H1000">
        <v>98</v>
      </c>
      <c r="I1000">
        <v>2775</v>
      </c>
      <c r="J1000">
        <v>27</v>
      </c>
      <c r="K1000" t="str">
        <f>VLOOKUP(J:J,[1]חוגים!A:B,2,0)</f>
        <v>מערכות מידע תואר ראשון</v>
      </c>
      <c r="L1000">
        <v>0</v>
      </c>
      <c r="M1000">
        <v>3</v>
      </c>
      <c r="N1000">
        <v>10</v>
      </c>
      <c r="O1000">
        <v>17</v>
      </c>
      <c r="P1000">
        <v>22</v>
      </c>
      <c r="Q1000">
        <v>1</v>
      </c>
      <c r="R1000">
        <v>0</v>
      </c>
      <c r="S1000">
        <v>72</v>
      </c>
      <c r="T1000">
        <v>33</v>
      </c>
      <c r="U1000">
        <v>5000</v>
      </c>
      <c r="V1000">
        <v>0</v>
      </c>
      <c r="W1000" t="s">
        <v>2270</v>
      </c>
      <c r="X1000">
        <v>0</v>
      </c>
      <c r="Y1000">
        <v>0</v>
      </c>
    </row>
    <row r="1001" spans="1:25" x14ac:dyDescent="0.2">
      <c r="A1001">
        <v>9</v>
      </c>
      <c r="B1001">
        <v>1</v>
      </c>
      <c r="C1001">
        <v>207298613</v>
      </c>
      <c r="D1001" t="s">
        <v>121</v>
      </c>
      <c r="E1001" t="s">
        <v>2271</v>
      </c>
      <c r="F1001" t="s">
        <v>1177</v>
      </c>
      <c r="G1001">
        <v>1</v>
      </c>
      <c r="H1001">
        <v>98</v>
      </c>
      <c r="I1001">
        <v>2767</v>
      </c>
      <c r="J1001">
        <v>27</v>
      </c>
      <c r="K1001" t="str">
        <f>VLOOKUP(J:J,[1]חוגים!A:B,2,0)</f>
        <v>מערכות מידע תואר ראשון</v>
      </c>
      <c r="L1001">
        <v>0</v>
      </c>
      <c r="M1001">
        <v>3</v>
      </c>
      <c r="N1001">
        <v>10</v>
      </c>
      <c r="O1001">
        <v>18</v>
      </c>
      <c r="P1001">
        <v>22</v>
      </c>
      <c r="Q1001">
        <v>2</v>
      </c>
      <c r="R1001">
        <v>0</v>
      </c>
      <c r="S1001">
        <v>88</v>
      </c>
      <c r="T1001">
        <v>35</v>
      </c>
      <c r="U1001">
        <v>5000</v>
      </c>
      <c r="V1001">
        <v>0</v>
      </c>
      <c r="W1001" t="s">
        <v>2272</v>
      </c>
      <c r="X1001">
        <v>0</v>
      </c>
      <c r="Y1001">
        <v>0</v>
      </c>
    </row>
    <row r="1002" spans="1:25" x14ac:dyDescent="0.2">
      <c r="A1002">
        <v>9</v>
      </c>
      <c r="B1002">
        <v>1</v>
      </c>
      <c r="C1002">
        <v>207299512</v>
      </c>
      <c r="D1002" t="s">
        <v>121</v>
      </c>
      <c r="E1002" t="s">
        <v>2273</v>
      </c>
      <c r="F1002" t="s">
        <v>136</v>
      </c>
      <c r="G1002">
        <v>1</v>
      </c>
      <c r="H1002">
        <v>98</v>
      </c>
      <c r="I1002">
        <v>6103</v>
      </c>
      <c r="J1002">
        <v>61</v>
      </c>
      <c r="K1002" t="str">
        <f>VLOOKUP(J:J,[1]חוגים!A:B,2,0)</f>
        <v>מדעי הסיעוד תואר ראשון</v>
      </c>
      <c r="L1002">
        <v>0</v>
      </c>
      <c r="M1002">
        <v>3</v>
      </c>
      <c r="N1002">
        <v>10</v>
      </c>
      <c r="O1002">
        <v>19</v>
      </c>
      <c r="P1002">
        <v>22</v>
      </c>
      <c r="Q1002">
        <v>1</v>
      </c>
      <c r="R1002">
        <v>0</v>
      </c>
      <c r="S1002">
        <v>101</v>
      </c>
      <c r="T1002">
        <v>38</v>
      </c>
      <c r="U1002">
        <v>5000</v>
      </c>
      <c r="V1002">
        <v>0</v>
      </c>
      <c r="W1002" t="s">
        <v>2274</v>
      </c>
      <c r="X1002">
        <v>0</v>
      </c>
      <c r="Y1002">
        <v>0</v>
      </c>
    </row>
    <row r="1003" spans="1:25" x14ac:dyDescent="0.2">
      <c r="A1003">
        <v>9</v>
      </c>
      <c r="B1003">
        <v>1</v>
      </c>
      <c r="C1003">
        <v>207299538</v>
      </c>
      <c r="D1003" t="s">
        <v>121</v>
      </c>
      <c r="E1003" t="s">
        <v>2275</v>
      </c>
      <c r="F1003" t="s">
        <v>142</v>
      </c>
      <c r="G1003">
        <v>2</v>
      </c>
      <c r="H1003">
        <v>98</v>
      </c>
      <c r="I1003">
        <v>3149</v>
      </c>
      <c r="J1003">
        <v>31</v>
      </c>
      <c r="K1003" t="str">
        <f>VLOOKUP(J:J,[1]חוגים!A:B,2,0)</f>
        <v>מדעי התנהגות תואר ראשון</v>
      </c>
      <c r="L1003">
        <v>0</v>
      </c>
      <c r="M1003">
        <v>2</v>
      </c>
      <c r="N1003">
        <v>10</v>
      </c>
      <c r="O1003">
        <v>23</v>
      </c>
      <c r="P1003">
        <v>23</v>
      </c>
      <c r="Q1003">
        <v>1</v>
      </c>
      <c r="R1003">
        <v>0</v>
      </c>
      <c r="S1003">
        <v>40</v>
      </c>
      <c r="T1003">
        <v>46</v>
      </c>
      <c r="U1003">
        <v>5000</v>
      </c>
      <c r="V1003">
        <v>0</v>
      </c>
      <c r="W1003" t="s">
        <v>2276</v>
      </c>
      <c r="X1003">
        <v>0</v>
      </c>
      <c r="Y1003">
        <v>0</v>
      </c>
    </row>
    <row r="1004" spans="1:25" x14ac:dyDescent="0.2">
      <c r="A1004">
        <v>9</v>
      </c>
      <c r="B1004">
        <v>1</v>
      </c>
      <c r="C1004">
        <v>207301375</v>
      </c>
      <c r="D1004" t="s">
        <v>121</v>
      </c>
      <c r="E1004" t="s">
        <v>2277</v>
      </c>
      <c r="F1004" t="s">
        <v>1289</v>
      </c>
      <c r="G1004">
        <v>1</v>
      </c>
      <c r="H1004">
        <v>99</v>
      </c>
      <c r="I1004">
        <v>3147</v>
      </c>
      <c r="J1004">
        <v>31</v>
      </c>
      <c r="K1004" t="str">
        <f>VLOOKUP(J:J,[1]חוגים!A:B,2,0)</f>
        <v>מדעי התנהגות תואר ראשון</v>
      </c>
      <c r="L1004">
        <v>0</v>
      </c>
      <c r="M1004">
        <v>2</v>
      </c>
      <c r="N1004">
        <v>10</v>
      </c>
      <c r="O1004">
        <v>24</v>
      </c>
      <c r="P1004">
        <v>23</v>
      </c>
      <c r="Q1004">
        <v>2</v>
      </c>
      <c r="R1004">
        <v>0</v>
      </c>
      <c r="S1004">
        <v>36</v>
      </c>
      <c r="T1004">
        <v>48</v>
      </c>
      <c r="U1004">
        <v>5000</v>
      </c>
      <c r="V1004">
        <v>0</v>
      </c>
      <c r="W1004" t="s">
        <v>2278</v>
      </c>
      <c r="X1004">
        <v>0</v>
      </c>
      <c r="Y1004">
        <v>0</v>
      </c>
    </row>
    <row r="1005" spans="1:25" x14ac:dyDescent="0.2">
      <c r="A1005">
        <v>9</v>
      </c>
      <c r="B1005">
        <v>1</v>
      </c>
      <c r="C1005">
        <v>207302753</v>
      </c>
      <c r="D1005" t="str">
        <f>VLOOKUP(C:C,[1]חדשים!B:C,2,0)</f>
        <v>חדש סמ 1</v>
      </c>
      <c r="E1005" t="s">
        <v>2279</v>
      </c>
      <c r="F1005" t="s">
        <v>2280</v>
      </c>
      <c r="G1005">
        <v>2</v>
      </c>
      <c r="H1005">
        <v>99</v>
      </c>
      <c r="I1005">
        <v>6701</v>
      </c>
      <c r="J1005">
        <v>67</v>
      </c>
      <c r="K1005" t="str">
        <f>VLOOKUP(J:J,[1]חוגים!A:B,2,0)</f>
        <v>סיעוד הסבות</v>
      </c>
      <c r="L1005">
        <v>0</v>
      </c>
      <c r="M1005">
        <v>1</v>
      </c>
      <c r="N1005">
        <v>10</v>
      </c>
      <c r="O1005">
        <v>22</v>
      </c>
      <c r="P1005">
        <v>24</v>
      </c>
      <c r="Q1005">
        <v>1</v>
      </c>
      <c r="R1005">
        <v>0</v>
      </c>
      <c r="S1005">
        <v>0</v>
      </c>
      <c r="T1005">
        <v>43</v>
      </c>
      <c r="U1005">
        <v>5000</v>
      </c>
      <c r="V1005">
        <v>0</v>
      </c>
      <c r="W1005" t="s">
        <v>2281</v>
      </c>
      <c r="X1005">
        <v>0</v>
      </c>
      <c r="Y1005">
        <v>0</v>
      </c>
    </row>
    <row r="1006" spans="1:25" x14ac:dyDescent="0.2">
      <c r="A1006">
        <v>9</v>
      </c>
      <c r="B1006">
        <v>1</v>
      </c>
      <c r="C1006">
        <v>207303280</v>
      </c>
      <c r="D1006" t="s">
        <v>121</v>
      </c>
      <c r="E1006" t="s">
        <v>2074</v>
      </c>
      <c r="F1006" t="s">
        <v>118</v>
      </c>
      <c r="G1006">
        <v>2</v>
      </c>
      <c r="H1006">
        <v>0</v>
      </c>
      <c r="I1006">
        <v>2767</v>
      </c>
      <c r="J1006">
        <v>27</v>
      </c>
      <c r="K1006" t="str">
        <f>VLOOKUP(J:J,[1]חוגים!A:B,2,0)</f>
        <v>מערכות מידע תואר ראשון</v>
      </c>
      <c r="L1006">
        <v>0</v>
      </c>
      <c r="M1006">
        <v>2</v>
      </c>
      <c r="N1006">
        <v>10</v>
      </c>
      <c r="O1006">
        <v>26</v>
      </c>
      <c r="P1006">
        <v>23</v>
      </c>
      <c r="Q1006">
        <v>1</v>
      </c>
      <c r="R1006">
        <v>0</v>
      </c>
      <c r="S1006">
        <v>31</v>
      </c>
      <c r="T1006">
        <v>52</v>
      </c>
      <c r="U1006">
        <v>5000</v>
      </c>
      <c r="V1006">
        <v>0</v>
      </c>
      <c r="W1006" t="s">
        <v>2282</v>
      </c>
      <c r="X1006">
        <v>0</v>
      </c>
      <c r="Y1006">
        <v>0</v>
      </c>
    </row>
    <row r="1007" spans="1:25" x14ac:dyDescent="0.2">
      <c r="A1007">
        <v>9</v>
      </c>
      <c r="B1007">
        <v>1</v>
      </c>
      <c r="C1007">
        <v>207304932</v>
      </c>
      <c r="D1007" t="str">
        <f>VLOOKUP(C:C,[1]חדשים!B:C,2,0)</f>
        <v>חדש סמ 1</v>
      </c>
      <c r="E1007" t="s">
        <v>260</v>
      </c>
      <c r="F1007" t="s">
        <v>133</v>
      </c>
      <c r="G1007">
        <v>2</v>
      </c>
      <c r="H1007">
        <v>0</v>
      </c>
      <c r="I1007">
        <v>3152</v>
      </c>
      <c r="J1007">
        <v>31</v>
      </c>
      <c r="K1007" t="str">
        <f>VLOOKUP(J:J,[1]חוגים!A:B,2,0)</f>
        <v>מדעי התנהגות תואר ראשון</v>
      </c>
      <c r="L1007">
        <v>0</v>
      </c>
      <c r="M1007">
        <v>1</v>
      </c>
      <c r="N1007">
        <v>10</v>
      </c>
      <c r="O1007">
        <v>18</v>
      </c>
      <c r="P1007">
        <v>24</v>
      </c>
      <c r="Q1007">
        <v>1</v>
      </c>
      <c r="R1007">
        <v>0</v>
      </c>
      <c r="S1007">
        <v>0</v>
      </c>
      <c r="T1007">
        <v>36</v>
      </c>
      <c r="U1007">
        <v>5000</v>
      </c>
      <c r="V1007">
        <v>0</v>
      </c>
      <c r="W1007" t="s">
        <v>2283</v>
      </c>
      <c r="X1007">
        <v>0</v>
      </c>
      <c r="Y1007">
        <v>0</v>
      </c>
    </row>
    <row r="1008" spans="1:25" x14ac:dyDescent="0.2">
      <c r="A1008">
        <v>9</v>
      </c>
      <c r="B1008">
        <v>1</v>
      </c>
      <c r="C1008">
        <v>207305004</v>
      </c>
      <c r="D1008" t="s">
        <v>121</v>
      </c>
      <c r="E1008" t="s">
        <v>2279</v>
      </c>
      <c r="F1008" t="s">
        <v>2284</v>
      </c>
      <c r="G1008">
        <v>2</v>
      </c>
      <c r="H1008">
        <v>0</v>
      </c>
      <c r="I1008">
        <v>3151</v>
      </c>
      <c r="J1008">
        <v>31</v>
      </c>
      <c r="K1008" t="str">
        <f>VLOOKUP(J:J,[1]חוגים!A:B,2,0)</f>
        <v>מדעי התנהגות תואר ראשון</v>
      </c>
      <c r="L1008">
        <v>0</v>
      </c>
      <c r="M1008">
        <v>3</v>
      </c>
      <c r="N1008">
        <v>10</v>
      </c>
      <c r="O1008">
        <v>19</v>
      </c>
      <c r="P1008">
        <v>21</v>
      </c>
      <c r="Q1008">
        <v>1</v>
      </c>
      <c r="R1008">
        <v>0</v>
      </c>
      <c r="S1008">
        <v>80</v>
      </c>
      <c r="T1008">
        <v>38</v>
      </c>
      <c r="U1008">
        <v>5000</v>
      </c>
      <c r="V1008">
        <v>0</v>
      </c>
      <c r="W1008" t="s">
        <v>2285</v>
      </c>
      <c r="X1008">
        <v>0</v>
      </c>
      <c r="Y1008">
        <v>0</v>
      </c>
    </row>
    <row r="1009" spans="1:25" x14ac:dyDescent="0.2">
      <c r="A1009">
        <v>9</v>
      </c>
      <c r="B1009">
        <v>1</v>
      </c>
      <c r="C1009">
        <v>207310525</v>
      </c>
      <c r="D1009" t="str">
        <f>VLOOKUP(C:C,[1]חדשים!B:C,2,0)</f>
        <v>חדש סמ 1</v>
      </c>
      <c r="E1009" t="s">
        <v>1168</v>
      </c>
      <c r="F1009" t="s">
        <v>2286</v>
      </c>
      <c r="G1009">
        <v>1</v>
      </c>
      <c r="H1009">
        <v>98</v>
      </c>
      <c r="I1009">
        <v>6600</v>
      </c>
      <c r="J1009">
        <v>66</v>
      </c>
      <c r="K1009" t="str">
        <f>VLOOKUP(J:J,[1]חוגים!A:B,2,0)</f>
        <v>סיעוד מבחר</v>
      </c>
      <c r="L1009">
        <v>0</v>
      </c>
      <c r="M1009">
        <v>1</v>
      </c>
      <c r="N1009">
        <v>10</v>
      </c>
      <c r="O1009">
        <v>22</v>
      </c>
      <c r="P1009">
        <v>24</v>
      </c>
      <c r="Q1009">
        <v>1</v>
      </c>
      <c r="R1009">
        <v>0</v>
      </c>
      <c r="S1009">
        <v>0</v>
      </c>
      <c r="T1009">
        <v>44</v>
      </c>
      <c r="U1009">
        <v>5000</v>
      </c>
      <c r="V1009">
        <v>0</v>
      </c>
      <c r="W1009" t="s">
        <v>2287</v>
      </c>
      <c r="X1009">
        <v>0</v>
      </c>
      <c r="Y1009">
        <v>0</v>
      </c>
    </row>
    <row r="1010" spans="1:25" x14ac:dyDescent="0.2">
      <c r="A1010">
        <v>9</v>
      </c>
      <c r="B1010">
        <v>1</v>
      </c>
      <c r="C1010">
        <v>207332651</v>
      </c>
      <c r="D1010" t="s">
        <v>121</v>
      </c>
      <c r="E1010" t="s">
        <v>2288</v>
      </c>
      <c r="F1010" t="s">
        <v>677</v>
      </c>
      <c r="G1010">
        <v>1</v>
      </c>
      <c r="H1010">
        <v>96</v>
      </c>
      <c r="I1010">
        <v>3148</v>
      </c>
      <c r="J1010">
        <v>31</v>
      </c>
      <c r="K1010" t="str">
        <f>VLOOKUP(J:J,[1]חוגים!A:B,2,0)</f>
        <v>מדעי התנהגות תואר ראשון</v>
      </c>
      <c r="L1010">
        <v>0</v>
      </c>
      <c r="M1010">
        <v>3</v>
      </c>
      <c r="N1010">
        <v>10</v>
      </c>
      <c r="O1010">
        <v>18</v>
      </c>
      <c r="P1010">
        <v>22</v>
      </c>
      <c r="Q1010">
        <v>2</v>
      </c>
      <c r="R1010">
        <v>0</v>
      </c>
      <c r="S1010">
        <v>76</v>
      </c>
      <c r="T1010">
        <v>36</v>
      </c>
      <c r="U1010">
        <v>5000</v>
      </c>
      <c r="V1010">
        <v>0</v>
      </c>
      <c r="W1010" t="s">
        <v>2289</v>
      </c>
      <c r="X1010">
        <v>0</v>
      </c>
      <c r="Y1010">
        <v>0</v>
      </c>
    </row>
    <row r="1011" spans="1:25" x14ac:dyDescent="0.2">
      <c r="A1011">
        <v>9</v>
      </c>
      <c r="B1011">
        <v>1</v>
      </c>
      <c r="C1011">
        <v>207332792</v>
      </c>
      <c r="D1011" t="s">
        <v>121</v>
      </c>
      <c r="E1011" t="s">
        <v>2290</v>
      </c>
      <c r="F1011" t="s">
        <v>497</v>
      </c>
      <c r="G1011">
        <v>1</v>
      </c>
      <c r="H1011">
        <v>96</v>
      </c>
      <c r="I1011">
        <v>2767</v>
      </c>
      <c r="J1011">
        <v>27</v>
      </c>
      <c r="K1011" t="str">
        <f>VLOOKUP(J:J,[1]חוגים!A:B,2,0)</f>
        <v>מערכות מידע תואר ראשון</v>
      </c>
      <c r="L1011">
        <v>0</v>
      </c>
      <c r="M1011">
        <v>3</v>
      </c>
      <c r="N1011">
        <v>10</v>
      </c>
      <c r="O1011">
        <v>19</v>
      </c>
      <c r="P1011">
        <v>22</v>
      </c>
      <c r="Q1011">
        <v>2</v>
      </c>
      <c r="R1011">
        <v>0</v>
      </c>
      <c r="S1011">
        <v>86</v>
      </c>
      <c r="T1011">
        <v>37</v>
      </c>
      <c r="U1011">
        <v>5000</v>
      </c>
      <c r="V1011">
        <v>0</v>
      </c>
      <c r="W1011" t="s">
        <v>2291</v>
      </c>
      <c r="X1011">
        <v>0</v>
      </c>
      <c r="Y1011">
        <v>0</v>
      </c>
    </row>
    <row r="1012" spans="1:25" x14ac:dyDescent="0.2">
      <c r="A1012">
        <v>9</v>
      </c>
      <c r="B1012">
        <v>1</v>
      </c>
      <c r="C1012">
        <v>207333667</v>
      </c>
      <c r="D1012" t="s">
        <v>121</v>
      </c>
      <c r="E1012" t="s">
        <v>2292</v>
      </c>
      <c r="F1012" t="s">
        <v>2293</v>
      </c>
      <c r="G1012">
        <v>2</v>
      </c>
      <c r="H1012">
        <v>96</v>
      </c>
      <c r="I1012">
        <v>2776</v>
      </c>
      <c r="J1012">
        <v>27</v>
      </c>
      <c r="K1012" t="str">
        <f>VLOOKUP(J:J,[1]חוגים!A:B,2,0)</f>
        <v>מערכות מידע תואר ראשון</v>
      </c>
      <c r="L1012">
        <v>0</v>
      </c>
      <c r="M1012">
        <v>3</v>
      </c>
      <c r="N1012">
        <v>10</v>
      </c>
      <c r="O1012">
        <v>15</v>
      </c>
      <c r="P1012">
        <v>22</v>
      </c>
      <c r="Q1012">
        <v>2</v>
      </c>
      <c r="R1012">
        <v>0</v>
      </c>
      <c r="S1012">
        <v>80</v>
      </c>
      <c r="T1012">
        <v>29</v>
      </c>
      <c r="U1012">
        <v>5000</v>
      </c>
      <c r="V1012">
        <v>0</v>
      </c>
      <c r="W1012" t="s">
        <v>2294</v>
      </c>
      <c r="X1012">
        <v>0</v>
      </c>
      <c r="Y1012">
        <v>0</v>
      </c>
    </row>
    <row r="1013" spans="1:25" x14ac:dyDescent="0.2">
      <c r="A1013">
        <v>9</v>
      </c>
      <c r="B1013">
        <v>1</v>
      </c>
      <c r="C1013">
        <v>207334053</v>
      </c>
      <c r="D1013" t="s">
        <v>121</v>
      </c>
      <c r="E1013" t="s">
        <v>1835</v>
      </c>
      <c r="F1013" t="s">
        <v>2295</v>
      </c>
      <c r="G1013">
        <v>1</v>
      </c>
      <c r="H1013">
        <v>96</v>
      </c>
      <c r="I1013">
        <v>1155</v>
      </c>
      <c r="J1013">
        <v>11</v>
      </c>
      <c r="K1013" t="str">
        <f>VLOOKUP(J:J,[1]חוגים!A:B,2,0)</f>
        <v>מדעי המחשב תואר ראשון</v>
      </c>
      <c r="L1013">
        <v>0</v>
      </c>
      <c r="M1013">
        <v>3</v>
      </c>
      <c r="N1013">
        <v>10</v>
      </c>
      <c r="O1013">
        <v>20</v>
      </c>
      <c r="P1013">
        <v>22</v>
      </c>
      <c r="Q1013">
        <v>2</v>
      </c>
      <c r="R1013">
        <v>0</v>
      </c>
      <c r="S1013">
        <v>85</v>
      </c>
      <c r="T1013">
        <v>40</v>
      </c>
      <c r="U1013">
        <v>5000</v>
      </c>
      <c r="V1013">
        <v>0</v>
      </c>
      <c r="W1013" t="s">
        <v>2296</v>
      </c>
      <c r="X1013">
        <v>0</v>
      </c>
      <c r="Y1013">
        <v>0</v>
      </c>
    </row>
    <row r="1014" spans="1:25" x14ac:dyDescent="0.2">
      <c r="A1014">
        <v>9</v>
      </c>
      <c r="B1014">
        <v>1</v>
      </c>
      <c r="C1014">
        <v>207337189</v>
      </c>
      <c r="D1014" t="s">
        <v>121</v>
      </c>
      <c r="E1014" t="s">
        <v>2297</v>
      </c>
      <c r="F1014" t="s">
        <v>1164</v>
      </c>
      <c r="G1014">
        <v>1</v>
      </c>
      <c r="H1014">
        <v>98</v>
      </c>
      <c r="I1014">
        <v>1155</v>
      </c>
      <c r="J1014">
        <v>11</v>
      </c>
      <c r="K1014" t="str">
        <f>VLOOKUP(J:J,[1]חוגים!A:B,2,0)</f>
        <v>מדעי המחשב תואר ראשון</v>
      </c>
      <c r="L1014">
        <v>0</v>
      </c>
      <c r="M1014">
        <v>2</v>
      </c>
      <c r="N1014">
        <v>10</v>
      </c>
      <c r="O1014">
        <v>17</v>
      </c>
      <c r="P1014">
        <v>23</v>
      </c>
      <c r="Q1014">
        <v>1</v>
      </c>
      <c r="R1014">
        <v>0</v>
      </c>
      <c r="S1014">
        <v>35</v>
      </c>
      <c r="T1014">
        <v>34</v>
      </c>
      <c r="U1014">
        <v>5000</v>
      </c>
      <c r="V1014">
        <v>0</v>
      </c>
      <c r="W1014" t="s">
        <v>2298</v>
      </c>
      <c r="X1014">
        <v>0</v>
      </c>
      <c r="Y1014">
        <v>0</v>
      </c>
    </row>
    <row r="1015" spans="1:25" x14ac:dyDescent="0.2">
      <c r="A1015">
        <v>9</v>
      </c>
      <c r="B1015">
        <v>1</v>
      </c>
      <c r="C1015">
        <v>207371147</v>
      </c>
      <c r="D1015" t="str">
        <f>VLOOKUP(C:C,[1]חדשים!B:C,2,0)</f>
        <v>חדש סמ 1</v>
      </c>
      <c r="E1015" t="s">
        <v>2299</v>
      </c>
      <c r="F1015" t="s">
        <v>38</v>
      </c>
      <c r="G1015">
        <v>2</v>
      </c>
      <c r="H1015">
        <v>0</v>
      </c>
      <c r="I1015">
        <v>3151</v>
      </c>
      <c r="J1015">
        <v>31</v>
      </c>
      <c r="K1015" t="str">
        <f>VLOOKUP(J:J,[1]חוגים!A:B,2,0)</f>
        <v>מדעי התנהגות תואר ראשון</v>
      </c>
      <c r="L1015">
        <v>0</v>
      </c>
      <c r="M1015">
        <v>1</v>
      </c>
      <c r="N1015">
        <v>10</v>
      </c>
      <c r="O1015">
        <v>17</v>
      </c>
      <c r="P1015">
        <v>24</v>
      </c>
      <c r="Q1015">
        <v>2</v>
      </c>
      <c r="R1015">
        <v>0</v>
      </c>
      <c r="S1015">
        <v>0</v>
      </c>
      <c r="T1015">
        <v>34</v>
      </c>
      <c r="U1015">
        <v>5000</v>
      </c>
      <c r="V1015">
        <v>0</v>
      </c>
      <c r="W1015" t="s">
        <v>2300</v>
      </c>
      <c r="X1015">
        <v>0</v>
      </c>
      <c r="Y1015">
        <v>0</v>
      </c>
    </row>
    <row r="1016" spans="1:25" x14ac:dyDescent="0.2">
      <c r="A1016">
        <v>9</v>
      </c>
      <c r="B1016">
        <v>1</v>
      </c>
      <c r="C1016">
        <v>207375163</v>
      </c>
      <c r="D1016" t="s">
        <v>121</v>
      </c>
      <c r="E1016" t="s">
        <v>2301</v>
      </c>
      <c r="F1016" t="s">
        <v>2302</v>
      </c>
      <c r="G1016">
        <v>2</v>
      </c>
      <c r="H1016">
        <v>98</v>
      </c>
      <c r="I1016">
        <v>1155</v>
      </c>
      <c r="J1016">
        <v>11</v>
      </c>
      <c r="K1016" t="str">
        <f>VLOOKUP(J:J,[1]חוגים!A:B,2,0)</f>
        <v>מדעי המחשב תואר ראשון</v>
      </c>
      <c r="L1016">
        <v>0</v>
      </c>
      <c r="M1016">
        <v>3</v>
      </c>
      <c r="N1016">
        <v>10</v>
      </c>
      <c r="O1016">
        <v>4</v>
      </c>
      <c r="P1016">
        <v>21</v>
      </c>
      <c r="Q1016">
        <v>1</v>
      </c>
      <c r="R1016">
        <v>0</v>
      </c>
      <c r="S1016">
        <v>116</v>
      </c>
      <c r="T1016">
        <v>8</v>
      </c>
      <c r="U1016">
        <v>5000</v>
      </c>
      <c r="V1016">
        <v>0</v>
      </c>
      <c r="W1016" t="s">
        <v>2303</v>
      </c>
      <c r="X1016">
        <v>0</v>
      </c>
      <c r="Y1016">
        <v>0</v>
      </c>
    </row>
    <row r="1017" spans="1:25" x14ac:dyDescent="0.2">
      <c r="A1017">
        <v>9</v>
      </c>
      <c r="B1017">
        <v>1</v>
      </c>
      <c r="C1017">
        <v>207376351</v>
      </c>
      <c r="D1017" t="s">
        <v>121</v>
      </c>
      <c r="E1017" t="s">
        <v>89</v>
      </c>
      <c r="F1017" t="s">
        <v>123</v>
      </c>
      <c r="G1017">
        <v>2</v>
      </c>
      <c r="H1017">
        <v>98</v>
      </c>
      <c r="I1017">
        <v>3147</v>
      </c>
      <c r="J1017">
        <v>31</v>
      </c>
      <c r="K1017" t="str">
        <f>VLOOKUP(J:J,[1]חוגים!A:B,2,0)</f>
        <v>מדעי התנהגות תואר ראשון</v>
      </c>
      <c r="L1017">
        <v>0</v>
      </c>
      <c r="M1017">
        <v>3</v>
      </c>
      <c r="N1017">
        <v>10</v>
      </c>
      <c r="O1017">
        <v>15</v>
      </c>
      <c r="P1017">
        <v>22</v>
      </c>
      <c r="Q1017">
        <v>1</v>
      </c>
      <c r="R1017">
        <v>0</v>
      </c>
      <c r="S1017">
        <v>82</v>
      </c>
      <c r="T1017">
        <v>30</v>
      </c>
      <c r="U1017">
        <v>5000</v>
      </c>
      <c r="V1017">
        <v>0</v>
      </c>
      <c r="W1017" t="s">
        <v>2304</v>
      </c>
      <c r="X1017">
        <v>0</v>
      </c>
      <c r="Y1017">
        <v>0</v>
      </c>
    </row>
    <row r="1018" spans="1:25" x14ac:dyDescent="0.2">
      <c r="A1018">
        <v>9</v>
      </c>
      <c r="B1018">
        <v>1</v>
      </c>
      <c r="C1018">
        <v>207376401</v>
      </c>
      <c r="D1018" t="s">
        <v>121</v>
      </c>
      <c r="E1018" t="s">
        <v>2305</v>
      </c>
      <c r="F1018" t="s">
        <v>44</v>
      </c>
      <c r="G1018">
        <v>1</v>
      </c>
      <c r="H1018">
        <v>98</v>
      </c>
      <c r="I1018">
        <v>2772</v>
      </c>
      <c r="J1018">
        <v>27</v>
      </c>
      <c r="K1018" t="str">
        <f>VLOOKUP(J:J,[1]חוגים!A:B,2,0)</f>
        <v>מערכות מידע תואר ראשון</v>
      </c>
      <c r="L1018">
        <v>0</v>
      </c>
      <c r="M1018">
        <v>2</v>
      </c>
      <c r="N1018">
        <v>10</v>
      </c>
      <c r="O1018">
        <v>25</v>
      </c>
      <c r="P1018">
        <v>23</v>
      </c>
      <c r="Q1018">
        <v>1</v>
      </c>
      <c r="R1018">
        <v>0</v>
      </c>
      <c r="S1018">
        <v>38</v>
      </c>
      <c r="T1018">
        <v>50</v>
      </c>
      <c r="U1018">
        <v>5000</v>
      </c>
      <c r="V1018">
        <v>0</v>
      </c>
      <c r="W1018" t="s">
        <v>2306</v>
      </c>
      <c r="X1018">
        <v>0</v>
      </c>
      <c r="Y1018">
        <v>0</v>
      </c>
    </row>
    <row r="1019" spans="1:25" x14ac:dyDescent="0.2">
      <c r="A1019">
        <v>9</v>
      </c>
      <c r="B1019">
        <v>1</v>
      </c>
      <c r="C1019">
        <v>207376716</v>
      </c>
      <c r="D1019" t="s">
        <v>121</v>
      </c>
      <c r="E1019" t="s">
        <v>446</v>
      </c>
      <c r="F1019" t="s">
        <v>89</v>
      </c>
      <c r="G1019">
        <v>2</v>
      </c>
      <c r="H1019">
        <v>98</v>
      </c>
      <c r="I1019">
        <v>3151</v>
      </c>
      <c r="J1019">
        <v>31</v>
      </c>
      <c r="K1019" t="str">
        <f>VLOOKUP(J:J,[1]חוגים!A:B,2,0)</f>
        <v>מדעי התנהגות תואר ראשון</v>
      </c>
      <c r="L1019">
        <v>0</v>
      </c>
      <c r="M1019">
        <v>3</v>
      </c>
      <c r="N1019">
        <v>10</v>
      </c>
      <c r="O1019">
        <v>14</v>
      </c>
      <c r="P1019">
        <v>22</v>
      </c>
      <c r="Q1019">
        <v>1</v>
      </c>
      <c r="R1019">
        <v>0</v>
      </c>
      <c r="S1019">
        <v>82</v>
      </c>
      <c r="T1019">
        <v>28</v>
      </c>
      <c r="U1019">
        <v>5000</v>
      </c>
      <c r="V1019">
        <v>0</v>
      </c>
      <c r="W1019" t="s">
        <v>2307</v>
      </c>
      <c r="X1019">
        <v>0</v>
      </c>
      <c r="Y1019">
        <v>0</v>
      </c>
    </row>
    <row r="1020" spans="1:25" x14ac:dyDescent="0.2">
      <c r="A1020">
        <v>9</v>
      </c>
      <c r="B1020">
        <v>1</v>
      </c>
      <c r="C1020">
        <v>207376922</v>
      </c>
      <c r="D1020" t="s">
        <v>121</v>
      </c>
      <c r="E1020" t="s">
        <v>1802</v>
      </c>
      <c r="F1020" t="s">
        <v>225</v>
      </c>
      <c r="G1020">
        <v>2</v>
      </c>
      <c r="H1020">
        <v>98</v>
      </c>
      <c r="I1020">
        <v>3148</v>
      </c>
      <c r="J1020">
        <v>31</v>
      </c>
      <c r="K1020" t="str">
        <f>VLOOKUP(J:J,[1]חוגים!A:B,2,0)</f>
        <v>מדעי התנהגות תואר ראשון</v>
      </c>
      <c r="L1020">
        <v>0</v>
      </c>
      <c r="M1020">
        <v>3</v>
      </c>
      <c r="N1020">
        <v>10</v>
      </c>
      <c r="O1020">
        <v>17</v>
      </c>
      <c r="P1020">
        <v>22</v>
      </c>
      <c r="Q1020">
        <v>2</v>
      </c>
      <c r="R1020">
        <v>0</v>
      </c>
      <c r="S1020">
        <v>78</v>
      </c>
      <c r="T1020">
        <v>34</v>
      </c>
      <c r="U1020">
        <v>5000</v>
      </c>
      <c r="V1020">
        <v>0</v>
      </c>
      <c r="W1020" t="s">
        <v>2308</v>
      </c>
      <c r="X1020">
        <v>0</v>
      </c>
      <c r="Y1020">
        <v>0</v>
      </c>
    </row>
    <row r="1021" spans="1:25" x14ac:dyDescent="0.2">
      <c r="A1021">
        <v>9</v>
      </c>
      <c r="B1021">
        <v>1</v>
      </c>
      <c r="C1021">
        <v>207377052</v>
      </c>
      <c r="D1021" t="s">
        <v>121</v>
      </c>
      <c r="E1021" t="s">
        <v>2309</v>
      </c>
      <c r="F1021" t="s">
        <v>154</v>
      </c>
      <c r="G1021">
        <v>2</v>
      </c>
      <c r="H1021">
        <v>98</v>
      </c>
      <c r="I1021">
        <v>2776</v>
      </c>
      <c r="J1021">
        <v>27</v>
      </c>
      <c r="K1021" t="str">
        <f>VLOOKUP(J:J,[1]חוגים!A:B,2,0)</f>
        <v>מערכות מידע תואר ראשון</v>
      </c>
      <c r="L1021">
        <v>0</v>
      </c>
      <c r="M1021">
        <v>3</v>
      </c>
      <c r="N1021">
        <v>10</v>
      </c>
      <c r="O1021">
        <v>14</v>
      </c>
      <c r="P1021">
        <v>22</v>
      </c>
      <c r="Q1021">
        <v>1</v>
      </c>
      <c r="R1021">
        <v>0</v>
      </c>
      <c r="S1021">
        <v>80</v>
      </c>
      <c r="T1021">
        <v>27</v>
      </c>
      <c r="U1021">
        <v>5000</v>
      </c>
      <c r="V1021">
        <v>0</v>
      </c>
      <c r="W1021" t="s">
        <v>2310</v>
      </c>
      <c r="X1021">
        <v>0</v>
      </c>
      <c r="Y1021">
        <v>0</v>
      </c>
    </row>
    <row r="1022" spans="1:25" x14ac:dyDescent="0.2">
      <c r="A1022">
        <v>9</v>
      </c>
      <c r="B1022">
        <v>1</v>
      </c>
      <c r="C1022">
        <v>207377292</v>
      </c>
      <c r="D1022" t="s">
        <v>121</v>
      </c>
      <c r="E1022" t="s">
        <v>1241</v>
      </c>
      <c r="F1022" t="s">
        <v>1594</v>
      </c>
      <c r="G1022">
        <v>2</v>
      </c>
      <c r="H1022">
        <v>98</v>
      </c>
      <c r="I1022">
        <v>2776</v>
      </c>
      <c r="J1022">
        <v>27</v>
      </c>
      <c r="K1022" t="str">
        <f>VLOOKUP(J:J,[1]חוגים!A:B,2,0)</f>
        <v>מערכות מידע תואר ראשון</v>
      </c>
      <c r="L1022">
        <v>0</v>
      </c>
      <c r="M1022">
        <v>3</v>
      </c>
      <c r="N1022">
        <v>10</v>
      </c>
      <c r="O1022">
        <v>14</v>
      </c>
      <c r="P1022">
        <v>22</v>
      </c>
      <c r="Q1022">
        <v>1</v>
      </c>
      <c r="R1022">
        <v>0</v>
      </c>
      <c r="S1022">
        <v>80</v>
      </c>
      <c r="T1022">
        <v>27</v>
      </c>
      <c r="U1022">
        <v>5000</v>
      </c>
      <c r="V1022">
        <v>0</v>
      </c>
      <c r="W1022" t="s">
        <v>2311</v>
      </c>
      <c r="X1022">
        <v>0</v>
      </c>
      <c r="Y1022">
        <v>0</v>
      </c>
    </row>
    <row r="1023" spans="1:25" x14ac:dyDescent="0.2">
      <c r="A1023">
        <v>9</v>
      </c>
      <c r="B1023">
        <v>1</v>
      </c>
      <c r="C1023">
        <v>207378043</v>
      </c>
      <c r="D1023" t="s">
        <v>121</v>
      </c>
      <c r="E1023" t="s">
        <v>2312</v>
      </c>
      <c r="F1023" t="s">
        <v>1426</v>
      </c>
      <c r="G1023">
        <v>2</v>
      </c>
      <c r="H1023">
        <v>98</v>
      </c>
      <c r="I1023">
        <v>3151</v>
      </c>
      <c r="J1023">
        <v>31</v>
      </c>
      <c r="K1023" t="str">
        <f>VLOOKUP(J:J,[1]חוגים!A:B,2,0)</f>
        <v>מדעי התנהגות תואר ראשון</v>
      </c>
      <c r="L1023">
        <v>0</v>
      </c>
      <c r="M1023">
        <v>3</v>
      </c>
      <c r="N1023">
        <v>10</v>
      </c>
      <c r="O1023">
        <v>15</v>
      </c>
      <c r="P1023">
        <v>22</v>
      </c>
      <c r="Q1023">
        <v>2</v>
      </c>
      <c r="R1023">
        <v>0</v>
      </c>
      <c r="S1023">
        <v>80</v>
      </c>
      <c r="T1023">
        <v>30</v>
      </c>
      <c r="U1023">
        <v>5000</v>
      </c>
      <c r="V1023">
        <v>0</v>
      </c>
      <c r="W1023" t="s">
        <v>2313</v>
      </c>
      <c r="X1023">
        <v>0</v>
      </c>
      <c r="Y1023">
        <v>0</v>
      </c>
    </row>
    <row r="1024" spans="1:25" x14ac:dyDescent="0.2">
      <c r="A1024">
        <v>9</v>
      </c>
      <c r="B1024">
        <v>1</v>
      </c>
      <c r="C1024">
        <v>207378159</v>
      </c>
      <c r="D1024" t="s">
        <v>121</v>
      </c>
      <c r="E1024" t="s">
        <v>2314</v>
      </c>
      <c r="F1024" t="s">
        <v>638</v>
      </c>
      <c r="G1024">
        <v>2</v>
      </c>
      <c r="H1024">
        <v>98</v>
      </c>
      <c r="I1024">
        <v>3151</v>
      </c>
      <c r="J1024">
        <v>31</v>
      </c>
      <c r="K1024" t="str">
        <f>VLOOKUP(J:J,[1]חוגים!A:B,2,0)</f>
        <v>מדעי התנהגות תואר ראשון</v>
      </c>
      <c r="L1024">
        <v>0</v>
      </c>
      <c r="M1024">
        <v>3</v>
      </c>
      <c r="N1024">
        <v>10</v>
      </c>
      <c r="O1024">
        <v>15</v>
      </c>
      <c r="P1024">
        <v>22</v>
      </c>
      <c r="Q1024">
        <v>1</v>
      </c>
      <c r="R1024">
        <v>0</v>
      </c>
      <c r="S1024">
        <v>82</v>
      </c>
      <c r="T1024">
        <v>30</v>
      </c>
      <c r="U1024">
        <v>5000</v>
      </c>
      <c r="V1024">
        <v>0</v>
      </c>
      <c r="W1024" t="s">
        <v>2315</v>
      </c>
      <c r="X1024">
        <v>0</v>
      </c>
      <c r="Y1024">
        <v>0</v>
      </c>
    </row>
    <row r="1025" spans="1:25" x14ac:dyDescent="0.2">
      <c r="A1025">
        <v>9</v>
      </c>
      <c r="B1025">
        <v>1</v>
      </c>
      <c r="C1025">
        <v>207378217</v>
      </c>
      <c r="D1025" t="s">
        <v>121</v>
      </c>
      <c r="E1025" t="s">
        <v>2158</v>
      </c>
      <c r="F1025" t="s">
        <v>423</v>
      </c>
      <c r="G1025">
        <v>1</v>
      </c>
      <c r="H1025">
        <v>98</v>
      </c>
      <c r="I1025">
        <v>2776</v>
      </c>
      <c r="J1025">
        <v>27</v>
      </c>
      <c r="K1025" t="str">
        <f>VLOOKUP(J:J,[1]חוגים!A:B,2,0)</f>
        <v>מערכות מידע תואר ראשון</v>
      </c>
      <c r="L1025">
        <v>0</v>
      </c>
      <c r="M1025">
        <v>3</v>
      </c>
      <c r="N1025">
        <v>10</v>
      </c>
      <c r="O1025">
        <v>14</v>
      </c>
      <c r="P1025">
        <v>22</v>
      </c>
      <c r="Q1025">
        <v>1</v>
      </c>
      <c r="R1025">
        <v>0</v>
      </c>
      <c r="S1025">
        <v>80</v>
      </c>
      <c r="T1025">
        <v>27</v>
      </c>
      <c r="U1025">
        <v>5000</v>
      </c>
      <c r="V1025">
        <v>0</v>
      </c>
      <c r="W1025" t="s">
        <v>2316</v>
      </c>
      <c r="X1025">
        <v>0</v>
      </c>
      <c r="Y1025">
        <v>0</v>
      </c>
    </row>
    <row r="1026" spans="1:25" x14ac:dyDescent="0.2">
      <c r="A1026">
        <v>9</v>
      </c>
      <c r="B1026">
        <v>1</v>
      </c>
      <c r="C1026">
        <v>207378605</v>
      </c>
      <c r="D1026" t="s">
        <v>121</v>
      </c>
      <c r="E1026" t="s">
        <v>2317</v>
      </c>
      <c r="F1026" t="s">
        <v>1034</v>
      </c>
      <c r="G1026">
        <v>2</v>
      </c>
      <c r="H1026">
        <v>98</v>
      </c>
      <c r="I1026">
        <v>1155</v>
      </c>
      <c r="J1026">
        <v>11</v>
      </c>
      <c r="K1026" t="str">
        <f>VLOOKUP(J:J,[1]חוגים!A:B,2,0)</f>
        <v>מדעי המחשב תואר ראשון</v>
      </c>
      <c r="L1026">
        <v>0</v>
      </c>
      <c r="M1026">
        <v>3</v>
      </c>
      <c r="N1026">
        <v>10</v>
      </c>
      <c r="O1026">
        <v>23</v>
      </c>
      <c r="P1026">
        <v>22</v>
      </c>
      <c r="Q1026">
        <v>1</v>
      </c>
      <c r="R1026">
        <v>0</v>
      </c>
      <c r="S1026">
        <v>75</v>
      </c>
      <c r="T1026">
        <v>46</v>
      </c>
      <c r="U1026">
        <v>5000</v>
      </c>
      <c r="V1026">
        <v>0</v>
      </c>
      <c r="W1026" t="s">
        <v>2318</v>
      </c>
      <c r="X1026">
        <v>0</v>
      </c>
      <c r="Y1026">
        <v>0</v>
      </c>
    </row>
    <row r="1027" spans="1:25" x14ac:dyDescent="0.2">
      <c r="A1027">
        <v>9</v>
      </c>
      <c r="B1027">
        <v>1</v>
      </c>
      <c r="C1027">
        <v>207378639</v>
      </c>
      <c r="D1027" t="s">
        <v>121</v>
      </c>
      <c r="E1027" t="s">
        <v>1353</v>
      </c>
      <c r="F1027" t="s">
        <v>118</v>
      </c>
      <c r="G1027">
        <v>2</v>
      </c>
      <c r="H1027">
        <v>98</v>
      </c>
      <c r="I1027">
        <v>1155</v>
      </c>
      <c r="J1027">
        <v>11</v>
      </c>
      <c r="K1027" t="str">
        <f>VLOOKUP(J:J,[1]חוגים!A:B,2,0)</f>
        <v>מדעי המחשב תואר ראשון</v>
      </c>
      <c r="L1027">
        <v>0</v>
      </c>
      <c r="M1027">
        <v>3</v>
      </c>
      <c r="N1027">
        <v>10</v>
      </c>
      <c r="O1027">
        <v>19</v>
      </c>
      <c r="P1027">
        <v>22</v>
      </c>
      <c r="Q1027">
        <v>1</v>
      </c>
      <c r="R1027">
        <v>0</v>
      </c>
      <c r="S1027">
        <v>63</v>
      </c>
      <c r="T1027">
        <v>37</v>
      </c>
      <c r="U1027">
        <v>5000</v>
      </c>
      <c r="V1027">
        <v>0</v>
      </c>
      <c r="W1027" t="s">
        <v>2319</v>
      </c>
      <c r="X1027">
        <v>0</v>
      </c>
      <c r="Y1027">
        <v>0</v>
      </c>
    </row>
    <row r="1028" spans="1:25" x14ac:dyDescent="0.2">
      <c r="A1028">
        <v>9</v>
      </c>
      <c r="B1028">
        <v>1</v>
      </c>
      <c r="C1028">
        <v>207378647</v>
      </c>
      <c r="D1028" t="s">
        <v>121</v>
      </c>
      <c r="E1028" t="s">
        <v>2320</v>
      </c>
      <c r="F1028" t="s">
        <v>142</v>
      </c>
      <c r="G1028">
        <v>1</v>
      </c>
      <c r="H1028">
        <v>98</v>
      </c>
      <c r="I1028">
        <v>1155</v>
      </c>
      <c r="J1028">
        <v>11</v>
      </c>
      <c r="K1028" t="str">
        <f>VLOOKUP(J:J,[1]חוגים!A:B,2,0)</f>
        <v>מדעי המחשב תואר ראשון</v>
      </c>
      <c r="L1028">
        <v>0</v>
      </c>
      <c r="M1028">
        <v>2</v>
      </c>
      <c r="N1028">
        <v>10</v>
      </c>
      <c r="O1028">
        <v>19</v>
      </c>
      <c r="P1028">
        <v>22</v>
      </c>
      <c r="Q1028">
        <v>1</v>
      </c>
      <c r="R1028">
        <v>0</v>
      </c>
      <c r="S1028">
        <v>63</v>
      </c>
      <c r="T1028">
        <v>37</v>
      </c>
      <c r="U1028">
        <v>5000</v>
      </c>
      <c r="V1028">
        <v>0</v>
      </c>
      <c r="W1028" t="s">
        <v>2321</v>
      </c>
      <c r="X1028">
        <v>0</v>
      </c>
      <c r="Y1028">
        <v>0</v>
      </c>
    </row>
    <row r="1029" spans="1:25" x14ac:dyDescent="0.2">
      <c r="A1029">
        <v>9</v>
      </c>
      <c r="B1029">
        <v>1</v>
      </c>
      <c r="C1029">
        <v>207380221</v>
      </c>
      <c r="D1029" t="s">
        <v>121</v>
      </c>
      <c r="E1029" t="s">
        <v>2322</v>
      </c>
      <c r="F1029" t="s">
        <v>44</v>
      </c>
      <c r="G1029">
        <v>2</v>
      </c>
      <c r="H1029">
        <v>98</v>
      </c>
      <c r="I1029">
        <v>1155</v>
      </c>
      <c r="J1029">
        <v>11</v>
      </c>
      <c r="K1029" t="str">
        <f>VLOOKUP(J:J,[1]חוגים!A:B,2,0)</f>
        <v>מדעי המחשב תואר ראשון</v>
      </c>
      <c r="L1029">
        <v>0</v>
      </c>
      <c r="M1029">
        <v>3</v>
      </c>
      <c r="N1029">
        <v>10</v>
      </c>
      <c r="O1029">
        <v>8</v>
      </c>
      <c r="P1029">
        <v>21</v>
      </c>
      <c r="Q1029">
        <v>1</v>
      </c>
      <c r="R1029">
        <v>0</v>
      </c>
      <c r="S1029">
        <v>115</v>
      </c>
      <c r="T1029">
        <v>15</v>
      </c>
      <c r="U1029">
        <v>5000</v>
      </c>
      <c r="V1029">
        <v>0</v>
      </c>
      <c r="W1029" t="s">
        <v>2323</v>
      </c>
      <c r="X1029">
        <v>0</v>
      </c>
      <c r="Y1029">
        <v>0</v>
      </c>
    </row>
    <row r="1030" spans="1:25" x14ac:dyDescent="0.2">
      <c r="A1030">
        <v>9</v>
      </c>
      <c r="B1030">
        <v>1</v>
      </c>
      <c r="C1030">
        <v>207380296</v>
      </c>
      <c r="D1030" t="s">
        <v>121</v>
      </c>
      <c r="E1030" t="s">
        <v>1241</v>
      </c>
      <c r="F1030" t="s">
        <v>486</v>
      </c>
      <c r="G1030">
        <v>1</v>
      </c>
      <c r="H1030">
        <v>98</v>
      </c>
      <c r="I1030">
        <v>2172</v>
      </c>
      <c r="J1030">
        <v>21</v>
      </c>
      <c r="K1030" t="str">
        <f>VLOOKUP(J:J,[1]חוגים!A:B,2,0)</f>
        <v>כלכלה וניהול תואר ראשון</v>
      </c>
      <c r="L1030">
        <v>0</v>
      </c>
      <c r="M1030">
        <v>3</v>
      </c>
      <c r="N1030">
        <v>10</v>
      </c>
      <c r="O1030">
        <v>13</v>
      </c>
      <c r="P1030">
        <v>22</v>
      </c>
      <c r="Q1030">
        <v>1</v>
      </c>
      <c r="R1030">
        <v>0</v>
      </c>
      <c r="S1030">
        <v>87</v>
      </c>
      <c r="T1030">
        <v>25</v>
      </c>
      <c r="U1030">
        <v>5000</v>
      </c>
      <c r="V1030">
        <v>0</v>
      </c>
      <c r="W1030" t="s">
        <v>2324</v>
      </c>
      <c r="X1030">
        <v>0</v>
      </c>
      <c r="Y1030">
        <v>0</v>
      </c>
    </row>
    <row r="1031" spans="1:25" x14ac:dyDescent="0.2">
      <c r="A1031">
        <v>9</v>
      </c>
      <c r="B1031">
        <v>1</v>
      </c>
      <c r="C1031">
        <v>207380379</v>
      </c>
      <c r="D1031" t="s">
        <v>121</v>
      </c>
      <c r="E1031" t="s">
        <v>2325</v>
      </c>
      <c r="F1031" t="s">
        <v>940</v>
      </c>
      <c r="G1031">
        <v>1</v>
      </c>
      <c r="H1031">
        <v>98</v>
      </c>
      <c r="I1031">
        <v>1155</v>
      </c>
      <c r="J1031">
        <v>11</v>
      </c>
      <c r="K1031" t="str">
        <f>VLOOKUP(J:J,[1]חוגים!A:B,2,0)</f>
        <v>מדעי המחשב תואר ראשון</v>
      </c>
      <c r="L1031">
        <v>0</v>
      </c>
      <c r="M1031">
        <v>3</v>
      </c>
      <c r="N1031">
        <v>10</v>
      </c>
      <c r="O1031">
        <v>13</v>
      </c>
      <c r="P1031">
        <v>21</v>
      </c>
      <c r="Q1031">
        <v>1</v>
      </c>
      <c r="R1031">
        <v>0</v>
      </c>
      <c r="S1031">
        <v>105</v>
      </c>
      <c r="T1031">
        <v>25</v>
      </c>
      <c r="U1031">
        <v>5000</v>
      </c>
      <c r="V1031">
        <v>0</v>
      </c>
      <c r="W1031" t="s">
        <v>2326</v>
      </c>
      <c r="X1031">
        <v>0</v>
      </c>
      <c r="Y1031">
        <v>0</v>
      </c>
    </row>
    <row r="1032" spans="1:25" x14ac:dyDescent="0.2">
      <c r="A1032">
        <v>9</v>
      </c>
      <c r="B1032">
        <v>1</v>
      </c>
      <c r="C1032">
        <v>207382623</v>
      </c>
      <c r="D1032" t="s">
        <v>121</v>
      </c>
      <c r="E1032" t="s">
        <v>1392</v>
      </c>
      <c r="F1032" t="s">
        <v>2327</v>
      </c>
      <c r="G1032">
        <v>1</v>
      </c>
      <c r="H1032">
        <v>98</v>
      </c>
      <c r="I1032">
        <v>2767</v>
      </c>
      <c r="J1032">
        <v>27</v>
      </c>
      <c r="K1032" t="str">
        <f>VLOOKUP(J:J,[1]חוגים!A:B,2,0)</f>
        <v>מערכות מידע תואר ראשון</v>
      </c>
      <c r="L1032">
        <v>0</v>
      </c>
      <c r="M1032">
        <v>2</v>
      </c>
      <c r="N1032">
        <v>10</v>
      </c>
      <c r="O1032">
        <v>22</v>
      </c>
      <c r="P1032">
        <v>22</v>
      </c>
      <c r="Q1032">
        <v>1</v>
      </c>
      <c r="R1032">
        <v>0</v>
      </c>
      <c r="S1032">
        <v>75</v>
      </c>
      <c r="T1032">
        <v>43</v>
      </c>
      <c r="U1032">
        <v>5000</v>
      </c>
      <c r="V1032">
        <v>0</v>
      </c>
      <c r="W1032" t="s">
        <v>2328</v>
      </c>
      <c r="X1032">
        <v>0</v>
      </c>
      <c r="Y1032">
        <v>0</v>
      </c>
    </row>
    <row r="1033" spans="1:25" x14ac:dyDescent="0.2">
      <c r="A1033">
        <v>9</v>
      </c>
      <c r="B1033">
        <v>1</v>
      </c>
      <c r="C1033">
        <v>207383126</v>
      </c>
      <c r="D1033" t="s">
        <v>121</v>
      </c>
      <c r="E1033" t="s">
        <v>109</v>
      </c>
      <c r="F1033" t="s">
        <v>1706</v>
      </c>
      <c r="G1033">
        <v>1</v>
      </c>
      <c r="H1033">
        <v>98</v>
      </c>
      <c r="I1033">
        <v>1155</v>
      </c>
      <c r="J1033">
        <v>11</v>
      </c>
      <c r="K1033" t="str">
        <f>VLOOKUP(J:J,[1]חוגים!A:B,2,0)</f>
        <v>מדעי המחשב תואר ראשון</v>
      </c>
      <c r="L1033">
        <v>0</v>
      </c>
      <c r="M1033">
        <v>2</v>
      </c>
      <c r="N1033">
        <v>10</v>
      </c>
      <c r="O1033">
        <v>19</v>
      </c>
      <c r="P1033">
        <v>22</v>
      </c>
      <c r="Q1033">
        <v>2</v>
      </c>
      <c r="R1033">
        <v>0</v>
      </c>
      <c r="S1033">
        <v>41</v>
      </c>
      <c r="T1033">
        <v>38</v>
      </c>
      <c r="U1033">
        <v>5000</v>
      </c>
      <c r="V1033">
        <v>0</v>
      </c>
      <c r="W1033" t="s">
        <v>2329</v>
      </c>
      <c r="X1033">
        <v>0</v>
      </c>
      <c r="Y1033">
        <v>0</v>
      </c>
    </row>
    <row r="1034" spans="1:25" x14ac:dyDescent="0.2">
      <c r="A1034">
        <v>9</v>
      </c>
      <c r="B1034">
        <v>1</v>
      </c>
      <c r="C1034">
        <v>207384173</v>
      </c>
      <c r="D1034" t="s">
        <v>121</v>
      </c>
      <c r="E1034" t="s">
        <v>2330</v>
      </c>
      <c r="F1034" t="s">
        <v>2331</v>
      </c>
      <c r="G1034">
        <v>2</v>
      </c>
      <c r="H1034">
        <v>98</v>
      </c>
      <c r="I1034">
        <v>1155</v>
      </c>
      <c r="J1034">
        <v>11</v>
      </c>
      <c r="K1034" t="str">
        <f>VLOOKUP(J:J,[1]חוגים!A:B,2,0)</f>
        <v>מדעי המחשב תואר ראשון</v>
      </c>
      <c r="L1034">
        <v>0</v>
      </c>
      <c r="M1034">
        <v>2</v>
      </c>
      <c r="N1034">
        <v>10</v>
      </c>
      <c r="O1034">
        <v>12</v>
      </c>
      <c r="P1034">
        <v>23</v>
      </c>
      <c r="Q1034">
        <v>2</v>
      </c>
      <c r="R1034">
        <v>0</v>
      </c>
      <c r="S1034">
        <v>33</v>
      </c>
      <c r="T1034">
        <v>24</v>
      </c>
      <c r="U1034">
        <v>5000</v>
      </c>
      <c r="V1034">
        <v>0</v>
      </c>
      <c r="W1034" t="s">
        <v>2332</v>
      </c>
      <c r="X1034">
        <v>0</v>
      </c>
      <c r="Y1034">
        <v>0</v>
      </c>
    </row>
    <row r="1035" spans="1:25" x14ac:dyDescent="0.2">
      <c r="A1035">
        <v>9</v>
      </c>
      <c r="B1035">
        <v>1</v>
      </c>
      <c r="C1035">
        <v>207384561</v>
      </c>
      <c r="D1035" t="str">
        <f>VLOOKUP(C:C,[1]חדשים!B:C,2,0)</f>
        <v>חדש סמ 1</v>
      </c>
      <c r="E1035" t="s">
        <v>2333</v>
      </c>
      <c r="F1035" t="s">
        <v>2334</v>
      </c>
      <c r="G1035">
        <v>2</v>
      </c>
      <c r="H1035">
        <v>98</v>
      </c>
      <c r="I1035">
        <v>3271</v>
      </c>
      <c r="J1035">
        <v>32</v>
      </c>
      <c r="K1035" t="str">
        <f>VLOOKUP(J:J,[1]חוגים!A:B,2,0)</f>
        <v>פסיכולוגיה תואר שני</v>
      </c>
      <c r="L1035">
        <v>0</v>
      </c>
      <c r="M1035">
        <v>1</v>
      </c>
      <c r="N1035">
        <v>20</v>
      </c>
      <c r="O1035">
        <v>15</v>
      </c>
      <c r="P1035">
        <v>24</v>
      </c>
      <c r="Q1035">
        <v>1</v>
      </c>
      <c r="R1035">
        <v>0</v>
      </c>
      <c r="S1035">
        <v>0</v>
      </c>
      <c r="T1035">
        <v>30</v>
      </c>
      <c r="U1035">
        <v>5000</v>
      </c>
      <c r="V1035">
        <v>0</v>
      </c>
      <c r="W1035" t="s">
        <v>2335</v>
      </c>
      <c r="X1035">
        <v>0</v>
      </c>
      <c r="Y1035">
        <v>0</v>
      </c>
    </row>
    <row r="1036" spans="1:25" x14ac:dyDescent="0.2">
      <c r="A1036">
        <v>9</v>
      </c>
      <c r="B1036">
        <v>1</v>
      </c>
      <c r="C1036">
        <v>207388331</v>
      </c>
      <c r="D1036" t="s">
        <v>121</v>
      </c>
      <c r="E1036" t="s">
        <v>139</v>
      </c>
      <c r="F1036" t="s">
        <v>148</v>
      </c>
      <c r="G1036">
        <v>1</v>
      </c>
      <c r="H1036">
        <v>98</v>
      </c>
      <c r="I1036">
        <v>1155</v>
      </c>
      <c r="J1036">
        <v>11</v>
      </c>
      <c r="K1036" t="str">
        <f>VLOOKUP(J:J,[1]חוגים!A:B,2,0)</f>
        <v>מדעי המחשב תואר ראשון</v>
      </c>
      <c r="L1036">
        <v>0</v>
      </c>
      <c r="M1036">
        <v>3</v>
      </c>
      <c r="N1036">
        <v>10</v>
      </c>
      <c r="O1036">
        <v>17</v>
      </c>
      <c r="P1036">
        <v>22</v>
      </c>
      <c r="Q1036">
        <v>2</v>
      </c>
      <c r="R1036">
        <v>0</v>
      </c>
      <c r="S1036">
        <v>63</v>
      </c>
      <c r="T1036">
        <v>33</v>
      </c>
      <c r="U1036">
        <v>5000</v>
      </c>
      <c r="V1036">
        <v>0</v>
      </c>
      <c r="W1036" t="s">
        <v>2336</v>
      </c>
      <c r="X1036">
        <v>0</v>
      </c>
      <c r="Y1036">
        <v>0</v>
      </c>
    </row>
    <row r="1037" spans="1:25" x14ac:dyDescent="0.2">
      <c r="A1037">
        <v>9</v>
      </c>
      <c r="B1037">
        <v>1</v>
      </c>
      <c r="C1037">
        <v>207388794</v>
      </c>
      <c r="D1037" t="s">
        <v>121</v>
      </c>
      <c r="E1037" t="s">
        <v>642</v>
      </c>
      <c r="F1037" t="s">
        <v>151</v>
      </c>
      <c r="G1037">
        <v>2</v>
      </c>
      <c r="H1037">
        <v>98</v>
      </c>
      <c r="I1037">
        <v>1155</v>
      </c>
      <c r="J1037">
        <v>11</v>
      </c>
      <c r="K1037" t="str">
        <f>VLOOKUP(J:J,[1]חוגים!A:B,2,0)</f>
        <v>מדעי המחשב תואר ראשון</v>
      </c>
      <c r="L1037">
        <v>0</v>
      </c>
      <c r="M1037">
        <v>3</v>
      </c>
      <c r="N1037">
        <v>10</v>
      </c>
      <c r="O1037">
        <v>17</v>
      </c>
      <c r="P1037">
        <v>22</v>
      </c>
      <c r="Q1037">
        <v>2</v>
      </c>
      <c r="R1037">
        <v>0</v>
      </c>
      <c r="S1037">
        <v>67</v>
      </c>
      <c r="T1037">
        <v>34</v>
      </c>
      <c r="U1037">
        <v>5000</v>
      </c>
      <c r="V1037">
        <v>0</v>
      </c>
      <c r="W1037" t="s">
        <v>2337</v>
      </c>
      <c r="X1037">
        <v>0</v>
      </c>
      <c r="Y1037">
        <v>0</v>
      </c>
    </row>
    <row r="1038" spans="1:25" x14ac:dyDescent="0.2">
      <c r="A1038">
        <v>9</v>
      </c>
      <c r="B1038">
        <v>1</v>
      </c>
      <c r="C1038">
        <v>207401837</v>
      </c>
      <c r="D1038" t="s">
        <v>121</v>
      </c>
      <c r="E1038" t="s">
        <v>2338</v>
      </c>
      <c r="F1038" t="s">
        <v>1996</v>
      </c>
      <c r="G1038">
        <v>2</v>
      </c>
      <c r="H1038">
        <v>98</v>
      </c>
      <c r="I1038">
        <v>3151</v>
      </c>
      <c r="J1038">
        <v>31</v>
      </c>
      <c r="K1038" t="str">
        <f>VLOOKUP(J:J,[1]חוגים!A:B,2,0)</f>
        <v>מדעי התנהגות תואר ראשון</v>
      </c>
      <c r="L1038">
        <v>0</v>
      </c>
      <c r="M1038">
        <v>3</v>
      </c>
      <c r="N1038">
        <v>10</v>
      </c>
      <c r="O1038">
        <v>15</v>
      </c>
      <c r="P1038">
        <v>22</v>
      </c>
      <c r="Q1038">
        <v>1</v>
      </c>
      <c r="R1038">
        <v>0</v>
      </c>
      <c r="S1038">
        <v>80</v>
      </c>
      <c r="T1038">
        <v>30</v>
      </c>
      <c r="U1038">
        <v>5000</v>
      </c>
      <c r="V1038">
        <v>0</v>
      </c>
      <c r="W1038" t="s">
        <v>2339</v>
      </c>
      <c r="X1038">
        <v>0</v>
      </c>
      <c r="Y1038">
        <v>0</v>
      </c>
    </row>
    <row r="1039" spans="1:25" x14ac:dyDescent="0.2">
      <c r="A1039">
        <v>9</v>
      </c>
      <c r="B1039">
        <v>1</v>
      </c>
      <c r="C1039">
        <v>207402264</v>
      </c>
      <c r="D1039" t="str">
        <f>VLOOKUP(C:C,[1]חדשים!B:C,2,0)</f>
        <v>חדש סמ 1</v>
      </c>
      <c r="E1039" t="s">
        <v>2340</v>
      </c>
      <c r="F1039" t="s">
        <v>484</v>
      </c>
      <c r="G1039">
        <v>2</v>
      </c>
      <c r="H1039">
        <v>98</v>
      </c>
      <c r="I1039">
        <v>3152</v>
      </c>
      <c r="J1039">
        <v>31</v>
      </c>
      <c r="K1039" t="str">
        <f>VLOOKUP(J:J,[1]חוגים!A:B,2,0)</f>
        <v>מדעי התנהגות תואר ראשון</v>
      </c>
      <c r="L1039">
        <v>0</v>
      </c>
      <c r="M1039">
        <v>1</v>
      </c>
      <c r="N1039">
        <v>10</v>
      </c>
      <c r="O1039">
        <v>16</v>
      </c>
      <c r="P1039">
        <v>24</v>
      </c>
      <c r="Q1039">
        <v>1</v>
      </c>
      <c r="R1039">
        <v>0</v>
      </c>
      <c r="S1039">
        <v>0</v>
      </c>
      <c r="T1039">
        <v>32</v>
      </c>
      <c r="U1039">
        <v>5000</v>
      </c>
      <c r="V1039">
        <v>0</v>
      </c>
      <c r="W1039" t="s">
        <v>2341</v>
      </c>
      <c r="X1039">
        <v>0</v>
      </c>
      <c r="Y1039">
        <v>0</v>
      </c>
    </row>
    <row r="1040" spans="1:25" x14ac:dyDescent="0.2">
      <c r="A1040">
        <v>9</v>
      </c>
      <c r="B1040">
        <v>1</v>
      </c>
      <c r="C1040">
        <v>207403486</v>
      </c>
      <c r="D1040" t="s">
        <v>121</v>
      </c>
      <c r="E1040" t="s">
        <v>2342</v>
      </c>
      <c r="F1040" t="s">
        <v>32</v>
      </c>
      <c r="G1040">
        <v>2</v>
      </c>
      <c r="H1040">
        <v>98</v>
      </c>
      <c r="I1040">
        <v>6701</v>
      </c>
      <c r="J1040">
        <v>67</v>
      </c>
      <c r="K1040" t="str">
        <f>VLOOKUP(J:J,[1]חוגים!A:B,2,0)</f>
        <v>סיעוד הסבות</v>
      </c>
      <c r="L1040">
        <v>0</v>
      </c>
      <c r="M1040">
        <v>4</v>
      </c>
      <c r="N1040">
        <v>10</v>
      </c>
      <c r="O1040">
        <v>6</v>
      </c>
      <c r="P1040">
        <v>22</v>
      </c>
      <c r="Q1040">
        <v>1</v>
      </c>
      <c r="R1040">
        <v>0</v>
      </c>
      <c r="S1040">
        <v>119</v>
      </c>
      <c r="T1040">
        <v>11</v>
      </c>
      <c r="U1040">
        <v>5000</v>
      </c>
      <c r="V1040">
        <v>0</v>
      </c>
      <c r="W1040" t="s">
        <v>2343</v>
      </c>
      <c r="X1040">
        <v>0</v>
      </c>
      <c r="Y1040">
        <v>0</v>
      </c>
    </row>
    <row r="1041" spans="1:25" x14ac:dyDescent="0.2">
      <c r="A1041">
        <v>9</v>
      </c>
      <c r="B1041">
        <v>1</v>
      </c>
      <c r="C1041">
        <v>207403510</v>
      </c>
      <c r="D1041" t="str">
        <f>VLOOKUP(C:C,[1]חדשים!B:C,2,0)</f>
        <v>חדש סמ 1</v>
      </c>
      <c r="E1041" t="s">
        <v>2344</v>
      </c>
      <c r="F1041" t="s">
        <v>136</v>
      </c>
      <c r="G1041">
        <v>1</v>
      </c>
      <c r="H1041">
        <v>98</v>
      </c>
      <c r="I1041">
        <v>2774</v>
      </c>
      <c r="J1041">
        <v>27</v>
      </c>
      <c r="K1041" t="str">
        <f>VLOOKUP(J:J,[1]חוגים!A:B,2,0)</f>
        <v>מערכות מידע תואר ראשון</v>
      </c>
      <c r="L1041">
        <v>0</v>
      </c>
      <c r="M1041">
        <v>1</v>
      </c>
      <c r="N1041">
        <v>10</v>
      </c>
      <c r="O1041">
        <v>20</v>
      </c>
      <c r="P1041">
        <v>24</v>
      </c>
      <c r="Q1041">
        <v>1</v>
      </c>
      <c r="R1041">
        <v>0</v>
      </c>
      <c r="S1041">
        <v>0</v>
      </c>
      <c r="T1041">
        <v>40</v>
      </c>
      <c r="U1041">
        <v>5000</v>
      </c>
      <c r="V1041">
        <v>0</v>
      </c>
      <c r="W1041" t="s">
        <v>2345</v>
      </c>
      <c r="X1041">
        <v>0</v>
      </c>
      <c r="Y1041">
        <v>0</v>
      </c>
    </row>
    <row r="1042" spans="1:25" x14ac:dyDescent="0.2">
      <c r="A1042">
        <v>9</v>
      </c>
      <c r="B1042">
        <v>1</v>
      </c>
      <c r="C1042">
        <v>207418526</v>
      </c>
      <c r="D1042" t="s">
        <v>121</v>
      </c>
      <c r="E1042" t="s">
        <v>2346</v>
      </c>
      <c r="F1042" t="s">
        <v>1183</v>
      </c>
      <c r="G1042">
        <v>1</v>
      </c>
      <c r="H1042">
        <v>98</v>
      </c>
      <c r="I1042">
        <v>7202</v>
      </c>
      <c r="J1042">
        <v>72</v>
      </c>
      <c r="K1042" t="str">
        <f>VLOOKUP(J:J,[1]חוגים!A:B,2,0)</f>
        <v>מערכות מידע תואר שני</v>
      </c>
      <c r="L1042">
        <v>0</v>
      </c>
      <c r="M1042">
        <v>2</v>
      </c>
      <c r="N1042">
        <v>20</v>
      </c>
      <c r="O1042">
        <v>8</v>
      </c>
      <c r="P1042">
        <v>23</v>
      </c>
      <c r="Q1042">
        <v>1</v>
      </c>
      <c r="R1042">
        <v>0</v>
      </c>
      <c r="S1042">
        <v>28</v>
      </c>
      <c r="T1042">
        <v>15</v>
      </c>
      <c r="U1042">
        <v>5000</v>
      </c>
      <c r="V1042">
        <v>0</v>
      </c>
      <c r="W1042" t="s">
        <v>2347</v>
      </c>
      <c r="X1042">
        <v>0</v>
      </c>
      <c r="Y1042">
        <v>0</v>
      </c>
    </row>
    <row r="1043" spans="1:25" x14ac:dyDescent="0.2">
      <c r="A1043">
        <v>9</v>
      </c>
      <c r="B1043">
        <v>1</v>
      </c>
      <c r="C1043">
        <v>207418625</v>
      </c>
      <c r="D1043" t="s">
        <v>121</v>
      </c>
      <c r="E1043" t="s">
        <v>2348</v>
      </c>
      <c r="F1043" t="s">
        <v>2349</v>
      </c>
      <c r="G1043">
        <v>1</v>
      </c>
      <c r="H1043">
        <v>98</v>
      </c>
      <c r="I1043">
        <v>1155</v>
      </c>
      <c r="J1043">
        <v>11</v>
      </c>
      <c r="K1043" t="str">
        <f>VLOOKUP(J:J,[1]חוגים!A:B,2,0)</f>
        <v>מדעי המחשב תואר ראשון</v>
      </c>
      <c r="L1043">
        <v>0</v>
      </c>
      <c r="M1043">
        <v>2</v>
      </c>
      <c r="N1043">
        <v>10</v>
      </c>
      <c r="O1043">
        <v>16</v>
      </c>
      <c r="P1043">
        <v>23</v>
      </c>
      <c r="Q1043">
        <v>1</v>
      </c>
      <c r="R1043">
        <v>0</v>
      </c>
      <c r="S1043">
        <v>41</v>
      </c>
      <c r="T1043">
        <v>32</v>
      </c>
      <c r="U1043">
        <v>5000</v>
      </c>
      <c r="V1043">
        <v>0</v>
      </c>
      <c r="W1043" t="s">
        <v>2350</v>
      </c>
      <c r="X1043">
        <v>0</v>
      </c>
      <c r="Y1043">
        <v>0</v>
      </c>
    </row>
    <row r="1044" spans="1:25" x14ac:dyDescent="0.2">
      <c r="A1044">
        <v>9</v>
      </c>
      <c r="B1044">
        <v>1</v>
      </c>
      <c r="C1044">
        <v>207420241</v>
      </c>
      <c r="D1044" t="s">
        <v>121</v>
      </c>
      <c r="E1044" t="s">
        <v>2351</v>
      </c>
      <c r="F1044" t="s">
        <v>32</v>
      </c>
      <c r="G1044">
        <v>1</v>
      </c>
      <c r="H1044">
        <v>99</v>
      </c>
      <c r="I1044">
        <v>2775</v>
      </c>
      <c r="J1044">
        <v>27</v>
      </c>
      <c r="K1044" t="str">
        <f>VLOOKUP(J:J,[1]חוגים!A:B,2,0)</f>
        <v>מערכות מידע תואר ראשון</v>
      </c>
      <c r="L1044">
        <v>0</v>
      </c>
      <c r="M1044">
        <v>2</v>
      </c>
      <c r="N1044">
        <v>10</v>
      </c>
      <c r="O1044">
        <v>13</v>
      </c>
      <c r="P1044">
        <v>23</v>
      </c>
      <c r="Q1044">
        <v>1</v>
      </c>
      <c r="R1044">
        <v>0</v>
      </c>
      <c r="S1044">
        <v>45</v>
      </c>
      <c r="T1044">
        <v>26</v>
      </c>
      <c r="U1044">
        <v>5000</v>
      </c>
      <c r="V1044">
        <v>0</v>
      </c>
      <c r="W1044" t="s">
        <v>2352</v>
      </c>
      <c r="X1044">
        <v>0</v>
      </c>
      <c r="Y1044">
        <v>0</v>
      </c>
    </row>
    <row r="1045" spans="1:25" x14ac:dyDescent="0.2">
      <c r="A1045">
        <v>9</v>
      </c>
      <c r="B1045">
        <v>1</v>
      </c>
      <c r="C1045">
        <v>207422486</v>
      </c>
      <c r="D1045" t="s">
        <v>121</v>
      </c>
      <c r="E1045" t="s">
        <v>2353</v>
      </c>
      <c r="F1045" t="s">
        <v>2354</v>
      </c>
      <c r="G1045">
        <v>1</v>
      </c>
      <c r="H1045">
        <v>99</v>
      </c>
      <c r="I1045">
        <v>1155</v>
      </c>
      <c r="J1045">
        <v>11</v>
      </c>
      <c r="K1045" t="str">
        <f>VLOOKUP(J:J,[1]חוגים!A:B,2,0)</f>
        <v>מדעי המחשב תואר ראשון</v>
      </c>
      <c r="L1045">
        <v>0</v>
      </c>
      <c r="M1045">
        <v>2</v>
      </c>
      <c r="N1045">
        <v>10</v>
      </c>
      <c r="O1045">
        <v>16</v>
      </c>
      <c r="P1045">
        <v>23</v>
      </c>
      <c r="Q1045">
        <v>1</v>
      </c>
      <c r="R1045">
        <v>0</v>
      </c>
      <c r="S1045">
        <v>41</v>
      </c>
      <c r="T1045">
        <v>32</v>
      </c>
      <c r="U1045">
        <v>5000</v>
      </c>
      <c r="V1045">
        <v>0</v>
      </c>
      <c r="W1045" t="s">
        <v>2355</v>
      </c>
      <c r="X1045">
        <v>0</v>
      </c>
      <c r="Y1045">
        <v>0</v>
      </c>
    </row>
    <row r="1046" spans="1:25" x14ac:dyDescent="0.2">
      <c r="A1046">
        <v>9</v>
      </c>
      <c r="B1046">
        <v>1</v>
      </c>
      <c r="C1046">
        <v>207422866</v>
      </c>
      <c r="D1046" t="s">
        <v>121</v>
      </c>
      <c r="E1046" t="s">
        <v>1540</v>
      </c>
      <c r="F1046" t="s">
        <v>151</v>
      </c>
      <c r="G1046">
        <v>2</v>
      </c>
      <c r="H1046">
        <v>99</v>
      </c>
      <c r="I1046">
        <v>3152</v>
      </c>
      <c r="J1046">
        <v>31</v>
      </c>
      <c r="K1046" t="str">
        <f>VLOOKUP(J:J,[1]חוגים!A:B,2,0)</f>
        <v>מדעי התנהגות תואר ראשון</v>
      </c>
      <c r="L1046">
        <v>0</v>
      </c>
      <c r="M1046">
        <v>3</v>
      </c>
      <c r="N1046">
        <v>10</v>
      </c>
      <c r="O1046">
        <v>23</v>
      </c>
      <c r="P1046">
        <v>23</v>
      </c>
      <c r="Q1046">
        <v>1</v>
      </c>
      <c r="R1046">
        <v>0</v>
      </c>
      <c r="S1046">
        <v>36</v>
      </c>
      <c r="T1046">
        <v>46</v>
      </c>
      <c r="U1046">
        <v>5000</v>
      </c>
      <c r="V1046">
        <v>0</v>
      </c>
      <c r="W1046" t="s">
        <v>2356</v>
      </c>
      <c r="X1046">
        <v>0</v>
      </c>
      <c r="Y1046">
        <v>0</v>
      </c>
    </row>
    <row r="1047" spans="1:25" x14ac:dyDescent="0.2">
      <c r="A1047">
        <v>9</v>
      </c>
      <c r="B1047">
        <v>1</v>
      </c>
      <c r="C1047">
        <v>207423229</v>
      </c>
      <c r="D1047" t="s">
        <v>121</v>
      </c>
      <c r="E1047" t="s">
        <v>2357</v>
      </c>
      <c r="F1047" t="s">
        <v>2358</v>
      </c>
      <c r="G1047">
        <v>2</v>
      </c>
      <c r="H1047">
        <v>99</v>
      </c>
      <c r="I1047">
        <v>2160</v>
      </c>
      <c r="J1047">
        <v>21</v>
      </c>
      <c r="K1047" t="str">
        <f>VLOOKUP(J:J,[1]חוגים!A:B,2,0)</f>
        <v>כלכלה וניהול תואר ראשון</v>
      </c>
      <c r="L1047">
        <v>0</v>
      </c>
      <c r="M1047">
        <v>2</v>
      </c>
      <c r="N1047">
        <v>10</v>
      </c>
      <c r="O1047">
        <v>8</v>
      </c>
      <c r="P1047">
        <v>19</v>
      </c>
      <c r="Q1047">
        <v>1</v>
      </c>
      <c r="R1047">
        <v>0</v>
      </c>
      <c r="S1047">
        <v>98</v>
      </c>
      <c r="T1047">
        <v>15</v>
      </c>
      <c r="U1047">
        <v>5000</v>
      </c>
      <c r="V1047">
        <v>0</v>
      </c>
      <c r="W1047" t="s">
        <v>2359</v>
      </c>
      <c r="X1047">
        <v>0</v>
      </c>
      <c r="Y1047">
        <v>0</v>
      </c>
    </row>
    <row r="1048" spans="1:25" x14ac:dyDescent="0.2">
      <c r="A1048">
        <v>9</v>
      </c>
      <c r="B1048">
        <v>1</v>
      </c>
      <c r="C1048">
        <v>207423625</v>
      </c>
      <c r="D1048" t="s">
        <v>121</v>
      </c>
      <c r="E1048" t="s">
        <v>2360</v>
      </c>
      <c r="F1048" t="s">
        <v>634</v>
      </c>
      <c r="G1048">
        <v>1</v>
      </c>
      <c r="H1048">
        <v>99</v>
      </c>
      <c r="I1048">
        <v>1155</v>
      </c>
      <c r="J1048">
        <v>11</v>
      </c>
      <c r="K1048" t="str">
        <f>VLOOKUP(J:J,[1]חוגים!A:B,2,0)</f>
        <v>מדעי המחשב תואר ראשון</v>
      </c>
      <c r="L1048">
        <v>0</v>
      </c>
      <c r="M1048">
        <v>3</v>
      </c>
      <c r="N1048">
        <v>10</v>
      </c>
      <c r="O1048">
        <v>3</v>
      </c>
      <c r="P1048">
        <v>21</v>
      </c>
      <c r="Q1048">
        <v>1</v>
      </c>
      <c r="R1048">
        <v>0</v>
      </c>
      <c r="S1048">
        <v>119</v>
      </c>
      <c r="T1048">
        <v>5</v>
      </c>
      <c r="U1048">
        <v>5000</v>
      </c>
      <c r="V1048">
        <v>0</v>
      </c>
      <c r="W1048" t="s">
        <v>2361</v>
      </c>
      <c r="X1048">
        <v>0</v>
      </c>
      <c r="Y1048">
        <v>0</v>
      </c>
    </row>
    <row r="1049" spans="1:25" x14ac:dyDescent="0.2">
      <c r="A1049">
        <v>9</v>
      </c>
      <c r="B1049">
        <v>1</v>
      </c>
      <c r="C1049">
        <v>207435496</v>
      </c>
      <c r="D1049" t="s">
        <v>121</v>
      </c>
      <c r="E1049" t="s">
        <v>2362</v>
      </c>
      <c r="F1049" t="s">
        <v>2363</v>
      </c>
      <c r="G1049">
        <v>1</v>
      </c>
      <c r="H1049">
        <v>98</v>
      </c>
      <c r="I1049">
        <v>3147</v>
      </c>
      <c r="J1049">
        <v>31</v>
      </c>
      <c r="K1049" t="str">
        <f>VLOOKUP(J:J,[1]חוגים!A:B,2,0)</f>
        <v>מדעי התנהגות תואר ראשון</v>
      </c>
      <c r="L1049">
        <v>0</v>
      </c>
      <c r="M1049">
        <v>3</v>
      </c>
      <c r="N1049">
        <v>10</v>
      </c>
      <c r="O1049">
        <v>16</v>
      </c>
      <c r="P1049">
        <v>22</v>
      </c>
      <c r="Q1049">
        <v>1</v>
      </c>
      <c r="R1049">
        <v>0</v>
      </c>
      <c r="S1049">
        <v>80</v>
      </c>
      <c r="T1049">
        <v>32</v>
      </c>
      <c r="U1049">
        <v>5000</v>
      </c>
      <c r="V1049">
        <v>0</v>
      </c>
      <c r="W1049" t="s">
        <v>2364</v>
      </c>
      <c r="X1049">
        <v>0</v>
      </c>
      <c r="Y1049">
        <v>0</v>
      </c>
    </row>
    <row r="1050" spans="1:25" x14ac:dyDescent="0.2">
      <c r="A1050">
        <v>9</v>
      </c>
      <c r="B1050">
        <v>1</v>
      </c>
      <c r="C1050">
        <v>207436080</v>
      </c>
      <c r="D1050" t="str">
        <f>VLOOKUP(C:C,[1]חדשים!B:C,2,0)</f>
        <v>חדש סמ 1</v>
      </c>
      <c r="E1050" t="s">
        <v>2365</v>
      </c>
      <c r="F1050" t="s">
        <v>861</v>
      </c>
      <c r="G1050">
        <v>2</v>
      </c>
      <c r="H1050">
        <v>98</v>
      </c>
      <c r="I1050">
        <v>2204</v>
      </c>
      <c r="J1050">
        <v>22</v>
      </c>
      <c r="K1050" t="str">
        <f>VLOOKUP(J:J,[1]חוגים!A:B,2,0)</f>
        <v>מנהל עסקים תואר שני</v>
      </c>
      <c r="L1050">
        <v>0</v>
      </c>
      <c r="M1050">
        <v>2</v>
      </c>
      <c r="N1050">
        <v>20</v>
      </c>
      <c r="O1050">
        <v>11</v>
      </c>
      <c r="P1050">
        <v>24</v>
      </c>
      <c r="Q1050">
        <v>1</v>
      </c>
      <c r="R1050">
        <v>0</v>
      </c>
      <c r="S1050">
        <v>0</v>
      </c>
      <c r="T1050">
        <v>22</v>
      </c>
      <c r="U1050">
        <v>5000</v>
      </c>
      <c r="V1050">
        <v>0</v>
      </c>
      <c r="W1050" t="s">
        <v>2366</v>
      </c>
      <c r="X1050">
        <v>0</v>
      </c>
      <c r="Y1050">
        <v>0</v>
      </c>
    </row>
    <row r="1051" spans="1:25" x14ac:dyDescent="0.2">
      <c r="A1051">
        <v>9</v>
      </c>
      <c r="B1051">
        <v>1</v>
      </c>
      <c r="C1051">
        <v>207436866</v>
      </c>
      <c r="D1051" t="s">
        <v>121</v>
      </c>
      <c r="E1051" t="s">
        <v>2367</v>
      </c>
      <c r="F1051" t="s">
        <v>2368</v>
      </c>
      <c r="G1051">
        <v>2</v>
      </c>
      <c r="H1051">
        <v>98</v>
      </c>
      <c r="I1051">
        <v>6701</v>
      </c>
      <c r="J1051">
        <v>67</v>
      </c>
      <c r="K1051" t="str">
        <f>VLOOKUP(J:J,[1]חוגים!A:B,2,0)</f>
        <v>סיעוד הסבות</v>
      </c>
      <c r="L1051">
        <v>0</v>
      </c>
      <c r="M1051">
        <v>4</v>
      </c>
      <c r="N1051">
        <v>10</v>
      </c>
      <c r="O1051">
        <v>6</v>
      </c>
      <c r="P1051">
        <v>22</v>
      </c>
      <c r="Q1051">
        <v>1</v>
      </c>
      <c r="R1051">
        <v>0</v>
      </c>
      <c r="S1051">
        <v>119</v>
      </c>
      <c r="T1051">
        <v>11</v>
      </c>
      <c r="U1051">
        <v>5000</v>
      </c>
      <c r="V1051">
        <v>0</v>
      </c>
      <c r="W1051" t="s">
        <v>2369</v>
      </c>
      <c r="X1051">
        <v>0</v>
      </c>
      <c r="Y1051">
        <v>0</v>
      </c>
    </row>
    <row r="1052" spans="1:25" x14ac:dyDescent="0.2">
      <c r="A1052">
        <v>9</v>
      </c>
      <c r="B1052">
        <v>1</v>
      </c>
      <c r="C1052">
        <v>207436908</v>
      </c>
      <c r="D1052" t="s">
        <v>121</v>
      </c>
      <c r="E1052" t="s">
        <v>2370</v>
      </c>
      <c r="F1052" t="s">
        <v>872</v>
      </c>
      <c r="G1052">
        <v>2</v>
      </c>
      <c r="H1052">
        <v>98</v>
      </c>
      <c r="I1052">
        <v>2776</v>
      </c>
      <c r="J1052">
        <v>27</v>
      </c>
      <c r="K1052" t="str">
        <f>VLOOKUP(J:J,[1]חוגים!A:B,2,0)</f>
        <v>מערכות מידע תואר ראשון</v>
      </c>
      <c r="L1052">
        <v>0</v>
      </c>
      <c r="M1052">
        <v>3</v>
      </c>
      <c r="N1052">
        <v>10</v>
      </c>
      <c r="O1052">
        <v>15</v>
      </c>
      <c r="P1052">
        <v>22</v>
      </c>
      <c r="Q1052">
        <v>1</v>
      </c>
      <c r="R1052">
        <v>0</v>
      </c>
      <c r="S1052">
        <v>80</v>
      </c>
      <c r="T1052">
        <v>29</v>
      </c>
      <c r="U1052">
        <v>5000</v>
      </c>
      <c r="V1052">
        <v>0</v>
      </c>
      <c r="W1052" t="s">
        <v>2371</v>
      </c>
      <c r="X1052">
        <v>0</v>
      </c>
      <c r="Y1052">
        <v>0</v>
      </c>
    </row>
    <row r="1053" spans="1:25" x14ac:dyDescent="0.2">
      <c r="A1053">
        <v>9</v>
      </c>
      <c r="B1053">
        <v>1</v>
      </c>
      <c r="C1053">
        <v>207437104</v>
      </c>
      <c r="D1053" t="s">
        <v>121</v>
      </c>
      <c r="E1053" t="s">
        <v>2372</v>
      </c>
      <c r="F1053" t="s">
        <v>400</v>
      </c>
      <c r="G1053">
        <v>1</v>
      </c>
      <c r="H1053">
        <v>98</v>
      </c>
      <c r="I1053">
        <v>1155</v>
      </c>
      <c r="J1053">
        <v>11</v>
      </c>
      <c r="K1053" t="str">
        <f>VLOOKUP(J:J,[1]חוגים!A:B,2,0)</f>
        <v>מדעי המחשב תואר ראשון</v>
      </c>
      <c r="L1053">
        <v>0</v>
      </c>
      <c r="M1053">
        <v>2</v>
      </c>
      <c r="N1053">
        <v>10</v>
      </c>
      <c r="O1053">
        <v>14</v>
      </c>
      <c r="P1053">
        <v>22</v>
      </c>
      <c r="Q1053">
        <v>1</v>
      </c>
      <c r="R1053">
        <v>0</v>
      </c>
      <c r="S1053">
        <v>61</v>
      </c>
      <c r="T1053">
        <v>28</v>
      </c>
      <c r="U1053">
        <v>5000</v>
      </c>
      <c r="V1053">
        <v>0</v>
      </c>
      <c r="W1053" t="s">
        <v>2373</v>
      </c>
      <c r="X1053">
        <v>0</v>
      </c>
      <c r="Y1053">
        <v>0</v>
      </c>
    </row>
    <row r="1054" spans="1:25" x14ac:dyDescent="0.2">
      <c r="A1054">
        <v>9</v>
      </c>
      <c r="B1054">
        <v>1</v>
      </c>
      <c r="C1054">
        <v>207437781</v>
      </c>
      <c r="D1054" t="s">
        <v>121</v>
      </c>
      <c r="E1054" t="s">
        <v>2374</v>
      </c>
      <c r="F1054" t="s">
        <v>838</v>
      </c>
      <c r="G1054">
        <v>2</v>
      </c>
      <c r="H1054">
        <v>98</v>
      </c>
      <c r="I1054">
        <v>2774</v>
      </c>
      <c r="J1054">
        <v>27</v>
      </c>
      <c r="K1054" t="str">
        <f>VLOOKUP(J:J,[1]חוגים!A:B,2,0)</f>
        <v>מערכות מידע תואר ראשון</v>
      </c>
      <c r="L1054">
        <v>0</v>
      </c>
      <c r="M1054">
        <v>2</v>
      </c>
      <c r="N1054">
        <v>10</v>
      </c>
      <c r="O1054">
        <v>24</v>
      </c>
      <c r="P1054">
        <v>23</v>
      </c>
      <c r="Q1054">
        <v>1</v>
      </c>
      <c r="R1054">
        <v>0</v>
      </c>
      <c r="S1054">
        <v>41</v>
      </c>
      <c r="T1054">
        <v>47</v>
      </c>
      <c r="U1054">
        <v>5000</v>
      </c>
      <c r="V1054">
        <v>0</v>
      </c>
      <c r="W1054" t="s">
        <v>2375</v>
      </c>
      <c r="X1054">
        <v>0</v>
      </c>
      <c r="Y1054">
        <v>0</v>
      </c>
    </row>
    <row r="1055" spans="1:25" x14ac:dyDescent="0.2">
      <c r="A1055">
        <v>9</v>
      </c>
      <c r="B1055">
        <v>1</v>
      </c>
      <c r="C1055">
        <v>207438102</v>
      </c>
      <c r="D1055" t="str">
        <f>VLOOKUP(C:C,[1]חדשים!B:C,2,0)</f>
        <v>חדש סמ 1</v>
      </c>
      <c r="E1055" t="s">
        <v>2376</v>
      </c>
      <c r="F1055" t="s">
        <v>123</v>
      </c>
      <c r="G1055">
        <v>1</v>
      </c>
      <c r="H1055">
        <v>98</v>
      </c>
      <c r="I1055">
        <v>3151</v>
      </c>
      <c r="J1055">
        <v>31</v>
      </c>
      <c r="K1055" t="str">
        <f>VLOOKUP(J:J,[1]חוגים!A:B,2,0)</f>
        <v>מדעי התנהגות תואר ראשון</v>
      </c>
      <c r="L1055">
        <v>0</v>
      </c>
      <c r="M1055">
        <v>1</v>
      </c>
      <c r="N1055">
        <v>10</v>
      </c>
      <c r="O1055">
        <v>21</v>
      </c>
      <c r="P1055">
        <v>24</v>
      </c>
      <c r="Q1055">
        <v>1</v>
      </c>
      <c r="R1055">
        <v>0</v>
      </c>
      <c r="S1055">
        <v>0</v>
      </c>
      <c r="T1055">
        <v>41</v>
      </c>
      <c r="U1055">
        <v>5000</v>
      </c>
      <c r="V1055">
        <v>0</v>
      </c>
      <c r="W1055" t="s">
        <v>2377</v>
      </c>
      <c r="X1055">
        <v>0</v>
      </c>
      <c r="Y1055">
        <v>0</v>
      </c>
    </row>
    <row r="1056" spans="1:25" x14ac:dyDescent="0.2">
      <c r="A1056">
        <v>9</v>
      </c>
      <c r="B1056">
        <v>1</v>
      </c>
      <c r="C1056">
        <v>207439043</v>
      </c>
      <c r="D1056" t="s">
        <v>121</v>
      </c>
      <c r="E1056" t="s">
        <v>2378</v>
      </c>
      <c r="F1056" t="s">
        <v>1180</v>
      </c>
      <c r="G1056">
        <v>1</v>
      </c>
      <c r="H1056">
        <v>98</v>
      </c>
      <c r="I1056">
        <v>2775</v>
      </c>
      <c r="J1056">
        <v>27</v>
      </c>
      <c r="K1056" t="str">
        <f>VLOOKUP(J:J,[1]חוגים!A:B,2,0)</f>
        <v>מערכות מידע תואר ראשון</v>
      </c>
      <c r="L1056">
        <v>0</v>
      </c>
      <c r="M1056">
        <v>3</v>
      </c>
      <c r="N1056">
        <v>10</v>
      </c>
      <c r="O1056">
        <v>4</v>
      </c>
      <c r="P1056">
        <v>21</v>
      </c>
      <c r="Q1056">
        <v>1</v>
      </c>
      <c r="R1056">
        <v>0</v>
      </c>
      <c r="S1056">
        <v>115</v>
      </c>
      <c r="T1056">
        <v>8</v>
      </c>
      <c r="U1056">
        <v>5000</v>
      </c>
      <c r="V1056">
        <v>0</v>
      </c>
      <c r="W1056" t="s">
        <v>2379</v>
      </c>
      <c r="X1056">
        <v>0</v>
      </c>
      <c r="Y1056">
        <v>0</v>
      </c>
    </row>
    <row r="1057" spans="1:25" x14ac:dyDescent="0.2">
      <c r="A1057">
        <v>9</v>
      </c>
      <c r="B1057">
        <v>1</v>
      </c>
      <c r="C1057">
        <v>207439167</v>
      </c>
      <c r="D1057" t="s">
        <v>121</v>
      </c>
      <c r="E1057" t="s">
        <v>2380</v>
      </c>
      <c r="F1057" t="s">
        <v>1073</v>
      </c>
      <c r="G1057">
        <v>2</v>
      </c>
      <c r="H1057">
        <v>98</v>
      </c>
      <c r="I1057">
        <v>1155</v>
      </c>
      <c r="J1057">
        <v>11</v>
      </c>
      <c r="K1057" t="str">
        <f>VLOOKUP(J:J,[1]חוגים!A:B,2,0)</f>
        <v>מדעי המחשב תואר ראשון</v>
      </c>
      <c r="L1057">
        <v>0</v>
      </c>
      <c r="M1057">
        <v>3</v>
      </c>
      <c r="N1057">
        <v>10</v>
      </c>
      <c r="O1057">
        <v>5</v>
      </c>
      <c r="P1057">
        <v>21</v>
      </c>
      <c r="Q1057">
        <v>2</v>
      </c>
      <c r="R1057">
        <v>0</v>
      </c>
      <c r="S1057">
        <v>114</v>
      </c>
      <c r="T1057">
        <v>10</v>
      </c>
      <c r="U1057">
        <v>5000</v>
      </c>
      <c r="V1057">
        <v>0</v>
      </c>
      <c r="W1057" t="s">
        <v>2381</v>
      </c>
      <c r="X1057">
        <v>0</v>
      </c>
      <c r="Y1057">
        <v>0</v>
      </c>
    </row>
    <row r="1058" spans="1:25" x14ac:dyDescent="0.2">
      <c r="A1058">
        <v>9</v>
      </c>
      <c r="B1058">
        <v>1</v>
      </c>
      <c r="C1058">
        <v>207439183</v>
      </c>
      <c r="D1058" t="s">
        <v>121</v>
      </c>
      <c r="E1058" t="s">
        <v>64</v>
      </c>
      <c r="F1058" t="s">
        <v>531</v>
      </c>
      <c r="G1058">
        <v>1</v>
      </c>
      <c r="H1058">
        <v>98</v>
      </c>
      <c r="I1058">
        <v>1155</v>
      </c>
      <c r="J1058">
        <v>11</v>
      </c>
      <c r="K1058" t="str">
        <f>VLOOKUP(J:J,[1]חוגים!A:B,2,0)</f>
        <v>מדעי המחשב תואר ראשון</v>
      </c>
      <c r="L1058">
        <v>0</v>
      </c>
      <c r="M1058">
        <v>2</v>
      </c>
      <c r="N1058">
        <v>10</v>
      </c>
      <c r="O1058">
        <v>18</v>
      </c>
      <c r="P1058">
        <v>23</v>
      </c>
      <c r="Q1058">
        <v>1</v>
      </c>
      <c r="R1058">
        <v>0</v>
      </c>
      <c r="S1058">
        <v>33</v>
      </c>
      <c r="T1058">
        <v>36</v>
      </c>
      <c r="U1058">
        <v>5000</v>
      </c>
      <c r="V1058">
        <v>0</v>
      </c>
      <c r="W1058" t="s">
        <v>2382</v>
      </c>
      <c r="X1058">
        <v>0</v>
      </c>
      <c r="Y1058">
        <v>0</v>
      </c>
    </row>
    <row r="1059" spans="1:25" x14ac:dyDescent="0.2">
      <c r="A1059">
        <v>9</v>
      </c>
      <c r="B1059">
        <v>1</v>
      </c>
      <c r="C1059">
        <v>207441890</v>
      </c>
      <c r="D1059" t="s">
        <v>121</v>
      </c>
      <c r="E1059" t="s">
        <v>2383</v>
      </c>
      <c r="F1059" t="s">
        <v>365</v>
      </c>
      <c r="G1059">
        <v>2</v>
      </c>
      <c r="H1059">
        <v>98</v>
      </c>
      <c r="I1059">
        <v>2774</v>
      </c>
      <c r="J1059">
        <v>27</v>
      </c>
      <c r="K1059" t="str">
        <f>VLOOKUP(J:J,[1]חוגים!A:B,2,0)</f>
        <v>מערכות מידע תואר ראשון</v>
      </c>
      <c r="L1059">
        <v>0</v>
      </c>
      <c r="M1059">
        <v>2</v>
      </c>
      <c r="N1059">
        <v>10</v>
      </c>
      <c r="O1059">
        <v>24</v>
      </c>
      <c r="P1059">
        <v>23</v>
      </c>
      <c r="Q1059">
        <v>1</v>
      </c>
      <c r="R1059">
        <v>0</v>
      </c>
      <c r="S1059">
        <v>41</v>
      </c>
      <c r="T1059">
        <v>47</v>
      </c>
      <c r="U1059">
        <v>5000</v>
      </c>
      <c r="V1059">
        <v>0</v>
      </c>
      <c r="W1059" t="s">
        <v>2384</v>
      </c>
      <c r="X1059">
        <v>0</v>
      </c>
      <c r="Y1059">
        <v>0</v>
      </c>
    </row>
    <row r="1060" spans="1:25" x14ac:dyDescent="0.2">
      <c r="A1060">
        <v>9</v>
      </c>
      <c r="B1060">
        <v>1</v>
      </c>
      <c r="C1060">
        <v>207444779</v>
      </c>
      <c r="D1060" t="s">
        <v>121</v>
      </c>
      <c r="E1060" t="s">
        <v>597</v>
      </c>
      <c r="F1060" t="s">
        <v>56</v>
      </c>
      <c r="G1060">
        <v>2</v>
      </c>
      <c r="H1060">
        <v>99</v>
      </c>
      <c r="I1060">
        <v>3147</v>
      </c>
      <c r="J1060">
        <v>31</v>
      </c>
      <c r="K1060" t="str">
        <f>VLOOKUP(J:J,[1]חוגים!A:B,2,0)</f>
        <v>מדעי התנהגות תואר ראשון</v>
      </c>
      <c r="L1060">
        <v>0</v>
      </c>
      <c r="M1060">
        <v>2</v>
      </c>
      <c r="N1060">
        <v>10</v>
      </c>
      <c r="O1060">
        <v>21</v>
      </c>
      <c r="P1060">
        <v>23</v>
      </c>
      <c r="Q1060">
        <v>2</v>
      </c>
      <c r="R1060">
        <v>0</v>
      </c>
      <c r="S1060">
        <v>40</v>
      </c>
      <c r="T1060">
        <v>42</v>
      </c>
      <c r="U1060">
        <v>5000</v>
      </c>
      <c r="V1060">
        <v>0</v>
      </c>
      <c r="W1060" t="s">
        <v>2385</v>
      </c>
      <c r="X1060">
        <v>0</v>
      </c>
      <c r="Y1060">
        <v>0</v>
      </c>
    </row>
    <row r="1061" spans="1:25" x14ac:dyDescent="0.2">
      <c r="A1061">
        <v>9</v>
      </c>
      <c r="B1061">
        <v>1</v>
      </c>
      <c r="C1061">
        <v>207445057</v>
      </c>
      <c r="D1061" t="s">
        <v>121</v>
      </c>
      <c r="E1061" t="s">
        <v>224</v>
      </c>
      <c r="F1061" t="s">
        <v>110</v>
      </c>
      <c r="G1061">
        <v>2</v>
      </c>
      <c r="H1061">
        <v>98</v>
      </c>
      <c r="I1061">
        <v>3151</v>
      </c>
      <c r="J1061">
        <v>31</v>
      </c>
      <c r="K1061" t="str">
        <f>VLOOKUP(J:J,[1]חוגים!A:B,2,0)</f>
        <v>מדעי התנהגות תואר ראשון</v>
      </c>
      <c r="L1061">
        <v>0</v>
      </c>
      <c r="M1061">
        <v>2</v>
      </c>
      <c r="N1061">
        <v>10</v>
      </c>
      <c r="O1061">
        <v>22</v>
      </c>
      <c r="P1061">
        <v>23</v>
      </c>
      <c r="Q1061">
        <v>1</v>
      </c>
      <c r="R1061">
        <v>0</v>
      </c>
      <c r="S1061">
        <v>36</v>
      </c>
      <c r="T1061">
        <v>44</v>
      </c>
      <c r="U1061">
        <v>5000</v>
      </c>
      <c r="V1061">
        <v>0</v>
      </c>
      <c r="W1061" t="s">
        <v>2386</v>
      </c>
      <c r="X1061">
        <v>0</v>
      </c>
      <c r="Y1061">
        <v>0</v>
      </c>
    </row>
    <row r="1062" spans="1:25" x14ac:dyDescent="0.2">
      <c r="A1062">
        <v>9</v>
      </c>
      <c r="B1062">
        <v>1</v>
      </c>
      <c r="C1062">
        <v>207445156</v>
      </c>
      <c r="D1062" t="s">
        <v>121</v>
      </c>
      <c r="E1062" t="s">
        <v>2387</v>
      </c>
      <c r="F1062" t="s">
        <v>56</v>
      </c>
      <c r="G1062">
        <v>2</v>
      </c>
      <c r="H1062">
        <v>98</v>
      </c>
      <c r="I1062">
        <v>3147</v>
      </c>
      <c r="J1062">
        <v>31</v>
      </c>
      <c r="K1062" t="str">
        <f>VLOOKUP(J:J,[1]חוגים!A:B,2,0)</f>
        <v>מדעי התנהגות תואר ראשון</v>
      </c>
      <c r="L1062">
        <v>0</v>
      </c>
      <c r="M1062">
        <v>1</v>
      </c>
      <c r="N1062">
        <v>10</v>
      </c>
      <c r="O1062">
        <v>25</v>
      </c>
      <c r="P1062">
        <v>23</v>
      </c>
      <c r="Q1062">
        <v>1</v>
      </c>
      <c r="R1062">
        <v>0</v>
      </c>
      <c r="S1062">
        <v>36</v>
      </c>
      <c r="T1062">
        <v>50</v>
      </c>
      <c r="U1062">
        <v>5000</v>
      </c>
      <c r="V1062">
        <v>0</v>
      </c>
      <c r="W1062" t="s">
        <v>2388</v>
      </c>
      <c r="X1062">
        <v>0</v>
      </c>
      <c r="Y1062">
        <v>0</v>
      </c>
    </row>
    <row r="1063" spans="1:25" x14ac:dyDescent="0.2">
      <c r="A1063">
        <v>9</v>
      </c>
      <c r="B1063">
        <v>1</v>
      </c>
      <c r="C1063">
        <v>207446410</v>
      </c>
      <c r="D1063" t="s">
        <v>121</v>
      </c>
      <c r="E1063" t="s">
        <v>1034</v>
      </c>
      <c r="F1063" t="s">
        <v>151</v>
      </c>
      <c r="G1063">
        <v>1</v>
      </c>
      <c r="H1063">
        <v>98</v>
      </c>
      <c r="I1063">
        <v>1155</v>
      </c>
      <c r="J1063">
        <v>11</v>
      </c>
      <c r="K1063" t="str">
        <f>VLOOKUP(J:J,[1]חוגים!A:B,2,0)</f>
        <v>מדעי המחשב תואר ראשון</v>
      </c>
      <c r="L1063">
        <v>0</v>
      </c>
      <c r="M1063">
        <v>3</v>
      </c>
      <c r="N1063">
        <v>10</v>
      </c>
      <c r="O1063">
        <v>23</v>
      </c>
      <c r="P1063">
        <v>22</v>
      </c>
      <c r="Q1063">
        <v>1</v>
      </c>
      <c r="R1063">
        <v>0</v>
      </c>
      <c r="S1063">
        <v>80</v>
      </c>
      <c r="T1063">
        <v>45</v>
      </c>
      <c r="U1063">
        <v>5000</v>
      </c>
      <c r="V1063">
        <v>0</v>
      </c>
      <c r="W1063" t="s">
        <v>2389</v>
      </c>
      <c r="X1063">
        <v>0</v>
      </c>
      <c r="Y1063">
        <v>0</v>
      </c>
    </row>
    <row r="1064" spans="1:25" x14ac:dyDescent="0.2">
      <c r="A1064">
        <v>9</v>
      </c>
      <c r="B1064">
        <v>1</v>
      </c>
      <c r="C1064">
        <v>207449836</v>
      </c>
      <c r="D1064" t="str">
        <f>VLOOKUP(C:C,[1]חדשים!B:C,2,0)</f>
        <v>חדש סמ 1</v>
      </c>
      <c r="E1064" t="s">
        <v>2390</v>
      </c>
      <c r="F1064" t="s">
        <v>831</v>
      </c>
      <c r="G1064">
        <v>2</v>
      </c>
      <c r="H1064">
        <v>98</v>
      </c>
      <c r="I1064">
        <v>3152</v>
      </c>
      <c r="J1064">
        <v>31</v>
      </c>
      <c r="K1064" t="str">
        <f>VLOOKUP(J:J,[1]חוגים!A:B,2,0)</f>
        <v>מדעי התנהגות תואר ראשון</v>
      </c>
      <c r="L1064">
        <v>0</v>
      </c>
      <c r="M1064">
        <v>1</v>
      </c>
      <c r="N1064">
        <v>10</v>
      </c>
      <c r="O1064">
        <v>17</v>
      </c>
      <c r="P1064">
        <v>24</v>
      </c>
      <c r="Q1064">
        <v>1</v>
      </c>
      <c r="R1064">
        <v>0</v>
      </c>
      <c r="S1064">
        <v>0</v>
      </c>
      <c r="T1064">
        <v>34</v>
      </c>
      <c r="U1064">
        <v>5000</v>
      </c>
      <c r="V1064">
        <v>0</v>
      </c>
      <c r="W1064" t="s">
        <v>2391</v>
      </c>
      <c r="X1064">
        <v>0</v>
      </c>
      <c r="Y1064">
        <v>0</v>
      </c>
    </row>
    <row r="1065" spans="1:25" x14ac:dyDescent="0.2">
      <c r="A1065">
        <v>9</v>
      </c>
      <c r="B1065">
        <v>1</v>
      </c>
      <c r="C1065">
        <v>207455023</v>
      </c>
      <c r="D1065" t="s">
        <v>121</v>
      </c>
      <c r="E1065" t="s">
        <v>2392</v>
      </c>
      <c r="F1065" t="s">
        <v>2393</v>
      </c>
      <c r="G1065">
        <v>1</v>
      </c>
      <c r="H1065">
        <v>99</v>
      </c>
      <c r="I1065">
        <v>2767</v>
      </c>
      <c r="J1065">
        <v>27</v>
      </c>
      <c r="K1065" t="str">
        <f>VLOOKUP(J:J,[1]חוגים!A:B,2,0)</f>
        <v>מערכות מידע תואר ראשון</v>
      </c>
      <c r="L1065">
        <v>0</v>
      </c>
      <c r="M1065">
        <v>2</v>
      </c>
      <c r="N1065">
        <v>10</v>
      </c>
      <c r="O1065">
        <v>29</v>
      </c>
      <c r="P1065">
        <v>23</v>
      </c>
      <c r="Q1065">
        <v>1</v>
      </c>
      <c r="R1065">
        <v>0</v>
      </c>
      <c r="S1065">
        <v>33</v>
      </c>
      <c r="T1065">
        <v>58</v>
      </c>
      <c r="U1065">
        <v>5000</v>
      </c>
      <c r="V1065">
        <v>0</v>
      </c>
      <c r="W1065" t="s">
        <v>2394</v>
      </c>
      <c r="X1065">
        <v>0</v>
      </c>
      <c r="Y1065">
        <v>0</v>
      </c>
    </row>
    <row r="1066" spans="1:25" x14ac:dyDescent="0.2">
      <c r="A1066">
        <v>9</v>
      </c>
      <c r="B1066">
        <v>1</v>
      </c>
      <c r="C1066">
        <v>207456153</v>
      </c>
      <c r="D1066" t="s">
        <v>121</v>
      </c>
      <c r="E1066" t="s">
        <v>265</v>
      </c>
      <c r="F1066" t="s">
        <v>2395</v>
      </c>
      <c r="G1066">
        <v>1</v>
      </c>
      <c r="H1066">
        <v>99</v>
      </c>
      <c r="I1066">
        <v>1158</v>
      </c>
      <c r="J1066">
        <v>11</v>
      </c>
      <c r="K1066" t="str">
        <f>VLOOKUP(J:J,[1]חוגים!A:B,2,0)</f>
        <v>מדעי המחשב תואר ראשון</v>
      </c>
      <c r="L1066">
        <v>0</v>
      </c>
      <c r="M1066">
        <v>3</v>
      </c>
      <c r="N1066">
        <v>10</v>
      </c>
      <c r="O1066">
        <v>14</v>
      </c>
      <c r="P1066">
        <v>22</v>
      </c>
      <c r="Q1066">
        <v>1</v>
      </c>
      <c r="R1066">
        <v>0</v>
      </c>
      <c r="S1066">
        <v>92</v>
      </c>
      <c r="T1066">
        <v>28</v>
      </c>
      <c r="U1066">
        <v>5000</v>
      </c>
      <c r="V1066">
        <v>0</v>
      </c>
      <c r="W1066" t="s">
        <v>2396</v>
      </c>
      <c r="X1066">
        <v>0</v>
      </c>
      <c r="Y1066">
        <v>0</v>
      </c>
    </row>
    <row r="1067" spans="1:25" x14ac:dyDescent="0.2">
      <c r="A1067">
        <v>9</v>
      </c>
      <c r="B1067">
        <v>1</v>
      </c>
      <c r="C1067">
        <v>207456260</v>
      </c>
      <c r="D1067" t="str">
        <f>VLOOKUP(C:C,[1]חדשים!B:C,2,0)</f>
        <v>חדש סמ 1</v>
      </c>
      <c r="E1067" t="s">
        <v>2397</v>
      </c>
      <c r="F1067" t="s">
        <v>2398</v>
      </c>
      <c r="G1067">
        <v>1</v>
      </c>
      <c r="H1067">
        <v>99</v>
      </c>
      <c r="I1067">
        <v>1155</v>
      </c>
      <c r="J1067">
        <v>11</v>
      </c>
      <c r="K1067" t="str">
        <f>VLOOKUP(J:J,[1]חוגים!A:B,2,0)</f>
        <v>מדעי המחשב תואר ראשון</v>
      </c>
      <c r="L1067">
        <v>0</v>
      </c>
      <c r="M1067">
        <v>1</v>
      </c>
      <c r="N1067">
        <v>10</v>
      </c>
      <c r="O1067">
        <v>18</v>
      </c>
      <c r="P1067">
        <v>24</v>
      </c>
      <c r="Q1067">
        <v>1</v>
      </c>
      <c r="R1067">
        <v>0</v>
      </c>
      <c r="S1067">
        <v>0</v>
      </c>
      <c r="T1067">
        <v>35</v>
      </c>
      <c r="U1067">
        <v>5000</v>
      </c>
      <c r="V1067">
        <v>0</v>
      </c>
      <c r="W1067" t="s">
        <v>2399</v>
      </c>
      <c r="X1067">
        <v>0</v>
      </c>
      <c r="Y1067">
        <v>0</v>
      </c>
    </row>
    <row r="1068" spans="1:25" x14ac:dyDescent="0.2">
      <c r="A1068">
        <v>9</v>
      </c>
      <c r="B1068">
        <v>1</v>
      </c>
      <c r="C1068">
        <v>207456690</v>
      </c>
      <c r="D1068" t="s">
        <v>121</v>
      </c>
      <c r="E1068" t="s">
        <v>2400</v>
      </c>
      <c r="F1068" t="s">
        <v>1360</v>
      </c>
      <c r="G1068">
        <v>2</v>
      </c>
      <c r="H1068">
        <v>99</v>
      </c>
      <c r="I1068">
        <v>3147</v>
      </c>
      <c r="J1068">
        <v>31</v>
      </c>
      <c r="K1068" t="str">
        <f>VLOOKUP(J:J,[1]חוגים!A:B,2,0)</f>
        <v>מדעי התנהגות תואר ראשון</v>
      </c>
      <c r="L1068">
        <v>0</v>
      </c>
      <c r="M1068">
        <v>2</v>
      </c>
      <c r="N1068">
        <v>10</v>
      </c>
      <c r="O1068">
        <v>21</v>
      </c>
      <c r="P1068">
        <v>23</v>
      </c>
      <c r="Q1068">
        <v>1</v>
      </c>
      <c r="R1068">
        <v>0</v>
      </c>
      <c r="S1068">
        <v>42</v>
      </c>
      <c r="T1068">
        <v>42</v>
      </c>
      <c r="U1068">
        <v>5000</v>
      </c>
      <c r="V1068">
        <v>0</v>
      </c>
      <c r="W1068" t="s">
        <v>2401</v>
      </c>
      <c r="X1068">
        <v>0</v>
      </c>
      <c r="Y1068">
        <v>0</v>
      </c>
    </row>
    <row r="1069" spans="1:25" x14ac:dyDescent="0.2">
      <c r="A1069">
        <v>9</v>
      </c>
      <c r="B1069">
        <v>1</v>
      </c>
      <c r="C1069">
        <v>207458357</v>
      </c>
      <c r="D1069" t="s">
        <v>121</v>
      </c>
      <c r="E1069" t="s">
        <v>2402</v>
      </c>
      <c r="F1069" t="s">
        <v>861</v>
      </c>
      <c r="G1069">
        <v>1</v>
      </c>
      <c r="H1069">
        <v>99</v>
      </c>
      <c r="I1069">
        <v>1155</v>
      </c>
      <c r="J1069">
        <v>11</v>
      </c>
      <c r="K1069" t="str">
        <f>VLOOKUP(J:J,[1]חוגים!A:B,2,0)</f>
        <v>מדעי המחשב תואר ראשון</v>
      </c>
      <c r="L1069">
        <v>0</v>
      </c>
      <c r="M1069">
        <v>2</v>
      </c>
      <c r="N1069">
        <v>10</v>
      </c>
      <c r="O1069">
        <v>20</v>
      </c>
      <c r="P1069">
        <v>23</v>
      </c>
      <c r="Q1069">
        <v>1</v>
      </c>
      <c r="R1069">
        <v>0</v>
      </c>
      <c r="S1069">
        <v>41</v>
      </c>
      <c r="T1069">
        <v>39</v>
      </c>
      <c r="U1069">
        <v>5000</v>
      </c>
      <c r="V1069">
        <v>0</v>
      </c>
      <c r="W1069" t="s">
        <v>2403</v>
      </c>
      <c r="X1069">
        <v>0</v>
      </c>
      <c r="Y1069">
        <v>0</v>
      </c>
    </row>
    <row r="1070" spans="1:25" x14ac:dyDescent="0.2">
      <c r="A1070">
        <v>9</v>
      </c>
      <c r="B1070">
        <v>1</v>
      </c>
      <c r="C1070">
        <v>207459629</v>
      </c>
      <c r="D1070" t="s">
        <v>121</v>
      </c>
      <c r="E1070" t="s">
        <v>2404</v>
      </c>
      <c r="F1070" t="s">
        <v>44</v>
      </c>
      <c r="G1070">
        <v>2</v>
      </c>
      <c r="H1070">
        <v>99</v>
      </c>
      <c r="I1070">
        <v>2776</v>
      </c>
      <c r="J1070">
        <v>27</v>
      </c>
      <c r="K1070" t="str">
        <f>VLOOKUP(J:J,[1]חוגים!A:B,2,0)</f>
        <v>מערכות מידע תואר ראשון</v>
      </c>
      <c r="L1070">
        <v>0</v>
      </c>
      <c r="M1070">
        <v>2</v>
      </c>
      <c r="N1070">
        <v>10</v>
      </c>
      <c r="O1070">
        <v>16</v>
      </c>
      <c r="P1070">
        <v>23</v>
      </c>
      <c r="Q1070">
        <v>1</v>
      </c>
      <c r="R1070">
        <v>0</v>
      </c>
      <c r="S1070">
        <v>34</v>
      </c>
      <c r="T1070">
        <v>32</v>
      </c>
      <c r="U1070">
        <v>5000</v>
      </c>
      <c r="V1070">
        <v>0</v>
      </c>
      <c r="W1070" t="s">
        <v>2405</v>
      </c>
      <c r="X1070">
        <v>0</v>
      </c>
      <c r="Y1070">
        <v>0</v>
      </c>
    </row>
    <row r="1071" spans="1:25" x14ac:dyDescent="0.2">
      <c r="A1071">
        <v>9</v>
      </c>
      <c r="B1071">
        <v>1</v>
      </c>
      <c r="C1071">
        <v>207460312</v>
      </c>
      <c r="D1071" t="str">
        <f>VLOOKUP(C:C,[1]חדשים!B:C,2,0)</f>
        <v>חדש סמ 1</v>
      </c>
      <c r="E1071" t="s">
        <v>2406</v>
      </c>
      <c r="F1071" t="s">
        <v>2407</v>
      </c>
      <c r="G1071">
        <v>1</v>
      </c>
      <c r="H1071">
        <v>98</v>
      </c>
      <c r="I1071">
        <v>6600</v>
      </c>
      <c r="J1071">
        <v>66</v>
      </c>
      <c r="K1071" t="str">
        <f>VLOOKUP(J:J,[1]חוגים!A:B,2,0)</f>
        <v>סיעוד מבחר</v>
      </c>
      <c r="L1071">
        <v>0</v>
      </c>
      <c r="M1071">
        <v>1</v>
      </c>
      <c r="N1071">
        <v>10</v>
      </c>
      <c r="O1071">
        <v>22</v>
      </c>
      <c r="P1071">
        <v>24</v>
      </c>
      <c r="Q1071">
        <v>1</v>
      </c>
      <c r="R1071">
        <v>0</v>
      </c>
      <c r="S1071">
        <v>0</v>
      </c>
      <c r="T1071">
        <v>44</v>
      </c>
      <c r="U1071">
        <v>5000</v>
      </c>
      <c r="V1071">
        <v>0</v>
      </c>
      <c r="W1071" t="s">
        <v>2408</v>
      </c>
      <c r="X1071">
        <v>0</v>
      </c>
      <c r="Y1071">
        <v>0</v>
      </c>
    </row>
    <row r="1072" spans="1:25" x14ac:dyDescent="0.2">
      <c r="A1072">
        <v>9</v>
      </c>
      <c r="B1072">
        <v>1</v>
      </c>
      <c r="C1072">
        <v>207468380</v>
      </c>
      <c r="D1072" t="s">
        <v>121</v>
      </c>
      <c r="E1072" t="s">
        <v>2409</v>
      </c>
      <c r="F1072" t="s">
        <v>1017</v>
      </c>
      <c r="G1072">
        <v>2</v>
      </c>
      <c r="H1072">
        <v>98</v>
      </c>
      <c r="I1072">
        <v>2164</v>
      </c>
      <c r="J1072">
        <v>21</v>
      </c>
      <c r="K1072" t="str">
        <f>VLOOKUP(J:J,[1]חוגים!A:B,2,0)</f>
        <v>כלכלה וניהול תואר ראשון</v>
      </c>
      <c r="L1072">
        <v>0</v>
      </c>
      <c r="M1072">
        <v>3</v>
      </c>
      <c r="N1072">
        <v>10</v>
      </c>
      <c r="O1072">
        <v>8</v>
      </c>
      <c r="P1072">
        <v>21</v>
      </c>
      <c r="Q1072">
        <v>1</v>
      </c>
      <c r="R1072">
        <v>0</v>
      </c>
      <c r="S1072">
        <v>96</v>
      </c>
      <c r="T1072">
        <v>16</v>
      </c>
      <c r="U1072">
        <v>5000</v>
      </c>
      <c r="V1072">
        <v>0</v>
      </c>
      <c r="W1072" t="s">
        <v>2410</v>
      </c>
      <c r="X1072">
        <v>0</v>
      </c>
      <c r="Y1072">
        <v>0</v>
      </c>
    </row>
    <row r="1073" spans="1:25" x14ac:dyDescent="0.2">
      <c r="A1073">
        <v>9</v>
      </c>
      <c r="B1073">
        <v>1</v>
      </c>
      <c r="C1073">
        <v>207470014</v>
      </c>
      <c r="D1073" t="s">
        <v>121</v>
      </c>
      <c r="E1073" t="s">
        <v>1439</v>
      </c>
      <c r="F1073" t="s">
        <v>2411</v>
      </c>
      <c r="G1073">
        <v>2</v>
      </c>
      <c r="H1073">
        <v>98</v>
      </c>
      <c r="I1073">
        <v>6103</v>
      </c>
      <c r="J1073">
        <v>61</v>
      </c>
      <c r="K1073" t="str">
        <f>VLOOKUP(J:J,[1]חוגים!A:B,2,0)</f>
        <v>מדעי הסיעוד תואר ראשון</v>
      </c>
      <c r="L1073">
        <v>0</v>
      </c>
      <c r="M1073">
        <v>3</v>
      </c>
      <c r="N1073">
        <v>10</v>
      </c>
      <c r="O1073">
        <v>10</v>
      </c>
      <c r="P1073">
        <v>19</v>
      </c>
      <c r="Q1073">
        <v>1</v>
      </c>
      <c r="R1073">
        <v>0</v>
      </c>
      <c r="S1073">
        <v>139</v>
      </c>
      <c r="T1073">
        <v>20</v>
      </c>
      <c r="U1073">
        <v>5000</v>
      </c>
      <c r="V1073">
        <v>0</v>
      </c>
      <c r="W1073" t="s">
        <v>2412</v>
      </c>
      <c r="X1073">
        <v>0</v>
      </c>
      <c r="Y1073">
        <v>0</v>
      </c>
    </row>
    <row r="1074" spans="1:25" x14ac:dyDescent="0.2">
      <c r="A1074">
        <v>9</v>
      </c>
      <c r="B1074">
        <v>1</v>
      </c>
      <c r="C1074">
        <v>207470402</v>
      </c>
      <c r="D1074" t="s">
        <v>121</v>
      </c>
      <c r="E1074" t="s">
        <v>2413</v>
      </c>
      <c r="F1074" t="s">
        <v>327</v>
      </c>
      <c r="G1074">
        <v>1</v>
      </c>
      <c r="H1074">
        <v>98</v>
      </c>
      <c r="I1074">
        <v>6701</v>
      </c>
      <c r="J1074">
        <v>67</v>
      </c>
      <c r="K1074" t="str">
        <f>VLOOKUP(J:J,[1]חוגים!A:B,2,0)</f>
        <v>סיעוד הסבות</v>
      </c>
      <c r="L1074">
        <v>0</v>
      </c>
      <c r="M1074">
        <v>3</v>
      </c>
      <c r="N1074">
        <v>10</v>
      </c>
      <c r="O1074">
        <v>21</v>
      </c>
      <c r="P1074">
        <v>23</v>
      </c>
      <c r="Q1074">
        <v>1</v>
      </c>
      <c r="R1074">
        <v>0</v>
      </c>
      <c r="S1074">
        <v>62</v>
      </c>
      <c r="T1074">
        <v>41</v>
      </c>
      <c r="U1074">
        <v>5000</v>
      </c>
      <c r="V1074">
        <v>0</v>
      </c>
      <c r="W1074" t="s">
        <v>2414</v>
      </c>
      <c r="X1074">
        <v>0</v>
      </c>
      <c r="Y1074">
        <v>0</v>
      </c>
    </row>
    <row r="1075" spans="1:25" x14ac:dyDescent="0.2">
      <c r="A1075">
        <v>9</v>
      </c>
      <c r="B1075">
        <v>1</v>
      </c>
      <c r="C1075">
        <v>207471707</v>
      </c>
      <c r="D1075" t="s">
        <v>121</v>
      </c>
      <c r="E1075" t="s">
        <v>2415</v>
      </c>
      <c r="F1075" t="s">
        <v>2416</v>
      </c>
      <c r="G1075">
        <v>2</v>
      </c>
      <c r="H1075">
        <v>98</v>
      </c>
      <c r="I1075">
        <v>2776</v>
      </c>
      <c r="J1075">
        <v>27</v>
      </c>
      <c r="K1075" t="str">
        <f>VLOOKUP(J:J,[1]חוגים!A:B,2,0)</f>
        <v>מערכות מידע תואר ראשון</v>
      </c>
      <c r="L1075">
        <v>0</v>
      </c>
      <c r="M1075">
        <v>2</v>
      </c>
      <c r="N1075">
        <v>10</v>
      </c>
      <c r="O1075">
        <v>16</v>
      </c>
      <c r="P1075">
        <v>23</v>
      </c>
      <c r="Q1075">
        <v>1</v>
      </c>
      <c r="R1075">
        <v>0</v>
      </c>
      <c r="S1075">
        <v>41</v>
      </c>
      <c r="T1075">
        <v>32</v>
      </c>
      <c r="U1075">
        <v>5000</v>
      </c>
      <c r="V1075">
        <v>0</v>
      </c>
      <c r="W1075" t="s">
        <v>2417</v>
      </c>
      <c r="X1075">
        <v>0</v>
      </c>
      <c r="Y1075">
        <v>0</v>
      </c>
    </row>
    <row r="1076" spans="1:25" x14ac:dyDescent="0.2">
      <c r="A1076">
        <v>9</v>
      </c>
      <c r="B1076">
        <v>1</v>
      </c>
      <c r="C1076">
        <v>207472366</v>
      </c>
      <c r="D1076" t="s">
        <v>121</v>
      </c>
      <c r="E1076" t="s">
        <v>885</v>
      </c>
      <c r="F1076" t="s">
        <v>118</v>
      </c>
      <c r="G1076">
        <v>2</v>
      </c>
      <c r="H1076">
        <v>98</v>
      </c>
      <c r="I1076">
        <v>1155</v>
      </c>
      <c r="J1076">
        <v>11</v>
      </c>
      <c r="K1076" t="str">
        <f>VLOOKUP(J:J,[1]חוגים!A:B,2,0)</f>
        <v>מדעי המחשב תואר ראשון</v>
      </c>
      <c r="L1076">
        <v>0</v>
      </c>
      <c r="M1076">
        <v>3</v>
      </c>
      <c r="N1076">
        <v>10</v>
      </c>
      <c r="O1076">
        <v>19</v>
      </c>
      <c r="P1076">
        <v>22</v>
      </c>
      <c r="Q1076">
        <v>1</v>
      </c>
      <c r="R1076">
        <v>0</v>
      </c>
      <c r="S1076">
        <v>73</v>
      </c>
      <c r="T1076">
        <v>37</v>
      </c>
      <c r="U1076">
        <v>5000</v>
      </c>
      <c r="V1076">
        <v>0</v>
      </c>
      <c r="W1076" t="s">
        <v>2418</v>
      </c>
      <c r="X1076">
        <v>0</v>
      </c>
      <c r="Y1076">
        <v>0</v>
      </c>
    </row>
    <row r="1077" spans="1:25" x14ac:dyDescent="0.2">
      <c r="A1077">
        <v>9</v>
      </c>
      <c r="B1077">
        <v>1</v>
      </c>
      <c r="C1077">
        <v>207472440</v>
      </c>
      <c r="D1077" t="s">
        <v>121</v>
      </c>
      <c r="E1077" t="s">
        <v>2419</v>
      </c>
      <c r="F1077" t="s">
        <v>2420</v>
      </c>
      <c r="G1077">
        <v>2</v>
      </c>
      <c r="H1077">
        <v>98</v>
      </c>
      <c r="I1077">
        <v>6103</v>
      </c>
      <c r="J1077">
        <v>61</v>
      </c>
      <c r="K1077" t="str">
        <f>VLOOKUP(J:J,[1]חוגים!A:B,2,0)</f>
        <v>מדעי הסיעוד תואר ראשון</v>
      </c>
      <c r="L1077">
        <v>0</v>
      </c>
      <c r="M1077">
        <v>4</v>
      </c>
      <c r="N1077">
        <v>10</v>
      </c>
      <c r="O1077">
        <v>2</v>
      </c>
      <c r="P1077">
        <v>20</v>
      </c>
      <c r="Q1077">
        <v>1</v>
      </c>
      <c r="R1077">
        <v>0</v>
      </c>
      <c r="S1077">
        <v>157</v>
      </c>
      <c r="T1077">
        <v>3</v>
      </c>
      <c r="U1077">
        <v>5000</v>
      </c>
      <c r="V1077">
        <v>0</v>
      </c>
      <c r="W1077" t="s">
        <v>2421</v>
      </c>
      <c r="X1077">
        <v>0</v>
      </c>
      <c r="Y1077">
        <v>0</v>
      </c>
    </row>
    <row r="1078" spans="1:25" x14ac:dyDescent="0.2">
      <c r="A1078">
        <v>9</v>
      </c>
      <c r="B1078">
        <v>1</v>
      </c>
      <c r="C1078">
        <v>207477993</v>
      </c>
      <c r="D1078" t="str">
        <f>VLOOKUP(C:C,[1]חדשים!B:C,2,0)</f>
        <v>חדש סמ 1</v>
      </c>
      <c r="E1078" t="s">
        <v>43</v>
      </c>
      <c r="F1078" t="s">
        <v>1179</v>
      </c>
      <c r="G1078">
        <v>2</v>
      </c>
      <c r="H1078">
        <v>99</v>
      </c>
      <c r="I1078">
        <v>3152</v>
      </c>
      <c r="J1078">
        <v>31</v>
      </c>
      <c r="K1078" t="str">
        <f>VLOOKUP(J:J,[1]חוגים!A:B,2,0)</f>
        <v>מדעי התנהגות תואר ראשון</v>
      </c>
      <c r="L1078">
        <v>0</v>
      </c>
      <c r="M1078">
        <v>1</v>
      </c>
      <c r="N1078">
        <v>10</v>
      </c>
      <c r="O1078">
        <v>18</v>
      </c>
      <c r="P1078">
        <v>24</v>
      </c>
      <c r="Q1078">
        <v>2</v>
      </c>
      <c r="R1078">
        <v>0</v>
      </c>
      <c r="S1078">
        <v>0</v>
      </c>
      <c r="T1078">
        <v>36</v>
      </c>
      <c r="U1078">
        <v>5000</v>
      </c>
      <c r="V1078">
        <v>0</v>
      </c>
      <c r="W1078" t="s">
        <v>2422</v>
      </c>
      <c r="X1078">
        <v>0</v>
      </c>
      <c r="Y1078">
        <v>0</v>
      </c>
    </row>
    <row r="1079" spans="1:25" x14ac:dyDescent="0.2">
      <c r="A1079">
        <v>9</v>
      </c>
      <c r="B1079">
        <v>1</v>
      </c>
      <c r="C1079">
        <v>207478108</v>
      </c>
      <c r="D1079" t="str">
        <f>VLOOKUP(C:C,[1]חדשים!B:C,2,0)</f>
        <v>חדש סמ 1</v>
      </c>
      <c r="E1079" t="s">
        <v>2423</v>
      </c>
      <c r="F1079" t="s">
        <v>123</v>
      </c>
      <c r="G1079">
        <v>2</v>
      </c>
      <c r="H1079">
        <v>99</v>
      </c>
      <c r="I1079">
        <v>2203</v>
      </c>
      <c r="J1079">
        <v>22</v>
      </c>
      <c r="K1079" t="str">
        <f>VLOOKUP(J:J,[1]חוגים!A:B,2,0)</f>
        <v>מנהל עסקים תואר שני</v>
      </c>
      <c r="L1079">
        <v>0</v>
      </c>
      <c r="M1079">
        <v>1</v>
      </c>
      <c r="N1079">
        <v>20</v>
      </c>
      <c r="O1079">
        <v>6</v>
      </c>
      <c r="P1079">
        <v>24</v>
      </c>
      <c r="Q1079">
        <v>1</v>
      </c>
      <c r="R1079">
        <v>0</v>
      </c>
      <c r="S1079">
        <v>0</v>
      </c>
      <c r="T1079">
        <v>12</v>
      </c>
      <c r="U1079">
        <v>5000</v>
      </c>
      <c r="V1079">
        <v>0</v>
      </c>
      <c r="W1079" t="s">
        <v>2424</v>
      </c>
      <c r="X1079">
        <v>0</v>
      </c>
      <c r="Y1079">
        <v>0</v>
      </c>
    </row>
    <row r="1080" spans="1:25" x14ac:dyDescent="0.2">
      <c r="A1080">
        <v>9</v>
      </c>
      <c r="B1080">
        <v>1</v>
      </c>
      <c r="C1080">
        <v>207479692</v>
      </c>
      <c r="D1080" t="str">
        <f>VLOOKUP(C:C,[1]חדשים!B:C,2,0)</f>
        <v>חדש סמ 1</v>
      </c>
      <c r="E1080" t="s">
        <v>2425</v>
      </c>
      <c r="F1080" t="s">
        <v>136</v>
      </c>
      <c r="G1080">
        <v>2</v>
      </c>
      <c r="H1080">
        <v>99</v>
      </c>
      <c r="I1080">
        <v>1155</v>
      </c>
      <c r="J1080">
        <v>11</v>
      </c>
      <c r="K1080" t="str">
        <f>VLOOKUP(J:J,[1]חוגים!A:B,2,0)</f>
        <v>מדעי המחשב תואר ראשון</v>
      </c>
      <c r="L1080">
        <v>0</v>
      </c>
      <c r="M1080">
        <v>1</v>
      </c>
      <c r="N1080">
        <v>10</v>
      </c>
      <c r="O1080">
        <v>17</v>
      </c>
      <c r="P1080">
        <v>24</v>
      </c>
      <c r="Q1080">
        <v>1</v>
      </c>
      <c r="R1080">
        <v>0</v>
      </c>
      <c r="S1080">
        <v>0</v>
      </c>
      <c r="T1080">
        <v>33</v>
      </c>
      <c r="U1080">
        <v>5000</v>
      </c>
      <c r="V1080">
        <v>0</v>
      </c>
      <c r="W1080" t="s">
        <v>2426</v>
      </c>
      <c r="X1080">
        <v>0</v>
      </c>
      <c r="Y1080">
        <v>0</v>
      </c>
    </row>
    <row r="1081" spans="1:25" x14ac:dyDescent="0.2">
      <c r="A1081">
        <v>9</v>
      </c>
      <c r="B1081">
        <v>1</v>
      </c>
      <c r="C1081">
        <v>207480393</v>
      </c>
      <c r="D1081" t="s">
        <v>121</v>
      </c>
      <c r="E1081" t="s">
        <v>2427</v>
      </c>
      <c r="F1081" t="s">
        <v>327</v>
      </c>
      <c r="G1081">
        <v>1</v>
      </c>
      <c r="H1081">
        <v>95</v>
      </c>
      <c r="I1081">
        <v>6701</v>
      </c>
      <c r="J1081">
        <v>67</v>
      </c>
      <c r="K1081" t="str">
        <f>VLOOKUP(J:J,[1]חוגים!A:B,2,0)</f>
        <v>סיעוד הסבות</v>
      </c>
      <c r="L1081">
        <v>0</v>
      </c>
      <c r="M1081">
        <v>4</v>
      </c>
      <c r="N1081">
        <v>10</v>
      </c>
      <c r="O1081">
        <v>7</v>
      </c>
      <c r="P1081">
        <v>21</v>
      </c>
      <c r="Q1081">
        <v>1</v>
      </c>
      <c r="R1081">
        <v>0</v>
      </c>
      <c r="S1081">
        <v>118</v>
      </c>
      <c r="T1081">
        <v>13</v>
      </c>
      <c r="U1081">
        <v>5000</v>
      </c>
      <c r="V1081">
        <v>0</v>
      </c>
      <c r="W1081" t="s">
        <v>2428</v>
      </c>
      <c r="X1081">
        <v>0</v>
      </c>
      <c r="Y1081">
        <v>0</v>
      </c>
    </row>
    <row r="1082" spans="1:25" x14ac:dyDescent="0.2">
      <c r="A1082">
        <v>9</v>
      </c>
      <c r="B1082">
        <v>1</v>
      </c>
      <c r="C1082">
        <v>207480815</v>
      </c>
      <c r="D1082" t="s">
        <v>121</v>
      </c>
      <c r="E1082" t="s">
        <v>1376</v>
      </c>
      <c r="F1082" t="s">
        <v>505</v>
      </c>
      <c r="G1082">
        <v>1</v>
      </c>
      <c r="H1082">
        <v>95</v>
      </c>
      <c r="I1082">
        <v>1155</v>
      </c>
      <c r="J1082">
        <v>11</v>
      </c>
      <c r="K1082" t="str">
        <f>VLOOKUP(J:J,[1]חוגים!A:B,2,0)</f>
        <v>מדעי המחשב תואר ראשון</v>
      </c>
      <c r="L1082">
        <v>0</v>
      </c>
      <c r="M1082">
        <v>3</v>
      </c>
      <c r="N1082">
        <v>10</v>
      </c>
      <c r="O1082">
        <v>3</v>
      </c>
      <c r="P1082">
        <v>20</v>
      </c>
      <c r="Q1082">
        <v>1</v>
      </c>
      <c r="R1082">
        <v>0</v>
      </c>
      <c r="S1082">
        <v>119</v>
      </c>
      <c r="T1082">
        <v>5</v>
      </c>
      <c r="U1082">
        <v>5000</v>
      </c>
      <c r="V1082">
        <v>0</v>
      </c>
      <c r="W1082" t="s">
        <v>2429</v>
      </c>
      <c r="X1082">
        <v>0</v>
      </c>
      <c r="Y1082">
        <v>0</v>
      </c>
    </row>
    <row r="1083" spans="1:25" x14ac:dyDescent="0.2">
      <c r="A1083">
        <v>9</v>
      </c>
      <c r="B1083">
        <v>1</v>
      </c>
      <c r="C1083">
        <v>207481045</v>
      </c>
      <c r="D1083" t="s">
        <v>121</v>
      </c>
      <c r="E1083" t="s">
        <v>2430</v>
      </c>
      <c r="F1083" t="s">
        <v>2431</v>
      </c>
      <c r="G1083">
        <v>1</v>
      </c>
      <c r="H1083">
        <v>95</v>
      </c>
      <c r="I1083">
        <v>2775</v>
      </c>
      <c r="J1083">
        <v>27</v>
      </c>
      <c r="K1083" t="str">
        <f>VLOOKUP(J:J,[1]חוגים!A:B,2,0)</f>
        <v>מערכות מידע תואר ראשון</v>
      </c>
      <c r="L1083">
        <v>0</v>
      </c>
      <c r="M1083">
        <v>3</v>
      </c>
      <c r="N1083">
        <v>10</v>
      </c>
      <c r="O1083">
        <v>13</v>
      </c>
      <c r="P1083">
        <v>21</v>
      </c>
      <c r="Q1083">
        <v>1</v>
      </c>
      <c r="R1083">
        <v>0</v>
      </c>
      <c r="S1083">
        <v>100</v>
      </c>
      <c r="T1083">
        <v>26</v>
      </c>
      <c r="U1083">
        <v>5000</v>
      </c>
      <c r="V1083">
        <v>0</v>
      </c>
      <c r="W1083" t="s">
        <v>2432</v>
      </c>
      <c r="X1083">
        <v>0</v>
      </c>
      <c r="Y1083">
        <v>0</v>
      </c>
    </row>
    <row r="1084" spans="1:25" x14ac:dyDescent="0.2">
      <c r="A1084">
        <v>9</v>
      </c>
      <c r="B1084">
        <v>1</v>
      </c>
      <c r="C1084">
        <v>207481102</v>
      </c>
      <c r="D1084" t="str">
        <f>VLOOKUP(C:C,[1]חדשים!B:C,2,0)</f>
        <v>חדש סמ 1</v>
      </c>
      <c r="E1084" t="s">
        <v>2433</v>
      </c>
      <c r="F1084" t="s">
        <v>2434</v>
      </c>
      <c r="G1084">
        <v>1</v>
      </c>
      <c r="H1084">
        <v>95</v>
      </c>
      <c r="I1084">
        <v>3283</v>
      </c>
      <c r="J1084">
        <v>32</v>
      </c>
      <c r="K1084" t="str">
        <f>VLOOKUP(J:J,[1]חוגים!A:B,2,0)</f>
        <v>פסיכולוגיה תואר שני</v>
      </c>
      <c r="L1084">
        <v>0</v>
      </c>
      <c r="M1084">
        <v>2</v>
      </c>
      <c r="N1084">
        <v>20</v>
      </c>
      <c r="O1084">
        <v>19</v>
      </c>
      <c r="P1084">
        <v>24</v>
      </c>
      <c r="Q1084">
        <v>1</v>
      </c>
      <c r="R1084">
        <v>0</v>
      </c>
      <c r="S1084">
        <v>0</v>
      </c>
      <c r="T1084">
        <v>38</v>
      </c>
      <c r="U1084">
        <v>5000</v>
      </c>
      <c r="V1084">
        <v>0</v>
      </c>
      <c r="W1084" t="s">
        <v>2435</v>
      </c>
      <c r="X1084">
        <v>0</v>
      </c>
      <c r="Y1084">
        <v>0</v>
      </c>
    </row>
    <row r="1085" spans="1:25" x14ac:dyDescent="0.2">
      <c r="A1085">
        <v>9</v>
      </c>
      <c r="B1085">
        <v>1</v>
      </c>
      <c r="C1085">
        <v>207482910</v>
      </c>
      <c r="D1085" t="s">
        <v>121</v>
      </c>
      <c r="E1085" t="s">
        <v>97</v>
      </c>
      <c r="F1085" t="s">
        <v>281</v>
      </c>
      <c r="G1085">
        <v>1</v>
      </c>
      <c r="H1085">
        <v>96</v>
      </c>
      <c r="I1085">
        <v>1155</v>
      </c>
      <c r="J1085">
        <v>11</v>
      </c>
      <c r="K1085" t="str">
        <f>VLOOKUP(J:J,[1]חוגים!A:B,2,0)</f>
        <v>מדעי המחשב תואר ראשון</v>
      </c>
      <c r="L1085">
        <v>0</v>
      </c>
      <c r="M1085">
        <v>3</v>
      </c>
      <c r="N1085">
        <v>10</v>
      </c>
      <c r="O1085">
        <v>7</v>
      </c>
      <c r="P1085">
        <v>21</v>
      </c>
      <c r="Q1085">
        <v>1</v>
      </c>
      <c r="R1085">
        <v>0</v>
      </c>
      <c r="S1085">
        <v>110</v>
      </c>
      <c r="T1085">
        <v>14</v>
      </c>
      <c r="U1085">
        <v>5000</v>
      </c>
      <c r="V1085">
        <v>0</v>
      </c>
      <c r="W1085" t="s">
        <v>2436</v>
      </c>
      <c r="X1085">
        <v>0</v>
      </c>
      <c r="Y1085">
        <v>0</v>
      </c>
    </row>
    <row r="1086" spans="1:25" x14ac:dyDescent="0.2">
      <c r="A1086">
        <v>9</v>
      </c>
      <c r="B1086">
        <v>1</v>
      </c>
      <c r="C1086">
        <v>207484593</v>
      </c>
      <c r="D1086" t="s">
        <v>121</v>
      </c>
      <c r="E1086" t="s">
        <v>2437</v>
      </c>
      <c r="F1086" t="s">
        <v>1775</v>
      </c>
      <c r="G1086">
        <v>2</v>
      </c>
      <c r="H1086">
        <v>96</v>
      </c>
      <c r="I1086">
        <v>1155</v>
      </c>
      <c r="J1086">
        <v>11</v>
      </c>
      <c r="K1086" t="str">
        <f>VLOOKUP(J:J,[1]חוגים!A:B,2,0)</f>
        <v>מדעי המחשב תואר ראשון</v>
      </c>
      <c r="L1086">
        <v>0</v>
      </c>
      <c r="M1086">
        <v>2</v>
      </c>
      <c r="N1086">
        <v>10</v>
      </c>
      <c r="O1086">
        <v>16</v>
      </c>
      <c r="P1086">
        <v>23</v>
      </c>
      <c r="Q1086">
        <v>1</v>
      </c>
      <c r="R1086">
        <v>0</v>
      </c>
      <c r="S1086">
        <v>29</v>
      </c>
      <c r="T1086">
        <v>32</v>
      </c>
      <c r="U1086">
        <v>5000</v>
      </c>
      <c r="V1086">
        <v>0</v>
      </c>
      <c r="W1086" t="s">
        <v>2438</v>
      </c>
      <c r="X1086">
        <v>0</v>
      </c>
      <c r="Y1086">
        <v>0</v>
      </c>
    </row>
    <row r="1087" spans="1:25" x14ac:dyDescent="0.2">
      <c r="A1087">
        <v>9</v>
      </c>
      <c r="B1087">
        <v>1</v>
      </c>
      <c r="C1087">
        <v>207484940</v>
      </c>
      <c r="D1087" t="s">
        <v>121</v>
      </c>
      <c r="E1087" t="s">
        <v>2439</v>
      </c>
      <c r="F1087" t="s">
        <v>861</v>
      </c>
      <c r="G1087">
        <v>1</v>
      </c>
      <c r="H1087">
        <v>96</v>
      </c>
      <c r="I1087">
        <v>2774</v>
      </c>
      <c r="J1087">
        <v>27</v>
      </c>
      <c r="K1087" t="str">
        <f>VLOOKUP(J:J,[1]חוגים!A:B,2,0)</f>
        <v>מערכות מידע תואר ראשון</v>
      </c>
      <c r="L1087">
        <v>0</v>
      </c>
      <c r="M1087">
        <v>3</v>
      </c>
      <c r="N1087">
        <v>10</v>
      </c>
      <c r="O1087">
        <v>20</v>
      </c>
      <c r="P1087">
        <v>22</v>
      </c>
      <c r="Q1087">
        <v>1</v>
      </c>
      <c r="R1087">
        <v>0</v>
      </c>
      <c r="S1087">
        <v>81</v>
      </c>
      <c r="T1087">
        <v>39</v>
      </c>
      <c r="U1087">
        <v>5000</v>
      </c>
      <c r="V1087">
        <v>0</v>
      </c>
      <c r="W1087" t="s">
        <v>2440</v>
      </c>
      <c r="X1087">
        <v>0</v>
      </c>
      <c r="Y1087">
        <v>0</v>
      </c>
    </row>
    <row r="1088" spans="1:25" x14ac:dyDescent="0.2">
      <c r="A1088">
        <v>9</v>
      </c>
      <c r="B1088">
        <v>1</v>
      </c>
      <c r="C1088">
        <v>207485996</v>
      </c>
      <c r="D1088" t="s">
        <v>121</v>
      </c>
      <c r="E1088" t="s">
        <v>1197</v>
      </c>
      <c r="F1088" t="s">
        <v>112</v>
      </c>
      <c r="G1088">
        <v>1</v>
      </c>
      <c r="H1088">
        <v>99</v>
      </c>
      <c r="I1088">
        <v>1155</v>
      </c>
      <c r="J1088">
        <v>11</v>
      </c>
      <c r="K1088" t="str">
        <f>VLOOKUP(J:J,[1]חוגים!A:B,2,0)</f>
        <v>מדעי המחשב תואר ראשון</v>
      </c>
      <c r="L1088">
        <v>0</v>
      </c>
      <c r="M1088">
        <v>2</v>
      </c>
      <c r="N1088">
        <v>10</v>
      </c>
      <c r="O1088">
        <v>17</v>
      </c>
      <c r="P1088">
        <v>23</v>
      </c>
      <c r="Q1088">
        <v>1</v>
      </c>
      <c r="R1088">
        <v>0</v>
      </c>
      <c r="S1088">
        <v>41</v>
      </c>
      <c r="T1088">
        <v>33</v>
      </c>
      <c r="U1088">
        <v>5000</v>
      </c>
      <c r="V1088">
        <v>0</v>
      </c>
      <c r="W1088" t="s">
        <v>2441</v>
      </c>
      <c r="X1088">
        <v>0</v>
      </c>
      <c r="Y1088">
        <v>0</v>
      </c>
    </row>
    <row r="1089" spans="1:25" x14ac:dyDescent="0.2">
      <c r="A1089">
        <v>9</v>
      </c>
      <c r="B1089">
        <v>1</v>
      </c>
      <c r="C1089">
        <v>207486655</v>
      </c>
      <c r="D1089" t="str">
        <f>VLOOKUP(C:C,[1]חדשים!B:C,2,0)</f>
        <v>חדש סמ 1</v>
      </c>
      <c r="E1089" t="s">
        <v>2442</v>
      </c>
      <c r="F1089" t="s">
        <v>484</v>
      </c>
      <c r="G1089">
        <v>2</v>
      </c>
      <c r="H1089">
        <v>99</v>
      </c>
      <c r="I1089">
        <v>2772</v>
      </c>
      <c r="J1089">
        <v>27</v>
      </c>
      <c r="K1089" t="str">
        <f>VLOOKUP(J:J,[1]חוגים!A:B,2,0)</f>
        <v>מערכות מידע תואר ראשון</v>
      </c>
      <c r="L1089">
        <v>0</v>
      </c>
      <c r="M1089">
        <v>1</v>
      </c>
      <c r="N1089">
        <v>10</v>
      </c>
      <c r="O1089">
        <v>23</v>
      </c>
      <c r="P1089">
        <v>24</v>
      </c>
      <c r="Q1089">
        <v>1</v>
      </c>
      <c r="R1089">
        <v>0</v>
      </c>
      <c r="S1089">
        <v>0</v>
      </c>
      <c r="T1089">
        <v>46</v>
      </c>
      <c r="U1089">
        <v>5000</v>
      </c>
      <c r="V1089">
        <v>0</v>
      </c>
      <c r="W1089" t="s">
        <v>2443</v>
      </c>
      <c r="X1089">
        <v>0</v>
      </c>
      <c r="Y1089">
        <v>0</v>
      </c>
    </row>
    <row r="1090" spans="1:25" x14ac:dyDescent="0.2">
      <c r="A1090">
        <v>9</v>
      </c>
      <c r="B1090">
        <v>1</v>
      </c>
      <c r="C1090">
        <v>207487679</v>
      </c>
      <c r="D1090" t="str">
        <f>VLOOKUP(C:C,[1]חדשים!B:C,2,0)</f>
        <v>חדש סמ 1</v>
      </c>
      <c r="E1090" t="s">
        <v>2444</v>
      </c>
      <c r="F1090" t="s">
        <v>70</v>
      </c>
      <c r="G1090">
        <v>1</v>
      </c>
      <c r="H1090">
        <v>99</v>
      </c>
      <c r="I1090">
        <v>1158</v>
      </c>
      <c r="J1090">
        <v>11</v>
      </c>
      <c r="K1090" t="str">
        <f>VLOOKUP(J:J,[1]חוגים!A:B,2,0)</f>
        <v>מדעי המחשב תואר ראשון</v>
      </c>
      <c r="L1090">
        <v>0</v>
      </c>
      <c r="M1090">
        <v>1</v>
      </c>
      <c r="N1090">
        <v>10</v>
      </c>
      <c r="O1090">
        <v>19</v>
      </c>
      <c r="P1090">
        <v>24</v>
      </c>
      <c r="Q1090">
        <v>2</v>
      </c>
      <c r="R1090">
        <v>0</v>
      </c>
      <c r="S1090">
        <v>0</v>
      </c>
      <c r="T1090">
        <v>38</v>
      </c>
      <c r="U1090">
        <v>5000</v>
      </c>
      <c r="V1090">
        <v>0</v>
      </c>
      <c r="W1090" t="s">
        <v>2445</v>
      </c>
      <c r="X1090">
        <v>0</v>
      </c>
      <c r="Y1090">
        <v>0</v>
      </c>
    </row>
    <row r="1091" spans="1:25" x14ac:dyDescent="0.2">
      <c r="A1091">
        <v>9</v>
      </c>
      <c r="B1091">
        <v>1</v>
      </c>
      <c r="C1091">
        <v>207488578</v>
      </c>
      <c r="D1091" t="str">
        <f>VLOOKUP(C:C,[1]חדשים!B:C,2,0)</f>
        <v>חדש סמ 1</v>
      </c>
      <c r="E1091" t="s">
        <v>2446</v>
      </c>
      <c r="F1091" t="s">
        <v>2447</v>
      </c>
      <c r="G1091">
        <v>2</v>
      </c>
      <c r="H1091">
        <v>99</v>
      </c>
      <c r="I1091">
        <v>2772</v>
      </c>
      <c r="J1091">
        <v>27</v>
      </c>
      <c r="K1091" t="str">
        <f>VLOOKUP(J:J,[1]חוגים!A:B,2,0)</f>
        <v>מערכות מידע תואר ראשון</v>
      </c>
      <c r="L1091">
        <v>0</v>
      </c>
      <c r="M1091">
        <v>1</v>
      </c>
      <c r="N1091">
        <v>10</v>
      </c>
      <c r="O1091">
        <v>26</v>
      </c>
      <c r="P1091">
        <v>24</v>
      </c>
      <c r="Q1091">
        <v>1</v>
      </c>
      <c r="R1091">
        <v>0</v>
      </c>
      <c r="S1091">
        <v>0</v>
      </c>
      <c r="T1091">
        <v>51</v>
      </c>
      <c r="U1091">
        <v>5000</v>
      </c>
      <c r="V1091">
        <v>0</v>
      </c>
      <c r="W1091" t="s">
        <v>2448</v>
      </c>
      <c r="X1091">
        <v>0</v>
      </c>
      <c r="Y1091">
        <v>0</v>
      </c>
    </row>
    <row r="1092" spans="1:25" x14ac:dyDescent="0.2">
      <c r="A1092">
        <v>9</v>
      </c>
      <c r="B1092">
        <v>1</v>
      </c>
      <c r="C1092">
        <v>207488651</v>
      </c>
      <c r="D1092" t="s">
        <v>121</v>
      </c>
      <c r="E1092" t="s">
        <v>2449</v>
      </c>
      <c r="F1092" t="s">
        <v>838</v>
      </c>
      <c r="G1092">
        <v>2</v>
      </c>
      <c r="H1092">
        <v>99</v>
      </c>
      <c r="I1092">
        <v>3147</v>
      </c>
      <c r="J1092">
        <v>31</v>
      </c>
      <c r="K1092" t="str">
        <f>VLOOKUP(J:J,[1]חוגים!A:B,2,0)</f>
        <v>מדעי התנהגות תואר ראשון</v>
      </c>
      <c r="L1092">
        <v>0</v>
      </c>
      <c r="M1092">
        <v>2</v>
      </c>
      <c r="N1092">
        <v>10</v>
      </c>
      <c r="O1092">
        <v>22</v>
      </c>
      <c r="P1092">
        <v>23</v>
      </c>
      <c r="Q1092">
        <v>2</v>
      </c>
      <c r="R1092">
        <v>0</v>
      </c>
      <c r="S1092">
        <v>38</v>
      </c>
      <c r="T1092">
        <v>44</v>
      </c>
      <c r="U1092">
        <v>5000</v>
      </c>
      <c r="V1092">
        <v>0</v>
      </c>
      <c r="W1092" t="s">
        <v>2450</v>
      </c>
      <c r="X1092">
        <v>0</v>
      </c>
      <c r="Y1092">
        <v>0</v>
      </c>
    </row>
    <row r="1093" spans="1:25" x14ac:dyDescent="0.2">
      <c r="A1093">
        <v>9</v>
      </c>
      <c r="B1093">
        <v>1</v>
      </c>
      <c r="C1093">
        <v>207492828</v>
      </c>
      <c r="D1093" t="s">
        <v>121</v>
      </c>
      <c r="E1093" t="s">
        <v>2419</v>
      </c>
      <c r="F1093" t="s">
        <v>2451</v>
      </c>
      <c r="G1093">
        <v>1</v>
      </c>
      <c r="H1093">
        <v>98</v>
      </c>
      <c r="I1093">
        <v>1155</v>
      </c>
      <c r="J1093">
        <v>11</v>
      </c>
      <c r="K1093" t="str">
        <f>VLOOKUP(J:J,[1]חוגים!A:B,2,0)</f>
        <v>מדעי המחשב תואר ראשון</v>
      </c>
      <c r="L1093">
        <v>0</v>
      </c>
      <c r="M1093">
        <v>3</v>
      </c>
      <c r="N1093">
        <v>10</v>
      </c>
      <c r="O1093">
        <v>18</v>
      </c>
      <c r="P1093">
        <v>22</v>
      </c>
      <c r="Q1093">
        <v>1</v>
      </c>
      <c r="R1093">
        <v>0</v>
      </c>
      <c r="S1093">
        <v>77</v>
      </c>
      <c r="T1093">
        <v>35</v>
      </c>
      <c r="U1093">
        <v>5000</v>
      </c>
      <c r="V1093">
        <v>0</v>
      </c>
      <c r="W1093" t="s">
        <v>2452</v>
      </c>
      <c r="X1093">
        <v>0</v>
      </c>
      <c r="Y1093">
        <v>0</v>
      </c>
    </row>
    <row r="1094" spans="1:25" x14ac:dyDescent="0.2">
      <c r="A1094">
        <v>9</v>
      </c>
      <c r="B1094">
        <v>1</v>
      </c>
      <c r="C1094">
        <v>207493339</v>
      </c>
      <c r="D1094" t="s">
        <v>121</v>
      </c>
      <c r="E1094" t="s">
        <v>2453</v>
      </c>
      <c r="F1094" t="s">
        <v>2454</v>
      </c>
      <c r="G1094">
        <v>2</v>
      </c>
      <c r="H1094">
        <v>98</v>
      </c>
      <c r="I1094">
        <v>3147</v>
      </c>
      <c r="J1094">
        <v>31</v>
      </c>
      <c r="K1094" t="str">
        <f>VLOOKUP(J:J,[1]חוגים!A:B,2,0)</f>
        <v>מדעי התנהגות תואר ראשון</v>
      </c>
      <c r="L1094">
        <v>0</v>
      </c>
      <c r="M1094">
        <v>2</v>
      </c>
      <c r="N1094">
        <v>10</v>
      </c>
      <c r="O1094">
        <v>22</v>
      </c>
      <c r="P1094">
        <v>23</v>
      </c>
      <c r="Q1094">
        <v>1</v>
      </c>
      <c r="R1094">
        <v>0</v>
      </c>
      <c r="S1094">
        <v>38</v>
      </c>
      <c r="T1094">
        <v>44</v>
      </c>
      <c r="U1094">
        <v>5000</v>
      </c>
      <c r="V1094">
        <v>0</v>
      </c>
      <c r="W1094" t="s">
        <v>2455</v>
      </c>
      <c r="X1094">
        <v>0</v>
      </c>
      <c r="Y1094">
        <v>0</v>
      </c>
    </row>
    <row r="1095" spans="1:25" x14ac:dyDescent="0.2">
      <c r="A1095">
        <v>9</v>
      </c>
      <c r="B1095">
        <v>1</v>
      </c>
      <c r="C1095">
        <v>207495920</v>
      </c>
      <c r="D1095" t="s">
        <v>121</v>
      </c>
      <c r="E1095" t="s">
        <v>2456</v>
      </c>
      <c r="F1095" t="s">
        <v>187</v>
      </c>
      <c r="G1095">
        <v>1</v>
      </c>
      <c r="H1095">
        <v>98</v>
      </c>
      <c r="I1095">
        <v>3151</v>
      </c>
      <c r="J1095">
        <v>31</v>
      </c>
      <c r="K1095" t="str">
        <f>VLOOKUP(J:J,[1]חוגים!A:B,2,0)</f>
        <v>מדעי התנהגות תואר ראשון</v>
      </c>
      <c r="L1095">
        <v>0</v>
      </c>
      <c r="M1095">
        <v>3</v>
      </c>
      <c r="N1095">
        <v>10</v>
      </c>
      <c r="O1095">
        <v>13</v>
      </c>
      <c r="P1095">
        <v>22</v>
      </c>
      <c r="Q1095">
        <v>1</v>
      </c>
      <c r="R1095">
        <v>0</v>
      </c>
      <c r="S1095">
        <v>86</v>
      </c>
      <c r="T1095">
        <v>26</v>
      </c>
      <c r="U1095">
        <v>5000</v>
      </c>
      <c r="V1095">
        <v>0</v>
      </c>
      <c r="W1095" t="s">
        <v>2457</v>
      </c>
      <c r="X1095">
        <v>0</v>
      </c>
      <c r="Y1095">
        <v>0</v>
      </c>
    </row>
    <row r="1096" spans="1:25" x14ac:dyDescent="0.2">
      <c r="A1096">
        <v>9</v>
      </c>
      <c r="B1096">
        <v>1</v>
      </c>
      <c r="C1096">
        <v>207496464</v>
      </c>
      <c r="D1096" t="s">
        <v>121</v>
      </c>
      <c r="E1096" t="s">
        <v>2458</v>
      </c>
      <c r="F1096" t="s">
        <v>394</v>
      </c>
      <c r="G1096">
        <v>1</v>
      </c>
      <c r="H1096">
        <v>98</v>
      </c>
      <c r="I1096">
        <v>1155</v>
      </c>
      <c r="J1096">
        <v>11</v>
      </c>
      <c r="K1096" t="str">
        <f>VLOOKUP(J:J,[1]חוגים!A:B,2,0)</f>
        <v>מדעי המחשב תואר ראשון</v>
      </c>
      <c r="L1096">
        <v>0</v>
      </c>
      <c r="M1096">
        <v>3</v>
      </c>
      <c r="N1096">
        <v>10</v>
      </c>
      <c r="O1096">
        <v>23</v>
      </c>
      <c r="P1096">
        <v>22</v>
      </c>
      <c r="Q1096">
        <v>1</v>
      </c>
      <c r="R1096">
        <v>0</v>
      </c>
      <c r="S1096">
        <v>79</v>
      </c>
      <c r="T1096">
        <v>45</v>
      </c>
      <c r="U1096">
        <v>5000</v>
      </c>
      <c r="V1096">
        <v>0</v>
      </c>
      <c r="W1096" t="s">
        <v>2459</v>
      </c>
      <c r="X1096">
        <v>0</v>
      </c>
      <c r="Y1096">
        <v>0</v>
      </c>
    </row>
    <row r="1097" spans="1:25" x14ac:dyDescent="0.2">
      <c r="A1097">
        <v>9</v>
      </c>
      <c r="B1097">
        <v>1</v>
      </c>
      <c r="C1097">
        <v>207496639</v>
      </c>
      <c r="D1097" t="s">
        <v>121</v>
      </c>
      <c r="E1097" t="s">
        <v>842</v>
      </c>
      <c r="F1097" t="s">
        <v>2460</v>
      </c>
      <c r="G1097">
        <v>1</v>
      </c>
      <c r="H1097">
        <v>98</v>
      </c>
      <c r="I1097">
        <v>3147</v>
      </c>
      <c r="J1097">
        <v>31</v>
      </c>
      <c r="K1097" t="str">
        <f>VLOOKUP(J:J,[1]חוגים!A:B,2,0)</f>
        <v>מדעי התנהגות תואר ראשון</v>
      </c>
      <c r="L1097">
        <v>0</v>
      </c>
      <c r="M1097">
        <v>2</v>
      </c>
      <c r="N1097">
        <v>10</v>
      </c>
      <c r="O1097">
        <v>22</v>
      </c>
      <c r="P1097">
        <v>23</v>
      </c>
      <c r="Q1097">
        <v>1</v>
      </c>
      <c r="R1097">
        <v>0</v>
      </c>
      <c r="S1097">
        <v>36</v>
      </c>
      <c r="T1097">
        <v>44</v>
      </c>
      <c r="U1097">
        <v>5000</v>
      </c>
      <c r="V1097">
        <v>0</v>
      </c>
      <c r="W1097" t="s">
        <v>2461</v>
      </c>
      <c r="X1097">
        <v>0</v>
      </c>
      <c r="Y1097">
        <v>0</v>
      </c>
    </row>
    <row r="1098" spans="1:25" x14ac:dyDescent="0.2">
      <c r="A1098">
        <v>9</v>
      </c>
      <c r="B1098">
        <v>1</v>
      </c>
      <c r="C1098">
        <v>207497280</v>
      </c>
      <c r="D1098" t="s">
        <v>121</v>
      </c>
      <c r="E1098" t="s">
        <v>749</v>
      </c>
      <c r="F1098" t="s">
        <v>95</v>
      </c>
      <c r="G1098">
        <v>2</v>
      </c>
      <c r="H1098">
        <v>98</v>
      </c>
      <c r="I1098">
        <v>2774</v>
      </c>
      <c r="J1098">
        <v>27</v>
      </c>
      <c r="K1098" t="str">
        <f>VLOOKUP(J:J,[1]חוגים!A:B,2,0)</f>
        <v>מערכות מידע תואר ראשון</v>
      </c>
      <c r="L1098">
        <v>0</v>
      </c>
      <c r="M1098">
        <v>2</v>
      </c>
      <c r="N1098">
        <v>10</v>
      </c>
      <c r="O1098">
        <v>21</v>
      </c>
      <c r="P1098">
        <v>22</v>
      </c>
      <c r="Q1098">
        <v>2</v>
      </c>
      <c r="R1098">
        <v>0</v>
      </c>
      <c r="S1098">
        <v>82</v>
      </c>
      <c r="T1098">
        <v>41</v>
      </c>
      <c r="U1098">
        <v>5000</v>
      </c>
      <c r="V1098">
        <v>0</v>
      </c>
      <c r="W1098" t="s">
        <v>2462</v>
      </c>
      <c r="X1098">
        <v>0</v>
      </c>
      <c r="Y1098">
        <v>0</v>
      </c>
    </row>
    <row r="1099" spans="1:25" x14ac:dyDescent="0.2">
      <c r="A1099">
        <v>9</v>
      </c>
      <c r="B1099">
        <v>1</v>
      </c>
      <c r="C1099">
        <v>207498353</v>
      </c>
      <c r="D1099" t="s">
        <v>121</v>
      </c>
      <c r="E1099" t="s">
        <v>224</v>
      </c>
      <c r="F1099" t="s">
        <v>266</v>
      </c>
      <c r="G1099">
        <v>2</v>
      </c>
      <c r="H1099">
        <v>98</v>
      </c>
      <c r="I1099">
        <v>3151</v>
      </c>
      <c r="J1099">
        <v>31</v>
      </c>
      <c r="K1099" t="str">
        <f>VLOOKUP(J:J,[1]חוגים!A:B,2,0)</f>
        <v>מדעי התנהגות תואר ראשון</v>
      </c>
      <c r="L1099">
        <v>0</v>
      </c>
      <c r="M1099">
        <v>2</v>
      </c>
      <c r="N1099">
        <v>10</v>
      </c>
      <c r="O1099">
        <v>26</v>
      </c>
      <c r="P1099">
        <v>23</v>
      </c>
      <c r="Q1099">
        <v>2</v>
      </c>
      <c r="R1099">
        <v>0</v>
      </c>
      <c r="S1099">
        <v>42</v>
      </c>
      <c r="T1099">
        <v>52</v>
      </c>
      <c r="U1099">
        <v>5000</v>
      </c>
      <c r="V1099">
        <v>0</v>
      </c>
      <c r="W1099" t="s">
        <v>2463</v>
      </c>
      <c r="X1099">
        <v>0</v>
      </c>
      <c r="Y1099">
        <v>0</v>
      </c>
    </row>
    <row r="1100" spans="1:25" x14ac:dyDescent="0.2">
      <c r="A1100">
        <v>9</v>
      </c>
      <c r="B1100">
        <v>1</v>
      </c>
      <c r="C1100">
        <v>207500653</v>
      </c>
      <c r="D1100" t="s">
        <v>121</v>
      </c>
      <c r="E1100" t="s">
        <v>2464</v>
      </c>
      <c r="F1100" t="s">
        <v>1029</v>
      </c>
      <c r="G1100">
        <v>1</v>
      </c>
      <c r="H1100">
        <v>98</v>
      </c>
      <c r="I1100">
        <v>1155</v>
      </c>
      <c r="J1100">
        <v>11</v>
      </c>
      <c r="K1100" t="str">
        <f>VLOOKUP(J:J,[1]חוגים!A:B,2,0)</f>
        <v>מדעי המחשב תואר ראשון</v>
      </c>
      <c r="L1100">
        <v>0</v>
      </c>
      <c r="M1100">
        <v>1</v>
      </c>
      <c r="N1100">
        <v>10</v>
      </c>
      <c r="O1100">
        <v>13</v>
      </c>
      <c r="P1100">
        <v>23</v>
      </c>
      <c r="Q1100">
        <v>2</v>
      </c>
      <c r="R1100">
        <v>0</v>
      </c>
      <c r="S1100">
        <v>19</v>
      </c>
      <c r="T1100">
        <v>26</v>
      </c>
      <c r="U1100">
        <v>5000</v>
      </c>
      <c r="V1100">
        <v>0</v>
      </c>
      <c r="W1100" t="s">
        <v>2465</v>
      </c>
      <c r="X1100">
        <v>0</v>
      </c>
      <c r="Y1100">
        <v>0</v>
      </c>
    </row>
    <row r="1101" spans="1:25" x14ac:dyDescent="0.2">
      <c r="A1101">
        <v>9</v>
      </c>
      <c r="B1101">
        <v>1</v>
      </c>
      <c r="C1101">
        <v>207504648</v>
      </c>
      <c r="D1101" t="s">
        <v>121</v>
      </c>
      <c r="E1101" t="s">
        <v>2466</v>
      </c>
      <c r="F1101" t="s">
        <v>2467</v>
      </c>
      <c r="G1101">
        <v>2</v>
      </c>
      <c r="H1101">
        <v>98</v>
      </c>
      <c r="I1101">
        <v>6701</v>
      </c>
      <c r="J1101">
        <v>67</v>
      </c>
      <c r="K1101" t="str">
        <f>VLOOKUP(J:J,[1]חוגים!A:B,2,0)</f>
        <v>סיעוד הסבות</v>
      </c>
      <c r="L1101">
        <v>0</v>
      </c>
      <c r="M1101">
        <v>2</v>
      </c>
      <c r="N1101">
        <v>10</v>
      </c>
      <c r="O1101">
        <v>14</v>
      </c>
      <c r="P1101">
        <v>22</v>
      </c>
      <c r="Q1101">
        <v>1</v>
      </c>
      <c r="R1101">
        <v>0</v>
      </c>
      <c r="S1101">
        <v>71</v>
      </c>
      <c r="T1101">
        <v>28</v>
      </c>
      <c r="U1101">
        <v>5000</v>
      </c>
      <c r="V1101">
        <v>0</v>
      </c>
      <c r="W1101" t="s">
        <v>2468</v>
      </c>
      <c r="X1101">
        <v>0</v>
      </c>
      <c r="Y1101">
        <v>0</v>
      </c>
    </row>
    <row r="1102" spans="1:25" x14ac:dyDescent="0.2">
      <c r="A1102">
        <v>9</v>
      </c>
      <c r="B1102">
        <v>1</v>
      </c>
      <c r="C1102">
        <v>207510421</v>
      </c>
      <c r="D1102" t="s">
        <v>121</v>
      </c>
      <c r="E1102" t="s">
        <v>2469</v>
      </c>
      <c r="F1102" t="s">
        <v>534</v>
      </c>
      <c r="G1102">
        <v>1</v>
      </c>
      <c r="H1102">
        <v>99</v>
      </c>
      <c r="I1102">
        <v>6702</v>
      </c>
      <c r="J1102">
        <v>67</v>
      </c>
      <c r="K1102" t="str">
        <f>VLOOKUP(J:J,[1]חוגים!A:B,2,0)</f>
        <v>סיעוד הסבות</v>
      </c>
      <c r="L1102">
        <v>0</v>
      </c>
      <c r="M1102">
        <v>2</v>
      </c>
      <c r="N1102">
        <v>10</v>
      </c>
      <c r="O1102">
        <v>23</v>
      </c>
      <c r="P1102">
        <v>23</v>
      </c>
      <c r="Q1102">
        <v>1</v>
      </c>
      <c r="R1102">
        <v>0</v>
      </c>
      <c r="S1102">
        <v>44</v>
      </c>
      <c r="T1102">
        <v>46</v>
      </c>
      <c r="U1102">
        <v>5000</v>
      </c>
      <c r="V1102">
        <v>0</v>
      </c>
      <c r="W1102" t="s">
        <v>2470</v>
      </c>
      <c r="X1102">
        <v>0</v>
      </c>
      <c r="Y1102">
        <v>0</v>
      </c>
    </row>
    <row r="1103" spans="1:25" x14ac:dyDescent="0.2">
      <c r="A1103">
        <v>9</v>
      </c>
      <c r="B1103">
        <v>1</v>
      </c>
      <c r="C1103">
        <v>207514902</v>
      </c>
      <c r="D1103" t="s">
        <v>121</v>
      </c>
      <c r="E1103" t="s">
        <v>2471</v>
      </c>
      <c r="F1103" t="s">
        <v>234</v>
      </c>
      <c r="G1103">
        <v>2</v>
      </c>
      <c r="H1103">
        <v>0</v>
      </c>
      <c r="I1103">
        <v>2772</v>
      </c>
      <c r="J1103">
        <v>27</v>
      </c>
      <c r="K1103" t="str">
        <f>VLOOKUP(J:J,[1]חוגים!A:B,2,0)</f>
        <v>מערכות מידע תואר ראשון</v>
      </c>
      <c r="L1103">
        <v>0</v>
      </c>
      <c r="M1103">
        <v>2</v>
      </c>
      <c r="N1103">
        <v>10</v>
      </c>
      <c r="O1103">
        <v>24</v>
      </c>
      <c r="P1103">
        <v>23</v>
      </c>
      <c r="Q1103">
        <v>2</v>
      </c>
      <c r="R1103">
        <v>0</v>
      </c>
      <c r="S1103">
        <v>41</v>
      </c>
      <c r="T1103">
        <v>47</v>
      </c>
      <c r="U1103">
        <v>5000</v>
      </c>
      <c r="V1103">
        <v>0</v>
      </c>
      <c r="W1103" t="s">
        <v>2472</v>
      </c>
      <c r="X1103">
        <v>0</v>
      </c>
      <c r="Y1103">
        <v>0</v>
      </c>
    </row>
    <row r="1104" spans="1:25" x14ac:dyDescent="0.2">
      <c r="A1104">
        <v>9</v>
      </c>
      <c r="B1104">
        <v>1</v>
      </c>
      <c r="C1104">
        <v>207521170</v>
      </c>
      <c r="D1104" t="s">
        <v>121</v>
      </c>
      <c r="E1104" t="s">
        <v>109</v>
      </c>
      <c r="F1104" t="s">
        <v>151</v>
      </c>
      <c r="G1104">
        <v>2</v>
      </c>
      <c r="H1104">
        <v>97</v>
      </c>
      <c r="I1104">
        <v>1155</v>
      </c>
      <c r="J1104">
        <v>11</v>
      </c>
      <c r="K1104" t="str">
        <f>VLOOKUP(J:J,[1]חוגים!A:B,2,0)</f>
        <v>מדעי המחשב תואר ראשון</v>
      </c>
      <c r="L1104">
        <v>0</v>
      </c>
      <c r="M1104">
        <v>3</v>
      </c>
      <c r="N1104">
        <v>10</v>
      </c>
      <c r="O1104">
        <v>7</v>
      </c>
      <c r="P1104">
        <v>21</v>
      </c>
      <c r="Q1104">
        <v>1</v>
      </c>
      <c r="R1104">
        <v>0</v>
      </c>
      <c r="S1104">
        <v>110</v>
      </c>
      <c r="T1104">
        <v>14</v>
      </c>
      <c r="U1104">
        <v>5000</v>
      </c>
      <c r="V1104">
        <v>0</v>
      </c>
      <c r="W1104" t="s">
        <v>2473</v>
      </c>
      <c r="X1104">
        <v>0</v>
      </c>
      <c r="Y1104">
        <v>0</v>
      </c>
    </row>
    <row r="1105" spans="1:25" x14ac:dyDescent="0.2">
      <c r="A1105">
        <v>9</v>
      </c>
      <c r="B1105">
        <v>1</v>
      </c>
      <c r="C1105">
        <v>207521576</v>
      </c>
      <c r="D1105" t="str">
        <f>VLOOKUP(C:C,[1]חדשים!B:C,2,0)</f>
        <v>חדש סמ 1</v>
      </c>
      <c r="E1105" t="s">
        <v>247</v>
      </c>
      <c r="F1105" t="s">
        <v>2474</v>
      </c>
      <c r="G1105">
        <v>1</v>
      </c>
      <c r="H1105">
        <v>97</v>
      </c>
      <c r="I1105">
        <v>6600</v>
      </c>
      <c r="J1105">
        <v>66</v>
      </c>
      <c r="K1105" t="str">
        <f>VLOOKUP(J:J,[1]חוגים!A:B,2,0)</f>
        <v>סיעוד מבחר</v>
      </c>
      <c r="L1105">
        <v>0</v>
      </c>
      <c r="M1105">
        <v>1</v>
      </c>
      <c r="N1105">
        <v>10</v>
      </c>
      <c r="O1105">
        <v>22</v>
      </c>
      <c r="P1105">
        <v>24</v>
      </c>
      <c r="Q1105">
        <v>1</v>
      </c>
      <c r="R1105">
        <v>0</v>
      </c>
      <c r="S1105">
        <v>0</v>
      </c>
      <c r="T1105">
        <v>44</v>
      </c>
      <c r="U1105">
        <v>5000</v>
      </c>
      <c r="V1105">
        <v>0</v>
      </c>
      <c r="W1105" t="s">
        <v>2475</v>
      </c>
      <c r="X1105">
        <v>0</v>
      </c>
      <c r="Y1105">
        <v>0</v>
      </c>
    </row>
    <row r="1106" spans="1:25" x14ac:dyDescent="0.2">
      <c r="A1106">
        <v>9</v>
      </c>
      <c r="B1106">
        <v>1</v>
      </c>
      <c r="C1106">
        <v>207523531</v>
      </c>
      <c r="D1106" t="s">
        <v>121</v>
      </c>
      <c r="E1106" t="s">
        <v>2476</v>
      </c>
      <c r="F1106" t="s">
        <v>372</v>
      </c>
      <c r="G1106">
        <v>1</v>
      </c>
      <c r="H1106">
        <v>97</v>
      </c>
      <c r="I1106">
        <v>1155</v>
      </c>
      <c r="J1106">
        <v>11</v>
      </c>
      <c r="K1106" t="str">
        <f>VLOOKUP(J:J,[1]חוגים!A:B,2,0)</f>
        <v>מדעי המחשב תואר ראשון</v>
      </c>
      <c r="L1106">
        <v>0</v>
      </c>
      <c r="M1106">
        <v>3</v>
      </c>
      <c r="N1106">
        <v>10</v>
      </c>
      <c r="O1106">
        <v>4</v>
      </c>
      <c r="P1106">
        <v>21</v>
      </c>
      <c r="Q1106">
        <v>1</v>
      </c>
      <c r="R1106">
        <v>0</v>
      </c>
      <c r="S1106">
        <v>116</v>
      </c>
      <c r="T1106">
        <v>8</v>
      </c>
      <c r="U1106">
        <v>5000</v>
      </c>
      <c r="V1106">
        <v>0</v>
      </c>
      <c r="W1106" t="s">
        <v>2477</v>
      </c>
      <c r="X1106">
        <v>0</v>
      </c>
      <c r="Y1106">
        <v>0</v>
      </c>
    </row>
    <row r="1107" spans="1:25" x14ac:dyDescent="0.2">
      <c r="A1107">
        <v>9</v>
      </c>
      <c r="B1107">
        <v>1</v>
      </c>
      <c r="C1107">
        <v>207543372</v>
      </c>
      <c r="D1107" t="s">
        <v>121</v>
      </c>
      <c r="E1107" t="s">
        <v>2478</v>
      </c>
      <c r="F1107" t="s">
        <v>2479</v>
      </c>
      <c r="G1107">
        <v>2</v>
      </c>
      <c r="H1107">
        <v>96</v>
      </c>
      <c r="I1107">
        <v>2205</v>
      </c>
      <c r="J1107">
        <v>22</v>
      </c>
      <c r="K1107" t="str">
        <f>VLOOKUP(J:J,[1]חוגים!A:B,2,0)</f>
        <v>מנהל עסקים תואר שני</v>
      </c>
      <c r="L1107">
        <v>0</v>
      </c>
      <c r="M1107">
        <v>2</v>
      </c>
      <c r="N1107">
        <v>20</v>
      </c>
      <c r="O1107">
        <v>12</v>
      </c>
      <c r="P1107">
        <v>23</v>
      </c>
      <c r="Q1107">
        <v>1</v>
      </c>
      <c r="R1107">
        <v>0</v>
      </c>
      <c r="S1107">
        <v>46</v>
      </c>
      <c r="T1107">
        <v>23</v>
      </c>
      <c r="U1107">
        <v>5000</v>
      </c>
      <c r="V1107">
        <v>0</v>
      </c>
      <c r="W1107" t="s">
        <v>2480</v>
      </c>
      <c r="X1107">
        <v>0</v>
      </c>
      <c r="Y1107">
        <v>0</v>
      </c>
    </row>
    <row r="1108" spans="1:25" x14ac:dyDescent="0.2">
      <c r="A1108">
        <v>9</v>
      </c>
      <c r="B1108">
        <v>1</v>
      </c>
      <c r="C1108">
        <v>207544792</v>
      </c>
      <c r="D1108" t="s">
        <v>121</v>
      </c>
      <c r="E1108" t="s">
        <v>2481</v>
      </c>
      <c r="F1108" t="s">
        <v>2482</v>
      </c>
      <c r="G1108">
        <v>1</v>
      </c>
      <c r="H1108">
        <v>96</v>
      </c>
      <c r="I1108">
        <v>6701</v>
      </c>
      <c r="J1108">
        <v>67</v>
      </c>
      <c r="K1108" t="str">
        <f>VLOOKUP(J:J,[1]חוגים!A:B,2,0)</f>
        <v>סיעוד הסבות</v>
      </c>
      <c r="L1108">
        <v>0</v>
      </c>
      <c r="M1108">
        <v>4</v>
      </c>
      <c r="N1108">
        <v>10</v>
      </c>
      <c r="O1108">
        <v>7</v>
      </c>
      <c r="P1108">
        <v>22</v>
      </c>
      <c r="Q1108">
        <v>1</v>
      </c>
      <c r="R1108">
        <v>0</v>
      </c>
      <c r="S1108">
        <v>118</v>
      </c>
      <c r="T1108">
        <v>13</v>
      </c>
      <c r="U1108">
        <v>5000</v>
      </c>
      <c r="V1108">
        <v>0</v>
      </c>
      <c r="W1108" t="s">
        <v>2483</v>
      </c>
      <c r="X1108">
        <v>0</v>
      </c>
      <c r="Y1108">
        <v>0</v>
      </c>
    </row>
    <row r="1109" spans="1:25" x14ac:dyDescent="0.2">
      <c r="A1109">
        <v>9</v>
      </c>
      <c r="B1109">
        <v>1</v>
      </c>
      <c r="C1109">
        <v>207550401</v>
      </c>
      <c r="D1109" t="s">
        <v>121</v>
      </c>
      <c r="E1109" t="s">
        <v>2484</v>
      </c>
      <c r="F1109" t="s">
        <v>2485</v>
      </c>
      <c r="G1109">
        <v>2</v>
      </c>
      <c r="H1109">
        <v>1</v>
      </c>
      <c r="I1109">
        <v>6701</v>
      </c>
      <c r="J1109">
        <v>67</v>
      </c>
      <c r="K1109" t="str">
        <f>VLOOKUP(J:J,[1]חוגים!A:B,2,0)</f>
        <v>סיעוד הסבות</v>
      </c>
      <c r="L1109">
        <v>0</v>
      </c>
      <c r="M1109">
        <v>2</v>
      </c>
      <c r="N1109">
        <v>10</v>
      </c>
      <c r="O1109">
        <v>16</v>
      </c>
      <c r="P1109">
        <v>23</v>
      </c>
      <c r="Q1109">
        <v>1</v>
      </c>
      <c r="R1109">
        <v>0</v>
      </c>
      <c r="S1109">
        <v>66</v>
      </c>
      <c r="T1109">
        <v>32</v>
      </c>
      <c r="U1109">
        <v>5000</v>
      </c>
      <c r="V1109">
        <v>0</v>
      </c>
      <c r="W1109" t="s">
        <v>2486</v>
      </c>
      <c r="X1109">
        <v>0</v>
      </c>
      <c r="Y1109">
        <v>0</v>
      </c>
    </row>
    <row r="1110" spans="1:25" x14ac:dyDescent="0.2">
      <c r="A1110">
        <v>9</v>
      </c>
      <c r="B1110">
        <v>1</v>
      </c>
      <c r="C1110">
        <v>207551524</v>
      </c>
      <c r="D1110" t="str">
        <f>VLOOKUP(C:C,[1]חדשים!B:C,2,0)</f>
        <v>חדש סמ 1</v>
      </c>
      <c r="E1110" t="s">
        <v>2487</v>
      </c>
      <c r="F1110" t="s">
        <v>2488</v>
      </c>
      <c r="G1110">
        <v>2</v>
      </c>
      <c r="H1110">
        <v>98</v>
      </c>
      <c r="I1110">
        <v>6103</v>
      </c>
      <c r="J1110">
        <v>61</v>
      </c>
      <c r="K1110" t="str">
        <f>VLOOKUP(J:J,[1]חוגים!A:B,2,0)</f>
        <v>מדעי הסיעוד תואר ראשון</v>
      </c>
      <c r="L1110">
        <v>0</v>
      </c>
      <c r="M1110">
        <v>1</v>
      </c>
      <c r="N1110">
        <v>10</v>
      </c>
      <c r="O1110">
        <v>25</v>
      </c>
      <c r="P1110">
        <v>24</v>
      </c>
      <c r="Q1110">
        <v>1</v>
      </c>
      <c r="R1110">
        <v>0</v>
      </c>
      <c r="S1110">
        <v>0</v>
      </c>
      <c r="T1110">
        <v>50</v>
      </c>
      <c r="U1110">
        <v>5000</v>
      </c>
      <c r="V1110">
        <v>0</v>
      </c>
      <c r="W1110" t="s">
        <v>2489</v>
      </c>
      <c r="X1110">
        <v>0</v>
      </c>
      <c r="Y1110">
        <v>0</v>
      </c>
    </row>
    <row r="1111" spans="1:25" x14ac:dyDescent="0.2">
      <c r="A1111">
        <v>9</v>
      </c>
      <c r="B1111">
        <v>1</v>
      </c>
      <c r="C1111">
        <v>207552415</v>
      </c>
      <c r="D1111" t="str">
        <f>VLOOKUP(C:C,[1]חדשים!B:C,2,0)</f>
        <v>חדש סמ 1</v>
      </c>
      <c r="E1111" t="s">
        <v>2484</v>
      </c>
      <c r="F1111" t="s">
        <v>2490</v>
      </c>
      <c r="G1111">
        <v>2</v>
      </c>
      <c r="H1111">
        <v>0</v>
      </c>
      <c r="I1111">
        <v>6701</v>
      </c>
      <c r="J1111">
        <v>67</v>
      </c>
      <c r="K1111" t="str">
        <f>VLOOKUP(J:J,[1]חוגים!A:B,2,0)</f>
        <v>סיעוד הסבות</v>
      </c>
      <c r="L1111">
        <v>0</v>
      </c>
      <c r="M1111">
        <v>1</v>
      </c>
      <c r="N1111">
        <v>10</v>
      </c>
      <c r="O1111">
        <v>17</v>
      </c>
      <c r="P1111">
        <v>23</v>
      </c>
      <c r="Q1111">
        <v>1</v>
      </c>
      <c r="R1111">
        <v>0</v>
      </c>
      <c r="S1111">
        <v>0</v>
      </c>
      <c r="T1111">
        <v>33</v>
      </c>
      <c r="U1111">
        <v>5000</v>
      </c>
      <c r="V1111">
        <v>0</v>
      </c>
      <c r="W1111" t="s">
        <v>2491</v>
      </c>
      <c r="X1111">
        <v>0</v>
      </c>
      <c r="Y1111">
        <v>0</v>
      </c>
    </row>
    <row r="1112" spans="1:25" x14ac:dyDescent="0.2">
      <c r="A1112">
        <v>9</v>
      </c>
      <c r="B1112">
        <v>1</v>
      </c>
      <c r="C1112">
        <v>207572017</v>
      </c>
      <c r="D1112" t="s">
        <v>121</v>
      </c>
      <c r="E1112" t="s">
        <v>2492</v>
      </c>
      <c r="F1112" t="s">
        <v>969</v>
      </c>
      <c r="G1112">
        <v>1</v>
      </c>
      <c r="H1112">
        <v>98</v>
      </c>
      <c r="I1112">
        <v>2172</v>
      </c>
      <c r="J1112">
        <v>21</v>
      </c>
      <c r="K1112" t="str">
        <f>VLOOKUP(J:J,[1]חוגים!A:B,2,0)</f>
        <v>כלכלה וניהול תואר ראשון</v>
      </c>
      <c r="L1112">
        <v>0</v>
      </c>
      <c r="M1112">
        <v>2</v>
      </c>
      <c r="N1112">
        <v>10</v>
      </c>
      <c r="O1112">
        <v>22</v>
      </c>
      <c r="P1112">
        <v>23</v>
      </c>
      <c r="Q1112">
        <v>1</v>
      </c>
      <c r="R1112">
        <v>0</v>
      </c>
      <c r="S1112">
        <v>43</v>
      </c>
      <c r="T1112">
        <v>43</v>
      </c>
      <c r="U1112">
        <v>5000</v>
      </c>
      <c r="V1112">
        <v>0</v>
      </c>
      <c r="W1112" t="s">
        <v>2493</v>
      </c>
      <c r="X1112">
        <v>0</v>
      </c>
      <c r="Y1112">
        <v>0</v>
      </c>
    </row>
    <row r="1113" spans="1:25" x14ac:dyDescent="0.2">
      <c r="A1113">
        <v>9</v>
      </c>
      <c r="B1113">
        <v>1</v>
      </c>
      <c r="C1113">
        <v>207573445</v>
      </c>
      <c r="D1113" t="s">
        <v>121</v>
      </c>
      <c r="E1113" t="s">
        <v>2494</v>
      </c>
      <c r="F1113" t="s">
        <v>610</v>
      </c>
      <c r="G1113">
        <v>2</v>
      </c>
      <c r="H1113">
        <v>98</v>
      </c>
      <c r="I1113">
        <v>4202</v>
      </c>
      <c r="J1113">
        <v>42</v>
      </c>
      <c r="K1113" t="str">
        <f>VLOOKUP(J:J,[1]חוגים!A:B,2,0)</f>
        <v>לימודי משפחה תואר שני</v>
      </c>
      <c r="L1113">
        <v>0</v>
      </c>
      <c r="M1113">
        <v>2</v>
      </c>
      <c r="N1113">
        <v>20</v>
      </c>
      <c r="O1113">
        <v>11</v>
      </c>
      <c r="P1113">
        <v>23</v>
      </c>
      <c r="Q1113">
        <v>1</v>
      </c>
      <c r="R1113">
        <v>0</v>
      </c>
      <c r="S1113">
        <v>20</v>
      </c>
      <c r="T1113">
        <v>22</v>
      </c>
      <c r="U1113">
        <v>5000</v>
      </c>
      <c r="V1113">
        <v>0</v>
      </c>
      <c r="W1113" t="s">
        <v>2495</v>
      </c>
      <c r="X1113">
        <v>0</v>
      </c>
      <c r="Y1113">
        <v>0</v>
      </c>
    </row>
    <row r="1114" spans="1:25" x14ac:dyDescent="0.2">
      <c r="A1114">
        <v>9</v>
      </c>
      <c r="B1114">
        <v>1</v>
      </c>
      <c r="C1114">
        <v>207574096</v>
      </c>
      <c r="D1114" t="s">
        <v>121</v>
      </c>
      <c r="E1114" t="s">
        <v>1374</v>
      </c>
      <c r="F1114" t="s">
        <v>610</v>
      </c>
      <c r="G1114">
        <v>1</v>
      </c>
      <c r="H1114">
        <v>98</v>
      </c>
      <c r="I1114">
        <v>3149</v>
      </c>
      <c r="J1114">
        <v>31</v>
      </c>
      <c r="K1114" t="str">
        <f>VLOOKUP(J:J,[1]חוגים!A:B,2,0)</f>
        <v>מדעי התנהגות תואר ראשון</v>
      </c>
      <c r="L1114">
        <v>0</v>
      </c>
      <c r="M1114">
        <v>3</v>
      </c>
      <c r="N1114">
        <v>10</v>
      </c>
      <c r="O1114">
        <v>15</v>
      </c>
      <c r="P1114">
        <v>22</v>
      </c>
      <c r="Q1114">
        <v>1</v>
      </c>
      <c r="R1114">
        <v>0</v>
      </c>
      <c r="S1114">
        <v>82</v>
      </c>
      <c r="T1114">
        <v>30</v>
      </c>
      <c r="U1114">
        <v>5000</v>
      </c>
      <c r="V1114">
        <v>0</v>
      </c>
      <c r="W1114" t="s">
        <v>2496</v>
      </c>
      <c r="X1114">
        <v>0</v>
      </c>
      <c r="Y1114">
        <v>0</v>
      </c>
    </row>
    <row r="1115" spans="1:25" x14ac:dyDescent="0.2">
      <c r="A1115">
        <v>9</v>
      </c>
      <c r="B1115">
        <v>1</v>
      </c>
      <c r="C1115">
        <v>207574286</v>
      </c>
      <c r="D1115" t="s">
        <v>121</v>
      </c>
      <c r="E1115" t="s">
        <v>2497</v>
      </c>
      <c r="F1115" t="s">
        <v>1426</v>
      </c>
      <c r="G1115">
        <v>2</v>
      </c>
      <c r="H1115">
        <v>98</v>
      </c>
      <c r="I1115">
        <v>6103</v>
      </c>
      <c r="J1115">
        <v>61</v>
      </c>
      <c r="K1115" t="str">
        <f>VLOOKUP(J:J,[1]חוגים!A:B,2,0)</f>
        <v>מדעי הסיעוד תואר ראשון</v>
      </c>
      <c r="L1115">
        <v>0</v>
      </c>
      <c r="M1115">
        <v>3</v>
      </c>
      <c r="N1115">
        <v>10</v>
      </c>
      <c r="O1115">
        <v>19</v>
      </c>
      <c r="P1115">
        <v>22</v>
      </c>
      <c r="Q1115">
        <v>2</v>
      </c>
      <c r="R1115">
        <v>0</v>
      </c>
      <c r="S1115">
        <v>101</v>
      </c>
      <c r="T1115">
        <v>38</v>
      </c>
      <c r="U1115">
        <v>5000</v>
      </c>
      <c r="V1115">
        <v>0</v>
      </c>
      <c r="W1115" t="s">
        <v>2498</v>
      </c>
      <c r="X1115">
        <v>0</v>
      </c>
      <c r="Y1115">
        <v>0</v>
      </c>
    </row>
    <row r="1116" spans="1:25" x14ac:dyDescent="0.2">
      <c r="A1116">
        <v>9</v>
      </c>
      <c r="B1116">
        <v>1</v>
      </c>
      <c r="C1116">
        <v>207580507</v>
      </c>
      <c r="D1116" t="str">
        <f>VLOOKUP(C:C,[1]חדשים!B:C,2,0)</f>
        <v>חדש סמ 1</v>
      </c>
      <c r="E1116" t="s">
        <v>2499</v>
      </c>
      <c r="F1116" t="s">
        <v>2500</v>
      </c>
      <c r="G1116">
        <v>2</v>
      </c>
      <c r="H1116">
        <v>98</v>
      </c>
      <c r="I1116">
        <v>2767</v>
      </c>
      <c r="J1116">
        <v>27</v>
      </c>
      <c r="K1116" t="str">
        <f>VLOOKUP(J:J,[1]חוגים!A:B,2,0)</f>
        <v>מערכות מידע תואר ראשון</v>
      </c>
      <c r="L1116">
        <v>0</v>
      </c>
      <c r="M1116">
        <v>1</v>
      </c>
      <c r="N1116">
        <v>10</v>
      </c>
      <c r="O1116">
        <v>18</v>
      </c>
      <c r="P1116">
        <v>24</v>
      </c>
      <c r="Q1116">
        <v>1</v>
      </c>
      <c r="R1116">
        <v>0</v>
      </c>
      <c r="S1116">
        <v>0</v>
      </c>
      <c r="T1116">
        <v>36</v>
      </c>
      <c r="U1116">
        <v>5000</v>
      </c>
      <c r="V1116">
        <v>0</v>
      </c>
      <c r="W1116" t="s">
        <v>2501</v>
      </c>
      <c r="X1116">
        <v>0</v>
      </c>
      <c r="Y1116">
        <v>0</v>
      </c>
    </row>
    <row r="1117" spans="1:25" x14ac:dyDescent="0.2">
      <c r="A1117">
        <v>9</v>
      </c>
      <c r="B1117">
        <v>1</v>
      </c>
      <c r="C1117">
        <v>207583667</v>
      </c>
      <c r="D1117" t="str">
        <f>VLOOKUP(C:C,[1]חדשים!B:C,2,0)</f>
        <v>חדש סמ 1</v>
      </c>
      <c r="E1117" t="s">
        <v>677</v>
      </c>
      <c r="F1117" t="s">
        <v>118</v>
      </c>
      <c r="G1117">
        <v>1</v>
      </c>
      <c r="H1117">
        <v>98</v>
      </c>
      <c r="I1117">
        <v>2164</v>
      </c>
      <c r="J1117">
        <v>21</v>
      </c>
      <c r="K1117" t="str">
        <f>VLOOKUP(J:J,[1]חוגים!A:B,2,0)</f>
        <v>כלכלה וניהול תואר ראשון</v>
      </c>
      <c r="L1117">
        <v>0</v>
      </c>
      <c r="M1117">
        <v>1</v>
      </c>
      <c r="N1117">
        <v>10</v>
      </c>
      <c r="O1117">
        <v>25</v>
      </c>
      <c r="P1117">
        <v>24</v>
      </c>
      <c r="Q1117">
        <v>1</v>
      </c>
      <c r="R1117">
        <v>0</v>
      </c>
      <c r="S1117">
        <v>0</v>
      </c>
      <c r="T1117">
        <v>49</v>
      </c>
      <c r="U1117">
        <v>5000</v>
      </c>
      <c r="V1117">
        <v>0</v>
      </c>
      <c r="W1117" t="s">
        <v>2502</v>
      </c>
      <c r="X1117">
        <v>0</v>
      </c>
      <c r="Y1117">
        <v>0</v>
      </c>
    </row>
    <row r="1118" spans="1:25" x14ac:dyDescent="0.2">
      <c r="A1118">
        <v>9</v>
      </c>
      <c r="B1118">
        <v>1</v>
      </c>
      <c r="C1118">
        <v>207591892</v>
      </c>
      <c r="D1118" t="str">
        <f>VLOOKUP(C:C,[1]חדשים!B:C,2,0)</f>
        <v>חדש סמ 1</v>
      </c>
      <c r="E1118" t="s">
        <v>2503</v>
      </c>
      <c r="F1118" t="s">
        <v>110</v>
      </c>
      <c r="G1118">
        <v>2</v>
      </c>
      <c r="H1118">
        <v>0</v>
      </c>
      <c r="I1118">
        <v>3151</v>
      </c>
      <c r="J1118">
        <v>31</v>
      </c>
      <c r="K1118" t="str">
        <f>VLOOKUP(J:J,[1]חוגים!A:B,2,0)</f>
        <v>מדעי התנהגות תואר ראשון</v>
      </c>
      <c r="L1118">
        <v>0</v>
      </c>
      <c r="M1118">
        <v>1</v>
      </c>
      <c r="N1118">
        <v>10</v>
      </c>
      <c r="O1118">
        <v>19</v>
      </c>
      <c r="P1118">
        <v>24</v>
      </c>
      <c r="Q1118">
        <v>1</v>
      </c>
      <c r="R1118">
        <v>0</v>
      </c>
      <c r="S1118">
        <v>0</v>
      </c>
      <c r="T1118">
        <v>38</v>
      </c>
      <c r="U1118">
        <v>5000</v>
      </c>
      <c r="V1118">
        <v>0</v>
      </c>
      <c r="W1118" t="s">
        <v>2504</v>
      </c>
      <c r="X1118">
        <v>0</v>
      </c>
      <c r="Y1118">
        <v>0</v>
      </c>
    </row>
    <row r="1119" spans="1:25" x14ac:dyDescent="0.2">
      <c r="A1119">
        <v>9</v>
      </c>
      <c r="B1119">
        <v>1</v>
      </c>
      <c r="C1119">
        <v>207598350</v>
      </c>
      <c r="D1119" t="s">
        <v>121</v>
      </c>
      <c r="E1119" t="s">
        <v>2505</v>
      </c>
      <c r="F1119" t="s">
        <v>463</v>
      </c>
      <c r="G1119">
        <v>2</v>
      </c>
      <c r="H1119">
        <v>96</v>
      </c>
      <c r="I1119">
        <v>2776</v>
      </c>
      <c r="J1119">
        <v>27</v>
      </c>
      <c r="K1119" t="str">
        <f>VLOOKUP(J:J,[1]חוגים!A:B,2,0)</f>
        <v>מערכות מידע תואר ראשון</v>
      </c>
      <c r="L1119">
        <v>0</v>
      </c>
      <c r="M1119">
        <v>3</v>
      </c>
      <c r="N1119">
        <v>10</v>
      </c>
      <c r="O1119">
        <v>4</v>
      </c>
      <c r="P1119">
        <v>21</v>
      </c>
      <c r="Q1119">
        <v>1</v>
      </c>
      <c r="R1119">
        <v>0</v>
      </c>
      <c r="S1119">
        <v>115</v>
      </c>
      <c r="T1119">
        <v>8</v>
      </c>
      <c r="U1119">
        <v>5000</v>
      </c>
      <c r="V1119">
        <v>0</v>
      </c>
      <c r="W1119" t="s">
        <v>2506</v>
      </c>
      <c r="X1119">
        <v>0</v>
      </c>
      <c r="Y1119">
        <v>0</v>
      </c>
    </row>
    <row r="1120" spans="1:25" x14ac:dyDescent="0.2">
      <c r="A1120">
        <v>9</v>
      </c>
      <c r="B1120">
        <v>1</v>
      </c>
      <c r="C1120">
        <v>207610734</v>
      </c>
      <c r="D1120" t="s">
        <v>121</v>
      </c>
      <c r="E1120" t="s">
        <v>432</v>
      </c>
      <c r="F1120" t="s">
        <v>32</v>
      </c>
      <c r="G1120">
        <v>2</v>
      </c>
      <c r="H1120">
        <v>99</v>
      </c>
      <c r="I1120">
        <v>3150</v>
      </c>
      <c r="J1120">
        <v>31</v>
      </c>
      <c r="K1120" t="str">
        <f>VLOOKUP(J:J,[1]חוגים!A:B,2,0)</f>
        <v>מדעי התנהגות תואר ראשון</v>
      </c>
      <c r="L1120">
        <v>0</v>
      </c>
      <c r="M1120">
        <v>3</v>
      </c>
      <c r="N1120">
        <v>10</v>
      </c>
      <c r="O1120">
        <v>17</v>
      </c>
      <c r="P1120">
        <v>22</v>
      </c>
      <c r="Q1120">
        <v>1</v>
      </c>
      <c r="R1120">
        <v>0</v>
      </c>
      <c r="S1120">
        <v>78</v>
      </c>
      <c r="T1120">
        <v>34</v>
      </c>
      <c r="U1120">
        <v>5000</v>
      </c>
      <c r="V1120">
        <v>0</v>
      </c>
      <c r="W1120" t="s">
        <v>2507</v>
      </c>
      <c r="X1120">
        <v>0</v>
      </c>
      <c r="Y1120">
        <v>0</v>
      </c>
    </row>
    <row r="1121" spans="1:25" x14ac:dyDescent="0.2">
      <c r="A1121">
        <v>9</v>
      </c>
      <c r="B1121">
        <v>1</v>
      </c>
      <c r="C1121">
        <v>207610783</v>
      </c>
      <c r="D1121" t="s">
        <v>121</v>
      </c>
      <c r="E1121" t="s">
        <v>1462</v>
      </c>
      <c r="F1121" t="s">
        <v>32</v>
      </c>
      <c r="G1121">
        <v>2</v>
      </c>
      <c r="H1121">
        <v>99</v>
      </c>
      <c r="I1121">
        <v>2772</v>
      </c>
      <c r="J1121">
        <v>27</v>
      </c>
      <c r="K1121" t="str">
        <f>VLOOKUP(J:J,[1]חוגים!A:B,2,0)</f>
        <v>מערכות מידע תואר ראשון</v>
      </c>
      <c r="L1121">
        <v>0</v>
      </c>
      <c r="M1121">
        <v>3</v>
      </c>
      <c r="N1121">
        <v>10</v>
      </c>
      <c r="O1121">
        <v>19</v>
      </c>
      <c r="P1121">
        <v>22</v>
      </c>
      <c r="Q1121">
        <v>2</v>
      </c>
      <c r="R1121">
        <v>0</v>
      </c>
      <c r="S1121">
        <v>86</v>
      </c>
      <c r="T1121">
        <v>37</v>
      </c>
      <c r="U1121">
        <v>5000</v>
      </c>
      <c r="V1121">
        <v>0</v>
      </c>
      <c r="W1121" t="s">
        <v>2508</v>
      </c>
      <c r="X1121">
        <v>0</v>
      </c>
      <c r="Y1121">
        <v>0</v>
      </c>
    </row>
    <row r="1122" spans="1:25" x14ac:dyDescent="0.2">
      <c r="A1122">
        <v>9</v>
      </c>
      <c r="B1122">
        <v>1</v>
      </c>
      <c r="C1122">
        <v>207610957</v>
      </c>
      <c r="D1122" t="str">
        <f>VLOOKUP(C:C,[1]חדשים!B:C,2,0)</f>
        <v>חדש סמ 1</v>
      </c>
      <c r="E1122" t="s">
        <v>2404</v>
      </c>
      <c r="F1122" t="s">
        <v>133</v>
      </c>
      <c r="G1122">
        <v>2</v>
      </c>
      <c r="H1122">
        <v>99</v>
      </c>
      <c r="I1122">
        <v>3147</v>
      </c>
      <c r="J1122">
        <v>31</v>
      </c>
      <c r="K1122" t="str">
        <f>VLOOKUP(J:J,[1]חוגים!A:B,2,0)</f>
        <v>מדעי התנהגות תואר ראשון</v>
      </c>
      <c r="L1122">
        <v>0</v>
      </c>
      <c r="M1122">
        <v>1</v>
      </c>
      <c r="N1122">
        <v>10</v>
      </c>
      <c r="O1122">
        <v>16</v>
      </c>
      <c r="P1122">
        <v>24</v>
      </c>
      <c r="Q1122">
        <v>1</v>
      </c>
      <c r="R1122">
        <v>0</v>
      </c>
      <c r="S1122">
        <v>0</v>
      </c>
      <c r="T1122">
        <v>32</v>
      </c>
      <c r="U1122">
        <v>5000</v>
      </c>
      <c r="V1122">
        <v>0</v>
      </c>
      <c r="W1122" t="s">
        <v>2509</v>
      </c>
      <c r="X1122">
        <v>0</v>
      </c>
      <c r="Y1122">
        <v>0</v>
      </c>
    </row>
    <row r="1123" spans="1:25" x14ac:dyDescent="0.2">
      <c r="A1123">
        <v>9</v>
      </c>
      <c r="B1123">
        <v>1</v>
      </c>
      <c r="C1123">
        <v>207611351</v>
      </c>
      <c r="D1123" t="str">
        <f>VLOOKUP(C:C,[1]חדשים!B:C,2,0)</f>
        <v>חדש סמ 1</v>
      </c>
      <c r="E1123" t="s">
        <v>572</v>
      </c>
      <c r="F1123" t="s">
        <v>29</v>
      </c>
      <c r="G1123">
        <v>1</v>
      </c>
      <c r="H1123">
        <v>99</v>
      </c>
      <c r="I1123">
        <v>2774</v>
      </c>
      <c r="J1123">
        <v>27</v>
      </c>
      <c r="K1123" t="str">
        <f>VLOOKUP(J:J,[1]חוגים!A:B,2,0)</f>
        <v>מערכות מידע תואר ראשון</v>
      </c>
      <c r="L1123">
        <v>0</v>
      </c>
      <c r="M1123">
        <v>1</v>
      </c>
      <c r="N1123">
        <v>10</v>
      </c>
      <c r="O1123">
        <v>20</v>
      </c>
      <c r="P1123">
        <v>24</v>
      </c>
      <c r="Q1123">
        <v>1</v>
      </c>
      <c r="R1123">
        <v>0</v>
      </c>
      <c r="S1123">
        <v>0</v>
      </c>
      <c r="T1123">
        <v>40</v>
      </c>
      <c r="U1123">
        <v>5000</v>
      </c>
      <c r="V1123">
        <v>0</v>
      </c>
      <c r="W1123" t="s">
        <v>2510</v>
      </c>
      <c r="X1123">
        <v>0</v>
      </c>
      <c r="Y1123">
        <v>0</v>
      </c>
    </row>
    <row r="1124" spans="1:25" x14ac:dyDescent="0.2">
      <c r="A1124">
        <v>9</v>
      </c>
      <c r="B1124">
        <v>1</v>
      </c>
      <c r="C1124">
        <v>207611559</v>
      </c>
      <c r="D1124" t="s">
        <v>121</v>
      </c>
      <c r="E1124" t="s">
        <v>1099</v>
      </c>
      <c r="F1124" t="s">
        <v>70</v>
      </c>
      <c r="G1124">
        <v>2</v>
      </c>
      <c r="H1124">
        <v>99</v>
      </c>
      <c r="I1124">
        <v>1159</v>
      </c>
      <c r="J1124">
        <v>11</v>
      </c>
      <c r="K1124" t="str">
        <f>VLOOKUP(J:J,[1]חוגים!A:B,2,0)</f>
        <v>מדעי המחשב תואר ראשון</v>
      </c>
      <c r="L1124">
        <v>0</v>
      </c>
      <c r="M1124">
        <v>2</v>
      </c>
      <c r="N1124">
        <v>10</v>
      </c>
      <c r="O1124">
        <v>22</v>
      </c>
      <c r="P1124">
        <v>23</v>
      </c>
      <c r="Q1124">
        <v>1</v>
      </c>
      <c r="R1124">
        <v>0</v>
      </c>
      <c r="S1124">
        <v>41</v>
      </c>
      <c r="T1124">
        <v>43</v>
      </c>
      <c r="U1124">
        <v>5000</v>
      </c>
      <c r="V1124">
        <v>0</v>
      </c>
      <c r="W1124" t="s">
        <v>2511</v>
      </c>
      <c r="X1124">
        <v>0</v>
      </c>
      <c r="Y1124">
        <v>0</v>
      </c>
    </row>
    <row r="1125" spans="1:25" x14ac:dyDescent="0.2">
      <c r="A1125">
        <v>9</v>
      </c>
      <c r="B1125">
        <v>1</v>
      </c>
      <c r="C1125">
        <v>207615428</v>
      </c>
      <c r="D1125" t="s">
        <v>121</v>
      </c>
      <c r="E1125" t="s">
        <v>2512</v>
      </c>
      <c r="F1125" t="s">
        <v>56</v>
      </c>
      <c r="G1125">
        <v>2</v>
      </c>
      <c r="H1125">
        <v>98</v>
      </c>
      <c r="I1125">
        <v>3152</v>
      </c>
      <c r="J1125">
        <v>31</v>
      </c>
      <c r="K1125" t="str">
        <f>VLOOKUP(J:J,[1]חוגים!A:B,2,0)</f>
        <v>מדעי התנהגות תואר ראשון</v>
      </c>
      <c r="L1125">
        <v>0</v>
      </c>
      <c r="M1125">
        <v>3</v>
      </c>
      <c r="N1125">
        <v>10</v>
      </c>
      <c r="O1125">
        <v>21</v>
      </c>
      <c r="P1125">
        <v>23</v>
      </c>
      <c r="Q1125">
        <v>2</v>
      </c>
      <c r="R1125">
        <v>0</v>
      </c>
      <c r="S1125">
        <v>36</v>
      </c>
      <c r="T1125">
        <v>42</v>
      </c>
      <c r="U1125">
        <v>5000</v>
      </c>
      <c r="V1125">
        <v>0</v>
      </c>
      <c r="W1125" t="s">
        <v>2513</v>
      </c>
      <c r="X1125">
        <v>0</v>
      </c>
      <c r="Y1125">
        <v>0</v>
      </c>
    </row>
    <row r="1126" spans="1:25" x14ac:dyDescent="0.2">
      <c r="A1126">
        <v>9</v>
      </c>
      <c r="B1126">
        <v>1</v>
      </c>
      <c r="C1126">
        <v>207625344</v>
      </c>
      <c r="D1126" t="s">
        <v>121</v>
      </c>
      <c r="E1126" t="s">
        <v>827</v>
      </c>
      <c r="F1126" t="s">
        <v>151</v>
      </c>
      <c r="G1126">
        <v>2</v>
      </c>
      <c r="H1126">
        <v>98</v>
      </c>
      <c r="I1126">
        <v>3149</v>
      </c>
      <c r="J1126">
        <v>31</v>
      </c>
      <c r="K1126" t="str">
        <f>VLOOKUP(J:J,[1]חוגים!A:B,2,0)</f>
        <v>מדעי התנהגות תואר ראשון</v>
      </c>
      <c r="L1126">
        <v>0</v>
      </c>
      <c r="M1126">
        <v>2</v>
      </c>
      <c r="N1126">
        <v>10</v>
      </c>
      <c r="O1126">
        <v>24</v>
      </c>
      <c r="P1126">
        <v>23</v>
      </c>
      <c r="Q1126">
        <v>1</v>
      </c>
      <c r="R1126">
        <v>0</v>
      </c>
      <c r="S1126">
        <v>36</v>
      </c>
      <c r="T1126">
        <v>48</v>
      </c>
      <c r="U1126">
        <v>5000</v>
      </c>
      <c r="V1126">
        <v>0</v>
      </c>
      <c r="W1126" t="s">
        <v>2514</v>
      </c>
      <c r="X1126">
        <v>0</v>
      </c>
      <c r="Y1126">
        <v>0</v>
      </c>
    </row>
    <row r="1127" spans="1:25" x14ac:dyDescent="0.2">
      <c r="A1127">
        <v>9</v>
      </c>
      <c r="B1127">
        <v>1</v>
      </c>
      <c r="C1127">
        <v>207627985</v>
      </c>
      <c r="D1127" t="s">
        <v>121</v>
      </c>
      <c r="E1127" t="s">
        <v>2515</v>
      </c>
      <c r="F1127" t="s">
        <v>231</v>
      </c>
      <c r="G1127">
        <v>1</v>
      </c>
      <c r="H1127">
        <v>98</v>
      </c>
      <c r="I1127">
        <v>1155</v>
      </c>
      <c r="J1127">
        <v>11</v>
      </c>
      <c r="K1127" t="str">
        <f>VLOOKUP(J:J,[1]חוגים!A:B,2,0)</f>
        <v>מדעי המחשב תואר ראשון</v>
      </c>
      <c r="L1127">
        <v>0</v>
      </c>
      <c r="M1127">
        <v>3</v>
      </c>
      <c r="N1127">
        <v>10</v>
      </c>
      <c r="O1127">
        <v>22</v>
      </c>
      <c r="P1127">
        <v>21</v>
      </c>
      <c r="Q1127">
        <v>1</v>
      </c>
      <c r="R1127">
        <v>0</v>
      </c>
      <c r="S1127">
        <v>88</v>
      </c>
      <c r="T1127">
        <v>44</v>
      </c>
      <c r="U1127">
        <v>5000</v>
      </c>
      <c r="V1127">
        <v>0</v>
      </c>
      <c r="W1127" t="s">
        <v>2516</v>
      </c>
      <c r="X1127">
        <v>0</v>
      </c>
      <c r="Y1127">
        <v>0</v>
      </c>
    </row>
    <row r="1128" spans="1:25" x14ac:dyDescent="0.2">
      <c r="A1128">
        <v>9</v>
      </c>
      <c r="B1128">
        <v>1</v>
      </c>
      <c r="C1128">
        <v>207629130</v>
      </c>
      <c r="D1128" t="str">
        <f>VLOOKUP(C:C,[1]חדשים!B:C,2,0)</f>
        <v>חדש סמ 1</v>
      </c>
      <c r="E1128" t="s">
        <v>2517</v>
      </c>
      <c r="F1128" t="s">
        <v>2518</v>
      </c>
      <c r="G1128">
        <v>1</v>
      </c>
      <c r="H1128">
        <v>98</v>
      </c>
      <c r="I1128">
        <v>3152</v>
      </c>
      <c r="J1128">
        <v>31</v>
      </c>
      <c r="K1128" t="str">
        <f>VLOOKUP(J:J,[1]חוגים!A:B,2,0)</f>
        <v>מדעי התנהגות תואר ראשון</v>
      </c>
      <c r="L1128">
        <v>0</v>
      </c>
      <c r="M1128">
        <v>1</v>
      </c>
      <c r="N1128">
        <v>10</v>
      </c>
      <c r="O1128">
        <v>9</v>
      </c>
      <c r="P1128">
        <v>24</v>
      </c>
      <c r="Q1128">
        <v>1</v>
      </c>
      <c r="R1128">
        <v>0</v>
      </c>
      <c r="S1128">
        <v>0</v>
      </c>
      <c r="T1128">
        <v>17</v>
      </c>
      <c r="U1128">
        <v>5000</v>
      </c>
      <c r="V1128">
        <v>0</v>
      </c>
      <c r="W1128" t="s">
        <v>2519</v>
      </c>
      <c r="X1128">
        <v>0</v>
      </c>
      <c r="Y1128">
        <v>0</v>
      </c>
    </row>
    <row r="1129" spans="1:25" x14ac:dyDescent="0.2">
      <c r="A1129">
        <v>9</v>
      </c>
      <c r="B1129">
        <v>1</v>
      </c>
      <c r="C1129">
        <v>207630229</v>
      </c>
      <c r="D1129" t="s">
        <v>121</v>
      </c>
      <c r="E1129" t="s">
        <v>2520</v>
      </c>
      <c r="F1129" t="s">
        <v>843</v>
      </c>
      <c r="G1129">
        <v>1</v>
      </c>
      <c r="H1129">
        <v>95</v>
      </c>
      <c r="I1129">
        <v>2767</v>
      </c>
      <c r="J1129">
        <v>27</v>
      </c>
      <c r="K1129" t="str">
        <f>VLOOKUP(J:J,[1]חוגים!A:B,2,0)</f>
        <v>מערכות מידע תואר ראשון</v>
      </c>
      <c r="L1129">
        <v>0</v>
      </c>
      <c r="M1129">
        <v>3</v>
      </c>
      <c r="N1129">
        <v>10</v>
      </c>
      <c r="O1129">
        <v>20</v>
      </c>
      <c r="P1129">
        <v>22</v>
      </c>
      <c r="Q1129">
        <v>1</v>
      </c>
      <c r="R1129">
        <v>0</v>
      </c>
      <c r="S1129">
        <v>84</v>
      </c>
      <c r="T1129">
        <v>39</v>
      </c>
      <c r="U1129">
        <v>5000</v>
      </c>
      <c r="V1129">
        <v>0</v>
      </c>
      <c r="W1129" t="s">
        <v>2521</v>
      </c>
      <c r="X1129">
        <v>0</v>
      </c>
      <c r="Y1129">
        <v>0</v>
      </c>
    </row>
    <row r="1130" spans="1:25" x14ac:dyDescent="0.2">
      <c r="A1130">
        <v>9</v>
      </c>
      <c r="B1130">
        <v>1</v>
      </c>
      <c r="C1130">
        <v>207631003</v>
      </c>
      <c r="D1130" t="s">
        <v>121</v>
      </c>
      <c r="E1130" t="s">
        <v>2522</v>
      </c>
      <c r="F1130" t="s">
        <v>2523</v>
      </c>
      <c r="G1130">
        <v>1</v>
      </c>
      <c r="H1130">
        <v>95</v>
      </c>
      <c r="I1130">
        <v>2775</v>
      </c>
      <c r="J1130">
        <v>27</v>
      </c>
      <c r="K1130" t="str">
        <f>VLOOKUP(J:J,[1]חוגים!A:B,2,0)</f>
        <v>מערכות מידע תואר ראשון</v>
      </c>
      <c r="L1130">
        <v>0</v>
      </c>
      <c r="M1130">
        <v>3</v>
      </c>
      <c r="N1130">
        <v>10</v>
      </c>
      <c r="O1130">
        <v>4</v>
      </c>
      <c r="P1130">
        <v>21</v>
      </c>
      <c r="Q1130">
        <v>1</v>
      </c>
      <c r="R1130">
        <v>0</v>
      </c>
      <c r="S1130">
        <v>115</v>
      </c>
      <c r="T1130">
        <v>8</v>
      </c>
      <c r="U1130">
        <v>5000</v>
      </c>
      <c r="V1130">
        <v>0</v>
      </c>
      <c r="W1130" t="s">
        <v>2524</v>
      </c>
      <c r="X1130">
        <v>0</v>
      </c>
      <c r="Y1130">
        <v>0</v>
      </c>
    </row>
    <row r="1131" spans="1:25" x14ac:dyDescent="0.2">
      <c r="A1131">
        <v>9</v>
      </c>
      <c r="B1131">
        <v>1</v>
      </c>
      <c r="C1131">
        <v>207635392</v>
      </c>
      <c r="D1131" t="str">
        <f>VLOOKUP(C:C,[1]חדשים!B:C,2,0)</f>
        <v>חדש סמ 1</v>
      </c>
      <c r="E1131" t="s">
        <v>2525</v>
      </c>
      <c r="F1131" t="s">
        <v>391</v>
      </c>
      <c r="G1131">
        <v>1</v>
      </c>
      <c r="H1131">
        <v>0</v>
      </c>
      <c r="I1131">
        <v>1155</v>
      </c>
      <c r="J1131">
        <v>11</v>
      </c>
      <c r="K1131" t="str">
        <f>VLOOKUP(J:J,[1]חוגים!A:B,2,0)</f>
        <v>מדעי המחשב תואר ראשון</v>
      </c>
      <c r="L1131">
        <v>0</v>
      </c>
      <c r="M1131">
        <v>1</v>
      </c>
      <c r="N1131">
        <v>10</v>
      </c>
      <c r="O1131">
        <v>21</v>
      </c>
      <c r="P1131">
        <v>24</v>
      </c>
      <c r="Q1131">
        <v>1</v>
      </c>
      <c r="R1131">
        <v>0</v>
      </c>
      <c r="S1131">
        <v>0</v>
      </c>
      <c r="T1131">
        <v>41</v>
      </c>
      <c r="U1131">
        <v>5000</v>
      </c>
      <c r="V1131">
        <v>0</v>
      </c>
      <c r="W1131" t="s">
        <v>2526</v>
      </c>
      <c r="X1131">
        <v>0</v>
      </c>
      <c r="Y1131">
        <v>0</v>
      </c>
    </row>
    <row r="1132" spans="1:25" x14ac:dyDescent="0.2">
      <c r="A1132">
        <v>9</v>
      </c>
      <c r="B1132">
        <v>1</v>
      </c>
      <c r="C1132">
        <v>207635608</v>
      </c>
      <c r="D1132" t="str">
        <f>VLOOKUP(C:C,[1]חדשים!B:C,2,0)</f>
        <v>חדש סמ 1</v>
      </c>
      <c r="E1132" t="s">
        <v>2527</v>
      </c>
      <c r="F1132" t="s">
        <v>56</v>
      </c>
      <c r="G1132">
        <v>2</v>
      </c>
      <c r="H1132">
        <v>0</v>
      </c>
      <c r="I1132">
        <v>2166</v>
      </c>
      <c r="J1132">
        <v>21</v>
      </c>
      <c r="K1132" t="str">
        <f>VLOOKUP(J:J,[1]חוגים!A:B,2,0)</f>
        <v>כלכלה וניהול תואר ראשון</v>
      </c>
      <c r="L1132">
        <v>0</v>
      </c>
      <c r="M1132">
        <v>1</v>
      </c>
      <c r="N1132">
        <v>10</v>
      </c>
      <c r="O1132">
        <v>22</v>
      </c>
      <c r="P1132">
        <v>24</v>
      </c>
      <c r="Q1132">
        <v>2</v>
      </c>
      <c r="R1132">
        <v>0</v>
      </c>
      <c r="S1132">
        <v>0</v>
      </c>
      <c r="T1132">
        <v>43</v>
      </c>
      <c r="U1132">
        <v>5000</v>
      </c>
      <c r="V1132">
        <v>0</v>
      </c>
      <c r="W1132" t="s">
        <v>2528</v>
      </c>
      <c r="X1132">
        <v>0</v>
      </c>
      <c r="Y1132">
        <v>0</v>
      </c>
    </row>
    <row r="1133" spans="1:25" x14ac:dyDescent="0.2">
      <c r="A1133">
        <v>9</v>
      </c>
      <c r="B1133">
        <v>1</v>
      </c>
      <c r="C1133">
        <v>207636432</v>
      </c>
      <c r="D1133" t="str">
        <f>VLOOKUP(C:C,[1]חדשים!B:C,2,0)</f>
        <v>חדש סמ 1</v>
      </c>
      <c r="E1133" t="s">
        <v>2529</v>
      </c>
      <c r="F1133" t="s">
        <v>838</v>
      </c>
      <c r="G1133">
        <v>2</v>
      </c>
      <c r="H1133">
        <v>0</v>
      </c>
      <c r="I1133">
        <v>3152</v>
      </c>
      <c r="J1133">
        <v>31</v>
      </c>
      <c r="K1133" t="str">
        <f>VLOOKUP(J:J,[1]חוגים!A:B,2,0)</f>
        <v>מדעי התנהגות תואר ראשון</v>
      </c>
      <c r="L1133">
        <v>0</v>
      </c>
      <c r="M1133">
        <v>1</v>
      </c>
      <c r="N1133">
        <v>10</v>
      </c>
      <c r="O1133">
        <v>18</v>
      </c>
      <c r="P1133">
        <v>24</v>
      </c>
      <c r="Q1133">
        <v>2</v>
      </c>
      <c r="R1133">
        <v>0</v>
      </c>
      <c r="S1133">
        <v>0</v>
      </c>
      <c r="T1133">
        <v>36</v>
      </c>
      <c r="U1133">
        <v>5000</v>
      </c>
      <c r="V1133">
        <v>0</v>
      </c>
      <c r="W1133" t="s">
        <v>2530</v>
      </c>
      <c r="X1133">
        <v>0</v>
      </c>
      <c r="Y1133">
        <v>0</v>
      </c>
    </row>
    <row r="1134" spans="1:25" x14ac:dyDescent="0.2">
      <c r="A1134">
        <v>9</v>
      </c>
      <c r="B1134">
        <v>1</v>
      </c>
      <c r="C1134">
        <v>207637992</v>
      </c>
      <c r="D1134" t="str">
        <f>VLOOKUP(C:C,[1]חדשים!B:C,2,0)</f>
        <v>חדש סמ 1</v>
      </c>
      <c r="E1134" t="s">
        <v>2531</v>
      </c>
      <c r="F1134" t="s">
        <v>32</v>
      </c>
      <c r="G1134">
        <v>2</v>
      </c>
      <c r="H1134">
        <v>0</v>
      </c>
      <c r="I1134">
        <v>3152</v>
      </c>
      <c r="J1134">
        <v>31</v>
      </c>
      <c r="K1134" t="str">
        <f>VLOOKUP(J:J,[1]חוגים!A:B,2,0)</f>
        <v>מדעי התנהגות תואר ראשון</v>
      </c>
      <c r="L1134">
        <v>0</v>
      </c>
      <c r="M1134">
        <v>1</v>
      </c>
      <c r="N1134">
        <v>10</v>
      </c>
      <c r="O1134">
        <v>18</v>
      </c>
      <c r="P1134">
        <v>24</v>
      </c>
      <c r="Q1134">
        <v>1</v>
      </c>
      <c r="R1134">
        <v>0</v>
      </c>
      <c r="S1134">
        <v>0</v>
      </c>
      <c r="T1134">
        <v>36</v>
      </c>
      <c r="U1134">
        <v>5000</v>
      </c>
      <c r="V1134">
        <v>0</v>
      </c>
      <c r="W1134" t="s">
        <v>2532</v>
      </c>
      <c r="X1134">
        <v>0</v>
      </c>
      <c r="Y1134">
        <v>0</v>
      </c>
    </row>
    <row r="1135" spans="1:25" x14ac:dyDescent="0.2">
      <c r="A1135">
        <v>9</v>
      </c>
      <c r="B1135">
        <v>1</v>
      </c>
      <c r="C1135">
        <v>207638321</v>
      </c>
      <c r="D1135" t="str">
        <f>VLOOKUP(C:C,[1]חדשים!B:C,2,0)</f>
        <v>חדש סמ 1</v>
      </c>
      <c r="E1135" t="s">
        <v>2533</v>
      </c>
      <c r="F1135" t="s">
        <v>567</v>
      </c>
      <c r="G1135">
        <v>2</v>
      </c>
      <c r="H1135">
        <v>0</v>
      </c>
      <c r="I1135">
        <v>2774</v>
      </c>
      <c r="J1135">
        <v>27</v>
      </c>
      <c r="K1135" t="str">
        <f>VLOOKUP(J:J,[1]חוגים!A:B,2,0)</f>
        <v>מערכות מידע תואר ראשון</v>
      </c>
      <c r="L1135">
        <v>0</v>
      </c>
      <c r="M1135">
        <v>1</v>
      </c>
      <c r="N1135">
        <v>10</v>
      </c>
      <c r="O1135">
        <v>21</v>
      </c>
      <c r="P1135">
        <v>24</v>
      </c>
      <c r="Q1135">
        <v>2</v>
      </c>
      <c r="R1135">
        <v>0</v>
      </c>
      <c r="S1135">
        <v>0</v>
      </c>
      <c r="T1135">
        <v>42</v>
      </c>
      <c r="U1135">
        <v>5000</v>
      </c>
      <c r="V1135">
        <v>0</v>
      </c>
      <c r="W1135" t="s">
        <v>2534</v>
      </c>
      <c r="X1135">
        <v>0</v>
      </c>
      <c r="Y1135">
        <v>0</v>
      </c>
    </row>
    <row r="1136" spans="1:25" x14ac:dyDescent="0.2">
      <c r="A1136">
        <v>9</v>
      </c>
      <c r="B1136">
        <v>1</v>
      </c>
      <c r="C1136">
        <v>207638891</v>
      </c>
      <c r="D1136" t="str">
        <f>VLOOKUP(C:C,[1]חדשים!B:C,2,0)</f>
        <v>חדש סמ 1</v>
      </c>
      <c r="E1136" t="s">
        <v>2535</v>
      </c>
      <c r="F1136" t="s">
        <v>1360</v>
      </c>
      <c r="G1136">
        <v>2</v>
      </c>
      <c r="H1136">
        <v>0</v>
      </c>
      <c r="I1136">
        <v>2775</v>
      </c>
      <c r="J1136">
        <v>27</v>
      </c>
      <c r="K1136" t="str">
        <f>VLOOKUP(J:J,[1]חוגים!A:B,2,0)</f>
        <v>מערכות מידע תואר ראשון</v>
      </c>
      <c r="L1136">
        <v>0</v>
      </c>
      <c r="M1136">
        <v>1</v>
      </c>
      <c r="N1136">
        <v>10</v>
      </c>
      <c r="O1136">
        <v>13</v>
      </c>
      <c r="P1136">
        <v>24</v>
      </c>
      <c r="Q1136">
        <v>2</v>
      </c>
      <c r="R1136">
        <v>0</v>
      </c>
      <c r="S1136">
        <v>0</v>
      </c>
      <c r="T1136">
        <v>25</v>
      </c>
      <c r="U1136">
        <v>5000</v>
      </c>
      <c r="V1136">
        <v>0</v>
      </c>
      <c r="W1136" t="s">
        <v>2536</v>
      </c>
      <c r="X1136">
        <v>0</v>
      </c>
      <c r="Y1136">
        <v>0</v>
      </c>
    </row>
    <row r="1137" spans="1:25" x14ac:dyDescent="0.2">
      <c r="A1137">
        <v>9</v>
      </c>
      <c r="B1137">
        <v>1</v>
      </c>
      <c r="C1137">
        <v>207639378</v>
      </c>
      <c r="D1137" t="s">
        <v>121</v>
      </c>
      <c r="E1137" t="s">
        <v>2537</v>
      </c>
      <c r="F1137" t="s">
        <v>2538</v>
      </c>
      <c r="G1137">
        <v>1</v>
      </c>
      <c r="H1137">
        <v>0</v>
      </c>
      <c r="I1137">
        <v>6103</v>
      </c>
      <c r="J1137">
        <v>61</v>
      </c>
      <c r="K1137" t="str">
        <f>VLOOKUP(J:J,[1]חוגים!A:B,2,0)</f>
        <v>מדעי הסיעוד תואר ראשון</v>
      </c>
      <c r="L1137">
        <v>0</v>
      </c>
      <c r="M1137">
        <v>3</v>
      </c>
      <c r="N1137">
        <v>10</v>
      </c>
      <c r="O1137">
        <v>13</v>
      </c>
      <c r="P1137">
        <v>21</v>
      </c>
      <c r="Q1137">
        <v>1</v>
      </c>
      <c r="R1137">
        <v>0</v>
      </c>
      <c r="S1137">
        <v>124</v>
      </c>
      <c r="T1137">
        <v>25</v>
      </c>
      <c r="U1137">
        <v>5000</v>
      </c>
      <c r="V1137">
        <v>0</v>
      </c>
      <c r="W1137" t="s">
        <v>2539</v>
      </c>
      <c r="X1137">
        <v>0</v>
      </c>
      <c r="Y1137">
        <v>0</v>
      </c>
    </row>
    <row r="1138" spans="1:25" x14ac:dyDescent="0.2">
      <c r="A1138">
        <v>9</v>
      </c>
      <c r="B1138">
        <v>1</v>
      </c>
      <c r="C1138">
        <v>207639816</v>
      </c>
      <c r="D1138" t="str">
        <f>VLOOKUP(C:C,[1]חדשים!B:C,2,0)</f>
        <v>חדש סמ 1</v>
      </c>
      <c r="E1138" t="s">
        <v>2540</v>
      </c>
      <c r="F1138" t="s">
        <v>2482</v>
      </c>
      <c r="G1138">
        <v>1</v>
      </c>
      <c r="H1138">
        <v>0</v>
      </c>
      <c r="I1138">
        <v>6701</v>
      </c>
      <c r="J1138">
        <v>67</v>
      </c>
      <c r="K1138" t="str">
        <f>VLOOKUP(J:J,[1]חוגים!A:B,2,0)</f>
        <v>סיעוד הסבות</v>
      </c>
      <c r="L1138">
        <v>0</v>
      </c>
      <c r="M1138">
        <v>1</v>
      </c>
      <c r="N1138">
        <v>10</v>
      </c>
      <c r="O1138">
        <v>17</v>
      </c>
      <c r="P1138">
        <v>24</v>
      </c>
      <c r="Q1138">
        <v>1</v>
      </c>
      <c r="R1138">
        <v>0</v>
      </c>
      <c r="S1138">
        <v>0</v>
      </c>
      <c r="T1138">
        <v>33</v>
      </c>
      <c r="U1138">
        <v>5000</v>
      </c>
      <c r="V1138">
        <v>0</v>
      </c>
      <c r="W1138" t="s">
        <v>2541</v>
      </c>
      <c r="X1138">
        <v>0</v>
      </c>
      <c r="Y1138">
        <v>0</v>
      </c>
    </row>
    <row r="1139" spans="1:25" x14ac:dyDescent="0.2">
      <c r="A1139">
        <v>9</v>
      </c>
      <c r="B1139">
        <v>1</v>
      </c>
      <c r="C1139">
        <v>207639980</v>
      </c>
      <c r="D1139" t="str">
        <f>VLOOKUP(C:C,[1]חדשים!B:C,2,0)</f>
        <v>חדש סמ 1</v>
      </c>
      <c r="E1139" t="s">
        <v>1635</v>
      </c>
      <c r="F1139" t="s">
        <v>173</v>
      </c>
      <c r="G1139">
        <v>2</v>
      </c>
      <c r="H1139">
        <v>0</v>
      </c>
      <c r="I1139">
        <v>3149</v>
      </c>
      <c r="J1139">
        <v>31</v>
      </c>
      <c r="K1139" t="str">
        <f>VLOOKUP(J:J,[1]חוגים!A:B,2,0)</f>
        <v>מדעי התנהגות תואר ראשון</v>
      </c>
      <c r="L1139">
        <v>0</v>
      </c>
      <c r="M1139">
        <v>1</v>
      </c>
      <c r="N1139">
        <v>10</v>
      </c>
      <c r="O1139">
        <v>17</v>
      </c>
      <c r="P1139">
        <v>24</v>
      </c>
      <c r="Q1139">
        <v>1</v>
      </c>
      <c r="R1139">
        <v>0</v>
      </c>
      <c r="S1139">
        <v>0</v>
      </c>
      <c r="T1139">
        <v>34</v>
      </c>
      <c r="U1139">
        <v>5000</v>
      </c>
      <c r="V1139">
        <v>0</v>
      </c>
      <c r="W1139" t="s">
        <v>2542</v>
      </c>
      <c r="X1139">
        <v>0</v>
      </c>
      <c r="Y1139">
        <v>0</v>
      </c>
    </row>
    <row r="1140" spans="1:25" x14ac:dyDescent="0.2">
      <c r="A1140">
        <v>9</v>
      </c>
      <c r="B1140">
        <v>1</v>
      </c>
      <c r="C1140">
        <v>207642349</v>
      </c>
      <c r="D1140" t="s">
        <v>121</v>
      </c>
      <c r="E1140" t="s">
        <v>2543</v>
      </c>
      <c r="F1140" t="s">
        <v>70</v>
      </c>
      <c r="G1140">
        <v>1</v>
      </c>
      <c r="H1140">
        <v>96</v>
      </c>
      <c r="I1140">
        <v>2767</v>
      </c>
      <c r="J1140">
        <v>27</v>
      </c>
      <c r="K1140" t="str">
        <f>VLOOKUP(J:J,[1]חוגים!A:B,2,0)</f>
        <v>מערכות מידע תואר ראשון</v>
      </c>
      <c r="L1140">
        <v>0</v>
      </c>
      <c r="M1140">
        <v>2</v>
      </c>
      <c r="N1140">
        <v>10</v>
      </c>
      <c r="O1140">
        <v>14</v>
      </c>
      <c r="P1140">
        <v>22</v>
      </c>
      <c r="Q1140">
        <v>2</v>
      </c>
      <c r="R1140">
        <v>0</v>
      </c>
      <c r="S1140">
        <v>75</v>
      </c>
      <c r="T1140">
        <v>27</v>
      </c>
      <c r="U1140">
        <v>5000</v>
      </c>
      <c r="V1140">
        <v>0</v>
      </c>
      <c r="W1140" t="s">
        <v>2544</v>
      </c>
      <c r="X1140">
        <v>0</v>
      </c>
      <c r="Y1140">
        <v>0</v>
      </c>
    </row>
    <row r="1141" spans="1:25" x14ac:dyDescent="0.2">
      <c r="A1141">
        <v>9</v>
      </c>
      <c r="B1141">
        <v>1</v>
      </c>
      <c r="C1141">
        <v>207643610</v>
      </c>
      <c r="D1141" t="str">
        <f>VLOOKUP(C:C,[1]חדשים!B:C,2,0)</f>
        <v>חדש סמ 1</v>
      </c>
      <c r="E1141" t="s">
        <v>2545</v>
      </c>
      <c r="F1141" t="s">
        <v>118</v>
      </c>
      <c r="G1141">
        <v>2</v>
      </c>
      <c r="H1141">
        <v>96</v>
      </c>
      <c r="I1141">
        <v>3277</v>
      </c>
      <c r="J1141">
        <v>32</v>
      </c>
      <c r="K1141" t="str">
        <f>VLOOKUP(J:J,[1]חוגים!A:B,2,0)</f>
        <v>פסיכולוגיה תואר שני</v>
      </c>
      <c r="L1141">
        <v>0</v>
      </c>
      <c r="M1141">
        <v>2</v>
      </c>
      <c r="N1141">
        <v>20</v>
      </c>
      <c r="O1141">
        <v>15</v>
      </c>
      <c r="P1141">
        <v>24</v>
      </c>
      <c r="Q1141">
        <v>1</v>
      </c>
      <c r="R1141">
        <v>0</v>
      </c>
      <c r="S1141">
        <v>0</v>
      </c>
      <c r="T1141">
        <v>30</v>
      </c>
      <c r="U1141">
        <v>5000</v>
      </c>
      <c r="V1141">
        <v>0</v>
      </c>
      <c r="W1141" t="s">
        <v>2546</v>
      </c>
      <c r="X1141">
        <v>0</v>
      </c>
      <c r="Y1141">
        <v>0</v>
      </c>
    </row>
    <row r="1142" spans="1:25" x14ac:dyDescent="0.2">
      <c r="A1142">
        <v>9</v>
      </c>
      <c r="B1142">
        <v>1</v>
      </c>
      <c r="C1142">
        <v>207653882</v>
      </c>
      <c r="D1142" t="s">
        <v>121</v>
      </c>
      <c r="E1142" t="s">
        <v>1980</v>
      </c>
      <c r="F1142" t="s">
        <v>770</v>
      </c>
      <c r="G1142">
        <v>1</v>
      </c>
      <c r="H1142">
        <v>96</v>
      </c>
      <c r="I1142">
        <v>1155</v>
      </c>
      <c r="J1142">
        <v>11</v>
      </c>
      <c r="K1142" t="str">
        <f>VLOOKUP(J:J,[1]חוגים!A:B,2,0)</f>
        <v>מדעי המחשב תואר ראשון</v>
      </c>
      <c r="L1142">
        <v>0</v>
      </c>
      <c r="M1142">
        <v>2</v>
      </c>
      <c r="N1142">
        <v>10</v>
      </c>
      <c r="O1142">
        <v>25</v>
      </c>
      <c r="P1142">
        <v>23</v>
      </c>
      <c r="Q1142">
        <v>1</v>
      </c>
      <c r="R1142">
        <v>0</v>
      </c>
      <c r="S1142">
        <v>41</v>
      </c>
      <c r="T1142">
        <v>50</v>
      </c>
      <c r="U1142">
        <v>5000</v>
      </c>
      <c r="V1142">
        <v>0</v>
      </c>
      <c r="W1142" t="s">
        <v>2547</v>
      </c>
      <c r="X1142">
        <v>0</v>
      </c>
      <c r="Y1142">
        <v>0</v>
      </c>
    </row>
    <row r="1143" spans="1:25" x14ac:dyDescent="0.2">
      <c r="A1143">
        <v>9</v>
      </c>
      <c r="B1143">
        <v>1</v>
      </c>
      <c r="C1143">
        <v>207654153</v>
      </c>
      <c r="D1143" t="s">
        <v>121</v>
      </c>
      <c r="E1143" t="s">
        <v>2548</v>
      </c>
      <c r="F1143" t="s">
        <v>2549</v>
      </c>
      <c r="G1143">
        <v>2</v>
      </c>
      <c r="H1143">
        <v>96</v>
      </c>
      <c r="I1143">
        <v>3148</v>
      </c>
      <c r="J1143">
        <v>31</v>
      </c>
      <c r="K1143" t="str">
        <f>VLOOKUP(J:J,[1]חוגים!A:B,2,0)</f>
        <v>מדעי התנהגות תואר ראשון</v>
      </c>
      <c r="L1143">
        <v>0</v>
      </c>
      <c r="M1143">
        <v>3</v>
      </c>
      <c r="N1143">
        <v>10</v>
      </c>
      <c r="O1143">
        <v>16</v>
      </c>
      <c r="P1143">
        <v>22</v>
      </c>
      <c r="Q1143">
        <v>1</v>
      </c>
      <c r="R1143">
        <v>0</v>
      </c>
      <c r="S1143">
        <v>82</v>
      </c>
      <c r="T1143">
        <v>32</v>
      </c>
      <c r="U1143">
        <v>5000</v>
      </c>
      <c r="V1143">
        <v>0</v>
      </c>
      <c r="W1143" t="s">
        <v>2550</v>
      </c>
      <c r="X1143">
        <v>0</v>
      </c>
      <c r="Y1143">
        <v>0</v>
      </c>
    </row>
    <row r="1144" spans="1:25" x14ac:dyDescent="0.2">
      <c r="A1144">
        <v>9</v>
      </c>
      <c r="B1144">
        <v>1</v>
      </c>
      <c r="C1144">
        <v>207654716</v>
      </c>
      <c r="D1144" t="s">
        <v>121</v>
      </c>
      <c r="E1144" t="s">
        <v>2551</v>
      </c>
      <c r="F1144" t="s">
        <v>940</v>
      </c>
      <c r="G1144">
        <v>2</v>
      </c>
      <c r="H1144">
        <v>96</v>
      </c>
      <c r="I1144">
        <v>6103</v>
      </c>
      <c r="J1144">
        <v>61</v>
      </c>
      <c r="K1144" t="str">
        <f>VLOOKUP(J:J,[1]חוגים!A:B,2,0)</f>
        <v>מדעי הסיעוד תואר ראשון</v>
      </c>
      <c r="L1144">
        <v>0</v>
      </c>
      <c r="M1144">
        <v>4</v>
      </c>
      <c r="N1144">
        <v>10</v>
      </c>
      <c r="O1144">
        <v>10</v>
      </c>
      <c r="P1144">
        <v>21</v>
      </c>
      <c r="Q1144">
        <v>1</v>
      </c>
      <c r="R1144">
        <v>0</v>
      </c>
      <c r="S1144">
        <v>140</v>
      </c>
      <c r="T1144">
        <v>20</v>
      </c>
      <c r="U1144">
        <v>5000</v>
      </c>
      <c r="V1144">
        <v>0</v>
      </c>
      <c r="W1144" t="s">
        <v>2552</v>
      </c>
      <c r="X1144">
        <v>0</v>
      </c>
      <c r="Y1144">
        <v>0</v>
      </c>
    </row>
    <row r="1145" spans="1:25" x14ac:dyDescent="0.2">
      <c r="A1145">
        <v>9</v>
      </c>
      <c r="B1145">
        <v>1</v>
      </c>
      <c r="C1145">
        <v>207654781</v>
      </c>
      <c r="D1145" t="s">
        <v>121</v>
      </c>
      <c r="E1145" t="s">
        <v>2213</v>
      </c>
      <c r="F1145" t="s">
        <v>2553</v>
      </c>
      <c r="G1145">
        <v>2</v>
      </c>
      <c r="H1145">
        <v>96</v>
      </c>
      <c r="I1145">
        <v>2203</v>
      </c>
      <c r="J1145">
        <v>22</v>
      </c>
      <c r="K1145" t="str">
        <f>VLOOKUP(J:J,[1]חוגים!A:B,2,0)</f>
        <v>מנהל עסקים תואר שני</v>
      </c>
      <c r="L1145">
        <v>0</v>
      </c>
      <c r="M1145">
        <v>2</v>
      </c>
      <c r="N1145">
        <v>20</v>
      </c>
      <c r="O1145">
        <v>15</v>
      </c>
      <c r="P1145">
        <v>23</v>
      </c>
      <c r="Q1145">
        <v>1</v>
      </c>
      <c r="R1145">
        <v>0</v>
      </c>
      <c r="S1145">
        <v>24</v>
      </c>
      <c r="T1145">
        <v>30</v>
      </c>
      <c r="U1145">
        <v>5000</v>
      </c>
      <c r="V1145">
        <v>0</v>
      </c>
      <c r="W1145" t="s">
        <v>2554</v>
      </c>
      <c r="X1145">
        <v>0</v>
      </c>
      <c r="Y1145">
        <v>0</v>
      </c>
    </row>
    <row r="1146" spans="1:25" x14ac:dyDescent="0.2">
      <c r="A1146">
        <v>9</v>
      </c>
      <c r="B1146">
        <v>1</v>
      </c>
      <c r="C1146">
        <v>207657586</v>
      </c>
      <c r="D1146" t="str">
        <f>VLOOKUP(C:C,[1]חדשים!B:C,2,0)</f>
        <v>חדש סמ 1</v>
      </c>
      <c r="E1146" t="s">
        <v>2555</v>
      </c>
      <c r="F1146" t="s">
        <v>2556</v>
      </c>
      <c r="G1146">
        <v>1</v>
      </c>
      <c r="H1146">
        <v>99</v>
      </c>
      <c r="I1146">
        <v>6701</v>
      </c>
      <c r="J1146">
        <v>67</v>
      </c>
      <c r="K1146" t="str">
        <f>VLOOKUP(J:J,[1]חוגים!A:B,2,0)</f>
        <v>סיעוד הסבות</v>
      </c>
      <c r="L1146">
        <v>0</v>
      </c>
      <c r="M1146">
        <v>1</v>
      </c>
      <c r="N1146">
        <v>10</v>
      </c>
      <c r="O1146">
        <v>18</v>
      </c>
      <c r="P1146">
        <v>24</v>
      </c>
      <c r="Q1146">
        <v>1</v>
      </c>
      <c r="R1146">
        <v>0</v>
      </c>
      <c r="S1146">
        <v>0</v>
      </c>
      <c r="T1146">
        <v>36</v>
      </c>
      <c r="U1146">
        <v>5000</v>
      </c>
      <c r="V1146">
        <v>0</v>
      </c>
      <c r="W1146" t="s">
        <v>2557</v>
      </c>
      <c r="X1146">
        <v>0</v>
      </c>
      <c r="Y1146">
        <v>0</v>
      </c>
    </row>
    <row r="1147" spans="1:25" x14ac:dyDescent="0.2">
      <c r="A1147">
        <v>9</v>
      </c>
      <c r="B1147">
        <v>1</v>
      </c>
      <c r="C1147">
        <v>207658675</v>
      </c>
      <c r="D1147" t="s">
        <v>121</v>
      </c>
      <c r="E1147" t="s">
        <v>1577</v>
      </c>
      <c r="F1147" t="s">
        <v>1339</v>
      </c>
      <c r="G1147">
        <v>2</v>
      </c>
      <c r="H1147">
        <v>99</v>
      </c>
      <c r="I1147">
        <v>3147</v>
      </c>
      <c r="J1147">
        <v>31</v>
      </c>
      <c r="K1147" t="str">
        <f>VLOOKUP(J:J,[1]חוגים!A:B,2,0)</f>
        <v>מדעי התנהגות תואר ראשון</v>
      </c>
      <c r="L1147">
        <v>0</v>
      </c>
      <c r="M1147">
        <v>3</v>
      </c>
      <c r="N1147">
        <v>10</v>
      </c>
      <c r="O1147">
        <v>15</v>
      </c>
      <c r="P1147">
        <v>22</v>
      </c>
      <c r="Q1147">
        <v>1</v>
      </c>
      <c r="R1147">
        <v>0</v>
      </c>
      <c r="S1147">
        <v>84</v>
      </c>
      <c r="T1147">
        <v>30</v>
      </c>
      <c r="U1147">
        <v>5000</v>
      </c>
      <c r="V1147">
        <v>0</v>
      </c>
      <c r="W1147" t="s">
        <v>2558</v>
      </c>
      <c r="X1147">
        <v>0</v>
      </c>
      <c r="Y1147">
        <v>0</v>
      </c>
    </row>
    <row r="1148" spans="1:25" x14ac:dyDescent="0.2">
      <c r="A1148">
        <v>9</v>
      </c>
      <c r="B1148">
        <v>1</v>
      </c>
      <c r="C1148">
        <v>207658923</v>
      </c>
      <c r="D1148" t="str">
        <f>VLOOKUP(C:C,[1]חדשים!B:C,2,0)</f>
        <v>חדש סמ 1</v>
      </c>
      <c r="E1148" t="s">
        <v>2559</v>
      </c>
      <c r="F1148" t="s">
        <v>1169</v>
      </c>
      <c r="G1148">
        <v>2</v>
      </c>
      <c r="H1148">
        <v>99</v>
      </c>
      <c r="I1148">
        <v>3152</v>
      </c>
      <c r="J1148">
        <v>31</v>
      </c>
      <c r="K1148" t="str">
        <f>VLOOKUP(J:J,[1]חוגים!A:B,2,0)</f>
        <v>מדעי התנהגות תואר ראשון</v>
      </c>
      <c r="L1148">
        <v>0</v>
      </c>
      <c r="M1148">
        <v>1</v>
      </c>
      <c r="N1148">
        <v>10</v>
      </c>
      <c r="O1148">
        <v>16</v>
      </c>
      <c r="P1148">
        <v>24</v>
      </c>
      <c r="Q1148">
        <v>1</v>
      </c>
      <c r="R1148">
        <v>0</v>
      </c>
      <c r="S1148">
        <v>0</v>
      </c>
      <c r="T1148">
        <v>32</v>
      </c>
      <c r="U1148">
        <v>5000</v>
      </c>
      <c r="V1148">
        <v>0</v>
      </c>
      <c r="W1148" t="s">
        <v>2560</v>
      </c>
      <c r="X1148">
        <v>0</v>
      </c>
      <c r="Y1148">
        <v>0</v>
      </c>
    </row>
    <row r="1149" spans="1:25" x14ac:dyDescent="0.2">
      <c r="A1149">
        <v>9</v>
      </c>
      <c r="B1149">
        <v>1</v>
      </c>
      <c r="C1149">
        <v>207671231</v>
      </c>
      <c r="D1149" t="s">
        <v>121</v>
      </c>
      <c r="E1149" t="s">
        <v>2561</v>
      </c>
      <c r="F1149" t="s">
        <v>145</v>
      </c>
      <c r="G1149">
        <v>1</v>
      </c>
      <c r="H1149">
        <v>0</v>
      </c>
      <c r="I1149">
        <v>6103</v>
      </c>
      <c r="J1149">
        <v>61</v>
      </c>
      <c r="K1149" t="str">
        <f>VLOOKUP(J:J,[1]חוגים!A:B,2,0)</f>
        <v>מדעי הסיעוד תואר ראשון</v>
      </c>
      <c r="L1149">
        <v>0</v>
      </c>
      <c r="M1149">
        <v>3</v>
      </c>
      <c r="N1149">
        <v>10</v>
      </c>
      <c r="O1149">
        <v>10</v>
      </c>
      <c r="P1149">
        <v>21</v>
      </c>
      <c r="Q1149">
        <v>1</v>
      </c>
      <c r="R1149">
        <v>0</v>
      </c>
      <c r="S1149">
        <v>130</v>
      </c>
      <c r="T1149">
        <v>20</v>
      </c>
      <c r="U1149">
        <v>5000</v>
      </c>
      <c r="V1149">
        <v>0</v>
      </c>
      <c r="W1149" t="s">
        <v>2562</v>
      </c>
      <c r="X1149">
        <v>0</v>
      </c>
      <c r="Y1149">
        <v>0</v>
      </c>
    </row>
    <row r="1150" spans="1:25" x14ac:dyDescent="0.2">
      <c r="A1150">
        <v>9</v>
      </c>
      <c r="B1150">
        <v>1</v>
      </c>
      <c r="C1150">
        <v>207673930</v>
      </c>
      <c r="D1150" t="str">
        <f>VLOOKUP(C:C,[1]חדשים!B:C,2,0)</f>
        <v>חדש סמ 1</v>
      </c>
      <c r="E1150" t="s">
        <v>2563</v>
      </c>
      <c r="F1150" t="s">
        <v>2564</v>
      </c>
      <c r="G1150">
        <v>2</v>
      </c>
      <c r="H1150">
        <v>0</v>
      </c>
      <c r="I1150">
        <v>2166</v>
      </c>
      <c r="J1150">
        <v>21</v>
      </c>
      <c r="K1150" t="str">
        <f>VLOOKUP(J:J,[1]חוגים!A:B,2,0)</f>
        <v>כלכלה וניהול תואר ראשון</v>
      </c>
      <c r="L1150">
        <v>0</v>
      </c>
      <c r="M1150">
        <v>1</v>
      </c>
      <c r="N1150">
        <v>10</v>
      </c>
      <c r="O1150">
        <v>22</v>
      </c>
      <c r="P1150">
        <v>23</v>
      </c>
      <c r="Q1150">
        <v>1</v>
      </c>
      <c r="R1150">
        <v>0</v>
      </c>
      <c r="S1150">
        <v>0</v>
      </c>
      <c r="T1150">
        <v>43</v>
      </c>
      <c r="U1150">
        <v>5000</v>
      </c>
      <c r="V1150">
        <v>0</v>
      </c>
      <c r="W1150" t="s">
        <v>2565</v>
      </c>
      <c r="X1150">
        <v>0</v>
      </c>
      <c r="Y1150">
        <v>0</v>
      </c>
    </row>
    <row r="1151" spans="1:25" x14ac:dyDescent="0.2">
      <c r="A1151">
        <v>9</v>
      </c>
      <c r="B1151">
        <v>1</v>
      </c>
      <c r="C1151">
        <v>207674383</v>
      </c>
      <c r="D1151" t="s">
        <v>121</v>
      </c>
      <c r="E1151" t="s">
        <v>2566</v>
      </c>
      <c r="F1151" t="s">
        <v>2567</v>
      </c>
      <c r="G1151">
        <v>2</v>
      </c>
      <c r="H1151">
        <v>0</v>
      </c>
      <c r="I1151">
        <v>6103</v>
      </c>
      <c r="J1151">
        <v>61</v>
      </c>
      <c r="K1151" t="str">
        <f>VLOOKUP(J:J,[1]חוגים!A:B,2,0)</f>
        <v>מדעי הסיעוד תואר ראשון</v>
      </c>
      <c r="L1151">
        <v>0</v>
      </c>
      <c r="M1151">
        <v>4</v>
      </c>
      <c r="N1151">
        <v>10</v>
      </c>
      <c r="O1151">
        <v>10</v>
      </c>
      <c r="P1151">
        <v>21</v>
      </c>
      <c r="Q1151">
        <v>1</v>
      </c>
      <c r="R1151">
        <v>0</v>
      </c>
      <c r="S1151">
        <v>140</v>
      </c>
      <c r="T1151">
        <v>20</v>
      </c>
      <c r="U1151">
        <v>5000</v>
      </c>
      <c r="V1151">
        <v>0</v>
      </c>
      <c r="W1151" t="s">
        <v>2568</v>
      </c>
      <c r="X1151">
        <v>0</v>
      </c>
      <c r="Y1151">
        <v>0</v>
      </c>
    </row>
    <row r="1152" spans="1:25" x14ac:dyDescent="0.2">
      <c r="A1152">
        <v>9</v>
      </c>
      <c r="B1152">
        <v>1</v>
      </c>
      <c r="C1152">
        <v>207677303</v>
      </c>
      <c r="D1152" t="str">
        <f>VLOOKUP(C:C,[1]חדשים!B:C,2,0)</f>
        <v>חדש סמ 1</v>
      </c>
      <c r="E1152" t="s">
        <v>2569</v>
      </c>
      <c r="F1152" t="s">
        <v>118</v>
      </c>
      <c r="G1152">
        <v>2</v>
      </c>
      <c r="H1152">
        <v>99</v>
      </c>
      <c r="I1152">
        <v>3147</v>
      </c>
      <c r="J1152">
        <v>31</v>
      </c>
      <c r="K1152" t="str">
        <f>VLOOKUP(J:J,[1]חוגים!A:B,2,0)</f>
        <v>מדעי התנהגות תואר ראשון</v>
      </c>
      <c r="L1152">
        <v>0</v>
      </c>
      <c r="M1152">
        <v>1</v>
      </c>
      <c r="N1152">
        <v>10</v>
      </c>
      <c r="O1152">
        <v>17</v>
      </c>
      <c r="P1152">
        <v>24</v>
      </c>
      <c r="Q1152">
        <v>1</v>
      </c>
      <c r="R1152">
        <v>0</v>
      </c>
      <c r="S1152">
        <v>0</v>
      </c>
      <c r="T1152">
        <v>34</v>
      </c>
      <c r="U1152">
        <v>5000</v>
      </c>
      <c r="V1152">
        <v>0</v>
      </c>
      <c r="W1152" t="s">
        <v>2570</v>
      </c>
      <c r="X1152">
        <v>0</v>
      </c>
      <c r="Y1152">
        <v>0</v>
      </c>
    </row>
    <row r="1153" spans="1:25" x14ac:dyDescent="0.2">
      <c r="A1153">
        <v>9</v>
      </c>
      <c r="B1153">
        <v>1</v>
      </c>
      <c r="C1153">
        <v>207680471</v>
      </c>
      <c r="D1153" t="s">
        <v>121</v>
      </c>
      <c r="E1153" t="s">
        <v>320</v>
      </c>
      <c r="F1153" t="s">
        <v>2571</v>
      </c>
      <c r="G1153">
        <v>2</v>
      </c>
      <c r="H1153">
        <v>96</v>
      </c>
      <c r="I1153">
        <v>6701</v>
      </c>
      <c r="J1153">
        <v>67</v>
      </c>
      <c r="K1153" t="str">
        <f>VLOOKUP(J:J,[1]חוגים!A:B,2,0)</f>
        <v>סיעוד הסבות</v>
      </c>
      <c r="L1153">
        <v>0</v>
      </c>
      <c r="M1153">
        <v>2</v>
      </c>
      <c r="N1153">
        <v>10</v>
      </c>
      <c r="O1153">
        <v>5</v>
      </c>
      <c r="P1153">
        <v>21</v>
      </c>
      <c r="Q1153">
        <v>1</v>
      </c>
      <c r="R1153">
        <v>0</v>
      </c>
      <c r="S1153">
        <v>104</v>
      </c>
      <c r="T1153">
        <v>10</v>
      </c>
      <c r="U1153">
        <v>5000</v>
      </c>
      <c r="V1153">
        <v>0</v>
      </c>
      <c r="W1153" t="s">
        <v>2572</v>
      </c>
      <c r="X1153">
        <v>0</v>
      </c>
      <c r="Y1153">
        <v>0</v>
      </c>
    </row>
    <row r="1154" spans="1:25" x14ac:dyDescent="0.2">
      <c r="A1154">
        <v>9</v>
      </c>
      <c r="B1154">
        <v>1</v>
      </c>
      <c r="C1154">
        <v>207680661</v>
      </c>
      <c r="D1154" t="s">
        <v>121</v>
      </c>
      <c r="E1154" t="s">
        <v>2573</v>
      </c>
      <c r="F1154" t="s">
        <v>151</v>
      </c>
      <c r="G1154">
        <v>2</v>
      </c>
      <c r="H1154">
        <v>96</v>
      </c>
      <c r="I1154">
        <v>2775</v>
      </c>
      <c r="J1154">
        <v>27</v>
      </c>
      <c r="K1154" t="str">
        <f>VLOOKUP(J:J,[1]חוגים!A:B,2,0)</f>
        <v>מערכות מידע תואר ראשון</v>
      </c>
      <c r="L1154">
        <v>0</v>
      </c>
      <c r="M1154">
        <v>3</v>
      </c>
      <c r="N1154">
        <v>10</v>
      </c>
      <c r="O1154">
        <v>4</v>
      </c>
      <c r="P1154">
        <v>21</v>
      </c>
      <c r="Q1154">
        <v>1</v>
      </c>
      <c r="R1154">
        <v>0</v>
      </c>
      <c r="S1154">
        <v>115</v>
      </c>
      <c r="T1154">
        <v>8</v>
      </c>
      <c r="U1154">
        <v>5000</v>
      </c>
      <c r="V1154">
        <v>0</v>
      </c>
      <c r="W1154" t="s">
        <v>2574</v>
      </c>
      <c r="X1154">
        <v>0</v>
      </c>
      <c r="Y1154">
        <v>0</v>
      </c>
    </row>
    <row r="1155" spans="1:25" x14ac:dyDescent="0.2">
      <c r="A1155">
        <v>9</v>
      </c>
      <c r="B1155">
        <v>1</v>
      </c>
      <c r="C1155">
        <v>207681248</v>
      </c>
      <c r="D1155" t="s">
        <v>121</v>
      </c>
      <c r="E1155" t="s">
        <v>471</v>
      </c>
      <c r="F1155" t="s">
        <v>1775</v>
      </c>
      <c r="G1155">
        <v>2</v>
      </c>
      <c r="H1155">
        <v>96</v>
      </c>
      <c r="I1155">
        <v>1155</v>
      </c>
      <c r="J1155">
        <v>11</v>
      </c>
      <c r="K1155" t="str">
        <f>VLOOKUP(J:J,[1]חוגים!A:B,2,0)</f>
        <v>מדעי המחשב תואר ראשון</v>
      </c>
      <c r="L1155">
        <v>0</v>
      </c>
      <c r="M1155">
        <v>3</v>
      </c>
      <c r="N1155">
        <v>10</v>
      </c>
      <c r="O1155">
        <v>3</v>
      </c>
      <c r="P1155">
        <v>20</v>
      </c>
      <c r="Q1155">
        <v>1</v>
      </c>
      <c r="R1155">
        <v>0</v>
      </c>
      <c r="S1155">
        <v>119</v>
      </c>
      <c r="T1155">
        <v>5</v>
      </c>
      <c r="U1155">
        <v>5000</v>
      </c>
      <c r="V1155">
        <v>0</v>
      </c>
      <c r="W1155" t="s">
        <v>2575</v>
      </c>
      <c r="X1155">
        <v>0</v>
      </c>
      <c r="Y1155">
        <v>0</v>
      </c>
    </row>
    <row r="1156" spans="1:25" x14ac:dyDescent="0.2">
      <c r="A1156">
        <v>9</v>
      </c>
      <c r="B1156">
        <v>1</v>
      </c>
      <c r="C1156">
        <v>207683368</v>
      </c>
      <c r="D1156" t="s">
        <v>121</v>
      </c>
      <c r="E1156" t="s">
        <v>2576</v>
      </c>
      <c r="F1156" t="s">
        <v>640</v>
      </c>
      <c r="G1156">
        <v>1</v>
      </c>
      <c r="H1156">
        <v>96</v>
      </c>
      <c r="I1156">
        <v>2772</v>
      </c>
      <c r="J1156">
        <v>27</v>
      </c>
      <c r="K1156" t="str">
        <f>VLOOKUP(J:J,[1]חוגים!A:B,2,0)</f>
        <v>מערכות מידע תואר ראשון</v>
      </c>
      <c r="L1156">
        <v>0</v>
      </c>
      <c r="M1156">
        <v>3</v>
      </c>
      <c r="N1156">
        <v>10</v>
      </c>
      <c r="O1156">
        <v>19</v>
      </c>
      <c r="P1156">
        <v>21</v>
      </c>
      <c r="Q1156">
        <v>1</v>
      </c>
      <c r="R1156">
        <v>0</v>
      </c>
      <c r="S1156">
        <v>86</v>
      </c>
      <c r="T1156">
        <v>37</v>
      </c>
      <c r="U1156">
        <v>5000</v>
      </c>
      <c r="V1156">
        <v>0</v>
      </c>
      <c r="W1156" t="s">
        <v>2577</v>
      </c>
      <c r="X1156">
        <v>0</v>
      </c>
      <c r="Y1156">
        <v>0</v>
      </c>
    </row>
    <row r="1157" spans="1:25" x14ac:dyDescent="0.2">
      <c r="A1157">
        <v>9</v>
      </c>
      <c r="B1157">
        <v>1</v>
      </c>
      <c r="C1157">
        <v>207684085</v>
      </c>
      <c r="D1157" t="str">
        <f>VLOOKUP(C:C,[1]חדשים!B:C,2,0)</f>
        <v>חדש סמ 1</v>
      </c>
      <c r="E1157" t="s">
        <v>2578</v>
      </c>
      <c r="F1157" t="s">
        <v>497</v>
      </c>
      <c r="G1157">
        <v>1</v>
      </c>
      <c r="H1157">
        <v>96</v>
      </c>
      <c r="I1157">
        <v>1156</v>
      </c>
      <c r="J1157">
        <v>11</v>
      </c>
      <c r="K1157" t="str">
        <f>VLOOKUP(J:J,[1]חוגים!A:B,2,0)</f>
        <v>מדעי המחשב תואר ראשון</v>
      </c>
      <c r="L1157">
        <v>0</v>
      </c>
      <c r="M1157">
        <v>1</v>
      </c>
      <c r="N1157">
        <v>10</v>
      </c>
      <c r="O1157">
        <v>15</v>
      </c>
      <c r="P1157">
        <v>24</v>
      </c>
      <c r="Q1157">
        <v>1</v>
      </c>
      <c r="R1157">
        <v>0</v>
      </c>
      <c r="S1157">
        <v>0</v>
      </c>
      <c r="T1157">
        <v>29</v>
      </c>
      <c r="U1157">
        <v>5000</v>
      </c>
      <c r="V1157">
        <v>0</v>
      </c>
      <c r="W1157" t="s">
        <v>2579</v>
      </c>
      <c r="X1157">
        <v>0</v>
      </c>
      <c r="Y1157">
        <v>0</v>
      </c>
    </row>
    <row r="1158" spans="1:25" x14ac:dyDescent="0.2">
      <c r="A1158">
        <v>9</v>
      </c>
      <c r="B1158">
        <v>1</v>
      </c>
      <c r="C1158">
        <v>207684895</v>
      </c>
      <c r="D1158" t="s">
        <v>121</v>
      </c>
      <c r="E1158" t="s">
        <v>1814</v>
      </c>
      <c r="F1158" t="s">
        <v>222</v>
      </c>
      <c r="G1158">
        <v>2</v>
      </c>
      <c r="H1158">
        <v>96</v>
      </c>
      <c r="I1158">
        <v>3148</v>
      </c>
      <c r="J1158">
        <v>31</v>
      </c>
      <c r="K1158" t="str">
        <f>VLOOKUP(J:J,[1]חוגים!A:B,2,0)</f>
        <v>מדעי התנהגות תואר ראשון</v>
      </c>
      <c r="L1158">
        <v>0</v>
      </c>
      <c r="M1158">
        <v>3</v>
      </c>
      <c r="N1158">
        <v>10</v>
      </c>
      <c r="O1158">
        <v>15</v>
      </c>
      <c r="P1158">
        <v>22</v>
      </c>
      <c r="Q1158">
        <v>1</v>
      </c>
      <c r="R1158">
        <v>0</v>
      </c>
      <c r="S1158">
        <v>82</v>
      </c>
      <c r="T1158">
        <v>30</v>
      </c>
      <c r="U1158">
        <v>5000</v>
      </c>
      <c r="V1158">
        <v>0</v>
      </c>
      <c r="W1158" t="s">
        <v>2580</v>
      </c>
      <c r="X1158">
        <v>0</v>
      </c>
      <c r="Y1158">
        <v>0</v>
      </c>
    </row>
    <row r="1159" spans="1:25" x14ac:dyDescent="0.2">
      <c r="A1159">
        <v>9</v>
      </c>
      <c r="B1159">
        <v>1</v>
      </c>
      <c r="C1159">
        <v>207685199</v>
      </c>
      <c r="D1159" t="s">
        <v>121</v>
      </c>
      <c r="E1159" t="s">
        <v>2581</v>
      </c>
      <c r="F1159" t="s">
        <v>148</v>
      </c>
      <c r="G1159">
        <v>1</v>
      </c>
      <c r="H1159">
        <v>98</v>
      </c>
      <c r="I1159">
        <v>1155</v>
      </c>
      <c r="J1159">
        <v>11</v>
      </c>
      <c r="K1159" t="str">
        <f>VLOOKUP(J:J,[1]חוגים!A:B,2,0)</f>
        <v>מדעי המחשב תואר ראשון</v>
      </c>
      <c r="L1159">
        <v>0</v>
      </c>
      <c r="M1159">
        <v>3</v>
      </c>
      <c r="N1159">
        <v>10</v>
      </c>
      <c r="O1159">
        <v>25</v>
      </c>
      <c r="P1159">
        <v>22</v>
      </c>
      <c r="Q1159">
        <v>1</v>
      </c>
      <c r="R1159">
        <v>0</v>
      </c>
      <c r="S1159">
        <v>77</v>
      </c>
      <c r="T1159">
        <v>50</v>
      </c>
      <c r="U1159">
        <v>5000</v>
      </c>
      <c r="V1159">
        <v>0</v>
      </c>
      <c r="W1159" t="s">
        <v>2582</v>
      </c>
      <c r="X1159">
        <v>0</v>
      </c>
      <c r="Y1159">
        <v>0</v>
      </c>
    </row>
    <row r="1160" spans="1:25" x14ac:dyDescent="0.2">
      <c r="A1160">
        <v>9</v>
      </c>
      <c r="B1160">
        <v>1</v>
      </c>
      <c r="C1160">
        <v>207688060</v>
      </c>
      <c r="D1160" t="str">
        <f>VLOOKUP(C:C,[1]חדשים!B:C,2,0)</f>
        <v>חדש סמ 1</v>
      </c>
      <c r="E1160" t="s">
        <v>2583</v>
      </c>
      <c r="F1160" t="s">
        <v>101</v>
      </c>
      <c r="G1160">
        <v>1</v>
      </c>
      <c r="H1160">
        <v>98</v>
      </c>
      <c r="I1160">
        <v>3149</v>
      </c>
      <c r="J1160">
        <v>31</v>
      </c>
      <c r="K1160" t="str">
        <f>VLOOKUP(J:J,[1]חוגים!A:B,2,0)</f>
        <v>מדעי התנהגות תואר ראשון</v>
      </c>
      <c r="L1160">
        <v>0</v>
      </c>
      <c r="M1160">
        <v>1</v>
      </c>
      <c r="N1160">
        <v>10</v>
      </c>
      <c r="O1160">
        <v>19</v>
      </c>
      <c r="P1160">
        <v>24</v>
      </c>
      <c r="Q1160">
        <v>1</v>
      </c>
      <c r="R1160">
        <v>0</v>
      </c>
      <c r="S1160">
        <v>0</v>
      </c>
      <c r="T1160">
        <v>38</v>
      </c>
      <c r="U1160">
        <v>5000</v>
      </c>
      <c r="V1160">
        <v>0</v>
      </c>
      <c r="W1160" t="s">
        <v>2584</v>
      </c>
      <c r="X1160">
        <v>0</v>
      </c>
      <c r="Y1160">
        <v>0</v>
      </c>
    </row>
    <row r="1161" spans="1:25" x14ac:dyDescent="0.2">
      <c r="A1161">
        <v>9</v>
      </c>
      <c r="B1161">
        <v>1</v>
      </c>
      <c r="C1161">
        <v>207689092</v>
      </c>
      <c r="D1161" t="s">
        <v>121</v>
      </c>
      <c r="E1161" t="s">
        <v>2585</v>
      </c>
      <c r="F1161" t="s">
        <v>70</v>
      </c>
      <c r="G1161">
        <v>1</v>
      </c>
      <c r="H1161">
        <v>98</v>
      </c>
      <c r="I1161">
        <v>1155</v>
      </c>
      <c r="J1161">
        <v>11</v>
      </c>
      <c r="K1161" t="str">
        <f>VLOOKUP(J:J,[1]חוגים!A:B,2,0)</f>
        <v>מדעי המחשב תואר ראשון</v>
      </c>
      <c r="L1161">
        <v>0</v>
      </c>
      <c r="M1161">
        <v>2</v>
      </c>
      <c r="N1161">
        <v>10</v>
      </c>
      <c r="O1161">
        <v>15</v>
      </c>
      <c r="P1161">
        <v>22</v>
      </c>
      <c r="Q1161">
        <v>2</v>
      </c>
      <c r="R1161">
        <v>0</v>
      </c>
      <c r="S1161">
        <v>71</v>
      </c>
      <c r="T1161">
        <v>29</v>
      </c>
      <c r="U1161">
        <v>5000</v>
      </c>
      <c r="V1161">
        <v>0</v>
      </c>
      <c r="W1161" t="s">
        <v>2586</v>
      </c>
      <c r="X1161">
        <v>0</v>
      </c>
      <c r="Y1161">
        <v>0</v>
      </c>
    </row>
    <row r="1162" spans="1:25" x14ac:dyDescent="0.2">
      <c r="A1162">
        <v>9</v>
      </c>
      <c r="B1162">
        <v>1</v>
      </c>
      <c r="C1162">
        <v>207691080</v>
      </c>
      <c r="D1162" t="s">
        <v>121</v>
      </c>
      <c r="E1162" t="s">
        <v>762</v>
      </c>
      <c r="F1162" t="s">
        <v>1156</v>
      </c>
      <c r="G1162">
        <v>1</v>
      </c>
      <c r="H1162">
        <v>99</v>
      </c>
      <c r="I1162">
        <v>1155</v>
      </c>
      <c r="J1162">
        <v>11</v>
      </c>
      <c r="K1162" t="str">
        <f>VLOOKUP(J:J,[1]חוגים!A:B,2,0)</f>
        <v>מדעי המחשב תואר ראשון</v>
      </c>
      <c r="L1162">
        <v>0</v>
      </c>
      <c r="M1162">
        <v>3</v>
      </c>
      <c r="N1162">
        <v>10</v>
      </c>
      <c r="O1162">
        <v>22</v>
      </c>
      <c r="P1162">
        <v>22</v>
      </c>
      <c r="Q1162">
        <v>1</v>
      </c>
      <c r="R1162">
        <v>0</v>
      </c>
      <c r="S1162">
        <v>82</v>
      </c>
      <c r="T1162">
        <v>43</v>
      </c>
      <c r="U1162">
        <v>5000</v>
      </c>
      <c r="V1162">
        <v>0</v>
      </c>
      <c r="W1162" t="s">
        <v>2587</v>
      </c>
      <c r="X1162">
        <v>0</v>
      </c>
      <c r="Y1162">
        <v>0</v>
      </c>
    </row>
    <row r="1163" spans="1:25" x14ac:dyDescent="0.2">
      <c r="A1163">
        <v>9</v>
      </c>
      <c r="B1163">
        <v>1</v>
      </c>
      <c r="C1163">
        <v>207691684</v>
      </c>
      <c r="D1163" t="s">
        <v>121</v>
      </c>
      <c r="E1163" t="s">
        <v>2588</v>
      </c>
      <c r="F1163" t="s">
        <v>2589</v>
      </c>
      <c r="G1163">
        <v>1</v>
      </c>
      <c r="H1163">
        <v>99</v>
      </c>
      <c r="I1163">
        <v>2767</v>
      </c>
      <c r="J1163">
        <v>27</v>
      </c>
      <c r="K1163" t="str">
        <f>VLOOKUP(J:J,[1]חוגים!A:B,2,0)</f>
        <v>מערכות מידע תואר ראשון</v>
      </c>
      <c r="L1163">
        <v>0</v>
      </c>
      <c r="M1163">
        <v>2</v>
      </c>
      <c r="N1163">
        <v>10</v>
      </c>
      <c r="O1163">
        <v>20</v>
      </c>
      <c r="P1163">
        <v>21</v>
      </c>
      <c r="Q1163">
        <v>1</v>
      </c>
      <c r="R1163">
        <v>0</v>
      </c>
      <c r="S1163">
        <v>74</v>
      </c>
      <c r="T1163">
        <v>39</v>
      </c>
      <c r="U1163">
        <v>5000</v>
      </c>
      <c r="V1163">
        <v>0</v>
      </c>
      <c r="W1163" t="s">
        <v>2590</v>
      </c>
      <c r="X1163">
        <v>0</v>
      </c>
      <c r="Y1163">
        <v>0</v>
      </c>
    </row>
    <row r="1164" spans="1:25" x14ac:dyDescent="0.2">
      <c r="A1164">
        <v>9</v>
      </c>
      <c r="B1164">
        <v>1</v>
      </c>
      <c r="C1164">
        <v>207693763</v>
      </c>
      <c r="D1164" t="s">
        <v>121</v>
      </c>
      <c r="E1164" t="s">
        <v>2591</v>
      </c>
      <c r="F1164" t="s">
        <v>2592</v>
      </c>
      <c r="G1164">
        <v>2</v>
      </c>
      <c r="H1164">
        <v>99</v>
      </c>
      <c r="I1164">
        <v>2767</v>
      </c>
      <c r="J1164">
        <v>27</v>
      </c>
      <c r="K1164" t="str">
        <f>VLOOKUP(J:J,[1]חוגים!A:B,2,0)</f>
        <v>מערכות מידע תואר ראשון</v>
      </c>
      <c r="L1164">
        <v>0</v>
      </c>
      <c r="M1164">
        <v>3</v>
      </c>
      <c r="N1164">
        <v>10</v>
      </c>
      <c r="O1164">
        <v>19</v>
      </c>
      <c r="P1164">
        <v>21</v>
      </c>
      <c r="Q1164">
        <v>2</v>
      </c>
      <c r="R1164">
        <v>0</v>
      </c>
      <c r="S1164">
        <v>86</v>
      </c>
      <c r="T1164">
        <v>37</v>
      </c>
      <c r="U1164">
        <v>5000</v>
      </c>
      <c r="V1164">
        <v>0</v>
      </c>
      <c r="W1164" t="s">
        <v>2593</v>
      </c>
      <c r="X1164">
        <v>0</v>
      </c>
      <c r="Y1164">
        <v>0</v>
      </c>
    </row>
    <row r="1165" spans="1:25" x14ac:dyDescent="0.2">
      <c r="A1165">
        <v>9</v>
      </c>
      <c r="B1165">
        <v>1</v>
      </c>
      <c r="C1165">
        <v>207698879</v>
      </c>
      <c r="D1165" t="s">
        <v>121</v>
      </c>
      <c r="E1165" t="s">
        <v>2594</v>
      </c>
      <c r="F1165" t="s">
        <v>2595</v>
      </c>
      <c r="G1165">
        <v>1</v>
      </c>
      <c r="H1165">
        <v>99</v>
      </c>
      <c r="I1165">
        <v>2772</v>
      </c>
      <c r="J1165">
        <v>27</v>
      </c>
      <c r="K1165" t="str">
        <f>VLOOKUP(J:J,[1]חוגים!A:B,2,0)</f>
        <v>מערכות מידע תואר ראשון</v>
      </c>
      <c r="L1165">
        <v>0</v>
      </c>
      <c r="M1165">
        <v>2</v>
      </c>
      <c r="N1165">
        <v>10</v>
      </c>
      <c r="O1165">
        <v>25</v>
      </c>
      <c r="P1165">
        <v>23</v>
      </c>
      <c r="Q1165">
        <v>1</v>
      </c>
      <c r="R1165">
        <v>0</v>
      </c>
      <c r="S1165">
        <v>41</v>
      </c>
      <c r="T1165">
        <v>50</v>
      </c>
      <c r="U1165">
        <v>5000</v>
      </c>
      <c r="V1165">
        <v>0</v>
      </c>
      <c r="W1165" t="s">
        <v>2596</v>
      </c>
      <c r="X1165">
        <v>0</v>
      </c>
      <c r="Y1165">
        <v>0</v>
      </c>
    </row>
    <row r="1166" spans="1:25" x14ac:dyDescent="0.2">
      <c r="A1166">
        <v>9</v>
      </c>
      <c r="B1166">
        <v>1</v>
      </c>
      <c r="C1166">
        <v>207702010</v>
      </c>
      <c r="D1166" t="str">
        <f>VLOOKUP(C:C,[1]חדשים!B:C,2,0)</f>
        <v>חדש סמ 1</v>
      </c>
      <c r="E1166" t="s">
        <v>1289</v>
      </c>
      <c r="F1166" t="s">
        <v>421</v>
      </c>
      <c r="G1166">
        <v>2</v>
      </c>
      <c r="H1166">
        <v>98</v>
      </c>
      <c r="I1166">
        <v>3151</v>
      </c>
      <c r="J1166">
        <v>31</v>
      </c>
      <c r="K1166" t="str">
        <f>VLOOKUP(J:J,[1]חוגים!A:B,2,0)</f>
        <v>מדעי התנהגות תואר ראשון</v>
      </c>
      <c r="L1166">
        <v>0</v>
      </c>
      <c r="M1166">
        <v>1</v>
      </c>
      <c r="N1166">
        <v>10</v>
      </c>
      <c r="O1166">
        <v>17</v>
      </c>
      <c r="P1166">
        <v>24</v>
      </c>
      <c r="Q1166">
        <v>1</v>
      </c>
      <c r="R1166">
        <v>0</v>
      </c>
      <c r="S1166">
        <v>0</v>
      </c>
      <c r="T1166">
        <v>34</v>
      </c>
      <c r="U1166">
        <v>5000</v>
      </c>
      <c r="V1166">
        <v>0</v>
      </c>
      <c r="W1166" t="s">
        <v>2597</v>
      </c>
      <c r="X1166">
        <v>0</v>
      </c>
      <c r="Y1166">
        <v>0</v>
      </c>
    </row>
    <row r="1167" spans="1:25" x14ac:dyDescent="0.2">
      <c r="A1167">
        <v>9</v>
      </c>
      <c r="B1167">
        <v>1</v>
      </c>
      <c r="C1167">
        <v>207702960</v>
      </c>
      <c r="D1167" t="str">
        <f>VLOOKUP(C:C,[1]חדשים!B:C,2,0)</f>
        <v>חדש סמ 1</v>
      </c>
      <c r="E1167" t="s">
        <v>2598</v>
      </c>
      <c r="F1167" t="s">
        <v>70</v>
      </c>
      <c r="G1167">
        <v>1</v>
      </c>
      <c r="H1167">
        <v>98</v>
      </c>
      <c r="I1167">
        <v>2164</v>
      </c>
      <c r="J1167">
        <v>21</v>
      </c>
      <c r="K1167" t="str">
        <f>VLOOKUP(J:J,[1]חוגים!A:B,2,0)</f>
        <v>כלכלה וניהול תואר ראשון</v>
      </c>
      <c r="L1167">
        <v>0</v>
      </c>
      <c r="M1167">
        <v>1</v>
      </c>
      <c r="N1167">
        <v>10</v>
      </c>
      <c r="O1167">
        <v>22</v>
      </c>
      <c r="P1167">
        <v>24</v>
      </c>
      <c r="Q1167">
        <v>1</v>
      </c>
      <c r="R1167">
        <v>0</v>
      </c>
      <c r="S1167">
        <v>0</v>
      </c>
      <c r="T1167">
        <v>43</v>
      </c>
      <c r="U1167">
        <v>5000</v>
      </c>
      <c r="V1167">
        <v>0</v>
      </c>
      <c r="W1167" t="s">
        <v>2599</v>
      </c>
      <c r="X1167">
        <v>0</v>
      </c>
      <c r="Y1167">
        <v>0</v>
      </c>
    </row>
    <row r="1168" spans="1:25" x14ac:dyDescent="0.2">
      <c r="A1168">
        <v>9</v>
      </c>
      <c r="B1168">
        <v>1</v>
      </c>
      <c r="C1168">
        <v>207703984</v>
      </c>
      <c r="D1168" t="s">
        <v>121</v>
      </c>
      <c r="E1168" t="s">
        <v>109</v>
      </c>
      <c r="F1168" t="s">
        <v>119</v>
      </c>
      <c r="G1168">
        <v>2</v>
      </c>
      <c r="H1168">
        <v>98</v>
      </c>
      <c r="I1168">
        <v>2767</v>
      </c>
      <c r="J1168">
        <v>27</v>
      </c>
      <c r="K1168" t="str">
        <f>VLOOKUP(J:J,[1]חוגים!A:B,2,0)</f>
        <v>מערכות מידע תואר ראשון</v>
      </c>
      <c r="L1168">
        <v>0</v>
      </c>
      <c r="M1168">
        <v>3</v>
      </c>
      <c r="N1168">
        <v>10</v>
      </c>
      <c r="O1168">
        <v>18</v>
      </c>
      <c r="P1168">
        <v>22</v>
      </c>
      <c r="Q1168">
        <v>2</v>
      </c>
      <c r="R1168">
        <v>0</v>
      </c>
      <c r="S1168">
        <v>88</v>
      </c>
      <c r="T1168">
        <v>35</v>
      </c>
      <c r="U1168">
        <v>5000</v>
      </c>
      <c r="V1168">
        <v>0</v>
      </c>
      <c r="W1168" t="s">
        <v>2600</v>
      </c>
      <c r="X1168">
        <v>0</v>
      </c>
      <c r="Y1168">
        <v>0</v>
      </c>
    </row>
    <row r="1169" spans="1:25" x14ac:dyDescent="0.2">
      <c r="A1169">
        <v>9</v>
      </c>
      <c r="B1169">
        <v>1</v>
      </c>
      <c r="C1169">
        <v>207704040</v>
      </c>
      <c r="D1169" t="s">
        <v>121</v>
      </c>
      <c r="E1169" t="s">
        <v>2601</v>
      </c>
      <c r="F1169" t="s">
        <v>29</v>
      </c>
      <c r="G1169">
        <v>1</v>
      </c>
      <c r="H1169">
        <v>98</v>
      </c>
      <c r="I1169">
        <v>1158</v>
      </c>
      <c r="J1169">
        <v>11</v>
      </c>
      <c r="K1169" t="str">
        <f>VLOOKUP(J:J,[1]חוגים!A:B,2,0)</f>
        <v>מדעי המחשב תואר ראשון</v>
      </c>
      <c r="L1169">
        <v>0</v>
      </c>
      <c r="M1169">
        <v>2</v>
      </c>
      <c r="N1169">
        <v>10</v>
      </c>
      <c r="O1169">
        <v>17</v>
      </c>
      <c r="P1169">
        <v>23</v>
      </c>
      <c r="Q1169">
        <v>1</v>
      </c>
      <c r="R1169">
        <v>0</v>
      </c>
      <c r="S1169">
        <v>37</v>
      </c>
      <c r="T1169">
        <v>34</v>
      </c>
      <c r="U1169">
        <v>5000</v>
      </c>
      <c r="V1169">
        <v>0</v>
      </c>
      <c r="W1169" t="s">
        <v>2602</v>
      </c>
      <c r="X1169">
        <v>0</v>
      </c>
      <c r="Y1169">
        <v>0</v>
      </c>
    </row>
    <row r="1170" spans="1:25" x14ac:dyDescent="0.2">
      <c r="A1170">
        <v>9</v>
      </c>
      <c r="B1170">
        <v>1</v>
      </c>
      <c r="C1170">
        <v>207704891</v>
      </c>
      <c r="D1170" t="s">
        <v>121</v>
      </c>
      <c r="E1170" t="s">
        <v>2603</v>
      </c>
      <c r="F1170" t="s">
        <v>123</v>
      </c>
      <c r="G1170">
        <v>1</v>
      </c>
      <c r="H1170">
        <v>98</v>
      </c>
      <c r="I1170">
        <v>3149</v>
      </c>
      <c r="J1170">
        <v>31</v>
      </c>
      <c r="K1170" t="str">
        <f>VLOOKUP(J:J,[1]חוגים!A:B,2,0)</f>
        <v>מדעי התנהגות תואר ראשון</v>
      </c>
      <c r="L1170">
        <v>0</v>
      </c>
      <c r="M1170">
        <v>2</v>
      </c>
      <c r="N1170">
        <v>10</v>
      </c>
      <c r="O1170">
        <v>26</v>
      </c>
      <c r="P1170">
        <v>23</v>
      </c>
      <c r="Q1170">
        <v>1</v>
      </c>
      <c r="R1170">
        <v>0</v>
      </c>
      <c r="S1170">
        <v>36</v>
      </c>
      <c r="T1170">
        <v>52</v>
      </c>
      <c r="U1170">
        <v>5000</v>
      </c>
      <c r="V1170">
        <v>0</v>
      </c>
      <c r="W1170" t="s">
        <v>2604</v>
      </c>
      <c r="X1170">
        <v>0</v>
      </c>
      <c r="Y1170">
        <v>0</v>
      </c>
    </row>
    <row r="1171" spans="1:25" x14ac:dyDescent="0.2">
      <c r="A1171">
        <v>9</v>
      </c>
      <c r="B1171">
        <v>1</v>
      </c>
      <c r="C1171">
        <v>207706789</v>
      </c>
      <c r="D1171" t="s">
        <v>121</v>
      </c>
      <c r="E1171" t="s">
        <v>1042</v>
      </c>
      <c r="F1171" t="s">
        <v>2605</v>
      </c>
      <c r="G1171">
        <v>2</v>
      </c>
      <c r="H1171">
        <v>98</v>
      </c>
      <c r="I1171">
        <v>2166</v>
      </c>
      <c r="J1171">
        <v>21</v>
      </c>
      <c r="K1171" t="str">
        <f>VLOOKUP(J:J,[1]חוגים!A:B,2,0)</f>
        <v>כלכלה וניהול תואר ראשון</v>
      </c>
      <c r="L1171">
        <v>0</v>
      </c>
      <c r="M1171">
        <v>2</v>
      </c>
      <c r="N1171">
        <v>10</v>
      </c>
      <c r="O1171">
        <v>21</v>
      </c>
      <c r="P1171">
        <v>23</v>
      </c>
      <c r="Q1171">
        <v>1</v>
      </c>
      <c r="R1171">
        <v>0</v>
      </c>
      <c r="S1171">
        <v>43</v>
      </c>
      <c r="T1171">
        <v>42</v>
      </c>
      <c r="U1171">
        <v>5000</v>
      </c>
      <c r="V1171">
        <v>0</v>
      </c>
      <c r="W1171" t="s">
        <v>2606</v>
      </c>
      <c r="X1171">
        <v>0</v>
      </c>
      <c r="Y1171">
        <v>0</v>
      </c>
    </row>
    <row r="1172" spans="1:25" x14ac:dyDescent="0.2">
      <c r="A1172">
        <v>9</v>
      </c>
      <c r="B1172">
        <v>1</v>
      </c>
      <c r="C1172">
        <v>207707365</v>
      </c>
      <c r="D1172" t="s">
        <v>121</v>
      </c>
      <c r="E1172" t="s">
        <v>2607</v>
      </c>
      <c r="F1172" t="s">
        <v>62</v>
      </c>
      <c r="G1172">
        <v>2</v>
      </c>
      <c r="H1172">
        <v>98</v>
      </c>
      <c r="I1172">
        <v>3147</v>
      </c>
      <c r="J1172">
        <v>31</v>
      </c>
      <c r="K1172" t="str">
        <f>VLOOKUP(J:J,[1]חוגים!A:B,2,0)</f>
        <v>מדעי התנהגות תואר ראשון</v>
      </c>
      <c r="L1172">
        <v>0</v>
      </c>
      <c r="M1172">
        <v>2</v>
      </c>
      <c r="N1172">
        <v>10</v>
      </c>
      <c r="O1172">
        <v>21</v>
      </c>
      <c r="P1172">
        <v>23</v>
      </c>
      <c r="Q1172">
        <v>1</v>
      </c>
      <c r="R1172">
        <v>0</v>
      </c>
      <c r="S1172">
        <v>38</v>
      </c>
      <c r="T1172">
        <v>42</v>
      </c>
      <c r="U1172">
        <v>5000</v>
      </c>
      <c r="V1172">
        <v>0</v>
      </c>
      <c r="W1172" t="s">
        <v>2608</v>
      </c>
      <c r="X1172">
        <v>0</v>
      </c>
      <c r="Y1172">
        <v>0</v>
      </c>
    </row>
    <row r="1173" spans="1:25" x14ac:dyDescent="0.2">
      <c r="A1173">
        <v>9</v>
      </c>
      <c r="B1173">
        <v>1</v>
      </c>
      <c r="C1173">
        <v>207707423</v>
      </c>
      <c r="D1173" t="s">
        <v>121</v>
      </c>
      <c r="E1173" t="s">
        <v>2609</v>
      </c>
      <c r="F1173" t="s">
        <v>327</v>
      </c>
      <c r="G1173">
        <v>1</v>
      </c>
      <c r="H1173">
        <v>98</v>
      </c>
      <c r="I1173">
        <v>3278</v>
      </c>
      <c r="J1173">
        <v>32</v>
      </c>
      <c r="K1173" t="str">
        <f>VLOOKUP(J:J,[1]חוגים!A:B,2,0)</f>
        <v>פסיכולוגיה תואר שני</v>
      </c>
      <c r="L1173">
        <v>0</v>
      </c>
      <c r="M1173">
        <v>2</v>
      </c>
      <c r="N1173">
        <v>20</v>
      </c>
      <c r="O1173">
        <v>0</v>
      </c>
      <c r="P1173">
        <v>22</v>
      </c>
      <c r="Q1173">
        <v>1</v>
      </c>
      <c r="R1173">
        <v>0</v>
      </c>
      <c r="S1173">
        <v>56</v>
      </c>
      <c r="T1173">
        <v>0</v>
      </c>
      <c r="U1173">
        <v>5000</v>
      </c>
      <c r="V1173">
        <v>0</v>
      </c>
      <c r="W1173" t="s">
        <v>2610</v>
      </c>
      <c r="X1173">
        <v>0</v>
      </c>
      <c r="Y1173">
        <v>0</v>
      </c>
    </row>
    <row r="1174" spans="1:25" x14ac:dyDescent="0.2">
      <c r="A1174">
        <v>9</v>
      </c>
      <c r="B1174">
        <v>1</v>
      </c>
      <c r="C1174">
        <v>207731456</v>
      </c>
      <c r="D1174" t="s">
        <v>121</v>
      </c>
      <c r="E1174" t="s">
        <v>147</v>
      </c>
      <c r="F1174" t="s">
        <v>2093</v>
      </c>
      <c r="G1174">
        <v>2</v>
      </c>
      <c r="H1174">
        <v>99</v>
      </c>
      <c r="I1174">
        <v>2774</v>
      </c>
      <c r="J1174">
        <v>27</v>
      </c>
      <c r="K1174" t="str">
        <f>VLOOKUP(J:J,[1]חוגים!A:B,2,0)</f>
        <v>מערכות מידע תואר ראשון</v>
      </c>
      <c r="L1174">
        <v>0</v>
      </c>
      <c r="M1174">
        <v>2</v>
      </c>
      <c r="N1174">
        <v>10</v>
      </c>
      <c r="O1174">
        <v>13</v>
      </c>
      <c r="P1174">
        <v>23</v>
      </c>
      <c r="Q1174">
        <v>1</v>
      </c>
      <c r="R1174">
        <v>0</v>
      </c>
      <c r="S1174">
        <v>37</v>
      </c>
      <c r="T1174">
        <v>25</v>
      </c>
      <c r="U1174">
        <v>5000</v>
      </c>
      <c r="V1174">
        <v>0</v>
      </c>
      <c r="W1174" t="s">
        <v>2611</v>
      </c>
      <c r="X1174">
        <v>0</v>
      </c>
      <c r="Y1174">
        <v>0</v>
      </c>
    </row>
    <row r="1175" spans="1:25" x14ac:dyDescent="0.2">
      <c r="A1175">
        <v>9</v>
      </c>
      <c r="B1175">
        <v>1</v>
      </c>
      <c r="C1175">
        <v>207743931</v>
      </c>
      <c r="D1175" t="str">
        <f>VLOOKUP(C:C,[1]חדשים!B:C,2,0)</f>
        <v>חדש סמ 1</v>
      </c>
      <c r="E1175" t="s">
        <v>2612</v>
      </c>
      <c r="F1175" t="s">
        <v>391</v>
      </c>
      <c r="G1175">
        <v>1</v>
      </c>
      <c r="H1175">
        <v>98</v>
      </c>
      <c r="I1175">
        <v>4300</v>
      </c>
      <c r="J1175">
        <v>43</v>
      </c>
      <c r="K1175" t="str">
        <f>VLOOKUP(J:J,[1]חוגים!A:B,2,0)</f>
        <v>פכ"ם</v>
      </c>
      <c r="L1175">
        <v>0</v>
      </c>
      <c r="M1175">
        <v>1</v>
      </c>
      <c r="N1175">
        <v>10</v>
      </c>
      <c r="O1175">
        <v>24</v>
      </c>
      <c r="P1175">
        <v>24</v>
      </c>
      <c r="Q1175">
        <v>1</v>
      </c>
      <c r="R1175">
        <v>0</v>
      </c>
      <c r="S1175">
        <v>0</v>
      </c>
      <c r="T1175">
        <v>48</v>
      </c>
      <c r="U1175">
        <v>5000</v>
      </c>
      <c r="V1175">
        <v>0</v>
      </c>
      <c r="W1175" t="s">
        <v>2613</v>
      </c>
      <c r="X1175">
        <v>0</v>
      </c>
      <c r="Y1175">
        <v>0</v>
      </c>
    </row>
    <row r="1176" spans="1:25" x14ac:dyDescent="0.2">
      <c r="A1176">
        <v>9</v>
      </c>
      <c r="B1176">
        <v>1</v>
      </c>
      <c r="C1176">
        <v>207745423</v>
      </c>
      <c r="D1176" t="str">
        <f>VLOOKUP(C:C,[1]חדשים!B:C,2,0)</f>
        <v>חדש סמ 1</v>
      </c>
      <c r="E1176" t="s">
        <v>2614</v>
      </c>
      <c r="F1176" t="s">
        <v>213</v>
      </c>
      <c r="G1176">
        <v>1</v>
      </c>
      <c r="H1176">
        <v>99</v>
      </c>
      <c r="I1176">
        <v>2164</v>
      </c>
      <c r="J1176">
        <v>21</v>
      </c>
      <c r="K1176" t="str">
        <f>VLOOKUP(J:J,[1]חוגים!A:B,2,0)</f>
        <v>כלכלה וניהול תואר ראשון</v>
      </c>
      <c r="L1176">
        <v>0</v>
      </c>
      <c r="M1176">
        <v>1</v>
      </c>
      <c r="N1176">
        <v>10</v>
      </c>
      <c r="O1176">
        <v>23</v>
      </c>
      <c r="P1176">
        <v>24</v>
      </c>
      <c r="Q1176">
        <v>1</v>
      </c>
      <c r="R1176">
        <v>0</v>
      </c>
      <c r="S1176">
        <v>0</v>
      </c>
      <c r="T1176">
        <v>45</v>
      </c>
      <c r="U1176">
        <v>5000</v>
      </c>
      <c r="V1176">
        <v>0</v>
      </c>
      <c r="W1176" t="s">
        <v>2615</v>
      </c>
      <c r="X1176">
        <v>0</v>
      </c>
      <c r="Y1176">
        <v>0</v>
      </c>
    </row>
    <row r="1177" spans="1:25" x14ac:dyDescent="0.2">
      <c r="A1177">
        <v>9</v>
      </c>
      <c r="B1177">
        <v>1</v>
      </c>
      <c r="C1177">
        <v>207745910</v>
      </c>
      <c r="D1177" t="s">
        <v>121</v>
      </c>
      <c r="E1177" t="s">
        <v>219</v>
      </c>
      <c r="F1177" t="s">
        <v>423</v>
      </c>
      <c r="G1177">
        <v>1</v>
      </c>
      <c r="H1177">
        <v>99</v>
      </c>
      <c r="I1177">
        <v>3147</v>
      </c>
      <c r="J1177">
        <v>31</v>
      </c>
      <c r="K1177" t="str">
        <f>VLOOKUP(J:J,[1]חוגים!A:B,2,0)</f>
        <v>מדעי התנהגות תואר ראשון</v>
      </c>
      <c r="L1177">
        <v>0</v>
      </c>
      <c r="M1177">
        <v>2</v>
      </c>
      <c r="N1177">
        <v>10</v>
      </c>
      <c r="O1177">
        <v>22</v>
      </c>
      <c r="P1177">
        <v>23</v>
      </c>
      <c r="Q1177">
        <v>1</v>
      </c>
      <c r="R1177">
        <v>0</v>
      </c>
      <c r="S1177">
        <v>38</v>
      </c>
      <c r="T1177">
        <v>44</v>
      </c>
      <c r="U1177">
        <v>5000</v>
      </c>
      <c r="V1177">
        <v>0</v>
      </c>
      <c r="W1177" t="s">
        <v>2616</v>
      </c>
      <c r="X1177">
        <v>0</v>
      </c>
      <c r="Y1177">
        <v>0</v>
      </c>
    </row>
    <row r="1178" spans="1:25" x14ac:dyDescent="0.2">
      <c r="A1178">
        <v>9</v>
      </c>
      <c r="B1178">
        <v>1</v>
      </c>
      <c r="C1178">
        <v>207747940</v>
      </c>
      <c r="D1178" t="str">
        <f>VLOOKUP(C:C,[1]חדשים!B:C,2,0)</f>
        <v>חדש סמ 1</v>
      </c>
      <c r="E1178" t="s">
        <v>2617</v>
      </c>
      <c r="F1178" t="s">
        <v>2618</v>
      </c>
      <c r="G1178">
        <v>2</v>
      </c>
      <c r="H1178">
        <v>99</v>
      </c>
      <c r="I1178">
        <v>3273</v>
      </c>
      <c r="J1178">
        <v>32</v>
      </c>
      <c r="K1178" t="str">
        <f>VLOOKUP(J:J,[1]חוגים!A:B,2,0)</f>
        <v>פסיכולוגיה תואר שני</v>
      </c>
      <c r="L1178">
        <v>0</v>
      </c>
      <c r="M1178">
        <v>1</v>
      </c>
      <c r="N1178">
        <v>20</v>
      </c>
      <c r="O1178">
        <v>15</v>
      </c>
      <c r="P1178">
        <v>24</v>
      </c>
      <c r="Q1178">
        <v>1</v>
      </c>
      <c r="R1178">
        <v>0</v>
      </c>
      <c r="S1178">
        <v>0</v>
      </c>
      <c r="T1178">
        <v>30</v>
      </c>
      <c r="U1178">
        <v>5000</v>
      </c>
      <c r="V1178">
        <v>0</v>
      </c>
      <c r="W1178" t="s">
        <v>2619</v>
      </c>
      <c r="X1178">
        <v>0</v>
      </c>
      <c r="Y1178">
        <v>0</v>
      </c>
    </row>
    <row r="1179" spans="1:25" x14ac:dyDescent="0.2">
      <c r="A1179">
        <v>9</v>
      </c>
      <c r="B1179">
        <v>1</v>
      </c>
      <c r="C1179">
        <v>207748518</v>
      </c>
      <c r="D1179" t="s">
        <v>121</v>
      </c>
      <c r="E1179" t="s">
        <v>2620</v>
      </c>
      <c r="F1179" t="s">
        <v>70</v>
      </c>
      <c r="G1179">
        <v>1</v>
      </c>
      <c r="H1179">
        <v>99</v>
      </c>
      <c r="I1179">
        <v>1156</v>
      </c>
      <c r="J1179">
        <v>11</v>
      </c>
      <c r="K1179" t="str">
        <f>VLOOKUP(J:J,[1]חוגים!A:B,2,0)</f>
        <v>מדעי המחשב תואר ראשון</v>
      </c>
      <c r="L1179">
        <v>0</v>
      </c>
      <c r="M1179">
        <v>2</v>
      </c>
      <c r="N1179">
        <v>10</v>
      </c>
      <c r="O1179">
        <v>12</v>
      </c>
      <c r="P1179">
        <v>23</v>
      </c>
      <c r="Q1179">
        <v>1</v>
      </c>
      <c r="R1179">
        <v>0</v>
      </c>
      <c r="S1179">
        <v>33</v>
      </c>
      <c r="T1179">
        <v>24</v>
      </c>
      <c r="U1179">
        <v>5000</v>
      </c>
      <c r="V1179">
        <v>0</v>
      </c>
      <c r="W1179" t="s">
        <v>2621</v>
      </c>
      <c r="X1179">
        <v>0</v>
      </c>
      <c r="Y1179">
        <v>0</v>
      </c>
    </row>
    <row r="1180" spans="1:25" x14ac:dyDescent="0.2">
      <c r="A1180">
        <v>9</v>
      </c>
      <c r="B1180">
        <v>1</v>
      </c>
      <c r="C1180">
        <v>207752536</v>
      </c>
      <c r="D1180" t="s">
        <v>121</v>
      </c>
      <c r="E1180" t="s">
        <v>2622</v>
      </c>
      <c r="F1180" t="s">
        <v>148</v>
      </c>
      <c r="G1180">
        <v>1</v>
      </c>
      <c r="H1180">
        <v>98</v>
      </c>
      <c r="I1180">
        <v>1155</v>
      </c>
      <c r="J1180">
        <v>11</v>
      </c>
      <c r="K1180" t="str">
        <f>VLOOKUP(J:J,[1]חוגים!A:B,2,0)</f>
        <v>מדעי המחשב תואר ראשון</v>
      </c>
      <c r="L1180">
        <v>0</v>
      </c>
      <c r="M1180">
        <v>3</v>
      </c>
      <c r="N1180">
        <v>10</v>
      </c>
      <c r="O1180">
        <v>20</v>
      </c>
      <c r="P1180">
        <v>22</v>
      </c>
      <c r="Q1180">
        <v>1</v>
      </c>
      <c r="R1180">
        <v>0</v>
      </c>
      <c r="S1180">
        <v>87</v>
      </c>
      <c r="T1180">
        <v>40</v>
      </c>
      <c r="U1180">
        <v>5000</v>
      </c>
      <c r="V1180">
        <v>0</v>
      </c>
      <c r="W1180" t="s">
        <v>2623</v>
      </c>
      <c r="X1180">
        <v>0</v>
      </c>
      <c r="Y1180">
        <v>0</v>
      </c>
    </row>
    <row r="1181" spans="1:25" x14ac:dyDescent="0.2">
      <c r="A1181">
        <v>9</v>
      </c>
      <c r="B1181">
        <v>1</v>
      </c>
      <c r="C1181">
        <v>207753484</v>
      </c>
      <c r="D1181" t="s">
        <v>121</v>
      </c>
      <c r="E1181" t="s">
        <v>224</v>
      </c>
      <c r="F1181" t="s">
        <v>2624</v>
      </c>
      <c r="G1181">
        <v>2</v>
      </c>
      <c r="H1181">
        <v>98</v>
      </c>
      <c r="I1181">
        <v>3275</v>
      </c>
      <c r="J1181">
        <v>32</v>
      </c>
      <c r="K1181" t="str">
        <f>VLOOKUP(J:J,[1]חוגים!A:B,2,0)</f>
        <v>פסיכולוגיה תואר שני</v>
      </c>
      <c r="L1181">
        <v>0</v>
      </c>
      <c r="M1181">
        <v>2</v>
      </c>
      <c r="N1181">
        <v>20</v>
      </c>
      <c r="O1181">
        <v>11</v>
      </c>
      <c r="P1181">
        <v>23</v>
      </c>
      <c r="Q1181">
        <v>1</v>
      </c>
      <c r="R1181">
        <v>0</v>
      </c>
      <c r="S1181">
        <v>32</v>
      </c>
      <c r="T1181">
        <v>22</v>
      </c>
      <c r="U1181">
        <v>5000</v>
      </c>
      <c r="V1181">
        <v>0</v>
      </c>
      <c r="W1181" t="s">
        <v>2625</v>
      </c>
      <c r="X1181">
        <v>0</v>
      </c>
      <c r="Y1181">
        <v>0</v>
      </c>
    </row>
    <row r="1182" spans="1:25" x14ac:dyDescent="0.2">
      <c r="A1182">
        <v>9</v>
      </c>
      <c r="B1182">
        <v>1</v>
      </c>
      <c r="C1182">
        <v>207765108</v>
      </c>
      <c r="D1182" t="s">
        <v>121</v>
      </c>
      <c r="E1182" t="s">
        <v>2626</v>
      </c>
      <c r="F1182" t="s">
        <v>151</v>
      </c>
      <c r="G1182">
        <v>2</v>
      </c>
      <c r="H1182">
        <v>99</v>
      </c>
      <c r="I1182">
        <v>1155</v>
      </c>
      <c r="J1182">
        <v>11</v>
      </c>
      <c r="K1182" t="str">
        <f>VLOOKUP(J:J,[1]חוגים!A:B,2,0)</f>
        <v>מדעי המחשב תואר ראשון</v>
      </c>
      <c r="L1182">
        <v>0</v>
      </c>
      <c r="M1182">
        <v>3</v>
      </c>
      <c r="N1182">
        <v>10</v>
      </c>
      <c r="O1182">
        <v>26</v>
      </c>
      <c r="P1182">
        <v>22</v>
      </c>
      <c r="Q1182">
        <v>1</v>
      </c>
      <c r="R1182">
        <v>0</v>
      </c>
      <c r="S1182">
        <v>74</v>
      </c>
      <c r="T1182">
        <v>51</v>
      </c>
      <c r="U1182">
        <v>5000</v>
      </c>
      <c r="V1182">
        <v>0</v>
      </c>
      <c r="W1182" t="s">
        <v>2627</v>
      </c>
      <c r="X1182">
        <v>0</v>
      </c>
      <c r="Y1182">
        <v>0</v>
      </c>
    </row>
    <row r="1183" spans="1:25" x14ac:dyDescent="0.2">
      <c r="A1183">
        <v>9</v>
      </c>
      <c r="B1183">
        <v>1</v>
      </c>
      <c r="C1183">
        <v>207768607</v>
      </c>
      <c r="D1183" t="s">
        <v>121</v>
      </c>
      <c r="E1183" t="s">
        <v>2628</v>
      </c>
      <c r="F1183" t="s">
        <v>2629</v>
      </c>
      <c r="G1183">
        <v>1</v>
      </c>
      <c r="H1183">
        <v>99</v>
      </c>
      <c r="I1183">
        <v>1159</v>
      </c>
      <c r="J1183">
        <v>11</v>
      </c>
      <c r="K1183" t="str">
        <f>VLOOKUP(J:J,[1]חוגים!A:B,2,0)</f>
        <v>מדעי המחשב תואר ראשון</v>
      </c>
      <c r="L1183">
        <v>0</v>
      </c>
      <c r="M1183">
        <v>2</v>
      </c>
      <c r="N1183">
        <v>10</v>
      </c>
      <c r="O1183">
        <v>20</v>
      </c>
      <c r="P1183">
        <v>23</v>
      </c>
      <c r="Q1183">
        <v>1</v>
      </c>
      <c r="R1183">
        <v>0</v>
      </c>
      <c r="S1183">
        <v>41</v>
      </c>
      <c r="T1183">
        <v>40</v>
      </c>
      <c r="U1183">
        <v>5000</v>
      </c>
      <c r="V1183">
        <v>0</v>
      </c>
      <c r="W1183" t="s">
        <v>2630</v>
      </c>
      <c r="X1183">
        <v>0</v>
      </c>
      <c r="Y1183">
        <v>0</v>
      </c>
    </row>
    <row r="1184" spans="1:25" x14ac:dyDescent="0.2">
      <c r="A1184">
        <v>9</v>
      </c>
      <c r="B1184">
        <v>1</v>
      </c>
      <c r="C1184">
        <v>207769191</v>
      </c>
      <c r="D1184" t="s">
        <v>121</v>
      </c>
      <c r="E1184" t="s">
        <v>2631</v>
      </c>
      <c r="F1184" t="s">
        <v>1797</v>
      </c>
      <c r="G1184">
        <v>2</v>
      </c>
      <c r="H1184">
        <v>99</v>
      </c>
      <c r="I1184">
        <v>6701</v>
      </c>
      <c r="J1184">
        <v>67</v>
      </c>
      <c r="K1184" t="str">
        <f>VLOOKUP(J:J,[1]חוגים!A:B,2,0)</f>
        <v>סיעוד הסבות</v>
      </c>
      <c r="L1184">
        <v>0</v>
      </c>
      <c r="M1184">
        <v>3</v>
      </c>
      <c r="N1184">
        <v>10</v>
      </c>
      <c r="O1184">
        <v>19</v>
      </c>
      <c r="P1184">
        <v>23</v>
      </c>
      <c r="Q1184">
        <v>1</v>
      </c>
      <c r="R1184">
        <v>0</v>
      </c>
      <c r="S1184">
        <v>68</v>
      </c>
      <c r="T1184">
        <v>38</v>
      </c>
      <c r="U1184">
        <v>5000</v>
      </c>
      <c r="V1184">
        <v>0</v>
      </c>
      <c r="W1184" t="s">
        <v>2632</v>
      </c>
      <c r="X1184">
        <v>0</v>
      </c>
      <c r="Y1184">
        <v>0</v>
      </c>
    </row>
    <row r="1185" spans="1:25" x14ac:dyDescent="0.2">
      <c r="A1185">
        <v>9</v>
      </c>
      <c r="B1185">
        <v>1</v>
      </c>
      <c r="C1185">
        <v>207779117</v>
      </c>
      <c r="D1185" t="str">
        <f>VLOOKUP(C:C,[1]חדשים!B:C,2,0)</f>
        <v>חדש סמ 1</v>
      </c>
      <c r="E1185" t="s">
        <v>2633</v>
      </c>
      <c r="F1185" t="s">
        <v>123</v>
      </c>
      <c r="G1185">
        <v>2</v>
      </c>
      <c r="H1185">
        <v>98</v>
      </c>
      <c r="I1185">
        <v>1158</v>
      </c>
      <c r="J1185">
        <v>11</v>
      </c>
      <c r="K1185" t="str">
        <f>VLOOKUP(J:J,[1]חוגים!A:B,2,0)</f>
        <v>מדעי המחשב תואר ראשון</v>
      </c>
      <c r="L1185">
        <v>0</v>
      </c>
      <c r="M1185">
        <v>1</v>
      </c>
      <c r="N1185">
        <v>10</v>
      </c>
      <c r="O1185">
        <v>21</v>
      </c>
      <c r="P1185">
        <v>24</v>
      </c>
      <c r="Q1185">
        <v>2</v>
      </c>
      <c r="R1185">
        <v>0</v>
      </c>
      <c r="S1185">
        <v>0</v>
      </c>
      <c r="T1185">
        <v>41</v>
      </c>
      <c r="U1185">
        <v>5000</v>
      </c>
      <c r="V1185">
        <v>0</v>
      </c>
      <c r="W1185" t="s">
        <v>2634</v>
      </c>
      <c r="X1185">
        <v>0</v>
      </c>
      <c r="Y1185">
        <v>0</v>
      </c>
    </row>
    <row r="1186" spans="1:25" x14ac:dyDescent="0.2">
      <c r="A1186">
        <v>9</v>
      </c>
      <c r="B1186">
        <v>1</v>
      </c>
      <c r="C1186">
        <v>207784851</v>
      </c>
      <c r="D1186" t="str">
        <f>VLOOKUP(C:C,[1]חדשים!B:C,2,0)</f>
        <v>חדש סמ 1</v>
      </c>
      <c r="E1186" t="s">
        <v>1276</v>
      </c>
      <c r="F1186" t="s">
        <v>648</v>
      </c>
      <c r="G1186">
        <v>2</v>
      </c>
      <c r="H1186">
        <v>99</v>
      </c>
      <c r="I1186">
        <v>4300</v>
      </c>
      <c r="J1186">
        <v>43</v>
      </c>
      <c r="K1186" t="str">
        <f>VLOOKUP(J:J,[1]חוגים!A:B,2,0)</f>
        <v>פכ"ם</v>
      </c>
      <c r="L1186">
        <v>0</v>
      </c>
      <c r="M1186">
        <v>1</v>
      </c>
      <c r="N1186">
        <v>10</v>
      </c>
      <c r="O1186">
        <v>24</v>
      </c>
      <c r="P1186">
        <v>24</v>
      </c>
      <c r="Q1186">
        <v>1</v>
      </c>
      <c r="R1186">
        <v>0</v>
      </c>
      <c r="S1186">
        <v>0</v>
      </c>
      <c r="T1186">
        <v>48</v>
      </c>
      <c r="U1186">
        <v>5000</v>
      </c>
      <c r="V1186">
        <v>0</v>
      </c>
      <c r="W1186" t="s">
        <v>2635</v>
      </c>
      <c r="X1186">
        <v>0</v>
      </c>
      <c r="Y1186">
        <v>0</v>
      </c>
    </row>
    <row r="1187" spans="1:25" x14ac:dyDescent="0.2">
      <c r="A1187">
        <v>9</v>
      </c>
      <c r="B1187">
        <v>1</v>
      </c>
      <c r="C1187">
        <v>207786609</v>
      </c>
      <c r="D1187" t="s">
        <v>121</v>
      </c>
      <c r="E1187" t="s">
        <v>2419</v>
      </c>
      <c r="F1187" t="s">
        <v>2636</v>
      </c>
      <c r="G1187">
        <v>1</v>
      </c>
      <c r="H1187">
        <v>99</v>
      </c>
      <c r="I1187">
        <v>6103</v>
      </c>
      <c r="J1187">
        <v>61</v>
      </c>
      <c r="K1187" t="str">
        <f>VLOOKUP(J:J,[1]חוגים!A:B,2,0)</f>
        <v>מדעי הסיעוד תואר ראשון</v>
      </c>
      <c r="L1187">
        <v>0</v>
      </c>
      <c r="M1187">
        <v>3</v>
      </c>
      <c r="N1187">
        <v>10</v>
      </c>
      <c r="O1187">
        <v>8</v>
      </c>
      <c r="P1187">
        <v>20</v>
      </c>
      <c r="Q1187">
        <v>1</v>
      </c>
      <c r="R1187">
        <v>0</v>
      </c>
      <c r="S1187">
        <v>141</v>
      </c>
      <c r="T1187">
        <v>16</v>
      </c>
      <c r="U1187">
        <v>5000</v>
      </c>
      <c r="V1187">
        <v>0</v>
      </c>
      <c r="W1187" t="s">
        <v>2637</v>
      </c>
      <c r="X1187">
        <v>0</v>
      </c>
      <c r="Y1187">
        <v>0</v>
      </c>
    </row>
    <row r="1188" spans="1:25" x14ac:dyDescent="0.2">
      <c r="A1188">
        <v>9</v>
      </c>
      <c r="B1188">
        <v>1</v>
      </c>
      <c r="C1188">
        <v>207795444</v>
      </c>
      <c r="D1188" t="s">
        <v>121</v>
      </c>
      <c r="E1188" t="s">
        <v>59</v>
      </c>
      <c r="F1188" t="s">
        <v>2638</v>
      </c>
      <c r="G1188">
        <v>1</v>
      </c>
      <c r="H1188">
        <v>99</v>
      </c>
      <c r="I1188">
        <v>2767</v>
      </c>
      <c r="J1188">
        <v>27</v>
      </c>
      <c r="K1188" t="str">
        <f>VLOOKUP(J:J,[1]חוגים!A:B,2,0)</f>
        <v>מערכות מידע תואר ראשון</v>
      </c>
      <c r="L1188">
        <v>0</v>
      </c>
      <c r="M1188">
        <v>2</v>
      </c>
      <c r="N1188">
        <v>10</v>
      </c>
      <c r="O1188">
        <v>26</v>
      </c>
      <c r="P1188">
        <v>23</v>
      </c>
      <c r="Q1188">
        <v>1</v>
      </c>
      <c r="R1188">
        <v>0</v>
      </c>
      <c r="S1188">
        <v>35</v>
      </c>
      <c r="T1188">
        <v>51</v>
      </c>
      <c r="U1188">
        <v>5000</v>
      </c>
      <c r="V1188">
        <v>0</v>
      </c>
      <c r="W1188" t="s">
        <v>2639</v>
      </c>
      <c r="X1188">
        <v>0</v>
      </c>
      <c r="Y1188">
        <v>0</v>
      </c>
    </row>
    <row r="1189" spans="1:25" x14ac:dyDescent="0.2">
      <c r="A1189">
        <v>9</v>
      </c>
      <c r="B1189">
        <v>1</v>
      </c>
      <c r="C1189">
        <v>207796558</v>
      </c>
      <c r="D1189" t="s">
        <v>121</v>
      </c>
      <c r="E1189" t="s">
        <v>2640</v>
      </c>
      <c r="F1189" t="s">
        <v>333</v>
      </c>
      <c r="G1189">
        <v>1</v>
      </c>
      <c r="H1189">
        <v>99</v>
      </c>
      <c r="I1189">
        <v>2772</v>
      </c>
      <c r="J1189">
        <v>27</v>
      </c>
      <c r="K1189" t="str">
        <f>VLOOKUP(J:J,[1]חוגים!A:B,2,0)</f>
        <v>מערכות מידע תואר ראשון</v>
      </c>
      <c r="L1189">
        <v>0</v>
      </c>
      <c r="M1189">
        <v>2</v>
      </c>
      <c r="N1189">
        <v>10</v>
      </c>
      <c r="O1189">
        <v>25</v>
      </c>
      <c r="P1189">
        <v>23</v>
      </c>
      <c r="Q1189">
        <v>1</v>
      </c>
      <c r="R1189">
        <v>0</v>
      </c>
      <c r="S1189">
        <v>34</v>
      </c>
      <c r="T1189">
        <v>49</v>
      </c>
      <c r="U1189">
        <v>5000</v>
      </c>
      <c r="V1189">
        <v>0</v>
      </c>
      <c r="W1189" t="s">
        <v>2641</v>
      </c>
      <c r="X1189">
        <v>0</v>
      </c>
      <c r="Y1189">
        <v>0</v>
      </c>
    </row>
    <row r="1190" spans="1:25" x14ac:dyDescent="0.2">
      <c r="A1190">
        <v>9</v>
      </c>
      <c r="B1190">
        <v>1</v>
      </c>
      <c r="C1190">
        <v>207797549</v>
      </c>
      <c r="D1190" t="s">
        <v>121</v>
      </c>
      <c r="E1190" t="s">
        <v>1505</v>
      </c>
      <c r="F1190" t="s">
        <v>1032</v>
      </c>
      <c r="G1190">
        <v>2</v>
      </c>
      <c r="H1190">
        <v>99</v>
      </c>
      <c r="I1190">
        <v>2774</v>
      </c>
      <c r="J1190">
        <v>27</v>
      </c>
      <c r="K1190" t="str">
        <f>VLOOKUP(J:J,[1]חוגים!A:B,2,0)</f>
        <v>מערכות מידע תואר ראשון</v>
      </c>
      <c r="L1190">
        <v>0</v>
      </c>
      <c r="M1190">
        <v>2</v>
      </c>
      <c r="N1190">
        <v>10</v>
      </c>
      <c r="O1190">
        <v>24</v>
      </c>
      <c r="P1190">
        <v>23</v>
      </c>
      <c r="Q1190">
        <v>1</v>
      </c>
      <c r="R1190">
        <v>0</v>
      </c>
      <c r="S1190">
        <v>41</v>
      </c>
      <c r="T1190">
        <v>47</v>
      </c>
      <c r="U1190">
        <v>5000</v>
      </c>
      <c r="V1190">
        <v>0</v>
      </c>
      <c r="W1190" t="s">
        <v>2642</v>
      </c>
      <c r="X1190">
        <v>0</v>
      </c>
      <c r="Y1190">
        <v>0</v>
      </c>
    </row>
    <row r="1191" spans="1:25" x14ac:dyDescent="0.2">
      <c r="A1191">
        <v>9</v>
      </c>
      <c r="B1191">
        <v>1</v>
      </c>
      <c r="C1191">
        <v>207797564</v>
      </c>
      <c r="D1191" t="str">
        <f>VLOOKUP(C:C,[1]חדשים!B:C,2,0)</f>
        <v>חדש סמ 1</v>
      </c>
      <c r="E1191" t="s">
        <v>2643</v>
      </c>
      <c r="F1191" t="s">
        <v>843</v>
      </c>
      <c r="G1191">
        <v>1</v>
      </c>
      <c r="H1191">
        <v>99</v>
      </c>
      <c r="I1191">
        <v>2772</v>
      </c>
      <c r="J1191">
        <v>27</v>
      </c>
      <c r="K1191" t="str">
        <f>VLOOKUP(J:J,[1]חוגים!A:B,2,0)</f>
        <v>מערכות מידע תואר ראשון</v>
      </c>
      <c r="L1191">
        <v>0</v>
      </c>
      <c r="M1191">
        <v>1</v>
      </c>
      <c r="N1191">
        <v>10</v>
      </c>
      <c r="O1191">
        <v>21</v>
      </c>
      <c r="P1191">
        <v>24</v>
      </c>
      <c r="Q1191">
        <v>1</v>
      </c>
      <c r="R1191">
        <v>0</v>
      </c>
      <c r="S1191">
        <v>0</v>
      </c>
      <c r="T1191">
        <v>42</v>
      </c>
      <c r="U1191">
        <v>5000</v>
      </c>
      <c r="V1191">
        <v>0</v>
      </c>
      <c r="W1191" t="s">
        <v>2644</v>
      </c>
      <c r="X1191">
        <v>0</v>
      </c>
      <c r="Y1191">
        <v>0</v>
      </c>
    </row>
    <row r="1192" spans="1:25" x14ac:dyDescent="0.2">
      <c r="A1192">
        <v>9</v>
      </c>
      <c r="B1192">
        <v>1</v>
      </c>
      <c r="C1192">
        <v>207798331</v>
      </c>
      <c r="D1192" t="str">
        <f>VLOOKUP(C:C,[1]חדשים!B:C,2,0)</f>
        <v>חדש סמ 1</v>
      </c>
      <c r="E1192" t="s">
        <v>2645</v>
      </c>
      <c r="F1192" t="s">
        <v>2646</v>
      </c>
      <c r="G1192">
        <v>2</v>
      </c>
      <c r="H1192">
        <v>99</v>
      </c>
      <c r="I1192">
        <v>7202</v>
      </c>
      <c r="J1192">
        <v>72</v>
      </c>
      <c r="K1192" t="str">
        <f>VLOOKUP(J:J,[1]חוגים!A:B,2,0)</f>
        <v>מערכות מידע תואר שני</v>
      </c>
      <c r="L1192">
        <v>0</v>
      </c>
      <c r="M1192">
        <v>1</v>
      </c>
      <c r="N1192">
        <v>20</v>
      </c>
      <c r="O1192">
        <v>14</v>
      </c>
      <c r="P1192">
        <v>24</v>
      </c>
      <c r="Q1192">
        <v>1</v>
      </c>
      <c r="R1192">
        <v>0</v>
      </c>
      <c r="S1192">
        <v>0</v>
      </c>
      <c r="T1192">
        <v>28</v>
      </c>
      <c r="U1192">
        <v>5000</v>
      </c>
      <c r="V1192">
        <v>0</v>
      </c>
      <c r="W1192" t="s">
        <v>2647</v>
      </c>
      <c r="X1192">
        <v>0</v>
      </c>
      <c r="Y1192">
        <v>0</v>
      </c>
    </row>
    <row r="1193" spans="1:25" x14ac:dyDescent="0.2">
      <c r="A1193">
        <v>9</v>
      </c>
      <c r="B1193">
        <v>1</v>
      </c>
      <c r="C1193">
        <v>207800269</v>
      </c>
      <c r="D1193" t="s">
        <v>121</v>
      </c>
      <c r="E1193" t="s">
        <v>2648</v>
      </c>
      <c r="F1193" t="s">
        <v>70</v>
      </c>
      <c r="G1193">
        <v>2</v>
      </c>
      <c r="H1193">
        <v>0</v>
      </c>
      <c r="I1193">
        <v>2775</v>
      </c>
      <c r="J1193">
        <v>27</v>
      </c>
      <c r="K1193" t="str">
        <f>VLOOKUP(J:J,[1]חוגים!A:B,2,0)</f>
        <v>מערכות מידע תואר ראשון</v>
      </c>
      <c r="L1193">
        <v>0</v>
      </c>
      <c r="M1193">
        <v>2</v>
      </c>
      <c r="N1193">
        <v>10</v>
      </c>
      <c r="O1193">
        <v>14</v>
      </c>
      <c r="P1193">
        <v>23</v>
      </c>
      <c r="Q1193">
        <v>1</v>
      </c>
      <c r="R1193">
        <v>0</v>
      </c>
      <c r="S1193">
        <v>41</v>
      </c>
      <c r="T1193">
        <v>28</v>
      </c>
      <c r="U1193">
        <v>5000</v>
      </c>
      <c r="V1193">
        <v>0</v>
      </c>
      <c r="W1193" t="s">
        <v>2649</v>
      </c>
      <c r="X1193">
        <v>0</v>
      </c>
      <c r="Y1193">
        <v>0</v>
      </c>
    </row>
    <row r="1194" spans="1:25" x14ac:dyDescent="0.2">
      <c r="A1194">
        <v>9</v>
      </c>
      <c r="B1194">
        <v>1</v>
      </c>
      <c r="C1194">
        <v>207801200</v>
      </c>
      <c r="D1194" t="s">
        <v>121</v>
      </c>
      <c r="E1194" t="s">
        <v>2503</v>
      </c>
      <c r="F1194" t="s">
        <v>838</v>
      </c>
      <c r="G1194">
        <v>2</v>
      </c>
      <c r="H1194">
        <v>0</v>
      </c>
      <c r="I1194">
        <v>2772</v>
      </c>
      <c r="J1194">
        <v>27</v>
      </c>
      <c r="K1194" t="str">
        <f>VLOOKUP(J:J,[1]חוגים!A:B,2,0)</f>
        <v>מערכות מידע תואר ראשון</v>
      </c>
      <c r="L1194">
        <v>0</v>
      </c>
      <c r="M1194">
        <v>2</v>
      </c>
      <c r="N1194">
        <v>10</v>
      </c>
      <c r="O1194">
        <v>23</v>
      </c>
      <c r="P1194">
        <v>23</v>
      </c>
      <c r="Q1194">
        <v>1</v>
      </c>
      <c r="R1194">
        <v>0</v>
      </c>
      <c r="S1194">
        <v>41</v>
      </c>
      <c r="T1194">
        <v>45</v>
      </c>
      <c r="U1194">
        <v>5000</v>
      </c>
      <c r="V1194">
        <v>0</v>
      </c>
      <c r="W1194" t="s">
        <v>2650</v>
      </c>
      <c r="X1194">
        <v>0</v>
      </c>
      <c r="Y1194">
        <v>0</v>
      </c>
    </row>
    <row r="1195" spans="1:25" x14ac:dyDescent="0.2">
      <c r="A1195">
        <v>9</v>
      </c>
      <c r="B1195">
        <v>1</v>
      </c>
      <c r="C1195">
        <v>207804675</v>
      </c>
      <c r="D1195" t="str">
        <f>VLOOKUP(C:C,[1]חדשים!B:C,2,0)</f>
        <v>חדש סמ 1</v>
      </c>
      <c r="E1195" t="s">
        <v>2651</v>
      </c>
      <c r="F1195" t="s">
        <v>1034</v>
      </c>
      <c r="G1195">
        <v>2</v>
      </c>
      <c r="H1195">
        <v>0</v>
      </c>
      <c r="I1195">
        <v>3151</v>
      </c>
      <c r="J1195">
        <v>31</v>
      </c>
      <c r="K1195" t="str">
        <f>VLOOKUP(J:J,[1]חוגים!A:B,2,0)</f>
        <v>מדעי התנהגות תואר ראשון</v>
      </c>
      <c r="L1195">
        <v>0</v>
      </c>
      <c r="M1195">
        <v>1</v>
      </c>
      <c r="N1195">
        <v>10</v>
      </c>
      <c r="O1195">
        <v>17</v>
      </c>
      <c r="P1195">
        <v>24</v>
      </c>
      <c r="Q1195">
        <v>1</v>
      </c>
      <c r="R1195">
        <v>0</v>
      </c>
      <c r="S1195">
        <v>0</v>
      </c>
      <c r="T1195">
        <v>34</v>
      </c>
      <c r="U1195">
        <v>5000</v>
      </c>
      <c r="V1195">
        <v>0</v>
      </c>
      <c r="W1195" t="s">
        <v>2652</v>
      </c>
      <c r="X1195">
        <v>0</v>
      </c>
      <c r="Y1195">
        <v>0</v>
      </c>
    </row>
    <row r="1196" spans="1:25" x14ac:dyDescent="0.2">
      <c r="A1196">
        <v>9</v>
      </c>
      <c r="B1196">
        <v>1</v>
      </c>
      <c r="C1196">
        <v>207804956</v>
      </c>
      <c r="D1196" t="str">
        <f>VLOOKUP(C:C,[1]חדשים!B:C,2,0)</f>
        <v>חדש סמ 1</v>
      </c>
      <c r="E1196" t="s">
        <v>2653</v>
      </c>
      <c r="F1196" t="s">
        <v>1289</v>
      </c>
      <c r="G1196">
        <v>1</v>
      </c>
      <c r="H1196">
        <v>0</v>
      </c>
      <c r="I1196">
        <v>3151</v>
      </c>
      <c r="J1196">
        <v>31</v>
      </c>
      <c r="K1196" t="str">
        <f>VLOOKUP(J:J,[1]חוגים!A:B,2,0)</f>
        <v>מדעי התנהגות תואר ראשון</v>
      </c>
      <c r="L1196">
        <v>0</v>
      </c>
      <c r="M1196">
        <v>1</v>
      </c>
      <c r="N1196">
        <v>10</v>
      </c>
      <c r="O1196">
        <v>19</v>
      </c>
      <c r="P1196">
        <v>24</v>
      </c>
      <c r="Q1196">
        <v>1</v>
      </c>
      <c r="R1196">
        <v>0</v>
      </c>
      <c r="S1196">
        <v>0</v>
      </c>
      <c r="T1196">
        <v>38</v>
      </c>
      <c r="U1196">
        <v>5000</v>
      </c>
      <c r="V1196">
        <v>0</v>
      </c>
      <c r="W1196" t="s">
        <v>2654</v>
      </c>
      <c r="X1196">
        <v>0</v>
      </c>
      <c r="Y1196">
        <v>0</v>
      </c>
    </row>
    <row r="1197" spans="1:25" x14ac:dyDescent="0.2">
      <c r="A1197">
        <v>9</v>
      </c>
      <c r="B1197">
        <v>1</v>
      </c>
      <c r="C1197">
        <v>207808536</v>
      </c>
      <c r="D1197" t="str">
        <f>VLOOKUP(C:C,[1]חדשים!B:C,2,0)</f>
        <v>חדש סמ 1</v>
      </c>
      <c r="E1197" t="s">
        <v>301</v>
      </c>
      <c r="F1197" t="s">
        <v>1134</v>
      </c>
      <c r="G1197">
        <v>2</v>
      </c>
      <c r="H1197">
        <v>99</v>
      </c>
      <c r="I1197">
        <v>2767</v>
      </c>
      <c r="J1197">
        <v>27</v>
      </c>
      <c r="K1197" t="str">
        <f>VLOOKUP(J:J,[1]חוגים!A:B,2,0)</f>
        <v>מערכות מידע תואר ראשון</v>
      </c>
      <c r="L1197">
        <v>0</v>
      </c>
      <c r="M1197">
        <v>1</v>
      </c>
      <c r="N1197">
        <v>10</v>
      </c>
      <c r="O1197">
        <v>18</v>
      </c>
      <c r="P1197">
        <v>24</v>
      </c>
      <c r="Q1197">
        <v>2</v>
      </c>
      <c r="R1197">
        <v>0</v>
      </c>
      <c r="S1197">
        <v>0</v>
      </c>
      <c r="T1197">
        <v>36</v>
      </c>
      <c r="U1197">
        <v>5000</v>
      </c>
      <c r="V1197">
        <v>0</v>
      </c>
      <c r="W1197" t="s">
        <v>2655</v>
      </c>
      <c r="X1197">
        <v>0</v>
      </c>
      <c r="Y1197">
        <v>0</v>
      </c>
    </row>
    <row r="1198" spans="1:25" x14ac:dyDescent="0.2">
      <c r="A1198">
        <v>9</v>
      </c>
      <c r="B1198">
        <v>1</v>
      </c>
      <c r="C1198">
        <v>207809260</v>
      </c>
      <c r="D1198" t="s">
        <v>121</v>
      </c>
      <c r="E1198" t="s">
        <v>2656</v>
      </c>
      <c r="F1198" t="s">
        <v>2657</v>
      </c>
      <c r="G1198">
        <v>1</v>
      </c>
      <c r="H1198">
        <v>99</v>
      </c>
      <c r="I1198">
        <v>1155</v>
      </c>
      <c r="J1198">
        <v>11</v>
      </c>
      <c r="K1198" t="str">
        <f>VLOOKUP(J:J,[1]חוגים!A:B,2,0)</f>
        <v>מדעי המחשב תואר ראשון</v>
      </c>
      <c r="L1198">
        <v>0</v>
      </c>
      <c r="M1198">
        <v>3</v>
      </c>
      <c r="N1198">
        <v>10</v>
      </c>
      <c r="O1198">
        <v>23</v>
      </c>
      <c r="P1198">
        <v>22</v>
      </c>
      <c r="Q1198">
        <v>1</v>
      </c>
      <c r="R1198">
        <v>0</v>
      </c>
      <c r="S1198">
        <v>80</v>
      </c>
      <c r="T1198">
        <v>45</v>
      </c>
      <c r="U1198">
        <v>5000</v>
      </c>
      <c r="V1198">
        <v>0</v>
      </c>
      <c r="W1198" t="s">
        <v>2658</v>
      </c>
      <c r="X1198">
        <v>0</v>
      </c>
      <c r="Y1198">
        <v>0</v>
      </c>
    </row>
    <row r="1199" spans="1:25" x14ac:dyDescent="0.2">
      <c r="A1199">
        <v>9</v>
      </c>
      <c r="B1199">
        <v>1</v>
      </c>
      <c r="C1199">
        <v>207810078</v>
      </c>
      <c r="D1199" t="s">
        <v>121</v>
      </c>
      <c r="E1199" t="s">
        <v>2659</v>
      </c>
      <c r="F1199" t="s">
        <v>148</v>
      </c>
      <c r="G1199">
        <v>1</v>
      </c>
      <c r="H1199">
        <v>99</v>
      </c>
      <c r="I1199">
        <v>2164</v>
      </c>
      <c r="J1199">
        <v>21</v>
      </c>
      <c r="K1199" t="str">
        <f>VLOOKUP(J:J,[1]חוגים!A:B,2,0)</f>
        <v>כלכלה וניהול תואר ראשון</v>
      </c>
      <c r="L1199">
        <v>0</v>
      </c>
      <c r="M1199">
        <v>2</v>
      </c>
      <c r="N1199">
        <v>10</v>
      </c>
      <c r="O1199">
        <v>21</v>
      </c>
      <c r="P1199">
        <v>23</v>
      </c>
      <c r="Q1199">
        <v>1</v>
      </c>
      <c r="R1199">
        <v>0</v>
      </c>
      <c r="S1199">
        <v>48</v>
      </c>
      <c r="T1199">
        <v>42</v>
      </c>
      <c r="U1199">
        <v>5000</v>
      </c>
      <c r="V1199">
        <v>0</v>
      </c>
      <c r="W1199" t="s">
        <v>2660</v>
      </c>
      <c r="X1199">
        <v>0</v>
      </c>
      <c r="Y1199">
        <v>0</v>
      </c>
    </row>
    <row r="1200" spans="1:25" x14ac:dyDescent="0.2">
      <c r="A1200">
        <v>9</v>
      </c>
      <c r="B1200">
        <v>1</v>
      </c>
      <c r="C1200">
        <v>207810334</v>
      </c>
      <c r="D1200" t="str">
        <f>VLOOKUP(C:C,[1]חדשים!B:C,2,0)</f>
        <v>חדש סמ 1</v>
      </c>
      <c r="E1200" t="s">
        <v>2661</v>
      </c>
      <c r="F1200" t="s">
        <v>59</v>
      </c>
      <c r="G1200">
        <v>2</v>
      </c>
      <c r="H1200">
        <v>99</v>
      </c>
      <c r="I1200">
        <v>2775</v>
      </c>
      <c r="J1200">
        <v>27</v>
      </c>
      <c r="K1200" t="str">
        <f>VLOOKUP(J:J,[1]חוגים!A:B,2,0)</f>
        <v>מערכות מידע תואר ראשון</v>
      </c>
      <c r="L1200">
        <v>0</v>
      </c>
      <c r="M1200">
        <v>1</v>
      </c>
      <c r="N1200">
        <v>10</v>
      </c>
      <c r="O1200">
        <v>13</v>
      </c>
      <c r="P1200">
        <v>22</v>
      </c>
      <c r="Q1200">
        <v>1</v>
      </c>
      <c r="R1200">
        <v>0</v>
      </c>
      <c r="S1200">
        <v>2</v>
      </c>
      <c r="T1200">
        <v>25</v>
      </c>
      <c r="U1200">
        <v>5000</v>
      </c>
      <c r="V1200">
        <v>0</v>
      </c>
      <c r="W1200" t="s">
        <v>2662</v>
      </c>
      <c r="X1200">
        <v>0</v>
      </c>
      <c r="Y1200">
        <v>0</v>
      </c>
    </row>
    <row r="1201" spans="1:25" x14ac:dyDescent="0.2">
      <c r="A1201">
        <v>9</v>
      </c>
      <c r="B1201">
        <v>1</v>
      </c>
      <c r="C1201">
        <v>207811266</v>
      </c>
      <c r="D1201" t="s">
        <v>121</v>
      </c>
      <c r="E1201" t="s">
        <v>2663</v>
      </c>
      <c r="F1201" t="s">
        <v>2664</v>
      </c>
      <c r="G1201">
        <v>2</v>
      </c>
      <c r="H1201">
        <v>99</v>
      </c>
      <c r="I1201">
        <v>2774</v>
      </c>
      <c r="J1201">
        <v>27</v>
      </c>
      <c r="K1201" t="str">
        <f>VLOOKUP(J:J,[1]חוגים!A:B,2,0)</f>
        <v>מערכות מידע תואר ראשון</v>
      </c>
      <c r="L1201">
        <v>0</v>
      </c>
      <c r="M1201">
        <v>2</v>
      </c>
      <c r="N1201">
        <v>10</v>
      </c>
      <c r="O1201">
        <v>24</v>
      </c>
      <c r="P1201">
        <v>23</v>
      </c>
      <c r="Q1201">
        <v>1</v>
      </c>
      <c r="R1201">
        <v>0</v>
      </c>
      <c r="S1201">
        <v>41</v>
      </c>
      <c r="T1201">
        <v>47</v>
      </c>
      <c r="U1201">
        <v>5000</v>
      </c>
      <c r="V1201">
        <v>0</v>
      </c>
      <c r="W1201" t="s">
        <v>2665</v>
      </c>
      <c r="X1201">
        <v>0</v>
      </c>
      <c r="Y1201">
        <v>0</v>
      </c>
    </row>
    <row r="1202" spans="1:25" x14ac:dyDescent="0.2">
      <c r="A1202">
        <v>9</v>
      </c>
      <c r="B1202">
        <v>1</v>
      </c>
      <c r="C1202">
        <v>207811472</v>
      </c>
      <c r="D1202" t="s">
        <v>121</v>
      </c>
      <c r="E1202" t="s">
        <v>2666</v>
      </c>
      <c r="F1202" t="s">
        <v>1711</v>
      </c>
      <c r="G1202">
        <v>1</v>
      </c>
      <c r="H1202">
        <v>99</v>
      </c>
      <c r="I1202">
        <v>1155</v>
      </c>
      <c r="J1202">
        <v>11</v>
      </c>
      <c r="K1202" t="str">
        <f>VLOOKUP(J:J,[1]חוגים!A:B,2,0)</f>
        <v>מדעי המחשב תואר ראשון</v>
      </c>
      <c r="L1202">
        <v>0</v>
      </c>
      <c r="M1202">
        <v>2</v>
      </c>
      <c r="N1202">
        <v>10</v>
      </c>
      <c r="O1202">
        <v>16</v>
      </c>
      <c r="P1202">
        <v>23</v>
      </c>
      <c r="Q1202">
        <v>1</v>
      </c>
      <c r="R1202">
        <v>0</v>
      </c>
      <c r="S1202">
        <v>37</v>
      </c>
      <c r="T1202">
        <v>31</v>
      </c>
      <c r="U1202">
        <v>5000</v>
      </c>
      <c r="V1202">
        <v>0</v>
      </c>
      <c r="W1202" t="s">
        <v>2667</v>
      </c>
      <c r="X1202">
        <v>0</v>
      </c>
      <c r="Y1202">
        <v>0</v>
      </c>
    </row>
    <row r="1203" spans="1:25" x14ac:dyDescent="0.2">
      <c r="A1203">
        <v>9</v>
      </c>
      <c r="B1203">
        <v>1</v>
      </c>
      <c r="C1203">
        <v>207812512</v>
      </c>
      <c r="D1203" t="str">
        <f>VLOOKUP(C:C,[1]חדשים!B:C,2,0)</f>
        <v>חדש סמ 1</v>
      </c>
      <c r="E1203" t="s">
        <v>95</v>
      </c>
      <c r="F1203" t="s">
        <v>165</v>
      </c>
      <c r="G1203">
        <v>2</v>
      </c>
      <c r="H1203">
        <v>99</v>
      </c>
      <c r="I1203">
        <v>3147</v>
      </c>
      <c r="J1203">
        <v>31</v>
      </c>
      <c r="K1203" t="str">
        <f>VLOOKUP(J:J,[1]חוגים!A:B,2,0)</f>
        <v>מדעי התנהגות תואר ראשון</v>
      </c>
      <c r="L1203">
        <v>0</v>
      </c>
      <c r="M1203">
        <v>1</v>
      </c>
      <c r="N1203">
        <v>10</v>
      </c>
      <c r="O1203">
        <v>15</v>
      </c>
      <c r="P1203">
        <v>24</v>
      </c>
      <c r="Q1203">
        <v>2</v>
      </c>
      <c r="R1203">
        <v>0</v>
      </c>
      <c r="S1203">
        <v>0</v>
      </c>
      <c r="T1203">
        <v>30</v>
      </c>
      <c r="U1203">
        <v>5000</v>
      </c>
      <c r="V1203">
        <v>0</v>
      </c>
      <c r="W1203" t="s">
        <v>2668</v>
      </c>
      <c r="X1203">
        <v>0</v>
      </c>
      <c r="Y1203">
        <v>0</v>
      </c>
    </row>
    <row r="1204" spans="1:25" x14ac:dyDescent="0.2">
      <c r="A1204">
        <v>9</v>
      </c>
      <c r="B1204">
        <v>1</v>
      </c>
      <c r="C1204">
        <v>207814070</v>
      </c>
      <c r="D1204" t="s">
        <v>121</v>
      </c>
      <c r="E1204" t="s">
        <v>110</v>
      </c>
      <c r="F1204" t="s">
        <v>181</v>
      </c>
      <c r="G1204">
        <v>2</v>
      </c>
      <c r="H1204">
        <v>99</v>
      </c>
      <c r="I1204">
        <v>1156</v>
      </c>
      <c r="J1204">
        <v>11</v>
      </c>
      <c r="K1204" t="str">
        <f>VLOOKUP(J:J,[1]חוגים!A:B,2,0)</f>
        <v>מדעי המחשב תואר ראשון</v>
      </c>
      <c r="L1204">
        <v>0</v>
      </c>
      <c r="M1204">
        <v>2</v>
      </c>
      <c r="N1204">
        <v>10</v>
      </c>
      <c r="O1204">
        <v>15</v>
      </c>
      <c r="P1204">
        <v>23</v>
      </c>
      <c r="Q1204">
        <v>1</v>
      </c>
      <c r="R1204">
        <v>0</v>
      </c>
      <c r="S1204">
        <v>33</v>
      </c>
      <c r="T1204">
        <v>29</v>
      </c>
      <c r="U1204">
        <v>5000</v>
      </c>
      <c r="V1204">
        <v>0</v>
      </c>
      <c r="W1204" t="s">
        <v>2669</v>
      </c>
      <c r="X1204">
        <v>0</v>
      </c>
      <c r="Y1204">
        <v>0</v>
      </c>
    </row>
    <row r="1205" spans="1:25" x14ac:dyDescent="0.2">
      <c r="A1205">
        <v>9</v>
      </c>
      <c r="B1205">
        <v>1</v>
      </c>
      <c r="C1205">
        <v>207823253</v>
      </c>
      <c r="D1205" t="str">
        <f>VLOOKUP(C:C,[1]חדשים!B:C,2,0)</f>
        <v>חדש סמ 1</v>
      </c>
      <c r="E1205" t="s">
        <v>660</v>
      </c>
      <c r="F1205" t="s">
        <v>2670</v>
      </c>
      <c r="G1205">
        <v>2</v>
      </c>
      <c r="H1205">
        <v>99</v>
      </c>
      <c r="I1205">
        <v>1155</v>
      </c>
      <c r="J1205">
        <v>11</v>
      </c>
      <c r="K1205" t="str">
        <f>VLOOKUP(J:J,[1]חוגים!A:B,2,0)</f>
        <v>מדעי המחשב תואר ראשון</v>
      </c>
      <c r="L1205">
        <v>0</v>
      </c>
      <c r="M1205">
        <v>1</v>
      </c>
      <c r="N1205">
        <v>10</v>
      </c>
      <c r="O1205">
        <v>17</v>
      </c>
      <c r="P1205">
        <v>24</v>
      </c>
      <c r="Q1205">
        <v>1</v>
      </c>
      <c r="R1205">
        <v>0</v>
      </c>
      <c r="S1205">
        <v>0</v>
      </c>
      <c r="T1205">
        <v>34</v>
      </c>
      <c r="U1205">
        <v>5000</v>
      </c>
      <c r="V1205">
        <v>0</v>
      </c>
      <c r="W1205" t="s">
        <v>2671</v>
      </c>
      <c r="X1205">
        <v>0</v>
      </c>
      <c r="Y1205">
        <v>0</v>
      </c>
    </row>
    <row r="1206" spans="1:25" x14ac:dyDescent="0.2">
      <c r="A1206">
        <v>9</v>
      </c>
      <c r="B1206">
        <v>1</v>
      </c>
      <c r="C1206">
        <v>207825845</v>
      </c>
      <c r="D1206" t="str">
        <f>VLOOKUP(C:C,[1]חדשים!B:C,2,0)</f>
        <v>חדש סמ 1</v>
      </c>
      <c r="E1206" t="s">
        <v>966</v>
      </c>
      <c r="F1206" t="s">
        <v>123</v>
      </c>
      <c r="G1206">
        <v>2</v>
      </c>
      <c r="H1206">
        <v>0</v>
      </c>
      <c r="I1206">
        <v>6103</v>
      </c>
      <c r="J1206">
        <v>61</v>
      </c>
      <c r="K1206" t="str">
        <f>VLOOKUP(J:J,[1]חוגים!A:B,2,0)</f>
        <v>מדעי הסיעוד תואר ראשון</v>
      </c>
      <c r="L1206">
        <v>0</v>
      </c>
      <c r="M1206">
        <v>1</v>
      </c>
      <c r="N1206">
        <v>10</v>
      </c>
      <c r="O1206">
        <v>25</v>
      </c>
      <c r="P1206">
        <v>24</v>
      </c>
      <c r="Q1206">
        <v>1</v>
      </c>
      <c r="R1206">
        <v>0</v>
      </c>
      <c r="S1206">
        <v>0</v>
      </c>
      <c r="T1206">
        <v>50</v>
      </c>
      <c r="U1206">
        <v>5000</v>
      </c>
      <c r="V1206">
        <v>0</v>
      </c>
      <c r="W1206" t="s">
        <v>2672</v>
      </c>
      <c r="X1206">
        <v>0</v>
      </c>
      <c r="Y1206">
        <v>0</v>
      </c>
    </row>
    <row r="1207" spans="1:25" x14ac:dyDescent="0.2">
      <c r="A1207">
        <v>9</v>
      </c>
      <c r="B1207">
        <v>1</v>
      </c>
      <c r="C1207">
        <v>207827171</v>
      </c>
      <c r="D1207" t="str">
        <f>VLOOKUP(C:C,[1]חדשים!B:C,2,0)</f>
        <v>חדש סמ 1</v>
      </c>
      <c r="E1207" t="s">
        <v>2673</v>
      </c>
      <c r="F1207" t="s">
        <v>32</v>
      </c>
      <c r="G1207">
        <v>2</v>
      </c>
      <c r="H1207">
        <v>0</v>
      </c>
      <c r="I1207">
        <v>3151</v>
      </c>
      <c r="J1207">
        <v>31</v>
      </c>
      <c r="K1207" t="str">
        <f>VLOOKUP(J:J,[1]חוגים!A:B,2,0)</f>
        <v>מדעי התנהגות תואר ראשון</v>
      </c>
      <c r="L1207">
        <v>0</v>
      </c>
      <c r="M1207">
        <v>1</v>
      </c>
      <c r="N1207">
        <v>10</v>
      </c>
      <c r="O1207">
        <v>17</v>
      </c>
      <c r="P1207">
        <v>24</v>
      </c>
      <c r="Q1207">
        <v>2</v>
      </c>
      <c r="R1207">
        <v>0</v>
      </c>
      <c r="S1207">
        <v>0</v>
      </c>
      <c r="T1207">
        <v>34</v>
      </c>
      <c r="U1207">
        <v>5000</v>
      </c>
      <c r="V1207">
        <v>0</v>
      </c>
      <c r="W1207" t="s">
        <v>2674</v>
      </c>
      <c r="X1207">
        <v>0</v>
      </c>
      <c r="Y1207">
        <v>0</v>
      </c>
    </row>
    <row r="1208" spans="1:25" x14ac:dyDescent="0.2">
      <c r="A1208">
        <v>9</v>
      </c>
      <c r="B1208">
        <v>1</v>
      </c>
      <c r="C1208">
        <v>207828062</v>
      </c>
      <c r="D1208" t="s">
        <v>121</v>
      </c>
      <c r="E1208" t="s">
        <v>2675</v>
      </c>
      <c r="F1208" t="s">
        <v>2676</v>
      </c>
      <c r="G1208">
        <v>1</v>
      </c>
      <c r="H1208">
        <v>0</v>
      </c>
      <c r="I1208">
        <v>6103</v>
      </c>
      <c r="J1208">
        <v>61</v>
      </c>
      <c r="K1208" t="str">
        <f>VLOOKUP(J:J,[1]חוגים!A:B,2,0)</f>
        <v>מדעי הסיעוד תואר ראשון</v>
      </c>
      <c r="L1208">
        <v>0</v>
      </c>
      <c r="M1208">
        <v>4</v>
      </c>
      <c r="N1208">
        <v>10</v>
      </c>
      <c r="O1208">
        <v>10</v>
      </c>
      <c r="P1208">
        <v>21</v>
      </c>
      <c r="Q1208">
        <v>1</v>
      </c>
      <c r="R1208">
        <v>0</v>
      </c>
      <c r="S1208">
        <v>140</v>
      </c>
      <c r="T1208">
        <v>20</v>
      </c>
      <c r="U1208">
        <v>5000</v>
      </c>
      <c r="V1208">
        <v>0</v>
      </c>
      <c r="W1208" t="s">
        <v>2677</v>
      </c>
      <c r="X1208">
        <v>0</v>
      </c>
      <c r="Y1208">
        <v>0</v>
      </c>
    </row>
    <row r="1209" spans="1:25" x14ac:dyDescent="0.2">
      <c r="A1209">
        <v>9</v>
      </c>
      <c r="B1209">
        <v>1</v>
      </c>
      <c r="C1209">
        <v>207829433</v>
      </c>
      <c r="D1209" t="str">
        <f>VLOOKUP(C:C,[1]חדשים!B:C,2,0)</f>
        <v>חדש סמ 1</v>
      </c>
      <c r="E1209" t="s">
        <v>2070</v>
      </c>
      <c r="F1209" t="s">
        <v>148</v>
      </c>
      <c r="G1209">
        <v>2</v>
      </c>
      <c r="H1209">
        <v>0</v>
      </c>
      <c r="I1209">
        <v>3152</v>
      </c>
      <c r="J1209">
        <v>31</v>
      </c>
      <c r="K1209" t="str">
        <f>VLOOKUP(J:J,[1]חוגים!A:B,2,0)</f>
        <v>מדעי התנהגות תואר ראשון</v>
      </c>
      <c r="L1209">
        <v>0</v>
      </c>
      <c r="M1209">
        <v>1</v>
      </c>
      <c r="N1209">
        <v>10</v>
      </c>
      <c r="O1209">
        <v>17</v>
      </c>
      <c r="P1209">
        <v>24</v>
      </c>
      <c r="Q1209">
        <v>1</v>
      </c>
      <c r="R1209">
        <v>0</v>
      </c>
      <c r="S1209">
        <v>0</v>
      </c>
      <c r="T1209">
        <v>34</v>
      </c>
      <c r="U1209">
        <v>5000</v>
      </c>
      <c r="V1209">
        <v>0</v>
      </c>
      <c r="W1209" t="s">
        <v>2678</v>
      </c>
      <c r="X1209">
        <v>0</v>
      </c>
      <c r="Y1209">
        <v>0</v>
      </c>
    </row>
    <row r="1210" spans="1:25" x14ac:dyDescent="0.2">
      <c r="A1210">
        <v>9</v>
      </c>
      <c r="B1210">
        <v>1</v>
      </c>
      <c r="C1210">
        <v>207830001</v>
      </c>
      <c r="D1210" t="s">
        <v>121</v>
      </c>
      <c r="E1210" t="s">
        <v>1584</v>
      </c>
      <c r="F1210" t="s">
        <v>70</v>
      </c>
      <c r="G1210">
        <v>2</v>
      </c>
      <c r="H1210">
        <v>0</v>
      </c>
      <c r="I1210">
        <v>3147</v>
      </c>
      <c r="J1210">
        <v>31</v>
      </c>
      <c r="K1210" t="str">
        <f>VLOOKUP(J:J,[1]חוגים!A:B,2,0)</f>
        <v>מדעי התנהגות תואר ראשון</v>
      </c>
      <c r="L1210">
        <v>0</v>
      </c>
      <c r="M1210">
        <v>3</v>
      </c>
      <c r="N1210">
        <v>10</v>
      </c>
      <c r="O1210">
        <v>17</v>
      </c>
      <c r="P1210">
        <v>22</v>
      </c>
      <c r="Q1210">
        <v>2</v>
      </c>
      <c r="R1210">
        <v>0</v>
      </c>
      <c r="S1210">
        <v>78</v>
      </c>
      <c r="T1210">
        <v>34</v>
      </c>
      <c r="U1210">
        <v>5000</v>
      </c>
      <c r="V1210">
        <v>0</v>
      </c>
      <c r="W1210" t="s">
        <v>2679</v>
      </c>
      <c r="X1210">
        <v>0</v>
      </c>
      <c r="Y1210">
        <v>0</v>
      </c>
    </row>
    <row r="1211" spans="1:25" x14ac:dyDescent="0.2">
      <c r="A1211">
        <v>9</v>
      </c>
      <c r="B1211">
        <v>1</v>
      </c>
      <c r="C1211">
        <v>207839358</v>
      </c>
      <c r="D1211" t="s">
        <v>121</v>
      </c>
      <c r="E1211" t="s">
        <v>2680</v>
      </c>
      <c r="F1211" t="s">
        <v>838</v>
      </c>
      <c r="G1211">
        <v>1</v>
      </c>
      <c r="H1211">
        <v>98</v>
      </c>
      <c r="I1211">
        <v>1155</v>
      </c>
      <c r="J1211">
        <v>11</v>
      </c>
      <c r="K1211" t="str">
        <f>VLOOKUP(J:J,[1]חוגים!A:B,2,0)</f>
        <v>מדעי המחשב תואר ראשון</v>
      </c>
      <c r="L1211">
        <v>0</v>
      </c>
      <c r="M1211">
        <v>2</v>
      </c>
      <c r="N1211">
        <v>10</v>
      </c>
      <c r="O1211">
        <v>20</v>
      </c>
      <c r="P1211">
        <v>23</v>
      </c>
      <c r="Q1211">
        <v>1</v>
      </c>
      <c r="R1211">
        <v>0</v>
      </c>
      <c r="S1211">
        <v>41</v>
      </c>
      <c r="T1211">
        <v>39</v>
      </c>
      <c r="U1211">
        <v>5000</v>
      </c>
      <c r="V1211">
        <v>0</v>
      </c>
      <c r="W1211" t="s">
        <v>2681</v>
      </c>
      <c r="X1211">
        <v>0</v>
      </c>
      <c r="Y1211">
        <v>0</v>
      </c>
    </row>
    <row r="1212" spans="1:25" x14ac:dyDescent="0.2">
      <c r="A1212">
        <v>9</v>
      </c>
      <c r="B1212">
        <v>1</v>
      </c>
      <c r="C1212">
        <v>207839788</v>
      </c>
      <c r="D1212" t="str">
        <f>VLOOKUP(C:C,[1]חדשים!B:C,2,0)</f>
        <v>חדש סמ 1</v>
      </c>
      <c r="E1212" t="s">
        <v>2682</v>
      </c>
      <c r="F1212" t="s">
        <v>2482</v>
      </c>
      <c r="G1212">
        <v>1</v>
      </c>
      <c r="H1212">
        <v>98</v>
      </c>
      <c r="I1212">
        <v>1155</v>
      </c>
      <c r="J1212">
        <v>11</v>
      </c>
      <c r="K1212" t="str">
        <f>VLOOKUP(J:J,[1]חוגים!A:B,2,0)</f>
        <v>מדעי המחשב תואר ראשון</v>
      </c>
      <c r="L1212">
        <v>0</v>
      </c>
      <c r="M1212">
        <v>1</v>
      </c>
      <c r="N1212">
        <v>10</v>
      </c>
      <c r="O1212">
        <v>18</v>
      </c>
      <c r="P1212">
        <v>24</v>
      </c>
      <c r="Q1212">
        <v>1</v>
      </c>
      <c r="R1212">
        <v>0</v>
      </c>
      <c r="S1212">
        <v>0</v>
      </c>
      <c r="T1212">
        <v>35</v>
      </c>
      <c r="U1212">
        <v>5000</v>
      </c>
      <c r="V1212">
        <v>0</v>
      </c>
      <c r="W1212" t="s">
        <v>2683</v>
      </c>
      <c r="X1212">
        <v>0</v>
      </c>
      <c r="Y1212">
        <v>0</v>
      </c>
    </row>
    <row r="1213" spans="1:25" x14ac:dyDescent="0.2">
      <c r="A1213">
        <v>9</v>
      </c>
      <c r="B1213">
        <v>1</v>
      </c>
      <c r="C1213">
        <v>207843855</v>
      </c>
      <c r="D1213" t="s">
        <v>121</v>
      </c>
      <c r="E1213" t="s">
        <v>2684</v>
      </c>
      <c r="F1213" t="s">
        <v>151</v>
      </c>
      <c r="G1213">
        <v>2</v>
      </c>
      <c r="H1213">
        <v>98</v>
      </c>
      <c r="I1213">
        <v>3147</v>
      </c>
      <c r="J1213">
        <v>31</v>
      </c>
      <c r="K1213" t="str">
        <f>VLOOKUP(J:J,[1]חוגים!A:B,2,0)</f>
        <v>מדעי התנהגות תואר ראשון</v>
      </c>
      <c r="L1213">
        <v>0</v>
      </c>
      <c r="M1213">
        <v>2</v>
      </c>
      <c r="N1213">
        <v>10</v>
      </c>
      <c r="O1213">
        <v>23</v>
      </c>
      <c r="P1213">
        <v>23</v>
      </c>
      <c r="Q1213">
        <v>1</v>
      </c>
      <c r="R1213">
        <v>0</v>
      </c>
      <c r="S1213">
        <v>38</v>
      </c>
      <c r="T1213">
        <v>46</v>
      </c>
      <c r="U1213">
        <v>5000</v>
      </c>
      <c r="V1213">
        <v>0</v>
      </c>
      <c r="W1213" t="s">
        <v>2685</v>
      </c>
      <c r="X1213">
        <v>0</v>
      </c>
      <c r="Y1213">
        <v>0</v>
      </c>
    </row>
    <row r="1214" spans="1:25" x14ac:dyDescent="0.2">
      <c r="A1214">
        <v>9</v>
      </c>
      <c r="B1214">
        <v>1</v>
      </c>
      <c r="C1214">
        <v>207851551</v>
      </c>
      <c r="D1214" t="str">
        <f>VLOOKUP(C:C,[1]חדשים!B:C,2,0)</f>
        <v>חדש סמ 1</v>
      </c>
      <c r="E1214" t="s">
        <v>2686</v>
      </c>
      <c r="F1214" t="s">
        <v>70</v>
      </c>
      <c r="G1214">
        <v>2</v>
      </c>
      <c r="H1214">
        <v>99</v>
      </c>
      <c r="I1214">
        <v>1155</v>
      </c>
      <c r="J1214">
        <v>11</v>
      </c>
      <c r="K1214" t="str">
        <f>VLOOKUP(J:J,[1]חוגים!A:B,2,0)</f>
        <v>מדעי המחשב תואר ראשון</v>
      </c>
      <c r="L1214">
        <v>0</v>
      </c>
      <c r="M1214">
        <v>1</v>
      </c>
      <c r="N1214">
        <v>10</v>
      </c>
      <c r="O1214">
        <v>23</v>
      </c>
      <c r="P1214">
        <v>24</v>
      </c>
      <c r="Q1214">
        <v>2</v>
      </c>
      <c r="R1214">
        <v>0</v>
      </c>
      <c r="S1214">
        <v>0</v>
      </c>
      <c r="T1214">
        <v>45</v>
      </c>
      <c r="U1214">
        <v>5000</v>
      </c>
      <c r="V1214">
        <v>0</v>
      </c>
      <c r="W1214" t="s">
        <v>2687</v>
      </c>
      <c r="X1214">
        <v>0</v>
      </c>
      <c r="Y1214">
        <v>0</v>
      </c>
    </row>
    <row r="1215" spans="1:25" x14ac:dyDescent="0.2">
      <c r="A1215">
        <v>9</v>
      </c>
      <c r="B1215">
        <v>1</v>
      </c>
      <c r="C1215">
        <v>207855719</v>
      </c>
      <c r="D1215" t="s">
        <v>121</v>
      </c>
      <c r="E1215" t="s">
        <v>2688</v>
      </c>
      <c r="F1215" t="s">
        <v>1527</v>
      </c>
      <c r="G1215">
        <v>1</v>
      </c>
      <c r="H1215">
        <v>99</v>
      </c>
      <c r="I1215">
        <v>1156</v>
      </c>
      <c r="J1215">
        <v>11</v>
      </c>
      <c r="K1215" t="str">
        <f>VLOOKUP(J:J,[1]חוגים!A:B,2,0)</f>
        <v>מדעי המחשב תואר ראשון</v>
      </c>
      <c r="L1215">
        <v>0</v>
      </c>
      <c r="M1215">
        <v>2</v>
      </c>
      <c r="N1215">
        <v>10</v>
      </c>
      <c r="O1215">
        <v>12</v>
      </c>
      <c r="P1215">
        <v>23</v>
      </c>
      <c r="Q1215">
        <v>1</v>
      </c>
      <c r="R1215">
        <v>0</v>
      </c>
      <c r="S1215">
        <v>33</v>
      </c>
      <c r="T1215">
        <v>23</v>
      </c>
      <c r="U1215">
        <v>5000</v>
      </c>
      <c r="V1215">
        <v>0</v>
      </c>
      <c r="W1215" t="s">
        <v>2689</v>
      </c>
      <c r="X1215">
        <v>0</v>
      </c>
      <c r="Y1215">
        <v>0</v>
      </c>
    </row>
    <row r="1216" spans="1:25" x14ac:dyDescent="0.2">
      <c r="A1216">
        <v>9</v>
      </c>
      <c r="B1216">
        <v>1</v>
      </c>
      <c r="C1216">
        <v>207856451</v>
      </c>
      <c r="D1216" t="str">
        <f>VLOOKUP(C:C,[1]חדשים!B:C,2,0)</f>
        <v>חדש סמ 1</v>
      </c>
      <c r="E1216" t="s">
        <v>2690</v>
      </c>
      <c r="F1216" t="s">
        <v>67</v>
      </c>
      <c r="G1216">
        <v>2</v>
      </c>
      <c r="H1216">
        <v>99</v>
      </c>
      <c r="I1216">
        <v>2775</v>
      </c>
      <c r="J1216">
        <v>27</v>
      </c>
      <c r="K1216" t="str">
        <f>VLOOKUP(J:J,[1]חוגים!A:B,2,0)</f>
        <v>מערכות מידע תואר ראשון</v>
      </c>
      <c r="L1216">
        <v>0</v>
      </c>
      <c r="M1216">
        <v>1</v>
      </c>
      <c r="N1216">
        <v>10</v>
      </c>
      <c r="O1216">
        <v>14</v>
      </c>
      <c r="P1216">
        <v>24</v>
      </c>
      <c r="Q1216">
        <v>1</v>
      </c>
      <c r="R1216">
        <v>0</v>
      </c>
      <c r="S1216">
        <v>0</v>
      </c>
      <c r="T1216">
        <v>27</v>
      </c>
      <c r="U1216">
        <v>5000</v>
      </c>
      <c r="V1216">
        <v>0</v>
      </c>
      <c r="W1216" t="s">
        <v>2691</v>
      </c>
      <c r="X1216">
        <v>0</v>
      </c>
      <c r="Y1216">
        <v>0</v>
      </c>
    </row>
    <row r="1217" spans="1:25" x14ac:dyDescent="0.2">
      <c r="A1217">
        <v>9</v>
      </c>
      <c r="B1217">
        <v>1</v>
      </c>
      <c r="C1217">
        <v>207857434</v>
      </c>
      <c r="D1217" t="str">
        <f>VLOOKUP(C:C,[1]חדשים!B:C,2,0)</f>
        <v>חדש סמ 1</v>
      </c>
      <c r="E1217" t="s">
        <v>2692</v>
      </c>
      <c r="F1217" t="s">
        <v>423</v>
      </c>
      <c r="G1217">
        <v>2</v>
      </c>
      <c r="H1217">
        <v>99</v>
      </c>
      <c r="I1217">
        <v>3149</v>
      </c>
      <c r="J1217">
        <v>31</v>
      </c>
      <c r="K1217" t="str">
        <f>VLOOKUP(J:J,[1]חוגים!A:B,2,0)</f>
        <v>מדעי התנהגות תואר ראשון</v>
      </c>
      <c r="L1217">
        <v>0</v>
      </c>
      <c r="M1217">
        <v>1</v>
      </c>
      <c r="N1217">
        <v>10</v>
      </c>
      <c r="O1217">
        <v>19</v>
      </c>
      <c r="P1217">
        <v>24</v>
      </c>
      <c r="Q1217">
        <v>1</v>
      </c>
      <c r="R1217">
        <v>0</v>
      </c>
      <c r="S1217">
        <v>0</v>
      </c>
      <c r="T1217">
        <v>38</v>
      </c>
      <c r="U1217">
        <v>5000</v>
      </c>
      <c r="V1217">
        <v>0</v>
      </c>
      <c r="W1217" t="s">
        <v>2693</v>
      </c>
      <c r="X1217">
        <v>0</v>
      </c>
      <c r="Y1217">
        <v>0</v>
      </c>
    </row>
    <row r="1218" spans="1:25" x14ac:dyDescent="0.2">
      <c r="A1218">
        <v>9</v>
      </c>
      <c r="B1218">
        <v>1</v>
      </c>
      <c r="C1218">
        <v>207858341</v>
      </c>
      <c r="D1218" t="s">
        <v>121</v>
      </c>
      <c r="E1218" t="s">
        <v>2694</v>
      </c>
      <c r="F1218" t="s">
        <v>567</v>
      </c>
      <c r="G1218">
        <v>2</v>
      </c>
      <c r="H1218">
        <v>99</v>
      </c>
      <c r="I1218">
        <v>3151</v>
      </c>
      <c r="J1218">
        <v>31</v>
      </c>
      <c r="K1218" t="str">
        <f>VLOOKUP(J:J,[1]חוגים!A:B,2,0)</f>
        <v>מדעי התנהגות תואר ראשון</v>
      </c>
      <c r="L1218">
        <v>0</v>
      </c>
      <c r="M1218">
        <v>2</v>
      </c>
      <c r="N1218">
        <v>10</v>
      </c>
      <c r="O1218">
        <v>23</v>
      </c>
      <c r="P1218">
        <v>23</v>
      </c>
      <c r="Q1218">
        <v>2</v>
      </c>
      <c r="R1218">
        <v>0</v>
      </c>
      <c r="S1218">
        <v>36</v>
      </c>
      <c r="T1218">
        <v>46</v>
      </c>
      <c r="U1218">
        <v>5000</v>
      </c>
      <c r="V1218">
        <v>0</v>
      </c>
      <c r="W1218" t="s">
        <v>2695</v>
      </c>
      <c r="X1218">
        <v>0</v>
      </c>
      <c r="Y1218">
        <v>0</v>
      </c>
    </row>
    <row r="1219" spans="1:25" x14ac:dyDescent="0.2">
      <c r="A1219">
        <v>9</v>
      </c>
      <c r="B1219">
        <v>1</v>
      </c>
      <c r="C1219">
        <v>207859240</v>
      </c>
      <c r="D1219" t="str">
        <f>VLOOKUP(C:C,[1]חדשים!B:C,2,0)</f>
        <v>חדש סמ 1</v>
      </c>
      <c r="E1219" t="s">
        <v>2543</v>
      </c>
      <c r="F1219" t="s">
        <v>110</v>
      </c>
      <c r="G1219">
        <v>2</v>
      </c>
      <c r="H1219">
        <v>99</v>
      </c>
      <c r="I1219">
        <v>2774</v>
      </c>
      <c r="J1219">
        <v>27</v>
      </c>
      <c r="K1219" t="str">
        <f>VLOOKUP(J:J,[1]חוגים!A:B,2,0)</f>
        <v>מערכות מידע תואר ראשון</v>
      </c>
      <c r="L1219">
        <v>0</v>
      </c>
      <c r="M1219">
        <v>1</v>
      </c>
      <c r="N1219">
        <v>10</v>
      </c>
      <c r="O1219">
        <v>20</v>
      </c>
      <c r="P1219">
        <v>24</v>
      </c>
      <c r="Q1219">
        <v>1</v>
      </c>
      <c r="R1219">
        <v>0</v>
      </c>
      <c r="S1219">
        <v>0</v>
      </c>
      <c r="T1219">
        <v>40</v>
      </c>
      <c r="U1219">
        <v>5000</v>
      </c>
      <c r="V1219">
        <v>0</v>
      </c>
      <c r="W1219" t="s">
        <v>2696</v>
      </c>
      <c r="X1219">
        <v>0</v>
      </c>
      <c r="Y1219">
        <v>0</v>
      </c>
    </row>
    <row r="1220" spans="1:25" x14ac:dyDescent="0.2">
      <c r="A1220">
        <v>9</v>
      </c>
      <c r="B1220">
        <v>1</v>
      </c>
      <c r="C1220">
        <v>207859794</v>
      </c>
      <c r="D1220" t="s">
        <v>121</v>
      </c>
      <c r="E1220" t="s">
        <v>2697</v>
      </c>
      <c r="F1220" t="s">
        <v>1177</v>
      </c>
      <c r="G1220">
        <v>2</v>
      </c>
      <c r="H1220">
        <v>99</v>
      </c>
      <c r="I1220">
        <v>3151</v>
      </c>
      <c r="J1220">
        <v>31</v>
      </c>
      <c r="K1220" t="str">
        <f>VLOOKUP(J:J,[1]חוגים!A:B,2,0)</f>
        <v>מדעי התנהגות תואר ראשון</v>
      </c>
      <c r="L1220">
        <v>0</v>
      </c>
      <c r="M1220">
        <v>3</v>
      </c>
      <c r="N1220">
        <v>10</v>
      </c>
      <c r="O1220">
        <v>15</v>
      </c>
      <c r="P1220">
        <v>22</v>
      </c>
      <c r="Q1220">
        <v>1</v>
      </c>
      <c r="R1220">
        <v>0</v>
      </c>
      <c r="S1220">
        <v>82</v>
      </c>
      <c r="T1220">
        <v>30</v>
      </c>
      <c r="U1220">
        <v>5000</v>
      </c>
      <c r="V1220">
        <v>0</v>
      </c>
      <c r="W1220" t="s">
        <v>2698</v>
      </c>
      <c r="X1220">
        <v>0</v>
      </c>
      <c r="Y1220">
        <v>0</v>
      </c>
    </row>
    <row r="1221" spans="1:25" x14ac:dyDescent="0.2">
      <c r="A1221">
        <v>9</v>
      </c>
      <c r="B1221">
        <v>1</v>
      </c>
      <c r="C1221">
        <v>207862376</v>
      </c>
      <c r="D1221" t="s">
        <v>121</v>
      </c>
      <c r="E1221" t="s">
        <v>2699</v>
      </c>
      <c r="F1221" t="s">
        <v>67</v>
      </c>
      <c r="G1221">
        <v>2</v>
      </c>
      <c r="H1221">
        <v>99</v>
      </c>
      <c r="I1221">
        <v>3147</v>
      </c>
      <c r="J1221">
        <v>31</v>
      </c>
      <c r="K1221" t="str">
        <f>VLOOKUP(J:J,[1]חוגים!A:B,2,0)</f>
        <v>מדעי התנהגות תואר ראשון</v>
      </c>
      <c r="L1221">
        <v>0</v>
      </c>
      <c r="M1221">
        <v>2</v>
      </c>
      <c r="N1221">
        <v>10</v>
      </c>
      <c r="O1221">
        <v>21</v>
      </c>
      <c r="P1221">
        <v>23</v>
      </c>
      <c r="Q1221">
        <v>1</v>
      </c>
      <c r="R1221">
        <v>0</v>
      </c>
      <c r="S1221">
        <v>36</v>
      </c>
      <c r="T1221">
        <v>42</v>
      </c>
      <c r="U1221">
        <v>5000</v>
      </c>
      <c r="V1221">
        <v>0</v>
      </c>
      <c r="W1221" t="s">
        <v>2700</v>
      </c>
      <c r="X1221">
        <v>0</v>
      </c>
      <c r="Y1221">
        <v>0</v>
      </c>
    </row>
    <row r="1222" spans="1:25" x14ac:dyDescent="0.2">
      <c r="A1222">
        <v>9</v>
      </c>
      <c r="B1222">
        <v>1</v>
      </c>
      <c r="C1222">
        <v>207866435</v>
      </c>
      <c r="D1222" t="str">
        <f>VLOOKUP(C:C,[1]חדשים!B:C,2,0)</f>
        <v>חדש סמ 1</v>
      </c>
      <c r="E1222" t="s">
        <v>2701</v>
      </c>
      <c r="F1222" t="s">
        <v>365</v>
      </c>
      <c r="G1222">
        <v>2</v>
      </c>
      <c r="H1222">
        <v>99</v>
      </c>
      <c r="I1222">
        <v>2166</v>
      </c>
      <c r="J1222">
        <v>21</v>
      </c>
      <c r="K1222" t="str">
        <f>VLOOKUP(J:J,[1]חוגים!A:B,2,0)</f>
        <v>כלכלה וניהול תואר ראשון</v>
      </c>
      <c r="L1222">
        <v>0</v>
      </c>
      <c r="M1222">
        <v>1</v>
      </c>
      <c r="N1222">
        <v>10</v>
      </c>
      <c r="O1222">
        <v>20</v>
      </c>
      <c r="P1222">
        <v>24</v>
      </c>
      <c r="Q1222">
        <v>1</v>
      </c>
      <c r="R1222">
        <v>0</v>
      </c>
      <c r="S1222">
        <v>0</v>
      </c>
      <c r="T1222">
        <v>39</v>
      </c>
      <c r="U1222">
        <v>5000</v>
      </c>
      <c r="V1222">
        <v>0</v>
      </c>
      <c r="W1222" t="s">
        <v>2702</v>
      </c>
      <c r="X1222">
        <v>0</v>
      </c>
      <c r="Y1222">
        <v>0</v>
      </c>
    </row>
    <row r="1223" spans="1:25" x14ac:dyDescent="0.2">
      <c r="A1223">
        <v>9</v>
      </c>
      <c r="B1223">
        <v>1</v>
      </c>
      <c r="C1223">
        <v>207867227</v>
      </c>
      <c r="D1223" t="s">
        <v>121</v>
      </c>
      <c r="E1223" t="s">
        <v>2703</v>
      </c>
      <c r="F1223" t="s">
        <v>1693</v>
      </c>
      <c r="G1223">
        <v>2</v>
      </c>
      <c r="H1223">
        <v>99</v>
      </c>
      <c r="I1223">
        <v>3147</v>
      </c>
      <c r="J1223">
        <v>31</v>
      </c>
      <c r="K1223" t="str">
        <f>VLOOKUP(J:J,[1]חוגים!A:B,2,0)</f>
        <v>מדעי התנהגות תואר ראשון</v>
      </c>
      <c r="L1223">
        <v>0</v>
      </c>
      <c r="M1223">
        <v>3</v>
      </c>
      <c r="N1223">
        <v>10</v>
      </c>
      <c r="O1223">
        <v>16</v>
      </c>
      <c r="P1223">
        <v>22</v>
      </c>
      <c r="Q1223">
        <v>1</v>
      </c>
      <c r="R1223">
        <v>0</v>
      </c>
      <c r="S1223">
        <v>80</v>
      </c>
      <c r="T1223">
        <v>32</v>
      </c>
      <c r="U1223">
        <v>5000</v>
      </c>
      <c r="V1223">
        <v>0</v>
      </c>
      <c r="W1223" t="s">
        <v>2704</v>
      </c>
      <c r="X1223">
        <v>0</v>
      </c>
      <c r="Y1223">
        <v>0</v>
      </c>
    </row>
    <row r="1224" spans="1:25" x14ac:dyDescent="0.2">
      <c r="A1224">
        <v>9</v>
      </c>
      <c r="B1224">
        <v>1</v>
      </c>
      <c r="C1224">
        <v>207868555</v>
      </c>
      <c r="D1224" t="s">
        <v>121</v>
      </c>
      <c r="E1224" t="s">
        <v>742</v>
      </c>
      <c r="F1224" t="s">
        <v>2705</v>
      </c>
      <c r="G1224">
        <v>2</v>
      </c>
      <c r="H1224">
        <v>99</v>
      </c>
      <c r="I1224">
        <v>6103</v>
      </c>
      <c r="J1224">
        <v>61</v>
      </c>
      <c r="K1224" t="str">
        <f>VLOOKUP(J:J,[1]חוגים!A:B,2,0)</f>
        <v>מדעי הסיעוד תואר ראשון</v>
      </c>
      <c r="L1224">
        <v>0</v>
      </c>
      <c r="M1224">
        <v>4</v>
      </c>
      <c r="N1224">
        <v>10</v>
      </c>
      <c r="O1224">
        <v>10</v>
      </c>
      <c r="P1224">
        <v>21</v>
      </c>
      <c r="Q1224">
        <v>1</v>
      </c>
      <c r="R1224">
        <v>0</v>
      </c>
      <c r="S1224">
        <v>140</v>
      </c>
      <c r="T1224">
        <v>20</v>
      </c>
      <c r="U1224">
        <v>5000</v>
      </c>
      <c r="V1224">
        <v>0</v>
      </c>
      <c r="W1224" t="s">
        <v>2706</v>
      </c>
      <c r="X1224">
        <v>0</v>
      </c>
      <c r="Y1224">
        <v>0</v>
      </c>
    </row>
    <row r="1225" spans="1:25" x14ac:dyDescent="0.2">
      <c r="A1225">
        <v>9</v>
      </c>
      <c r="B1225">
        <v>1</v>
      </c>
      <c r="C1225">
        <v>207869827</v>
      </c>
      <c r="D1225" t="s">
        <v>121</v>
      </c>
      <c r="E1225" t="s">
        <v>1866</v>
      </c>
      <c r="F1225" t="s">
        <v>2707</v>
      </c>
      <c r="G1225">
        <v>2</v>
      </c>
      <c r="H1225">
        <v>99</v>
      </c>
      <c r="I1225">
        <v>2767</v>
      </c>
      <c r="J1225">
        <v>27</v>
      </c>
      <c r="K1225" t="str">
        <f>VLOOKUP(J:J,[1]חוגים!A:B,2,0)</f>
        <v>מערכות מידע תואר ראשון</v>
      </c>
      <c r="L1225">
        <v>0</v>
      </c>
      <c r="M1225">
        <v>3</v>
      </c>
      <c r="N1225">
        <v>10</v>
      </c>
      <c r="O1225">
        <v>19</v>
      </c>
      <c r="P1225">
        <v>22</v>
      </c>
      <c r="Q1225">
        <v>2</v>
      </c>
      <c r="R1225">
        <v>0</v>
      </c>
      <c r="S1225">
        <v>86</v>
      </c>
      <c r="T1225">
        <v>37</v>
      </c>
      <c r="U1225">
        <v>5000</v>
      </c>
      <c r="V1225">
        <v>0</v>
      </c>
      <c r="W1225" t="s">
        <v>2708</v>
      </c>
      <c r="X1225">
        <v>0</v>
      </c>
      <c r="Y1225">
        <v>0</v>
      </c>
    </row>
    <row r="1226" spans="1:25" x14ac:dyDescent="0.2">
      <c r="A1226">
        <v>9</v>
      </c>
      <c r="B1226">
        <v>1</v>
      </c>
      <c r="C1226">
        <v>207869900</v>
      </c>
      <c r="D1226" t="str">
        <f>VLOOKUP(C:C,[1]חדשים!B:C,2,0)</f>
        <v>חדש סמ 1</v>
      </c>
      <c r="E1226" t="s">
        <v>704</v>
      </c>
      <c r="F1226" t="s">
        <v>29</v>
      </c>
      <c r="G1226">
        <v>2</v>
      </c>
      <c r="H1226">
        <v>99</v>
      </c>
      <c r="I1226">
        <v>2166</v>
      </c>
      <c r="J1226">
        <v>21</v>
      </c>
      <c r="K1226" t="str">
        <f>VLOOKUP(J:J,[1]חוגים!A:B,2,0)</f>
        <v>כלכלה וניהול תואר ראשון</v>
      </c>
      <c r="L1226">
        <v>0</v>
      </c>
      <c r="M1226">
        <v>1</v>
      </c>
      <c r="N1226">
        <v>10</v>
      </c>
      <c r="O1226">
        <v>22</v>
      </c>
      <c r="P1226">
        <v>24</v>
      </c>
      <c r="Q1226">
        <v>1</v>
      </c>
      <c r="R1226">
        <v>0</v>
      </c>
      <c r="S1226">
        <v>0</v>
      </c>
      <c r="T1226">
        <v>43</v>
      </c>
      <c r="U1226">
        <v>5000</v>
      </c>
      <c r="V1226">
        <v>0</v>
      </c>
      <c r="W1226" t="s">
        <v>2709</v>
      </c>
      <c r="X1226">
        <v>0</v>
      </c>
      <c r="Y1226">
        <v>0</v>
      </c>
    </row>
    <row r="1227" spans="1:25" x14ac:dyDescent="0.2">
      <c r="A1227">
        <v>9</v>
      </c>
      <c r="B1227">
        <v>1</v>
      </c>
      <c r="C1227">
        <v>207875196</v>
      </c>
      <c r="D1227" t="s">
        <v>121</v>
      </c>
      <c r="E1227" t="s">
        <v>2710</v>
      </c>
      <c r="F1227" t="s">
        <v>333</v>
      </c>
      <c r="G1227">
        <v>1</v>
      </c>
      <c r="H1227">
        <v>99</v>
      </c>
      <c r="I1227">
        <v>2172</v>
      </c>
      <c r="J1227">
        <v>21</v>
      </c>
      <c r="K1227" t="str">
        <f>VLOOKUP(J:J,[1]חוגים!A:B,2,0)</f>
        <v>כלכלה וניהול תואר ראשון</v>
      </c>
      <c r="L1227">
        <v>0</v>
      </c>
      <c r="M1227">
        <v>2</v>
      </c>
      <c r="N1227">
        <v>10</v>
      </c>
      <c r="O1227">
        <v>23</v>
      </c>
      <c r="P1227">
        <v>23</v>
      </c>
      <c r="Q1227">
        <v>2</v>
      </c>
      <c r="R1227">
        <v>0</v>
      </c>
      <c r="S1227">
        <v>45</v>
      </c>
      <c r="T1227">
        <v>45</v>
      </c>
      <c r="U1227">
        <v>5000</v>
      </c>
      <c r="V1227">
        <v>0</v>
      </c>
      <c r="W1227" t="s">
        <v>2711</v>
      </c>
      <c r="X1227">
        <v>0</v>
      </c>
      <c r="Y1227">
        <v>0</v>
      </c>
    </row>
    <row r="1228" spans="1:25" x14ac:dyDescent="0.2">
      <c r="A1228">
        <v>9</v>
      </c>
      <c r="B1228">
        <v>1</v>
      </c>
      <c r="C1228">
        <v>207875618</v>
      </c>
      <c r="D1228" t="str">
        <f>VLOOKUP(C:C,[1]חדשים!B:C,2,0)</f>
        <v>חדש סמ 1</v>
      </c>
      <c r="E1228" t="s">
        <v>109</v>
      </c>
      <c r="F1228" t="s">
        <v>940</v>
      </c>
      <c r="G1228">
        <v>2</v>
      </c>
      <c r="H1228">
        <v>99</v>
      </c>
      <c r="I1228">
        <v>6103</v>
      </c>
      <c r="J1228">
        <v>61</v>
      </c>
      <c r="K1228" t="str">
        <f>VLOOKUP(J:J,[1]חוגים!A:B,2,0)</f>
        <v>מדעי הסיעוד תואר ראשון</v>
      </c>
      <c r="L1228">
        <v>0</v>
      </c>
      <c r="M1228">
        <v>1</v>
      </c>
      <c r="N1228">
        <v>10</v>
      </c>
      <c r="O1228">
        <v>24</v>
      </c>
      <c r="P1228">
        <v>24</v>
      </c>
      <c r="Q1228">
        <v>2</v>
      </c>
      <c r="R1228">
        <v>0</v>
      </c>
      <c r="S1228">
        <v>0</v>
      </c>
      <c r="T1228">
        <v>48</v>
      </c>
      <c r="U1228">
        <v>5000</v>
      </c>
      <c r="V1228">
        <v>0</v>
      </c>
      <c r="W1228" t="s">
        <v>2712</v>
      </c>
      <c r="X1228">
        <v>0</v>
      </c>
      <c r="Y1228">
        <v>0</v>
      </c>
    </row>
    <row r="1229" spans="1:25" x14ac:dyDescent="0.2">
      <c r="A1229">
        <v>9</v>
      </c>
      <c r="B1229">
        <v>1</v>
      </c>
      <c r="C1229">
        <v>207881475</v>
      </c>
      <c r="D1229" t="s">
        <v>121</v>
      </c>
      <c r="E1229" t="s">
        <v>2713</v>
      </c>
      <c r="F1229" t="s">
        <v>2714</v>
      </c>
      <c r="G1229">
        <v>1</v>
      </c>
      <c r="H1229">
        <v>0</v>
      </c>
      <c r="I1229">
        <v>6103</v>
      </c>
      <c r="J1229">
        <v>61</v>
      </c>
      <c r="K1229" t="str">
        <f>VLOOKUP(J:J,[1]חוגים!A:B,2,0)</f>
        <v>מדעי הסיעוד תואר ראשון</v>
      </c>
      <c r="L1229">
        <v>0</v>
      </c>
      <c r="M1229">
        <v>2</v>
      </c>
      <c r="N1229">
        <v>10</v>
      </c>
      <c r="O1229">
        <v>15</v>
      </c>
      <c r="P1229">
        <v>23</v>
      </c>
      <c r="Q1229">
        <v>1</v>
      </c>
      <c r="R1229">
        <v>0</v>
      </c>
      <c r="S1229">
        <v>52</v>
      </c>
      <c r="T1229">
        <v>29</v>
      </c>
      <c r="U1229">
        <v>5000</v>
      </c>
      <c r="V1229">
        <v>0</v>
      </c>
      <c r="W1229" t="s">
        <v>2715</v>
      </c>
      <c r="X1229">
        <v>0</v>
      </c>
      <c r="Y1229">
        <v>0</v>
      </c>
    </row>
    <row r="1230" spans="1:25" x14ac:dyDescent="0.2">
      <c r="A1230">
        <v>9</v>
      </c>
      <c r="B1230">
        <v>1</v>
      </c>
      <c r="C1230">
        <v>207882754</v>
      </c>
      <c r="D1230" t="s">
        <v>121</v>
      </c>
      <c r="E1230" t="s">
        <v>2716</v>
      </c>
      <c r="F1230" t="s">
        <v>118</v>
      </c>
      <c r="G1230">
        <v>1</v>
      </c>
      <c r="H1230">
        <v>0</v>
      </c>
      <c r="I1230">
        <v>2767</v>
      </c>
      <c r="J1230">
        <v>27</v>
      </c>
      <c r="K1230" t="str">
        <f>VLOOKUP(J:J,[1]חוגים!A:B,2,0)</f>
        <v>מערכות מידע תואר ראשון</v>
      </c>
      <c r="L1230">
        <v>0</v>
      </c>
      <c r="M1230">
        <v>1</v>
      </c>
      <c r="N1230">
        <v>10</v>
      </c>
      <c r="O1230">
        <v>19</v>
      </c>
      <c r="P1230">
        <v>23</v>
      </c>
      <c r="Q1230">
        <v>1</v>
      </c>
      <c r="R1230">
        <v>0</v>
      </c>
      <c r="S1230">
        <v>11</v>
      </c>
      <c r="T1230">
        <v>38</v>
      </c>
      <c r="U1230">
        <v>5000</v>
      </c>
      <c r="V1230">
        <v>0</v>
      </c>
      <c r="W1230" t="s">
        <v>2717</v>
      </c>
      <c r="X1230">
        <v>0</v>
      </c>
      <c r="Y1230">
        <v>0</v>
      </c>
    </row>
    <row r="1231" spans="1:25" x14ac:dyDescent="0.2">
      <c r="A1231">
        <v>9</v>
      </c>
      <c r="B1231">
        <v>1</v>
      </c>
      <c r="C1231">
        <v>207883604</v>
      </c>
      <c r="D1231" t="str">
        <f>VLOOKUP(C:C,[1]חדשים!B:C,2,0)</f>
        <v>חדש סמ 1</v>
      </c>
      <c r="E1231" t="s">
        <v>2718</v>
      </c>
      <c r="F1231" t="s">
        <v>2007</v>
      </c>
      <c r="G1231">
        <v>2</v>
      </c>
      <c r="H1231">
        <v>0</v>
      </c>
      <c r="I1231">
        <v>2774</v>
      </c>
      <c r="J1231">
        <v>27</v>
      </c>
      <c r="K1231" t="str">
        <f>VLOOKUP(J:J,[1]חוגים!A:B,2,0)</f>
        <v>מערכות מידע תואר ראשון</v>
      </c>
      <c r="L1231">
        <v>0</v>
      </c>
      <c r="M1231">
        <v>1</v>
      </c>
      <c r="N1231">
        <v>10</v>
      </c>
      <c r="O1231">
        <v>22</v>
      </c>
      <c r="P1231">
        <v>24</v>
      </c>
      <c r="Q1231">
        <v>1</v>
      </c>
      <c r="R1231">
        <v>0</v>
      </c>
      <c r="S1231">
        <v>0</v>
      </c>
      <c r="T1231">
        <v>44</v>
      </c>
      <c r="U1231">
        <v>5000</v>
      </c>
      <c r="V1231">
        <v>0</v>
      </c>
      <c r="W1231" t="s">
        <v>2719</v>
      </c>
      <c r="X1231">
        <v>0</v>
      </c>
      <c r="Y1231">
        <v>0</v>
      </c>
    </row>
    <row r="1232" spans="1:25" x14ac:dyDescent="0.2">
      <c r="A1232">
        <v>9</v>
      </c>
      <c r="B1232">
        <v>1</v>
      </c>
      <c r="C1232">
        <v>207884396</v>
      </c>
      <c r="D1232" t="s">
        <v>121</v>
      </c>
      <c r="E1232" t="s">
        <v>2720</v>
      </c>
      <c r="F1232" t="s">
        <v>981</v>
      </c>
      <c r="G1232">
        <v>1</v>
      </c>
      <c r="H1232">
        <v>0</v>
      </c>
      <c r="I1232">
        <v>2166</v>
      </c>
      <c r="J1232">
        <v>21</v>
      </c>
      <c r="K1232" t="str">
        <f>VLOOKUP(J:J,[1]חוגים!A:B,2,0)</f>
        <v>כלכלה וניהול תואר ראשון</v>
      </c>
      <c r="L1232">
        <v>0</v>
      </c>
      <c r="M1232">
        <v>2</v>
      </c>
      <c r="N1232">
        <v>10</v>
      </c>
      <c r="O1232">
        <v>21</v>
      </c>
      <c r="P1232">
        <v>23</v>
      </c>
      <c r="Q1232">
        <v>2</v>
      </c>
      <c r="R1232">
        <v>0</v>
      </c>
      <c r="S1232">
        <v>43</v>
      </c>
      <c r="T1232">
        <v>42</v>
      </c>
      <c r="U1232">
        <v>5000</v>
      </c>
      <c r="V1232">
        <v>0</v>
      </c>
      <c r="W1232" t="s">
        <v>2721</v>
      </c>
      <c r="X1232">
        <v>0</v>
      </c>
      <c r="Y1232">
        <v>0</v>
      </c>
    </row>
    <row r="1233" spans="1:25" x14ac:dyDescent="0.2">
      <c r="A1233">
        <v>9</v>
      </c>
      <c r="B1233">
        <v>1</v>
      </c>
      <c r="C1233">
        <v>207884768</v>
      </c>
      <c r="D1233" t="s">
        <v>121</v>
      </c>
      <c r="E1233" t="s">
        <v>2404</v>
      </c>
      <c r="F1233" t="s">
        <v>538</v>
      </c>
      <c r="G1233">
        <v>2</v>
      </c>
      <c r="H1233">
        <v>0</v>
      </c>
      <c r="I1233">
        <v>2772</v>
      </c>
      <c r="J1233">
        <v>27</v>
      </c>
      <c r="K1233" t="str">
        <f>VLOOKUP(J:J,[1]חוגים!A:B,2,0)</f>
        <v>מערכות מידע תואר ראשון</v>
      </c>
      <c r="L1233">
        <v>0</v>
      </c>
      <c r="M1233">
        <v>3</v>
      </c>
      <c r="N1233">
        <v>10</v>
      </c>
      <c r="O1233">
        <v>19</v>
      </c>
      <c r="P1233">
        <v>22</v>
      </c>
      <c r="Q1233">
        <v>1</v>
      </c>
      <c r="R1233">
        <v>0</v>
      </c>
      <c r="S1233">
        <v>86</v>
      </c>
      <c r="T1233">
        <v>37</v>
      </c>
      <c r="U1233">
        <v>5000</v>
      </c>
      <c r="V1233">
        <v>0</v>
      </c>
      <c r="W1233" t="s">
        <v>2722</v>
      </c>
      <c r="X1233">
        <v>0</v>
      </c>
      <c r="Y1233">
        <v>0</v>
      </c>
    </row>
    <row r="1234" spans="1:25" x14ac:dyDescent="0.2">
      <c r="A1234">
        <v>9</v>
      </c>
      <c r="B1234">
        <v>1</v>
      </c>
      <c r="C1234">
        <v>207892340</v>
      </c>
      <c r="D1234" t="s">
        <v>121</v>
      </c>
      <c r="E1234" t="s">
        <v>2723</v>
      </c>
      <c r="F1234" t="s">
        <v>2724</v>
      </c>
      <c r="G1234">
        <v>1</v>
      </c>
      <c r="H1234">
        <v>1</v>
      </c>
      <c r="I1234">
        <v>6103</v>
      </c>
      <c r="J1234">
        <v>61</v>
      </c>
      <c r="K1234" t="str">
        <f>VLOOKUP(J:J,[1]חוגים!A:B,2,0)</f>
        <v>מדעי הסיעוד תואר ראשון</v>
      </c>
      <c r="L1234">
        <v>0</v>
      </c>
      <c r="M1234">
        <v>3</v>
      </c>
      <c r="N1234">
        <v>10</v>
      </c>
      <c r="O1234">
        <v>19</v>
      </c>
      <c r="P1234">
        <v>22</v>
      </c>
      <c r="Q1234">
        <v>1</v>
      </c>
      <c r="R1234">
        <v>0</v>
      </c>
      <c r="S1234">
        <v>101</v>
      </c>
      <c r="T1234">
        <v>38</v>
      </c>
      <c r="U1234">
        <v>5000</v>
      </c>
      <c r="V1234">
        <v>0</v>
      </c>
      <c r="W1234" t="s">
        <v>2725</v>
      </c>
      <c r="X1234">
        <v>0</v>
      </c>
      <c r="Y1234">
        <v>0</v>
      </c>
    </row>
    <row r="1235" spans="1:25" x14ac:dyDescent="0.2">
      <c r="A1235">
        <v>9</v>
      </c>
      <c r="B1235">
        <v>1</v>
      </c>
      <c r="C1235">
        <v>207893041</v>
      </c>
      <c r="D1235" t="str">
        <f>VLOOKUP(C:C,[1]חדשים!B:C,2,0)</f>
        <v>חדש סמ 1</v>
      </c>
      <c r="E1235" t="s">
        <v>2726</v>
      </c>
      <c r="F1235" t="s">
        <v>2284</v>
      </c>
      <c r="G1235">
        <v>2</v>
      </c>
      <c r="H1235">
        <v>1</v>
      </c>
      <c r="I1235">
        <v>6701</v>
      </c>
      <c r="J1235">
        <v>67</v>
      </c>
      <c r="K1235" t="str">
        <f>VLOOKUP(J:J,[1]חוגים!A:B,2,0)</f>
        <v>סיעוד הסבות</v>
      </c>
      <c r="L1235">
        <v>0</v>
      </c>
      <c r="M1235">
        <v>1</v>
      </c>
      <c r="N1235">
        <v>10</v>
      </c>
      <c r="O1235">
        <v>21</v>
      </c>
      <c r="P1235">
        <v>24</v>
      </c>
      <c r="Q1235">
        <v>1</v>
      </c>
      <c r="R1235">
        <v>0</v>
      </c>
      <c r="S1235">
        <v>0</v>
      </c>
      <c r="T1235">
        <v>41</v>
      </c>
      <c r="U1235">
        <v>5000</v>
      </c>
      <c r="V1235">
        <v>0</v>
      </c>
      <c r="W1235" t="s">
        <v>2727</v>
      </c>
      <c r="X1235">
        <v>0</v>
      </c>
      <c r="Y1235">
        <v>0</v>
      </c>
    </row>
    <row r="1236" spans="1:25" x14ac:dyDescent="0.2">
      <c r="A1236">
        <v>9</v>
      </c>
      <c r="B1236">
        <v>1</v>
      </c>
      <c r="C1236">
        <v>207893173</v>
      </c>
      <c r="D1236" t="str">
        <f>VLOOKUP(C:C,[1]חדשים!B:C,2,0)</f>
        <v>חדש סמ 2</v>
      </c>
      <c r="E1236" t="s">
        <v>2728</v>
      </c>
      <c r="F1236" t="s">
        <v>2729</v>
      </c>
      <c r="G1236">
        <v>2</v>
      </c>
      <c r="H1236">
        <v>1</v>
      </c>
      <c r="I1236">
        <v>6702</v>
      </c>
      <c r="J1236">
        <v>67</v>
      </c>
      <c r="K1236" t="str">
        <f>VLOOKUP(J:J,[1]חוגים!A:B,2,0)</f>
        <v>סיעוד הסבות</v>
      </c>
      <c r="L1236">
        <v>0</v>
      </c>
      <c r="M1236">
        <v>1</v>
      </c>
      <c r="N1236">
        <v>10</v>
      </c>
      <c r="O1236">
        <v>11</v>
      </c>
      <c r="P1236">
        <v>24</v>
      </c>
      <c r="Q1236">
        <v>1</v>
      </c>
      <c r="R1236">
        <v>0</v>
      </c>
      <c r="S1236">
        <v>0</v>
      </c>
      <c r="T1236">
        <v>22</v>
      </c>
      <c r="U1236">
        <v>5000</v>
      </c>
      <c r="V1236">
        <v>0</v>
      </c>
      <c r="W1236" t="s">
        <v>2730</v>
      </c>
      <c r="X1236">
        <v>0</v>
      </c>
      <c r="Y1236">
        <v>0</v>
      </c>
    </row>
    <row r="1237" spans="1:25" x14ac:dyDescent="0.2">
      <c r="A1237">
        <v>9</v>
      </c>
      <c r="B1237">
        <v>1</v>
      </c>
      <c r="C1237">
        <v>207894197</v>
      </c>
      <c r="D1237" t="s">
        <v>121</v>
      </c>
      <c r="E1237" t="s">
        <v>1439</v>
      </c>
      <c r="F1237" t="s">
        <v>2731</v>
      </c>
      <c r="G1237">
        <v>2</v>
      </c>
      <c r="H1237">
        <v>1</v>
      </c>
      <c r="I1237">
        <v>6103</v>
      </c>
      <c r="J1237">
        <v>61</v>
      </c>
      <c r="K1237" t="str">
        <f>VLOOKUP(J:J,[1]חוגים!A:B,2,0)</f>
        <v>מדעי הסיעוד תואר ראשון</v>
      </c>
      <c r="L1237">
        <v>0</v>
      </c>
      <c r="M1237">
        <v>3</v>
      </c>
      <c r="N1237">
        <v>10</v>
      </c>
      <c r="O1237">
        <v>19</v>
      </c>
      <c r="P1237">
        <v>22</v>
      </c>
      <c r="Q1237">
        <v>1</v>
      </c>
      <c r="R1237">
        <v>0</v>
      </c>
      <c r="S1237">
        <v>101</v>
      </c>
      <c r="T1237">
        <v>38</v>
      </c>
      <c r="U1237">
        <v>5000</v>
      </c>
      <c r="V1237">
        <v>0</v>
      </c>
      <c r="W1237" t="s">
        <v>2732</v>
      </c>
      <c r="X1237">
        <v>0</v>
      </c>
      <c r="Y1237">
        <v>0</v>
      </c>
    </row>
    <row r="1238" spans="1:25" x14ac:dyDescent="0.2">
      <c r="A1238">
        <v>9</v>
      </c>
      <c r="B1238">
        <v>1</v>
      </c>
      <c r="C1238">
        <v>207895426</v>
      </c>
      <c r="D1238" t="s">
        <v>121</v>
      </c>
      <c r="E1238" t="s">
        <v>2733</v>
      </c>
      <c r="F1238" t="s">
        <v>44</v>
      </c>
      <c r="G1238">
        <v>2</v>
      </c>
      <c r="H1238">
        <v>99</v>
      </c>
      <c r="I1238">
        <v>3152</v>
      </c>
      <c r="J1238">
        <v>31</v>
      </c>
      <c r="K1238" t="str">
        <f>VLOOKUP(J:J,[1]חוגים!A:B,2,0)</f>
        <v>מדעי התנהגות תואר ראשון</v>
      </c>
      <c r="L1238">
        <v>0</v>
      </c>
      <c r="M1238">
        <v>3</v>
      </c>
      <c r="N1238">
        <v>10</v>
      </c>
      <c r="O1238">
        <v>23</v>
      </c>
      <c r="P1238">
        <v>23</v>
      </c>
      <c r="Q1238">
        <v>2</v>
      </c>
      <c r="R1238">
        <v>0</v>
      </c>
      <c r="S1238">
        <v>36</v>
      </c>
      <c r="T1238">
        <v>46</v>
      </c>
      <c r="U1238">
        <v>5000</v>
      </c>
      <c r="V1238">
        <v>0</v>
      </c>
      <c r="W1238" t="s">
        <v>2734</v>
      </c>
      <c r="X1238">
        <v>0</v>
      </c>
      <c r="Y1238">
        <v>0</v>
      </c>
    </row>
    <row r="1239" spans="1:25" x14ac:dyDescent="0.2">
      <c r="A1239">
        <v>9</v>
      </c>
      <c r="B1239">
        <v>1</v>
      </c>
      <c r="C1239">
        <v>207896028</v>
      </c>
      <c r="D1239" t="s">
        <v>121</v>
      </c>
      <c r="E1239" t="s">
        <v>2735</v>
      </c>
      <c r="F1239" t="s">
        <v>1374</v>
      </c>
      <c r="G1239">
        <v>1</v>
      </c>
      <c r="H1239">
        <v>99</v>
      </c>
      <c r="I1239">
        <v>1155</v>
      </c>
      <c r="J1239">
        <v>11</v>
      </c>
      <c r="K1239" t="str">
        <f>VLOOKUP(J:J,[1]חוגים!A:B,2,0)</f>
        <v>מדעי המחשב תואר ראשון</v>
      </c>
      <c r="L1239">
        <v>0</v>
      </c>
      <c r="M1239">
        <v>1</v>
      </c>
      <c r="N1239">
        <v>10</v>
      </c>
      <c r="O1239">
        <v>16</v>
      </c>
      <c r="P1239">
        <v>23</v>
      </c>
      <c r="Q1239">
        <v>2</v>
      </c>
      <c r="R1239">
        <v>0</v>
      </c>
      <c r="S1239">
        <v>29</v>
      </c>
      <c r="T1239">
        <v>32</v>
      </c>
      <c r="U1239">
        <v>5000</v>
      </c>
      <c r="V1239">
        <v>0</v>
      </c>
      <c r="W1239" t="s">
        <v>2736</v>
      </c>
      <c r="X1239">
        <v>0</v>
      </c>
      <c r="Y1239">
        <v>0</v>
      </c>
    </row>
    <row r="1240" spans="1:25" x14ac:dyDescent="0.2">
      <c r="A1240">
        <v>9</v>
      </c>
      <c r="B1240">
        <v>1</v>
      </c>
      <c r="C1240">
        <v>207897257</v>
      </c>
      <c r="D1240" t="str">
        <f>VLOOKUP(C:C,[1]חדשים!B:C,2,0)</f>
        <v>חדש סמ 1</v>
      </c>
      <c r="E1240" t="s">
        <v>2737</v>
      </c>
      <c r="F1240" t="s">
        <v>2738</v>
      </c>
      <c r="G1240">
        <v>2</v>
      </c>
      <c r="H1240">
        <v>99</v>
      </c>
      <c r="I1240">
        <v>3147</v>
      </c>
      <c r="J1240">
        <v>31</v>
      </c>
      <c r="K1240" t="str">
        <f>VLOOKUP(J:J,[1]חוגים!A:B,2,0)</f>
        <v>מדעי התנהגות תואר ראשון</v>
      </c>
      <c r="L1240">
        <v>0</v>
      </c>
      <c r="M1240">
        <v>1</v>
      </c>
      <c r="N1240">
        <v>10</v>
      </c>
      <c r="O1240">
        <v>16</v>
      </c>
      <c r="P1240">
        <v>24</v>
      </c>
      <c r="Q1240">
        <v>2</v>
      </c>
      <c r="R1240">
        <v>0</v>
      </c>
      <c r="S1240">
        <v>0</v>
      </c>
      <c r="T1240">
        <v>32</v>
      </c>
      <c r="U1240">
        <v>5000</v>
      </c>
      <c r="V1240">
        <v>0</v>
      </c>
      <c r="W1240" t="s">
        <v>2739</v>
      </c>
      <c r="X1240">
        <v>0</v>
      </c>
      <c r="Y1240">
        <v>0</v>
      </c>
    </row>
    <row r="1241" spans="1:25" x14ac:dyDescent="0.2">
      <c r="A1241">
        <v>9</v>
      </c>
      <c r="B1241">
        <v>1</v>
      </c>
      <c r="C1241">
        <v>207898677</v>
      </c>
      <c r="D1241" t="s">
        <v>121</v>
      </c>
      <c r="E1241" t="s">
        <v>2740</v>
      </c>
      <c r="F1241" t="s">
        <v>531</v>
      </c>
      <c r="G1241">
        <v>1</v>
      </c>
      <c r="H1241">
        <v>99</v>
      </c>
      <c r="I1241">
        <v>2774</v>
      </c>
      <c r="J1241">
        <v>27</v>
      </c>
      <c r="K1241" t="str">
        <f>VLOOKUP(J:J,[1]חוגים!A:B,2,0)</f>
        <v>מערכות מידע תואר ראשון</v>
      </c>
      <c r="L1241">
        <v>0</v>
      </c>
      <c r="M1241">
        <v>2</v>
      </c>
      <c r="N1241">
        <v>10</v>
      </c>
      <c r="O1241">
        <v>26</v>
      </c>
      <c r="P1241">
        <v>23</v>
      </c>
      <c r="Q1241">
        <v>1</v>
      </c>
      <c r="R1241">
        <v>0</v>
      </c>
      <c r="S1241">
        <v>41</v>
      </c>
      <c r="T1241">
        <v>51</v>
      </c>
      <c r="U1241">
        <v>5000</v>
      </c>
      <c r="V1241">
        <v>0</v>
      </c>
      <c r="W1241" t="s">
        <v>2741</v>
      </c>
      <c r="X1241">
        <v>0</v>
      </c>
      <c r="Y1241">
        <v>0</v>
      </c>
    </row>
    <row r="1242" spans="1:25" x14ac:dyDescent="0.2">
      <c r="A1242">
        <v>9</v>
      </c>
      <c r="B1242">
        <v>1</v>
      </c>
      <c r="C1242">
        <v>207899469</v>
      </c>
      <c r="D1242" t="s">
        <v>121</v>
      </c>
      <c r="E1242" t="s">
        <v>2742</v>
      </c>
      <c r="F1242" t="s">
        <v>838</v>
      </c>
      <c r="G1242">
        <v>1</v>
      </c>
      <c r="H1242">
        <v>99</v>
      </c>
      <c r="I1242">
        <v>1155</v>
      </c>
      <c r="J1242">
        <v>11</v>
      </c>
      <c r="K1242" t="str">
        <f>VLOOKUP(J:J,[1]חוגים!A:B,2,0)</f>
        <v>מדעי המחשב תואר ראשון</v>
      </c>
      <c r="L1242">
        <v>0</v>
      </c>
      <c r="M1242">
        <v>3</v>
      </c>
      <c r="N1242">
        <v>10</v>
      </c>
      <c r="O1242">
        <v>22</v>
      </c>
      <c r="P1242">
        <v>22</v>
      </c>
      <c r="Q1242">
        <v>1</v>
      </c>
      <c r="R1242">
        <v>0</v>
      </c>
      <c r="S1242">
        <v>80</v>
      </c>
      <c r="T1242">
        <v>44</v>
      </c>
      <c r="U1242">
        <v>5000</v>
      </c>
      <c r="V1242">
        <v>0</v>
      </c>
      <c r="W1242" t="s">
        <v>2743</v>
      </c>
      <c r="X1242">
        <v>0</v>
      </c>
      <c r="Y1242">
        <v>0</v>
      </c>
    </row>
    <row r="1243" spans="1:25" x14ac:dyDescent="0.2">
      <c r="A1243">
        <v>9</v>
      </c>
      <c r="B1243">
        <v>1</v>
      </c>
      <c r="C1243">
        <v>207902545</v>
      </c>
      <c r="D1243" t="s">
        <v>121</v>
      </c>
      <c r="E1243" t="s">
        <v>2744</v>
      </c>
      <c r="F1243" t="s">
        <v>426</v>
      </c>
      <c r="G1243">
        <v>2</v>
      </c>
      <c r="H1243">
        <v>96</v>
      </c>
      <c r="I1243">
        <v>3282</v>
      </c>
      <c r="J1243">
        <v>32</v>
      </c>
      <c r="K1243" t="str">
        <f>VLOOKUP(J:J,[1]חוגים!A:B,2,0)</f>
        <v>פסיכולוגיה תואר שני</v>
      </c>
      <c r="L1243">
        <v>0</v>
      </c>
      <c r="M1243">
        <v>2</v>
      </c>
      <c r="N1243">
        <v>20</v>
      </c>
      <c r="O1243">
        <v>13</v>
      </c>
      <c r="P1243">
        <v>23</v>
      </c>
      <c r="Q1243">
        <v>1</v>
      </c>
      <c r="R1243">
        <v>0</v>
      </c>
      <c r="S1243">
        <v>28</v>
      </c>
      <c r="T1243">
        <v>26</v>
      </c>
      <c r="U1243">
        <v>5000</v>
      </c>
      <c r="V1243">
        <v>0</v>
      </c>
      <c r="W1243" t="s">
        <v>2745</v>
      </c>
      <c r="X1243">
        <v>0</v>
      </c>
      <c r="Y1243">
        <v>0</v>
      </c>
    </row>
    <row r="1244" spans="1:25" x14ac:dyDescent="0.2">
      <c r="A1244">
        <v>9</v>
      </c>
      <c r="B1244">
        <v>1</v>
      </c>
      <c r="C1244">
        <v>207912148</v>
      </c>
      <c r="D1244" t="s">
        <v>121</v>
      </c>
      <c r="E1244" t="s">
        <v>2746</v>
      </c>
      <c r="F1244" t="s">
        <v>148</v>
      </c>
      <c r="G1244">
        <v>1</v>
      </c>
      <c r="H1244">
        <v>99</v>
      </c>
      <c r="I1244">
        <v>2166</v>
      </c>
      <c r="J1244">
        <v>21</v>
      </c>
      <c r="K1244" t="str">
        <f>VLOOKUP(J:J,[1]חוגים!A:B,2,0)</f>
        <v>כלכלה וניהול תואר ראשון</v>
      </c>
      <c r="L1244">
        <v>0</v>
      </c>
      <c r="M1244">
        <v>2</v>
      </c>
      <c r="N1244">
        <v>10</v>
      </c>
      <c r="O1244">
        <v>16</v>
      </c>
      <c r="P1244">
        <v>23</v>
      </c>
      <c r="Q1244">
        <v>1</v>
      </c>
      <c r="R1244">
        <v>0</v>
      </c>
      <c r="S1244">
        <v>40</v>
      </c>
      <c r="T1244">
        <v>32</v>
      </c>
      <c r="U1244">
        <v>5000</v>
      </c>
      <c r="V1244">
        <v>0</v>
      </c>
      <c r="W1244" t="s">
        <v>2747</v>
      </c>
      <c r="X1244">
        <v>0</v>
      </c>
      <c r="Y1244">
        <v>0</v>
      </c>
    </row>
    <row r="1245" spans="1:25" x14ac:dyDescent="0.2">
      <c r="A1245">
        <v>9</v>
      </c>
      <c r="B1245">
        <v>1</v>
      </c>
      <c r="C1245">
        <v>207916487</v>
      </c>
      <c r="D1245" t="s">
        <v>121</v>
      </c>
      <c r="E1245" t="s">
        <v>2748</v>
      </c>
      <c r="F1245" t="s">
        <v>50</v>
      </c>
      <c r="G1245">
        <v>2</v>
      </c>
      <c r="H1245">
        <v>99</v>
      </c>
      <c r="I1245">
        <v>2767</v>
      </c>
      <c r="J1245">
        <v>27</v>
      </c>
      <c r="K1245" t="str">
        <f>VLOOKUP(J:J,[1]חוגים!A:B,2,0)</f>
        <v>מערכות מידע תואר ראשון</v>
      </c>
      <c r="L1245">
        <v>0</v>
      </c>
      <c r="M1245">
        <v>3</v>
      </c>
      <c r="N1245">
        <v>10</v>
      </c>
      <c r="O1245">
        <v>15</v>
      </c>
      <c r="P1245">
        <v>21</v>
      </c>
      <c r="Q1245">
        <v>1</v>
      </c>
      <c r="R1245">
        <v>0</v>
      </c>
      <c r="S1245">
        <v>94</v>
      </c>
      <c r="T1245">
        <v>29</v>
      </c>
      <c r="U1245">
        <v>5000</v>
      </c>
      <c r="V1245">
        <v>0</v>
      </c>
      <c r="W1245" t="s">
        <v>2749</v>
      </c>
      <c r="X1245">
        <v>0</v>
      </c>
      <c r="Y1245">
        <v>0</v>
      </c>
    </row>
    <row r="1246" spans="1:25" x14ac:dyDescent="0.2">
      <c r="A1246">
        <v>9</v>
      </c>
      <c r="B1246">
        <v>1</v>
      </c>
      <c r="C1246">
        <v>207917980</v>
      </c>
      <c r="D1246" t="s">
        <v>121</v>
      </c>
      <c r="E1246" t="s">
        <v>109</v>
      </c>
      <c r="F1246" t="s">
        <v>390</v>
      </c>
      <c r="G1246">
        <v>1</v>
      </c>
      <c r="H1246">
        <v>99</v>
      </c>
      <c r="I1246">
        <v>1155</v>
      </c>
      <c r="J1246">
        <v>11</v>
      </c>
      <c r="K1246" t="str">
        <f>VLOOKUP(J:J,[1]חוגים!A:B,2,0)</f>
        <v>מדעי המחשב תואר ראשון</v>
      </c>
      <c r="L1246">
        <v>0</v>
      </c>
      <c r="M1246">
        <v>2</v>
      </c>
      <c r="N1246">
        <v>10</v>
      </c>
      <c r="O1246">
        <v>15</v>
      </c>
      <c r="P1246">
        <v>23</v>
      </c>
      <c r="Q1246">
        <v>1</v>
      </c>
      <c r="R1246">
        <v>0</v>
      </c>
      <c r="S1246">
        <v>37</v>
      </c>
      <c r="T1246">
        <v>30</v>
      </c>
      <c r="U1246">
        <v>5000</v>
      </c>
      <c r="V1246">
        <v>0</v>
      </c>
      <c r="W1246" t="s">
        <v>2750</v>
      </c>
      <c r="X1246">
        <v>0</v>
      </c>
      <c r="Y1246">
        <v>0</v>
      </c>
    </row>
    <row r="1247" spans="1:25" x14ac:dyDescent="0.2">
      <c r="A1247">
        <v>9</v>
      </c>
      <c r="B1247">
        <v>1</v>
      </c>
      <c r="C1247">
        <v>207918426</v>
      </c>
      <c r="D1247" t="s">
        <v>121</v>
      </c>
      <c r="E1247" t="s">
        <v>2293</v>
      </c>
      <c r="F1247" t="s">
        <v>610</v>
      </c>
      <c r="G1247">
        <v>2</v>
      </c>
      <c r="H1247">
        <v>99</v>
      </c>
      <c r="I1247">
        <v>3151</v>
      </c>
      <c r="J1247">
        <v>31</v>
      </c>
      <c r="K1247" t="str">
        <f>VLOOKUP(J:J,[1]חוגים!A:B,2,0)</f>
        <v>מדעי התנהגות תואר ראשון</v>
      </c>
      <c r="L1247">
        <v>0</v>
      </c>
      <c r="M1247">
        <v>3</v>
      </c>
      <c r="N1247">
        <v>10</v>
      </c>
      <c r="O1247">
        <v>16</v>
      </c>
      <c r="P1247">
        <v>22</v>
      </c>
      <c r="Q1247">
        <v>1</v>
      </c>
      <c r="R1247">
        <v>0</v>
      </c>
      <c r="S1247">
        <v>80</v>
      </c>
      <c r="T1247">
        <v>32</v>
      </c>
      <c r="U1247">
        <v>5000</v>
      </c>
      <c r="V1247">
        <v>0</v>
      </c>
      <c r="W1247" t="s">
        <v>2751</v>
      </c>
      <c r="X1247">
        <v>0</v>
      </c>
      <c r="Y1247">
        <v>0</v>
      </c>
    </row>
    <row r="1248" spans="1:25" x14ac:dyDescent="0.2">
      <c r="A1248">
        <v>9</v>
      </c>
      <c r="B1248">
        <v>1</v>
      </c>
      <c r="C1248">
        <v>207925694</v>
      </c>
      <c r="D1248" t="str">
        <f>VLOOKUP(C:C,[1]חדשים!B:C,2,0)</f>
        <v>חדש סמ 1</v>
      </c>
      <c r="E1248" t="s">
        <v>2752</v>
      </c>
      <c r="F1248" t="s">
        <v>383</v>
      </c>
      <c r="G1248">
        <v>2</v>
      </c>
      <c r="H1248">
        <v>99</v>
      </c>
      <c r="I1248">
        <v>3266</v>
      </c>
      <c r="J1248">
        <v>32</v>
      </c>
      <c r="K1248" t="str">
        <f>VLOOKUP(J:J,[1]חוגים!A:B,2,0)</f>
        <v>פסיכולוגיה תואר שני</v>
      </c>
      <c r="L1248">
        <v>0</v>
      </c>
      <c r="M1248">
        <v>1</v>
      </c>
      <c r="N1248">
        <v>20</v>
      </c>
      <c r="O1248">
        <v>12</v>
      </c>
      <c r="P1248">
        <v>24</v>
      </c>
      <c r="Q1248">
        <v>1</v>
      </c>
      <c r="R1248">
        <v>0</v>
      </c>
      <c r="S1248">
        <v>0</v>
      </c>
      <c r="T1248">
        <v>24</v>
      </c>
      <c r="U1248">
        <v>5000</v>
      </c>
      <c r="V1248">
        <v>0</v>
      </c>
      <c r="W1248" t="s">
        <v>2753</v>
      </c>
      <c r="X1248">
        <v>0</v>
      </c>
      <c r="Y1248">
        <v>0</v>
      </c>
    </row>
    <row r="1249" spans="1:25" x14ac:dyDescent="0.2">
      <c r="A1249">
        <v>9</v>
      </c>
      <c r="B1249">
        <v>1</v>
      </c>
      <c r="C1249">
        <v>207928508</v>
      </c>
      <c r="D1249" t="s">
        <v>121</v>
      </c>
      <c r="E1249" t="s">
        <v>1439</v>
      </c>
      <c r="F1249" t="s">
        <v>2754</v>
      </c>
      <c r="G1249">
        <v>2</v>
      </c>
      <c r="H1249">
        <v>99</v>
      </c>
      <c r="I1249">
        <v>6702</v>
      </c>
      <c r="J1249">
        <v>67</v>
      </c>
      <c r="K1249" t="str">
        <f>VLOOKUP(J:J,[1]חוגים!A:B,2,0)</f>
        <v>סיעוד הסבות</v>
      </c>
      <c r="L1249">
        <v>0</v>
      </c>
      <c r="M1249">
        <v>2</v>
      </c>
      <c r="N1249">
        <v>10</v>
      </c>
      <c r="O1249">
        <v>23</v>
      </c>
      <c r="P1249">
        <v>23</v>
      </c>
      <c r="Q1249">
        <v>1</v>
      </c>
      <c r="R1249">
        <v>0</v>
      </c>
      <c r="S1249">
        <v>43</v>
      </c>
      <c r="T1249">
        <v>45</v>
      </c>
      <c r="U1249">
        <v>5000</v>
      </c>
      <c r="V1249">
        <v>0</v>
      </c>
      <c r="W1249" t="s">
        <v>2755</v>
      </c>
      <c r="X1249">
        <v>0</v>
      </c>
      <c r="Y1249">
        <v>0</v>
      </c>
    </row>
    <row r="1250" spans="1:25" x14ac:dyDescent="0.2">
      <c r="A1250">
        <v>9</v>
      </c>
      <c r="B1250">
        <v>1</v>
      </c>
      <c r="C1250">
        <v>207931775</v>
      </c>
      <c r="D1250" t="s">
        <v>121</v>
      </c>
      <c r="E1250" t="s">
        <v>2756</v>
      </c>
      <c r="F1250" t="s">
        <v>70</v>
      </c>
      <c r="G1250">
        <v>2</v>
      </c>
      <c r="H1250">
        <v>0</v>
      </c>
      <c r="I1250">
        <v>3147</v>
      </c>
      <c r="J1250">
        <v>31</v>
      </c>
      <c r="K1250" t="str">
        <f>VLOOKUP(J:J,[1]חוגים!A:B,2,0)</f>
        <v>מדעי התנהגות תואר ראשון</v>
      </c>
      <c r="L1250">
        <v>0</v>
      </c>
      <c r="M1250">
        <v>2</v>
      </c>
      <c r="N1250">
        <v>10</v>
      </c>
      <c r="O1250">
        <v>14</v>
      </c>
      <c r="P1250">
        <v>23</v>
      </c>
      <c r="Q1250">
        <v>1</v>
      </c>
      <c r="R1250">
        <v>0</v>
      </c>
      <c r="S1250">
        <v>42</v>
      </c>
      <c r="T1250">
        <v>28</v>
      </c>
      <c r="U1250">
        <v>5000</v>
      </c>
      <c r="V1250">
        <v>0</v>
      </c>
      <c r="W1250" t="s">
        <v>2757</v>
      </c>
      <c r="X1250">
        <v>0</v>
      </c>
      <c r="Y1250">
        <v>0</v>
      </c>
    </row>
    <row r="1251" spans="1:25" x14ac:dyDescent="0.2">
      <c r="A1251">
        <v>9</v>
      </c>
      <c r="B1251">
        <v>1</v>
      </c>
      <c r="C1251">
        <v>207931874</v>
      </c>
      <c r="D1251" t="str">
        <f>VLOOKUP(C:C,[1]חדשים!B:C,2,0)</f>
        <v>חדש סמ 1</v>
      </c>
      <c r="E1251" t="s">
        <v>2758</v>
      </c>
      <c r="F1251" t="s">
        <v>2759</v>
      </c>
      <c r="G1251">
        <v>2</v>
      </c>
      <c r="H1251">
        <v>0</v>
      </c>
      <c r="I1251">
        <v>2160</v>
      </c>
      <c r="J1251">
        <v>21</v>
      </c>
      <c r="K1251" t="str">
        <f>VLOOKUP(J:J,[1]חוגים!A:B,2,0)</f>
        <v>כלכלה וניהול תואר ראשון</v>
      </c>
      <c r="L1251">
        <v>0</v>
      </c>
      <c r="M1251">
        <v>1</v>
      </c>
      <c r="N1251">
        <v>10</v>
      </c>
      <c r="O1251">
        <v>25</v>
      </c>
      <c r="P1251">
        <v>24</v>
      </c>
      <c r="Q1251">
        <v>1</v>
      </c>
      <c r="R1251">
        <v>0</v>
      </c>
      <c r="S1251">
        <v>0</v>
      </c>
      <c r="T1251">
        <v>49</v>
      </c>
      <c r="U1251">
        <v>5000</v>
      </c>
      <c r="V1251">
        <v>0</v>
      </c>
      <c r="W1251" t="s">
        <v>2760</v>
      </c>
      <c r="X1251">
        <v>0</v>
      </c>
      <c r="Y1251">
        <v>0</v>
      </c>
    </row>
    <row r="1252" spans="1:25" x14ac:dyDescent="0.2">
      <c r="A1252">
        <v>9</v>
      </c>
      <c r="B1252">
        <v>1</v>
      </c>
      <c r="C1252">
        <v>207945627</v>
      </c>
      <c r="D1252" t="str">
        <f>VLOOKUP(C:C,[1]חדשים!B:C,2,0)</f>
        <v>חדש סמ 1</v>
      </c>
      <c r="E1252" t="s">
        <v>2761</v>
      </c>
      <c r="F1252" t="s">
        <v>2762</v>
      </c>
      <c r="G1252">
        <v>2</v>
      </c>
      <c r="H1252">
        <v>95</v>
      </c>
      <c r="I1252">
        <v>7201</v>
      </c>
      <c r="J1252">
        <v>72</v>
      </c>
      <c r="K1252" t="str">
        <f>VLOOKUP(J:J,[1]חוגים!A:B,2,0)</f>
        <v>מערכות מידע תואר שני</v>
      </c>
      <c r="L1252">
        <v>0</v>
      </c>
      <c r="M1252">
        <v>1</v>
      </c>
      <c r="N1252">
        <v>20</v>
      </c>
      <c r="O1252">
        <v>14</v>
      </c>
      <c r="P1252">
        <v>24</v>
      </c>
      <c r="Q1252">
        <v>1</v>
      </c>
      <c r="R1252">
        <v>0</v>
      </c>
      <c r="S1252">
        <v>0</v>
      </c>
      <c r="T1252">
        <v>28</v>
      </c>
      <c r="U1252">
        <v>5000</v>
      </c>
      <c r="V1252">
        <v>0</v>
      </c>
      <c r="W1252" t="s">
        <v>2763</v>
      </c>
      <c r="X1252">
        <v>0</v>
      </c>
      <c r="Y1252">
        <v>0</v>
      </c>
    </row>
    <row r="1253" spans="1:25" x14ac:dyDescent="0.2">
      <c r="A1253">
        <v>9</v>
      </c>
      <c r="B1253">
        <v>1</v>
      </c>
      <c r="C1253">
        <v>207952052</v>
      </c>
      <c r="D1253" t="s">
        <v>121</v>
      </c>
      <c r="E1253" t="s">
        <v>2764</v>
      </c>
      <c r="F1253" t="s">
        <v>1183</v>
      </c>
      <c r="G1253">
        <v>1</v>
      </c>
      <c r="H1253">
        <v>99</v>
      </c>
      <c r="I1253">
        <v>1155</v>
      </c>
      <c r="J1253">
        <v>11</v>
      </c>
      <c r="K1253" t="str">
        <f>VLOOKUP(J:J,[1]חוגים!A:B,2,0)</f>
        <v>מדעי המחשב תואר ראשון</v>
      </c>
      <c r="L1253">
        <v>0</v>
      </c>
      <c r="M1253">
        <v>3</v>
      </c>
      <c r="N1253">
        <v>10</v>
      </c>
      <c r="O1253">
        <v>22</v>
      </c>
      <c r="P1253">
        <v>22</v>
      </c>
      <c r="Q1253">
        <v>1</v>
      </c>
      <c r="R1253">
        <v>0</v>
      </c>
      <c r="S1253">
        <v>80</v>
      </c>
      <c r="T1253">
        <v>44</v>
      </c>
      <c r="U1253">
        <v>5000</v>
      </c>
      <c r="V1253">
        <v>0</v>
      </c>
      <c r="W1253" t="s">
        <v>2765</v>
      </c>
      <c r="X1253">
        <v>0</v>
      </c>
      <c r="Y1253">
        <v>0</v>
      </c>
    </row>
    <row r="1254" spans="1:25" x14ac:dyDescent="0.2">
      <c r="A1254">
        <v>9</v>
      </c>
      <c r="B1254">
        <v>1</v>
      </c>
      <c r="C1254">
        <v>207953373</v>
      </c>
      <c r="D1254" t="s">
        <v>121</v>
      </c>
      <c r="E1254" t="s">
        <v>2766</v>
      </c>
      <c r="F1254" t="s">
        <v>32</v>
      </c>
      <c r="G1254">
        <v>2</v>
      </c>
      <c r="H1254">
        <v>99</v>
      </c>
      <c r="I1254">
        <v>3149</v>
      </c>
      <c r="J1254">
        <v>31</v>
      </c>
      <c r="K1254" t="str">
        <f>VLOOKUP(J:J,[1]חוגים!A:B,2,0)</f>
        <v>מדעי התנהגות תואר ראשון</v>
      </c>
      <c r="L1254">
        <v>0</v>
      </c>
      <c r="M1254">
        <v>2</v>
      </c>
      <c r="N1254">
        <v>10</v>
      </c>
      <c r="O1254">
        <v>21</v>
      </c>
      <c r="P1254">
        <v>23</v>
      </c>
      <c r="Q1254">
        <v>1</v>
      </c>
      <c r="R1254">
        <v>0</v>
      </c>
      <c r="S1254">
        <v>36</v>
      </c>
      <c r="T1254">
        <v>42</v>
      </c>
      <c r="U1254">
        <v>5000</v>
      </c>
      <c r="V1254">
        <v>0</v>
      </c>
      <c r="W1254" t="s">
        <v>2767</v>
      </c>
      <c r="X1254">
        <v>0</v>
      </c>
      <c r="Y1254">
        <v>0</v>
      </c>
    </row>
    <row r="1255" spans="1:25" x14ac:dyDescent="0.2">
      <c r="A1255">
        <v>9</v>
      </c>
      <c r="B1255">
        <v>1</v>
      </c>
      <c r="C1255">
        <v>207953555</v>
      </c>
      <c r="D1255" t="str">
        <f>VLOOKUP(C:C,[1]חדשים!B:C,2,0)</f>
        <v>חדש סמ 1</v>
      </c>
      <c r="E1255" t="s">
        <v>1450</v>
      </c>
      <c r="F1255" t="s">
        <v>2768</v>
      </c>
      <c r="G1255">
        <v>2</v>
      </c>
      <c r="H1255">
        <v>99</v>
      </c>
      <c r="I1255">
        <v>6701</v>
      </c>
      <c r="J1255">
        <v>67</v>
      </c>
      <c r="K1255" t="str">
        <f>VLOOKUP(J:J,[1]חוגים!A:B,2,0)</f>
        <v>סיעוד הסבות</v>
      </c>
      <c r="L1255">
        <v>0</v>
      </c>
      <c r="M1255">
        <v>1</v>
      </c>
      <c r="N1255">
        <v>10</v>
      </c>
      <c r="O1255">
        <v>20</v>
      </c>
      <c r="P1255">
        <v>24</v>
      </c>
      <c r="Q1255">
        <v>1</v>
      </c>
      <c r="R1255">
        <v>0</v>
      </c>
      <c r="S1255">
        <v>0</v>
      </c>
      <c r="T1255">
        <v>39</v>
      </c>
      <c r="U1255">
        <v>5000</v>
      </c>
      <c r="V1255">
        <v>0</v>
      </c>
      <c r="W1255" t="s">
        <v>2769</v>
      </c>
      <c r="X1255">
        <v>0</v>
      </c>
      <c r="Y1255">
        <v>0</v>
      </c>
    </row>
    <row r="1256" spans="1:25" x14ac:dyDescent="0.2">
      <c r="A1256">
        <v>9</v>
      </c>
      <c r="B1256">
        <v>1</v>
      </c>
      <c r="C1256">
        <v>207954173</v>
      </c>
      <c r="D1256" t="s">
        <v>121</v>
      </c>
      <c r="E1256" t="s">
        <v>2770</v>
      </c>
      <c r="F1256" t="s">
        <v>142</v>
      </c>
      <c r="G1256">
        <v>2</v>
      </c>
      <c r="H1256">
        <v>99</v>
      </c>
      <c r="I1256">
        <v>6103</v>
      </c>
      <c r="J1256">
        <v>61</v>
      </c>
      <c r="K1256" t="str">
        <f>VLOOKUP(J:J,[1]חוגים!A:B,2,0)</f>
        <v>מדעי הסיעוד תואר ראשון</v>
      </c>
      <c r="L1256">
        <v>0</v>
      </c>
      <c r="M1256">
        <v>2</v>
      </c>
      <c r="N1256">
        <v>10</v>
      </c>
      <c r="O1256">
        <v>24</v>
      </c>
      <c r="P1256">
        <v>23</v>
      </c>
      <c r="Q1256">
        <v>1</v>
      </c>
      <c r="R1256">
        <v>0</v>
      </c>
      <c r="S1256">
        <v>52</v>
      </c>
      <c r="T1256">
        <v>48</v>
      </c>
      <c r="U1256">
        <v>5000</v>
      </c>
      <c r="V1256">
        <v>0</v>
      </c>
      <c r="W1256" t="s">
        <v>2771</v>
      </c>
      <c r="X1256">
        <v>0</v>
      </c>
      <c r="Y1256">
        <v>0</v>
      </c>
    </row>
    <row r="1257" spans="1:25" x14ac:dyDescent="0.2">
      <c r="A1257">
        <v>9</v>
      </c>
      <c r="B1257">
        <v>1</v>
      </c>
      <c r="C1257">
        <v>207954272</v>
      </c>
      <c r="D1257" t="s">
        <v>121</v>
      </c>
      <c r="E1257" t="s">
        <v>2772</v>
      </c>
      <c r="F1257" t="s">
        <v>2773</v>
      </c>
      <c r="G1257">
        <v>2</v>
      </c>
      <c r="H1257">
        <v>99</v>
      </c>
      <c r="I1257">
        <v>6701</v>
      </c>
      <c r="J1257">
        <v>67</v>
      </c>
      <c r="K1257" t="str">
        <f>VLOOKUP(J:J,[1]חוגים!A:B,2,0)</f>
        <v>סיעוד הסבות</v>
      </c>
      <c r="L1257">
        <v>0</v>
      </c>
      <c r="M1257">
        <v>3</v>
      </c>
      <c r="N1257">
        <v>10</v>
      </c>
      <c r="O1257">
        <v>8</v>
      </c>
      <c r="P1257">
        <v>22</v>
      </c>
      <c r="Q1257">
        <v>1</v>
      </c>
      <c r="R1257">
        <v>0</v>
      </c>
      <c r="S1257">
        <v>91</v>
      </c>
      <c r="T1257">
        <v>15</v>
      </c>
      <c r="U1257">
        <v>5000</v>
      </c>
      <c r="V1257">
        <v>0</v>
      </c>
      <c r="W1257" t="s">
        <v>2774</v>
      </c>
      <c r="X1257">
        <v>0</v>
      </c>
      <c r="Y1257">
        <v>0</v>
      </c>
    </row>
    <row r="1258" spans="1:25" x14ac:dyDescent="0.2">
      <c r="A1258">
        <v>9</v>
      </c>
      <c r="B1258">
        <v>1</v>
      </c>
      <c r="C1258">
        <v>207960600</v>
      </c>
      <c r="D1258" t="s">
        <v>121</v>
      </c>
      <c r="E1258" t="s">
        <v>2775</v>
      </c>
      <c r="F1258" t="s">
        <v>2776</v>
      </c>
      <c r="G1258">
        <v>1</v>
      </c>
      <c r="H1258">
        <v>99</v>
      </c>
      <c r="I1258">
        <v>6600</v>
      </c>
      <c r="J1258">
        <v>66</v>
      </c>
      <c r="K1258" t="str">
        <f>VLOOKUP(J:J,[1]חוגים!A:B,2,0)</f>
        <v>סיעוד מבחר</v>
      </c>
      <c r="L1258">
        <v>0</v>
      </c>
      <c r="M1258">
        <v>2</v>
      </c>
      <c r="N1258">
        <v>10</v>
      </c>
      <c r="O1258">
        <v>26</v>
      </c>
      <c r="P1258">
        <v>23</v>
      </c>
      <c r="Q1258">
        <v>1</v>
      </c>
      <c r="R1258">
        <v>0</v>
      </c>
      <c r="S1258">
        <v>44</v>
      </c>
      <c r="T1258">
        <v>51</v>
      </c>
      <c r="U1258">
        <v>5000</v>
      </c>
      <c r="V1258">
        <v>0</v>
      </c>
      <c r="W1258" t="s">
        <v>2777</v>
      </c>
      <c r="X1258">
        <v>0</v>
      </c>
      <c r="Y1258">
        <v>0</v>
      </c>
    </row>
    <row r="1259" spans="1:25" x14ac:dyDescent="0.2">
      <c r="A1259">
        <v>9</v>
      </c>
      <c r="B1259">
        <v>1</v>
      </c>
      <c r="C1259">
        <v>207963539</v>
      </c>
      <c r="D1259" t="s">
        <v>121</v>
      </c>
      <c r="E1259" t="s">
        <v>2778</v>
      </c>
      <c r="F1259" t="s">
        <v>154</v>
      </c>
      <c r="G1259">
        <v>2</v>
      </c>
      <c r="H1259">
        <v>99</v>
      </c>
      <c r="I1259">
        <v>3147</v>
      </c>
      <c r="J1259">
        <v>31</v>
      </c>
      <c r="K1259" t="str">
        <f>VLOOKUP(J:J,[1]חוגים!A:B,2,0)</f>
        <v>מדעי התנהגות תואר ראשון</v>
      </c>
      <c r="L1259">
        <v>0</v>
      </c>
      <c r="M1259">
        <v>2</v>
      </c>
      <c r="N1259">
        <v>10</v>
      </c>
      <c r="O1259">
        <v>23</v>
      </c>
      <c r="P1259">
        <v>23</v>
      </c>
      <c r="Q1259">
        <v>1</v>
      </c>
      <c r="R1259">
        <v>0</v>
      </c>
      <c r="S1259">
        <v>38</v>
      </c>
      <c r="T1259">
        <v>46</v>
      </c>
      <c r="U1259">
        <v>5000</v>
      </c>
      <c r="V1259">
        <v>0</v>
      </c>
      <c r="W1259" t="s">
        <v>2779</v>
      </c>
      <c r="X1259">
        <v>0</v>
      </c>
      <c r="Y1259">
        <v>0</v>
      </c>
    </row>
    <row r="1260" spans="1:25" x14ac:dyDescent="0.2">
      <c r="A1260">
        <v>9</v>
      </c>
      <c r="B1260">
        <v>1</v>
      </c>
      <c r="C1260">
        <v>207964891</v>
      </c>
      <c r="D1260" t="s">
        <v>121</v>
      </c>
      <c r="E1260" t="s">
        <v>109</v>
      </c>
      <c r="F1260" t="s">
        <v>872</v>
      </c>
      <c r="G1260">
        <v>2</v>
      </c>
      <c r="H1260">
        <v>99</v>
      </c>
      <c r="I1260">
        <v>3147</v>
      </c>
      <c r="J1260">
        <v>31</v>
      </c>
      <c r="K1260" t="str">
        <f>VLOOKUP(J:J,[1]חוגים!A:B,2,0)</f>
        <v>מדעי התנהגות תואר ראשון</v>
      </c>
      <c r="L1260">
        <v>0</v>
      </c>
      <c r="M1260">
        <v>2</v>
      </c>
      <c r="N1260">
        <v>10</v>
      </c>
      <c r="O1260">
        <v>23</v>
      </c>
      <c r="P1260">
        <v>23</v>
      </c>
      <c r="Q1260">
        <v>2</v>
      </c>
      <c r="R1260">
        <v>0</v>
      </c>
      <c r="S1260">
        <v>42</v>
      </c>
      <c r="T1260">
        <v>46</v>
      </c>
      <c r="U1260">
        <v>5000</v>
      </c>
      <c r="V1260">
        <v>0</v>
      </c>
      <c r="W1260" t="s">
        <v>2780</v>
      </c>
      <c r="X1260">
        <v>0</v>
      </c>
      <c r="Y1260">
        <v>0</v>
      </c>
    </row>
    <row r="1261" spans="1:25" x14ac:dyDescent="0.2">
      <c r="A1261">
        <v>9</v>
      </c>
      <c r="B1261">
        <v>1</v>
      </c>
      <c r="C1261">
        <v>207967720</v>
      </c>
      <c r="D1261" t="s">
        <v>121</v>
      </c>
      <c r="E1261" t="s">
        <v>2781</v>
      </c>
      <c r="F1261" t="s">
        <v>110</v>
      </c>
      <c r="G1261">
        <v>2</v>
      </c>
      <c r="H1261">
        <v>0</v>
      </c>
      <c r="I1261">
        <v>3152</v>
      </c>
      <c r="J1261">
        <v>31</v>
      </c>
      <c r="K1261" t="str">
        <f>VLOOKUP(J:J,[1]חוגים!A:B,2,0)</f>
        <v>מדעי התנהגות תואר ראשון</v>
      </c>
      <c r="L1261">
        <v>0</v>
      </c>
      <c r="M1261">
        <v>3</v>
      </c>
      <c r="N1261">
        <v>10</v>
      </c>
      <c r="O1261">
        <v>23</v>
      </c>
      <c r="P1261">
        <v>23</v>
      </c>
      <c r="Q1261">
        <v>2</v>
      </c>
      <c r="R1261">
        <v>0</v>
      </c>
      <c r="S1261">
        <v>36</v>
      </c>
      <c r="T1261">
        <v>46</v>
      </c>
      <c r="U1261">
        <v>5000</v>
      </c>
      <c r="V1261">
        <v>0</v>
      </c>
      <c r="W1261" t="s">
        <v>2782</v>
      </c>
      <c r="X1261">
        <v>0</v>
      </c>
      <c r="Y1261">
        <v>0</v>
      </c>
    </row>
    <row r="1262" spans="1:25" x14ac:dyDescent="0.2">
      <c r="A1262">
        <v>9</v>
      </c>
      <c r="B1262">
        <v>1</v>
      </c>
      <c r="C1262">
        <v>207971755</v>
      </c>
      <c r="D1262" t="str">
        <f>VLOOKUP(C:C,[1]חדשים!B:C,2,0)</f>
        <v>חדש סמ 1</v>
      </c>
      <c r="E1262" t="s">
        <v>2783</v>
      </c>
      <c r="F1262" t="s">
        <v>32</v>
      </c>
      <c r="G1262">
        <v>2</v>
      </c>
      <c r="H1262">
        <v>99</v>
      </c>
      <c r="I1262">
        <v>3151</v>
      </c>
      <c r="J1262">
        <v>31</v>
      </c>
      <c r="K1262" t="str">
        <f>VLOOKUP(J:J,[1]חוגים!A:B,2,0)</f>
        <v>מדעי התנהגות תואר ראשון</v>
      </c>
      <c r="L1262">
        <v>0</v>
      </c>
      <c r="M1262">
        <v>1</v>
      </c>
      <c r="N1262">
        <v>10</v>
      </c>
      <c r="O1262">
        <v>18</v>
      </c>
      <c r="P1262">
        <v>24</v>
      </c>
      <c r="Q1262">
        <v>1</v>
      </c>
      <c r="R1262">
        <v>0</v>
      </c>
      <c r="S1262">
        <v>0</v>
      </c>
      <c r="T1262">
        <v>36</v>
      </c>
      <c r="U1262">
        <v>5000</v>
      </c>
      <c r="V1262">
        <v>0</v>
      </c>
      <c r="W1262" t="s">
        <v>2784</v>
      </c>
      <c r="X1262">
        <v>0</v>
      </c>
      <c r="Y1262">
        <v>0</v>
      </c>
    </row>
    <row r="1263" spans="1:25" x14ac:dyDescent="0.2">
      <c r="A1263">
        <v>9</v>
      </c>
      <c r="B1263">
        <v>1</v>
      </c>
      <c r="C1263">
        <v>207971847</v>
      </c>
      <c r="D1263" t="str">
        <f>VLOOKUP(C:C,[1]חדשים!B:C,2,0)</f>
        <v>חדש סמ 1</v>
      </c>
      <c r="E1263" t="s">
        <v>2785</v>
      </c>
      <c r="F1263" t="s">
        <v>118</v>
      </c>
      <c r="G1263">
        <v>2</v>
      </c>
      <c r="H1263">
        <v>99</v>
      </c>
      <c r="I1263">
        <v>3151</v>
      </c>
      <c r="J1263">
        <v>31</v>
      </c>
      <c r="K1263" t="str">
        <f>VLOOKUP(J:J,[1]חוגים!A:B,2,0)</f>
        <v>מדעי התנהגות תואר ראשון</v>
      </c>
      <c r="L1263">
        <v>0</v>
      </c>
      <c r="M1263">
        <v>1</v>
      </c>
      <c r="N1263">
        <v>10</v>
      </c>
      <c r="O1263">
        <v>18</v>
      </c>
      <c r="P1263">
        <v>24</v>
      </c>
      <c r="Q1263">
        <v>1</v>
      </c>
      <c r="R1263">
        <v>0</v>
      </c>
      <c r="S1263">
        <v>0</v>
      </c>
      <c r="T1263">
        <v>36</v>
      </c>
      <c r="U1263">
        <v>5000</v>
      </c>
      <c r="V1263">
        <v>0</v>
      </c>
      <c r="W1263" t="s">
        <v>2786</v>
      </c>
      <c r="X1263">
        <v>0</v>
      </c>
      <c r="Y1263">
        <v>0</v>
      </c>
    </row>
    <row r="1264" spans="1:25" x14ac:dyDescent="0.2">
      <c r="A1264">
        <v>9</v>
      </c>
      <c r="B1264">
        <v>1</v>
      </c>
      <c r="C1264">
        <v>207982166</v>
      </c>
      <c r="D1264" t="s">
        <v>121</v>
      </c>
      <c r="E1264" t="s">
        <v>940</v>
      </c>
      <c r="F1264" t="s">
        <v>2787</v>
      </c>
      <c r="G1264">
        <v>1</v>
      </c>
      <c r="H1264">
        <v>96</v>
      </c>
      <c r="I1264">
        <v>2767</v>
      </c>
      <c r="J1264">
        <v>27</v>
      </c>
      <c r="K1264" t="str">
        <f>VLOOKUP(J:J,[1]חוגים!A:B,2,0)</f>
        <v>מערכות מידע תואר ראשון</v>
      </c>
      <c r="L1264">
        <v>0</v>
      </c>
      <c r="M1264">
        <v>3</v>
      </c>
      <c r="N1264">
        <v>10</v>
      </c>
      <c r="O1264">
        <v>18</v>
      </c>
      <c r="P1264">
        <v>22</v>
      </c>
      <c r="Q1264">
        <v>1</v>
      </c>
      <c r="R1264">
        <v>0</v>
      </c>
      <c r="S1264">
        <v>88</v>
      </c>
      <c r="T1264">
        <v>35</v>
      </c>
      <c r="U1264">
        <v>5000</v>
      </c>
      <c r="V1264">
        <v>0</v>
      </c>
      <c r="W1264" t="s">
        <v>2788</v>
      </c>
      <c r="X1264">
        <v>0</v>
      </c>
      <c r="Y1264">
        <v>0</v>
      </c>
    </row>
    <row r="1265" spans="1:25" x14ac:dyDescent="0.2">
      <c r="A1265">
        <v>9</v>
      </c>
      <c r="B1265">
        <v>1</v>
      </c>
      <c r="C1265">
        <v>207982232</v>
      </c>
      <c r="D1265" t="s">
        <v>121</v>
      </c>
      <c r="E1265" t="s">
        <v>2789</v>
      </c>
      <c r="F1265" t="s">
        <v>1232</v>
      </c>
      <c r="G1265">
        <v>2</v>
      </c>
      <c r="H1265">
        <v>96</v>
      </c>
      <c r="I1265">
        <v>3287</v>
      </c>
      <c r="J1265">
        <v>32</v>
      </c>
      <c r="K1265" t="str">
        <f>VLOOKUP(J:J,[1]חוגים!A:B,2,0)</f>
        <v>פסיכולוגיה תואר שני</v>
      </c>
      <c r="L1265">
        <v>0</v>
      </c>
      <c r="M1265">
        <v>2</v>
      </c>
      <c r="N1265">
        <v>20</v>
      </c>
      <c r="O1265">
        <v>15</v>
      </c>
      <c r="P1265">
        <v>23</v>
      </c>
      <c r="Q1265">
        <v>1</v>
      </c>
      <c r="R1265">
        <v>0</v>
      </c>
      <c r="S1265">
        <v>26</v>
      </c>
      <c r="T1265">
        <v>30</v>
      </c>
      <c r="U1265">
        <v>5000</v>
      </c>
      <c r="V1265">
        <v>0</v>
      </c>
      <c r="W1265" t="s">
        <v>2790</v>
      </c>
      <c r="X1265">
        <v>0</v>
      </c>
      <c r="Y1265">
        <v>0</v>
      </c>
    </row>
    <row r="1266" spans="1:25" x14ac:dyDescent="0.2">
      <c r="A1266">
        <v>9</v>
      </c>
      <c r="B1266">
        <v>1</v>
      </c>
      <c r="C1266">
        <v>207982265</v>
      </c>
      <c r="D1266" t="s">
        <v>121</v>
      </c>
      <c r="E1266" t="s">
        <v>993</v>
      </c>
      <c r="F1266" t="s">
        <v>843</v>
      </c>
      <c r="G1266">
        <v>1</v>
      </c>
      <c r="H1266">
        <v>96</v>
      </c>
      <c r="I1266">
        <v>1155</v>
      </c>
      <c r="J1266">
        <v>11</v>
      </c>
      <c r="K1266" t="str">
        <f>VLOOKUP(J:J,[1]חוגים!A:B,2,0)</f>
        <v>מדעי המחשב תואר ראשון</v>
      </c>
      <c r="L1266">
        <v>0</v>
      </c>
      <c r="M1266">
        <v>3</v>
      </c>
      <c r="N1266">
        <v>10</v>
      </c>
      <c r="O1266">
        <v>21</v>
      </c>
      <c r="P1266">
        <v>22</v>
      </c>
      <c r="Q1266">
        <v>1</v>
      </c>
      <c r="R1266">
        <v>0</v>
      </c>
      <c r="S1266">
        <v>78</v>
      </c>
      <c r="T1266">
        <v>42</v>
      </c>
      <c r="U1266">
        <v>5000</v>
      </c>
      <c r="V1266">
        <v>0</v>
      </c>
      <c r="W1266" t="s">
        <v>2791</v>
      </c>
      <c r="X1266">
        <v>0</v>
      </c>
      <c r="Y1266">
        <v>0</v>
      </c>
    </row>
    <row r="1267" spans="1:25" x14ac:dyDescent="0.2">
      <c r="A1267">
        <v>9</v>
      </c>
      <c r="B1267">
        <v>1</v>
      </c>
      <c r="C1267">
        <v>207982950</v>
      </c>
      <c r="D1267" t="str">
        <f>VLOOKUP(C:C,[1]חדשים!B:C,2,0)</f>
        <v>חדש סמ 1</v>
      </c>
      <c r="E1267" t="s">
        <v>2792</v>
      </c>
      <c r="F1267" t="s">
        <v>2629</v>
      </c>
      <c r="G1267">
        <v>1</v>
      </c>
      <c r="H1267">
        <v>96</v>
      </c>
      <c r="I1267">
        <v>1155</v>
      </c>
      <c r="J1267">
        <v>11</v>
      </c>
      <c r="K1267" t="str">
        <f>VLOOKUP(J:J,[1]חוגים!A:B,2,0)</f>
        <v>מדעי המחשב תואר ראשון</v>
      </c>
      <c r="L1267">
        <v>0</v>
      </c>
      <c r="M1267">
        <v>1</v>
      </c>
      <c r="N1267">
        <v>10</v>
      </c>
      <c r="O1267">
        <v>19</v>
      </c>
      <c r="P1267">
        <v>24</v>
      </c>
      <c r="Q1267">
        <v>1</v>
      </c>
      <c r="R1267">
        <v>0</v>
      </c>
      <c r="S1267">
        <v>0</v>
      </c>
      <c r="T1267">
        <v>37</v>
      </c>
      <c r="U1267">
        <v>5000</v>
      </c>
      <c r="V1267">
        <v>0</v>
      </c>
      <c r="W1267" t="s">
        <v>2793</v>
      </c>
      <c r="X1267">
        <v>0</v>
      </c>
      <c r="Y1267">
        <v>0</v>
      </c>
    </row>
    <row r="1268" spans="1:25" x14ac:dyDescent="0.2">
      <c r="A1268">
        <v>9</v>
      </c>
      <c r="B1268">
        <v>1</v>
      </c>
      <c r="C1268">
        <v>207990417</v>
      </c>
      <c r="D1268" t="s">
        <v>121</v>
      </c>
      <c r="E1268" t="s">
        <v>2794</v>
      </c>
      <c r="F1268" t="s">
        <v>59</v>
      </c>
      <c r="G1268">
        <v>2</v>
      </c>
      <c r="H1268">
        <v>97</v>
      </c>
      <c r="I1268">
        <v>2775</v>
      </c>
      <c r="J1268">
        <v>27</v>
      </c>
      <c r="K1268" t="str">
        <f>VLOOKUP(J:J,[1]חוגים!A:B,2,0)</f>
        <v>מערכות מידע תואר ראשון</v>
      </c>
      <c r="L1268">
        <v>0</v>
      </c>
      <c r="M1268">
        <v>2</v>
      </c>
      <c r="N1268">
        <v>10</v>
      </c>
      <c r="O1268">
        <v>8</v>
      </c>
      <c r="P1268">
        <v>21</v>
      </c>
      <c r="Q1268">
        <v>1</v>
      </c>
      <c r="R1268">
        <v>0</v>
      </c>
      <c r="S1268">
        <v>98</v>
      </c>
      <c r="T1268">
        <v>16</v>
      </c>
      <c r="U1268">
        <v>5000</v>
      </c>
      <c r="V1268">
        <v>0</v>
      </c>
      <c r="W1268" t="s">
        <v>2795</v>
      </c>
      <c r="X1268">
        <v>0</v>
      </c>
      <c r="Y1268">
        <v>0</v>
      </c>
    </row>
    <row r="1269" spans="1:25" x14ac:dyDescent="0.2">
      <c r="A1269">
        <v>9</v>
      </c>
      <c r="B1269">
        <v>1</v>
      </c>
      <c r="C1269">
        <v>207991670</v>
      </c>
      <c r="D1269" t="s">
        <v>121</v>
      </c>
      <c r="E1269" t="s">
        <v>2796</v>
      </c>
      <c r="F1269" t="s">
        <v>119</v>
      </c>
      <c r="G1269">
        <v>2</v>
      </c>
      <c r="H1269">
        <v>97</v>
      </c>
      <c r="I1269">
        <v>2775</v>
      </c>
      <c r="J1269">
        <v>27</v>
      </c>
      <c r="K1269" t="str">
        <f>VLOOKUP(J:J,[1]חוגים!A:B,2,0)</f>
        <v>מערכות מידע תואר ראשון</v>
      </c>
      <c r="L1269">
        <v>0</v>
      </c>
      <c r="M1269">
        <v>3</v>
      </c>
      <c r="N1269">
        <v>10</v>
      </c>
      <c r="O1269">
        <v>3</v>
      </c>
      <c r="P1269">
        <v>21</v>
      </c>
      <c r="Q1269">
        <v>1</v>
      </c>
      <c r="R1269">
        <v>0</v>
      </c>
      <c r="S1269">
        <v>117</v>
      </c>
      <c r="T1269">
        <v>6</v>
      </c>
      <c r="U1269">
        <v>5000</v>
      </c>
      <c r="V1269">
        <v>0</v>
      </c>
      <c r="W1269" t="s">
        <v>2797</v>
      </c>
      <c r="X1269">
        <v>0</v>
      </c>
      <c r="Y1269">
        <v>0</v>
      </c>
    </row>
    <row r="1270" spans="1:25" x14ac:dyDescent="0.2">
      <c r="A1270">
        <v>9</v>
      </c>
      <c r="B1270">
        <v>1</v>
      </c>
      <c r="C1270">
        <v>208001461</v>
      </c>
      <c r="D1270" t="s">
        <v>121</v>
      </c>
      <c r="E1270" t="s">
        <v>101</v>
      </c>
      <c r="F1270" t="s">
        <v>139</v>
      </c>
      <c r="G1270">
        <v>2</v>
      </c>
      <c r="H1270">
        <v>99</v>
      </c>
      <c r="I1270">
        <v>2772</v>
      </c>
      <c r="J1270">
        <v>27</v>
      </c>
      <c r="K1270" t="str">
        <f>VLOOKUP(J:J,[1]חוגים!A:B,2,0)</f>
        <v>מערכות מידע תואר ראשון</v>
      </c>
      <c r="L1270">
        <v>0</v>
      </c>
      <c r="M1270">
        <v>2</v>
      </c>
      <c r="N1270">
        <v>10</v>
      </c>
      <c r="O1270">
        <v>24</v>
      </c>
      <c r="P1270">
        <v>23</v>
      </c>
      <c r="Q1270">
        <v>1</v>
      </c>
      <c r="R1270">
        <v>0</v>
      </c>
      <c r="S1270">
        <v>41</v>
      </c>
      <c r="T1270">
        <v>48</v>
      </c>
      <c r="U1270">
        <v>5000</v>
      </c>
      <c r="V1270">
        <v>0</v>
      </c>
      <c r="W1270" t="s">
        <v>2798</v>
      </c>
      <c r="X1270">
        <v>0</v>
      </c>
      <c r="Y1270">
        <v>0</v>
      </c>
    </row>
    <row r="1271" spans="1:25" x14ac:dyDescent="0.2">
      <c r="A1271">
        <v>9</v>
      </c>
      <c r="B1271">
        <v>1</v>
      </c>
      <c r="C1271">
        <v>208001719</v>
      </c>
      <c r="D1271" t="s">
        <v>121</v>
      </c>
      <c r="E1271" t="s">
        <v>2799</v>
      </c>
      <c r="F1271" t="s">
        <v>2800</v>
      </c>
      <c r="G1271">
        <v>2</v>
      </c>
      <c r="H1271">
        <v>99</v>
      </c>
      <c r="I1271">
        <v>6701</v>
      </c>
      <c r="J1271">
        <v>67</v>
      </c>
      <c r="K1271" t="str">
        <f>VLOOKUP(J:J,[1]חוגים!A:B,2,0)</f>
        <v>סיעוד הסבות</v>
      </c>
      <c r="L1271">
        <v>0</v>
      </c>
      <c r="M1271">
        <v>4</v>
      </c>
      <c r="N1271">
        <v>10</v>
      </c>
      <c r="O1271">
        <v>6</v>
      </c>
      <c r="P1271">
        <v>22</v>
      </c>
      <c r="Q1271">
        <v>1</v>
      </c>
      <c r="R1271">
        <v>0</v>
      </c>
      <c r="S1271">
        <v>119</v>
      </c>
      <c r="T1271">
        <v>11</v>
      </c>
      <c r="U1271">
        <v>5000</v>
      </c>
      <c r="V1271">
        <v>0</v>
      </c>
      <c r="W1271" t="s">
        <v>2801</v>
      </c>
      <c r="X1271">
        <v>0</v>
      </c>
      <c r="Y1271">
        <v>0</v>
      </c>
    </row>
    <row r="1272" spans="1:25" x14ac:dyDescent="0.2">
      <c r="A1272">
        <v>9</v>
      </c>
      <c r="B1272">
        <v>1</v>
      </c>
      <c r="C1272">
        <v>208003608</v>
      </c>
      <c r="D1272" t="s">
        <v>121</v>
      </c>
      <c r="E1272" t="s">
        <v>1733</v>
      </c>
      <c r="F1272" t="s">
        <v>1169</v>
      </c>
      <c r="G1272">
        <v>2</v>
      </c>
      <c r="H1272">
        <v>99</v>
      </c>
      <c r="I1272">
        <v>3151</v>
      </c>
      <c r="J1272">
        <v>31</v>
      </c>
      <c r="K1272" t="str">
        <f>VLOOKUP(J:J,[1]חוגים!A:B,2,0)</f>
        <v>מדעי התנהגות תואר ראשון</v>
      </c>
      <c r="L1272">
        <v>0</v>
      </c>
      <c r="M1272">
        <v>2</v>
      </c>
      <c r="N1272">
        <v>10</v>
      </c>
      <c r="O1272">
        <v>23</v>
      </c>
      <c r="P1272">
        <v>23</v>
      </c>
      <c r="Q1272">
        <v>1</v>
      </c>
      <c r="R1272">
        <v>0</v>
      </c>
      <c r="S1272">
        <v>42</v>
      </c>
      <c r="T1272">
        <v>46</v>
      </c>
      <c r="U1272">
        <v>5000</v>
      </c>
      <c r="V1272">
        <v>0</v>
      </c>
      <c r="W1272" t="s">
        <v>2802</v>
      </c>
      <c r="X1272">
        <v>0</v>
      </c>
      <c r="Y1272">
        <v>0</v>
      </c>
    </row>
    <row r="1273" spans="1:25" x14ac:dyDescent="0.2">
      <c r="A1273">
        <v>9</v>
      </c>
      <c r="B1273">
        <v>1</v>
      </c>
      <c r="C1273">
        <v>208004010</v>
      </c>
      <c r="D1273" t="s">
        <v>121</v>
      </c>
      <c r="E1273" t="s">
        <v>2803</v>
      </c>
      <c r="F1273" t="s">
        <v>269</v>
      </c>
      <c r="G1273">
        <v>2</v>
      </c>
      <c r="H1273">
        <v>99</v>
      </c>
      <c r="I1273">
        <v>2166</v>
      </c>
      <c r="J1273">
        <v>21</v>
      </c>
      <c r="K1273" t="str">
        <f>VLOOKUP(J:J,[1]חוגים!A:B,2,0)</f>
        <v>כלכלה וניהול תואר ראשון</v>
      </c>
      <c r="L1273">
        <v>0</v>
      </c>
      <c r="M1273">
        <v>1</v>
      </c>
      <c r="N1273">
        <v>10</v>
      </c>
      <c r="O1273">
        <v>16</v>
      </c>
      <c r="P1273">
        <v>23</v>
      </c>
      <c r="Q1273">
        <v>2</v>
      </c>
      <c r="R1273">
        <v>0</v>
      </c>
      <c r="S1273">
        <v>30</v>
      </c>
      <c r="T1273">
        <v>32</v>
      </c>
      <c r="U1273">
        <v>5000</v>
      </c>
      <c r="V1273">
        <v>0</v>
      </c>
      <c r="W1273" t="s">
        <v>2804</v>
      </c>
      <c r="X1273">
        <v>0</v>
      </c>
      <c r="Y1273">
        <v>0</v>
      </c>
    </row>
    <row r="1274" spans="1:25" x14ac:dyDescent="0.2">
      <c r="A1274">
        <v>9</v>
      </c>
      <c r="B1274">
        <v>1</v>
      </c>
      <c r="C1274">
        <v>208004598</v>
      </c>
      <c r="D1274" t="s">
        <v>121</v>
      </c>
      <c r="E1274" t="s">
        <v>2805</v>
      </c>
      <c r="F1274" t="s">
        <v>677</v>
      </c>
      <c r="G1274">
        <v>1</v>
      </c>
      <c r="H1274">
        <v>99</v>
      </c>
      <c r="I1274">
        <v>2775</v>
      </c>
      <c r="J1274">
        <v>27</v>
      </c>
      <c r="K1274" t="str">
        <f>VLOOKUP(J:J,[1]חוגים!A:B,2,0)</f>
        <v>מערכות מידע תואר ראשון</v>
      </c>
      <c r="L1274">
        <v>0</v>
      </c>
      <c r="M1274">
        <v>3</v>
      </c>
      <c r="N1274">
        <v>10</v>
      </c>
      <c r="O1274">
        <v>4</v>
      </c>
      <c r="P1274">
        <v>21</v>
      </c>
      <c r="Q1274">
        <v>1</v>
      </c>
      <c r="R1274">
        <v>0</v>
      </c>
      <c r="S1274">
        <v>115</v>
      </c>
      <c r="T1274">
        <v>8</v>
      </c>
      <c r="U1274">
        <v>5000</v>
      </c>
      <c r="V1274">
        <v>0</v>
      </c>
      <c r="W1274" t="s">
        <v>2806</v>
      </c>
      <c r="X1274">
        <v>0</v>
      </c>
      <c r="Y1274">
        <v>0</v>
      </c>
    </row>
    <row r="1275" spans="1:25" x14ac:dyDescent="0.2">
      <c r="A1275">
        <v>9</v>
      </c>
      <c r="B1275">
        <v>1</v>
      </c>
      <c r="C1275">
        <v>208005306</v>
      </c>
      <c r="D1275" t="s">
        <v>121</v>
      </c>
      <c r="E1275" t="s">
        <v>1610</v>
      </c>
      <c r="F1275" t="s">
        <v>1043</v>
      </c>
      <c r="G1275">
        <v>2</v>
      </c>
      <c r="H1275">
        <v>99</v>
      </c>
      <c r="I1275">
        <v>3152</v>
      </c>
      <c r="J1275">
        <v>31</v>
      </c>
      <c r="K1275" t="str">
        <f>VLOOKUP(J:J,[1]חוגים!A:B,2,0)</f>
        <v>מדעי התנהגות תואר ראשון</v>
      </c>
      <c r="L1275">
        <v>0</v>
      </c>
      <c r="M1275">
        <v>3</v>
      </c>
      <c r="N1275">
        <v>10</v>
      </c>
      <c r="O1275">
        <v>22</v>
      </c>
      <c r="P1275">
        <v>23</v>
      </c>
      <c r="Q1275">
        <v>1</v>
      </c>
      <c r="R1275">
        <v>0</v>
      </c>
      <c r="S1275">
        <v>42</v>
      </c>
      <c r="T1275">
        <v>44</v>
      </c>
      <c r="U1275">
        <v>5000</v>
      </c>
      <c r="V1275">
        <v>0</v>
      </c>
      <c r="W1275" t="s">
        <v>2807</v>
      </c>
      <c r="X1275">
        <v>0</v>
      </c>
      <c r="Y1275">
        <v>0</v>
      </c>
    </row>
    <row r="1276" spans="1:25" x14ac:dyDescent="0.2">
      <c r="A1276">
        <v>9</v>
      </c>
      <c r="B1276">
        <v>1</v>
      </c>
      <c r="C1276">
        <v>208008292</v>
      </c>
      <c r="D1276" t="str">
        <f>VLOOKUP(C:C,[1]חדשים!B:C,2,0)</f>
        <v>חדש סמ 1</v>
      </c>
      <c r="E1276" t="s">
        <v>1710</v>
      </c>
      <c r="F1276" t="s">
        <v>2808</v>
      </c>
      <c r="G1276">
        <v>1</v>
      </c>
      <c r="H1276">
        <v>99</v>
      </c>
      <c r="I1276">
        <v>2772</v>
      </c>
      <c r="J1276">
        <v>27</v>
      </c>
      <c r="K1276" t="str">
        <f>VLOOKUP(J:J,[1]חוגים!A:B,2,0)</f>
        <v>מערכות מידע תואר ראשון</v>
      </c>
      <c r="L1276">
        <v>0</v>
      </c>
      <c r="M1276">
        <v>1</v>
      </c>
      <c r="N1276">
        <v>10</v>
      </c>
      <c r="O1276">
        <v>22</v>
      </c>
      <c r="P1276">
        <v>24</v>
      </c>
      <c r="Q1276">
        <v>1</v>
      </c>
      <c r="R1276">
        <v>0</v>
      </c>
      <c r="S1276">
        <v>0</v>
      </c>
      <c r="T1276">
        <v>44</v>
      </c>
      <c r="U1276">
        <v>5000</v>
      </c>
      <c r="V1276">
        <v>0</v>
      </c>
      <c r="W1276" t="s">
        <v>2809</v>
      </c>
      <c r="X1276">
        <v>0</v>
      </c>
      <c r="Y1276">
        <v>0</v>
      </c>
    </row>
    <row r="1277" spans="1:25" x14ac:dyDescent="0.2">
      <c r="A1277">
        <v>9</v>
      </c>
      <c r="B1277">
        <v>1</v>
      </c>
      <c r="C1277">
        <v>208008649</v>
      </c>
      <c r="D1277" t="s">
        <v>121</v>
      </c>
      <c r="E1277" t="s">
        <v>109</v>
      </c>
      <c r="F1277" t="s">
        <v>84</v>
      </c>
      <c r="G1277">
        <v>1</v>
      </c>
      <c r="H1277">
        <v>99</v>
      </c>
      <c r="I1277">
        <v>1155</v>
      </c>
      <c r="J1277">
        <v>11</v>
      </c>
      <c r="K1277" t="str">
        <f>VLOOKUP(J:J,[1]חוגים!A:B,2,0)</f>
        <v>מדעי המחשב תואר ראשון</v>
      </c>
      <c r="L1277">
        <v>0</v>
      </c>
      <c r="M1277">
        <v>2</v>
      </c>
      <c r="N1277">
        <v>10</v>
      </c>
      <c r="O1277">
        <v>16</v>
      </c>
      <c r="P1277">
        <v>23</v>
      </c>
      <c r="Q1277">
        <v>2</v>
      </c>
      <c r="R1277">
        <v>0</v>
      </c>
      <c r="S1277">
        <v>41</v>
      </c>
      <c r="T1277">
        <v>32</v>
      </c>
      <c r="U1277">
        <v>5000</v>
      </c>
      <c r="V1277">
        <v>0</v>
      </c>
      <c r="W1277" t="s">
        <v>2810</v>
      </c>
      <c r="X1277">
        <v>0</v>
      </c>
      <c r="Y1277">
        <v>0</v>
      </c>
    </row>
    <row r="1278" spans="1:25" x14ac:dyDescent="0.2">
      <c r="A1278">
        <v>9</v>
      </c>
      <c r="B1278">
        <v>1</v>
      </c>
      <c r="C1278">
        <v>208009910</v>
      </c>
      <c r="D1278" t="str">
        <f>VLOOKUP(C:C,[1]חדשים!B:C,2,0)</f>
        <v>חדש סמ 1</v>
      </c>
      <c r="E1278" t="s">
        <v>2811</v>
      </c>
      <c r="F1278" t="s">
        <v>405</v>
      </c>
      <c r="G1278">
        <v>1</v>
      </c>
      <c r="H1278">
        <v>99</v>
      </c>
      <c r="I1278">
        <v>1155</v>
      </c>
      <c r="J1278">
        <v>11</v>
      </c>
      <c r="K1278" t="str">
        <f>VLOOKUP(J:J,[1]חוגים!A:B,2,0)</f>
        <v>מדעי המחשב תואר ראשון</v>
      </c>
      <c r="L1278">
        <v>0</v>
      </c>
      <c r="M1278">
        <v>1</v>
      </c>
      <c r="N1278">
        <v>10</v>
      </c>
      <c r="O1278">
        <v>17</v>
      </c>
      <c r="P1278">
        <v>24</v>
      </c>
      <c r="Q1278">
        <v>2</v>
      </c>
      <c r="R1278">
        <v>0</v>
      </c>
      <c r="S1278">
        <v>0</v>
      </c>
      <c r="T1278">
        <v>33</v>
      </c>
      <c r="U1278">
        <v>5000</v>
      </c>
      <c r="V1278">
        <v>0</v>
      </c>
      <c r="W1278" t="s">
        <v>2812</v>
      </c>
      <c r="X1278">
        <v>0</v>
      </c>
      <c r="Y1278">
        <v>0</v>
      </c>
    </row>
    <row r="1279" spans="1:25" x14ac:dyDescent="0.2">
      <c r="A1279">
        <v>9</v>
      </c>
      <c r="B1279">
        <v>1</v>
      </c>
      <c r="C1279">
        <v>208010751</v>
      </c>
      <c r="D1279" t="str">
        <f>VLOOKUP(C:C,[1]חדשים!B:C,2,0)</f>
        <v>חדש סמ 1</v>
      </c>
      <c r="E1279" t="s">
        <v>2813</v>
      </c>
      <c r="F1279" t="s">
        <v>1934</v>
      </c>
      <c r="G1279">
        <v>2</v>
      </c>
      <c r="H1279">
        <v>99</v>
      </c>
      <c r="I1279">
        <v>1155</v>
      </c>
      <c r="J1279">
        <v>11</v>
      </c>
      <c r="K1279" t="str">
        <f>VLOOKUP(J:J,[1]חוגים!A:B,2,0)</f>
        <v>מדעי המחשב תואר ראשון</v>
      </c>
      <c r="L1279">
        <v>0</v>
      </c>
      <c r="M1279">
        <v>1</v>
      </c>
      <c r="N1279">
        <v>10</v>
      </c>
      <c r="O1279">
        <v>21</v>
      </c>
      <c r="P1279">
        <v>24</v>
      </c>
      <c r="Q1279">
        <v>1</v>
      </c>
      <c r="R1279">
        <v>0</v>
      </c>
      <c r="S1279">
        <v>0</v>
      </c>
      <c r="T1279">
        <v>41</v>
      </c>
      <c r="U1279">
        <v>5000</v>
      </c>
      <c r="V1279">
        <v>0</v>
      </c>
      <c r="W1279" t="s">
        <v>2814</v>
      </c>
      <c r="X1279">
        <v>0</v>
      </c>
      <c r="Y1279">
        <v>0</v>
      </c>
    </row>
    <row r="1280" spans="1:25" x14ac:dyDescent="0.2">
      <c r="A1280">
        <v>9</v>
      </c>
      <c r="B1280">
        <v>1</v>
      </c>
      <c r="C1280">
        <v>208011619</v>
      </c>
      <c r="D1280" t="str">
        <f>VLOOKUP(C:C,[1]חדשים!B:C,2,0)</f>
        <v>חדש סמ 1</v>
      </c>
      <c r="E1280" t="s">
        <v>1802</v>
      </c>
      <c r="F1280" t="s">
        <v>2787</v>
      </c>
      <c r="G1280">
        <v>1</v>
      </c>
      <c r="H1280">
        <v>99</v>
      </c>
      <c r="I1280">
        <v>2775</v>
      </c>
      <c r="J1280">
        <v>27</v>
      </c>
      <c r="K1280" t="str">
        <f>VLOOKUP(J:J,[1]חוגים!A:B,2,0)</f>
        <v>מערכות מידע תואר ראשון</v>
      </c>
      <c r="L1280">
        <v>0</v>
      </c>
      <c r="M1280">
        <v>1</v>
      </c>
      <c r="N1280">
        <v>10</v>
      </c>
      <c r="O1280">
        <v>13</v>
      </c>
      <c r="P1280">
        <v>23</v>
      </c>
      <c r="Q1280">
        <v>1</v>
      </c>
      <c r="R1280">
        <v>0</v>
      </c>
      <c r="S1280">
        <v>0</v>
      </c>
      <c r="T1280">
        <v>25</v>
      </c>
      <c r="U1280">
        <v>5000</v>
      </c>
      <c r="V1280">
        <v>0</v>
      </c>
      <c r="W1280" t="s">
        <v>2815</v>
      </c>
      <c r="X1280">
        <v>0</v>
      </c>
      <c r="Y1280">
        <v>0</v>
      </c>
    </row>
    <row r="1281" spans="1:25" x14ac:dyDescent="0.2">
      <c r="A1281">
        <v>9</v>
      </c>
      <c r="B1281">
        <v>1</v>
      </c>
      <c r="C1281">
        <v>208014019</v>
      </c>
      <c r="D1281" t="s">
        <v>121</v>
      </c>
      <c r="E1281" t="s">
        <v>1261</v>
      </c>
      <c r="F1281" t="s">
        <v>437</v>
      </c>
      <c r="G1281">
        <v>1</v>
      </c>
      <c r="H1281">
        <v>99</v>
      </c>
      <c r="I1281">
        <v>1156</v>
      </c>
      <c r="J1281">
        <v>11</v>
      </c>
      <c r="K1281" t="str">
        <f>VLOOKUP(J:J,[1]חוגים!A:B,2,0)</f>
        <v>מדעי המחשב תואר ראשון</v>
      </c>
      <c r="L1281">
        <v>0</v>
      </c>
      <c r="M1281">
        <v>2</v>
      </c>
      <c r="N1281">
        <v>10</v>
      </c>
      <c r="O1281">
        <v>16</v>
      </c>
      <c r="P1281">
        <v>22</v>
      </c>
      <c r="Q1281">
        <v>1</v>
      </c>
      <c r="R1281">
        <v>0</v>
      </c>
      <c r="S1281">
        <v>66</v>
      </c>
      <c r="T1281">
        <v>32</v>
      </c>
      <c r="U1281">
        <v>5000</v>
      </c>
      <c r="V1281">
        <v>0</v>
      </c>
      <c r="W1281" t="s">
        <v>2816</v>
      </c>
      <c r="X1281">
        <v>0</v>
      </c>
      <c r="Y1281">
        <v>0</v>
      </c>
    </row>
    <row r="1282" spans="1:25" x14ac:dyDescent="0.2">
      <c r="A1282">
        <v>9</v>
      </c>
      <c r="B1282">
        <v>1</v>
      </c>
      <c r="C1282">
        <v>208014464</v>
      </c>
      <c r="D1282" t="s">
        <v>121</v>
      </c>
      <c r="E1282" t="s">
        <v>1802</v>
      </c>
      <c r="F1282" t="s">
        <v>107</v>
      </c>
      <c r="G1282">
        <v>2</v>
      </c>
      <c r="H1282">
        <v>99</v>
      </c>
      <c r="I1282">
        <v>3147</v>
      </c>
      <c r="J1282">
        <v>31</v>
      </c>
      <c r="K1282" t="str">
        <f>VLOOKUP(J:J,[1]חוגים!A:B,2,0)</f>
        <v>מדעי התנהגות תואר ראשון</v>
      </c>
      <c r="L1282">
        <v>0</v>
      </c>
      <c r="M1282">
        <v>2</v>
      </c>
      <c r="N1282">
        <v>10</v>
      </c>
      <c r="O1282">
        <v>21</v>
      </c>
      <c r="P1282">
        <v>23</v>
      </c>
      <c r="Q1282">
        <v>2</v>
      </c>
      <c r="R1282">
        <v>0</v>
      </c>
      <c r="S1282">
        <v>38</v>
      </c>
      <c r="T1282">
        <v>42</v>
      </c>
      <c r="U1282">
        <v>5000</v>
      </c>
      <c r="V1282">
        <v>0</v>
      </c>
      <c r="W1282" t="s">
        <v>2817</v>
      </c>
      <c r="X1282">
        <v>0</v>
      </c>
      <c r="Y1282">
        <v>0</v>
      </c>
    </row>
    <row r="1283" spans="1:25" x14ac:dyDescent="0.2">
      <c r="A1283">
        <v>9</v>
      </c>
      <c r="B1283">
        <v>1</v>
      </c>
      <c r="C1283">
        <v>208015420</v>
      </c>
      <c r="D1283" t="str">
        <f>VLOOKUP(C:C,[1]חדשים!B:C,2,0)</f>
        <v>חדש סמ 1</v>
      </c>
      <c r="E1283" t="s">
        <v>792</v>
      </c>
      <c r="F1283" t="s">
        <v>151</v>
      </c>
      <c r="G1283">
        <v>2</v>
      </c>
      <c r="H1283">
        <v>99</v>
      </c>
      <c r="I1283">
        <v>3147</v>
      </c>
      <c r="J1283">
        <v>31</v>
      </c>
      <c r="K1283" t="str">
        <f>VLOOKUP(J:J,[1]חוגים!A:B,2,0)</f>
        <v>מדעי התנהגות תואר ראשון</v>
      </c>
      <c r="L1283">
        <v>0</v>
      </c>
      <c r="M1283">
        <v>1</v>
      </c>
      <c r="N1283">
        <v>10</v>
      </c>
      <c r="O1283">
        <v>17</v>
      </c>
      <c r="P1283">
        <v>24</v>
      </c>
      <c r="Q1283">
        <v>1</v>
      </c>
      <c r="R1283">
        <v>0</v>
      </c>
      <c r="S1283">
        <v>0</v>
      </c>
      <c r="T1283">
        <v>33</v>
      </c>
      <c r="U1283">
        <v>5000</v>
      </c>
      <c r="V1283">
        <v>0</v>
      </c>
      <c r="W1283" t="s">
        <v>2818</v>
      </c>
      <c r="X1283">
        <v>0</v>
      </c>
      <c r="Y1283">
        <v>0</v>
      </c>
    </row>
    <row r="1284" spans="1:25" x14ac:dyDescent="0.2">
      <c r="A1284">
        <v>9</v>
      </c>
      <c r="B1284">
        <v>1</v>
      </c>
      <c r="C1284">
        <v>208018358</v>
      </c>
      <c r="D1284" t="str">
        <f>VLOOKUP(C:C,[1]חדשים!B:C,2,0)</f>
        <v>חדש סמ 1</v>
      </c>
      <c r="E1284" t="s">
        <v>2819</v>
      </c>
      <c r="F1284" t="s">
        <v>610</v>
      </c>
      <c r="G1284">
        <v>1</v>
      </c>
      <c r="H1284">
        <v>99</v>
      </c>
      <c r="I1284">
        <v>1155</v>
      </c>
      <c r="J1284">
        <v>11</v>
      </c>
      <c r="K1284" t="str">
        <f>VLOOKUP(J:J,[1]חוגים!A:B,2,0)</f>
        <v>מדעי המחשב תואר ראשון</v>
      </c>
      <c r="L1284">
        <v>0</v>
      </c>
      <c r="M1284">
        <v>1</v>
      </c>
      <c r="N1284">
        <v>10</v>
      </c>
      <c r="O1284">
        <v>7</v>
      </c>
      <c r="P1284">
        <v>24</v>
      </c>
      <c r="Q1284">
        <v>1</v>
      </c>
      <c r="R1284">
        <v>0</v>
      </c>
      <c r="S1284">
        <v>0</v>
      </c>
      <c r="T1284">
        <v>13</v>
      </c>
      <c r="U1284">
        <v>5000</v>
      </c>
      <c r="V1284">
        <v>0</v>
      </c>
      <c r="W1284" t="s">
        <v>2820</v>
      </c>
      <c r="X1284">
        <v>0</v>
      </c>
      <c r="Y1284">
        <v>0</v>
      </c>
    </row>
    <row r="1285" spans="1:25" x14ac:dyDescent="0.2">
      <c r="A1285">
        <v>9</v>
      </c>
      <c r="B1285">
        <v>1</v>
      </c>
      <c r="C1285">
        <v>208033159</v>
      </c>
      <c r="D1285" t="str">
        <f>VLOOKUP(C:C,[1]חדשים!B:C,2,0)</f>
        <v>חדש סמ 1</v>
      </c>
      <c r="E1285" t="s">
        <v>2701</v>
      </c>
      <c r="F1285" t="s">
        <v>53</v>
      </c>
      <c r="G1285">
        <v>2</v>
      </c>
      <c r="H1285">
        <v>2</v>
      </c>
      <c r="I1285">
        <v>3147</v>
      </c>
      <c r="J1285">
        <v>31</v>
      </c>
      <c r="K1285" t="str">
        <f>VLOOKUP(J:J,[1]חוגים!A:B,2,0)</f>
        <v>מדעי התנהגות תואר ראשון</v>
      </c>
      <c r="L1285">
        <v>0</v>
      </c>
      <c r="M1285">
        <v>1</v>
      </c>
      <c r="N1285">
        <v>10</v>
      </c>
      <c r="O1285">
        <v>17</v>
      </c>
      <c r="P1285">
        <v>24</v>
      </c>
      <c r="Q1285">
        <v>2</v>
      </c>
      <c r="R1285">
        <v>0</v>
      </c>
      <c r="S1285">
        <v>0</v>
      </c>
      <c r="T1285">
        <v>34</v>
      </c>
      <c r="U1285">
        <v>5000</v>
      </c>
      <c r="V1285">
        <v>0</v>
      </c>
      <c r="W1285" t="s">
        <v>2821</v>
      </c>
      <c r="X1285">
        <v>0</v>
      </c>
      <c r="Y1285">
        <v>0</v>
      </c>
    </row>
    <row r="1286" spans="1:25" x14ac:dyDescent="0.2">
      <c r="A1286">
        <v>9</v>
      </c>
      <c r="B1286">
        <v>1</v>
      </c>
      <c r="C1286">
        <v>208038257</v>
      </c>
      <c r="D1286" t="s">
        <v>121</v>
      </c>
      <c r="E1286" t="s">
        <v>1759</v>
      </c>
      <c r="F1286" t="s">
        <v>2822</v>
      </c>
      <c r="G1286">
        <v>2</v>
      </c>
      <c r="H1286">
        <v>99</v>
      </c>
      <c r="I1286">
        <v>2164</v>
      </c>
      <c r="J1286">
        <v>21</v>
      </c>
      <c r="K1286" t="str">
        <f>VLOOKUP(J:J,[1]חוגים!A:B,2,0)</f>
        <v>כלכלה וניהול תואר ראשון</v>
      </c>
      <c r="L1286">
        <v>0</v>
      </c>
      <c r="M1286">
        <v>3</v>
      </c>
      <c r="N1286">
        <v>10</v>
      </c>
      <c r="O1286">
        <v>3</v>
      </c>
      <c r="P1286">
        <v>20</v>
      </c>
      <c r="Q1286">
        <v>1</v>
      </c>
      <c r="R1286">
        <v>0</v>
      </c>
      <c r="S1286">
        <v>102</v>
      </c>
      <c r="T1286">
        <v>6</v>
      </c>
      <c r="U1286">
        <v>5000</v>
      </c>
      <c r="V1286">
        <v>0</v>
      </c>
      <c r="W1286" t="s">
        <v>2823</v>
      </c>
      <c r="X1286">
        <v>0</v>
      </c>
      <c r="Y1286">
        <v>0</v>
      </c>
    </row>
    <row r="1287" spans="1:25" x14ac:dyDescent="0.2">
      <c r="A1287">
        <v>9</v>
      </c>
      <c r="B1287">
        <v>1</v>
      </c>
      <c r="C1287">
        <v>208042309</v>
      </c>
      <c r="D1287" t="s">
        <v>121</v>
      </c>
      <c r="E1287" t="s">
        <v>2555</v>
      </c>
      <c r="F1287" t="s">
        <v>2824</v>
      </c>
      <c r="G1287">
        <v>1</v>
      </c>
      <c r="H1287">
        <v>98</v>
      </c>
      <c r="I1287">
        <v>6103</v>
      </c>
      <c r="J1287">
        <v>61</v>
      </c>
      <c r="K1287" t="str">
        <f>VLOOKUP(J:J,[1]חוגים!A:B,2,0)</f>
        <v>מדעי הסיעוד תואר ראשון</v>
      </c>
      <c r="L1287">
        <v>0</v>
      </c>
      <c r="M1287">
        <v>3</v>
      </c>
      <c r="N1287">
        <v>10</v>
      </c>
      <c r="O1287">
        <v>21</v>
      </c>
      <c r="P1287">
        <v>22</v>
      </c>
      <c r="Q1287">
        <v>1</v>
      </c>
      <c r="R1287">
        <v>0</v>
      </c>
      <c r="S1287">
        <v>95</v>
      </c>
      <c r="T1287">
        <v>42</v>
      </c>
      <c r="U1287">
        <v>5000</v>
      </c>
      <c r="V1287">
        <v>0</v>
      </c>
      <c r="W1287" t="s">
        <v>2825</v>
      </c>
      <c r="X1287">
        <v>0</v>
      </c>
      <c r="Y1287">
        <v>0</v>
      </c>
    </row>
    <row r="1288" spans="1:25" x14ac:dyDescent="0.2">
      <c r="A1288">
        <v>9</v>
      </c>
      <c r="B1288">
        <v>1</v>
      </c>
      <c r="C1288">
        <v>208052209</v>
      </c>
      <c r="D1288" t="str">
        <f>VLOOKUP(C:C,[1]חדשים!B:C,2,0)</f>
        <v>חדש סמ 1</v>
      </c>
      <c r="E1288" t="s">
        <v>2826</v>
      </c>
      <c r="F1288" t="s">
        <v>567</v>
      </c>
      <c r="G1288">
        <v>2</v>
      </c>
      <c r="H1288">
        <v>0</v>
      </c>
      <c r="I1288">
        <v>2772</v>
      </c>
      <c r="J1288">
        <v>27</v>
      </c>
      <c r="K1288" t="str">
        <f>VLOOKUP(J:J,[1]חוגים!A:B,2,0)</f>
        <v>מערכות מידע תואר ראשון</v>
      </c>
      <c r="L1288">
        <v>0</v>
      </c>
      <c r="M1288">
        <v>1</v>
      </c>
      <c r="N1288">
        <v>10</v>
      </c>
      <c r="O1288">
        <v>21</v>
      </c>
      <c r="P1288">
        <v>24</v>
      </c>
      <c r="Q1288">
        <v>1</v>
      </c>
      <c r="R1288">
        <v>0</v>
      </c>
      <c r="S1288">
        <v>0</v>
      </c>
      <c r="T1288">
        <v>42</v>
      </c>
      <c r="U1288">
        <v>5000</v>
      </c>
      <c r="V1288">
        <v>0</v>
      </c>
      <c r="W1288" t="s">
        <v>2827</v>
      </c>
      <c r="X1288">
        <v>0</v>
      </c>
      <c r="Y1288">
        <v>0</v>
      </c>
    </row>
    <row r="1289" spans="1:25" x14ac:dyDescent="0.2">
      <c r="A1289">
        <v>9</v>
      </c>
      <c r="B1289">
        <v>1</v>
      </c>
      <c r="C1289">
        <v>208053298</v>
      </c>
      <c r="D1289" t="s">
        <v>121</v>
      </c>
      <c r="E1289" t="s">
        <v>2828</v>
      </c>
      <c r="F1289" t="s">
        <v>2829</v>
      </c>
      <c r="G1289">
        <v>2</v>
      </c>
      <c r="H1289">
        <v>0</v>
      </c>
      <c r="I1289">
        <v>6103</v>
      </c>
      <c r="J1289">
        <v>61</v>
      </c>
      <c r="K1289" t="str">
        <f>VLOOKUP(J:J,[1]חוגים!A:B,2,0)</f>
        <v>מדעי הסיעוד תואר ראשון</v>
      </c>
      <c r="L1289">
        <v>0</v>
      </c>
      <c r="M1289">
        <v>2</v>
      </c>
      <c r="N1289">
        <v>10</v>
      </c>
      <c r="O1289">
        <v>24</v>
      </c>
      <c r="P1289">
        <v>23</v>
      </c>
      <c r="Q1289">
        <v>2</v>
      </c>
      <c r="R1289">
        <v>0</v>
      </c>
      <c r="S1289">
        <v>52</v>
      </c>
      <c r="T1289">
        <v>47</v>
      </c>
      <c r="U1289">
        <v>5000</v>
      </c>
      <c r="V1289">
        <v>0</v>
      </c>
      <c r="W1289" t="s">
        <v>2830</v>
      </c>
      <c r="X1289">
        <v>0</v>
      </c>
      <c r="Y1289">
        <v>0</v>
      </c>
    </row>
    <row r="1290" spans="1:25" x14ac:dyDescent="0.2">
      <c r="A1290">
        <v>9</v>
      </c>
      <c r="B1290">
        <v>1</v>
      </c>
      <c r="C1290">
        <v>208055764</v>
      </c>
      <c r="D1290" t="s">
        <v>121</v>
      </c>
      <c r="E1290" t="s">
        <v>2831</v>
      </c>
      <c r="F1290" t="s">
        <v>497</v>
      </c>
      <c r="G1290">
        <v>1</v>
      </c>
      <c r="H1290">
        <v>96</v>
      </c>
      <c r="I1290">
        <v>2774</v>
      </c>
      <c r="J1290">
        <v>27</v>
      </c>
      <c r="K1290" t="str">
        <f>VLOOKUP(J:J,[1]חוגים!A:B,2,0)</f>
        <v>מערכות מידע תואר ראשון</v>
      </c>
      <c r="L1290">
        <v>0</v>
      </c>
      <c r="M1290">
        <v>3</v>
      </c>
      <c r="N1290">
        <v>10</v>
      </c>
      <c r="O1290">
        <v>18</v>
      </c>
      <c r="P1290">
        <v>22</v>
      </c>
      <c r="Q1290">
        <v>1</v>
      </c>
      <c r="R1290">
        <v>0</v>
      </c>
      <c r="S1290">
        <v>87</v>
      </c>
      <c r="T1290">
        <v>36</v>
      </c>
      <c r="U1290">
        <v>5000</v>
      </c>
      <c r="V1290">
        <v>0</v>
      </c>
      <c r="W1290" t="s">
        <v>2832</v>
      </c>
      <c r="X1290">
        <v>0</v>
      </c>
      <c r="Y1290">
        <v>0</v>
      </c>
    </row>
    <row r="1291" spans="1:25" x14ac:dyDescent="0.2">
      <c r="A1291">
        <v>9</v>
      </c>
      <c r="B1291">
        <v>1</v>
      </c>
      <c r="C1291">
        <v>208059592</v>
      </c>
      <c r="D1291" t="str">
        <f>VLOOKUP(C:C,[1]חדשים!B:C,2,0)</f>
        <v>חדש סמ 1</v>
      </c>
      <c r="E1291" t="s">
        <v>2833</v>
      </c>
      <c r="F1291" t="s">
        <v>62</v>
      </c>
      <c r="G1291">
        <v>2</v>
      </c>
      <c r="H1291">
        <v>96</v>
      </c>
      <c r="I1291">
        <v>2900</v>
      </c>
      <c r="J1291">
        <v>29</v>
      </c>
      <c r="K1291" t="str">
        <f>VLOOKUP(J:J,[1]חוגים!A:B,2,0)</f>
        <v>יעוץ ופיתוח ארגוני תואר שני</v>
      </c>
      <c r="L1291">
        <v>0</v>
      </c>
      <c r="M1291">
        <v>1</v>
      </c>
      <c r="N1291">
        <v>20</v>
      </c>
      <c r="O1291">
        <v>13</v>
      </c>
      <c r="P1291">
        <v>24</v>
      </c>
      <c r="Q1291">
        <v>1</v>
      </c>
      <c r="R1291">
        <v>0</v>
      </c>
      <c r="S1291">
        <v>0</v>
      </c>
      <c r="T1291">
        <v>26</v>
      </c>
      <c r="U1291">
        <v>5000</v>
      </c>
      <c r="V1291">
        <v>0</v>
      </c>
      <c r="W1291" t="s">
        <v>2834</v>
      </c>
      <c r="X1291">
        <v>0</v>
      </c>
      <c r="Y1291">
        <v>0</v>
      </c>
    </row>
    <row r="1292" spans="1:25" x14ac:dyDescent="0.2">
      <c r="A1292">
        <v>9</v>
      </c>
      <c r="B1292">
        <v>1</v>
      </c>
      <c r="C1292">
        <v>208062638</v>
      </c>
      <c r="D1292" t="s">
        <v>121</v>
      </c>
      <c r="E1292" t="s">
        <v>2835</v>
      </c>
      <c r="F1292" t="s">
        <v>1034</v>
      </c>
      <c r="G1292">
        <v>2</v>
      </c>
      <c r="H1292">
        <v>96</v>
      </c>
      <c r="I1292">
        <v>2202</v>
      </c>
      <c r="J1292">
        <v>22</v>
      </c>
      <c r="K1292" t="str">
        <f>VLOOKUP(J:J,[1]חוגים!A:B,2,0)</f>
        <v>מנהל עסקים תואר שני</v>
      </c>
      <c r="L1292">
        <v>0</v>
      </c>
      <c r="M1292">
        <v>2</v>
      </c>
      <c r="N1292">
        <v>20</v>
      </c>
      <c r="O1292">
        <v>15</v>
      </c>
      <c r="P1292">
        <v>23</v>
      </c>
      <c r="Q1292">
        <v>1</v>
      </c>
      <c r="R1292">
        <v>0</v>
      </c>
      <c r="S1292">
        <v>24</v>
      </c>
      <c r="T1292">
        <v>30</v>
      </c>
      <c r="U1292">
        <v>5000</v>
      </c>
      <c r="V1292">
        <v>0</v>
      </c>
      <c r="W1292" t="s">
        <v>2836</v>
      </c>
      <c r="X1292">
        <v>0</v>
      </c>
      <c r="Y1292">
        <v>0</v>
      </c>
    </row>
    <row r="1293" spans="1:25" x14ac:dyDescent="0.2">
      <c r="A1293">
        <v>9</v>
      </c>
      <c r="B1293">
        <v>1</v>
      </c>
      <c r="C1293">
        <v>208063362</v>
      </c>
      <c r="D1293" t="s">
        <v>121</v>
      </c>
      <c r="E1293" t="s">
        <v>2837</v>
      </c>
      <c r="F1293" t="s">
        <v>70</v>
      </c>
      <c r="G1293">
        <v>1</v>
      </c>
      <c r="H1293">
        <v>96</v>
      </c>
      <c r="I1293">
        <v>1155</v>
      </c>
      <c r="J1293">
        <v>11</v>
      </c>
      <c r="K1293" t="str">
        <f>VLOOKUP(J:J,[1]חוגים!A:B,2,0)</f>
        <v>מדעי המחשב תואר ראשון</v>
      </c>
      <c r="L1293">
        <v>0</v>
      </c>
      <c r="M1293">
        <v>3</v>
      </c>
      <c r="N1293">
        <v>10</v>
      </c>
      <c r="O1293">
        <v>9</v>
      </c>
      <c r="P1293">
        <v>21</v>
      </c>
      <c r="Q1293">
        <v>2</v>
      </c>
      <c r="R1293">
        <v>0</v>
      </c>
      <c r="S1293">
        <v>106</v>
      </c>
      <c r="T1293">
        <v>18</v>
      </c>
      <c r="U1293">
        <v>5000</v>
      </c>
      <c r="V1293">
        <v>0</v>
      </c>
      <c r="W1293" t="s">
        <v>2838</v>
      </c>
      <c r="X1293">
        <v>0</v>
      </c>
      <c r="Y1293">
        <v>0</v>
      </c>
    </row>
    <row r="1294" spans="1:25" x14ac:dyDescent="0.2">
      <c r="A1294">
        <v>9</v>
      </c>
      <c r="B1294">
        <v>1</v>
      </c>
      <c r="C1294">
        <v>208065219</v>
      </c>
      <c r="D1294" t="s">
        <v>121</v>
      </c>
      <c r="E1294" t="s">
        <v>1241</v>
      </c>
      <c r="F1294" t="s">
        <v>2839</v>
      </c>
      <c r="G1294">
        <v>1</v>
      </c>
      <c r="H1294">
        <v>98</v>
      </c>
      <c r="I1294">
        <v>2775</v>
      </c>
      <c r="J1294">
        <v>27</v>
      </c>
      <c r="K1294" t="str">
        <f>VLOOKUP(J:J,[1]חוגים!A:B,2,0)</f>
        <v>מערכות מידע תואר ראשון</v>
      </c>
      <c r="L1294">
        <v>0</v>
      </c>
      <c r="M1294">
        <v>2</v>
      </c>
      <c r="N1294">
        <v>10</v>
      </c>
      <c r="O1294">
        <v>11</v>
      </c>
      <c r="P1294">
        <v>23</v>
      </c>
      <c r="Q1294">
        <v>2</v>
      </c>
      <c r="R1294">
        <v>0</v>
      </c>
      <c r="S1294">
        <v>52</v>
      </c>
      <c r="T1294">
        <v>22</v>
      </c>
      <c r="U1294">
        <v>5000</v>
      </c>
      <c r="V1294">
        <v>0</v>
      </c>
      <c r="W1294" t="s">
        <v>2840</v>
      </c>
      <c r="X1294">
        <v>0</v>
      </c>
      <c r="Y1294">
        <v>0</v>
      </c>
    </row>
    <row r="1295" spans="1:25" x14ac:dyDescent="0.2">
      <c r="A1295">
        <v>9</v>
      </c>
      <c r="B1295">
        <v>1</v>
      </c>
      <c r="C1295">
        <v>208066860</v>
      </c>
      <c r="D1295" t="str">
        <f>VLOOKUP(C:C,[1]חדשים!B:C,2,0)</f>
        <v>חדש סמ 1</v>
      </c>
      <c r="E1295" t="s">
        <v>2841</v>
      </c>
      <c r="F1295" t="s">
        <v>110</v>
      </c>
      <c r="G1295">
        <v>2</v>
      </c>
      <c r="H1295">
        <v>98</v>
      </c>
      <c r="I1295">
        <v>7201</v>
      </c>
      <c r="J1295">
        <v>72</v>
      </c>
      <c r="K1295" t="str">
        <f>VLOOKUP(J:J,[1]חוגים!A:B,2,0)</f>
        <v>מערכות מידע תואר שני</v>
      </c>
      <c r="L1295">
        <v>0</v>
      </c>
      <c r="M1295">
        <v>1</v>
      </c>
      <c r="N1295">
        <v>20</v>
      </c>
      <c r="O1295">
        <v>14</v>
      </c>
      <c r="P1295">
        <v>24</v>
      </c>
      <c r="Q1295">
        <v>1</v>
      </c>
      <c r="R1295">
        <v>0</v>
      </c>
      <c r="S1295">
        <v>0</v>
      </c>
      <c r="T1295">
        <v>28</v>
      </c>
      <c r="U1295">
        <v>5000</v>
      </c>
      <c r="V1295">
        <v>0</v>
      </c>
      <c r="W1295" t="s">
        <v>2842</v>
      </c>
      <c r="X1295">
        <v>0</v>
      </c>
      <c r="Y1295">
        <v>0</v>
      </c>
    </row>
    <row r="1296" spans="1:25" x14ac:dyDescent="0.2">
      <c r="A1296">
        <v>9</v>
      </c>
      <c r="B1296">
        <v>1</v>
      </c>
      <c r="C1296">
        <v>208068064</v>
      </c>
      <c r="D1296" t="s">
        <v>121</v>
      </c>
      <c r="E1296" t="s">
        <v>2843</v>
      </c>
      <c r="F1296" t="s">
        <v>2844</v>
      </c>
      <c r="G1296">
        <v>1</v>
      </c>
      <c r="H1296">
        <v>98</v>
      </c>
      <c r="I1296">
        <v>6600</v>
      </c>
      <c r="J1296">
        <v>66</v>
      </c>
      <c r="K1296" t="str">
        <f>VLOOKUP(J:J,[1]חוגים!A:B,2,0)</f>
        <v>סיעוד מבחר</v>
      </c>
      <c r="L1296">
        <v>0</v>
      </c>
      <c r="M1296">
        <v>4</v>
      </c>
      <c r="N1296">
        <v>10</v>
      </c>
      <c r="O1296">
        <v>19</v>
      </c>
      <c r="P1296">
        <v>22</v>
      </c>
      <c r="Q1296">
        <v>1</v>
      </c>
      <c r="R1296">
        <v>0</v>
      </c>
      <c r="S1296">
        <v>95</v>
      </c>
      <c r="T1296">
        <v>38</v>
      </c>
      <c r="U1296">
        <v>5000</v>
      </c>
      <c r="V1296">
        <v>0</v>
      </c>
      <c r="W1296" t="s">
        <v>2845</v>
      </c>
      <c r="X1296">
        <v>0</v>
      </c>
      <c r="Y1296">
        <v>0</v>
      </c>
    </row>
    <row r="1297" spans="1:25" x14ac:dyDescent="0.2">
      <c r="A1297">
        <v>9</v>
      </c>
      <c r="B1297">
        <v>1</v>
      </c>
      <c r="C1297">
        <v>208075960</v>
      </c>
      <c r="D1297" t="str">
        <f>VLOOKUP(C:C,[1]חדשים!B:C,2,0)</f>
        <v>חדש סמ 1</v>
      </c>
      <c r="E1297" t="s">
        <v>2846</v>
      </c>
      <c r="F1297" t="s">
        <v>2847</v>
      </c>
      <c r="G1297">
        <v>2</v>
      </c>
      <c r="H1297">
        <v>98</v>
      </c>
      <c r="I1297">
        <v>3274</v>
      </c>
      <c r="J1297">
        <v>32</v>
      </c>
      <c r="K1297" t="str">
        <f>VLOOKUP(J:J,[1]חוגים!A:B,2,0)</f>
        <v>פסיכולוגיה תואר שני</v>
      </c>
      <c r="L1297">
        <v>0</v>
      </c>
      <c r="M1297">
        <v>1</v>
      </c>
      <c r="N1297">
        <v>20</v>
      </c>
      <c r="O1297">
        <v>16</v>
      </c>
      <c r="P1297">
        <v>24</v>
      </c>
      <c r="Q1297">
        <v>1</v>
      </c>
      <c r="R1297">
        <v>0</v>
      </c>
      <c r="S1297">
        <v>0</v>
      </c>
      <c r="T1297">
        <v>32</v>
      </c>
      <c r="U1297">
        <v>5000</v>
      </c>
      <c r="V1297">
        <v>0</v>
      </c>
      <c r="W1297" t="s">
        <v>2848</v>
      </c>
      <c r="X1297">
        <v>0</v>
      </c>
      <c r="Y1297">
        <v>0</v>
      </c>
    </row>
    <row r="1298" spans="1:25" x14ac:dyDescent="0.2">
      <c r="A1298">
        <v>9</v>
      </c>
      <c r="B1298">
        <v>1</v>
      </c>
      <c r="C1298">
        <v>208077214</v>
      </c>
      <c r="D1298" t="str">
        <f>VLOOKUP(C:C,[1]חדשים!B:C,2,0)</f>
        <v>חדש סמ 1</v>
      </c>
      <c r="E1298" t="s">
        <v>219</v>
      </c>
      <c r="F1298" t="s">
        <v>118</v>
      </c>
      <c r="G1298">
        <v>1</v>
      </c>
      <c r="H1298">
        <v>98</v>
      </c>
      <c r="I1298">
        <v>1155</v>
      </c>
      <c r="J1298">
        <v>11</v>
      </c>
      <c r="K1298" t="str">
        <f>VLOOKUP(J:J,[1]חוגים!A:B,2,0)</f>
        <v>מדעי המחשב תואר ראשון</v>
      </c>
      <c r="L1298">
        <v>0</v>
      </c>
      <c r="M1298">
        <v>1</v>
      </c>
      <c r="N1298">
        <v>10</v>
      </c>
      <c r="O1298">
        <v>20</v>
      </c>
      <c r="P1298">
        <v>24</v>
      </c>
      <c r="Q1298">
        <v>1</v>
      </c>
      <c r="R1298">
        <v>0</v>
      </c>
      <c r="S1298">
        <v>0</v>
      </c>
      <c r="T1298">
        <v>39</v>
      </c>
      <c r="U1298">
        <v>5000</v>
      </c>
      <c r="V1298">
        <v>0</v>
      </c>
      <c r="W1298" t="s">
        <v>2849</v>
      </c>
      <c r="X1298">
        <v>0</v>
      </c>
      <c r="Y1298">
        <v>0</v>
      </c>
    </row>
    <row r="1299" spans="1:25" x14ac:dyDescent="0.2">
      <c r="A1299">
        <v>9</v>
      </c>
      <c r="B1299">
        <v>1</v>
      </c>
      <c r="C1299">
        <v>208081745</v>
      </c>
      <c r="D1299" t="str">
        <f>VLOOKUP(C:C,[1]חדשים!B:C,2,0)</f>
        <v>חדש סמ 1</v>
      </c>
      <c r="E1299" t="s">
        <v>2850</v>
      </c>
      <c r="F1299" t="s">
        <v>538</v>
      </c>
      <c r="G1299">
        <v>1</v>
      </c>
      <c r="H1299">
        <v>99</v>
      </c>
      <c r="I1299">
        <v>7202</v>
      </c>
      <c r="J1299">
        <v>72</v>
      </c>
      <c r="K1299" t="str">
        <f>VLOOKUP(J:J,[1]חוגים!A:B,2,0)</f>
        <v>מערכות מידע תואר שני</v>
      </c>
      <c r="L1299">
        <v>0</v>
      </c>
      <c r="M1299">
        <v>1</v>
      </c>
      <c r="N1299">
        <v>20</v>
      </c>
      <c r="O1299">
        <v>14</v>
      </c>
      <c r="P1299">
        <v>24</v>
      </c>
      <c r="Q1299">
        <v>1</v>
      </c>
      <c r="R1299">
        <v>0</v>
      </c>
      <c r="S1299">
        <v>0</v>
      </c>
      <c r="T1299">
        <v>28</v>
      </c>
      <c r="U1299">
        <v>5000</v>
      </c>
      <c r="V1299">
        <v>0</v>
      </c>
      <c r="W1299" t="s">
        <v>2851</v>
      </c>
      <c r="X1299">
        <v>0</v>
      </c>
      <c r="Y1299">
        <v>0</v>
      </c>
    </row>
    <row r="1300" spans="1:25" x14ac:dyDescent="0.2">
      <c r="A1300">
        <v>9</v>
      </c>
      <c r="B1300">
        <v>1</v>
      </c>
      <c r="C1300">
        <v>208086702</v>
      </c>
      <c r="D1300" t="s">
        <v>121</v>
      </c>
      <c r="E1300" t="s">
        <v>2852</v>
      </c>
      <c r="F1300" t="s">
        <v>567</v>
      </c>
      <c r="G1300">
        <v>2</v>
      </c>
      <c r="H1300">
        <v>98</v>
      </c>
      <c r="I1300">
        <v>3152</v>
      </c>
      <c r="J1300">
        <v>31</v>
      </c>
      <c r="K1300" t="str">
        <f>VLOOKUP(J:J,[1]חוגים!A:B,2,0)</f>
        <v>מדעי התנהגות תואר ראשון</v>
      </c>
      <c r="L1300">
        <v>0</v>
      </c>
      <c r="M1300">
        <v>3</v>
      </c>
      <c r="N1300">
        <v>10</v>
      </c>
      <c r="O1300">
        <v>21</v>
      </c>
      <c r="P1300">
        <v>23</v>
      </c>
      <c r="Q1300">
        <v>1</v>
      </c>
      <c r="R1300">
        <v>0</v>
      </c>
      <c r="S1300">
        <v>40</v>
      </c>
      <c r="T1300">
        <v>42</v>
      </c>
      <c r="U1300">
        <v>5000</v>
      </c>
      <c r="V1300">
        <v>0</v>
      </c>
      <c r="W1300" t="s">
        <v>2853</v>
      </c>
      <c r="X1300">
        <v>0</v>
      </c>
      <c r="Y1300">
        <v>0</v>
      </c>
    </row>
    <row r="1301" spans="1:25" x14ac:dyDescent="0.2">
      <c r="A1301">
        <v>9</v>
      </c>
      <c r="B1301">
        <v>1</v>
      </c>
      <c r="C1301">
        <v>208103796</v>
      </c>
      <c r="D1301" t="s">
        <v>121</v>
      </c>
      <c r="E1301" t="s">
        <v>2752</v>
      </c>
      <c r="F1301" t="s">
        <v>2854</v>
      </c>
      <c r="G1301">
        <v>1</v>
      </c>
      <c r="H1301">
        <v>0</v>
      </c>
      <c r="I1301">
        <v>6103</v>
      </c>
      <c r="J1301">
        <v>61</v>
      </c>
      <c r="K1301" t="str">
        <f>VLOOKUP(J:J,[1]חוגים!A:B,2,0)</f>
        <v>מדעי הסיעוד תואר ראשון</v>
      </c>
      <c r="L1301">
        <v>0</v>
      </c>
      <c r="M1301">
        <v>3</v>
      </c>
      <c r="N1301">
        <v>10</v>
      </c>
      <c r="O1301">
        <v>19</v>
      </c>
      <c r="P1301">
        <v>22</v>
      </c>
      <c r="Q1301">
        <v>1</v>
      </c>
      <c r="R1301">
        <v>0</v>
      </c>
      <c r="S1301">
        <v>101</v>
      </c>
      <c r="T1301">
        <v>38</v>
      </c>
      <c r="U1301">
        <v>5000</v>
      </c>
      <c r="V1301">
        <v>0</v>
      </c>
      <c r="W1301" t="s">
        <v>2855</v>
      </c>
      <c r="X1301">
        <v>0</v>
      </c>
      <c r="Y1301">
        <v>0</v>
      </c>
    </row>
    <row r="1302" spans="1:25" x14ac:dyDescent="0.2">
      <c r="A1302">
        <v>9</v>
      </c>
      <c r="B1302">
        <v>1</v>
      </c>
      <c r="C1302">
        <v>208105775</v>
      </c>
      <c r="D1302" t="str">
        <f>VLOOKUP(C:C,[1]חדשים!B:C,2,0)</f>
        <v>חדש סמ 1</v>
      </c>
      <c r="E1302" t="s">
        <v>109</v>
      </c>
      <c r="F1302" t="s">
        <v>110</v>
      </c>
      <c r="G1302">
        <v>2</v>
      </c>
      <c r="H1302">
        <v>99</v>
      </c>
      <c r="I1302">
        <v>3151</v>
      </c>
      <c r="J1302">
        <v>31</v>
      </c>
      <c r="K1302" t="str">
        <f>VLOOKUP(J:J,[1]חוגים!A:B,2,0)</f>
        <v>מדעי התנהגות תואר ראשון</v>
      </c>
      <c r="L1302">
        <v>0</v>
      </c>
      <c r="M1302">
        <v>1</v>
      </c>
      <c r="N1302">
        <v>10</v>
      </c>
      <c r="O1302">
        <v>17</v>
      </c>
      <c r="P1302">
        <v>24</v>
      </c>
      <c r="Q1302">
        <v>1</v>
      </c>
      <c r="R1302">
        <v>0</v>
      </c>
      <c r="S1302">
        <v>0</v>
      </c>
      <c r="T1302">
        <v>34</v>
      </c>
      <c r="U1302">
        <v>5000</v>
      </c>
      <c r="V1302">
        <v>0</v>
      </c>
      <c r="W1302" t="s">
        <v>2856</v>
      </c>
      <c r="X1302">
        <v>0</v>
      </c>
      <c r="Y1302">
        <v>0</v>
      </c>
    </row>
    <row r="1303" spans="1:25" x14ac:dyDescent="0.2">
      <c r="A1303">
        <v>9</v>
      </c>
      <c r="B1303">
        <v>1</v>
      </c>
      <c r="C1303">
        <v>208106427</v>
      </c>
      <c r="D1303" t="str">
        <f>VLOOKUP(C:C,[1]חדשים!B:C,2,0)</f>
        <v>חדש סמ 1</v>
      </c>
      <c r="E1303" t="s">
        <v>2857</v>
      </c>
      <c r="F1303" t="s">
        <v>133</v>
      </c>
      <c r="G1303">
        <v>2</v>
      </c>
      <c r="H1303">
        <v>99</v>
      </c>
      <c r="I1303">
        <v>2166</v>
      </c>
      <c r="J1303">
        <v>21</v>
      </c>
      <c r="K1303" t="str">
        <f>VLOOKUP(J:J,[1]חוגים!A:B,2,0)</f>
        <v>כלכלה וניהול תואר ראשון</v>
      </c>
      <c r="L1303">
        <v>0</v>
      </c>
      <c r="M1303">
        <v>1</v>
      </c>
      <c r="N1303">
        <v>10</v>
      </c>
      <c r="O1303">
        <v>24</v>
      </c>
      <c r="P1303">
        <v>24</v>
      </c>
      <c r="Q1303">
        <v>1</v>
      </c>
      <c r="R1303">
        <v>0</v>
      </c>
      <c r="S1303">
        <v>0</v>
      </c>
      <c r="T1303">
        <v>47</v>
      </c>
      <c r="U1303">
        <v>5000</v>
      </c>
      <c r="V1303">
        <v>0</v>
      </c>
      <c r="W1303" t="s">
        <v>2858</v>
      </c>
      <c r="X1303">
        <v>0</v>
      </c>
      <c r="Y1303">
        <v>0</v>
      </c>
    </row>
    <row r="1304" spans="1:25" x14ac:dyDescent="0.2">
      <c r="A1304">
        <v>9</v>
      </c>
      <c r="B1304">
        <v>1</v>
      </c>
      <c r="C1304">
        <v>208109876</v>
      </c>
      <c r="D1304" t="str">
        <f>VLOOKUP(C:C,[1]חדשים!B:C,2,0)</f>
        <v>חדש סמ 1</v>
      </c>
      <c r="E1304" t="s">
        <v>1156</v>
      </c>
      <c r="F1304" t="s">
        <v>133</v>
      </c>
      <c r="G1304">
        <v>2</v>
      </c>
      <c r="H1304">
        <v>99</v>
      </c>
      <c r="I1304">
        <v>2774</v>
      </c>
      <c r="J1304">
        <v>27</v>
      </c>
      <c r="K1304" t="str">
        <f>VLOOKUP(J:J,[1]חוגים!A:B,2,0)</f>
        <v>מערכות מידע תואר ראשון</v>
      </c>
      <c r="L1304">
        <v>0</v>
      </c>
      <c r="M1304">
        <v>1</v>
      </c>
      <c r="N1304">
        <v>10</v>
      </c>
      <c r="O1304">
        <v>20</v>
      </c>
      <c r="P1304">
        <v>24</v>
      </c>
      <c r="Q1304">
        <v>1</v>
      </c>
      <c r="R1304">
        <v>0</v>
      </c>
      <c r="S1304">
        <v>0</v>
      </c>
      <c r="T1304">
        <v>40</v>
      </c>
      <c r="U1304">
        <v>5000</v>
      </c>
      <c r="V1304">
        <v>0</v>
      </c>
      <c r="W1304" t="s">
        <v>2859</v>
      </c>
      <c r="X1304">
        <v>0</v>
      </c>
      <c r="Y1304">
        <v>0</v>
      </c>
    </row>
    <row r="1305" spans="1:25" x14ac:dyDescent="0.2">
      <c r="A1305">
        <v>9</v>
      </c>
      <c r="B1305">
        <v>1</v>
      </c>
      <c r="C1305">
        <v>208115048</v>
      </c>
      <c r="D1305" t="s">
        <v>121</v>
      </c>
      <c r="E1305" t="s">
        <v>2860</v>
      </c>
      <c r="F1305" t="s">
        <v>2861</v>
      </c>
      <c r="G1305">
        <v>1</v>
      </c>
      <c r="H1305">
        <v>96</v>
      </c>
      <c r="I1305">
        <v>2776</v>
      </c>
      <c r="J1305">
        <v>27</v>
      </c>
      <c r="K1305" t="str">
        <f>VLOOKUP(J:J,[1]חוגים!A:B,2,0)</f>
        <v>מערכות מידע תואר ראשון</v>
      </c>
      <c r="L1305">
        <v>0</v>
      </c>
      <c r="M1305">
        <v>3</v>
      </c>
      <c r="N1305">
        <v>10</v>
      </c>
      <c r="O1305">
        <v>4</v>
      </c>
      <c r="P1305">
        <v>21</v>
      </c>
      <c r="Q1305">
        <v>1</v>
      </c>
      <c r="R1305">
        <v>0</v>
      </c>
      <c r="S1305">
        <v>115</v>
      </c>
      <c r="T1305">
        <v>8</v>
      </c>
      <c r="U1305">
        <v>5000</v>
      </c>
      <c r="V1305">
        <v>0</v>
      </c>
      <c r="W1305" t="s">
        <v>2862</v>
      </c>
      <c r="X1305">
        <v>0</v>
      </c>
      <c r="Y1305">
        <v>0</v>
      </c>
    </row>
    <row r="1306" spans="1:25" x14ac:dyDescent="0.2">
      <c r="A1306">
        <v>9</v>
      </c>
      <c r="B1306">
        <v>1</v>
      </c>
      <c r="C1306">
        <v>208128702</v>
      </c>
      <c r="D1306" t="str">
        <f>VLOOKUP(C:C,[1]חדשים!B:C,2,0)</f>
        <v>חדש סמ 1</v>
      </c>
      <c r="E1306" t="s">
        <v>2863</v>
      </c>
      <c r="F1306" t="s">
        <v>567</v>
      </c>
      <c r="G1306">
        <v>2</v>
      </c>
      <c r="H1306">
        <v>99</v>
      </c>
      <c r="I1306">
        <v>2774</v>
      </c>
      <c r="J1306">
        <v>27</v>
      </c>
      <c r="K1306" t="str">
        <f>VLOOKUP(J:J,[1]חוגים!A:B,2,0)</f>
        <v>מערכות מידע תואר ראשון</v>
      </c>
      <c r="L1306">
        <v>0</v>
      </c>
      <c r="M1306">
        <v>1</v>
      </c>
      <c r="N1306">
        <v>10</v>
      </c>
      <c r="O1306">
        <v>22</v>
      </c>
      <c r="P1306">
        <v>24</v>
      </c>
      <c r="Q1306">
        <v>2</v>
      </c>
      <c r="R1306">
        <v>0</v>
      </c>
      <c r="S1306">
        <v>0</v>
      </c>
      <c r="T1306">
        <v>44</v>
      </c>
      <c r="U1306">
        <v>5000</v>
      </c>
      <c r="V1306">
        <v>0</v>
      </c>
      <c r="W1306" t="s">
        <v>2864</v>
      </c>
      <c r="X1306">
        <v>0</v>
      </c>
      <c r="Y1306">
        <v>0</v>
      </c>
    </row>
    <row r="1307" spans="1:25" x14ac:dyDescent="0.2">
      <c r="A1307">
        <v>9</v>
      </c>
      <c r="B1307">
        <v>1</v>
      </c>
      <c r="C1307">
        <v>208131714</v>
      </c>
      <c r="D1307" t="str">
        <f>VLOOKUP(C:C,[1]חדשים!B:C,2,0)</f>
        <v>חדש סמ 1</v>
      </c>
      <c r="E1307" t="s">
        <v>2865</v>
      </c>
      <c r="F1307" t="s">
        <v>770</v>
      </c>
      <c r="G1307">
        <v>1</v>
      </c>
      <c r="H1307">
        <v>99</v>
      </c>
      <c r="I1307">
        <v>1155</v>
      </c>
      <c r="J1307">
        <v>11</v>
      </c>
      <c r="K1307" t="str">
        <f>VLOOKUP(J:J,[1]חוגים!A:B,2,0)</f>
        <v>מדעי המחשב תואר ראשון</v>
      </c>
      <c r="L1307">
        <v>0</v>
      </c>
      <c r="M1307">
        <v>1</v>
      </c>
      <c r="N1307">
        <v>10</v>
      </c>
      <c r="O1307">
        <v>19</v>
      </c>
      <c r="P1307">
        <v>24</v>
      </c>
      <c r="Q1307">
        <v>1</v>
      </c>
      <c r="R1307">
        <v>0</v>
      </c>
      <c r="S1307">
        <v>0</v>
      </c>
      <c r="T1307">
        <v>37</v>
      </c>
      <c r="U1307">
        <v>5000</v>
      </c>
      <c r="V1307">
        <v>0</v>
      </c>
      <c r="W1307" t="s">
        <v>2866</v>
      </c>
      <c r="X1307">
        <v>0</v>
      </c>
      <c r="Y1307">
        <v>0</v>
      </c>
    </row>
    <row r="1308" spans="1:25" x14ac:dyDescent="0.2">
      <c r="A1308">
        <v>9</v>
      </c>
      <c r="B1308">
        <v>1</v>
      </c>
      <c r="C1308">
        <v>208134049</v>
      </c>
      <c r="D1308" t="s">
        <v>121</v>
      </c>
      <c r="E1308" t="s">
        <v>2867</v>
      </c>
      <c r="F1308" t="s">
        <v>154</v>
      </c>
      <c r="G1308">
        <v>2</v>
      </c>
      <c r="H1308">
        <v>99</v>
      </c>
      <c r="I1308">
        <v>3147</v>
      </c>
      <c r="J1308">
        <v>31</v>
      </c>
      <c r="K1308" t="str">
        <f>VLOOKUP(J:J,[1]חוגים!A:B,2,0)</f>
        <v>מדעי התנהגות תואר ראשון</v>
      </c>
      <c r="L1308">
        <v>0</v>
      </c>
      <c r="M1308">
        <v>3</v>
      </c>
      <c r="N1308">
        <v>10</v>
      </c>
      <c r="O1308">
        <v>18</v>
      </c>
      <c r="P1308">
        <v>22</v>
      </c>
      <c r="Q1308">
        <v>2</v>
      </c>
      <c r="R1308">
        <v>0</v>
      </c>
      <c r="S1308">
        <v>74</v>
      </c>
      <c r="T1308">
        <v>36</v>
      </c>
      <c r="U1308">
        <v>5000</v>
      </c>
      <c r="V1308">
        <v>0</v>
      </c>
      <c r="W1308" t="s">
        <v>2868</v>
      </c>
      <c r="X1308">
        <v>0</v>
      </c>
      <c r="Y1308">
        <v>0</v>
      </c>
    </row>
    <row r="1309" spans="1:25" x14ac:dyDescent="0.2">
      <c r="A1309">
        <v>9</v>
      </c>
      <c r="B1309">
        <v>1</v>
      </c>
      <c r="C1309">
        <v>208134544</v>
      </c>
      <c r="D1309" t="s">
        <v>121</v>
      </c>
      <c r="E1309" t="s">
        <v>1151</v>
      </c>
      <c r="F1309" t="s">
        <v>586</v>
      </c>
      <c r="G1309">
        <v>1</v>
      </c>
      <c r="H1309">
        <v>99</v>
      </c>
      <c r="I1309">
        <v>1155</v>
      </c>
      <c r="J1309">
        <v>11</v>
      </c>
      <c r="K1309" t="str">
        <f>VLOOKUP(J:J,[1]חוגים!A:B,2,0)</f>
        <v>מדעי המחשב תואר ראשון</v>
      </c>
      <c r="L1309">
        <v>0</v>
      </c>
      <c r="M1309">
        <v>2</v>
      </c>
      <c r="N1309">
        <v>10</v>
      </c>
      <c r="O1309">
        <v>18</v>
      </c>
      <c r="P1309">
        <v>23</v>
      </c>
      <c r="Q1309">
        <v>1</v>
      </c>
      <c r="R1309">
        <v>0</v>
      </c>
      <c r="S1309">
        <v>41</v>
      </c>
      <c r="T1309">
        <v>35</v>
      </c>
      <c r="U1309">
        <v>5000</v>
      </c>
      <c r="V1309">
        <v>0</v>
      </c>
      <c r="W1309" t="s">
        <v>2869</v>
      </c>
      <c r="X1309">
        <v>0</v>
      </c>
      <c r="Y1309">
        <v>0</v>
      </c>
    </row>
    <row r="1310" spans="1:25" x14ac:dyDescent="0.2">
      <c r="A1310">
        <v>9</v>
      </c>
      <c r="B1310">
        <v>1</v>
      </c>
      <c r="C1310">
        <v>208135053</v>
      </c>
      <c r="D1310" t="str">
        <f>VLOOKUP(C:C,[1]חדשים!B:C,2,0)</f>
        <v>חדש סמ 1</v>
      </c>
      <c r="E1310" t="s">
        <v>2870</v>
      </c>
      <c r="F1310" t="s">
        <v>2106</v>
      </c>
      <c r="G1310">
        <v>1</v>
      </c>
      <c r="H1310">
        <v>99</v>
      </c>
      <c r="I1310">
        <v>2772</v>
      </c>
      <c r="J1310">
        <v>27</v>
      </c>
      <c r="K1310" t="str">
        <f>VLOOKUP(J:J,[1]חוגים!A:B,2,0)</f>
        <v>מערכות מידע תואר ראשון</v>
      </c>
      <c r="L1310">
        <v>0</v>
      </c>
      <c r="M1310">
        <v>1</v>
      </c>
      <c r="N1310">
        <v>10</v>
      </c>
      <c r="O1310">
        <v>22</v>
      </c>
      <c r="P1310">
        <v>24</v>
      </c>
      <c r="Q1310">
        <v>2</v>
      </c>
      <c r="R1310">
        <v>0</v>
      </c>
      <c r="S1310">
        <v>0</v>
      </c>
      <c r="T1310">
        <v>44</v>
      </c>
      <c r="U1310">
        <v>5000</v>
      </c>
      <c r="V1310">
        <v>0</v>
      </c>
      <c r="W1310" t="s">
        <v>2871</v>
      </c>
      <c r="X1310">
        <v>0</v>
      </c>
      <c r="Y1310">
        <v>0</v>
      </c>
    </row>
    <row r="1311" spans="1:25" x14ac:dyDescent="0.2">
      <c r="A1311">
        <v>9</v>
      </c>
      <c r="B1311">
        <v>1</v>
      </c>
      <c r="C1311">
        <v>208136960</v>
      </c>
      <c r="D1311" t="s">
        <v>121</v>
      </c>
      <c r="E1311" t="s">
        <v>2492</v>
      </c>
      <c r="F1311" t="s">
        <v>2872</v>
      </c>
      <c r="G1311">
        <v>2</v>
      </c>
      <c r="H1311">
        <v>99</v>
      </c>
      <c r="I1311">
        <v>6103</v>
      </c>
      <c r="J1311">
        <v>61</v>
      </c>
      <c r="K1311" t="str">
        <f>VLOOKUP(J:J,[1]חוגים!A:B,2,0)</f>
        <v>מדעי הסיעוד תואר ראשון</v>
      </c>
      <c r="L1311">
        <v>0</v>
      </c>
      <c r="M1311">
        <v>2</v>
      </c>
      <c r="N1311">
        <v>10</v>
      </c>
      <c r="O1311">
        <v>24</v>
      </c>
      <c r="P1311">
        <v>23</v>
      </c>
      <c r="Q1311">
        <v>1</v>
      </c>
      <c r="R1311">
        <v>0</v>
      </c>
      <c r="S1311">
        <v>52</v>
      </c>
      <c r="T1311">
        <v>48</v>
      </c>
      <c r="U1311">
        <v>5000</v>
      </c>
      <c r="V1311">
        <v>0</v>
      </c>
      <c r="W1311" t="s">
        <v>2873</v>
      </c>
      <c r="X1311">
        <v>0</v>
      </c>
      <c r="Y1311">
        <v>0</v>
      </c>
    </row>
    <row r="1312" spans="1:25" x14ac:dyDescent="0.2">
      <c r="A1312">
        <v>9</v>
      </c>
      <c r="B1312">
        <v>1</v>
      </c>
      <c r="C1312">
        <v>208137760</v>
      </c>
      <c r="D1312" t="s">
        <v>121</v>
      </c>
      <c r="E1312" t="s">
        <v>2874</v>
      </c>
      <c r="F1312" t="s">
        <v>2875</v>
      </c>
      <c r="G1312">
        <v>1</v>
      </c>
      <c r="H1312">
        <v>99</v>
      </c>
      <c r="I1312">
        <v>6103</v>
      </c>
      <c r="J1312">
        <v>61</v>
      </c>
      <c r="K1312" t="str">
        <f>VLOOKUP(J:J,[1]חוגים!A:B,2,0)</f>
        <v>מדעי הסיעוד תואר ראשון</v>
      </c>
      <c r="L1312">
        <v>0</v>
      </c>
      <c r="M1312">
        <v>3</v>
      </c>
      <c r="N1312">
        <v>10</v>
      </c>
      <c r="O1312">
        <v>17</v>
      </c>
      <c r="P1312">
        <v>22</v>
      </c>
      <c r="Q1312">
        <v>2</v>
      </c>
      <c r="R1312">
        <v>0</v>
      </c>
      <c r="S1312">
        <v>97</v>
      </c>
      <c r="T1312">
        <v>34</v>
      </c>
      <c r="U1312">
        <v>5000</v>
      </c>
      <c r="V1312">
        <v>0</v>
      </c>
      <c r="W1312" t="s">
        <v>2876</v>
      </c>
      <c r="X1312">
        <v>0</v>
      </c>
      <c r="Y1312">
        <v>0</v>
      </c>
    </row>
    <row r="1313" spans="1:25" x14ac:dyDescent="0.2">
      <c r="A1313">
        <v>9</v>
      </c>
      <c r="B1313">
        <v>1</v>
      </c>
      <c r="C1313">
        <v>208140418</v>
      </c>
      <c r="D1313" t="str">
        <f>VLOOKUP(C:C,[1]חדשים!B:C,2,0)</f>
        <v>חדש סמ 1</v>
      </c>
      <c r="E1313" t="s">
        <v>2877</v>
      </c>
      <c r="F1313" t="s">
        <v>118</v>
      </c>
      <c r="G1313">
        <v>2</v>
      </c>
      <c r="H1313">
        <v>96</v>
      </c>
      <c r="I1313">
        <v>2900</v>
      </c>
      <c r="J1313">
        <v>29</v>
      </c>
      <c r="K1313" t="str">
        <f>VLOOKUP(J:J,[1]חוגים!A:B,2,0)</f>
        <v>יעוץ ופיתוח ארגוני תואר שני</v>
      </c>
      <c r="L1313">
        <v>0</v>
      </c>
      <c r="M1313">
        <v>1</v>
      </c>
      <c r="N1313">
        <v>20</v>
      </c>
      <c r="O1313">
        <v>13</v>
      </c>
      <c r="P1313">
        <v>24</v>
      </c>
      <c r="Q1313">
        <v>1</v>
      </c>
      <c r="R1313">
        <v>0</v>
      </c>
      <c r="S1313">
        <v>0</v>
      </c>
      <c r="T1313">
        <v>26</v>
      </c>
      <c r="U1313">
        <v>5000</v>
      </c>
      <c r="V1313">
        <v>0</v>
      </c>
      <c r="W1313" t="s">
        <v>2878</v>
      </c>
      <c r="X1313">
        <v>0</v>
      </c>
      <c r="Y1313">
        <v>0</v>
      </c>
    </row>
    <row r="1314" spans="1:25" x14ac:dyDescent="0.2">
      <c r="A1314">
        <v>9</v>
      </c>
      <c r="B1314">
        <v>1</v>
      </c>
      <c r="C1314">
        <v>208142190</v>
      </c>
      <c r="D1314" t="str">
        <f>VLOOKUP(C:C,[1]חדשים!B:C,2,0)</f>
        <v>חדש סמ 1</v>
      </c>
      <c r="E1314" t="s">
        <v>2879</v>
      </c>
      <c r="F1314" t="s">
        <v>165</v>
      </c>
      <c r="G1314">
        <v>2</v>
      </c>
      <c r="H1314">
        <v>96</v>
      </c>
      <c r="I1314">
        <v>3276</v>
      </c>
      <c r="J1314">
        <v>32</v>
      </c>
      <c r="K1314" t="str">
        <f>VLOOKUP(J:J,[1]חוגים!A:B,2,0)</f>
        <v>פסיכולוגיה תואר שני</v>
      </c>
      <c r="L1314">
        <v>0</v>
      </c>
      <c r="M1314">
        <v>1</v>
      </c>
      <c r="N1314">
        <v>20</v>
      </c>
      <c r="O1314">
        <v>14</v>
      </c>
      <c r="P1314">
        <v>24</v>
      </c>
      <c r="Q1314">
        <v>1</v>
      </c>
      <c r="R1314">
        <v>0</v>
      </c>
      <c r="S1314">
        <v>0</v>
      </c>
      <c r="T1314">
        <v>28</v>
      </c>
      <c r="U1314">
        <v>5000</v>
      </c>
      <c r="V1314">
        <v>0</v>
      </c>
      <c r="W1314" t="s">
        <v>2880</v>
      </c>
      <c r="X1314">
        <v>0</v>
      </c>
      <c r="Y1314">
        <v>0</v>
      </c>
    </row>
    <row r="1315" spans="1:25" x14ac:dyDescent="0.2">
      <c r="A1315">
        <v>9</v>
      </c>
      <c r="B1315">
        <v>1</v>
      </c>
      <c r="C1315">
        <v>208143867</v>
      </c>
      <c r="D1315" t="str">
        <f>VLOOKUP(C:C,[1]חדשים!B:C,2,0)</f>
        <v>חדש סמ 1</v>
      </c>
      <c r="E1315" t="s">
        <v>101</v>
      </c>
      <c r="F1315" t="s">
        <v>391</v>
      </c>
      <c r="G1315">
        <v>2</v>
      </c>
      <c r="H1315">
        <v>96</v>
      </c>
      <c r="I1315">
        <v>2900</v>
      </c>
      <c r="J1315">
        <v>29</v>
      </c>
      <c r="K1315" t="str">
        <f>VLOOKUP(J:J,[1]חוגים!A:B,2,0)</f>
        <v>יעוץ ופיתוח ארגוני תואר שני</v>
      </c>
      <c r="L1315">
        <v>0</v>
      </c>
      <c r="M1315">
        <v>1</v>
      </c>
      <c r="N1315">
        <v>20</v>
      </c>
      <c r="O1315">
        <v>10</v>
      </c>
      <c r="P1315">
        <v>24</v>
      </c>
      <c r="Q1315">
        <v>1</v>
      </c>
      <c r="R1315">
        <v>0</v>
      </c>
      <c r="S1315">
        <v>0</v>
      </c>
      <c r="T1315">
        <v>20</v>
      </c>
      <c r="U1315">
        <v>5000</v>
      </c>
      <c r="V1315">
        <v>0</v>
      </c>
      <c r="W1315" t="s">
        <v>2881</v>
      </c>
      <c r="X1315">
        <v>0</v>
      </c>
      <c r="Y1315">
        <v>0</v>
      </c>
    </row>
    <row r="1316" spans="1:25" x14ac:dyDescent="0.2">
      <c r="A1316">
        <v>9</v>
      </c>
      <c r="B1316">
        <v>1</v>
      </c>
      <c r="C1316">
        <v>208144436</v>
      </c>
      <c r="D1316" t="s">
        <v>121</v>
      </c>
      <c r="E1316" t="s">
        <v>2882</v>
      </c>
      <c r="F1316" t="s">
        <v>934</v>
      </c>
      <c r="G1316">
        <v>2</v>
      </c>
      <c r="H1316">
        <v>96</v>
      </c>
      <c r="I1316">
        <v>3148</v>
      </c>
      <c r="J1316">
        <v>31</v>
      </c>
      <c r="K1316" t="str">
        <f>VLOOKUP(J:J,[1]חוגים!A:B,2,0)</f>
        <v>מדעי התנהגות תואר ראשון</v>
      </c>
      <c r="L1316">
        <v>0</v>
      </c>
      <c r="M1316">
        <v>3</v>
      </c>
      <c r="N1316">
        <v>10</v>
      </c>
      <c r="O1316">
        <v>16</v>
      </c>
      <c r="P1316">
        <v>22</v>
      </c>
      <c r="Q1316">
        <v>1</v>
      </c>
      <c r="R1316">
        <v>0</v>
      </c>
      <c r="S1316">
        <v>80</v>
      </c>
      <c r="T1316">
        <v>32</v>
      </c>
      <c r="U1316">
        <v>5000</v>
      </c>
      <c r="V1316">
        <v>0</v>
      </c>
      <c r="W1316" t="s">
        <v>2883</v>
      </c>
      <c r="X1316">
        <v>0</v>
      </c>
      <c r="Y1316">
        <v>0</v>
      </c>
    </row>
    <row r="1317" spans="1:25" x14ac:dyDescent="0.2">
      <c r="A1317">
        <v>9</v>
      </c>
      <c r="B1317">
        <v>1</v>
      </c>
      <c r="C1317">
        <v>208146035</v>
      </c>
      <c r="D1317" t="s">
        <v>121</v>
      </c>
      <c r="E1317" t="s">
        <v>2884</v>
      </c>
      <c r="F1317" t="s">
        <v>2885</v>
      </c>
      <c r="G1317">
        <v>2</v>
      </c>
      <c r="H1317">
        <v>0</v>
      </c>
      <c r="I1317">
        <v>6103</v>
      </c>
      <c r="J1317">
        <v>61</v>
      </c>
      <c r="K1317" t="str">
        <f>VLOOKUP(J:J,[1]חוגים!A:B,2,0)</f>
        <v>מדעי הסיעוד תואר ראשון</v>
      </c>
      <c r="L1317">
        <v>0</v>
      </c>
      <c r="M1317">
        <v>4</v>
      </c>
      <c r="N1317">
        <v>10</v>
      </c>
      <c r="O1317">
        <v>7</v>
      </c>
      <c r="P1317">
        <v>21</v>
      </c>
      <c r="Q1317">
        <v>1</v>
      </c>
      <c r="R1317">
        <v>0</v>
      </c>
      <c r="S1317">
        <v>138</v>
      </c>
      <c r="T1317">
        <v>13</v>
      </c>
      <c r="U1317">
        <v>5000</v>
      </c>
      <c r="V1317">
        <v>0</v>
      </c>
      <c r="W1317" t="s">
        <v>2886</v>
      </c>
      <c r="X1317">
        <v>0</v>
      </c>
      <c r="Y1317">
        <v>0</v>
      </c>
    </row>
    <row r="1318" spans="1:25" x14ac:dyDescent="0.2">
      <c r="A1318">
        <v>9</v>
      </c>
      <c r="B1318">
        <v>1</v>
      </c>
      <c r="C1318">
        <v>208150177</v>
      </c>
      <c r="D1318" t="str">
        <f>VLOOKUP(C:C,[1]חדשים!B:C,2,0)</f>
        <v>חדש סמ 1</v>
      </c>
      <c r="E1318" t="s">
        <v>2887</v>
      </c>
      <c r="F1318" t="s">
        <v>2888</v>
      </c>
      <c r="G1318">
        <v>2</v>
      </c>
      <c r="H1318">
        <v>99</v>
      </c>
      <c r="I1318">
        <v>6701</v>
      </c>
      <c r="J1318">
        <v>67</v>
      </c>
      <c r="K1318" t="str">
        <f>VLOOKUP(J:J,[1]חוגים!A:B,2,0)</f>
        <v>סיעוד הסבות</v>
      </c>
      <c r="L1318">
        <v>0</v>
      </c>
      <c r="M1318">
        <v>1</v>
      </c>
      <c r="N1318">
        <v>10</v>
      </c>
      <c r="O1318">
        <v>19</v>
      </c>
      <c r="P1318">
        <v>24</v>
      </c>
      <c r="Q1318">
        <v>1</v>
      </c>
      <c r="R1318">
        <v>0</v>
      </c>
      <c r="S1318">
        <v>0</v>
      </c>
      <c r="T1318">
        <v>38</v>
      </c>
      <c r="U1318">
        <v>5000</v>
      </c>
      <c r="V1318">
        <v>0</v>
      </c>
      <c r="W1318" t="s">
        <v>2889</v>
      </c>
      <c r="X1318">
        <v>0</v>
      </c>
      <c r="Y1318">
        <v>0</v>
      </c>
    </row>
    <row r="1319" spans="1:25" x14ac:dyDescent="0.2">
      <c r="A1319">
        <v>9</v>
      </c>
      <c r="B1319">
        <v>1</v>
      </c>
      <c r="C1319">
        <v>208151712</v>
      </c>
      <c r="D1319" t="s">
        <v>121</v>
      </c>
      <c r="E1319" t="s">
        <v>2890</v>
      </c>
      <c r="F1319" t="s">
        <v>2891</v>
      </c>
      <c r="G1319">
        <v>2</v>
      </c>
      <c r="H1319">
        <v>0</v>
      </c>
      <c r="I1319">
        <v>3151</v>
      </c>
      <c r="J1319">
        <v>31</v>
      </c>
      <c r="K1319" t="str">
        <f>VLOOKUP(J:J,[1]חוגים!A:B,2,0)</f>
        <v>מדעי התנהגות תואר ראשון</v>
      </c>
      <c r="L1319">
        <v>0</v>
      </c>
      <c r="M1319">
        <v>3</v>
      </c>
      <c r="N1319">
        <v>10</v>
      </c>
      <c r="O1319">
        <v>9</v>
      </c>
      <c r="P1319">
        <v>21</v>
      </c>
      <c r="Q1319">
        <v>2</v>
      </c>
      <c r="R1319">
        <v>0</v>
      </c>
      <c r="S1319">
        <v>100</v>
      </c>
      <c r="T1319">
        <v>18</v>
      </c>
      <c r="U1319">
        <v>5000</v>
      </c>
      <c r="V1319">
        <v>0</v>
      </c>
      <c r="W1319" t="s">
        <v>2892</v>
      </c>
      <c r="X1319">
        <v>0</v>
      </c>
      <c r="Y1319">
        <v>0</v>
      </c>
    </row>
    <row r="1320" spans="1:25" x14ac:dyDescent="0.2">
      <c r="A1320">
        <v>9</v>
      </c>
      <c r="B1320">
        <v>1</v>
      </c>
      <c r="C1320">
        <v>208153346</v>
      </c>
      <c r="D1320" t="s">
        <v>121</v>
      </c>
      <c r="E1320" t="s">
        <v>2893</v>
      </c>
      <c r="F1320" t="s">
        <v>362</v>
      </c>
      <c r="G1320">
        <v>1</v>
      </c>
      <c r="H1320">
        <v>0</v>
      </c>
      <c r="I1320">
        <v>1158</v>
      </c>
      <c r="J1320">
        <v>11</v>
      </c>
      <c r="K1320" t="str">
        <f>VLOOKUP(J:J,[1]חוגים!A:B,2,0)</f>
        <v>מדעי המחשב תואר ראשון</v>
      </c>
      <c r="L1320">
        <v>0</v>
      </c>
      <c r="M1320">
        <v>2</v>
      </c>
      <c r="N1320">
        <v>10</v>
      </c>
      <c r="O1320">
        <v>16</v>
      </c>
      <c r="P1320">
        <v>23</v>
      </c>
      <c r="Q1320">
        <v>1</v>
      </c>
      <c r="R1320">
        <v>0</v>
      </c>
      <c r="S1320">
        <v>41</v>
      </c>
      <c r="T1320">
        <v>32</v>
      </c>
      <c r="U1320">
        <v>5000</v>
      </c>
      <c r="V1320">
        <v>0</v>
      </c>
      <c r="W1320" t="s">
        <v>2894</v>
      </c>
      <c r="X1320">
        <v>0</v>
      </c>
      <c r="Y1320">
        <v>0</v>
      </c>
    </row>
    <row r="1321" spans="1:25" x14ac:dyDescent="0.2">
      <c r="A1321">
        <v>9</v>
      </c>
      <c r="B1321">
        <v>1</v>
      </c>
      <c r="C1321">
        <v>208153833</v>
      </c>
      <c r="D1321" t="s">
        <v>121</v>
      </c>
      <c r="E1321" t="s">
        <v>905</v>
      </c>
      <c r="F1321" t="s">
        <v>2895</v>
      </c>
      <c r="G1321">
        <v>2</v>
      </c>
      <c r="H1321">
        <v>0</v>
      </c>
      <c r="I1321">
        <v>6701</v>
      </c>
      <c r="J1321">
        <v>67</v>
      </c>
      <c r="K1321" t="str">
        <f>VLOOKUP(J:J,[1]חוגים!A:B,2,0)</f>
        <v>סיעוד הסבות</v>
      </c>
      <c r="L1321">
        <v>0</v>
      </c>
      <c r="M1321">
        <v>2</v>
      </c>
      <c r="N1321">
        <v>10</v>
      </c>
      <c r="O1321">
        <v>4</v>
      </c>
      <c r="P1321">
        <v>23</v>
      </c>
      <c r="Q1321">
        <v>1</v>
      </c>
      <c r="R1321">
        <v>0</v>
      </c>
      <c r="S1321">
        <v>63</v>
      </c>
      <c r="T1321">
        <v>8</v>
      </c>
      <c r="U1321">
        <v>5000</v>
      </c>
      <c r="V1321">
        <v>0</v>
      </c>
      <c r="W1321" t="s">
        <v>2896</v>
      </c>
      <c r="X1321">
        <v>0</v>
      </c>
      <c r="Y1321">
        <v>0</v>
      </c>
    </row>
    <row r="1322" spans="1:25" x14ac:dyDescent="0.2">
      <c r="A1322">
        <v>9</v>
      </c>
      <c r="B1322">
        <v>1</v>
      </c>
      <c r="C1322">
        <v>208159194</v>
      </c>
      <c r="D1322" t="s">
        <v>121</v>
      </c>
      <c r="E1322" t="s">
        <v>301</v>
      </c>
      <c r="F1322" t="s">
        <v>44</v>
      </c>
      <c r="G1322">
        <v>2</v>
      </c>
      <c r="H1322">
        <v>0</v>
      </c>
      <c r="I1322">
        <v>6103</v>
      </c>
      <c r="J1322">
        <v>61</v>
      </c>
      <c r="K1322" t="str">
        <f>VLOOKUP(J:J,[1]חוגים!A:B,2,0)</f>
        <v>מדעי הסיעוד תואר ראשון</v>
      </c>
      <c r="L1322">
        <v>0</v>
      </c>
      <c r="M1322">
        <v>2</v>
      </c>
      <c r="N1322">
        <v>10</v>
      </c>
      <c r="O1322">
        <v>24</v>
      </c>
      <c r="P1322">
        <v>23</v>
      </c>
      <c r="Q1322">
        <v>1</v>
      </c>
      <c r="R1322">
        <v>0</v>
      </c>
      <c r="S1322">
        <v>52</v>
      </c>
      <c r="T1322">
        <v>48</v>
      </c>
      <c r="U1322">
        <v>5000</v>
      </c>
      <c r="V1322">
        <v>0</v>
      </c>
      <c r="W1322" t="s">
        <v>2897</v>
      </c>
      <c r="X1322">
        <v>0</v>
      </c>
      <c r="Y1322">
        <v>0</v>
      </c>
    </row>
    <row r="1323" spans="1:25" x14ac:dyDescent="0.2">
      <c r="A1323">
        <v>9</v>
      </c>
      <c r="B1323">
        <v>1</v>
      </c>
      <c r="C1323">
        <v>208180778</v>
      </c>
      <c r="D1323" t="str">
        <f>VLOOKUP(C:C,[1]חדשים!B:C,2,0)</f>
        <v>חדש סמ 1</v>
      </c>
      <c r="E1323" t="s">
        <v>2898</v>
      </c>
      <c r="F1323" t="s">
        <v>123</v>
      </c>
      <c r="G1323">
        <v>2</v>
      </c>
      <c r="H1323">
        <v>99</v>
      </c>
      <c r="I1323">
        <v>2772</v>
      </c>
      <c r="J1323">
        <v>27</v>
      </c>
      <c r="K1323" t="str">
        <f>VLOOKUP(J:J,[1]חוגים!A:B,2,0)</f>
        <v>מערכות מידע תואר ראשון</v>
      </c>
      <c r="L1323">
        <v>0</v>
      </c>
      <c r="M1323">
        <v>1</v>
      </c>
      <c r="N1323">
        <v>10</v>
      </c>
      <c r="O1323">
        <v>21</v>
      </c>
      <c r="P1323">
        <v>23</v>
      </c>
      <c r="Q1323">
        <v>1</v>
      </c>
      <c r="R1323">
        <v>0</v>
      </c>
      <c r="S1323">
        <v>0</v>
      </c>
      <c r="T1323">
        <v>42</v>
      </c>
      <c r="U1323">
        <v>5000</v>
      </c>
      <c r="V1323">
        <v>0</v>
      </c>
      <c r="W1323" t="s">
        <v>2899</v>
      </c>
      <c r="X1323">
        <v>0</v>
      </c>
      <c r="Y1323">
        <v>0</v>
      </c>
    </row>
    <row r="1324" spans="1:25" x14ac:dyDescent="0.2">
      <c r="A1324">
        <v>9</v>
      </c>
      <c r="B1324">
        <v>1</v>
      </c>
      <c r="C1324">
        <v>208181917</v>
      </c>
      <c r="D1324" t="str">
        <f>VLOOKUP(C:C,[1]חדשים!B:C,2,0)</f>
        <v>חדש סמ 1</v>
      </c>
      <c r="E1324" t="s">
        <v>2543</v>
      </c>
      <c r="F1324" t="s">
        <v>148</v>
      </c>
      <c r="G1324">
        <v>2</v>
      </c>
      <c r="H1324">
        <v>99</v>
      </c>
      <c r="I1324">
        <v>3149</v>
      </c>
      <c r="J1324">
        <v>31</v>
      </c>
      <c r="K1324" t="str">
        <f>VLOOKUP(J:J,[1]חוגים!A:B,2,0)</f>
        <v>מדעי התנהגות תואר ראשון</v>
      </c>
      <c r="L1324">
        <v>0</v>
      </c>
      <c r="M1324">
        <v>1</v>
      </c>
      <c r="N1324">
        <v>10</v>
      </c>
      <c r="O1324">
        <v>18</v>
      </c>
      <c r="P1324">
        <v>24</v>
      </c>
      <c r="Q1324">
        <v>1</v>
      </c>
      <c r="R1324">
        <v>0</v>
      </c>
      <c r="S1324">
        <v>0</v>
      </c>
      <c r="T1324">
        <v>35</v>
      </c>
      <c r="U1324">
        <v>5000</v>
      </c>
      <c r="V1324">
        <v>0</v>
      </c>
      <c r="W1324" t="s">
        <v>2900</v>
      </c>
      <c r="X1324">
        <v>0</v>
      </c>
      <c r="Y1324">
        <v>0</v>
      </c>
    </row>
    <row r="1325" spans="1:25" x14ac:dyDescent="0.2">
      <c r="A1325">
        <v>9</v>
      </c>
      <c r="B1325">
        <v>1</v>
      </c>
      <c r="C1325">
        <v>208183251</v>
      </c>
      <c r="D1325" t="s">
        <v>121</v>
      </c>
      <c r="E1325" t="s">
        <v>180</v>
      </c>
      <c r="F1325" t="s">
        <v>333</v>
      </c>
      <c r="G1325">
        <v>1</v>
      </c>
      <c r="H1325">
        <v>99</v>
      </c>
      <c r="I1325">
        <v>1155</v>
      </c>
      <c r="J1325">
        <v>11</v>
      </c>
      <c r="K1325" t="str">
        <f>VLOOKUP(J:J,[1]חוגים!A:B,2,0)</f>
        <v>מדעי המחשב תואר ראשון</v>
      </c>
      <c r="L1325">
        <v>0</v>
      </c>
      <c r="M1325">
        <v>2</v>
      </c>
      <c r="N1325">
        <v>10</v>
      </c>
      <c r="O1325">
        <v>16</v>
      </c>
      <c r="P1325">
        <v>23</v>
      </c>
      <c r="Q1325">
        <v>1</v>
      </c>
      <c r="R1325">
        <v>0</v>
      </c>
      <c r="S1325">
        <v>41</v>
      </c>
      <c r="T1325">
        <v>31</v>
      </c>
      <c r="U1325">
        <v>5000</v>
      </c>
      <c r="V1325">
        <v>0</v>
      </c>
      <c r="W1325" t="s">
        <v>2901</v>
      </c>
      <c r="X1325">
        <v>0</v>
      </c>
      <c r="Y1325">
        <v>0</v>
      </c>
    </row>
    <row r="1326" spans="1:25" x14ac:dyDescent="0.2">
      <c r="A1326">
        <v>9</v>
      </c>
      <c r="B1326">
        <v>1</v>
      </c>
      <c r="C1326">
        <v>208184093</v>
      </c>
      <c r="D1326" t="s">
        <v>121</v>
      </c>
      <c r="E1326" t="s">
        <v>2902</v>
      </c>
      <c r="F1326" t="s">
        <v>44</v>
      </c>
      <c r="G1326">
        <v>2</v>
      </c>
      <c r="H1326">
        <v>99</v>
      </c>
      <c r="I1326">
        <v>1155</v>
      </c>
      <c r="J1326">
        <v>11</v>
      </c>
      <c r="K1326" t="str">
        <f>VLOOKUP(J:J,[1]חוגים!A:B,2,0)</f>
        <v>מדעי המחשב תואר ראשון</v>
      </c>
      <c r="L1326">
        <v>0</v>
      </c>
      <c r="M1326">
        <v>3</v>
      </c>
      <c r="N1326">
        <v>10</v>
      </c>
      <c r="O1326">
        <v>19</v>
      </c>
      <c r="P1326">
        <v>22</v>
      </c>
      <c r="Q1326">
        <v>2</v>
      </c>
      <c r="R1326">
        <v>0</v>
      </c>
      <c r="S1326">
        <v>75</v>
      </c>
      <c r="T1326">
        <v>38</v>
      </c>
      <c r="U1326">
        <v>5000</v>
      </c>
      <c r="V1326">
        <v>0</v>
      </c>
      <c r="W1326" t="s">
        <v>2903</v>
      </c>
      <c r="X1326">
        <v>0</v>
      </c>
      <c r="Y1326">
        <v>0</v>
      </c>
    </row>
    <row r="1327" spans="1:25" x14ac:dyDescent="0.2">
      <c r="A1327">
        <v>9</v>
      </c>
      <c r="B1327">
        <v>1</v>
      </c>
      <c r="C1327">
        <v>208185967</v>
      </c>
      <c r="D1327" t="s">
        <v>121</v>
      </c>
      <c r="E1327" t="s">
        <v>2904</v>
      </c>
      <c r="F1327" t="s">
        <v>940</v>
      </c>
      <c r="G1327">
        <v>2</v>
      </c>
      <c r="H1327">
        <v>96</v>
      </c>
      <c r="I1327">
        <v>6103</v>
      </c>
      <c r="J1327">
        <v>61</v>
      </c>
      <c r="K1327" t="str">
        <f>VLOOKUP(J:J,[1]חוגים!A:B,2,0)</f>
        <v>מדעי הסיעוד תואר ראשון</v>
      </c>
      <c r="L1327">
        <v>0</v>
      </c>
      <c r="M1327">
        <v>4</v>
      </c>
      <c r="N1327">
        <v>10</v>
      </c>
      <c r="O1327">
        <v>10</v>
      </c>
      <c r="P1327">
        <v>21</v>
      </c>
      <c r="Q1327">
        <v>2</v>
      </c>
      <c r="R1327">
        <v>0</v>
      </c>
      <c r="S1327">
        <v>140</v>
      </c>
      <c r="T1327">
        <v>20</v>
      </c>
      <c r="U1327">
        <v>5000</v>
      </c>
      <c r="V1327">
        <v>0</v>
      </c>
      <c r="W1327" t="s">
        <v>2905</v>
      </c>
      <c r="X1327">
        <v>0</v>
      </c>
      <c r="Y1327">
        <v>0</v>
      </c>
    </row>
    <row r="1328" spans="1:25" x14ac:dyDescent="0.2">
      <c r="A1328">
        <v>9</v>
      </c>
      <c r="B1328">
        <v>1</v>
      </c>
      <c r="C1328">
        <v>208187278</v>
      </c>
      <c r="D1328" t="s">
        <v>121</v>
      </c>
      <c r="E1328" t="s">
        <v>2906</v>
      </c>
      <c r="F1328" t="s">
        <v>969</v>
      </c>
      <c r="G1328">
        <v>1</v>
      </c>
      <c r="H1328">
        <v>96</v>
      </c>
      <c r="I1328">
        <v>6103</v>
      </c>
      <c r="J1328">
        <v>61</v>
      </c>
      <c r="K1328" t="str">
        <f>VLOOKUP(J:J,[1]חוגים!A:B,2,0)</f>
        <v>מדעי הסיעוד תואר ראשון</v>
      </c>
      <c r="L1328">
        <v>0</v>
      </c>
      <c r="M1328">
        <v>4</v>
      </c>
      <c r="N1328">
        <v>10</v>
      </c>
      <c r="O1328">
        <v>10</v>
      </c>
      <c r="P1328">
        <v>21</v>
      </c>
      <c r="Q1328">
        <v>1</v>
      </c>
      <c r="R1328">
        <v>0</v>
      </c>
      <c r="S1328">
        <v>140</v>
      </c>
      <c r="T1328">
        <v>20</v>
      </c>
      <c r="U1328">
        <v>5000</v>
      </c>
      <c r="V1328">
        <v>0</v>
      </c>
      <c r="W1328" t="s">
        <v>2907</v>
      </c>
      <c r="X1328">
        <v>0</v>
      </c>
      <c r="Y1328">
        <v>0</v>
      </c>
    </row>
    <row r="1329" spans="1:25" x14ac:dyDescent="0.2">
      <c r="A1329">
        <v>9</v>
      </c>
      <c r="B1329">
        <v>1</v>
      </c>
      <c r="C1329">
        <v>208189472</v>
      </c>
      <c r="D1329" t="s">
        <v>121</v>
      </c>
      <c r="E1329" t="s">
        <v>1814</v>
      </c>
      <c r="F1329" t="s">
        <v>1682</v>
      </c>
      <c r="G1329">
        <v>1</v>
      </c>
      <c r="H1329">
        <v>96</v>
      </c>
      <c r="I1329">
        <v>2776</v>
      </c>
      <c r="J1329">
        <v>27</v>
      </c>
      <c r="K1329" t="str">
        <f>VLOOKUP(J:J,[1]חוגים!A:B,2,0)</f>
        <v>מערכות מידע תואר ראשון</v>
      </c>
      <c r="L1329">
        <v>0</v>
      </c>
      <c r="M1329">
        <v>2</v>
      </c>
      <c r="N1329">
        <v>10</v>
      </c>
      <c r="O1329">
        <v>14</v>
      </c>
      <c r="P1329">
        <v>23</v>
      </c>
      <c r="Q1329">
        <v>1</v>
      </c>
      <c r="R1329">
        <v>0</v>
      </c>
      <c r="S1329">
        <v>41</v>
      </c>
      <c r="T1329">
        <v>28</v>
      </c>
      <c r="U1329">
        <v>5000</v>
      </c>
      <c r="V1329">
        <v>0</v>
      </c>
      <c r="W1329" t="s">
        <v>2908</v>
      </c>
      <c r="X1329">
        <v>0</v>
      </c>
      <c r="Y1329">
        <v>0</v>
      </c>
    </row>
    <row r="1330" spans="1:25" x14ac:dyDescent="0.2">
      <c r="A1330">
        <v>9</v>
      </c>
      <c r="B1330">
        <v>1</v>
      </c>
      <c r="C1330">
        <v>208195446</v>
      </c>
      <c r="D1330" t="s">
        <v>121</v>
      </c>
      <c r="E1330" t="s">
        <v>2909</v>
      </c>
      <c r="F1330" t="s">
        <v>53</v>
      </c>
      <c r="G1330">
        <v>2</v>
      </c>
      <c r="H1330">
        <v>99</v>
      </c>
      <c r="I1330">
        <v>2772</v>
      </c>
      <c r="J1330">
        <v>27</v>
      </c>
      <c r="K1330" t="str">
        <f>VLOOKUP(J:J,[1]חוגים!A:B,2,0)</f>
        <v>מערכות מידע תואר ראשון</v>
      </c>
      <c r="L1330">
        <v>0</v>
      </c>
      <c r="M1330">
        <v>3</v>
      </c>
      <c r="N1330">
        <v>10</v>
      </c>
      <c r="O1330">
        <v>19</v>
      </c>
      <c r="P1330">
        <v>22</v>
      </c>
      <c r="Q1330">
        <v>1</v>
      </c>
      <c r="R1330">
        <v>0</v>
      </c>
      <c r="S1330">
        <v>86</v>
      </c>
      <c r="T1330">
        <v>37</v>
      </c>
      <c r="U1330">
        <v>5000</v>
      </c>
      <c r="V1330">
        <v>0</v>
      </c>
      <c r="W1330" t="s">
        <v>2910</v>
      </c>
      <c r="X1330">
        <v>0</v>
      </c>
      <c r="Y1330">
        <v>0</v>
      </c>
    </row>
    <row r="1331" spans="1:25" x14ac:dyDescent="0.2">
      <c r="A1331">
        <v>9</v>
      </c>
      <c r="B1331">
        <v>1</v>
      </c>
      <c r="C1331">
        <v>208195511</v>
      </c>
      <c r="D1331" t="s">
        <v>121</v>
      </c>
      <c r="E1331" t="s">
        <v>2911</v>
      </c>
      <c r="F1331" t="s">
        <v>181</v>
      </c>
      <c r="G1331">
        <v>2</v>
      </c>
      <c r="H1331">
        <v>99</v>
      </c>
      <c r="I1331">
        <v>3150</v>
      </c>
      <c r="J1331">
        <v>31</v>
      </c>
      <c r="K1331" t="str">
        <f>VLOOKUP(J:J,[1]חוגים!A:B,2,0)</f>
        <v>מדעי התנהגות תואר ראשון</v>
      </c>
      <c r="L1331">
        <v>0</v>
      </c>
      <c r="M1331">
        <v>3</v>
      </c>
      <c r="N1331">
        <v>10</v>
      </c>
      <c r="O1331">
        <v>17</v>
      </c>
      <c r="P1331">
        <v>21</v>
      </c>
      <c r="Q1331">
        <v>1</v>
      </c>
      <c r="R1331">
        <v>0</v>
      </c>
      <c r="S1331">
        <v>78</v>
      </c>
      <c r="T1331">
        <v>34</v>
      </c>
      <c r="U1331">
        <v>5000</v>
      </c>
      <c r="V1331">
        <v>0</v>
      </c>
      <c r="W1331" t="s">
        <v>2912</v>
      </c>
      <c r="X1331">
        <v>0</v>
      </c>
      <c r="Y1331">
        <v>0</v>
      </c>
    </row>
    <row r="1332" spans="1:25" x14ac:dyDescent="0.2">
      <c r="A1332">
        <v>9</v>
      </c>
      <c r="B1332">
        <v>1</v>
      </c>
      <c r="C1332">
        <v>208196766</v>
      </c>
      <c r="D1332" t="s">
        <v>121</v>
      </c>
      <c r="E1332" t="s">
        <v>1419</v>
      </c>
      <c r="F1332" t="s">
        <v>1099</v>
      </c>
      <c r="G1332">
        <v>2</v>
      </c>
      <c r="H1332">
        <v>99</v>
      </c>
      <c r="I1332">
        <v>2172</v>
      </c>
      <c r="J1332">
        <v>21</v>
      </c>
      <c r="K1332" t="str">
        <f>VLOOKUP(J:J,[1]חוגים!A:B,2,0)</f>
        <v>כלכלה וניהול תואר ראשון</v>
      </c>
      <c r="L1332">
        <v>0</v>
      </c>
      <c r="M1332">
        <v>3</v>
      </c>
      <c r="N1332">
        <v>10</v>
      </c>
      <c r="O1332">
        <v>12</v>
      </c>
      <c r="P1332">
        <v>22</v>
      </c>
      <c r="Q1332">
        <v>1</v>
      </c>
      <c r="R1332">
        <v>0</v>
      </c>
      <c r="S1332">
        <v>89</v>
      </c>
      <c r="T1332">
        <v>23</v>
      </c>
      <c r="U1332">
        <v>5000</v>
      </c>
      <c r="V1332">
        <v>0</v>
      </c>
      <c r="W1332" t="s">
        <v>2913</v>
      </c>
      <c r="X1332">
        <v>0</v>
      </c>
      <c r="Y1332">
        <v>0</v>
      </c>
    </row>
    <row r="1333" spans="1:25" x14ac:dyDescent="0.2">
      <c r="A1333">
        <v>9</v>
      </c>
      <c r="B1333">
        <v>1</v>
      </c>
      <c r="C1333">
        <v>208196774</v>
      </c>
      <c r="D1333" t="str">
        <f>VLOOKUP(C:C,[1]חדשים!B:C,2,0)</f>
        <v>חדש סמ 1</v>
      </c>
      <c r="E1333" t="s">
        <v>2106</v>
      </c>
      <c r="F1333" t="s">
        <v>461</v>
      </c>
      <c r="G1333">
        <v>1</v>
      </c>
      <c r="H1333">
        <v>99</v>
      </c>
      <c r="I1333">
        <v>3149</v>
      </c>
      <c r="J1333">
        <v>31</v>
      </c>
      <c r="K1333" t="str">
        <f>VLOOKUP(J:J,[1]חוגים!A:B,2,0)</f>
        <v>מדעי התנהגות תואר ראשון</v>
      </c>
      <c r="L1333">
        <v>0</v>
      </c>
      <c r="M1333">
        <v>1</v>
      </c>
      <c r="N1333">
        <v>10</v>
      </c>
      <c r="O1333">
        <v>16</v>
      </c>
      <c r="P1333">
        <v>24</v>
      </c>
      <c r="Q1333">
        <v>1</v>
      </c>
      <c r="R1333">
        <v>0</v>
      </c>
      <c r="S1333">
        <v>0</v>
      </c>
      <c r="T1333">
        <v>32</v>
      </c>
      <c r="U1333">
        <v>5000</v>
      </c>
      <c r="V1333">
        <v>0</v>
      </c>
      <c r="W1333" t="s">
        <v>2914</v>
      </c>
      <c r="X1333">
        <v>0</v>
      </c>
      <c r="Y1333">
        <v>0</v>
      </c>
    </row>
    <row r="1334" spans="1:25" x14ac:dyDescent="0.2">
      <c r="A1334">
        <v>9</v>
      </c>
      <c r="B1334">
        <v>1</v>
      </c>
      <c r="C1334">
        <v>208197632</v>
      </c>
      <c r="D1334" t="str">
        <f>VLOOKUP(C:C,[1]חדשים!B:C,2,0)</f>
        <v>חדש סמ 1</v>
      </c>
      <c r="E1334" t="s">
        <v>2190</v>
      </c>
      <c r="F1334" t="s">
        <v>231</v>
      </c>
      <c r="G1334">
        <v>2</v>
      </c>
      <c r="H1334">
        <v>99</v>
      </c>
      <c r="I1334">
        <v>3147</v>
      </c>
      <c r="J1334">
        <v>31</v>
      </c>
      <c r="K1334" t="str">
        <f>VLOOKUP(J:J,[1]חוגים!A:B,2,0)</f>
        <v>מדעי התנהגות תואר ראשון</v>
      </c>
      <c r="L1334">
        <v>0</v>
      </c>
      <c r="M1334">
        <v>1</v>
      </c>
      <c r="N1334">
        <v>10</v>
      </c>
      <c r="O1334">
        <v>17</v>
      </c>
      <c r="P1334">
        <v>24</v>
      </c>
      <c r="Q1334">
        <v>2</v>
      </c>
      <c r="R1334">
        <v>0</v>
      </c>
      <c r="S1334">
        <v>0</v>
      </c>
      <c r="T1334">
        <v>33</v>
      </c>
      <c r="U1334">
        <v>5000</v>
      </c>
      <c r="V1334">
        <v>0</v>
      </c>
      <c r="W1334" t="s">
        <v>2915</v>
      </c>
      <c r="X1334">
        <v>0</v>
      </c>
      <c r="Y1334">
        <v>0</v>
      </c>
    </row>
    <row r="1335" spans="1:25" x14ac:dyDescent="0.2">
      <c r="A1335">
        <v>9</v>
      </c>
      <c r="B1335">
        <v>1</v>
      </c>
      <c r="C1335">
        <v>208198028</v>
      </c>
      <c r="D1335" t="str">
        <f>VLOOKUP(C:C,[1]חדשים!B:C,2,0)</f>
        <v>חדש סמ 1</v>
      </c>
      <c r="E1335" t="s">
        <v>109</v>
      </c>
      <c r="F1335" t="s">
        <v>417</v>
      </c>
      <c r="G1335">
        <v>2</v>
      </c>
      <c r="H1335">
        <v>0</v>
      </c>
      <c r="I1335">
        <v>2775</v>
      </c>
      <c r="J1335">
        <v>27</v>
      </c>
      <c r="K1335" t="str">
        <f>VLOOKUP(J:J,[1]חוגים!A:B,2,0)</f>
        <v>מערכות מידע תואר ראשון</v>
      </c>
      <c r="L1335">
        <v>0</v>
      </c>
      <c r="M1335">
        <v>1</v>
      </c>
      <c r="N1335">
        <v>10</v>
      </c>
      <c r="O1335">
        <v>15</v>
      </c>
      <c r="P1335">
        <v>24</v>
      </c>
      <c r="Q1335">
        <v>1</v>
      </c>
      <c r="R1335">
        <v>0</v>
      </c>
      <c r="S1335">
        <v>0</v>
      </c>
      <c r="T1335">
        <v>29</v>
      </c>
      <c r="U1335">
        <v>5000</v>
      </c>
      <c r="V1335">
        <v>0</v>
      </c>
      <c r="W1335" t="s">
        <v>2916</v>
      </c>
      <c r="X1335">
        <v>0</v>
      </c>
      <c r="Y1335">
        <v>0</v>
      </c>
    </row>
    <row r="1336" spans="1:25" x14ac:dyDescent="0.2">
      <c r="A1336">
        <v>9</v>
      </c>
      <c r="B1336">
        <v>1</v>
      </c>
      <c r="C1336">
        <v>208198895</v>
      </c>
      <c r="D1336" t="s">
        <v>121</v>
      </c>
      <c r="E1336" t="s">
        <v>2917</v>
      </c>
      <c r="F1336" t="s">
        <v>838</v>
      </c>
      <c r="G1336">
        <v>2</v>
      </c>
      <c r="H1336">
        <v>99</v>
      </c>
      <c r="I1336">
        <v>6103</v>
      </c>
      <c r="J1336">
        <v>61</v>
      </c>
      <c r="K1336" t="str">
        <f>VLOOKUP(J:J,[1]חוגים!A:B,2,0)</f>
        <v>מדעי הסיעוד תואר ראשון</v>
      </c>
      <c r="L1336">
        <v>0</v>
      </c>
      <c r="M1336">
        <v>2</v>
      </c>
      <c r="N1336">
        <v>10</v>
      </c>
      <c r="O1336">
        <v>24</v>
      </c>
      <c r="P1336">
        <v>23</v>
      </c>
      <c r="Q1336">
        <v>1</v>
      </c>
      <c r="R1336">
        <v>0</v>
      </c>
      <c r="S1336">
        <v>52</v>
      </c>
      <c r="T1336">
        <v>48</v>
      </c>
      <c r="U1336">
        <v>5000</v>
      </c>
      <c r="V1336">
        <v>0</v>
      </c>
      <c r="W1336" t="s">
        <v>2918</v>
      </c>
      <c r="X1336">
        <v>0</v>
      </c>
      <c r="Y1336">
        <v>0</v>
      </c>
    </row>
    <row r="1337" spans="1:25" x14ac:dyDescent="0.2">
      <c r="A1337">
        <v>9</v>
      </c>
      <c r="B1337">
        <v>1</v>
      </c>
      <c r="C1337">
        <v>208199729</v>
      </c>
      <c r="D1337" t="s">
        <v>121</v>
      </c>
      <c r="E1337" t="s">
        <v>2919</v>
      </c>
      <c r="F1337" t="s">
        <v>1043</v>
      </c>
      <c r="G1337">
        <v>2</v>
      </c>
      <c r="H1337">
        <v>99</v>
      </c>
      <c r="I1337">
        <v>2774</v>
      </c>
      <c r="J1337">
        <v>27</v>
      </c>
      <c r="K1337" t="str">
        <f>VLOOKUP(J:J,[1]חוגים!A:B,2,0)</f>
        <v>מערכות מידע תואר ראשון</v>
      </c>
      <c r="L1337">
        <v>0</v>
      </c>
      <c r="M1337">
        <v>3</v>
      </c>
      <c r="N1337">
        <v>10</v>
      </c>
      <c r="O1337">
        <v>18</v>
      </c>
      <c r="P1337">
        <v>22</v>
      </c>
      <c r="Q1337">
        <v>1</v>
      </c>
      <c r="R1337">
        <v>0</v>
      </c>
      <c r="S1337">
        <v>87</v>
      </c>
      <c r="T1337">
        <v>36</v>
      </c>
      <c r="U1337">
        <v>5000</v>
      </c>
      <c r="V1337">
        <v>0</v>
      </c>
      <c r="W1337" t="s">
        <v>2920</v>
      </c>
      <c r="X1337">
        <v>0</v>
      </c>
      <c r="Y1337">
        <v>0</v>
      </c>
    </row>
    <row r="1338" spans="1:25" x14ac:dyDescent="0.2">
      <c r="A1338">
        <v>9</v>
      </c>
      <c r="B1338">
        <v>1</v>
      </c>
      <c r="C1338">
        <v>208199893</v>
      </c>
      <c r="D1338" t="str">
        <f>VLOOKUP(C:C,[1]חדשים!B:C,2,0)</f>
        <v>חדש סמ 1</v>
      </c>
      <c r="E1338" t="s">
        <v>2921</v>
      </c>
      <c r="F1338" t="s">
        <v>123</v>
      </c>
      <c r="G1338">
        <v>1</v>
      </c>
      <c r="H1338">
        <v>99</v>
      </c>
      <c r="I1338">
        <v>3149</v>
      </c>
      <c r="J1338">
        <v>31</v>
      </c>
      <c r="K1338" t="str">
        <f>VLOOKUP(J:J,[1]חוגים!A:B,2,0)</f>
        <v>מדעי התנהגות תואר ראשון</v>
      </c>
      <c r="L1338">
        <v>0</v>
      </c>
      <c r="M1338">
        <v>1</v>
      </c>
      <c r="N1338">
        <v>10</v>
      </c>
      <c r="O1338">
        <v>17</v>
      </c>
      <c r="P1338">
        <v>24</v>
      </c>
      <c r="Q1338">
        <v>2</v>
      </c>
      <c r="R1338">
        <v>0</v>
      </c>
      <c r="S1338">
        <v>0</v>
      </c>
      <c r="T1338">
        <v>34</v>
      </c>
      <c r="U1338">
        <v>5000</v>
      </c>
      <c r="V1338">
        <v>0</v>
      </c>
      <c r="W1338" t="s">
        <v>2922</v>
      </c>
      <c r="X1338">
        <v>0</v>
      </c>
      <c r="Y1338">
        <v>0</v>
      </c>
    </row>
    <row r="1339" spans="1:25" x14ac:dyDescent="0.2">
      <c r="A1339">
        <v>9</v>
      </c>
      <c r="B1339">
        <v>1</v>
      </c>
      <c r="C1339">
        <v>208200758</v>
      </c>
      <c r="D1339" t="str">
        <f>VLOOKUP(C:C,[1]חדשים!B:C,2,0)</f>
        <v>חדש סמ 1</v>
      </c>
      <c r="E1339" t="s">
        <v>2923</v>
      </c>
      <c r="F1339" t="s">
        <v>2924</v>
      </c>
      <c r="G1339">
        <v>2</v>
      </c>
      <c r="H1339">
        <v>96</v>
      </c>
      <c r="I1339">
        <v>7201</v>
      </c>
      <c r="J1339">
        <v>72</v>
      </c>
      <c r="K1339" t="str">
        <f>VLOOKUP(J:J,[1]חוגים!A:B,2,0)</f>
        <v>מערכות מידע תואר שני</v>
      </c>
      <c r="L1339">
        <v>0</v>
      </c>
      <c r="M1339">
        <v>1</v>
      </c>
      <c r="N1339">
        <v>20</v>
      </c>
      <c r="O1339">
        <v>14</v>
      </c>
      <c r="P1339">
        <v>24</v>
      </c>
      <c r="Q1339">
        <v>1</v>
      </c>
      <c r="R1339">
        <v>0</v>
      </c>
      <c r="S1339">
        <v>0</v>
      </c>
      <c r="T1339">
        <v>28</v>
      </c>
      <c r="U1339">
        <v>5000</v>
      </c>
      <c r="V1339">
        <v>0</v>
      </c>
      <c r="W1339" t="s">
        <v>2925</v>
      </c>
      <c r="X1339">
        <v>0</v>
      </c>
      <c r="Y1339">
        <v>0</v>
      </c>
    </row>
    <row r="1340" spans="1:25" x14ac:dyDescent="0.2">
      <c r="A1340">
        <v>9</v>
      </c>
      <c r="B1340">
        <v>1</v>
      </c>
      <c r="C1340">
        <v>208202242</v>
      </c>
      <c r="D1340" t="s">
        <v>121</v>
      </c>
      <c r="E1340" t="s">
        <v>2926</v>
      </c>
      <c r="F1340" t="s">
        <v>32</v>
      </c>
      <c r="G1340">
        <v>2</v>
      </c>
      <c r="H1340">
        <v>96</v>
      </c>
      <c r="I1340">
        <v>2767</v>
      </c>
      <c r="J1340">
        <v>27</v>
      </c>
      <c r="K1340" t="str">
        <f>VLOOKUP(J:J,[1]חוגים!A:B,2,0)</f>
        <v>מערכות מידע תואר ראשון</v>
      </c>
      <c r="L1340">
        <v>0</v>
      </c>
      <c r="M1340">
        <v>3</v>
      </c>
      <c r="N1340">
        <v>10</v>
      </c>
      <c r="O1340">
        <v>19</v>
      </c>
      <c r="P1340">
        <v>21</v>
      </c>
      <c r="Q1340">
        <v>1</v>
      </c>
      <c r="R1340">
        <v>0</v>
      </c>
      <c r="S1340">
        <v>89</v>
      </c>
      <c r="T1340">
        <v>37</v>
      </c>
      <c r="U1340">
        <v>5000</v>
      </c>
      <c r="V1340">
        <v>0</v>
      </c>
      <c r="W1340" t="s">
        <v>2927</v>
      </c>
      <c r="X1340">
        <v>0</v>
      </c>
      <c r="Y1340">
        <v>0</v>
      </c>
    </row>
    <row r="1341" spans="1:25" x14ac:dyDescent="0.2">
      <c r="A1341">
        <v>9</v>
      </c>
      <c r="B1341">
        <v>1</v>
      </c>
      <c r="C1341">
        <v>208202473</v>
      </c>
      <c r="D1341" t="s">
        <v>121</v>
      </c>
      <c r="E1341" t="s">
        <v>2928</v>
      </c>
      <c r="F1341" t="s">
        <v>148</v>
      </c>
      <c r="G1341">
        <v>1</v>
      </c>
      <c r="H1341">
        <v>96</v>
      </c>
      <c r="I1341">
        <v>1155</v>
      </c>
      <c r="J1341">
        <v>11</v>
      </c>
      <c r="K1341" t="str">
        <f>VLOOKUP(J:J,[1]חוגים!A:B,2,0)</f>
        <v>מדעי המחשב תואר ראשון</v>
      </c>
      <c r="L1341">
        <v>0</v>
      </c>
      <c r="M1341">
        <v>3</v>
      </c>
      <c r="N1341">
        <v>10</v>
      </c>
      <c r="O1341">
        <v>18</v>
      </c>
      <c r="P1341">
        <v>22</v>
      </c>
      <c r="Q1341">
        <v>1</v>
      </c>
      <c r="R1341">
        <v>0</v>
      </c>
      <c r="S1341">
        <v>70</v>
      </c>
      <c r="T1341">
        <v>35</v>
      </c>
      <c r="U1341">
        <v>5000</v>
      </c>
      <c r="V1341">
        <v>0</v>
      </c>
      <c r="W1341" t="s">
        <v>2929</v>
      </c>
      <c r="X1341">
        <v>0</v>
      </c>
      <c r="Y1341">
        <v>0</v>
      </c>
    </row>
    <row r="1342" spans="1:25" x14ac:dyDescent="0.2">
      <c r="A1342">
        <v>9</v>
      </c>
      <c r="B1342">
        <v>1</v>
      </c>
      <c r="C1342">
        <v>208203463</v>
      </c>
      <c r="D1342" t="s">
        <v>121</v>
      </c>
      <c r="E1342" t="s">
        <v>320</v>
      </c>
      <c r="F1342" t="s">
        <v>2930</v>
      </c>
      <c r="G1342">
        <v>2</v>
      </c>
      <c r="H1342">
        <v>96</v>
      </c>
      <c r="I1342">
        <v>6701</v>
      </c>
      <c r="J1342">
        <v>67</v>
      </c>
      <c r="K1342" t="str">
        <f>VLOOKUP(J:J,[1]חוגים!A:B,2,0)</f>
        <v>סיעוד הסבות</v>
      </c>
      <c r="L1342">
        <v>0</v>
      </c>
      <c r="M1342">
        <v>3</v>
      </c>
      <c r="N1342">
        <v>10</v>
      </c>
      <c r="O1342">
        <v>21</v>
      </c>
      <c r="P1342">
        <v>23</v>
      </c>
      <c r="Q1342">
        <v>1</v>
      </c>
      <c r="R1342">
        <v>0</v>
      </c>
      <c r="S1342">
        <v>62</v>
      </c>
      <c r="T1342">
        <v>41</v>
      </c>
      <c r="U1342">
        <v>5000</v>
      </c>
      <c r="V1342">
        <v>0</v>
      </c>
      <c r="W1342" t="s">
        <v>2931</v>
      </c>
      <c r="X1342">
        <v>0</v>
      </c>
      <c r="Y1342">
        <v>0</v>
      </c>
    </row>
    <row r="1343" spans="1:25" x14ac:dyDescent="0.2">
      <c r="A1343">
        <v>9</v>
      </c>
      <c r="B1343">
        <v>1</v>
      </c>
      <c r="C1343">
        <v>208205518</v>
      </c>
      <c r="D1343" t="str">
        <f>VLOOKUP(C:C,[1]חדשים!B:C,2,0)</f>
        <v>חדש סמ 1</v>
      </c>
      <c r="E1343" t="s">
        <v>1558</v>
      </c>
      <c r="F1343" t="s">
        <v>704</v>
      </c>
      <c r="G1343">
        <v>1</v>
      </c>
      <c r="H1343">
        <v>95</v>
      </c>
      <c r="I1343">
        <v>7201</v>
      </c>
      <c r="J1343">
        <v>72</v>
      </c>
      <c r="K1343" t="str">
        <f>VLOOKUP(J:J,[1]חוגים!A:B,2,0)</f>
        <v>מערכות מידע תואר שני</v>
      </c>
      <c r="L1343">
        <v>0</v>
      </c>
      <c r="M1343">
        <v>1</v>
      </c>
      <c r="N1343">
        <v>20</v>
      </c>
      <c r="O1343">
        <v>14</v>
      </c>
      <c r="P1343">
        <v>24</v>
      </c>
      <c r="Q1343">
        <v>1</v>
      </c>
      <c r="R1343">
        <v>0</v>
      </c>
      <c r="S1343">
        <v>0</v>
      </c>
      <c r="T1343">
        <v>28</v>
      </c>
      <c r="U1343">
        <v>5000</v>
      </c>
      <c r="V1343">
        <v>0</v>
      </c>
      <c r="W1343" t="s">
        <v>2932</v>
      </c>
      <c r="X1343">
        <v>0</v>
      </c>
      <c r="Y1343">
        <v>0</v>
      </c>
    </row>
    <row r="1344" spans="1:25" x14ac:dyDescent="0.2">
      <c r="A1344">
        <v>9</v>
      </c>
      <c r="B1344">
        <v>1</v>
      </c>
      <c r="C1344">
        <v>208211185</v>
      </c>
      <c r="D1344" t="s">
        <v>121</v>
      </c>
      <c r="E1344" t="s">
        <v>2933</v>
      </c>
      <c r="F1344" t="s">
        <v>1406</v>
      </c>
      <c r="G1344">
        <v>2</v>
      </c>
      <c r="H1344">
        <v>99</v>
      </c>
      <c r="I1344">
        <v>6702</v>
      </c>
      <c r="J1344">
        <v>67</v>
      </c>
      <c r="K1344" t="str">
        <f>VLOOKUP(J:J,[1]חוגים!A:B,2,0)</f>
        <v>סיעוד הסבות</v>
      </c>
      <c r="L1344">
        <v>0</v>
      </c>
      <c r="M1344">
        <v>2</v>
      </c>
      <c r="N1344">
        <v>10</v>
      </c>
      <c r="O1344">
        <v>21</v>
      </c>
      <c r="P1344">
        <v>23</v>
      </c>
      <c r="Q1344">
        <v>1</v>
      </c>
      <c r="R1344">
        <v>0</v>
      </c>
      <c r="S1344">
        <v>47</v>
      </c>
      <c r="T1344">
        <v>42</v>
      </c>
      <c r="U1344">
        <v>5000</v>
      </c>
      <c r="V1344">
        <v>0</v>
      </c>
      <c r="W1344" t="s">
        <v>2934</v>
      </c>
      <c r="X1344">
        <v>0</v>
      </c>
      <c r="Y1344">
        <v>0</v>
      </c>
    </row>
    <row r="1345" spans="1:25" x14ac:dyDescent="0.2">
      <c r="A1345">
        <v>9</v>
      </c>
      <c r="B1345">
        <v>1</v>
      </c>
      <c r="C1345">
        <v>208214312</v>
      </c>
      <c r="D1345" t="s">
        <v>121</v>
      </c>
      <c r="E1345" t="s">
        <v>2935</v>
      </c>
      <c r="F1345" t="s">
        <v>67</v>
      </c>
      <c r="G1345">
        <v>2</v>
      </c>
      <c r="H1345">
        <v>99</v>
      </c>
      <c r="I1345">
        <v>3147</v>
      </c>
      <c r="J1345">
        <v>31</v>
      </c>
      <c r="K1345" t="str">
        <f>VLOOKUP(J:J,[1]חוגים!A:B,2,0)</f>
        <v>מדעי התנהגות תואר ראשון</v>
      </c>
      <c r="L1345">
        <v>0</v>
      </c>
      <c r="M1345">
        <v>2</v>
      </c>
      <c r="N1345">
        <v>10</v>
      </c>
      <c r="O1345">
        <v>22</v>
      </c>
      <c r="P1345">
        <v>23</v>
      </c>
      <c r="Q1345">
        <v>1</v>
      </c>
      <c r="R1345">
        <v>0</v>
      </c>
      <c r="S1345">
        <v>38</v>
      </c>
      <c r="T1345">
        <v>44</v>
      </c>
      <c r="U1345">
        <v>5000</v>
      </c>
      <c r="V1345">
        <v>0</v>
      </c>
      <c r="W1345" t="s">
        <v>2936</v>
      </c>
      <c r="X1345">
        <v>0</v>
      </c>
      <c r="Y1345">
        <v>0</v>
      </c>
    </row>
    <row r="1346" spans="1:25" x14ac:dyDescent="0.2">
      <c r="A1346">
        <v>9</v>
      </c>
      <c r="B1346">
        <v>1</v>
      </c>
      <c r="C1346">
        <v>208216812</v>
      </c>
      <c r="D1346" t="s">
        <v>121</v>
      </c>
      <c r="E1346" t="s">
        <v>2937</v>
      </c>
      <c r="F1346" t="s">
        <v>932</v>
      </c>
      <c r="G1346">
        <v>2</v>
      </c>
      <c r="H1346">
        <v>0</v>
      </c>
      <c r="I1346">
        <v>6702</v>
      </c>
      <c r="J1346">
        <v>67</v>
      </c>
      <c r="K1346" t="str">
        <f>VLOOKUP(J:J,[1]חוגים!A:B,2,0)</f>
        <v>סיעוד הסבות</v>
      </c>
      <c r="L1346">
        <v>0</v>
      </c>
      <c r="M1346">
        <v>1</v>
      </c>
      <c r="N1346">
        <v>10</v>
      </c>
      <c r="O1346">
        <v>9</v>
      </c>
      <c r="P1346">
        <v>23</v>
      </c>
      <c r="Q1346">
        <v>1</v>
      </c>
      <c r="R1346">
        <v>0</v>
      </c>
      <c r="S1346">
        <v>31</v>
      </c>
      <c r="T1346">
        <v>18</v>
      </c>
      <c r="U1346">
        <v>5000</v>
      </c>
      <c r="V1346">
        <v>0</v>
      </c>
      <c r="W1346" t="s">
        <v>2938</v>
      </c>
      <c r="X1346">
        <v>0</v>
      </c>
      <c r="Y1346">
        <v>0</v>
      </c>
    </row>
    <row r="1347" spans="1:25" x14ac:dyDescent="0.2">
      <c r="A1347">
        <v>9</v>
      </c>
      <c r="B1347">
        <v>1</v>
      </c>
      <c r="C1347">
        <v>208217612</v>
      </c>
      <c r="D1347" t="str">
        <f>VLOOKUP(C:C,[1]חדשים!B:C,2,0)</f>
        <v>חדש סמ 1</v>
      </c>
      <c r="E1347" t="s">
        <v>2939</v>
      </c>
      <c r="F1347" t="s">
        <v>110</v>
      </c>
      <c r="G1347">
        <v>2</v>
      </c>
      <c r="H1347">
        <v>0</v>
      </c>
      <c r="I1347">
        <v>3151</v>
      </c>
      <c r="J1347">
        <v>31</v>
      </c>
      <c r="K1347" t="str">
        <f>VLOOKUP(J:J,[1]חוגים!A:B,2,0)</f>
        <v>מדעי התנהגות תואר ראשון</v>
      </c>
      <c r="L1347">
        <v>0</v>
      </c>
      <c r="M1347">
        <v>1</v>
      </c>
      <c r="N1347">
        <v>10</v>
      </c>
      <c r="O1347">
        <v>18</v>
      </c>
      <c r="P1347">
        <v>24</v>
      </c>
      <c r="Q1347">
        <v>1</v>
      </c>
      <c r="R1347">
        <v>0</v>
      </c>
      <c r="S1347">
        <v>0</v>
      </c>
      <c r="T1347">
        <v>35</v>
      </c>
      <c r="U1347">
        <v>5000</v>
      </c>
      <c r="V1347">
        <v>0</v>
      </c>
      <c r="W1347" t="s">
        <v>2940</v>
      </c>
      <c r="X1347">
        <v>0</v>
      </c>
      <c r="Y1347">
        <v>0</v>
      </c>
    </row>
    <row r="1348" spans="1:25" x14ac:dyDescent="0.2">
      <c r="A1348">
        <v>9</v>
      </c>
      <c r="B1348">
        <v>1</v>
      </c>
      <c r="C1348">
        <v>208217992</v>
      </c>
      <c r="D1348" t="str">
        <f>VLOOKUP(C:C,[1]חדשים!B:C,2,0)</f>
        <v>חדש סמ 1</v>
      </c>
      <c r="E1348" t="s">
        <v>2941</v>
      </c>
      <c r="F1348" t="s">
        <v>70</v>
      </c>
      <c r="G1348">
        <v>1</v>
      </c>
      <c r="H1348">
        <v>0</v>
      </c>
      <c r="I1348">
        <v>3147</v>
      </c>
      <c r="J1348">
        <v>31</v>
      </c>
      <c r="K1348" t="str">
        <f>VLOOKUP(J:J,[1]חוגים!A:B,2,0)</f>
        <v>מדעי התנהגות תואר ראשון</v>
      </c>
      <c r="L1348">
        <v>0</v>
      </c>
      <c r="M1348">
        <v>1</v>
      </c>
      <c r="N1348">
        <v>10</v>
      </c>
      <c r="O1348">
        <v>18</v>
      </c>
      <c r="P1348">
        <v>24</v>
      </c>
      <c r="Q1348">
        <v>1</v>
      </c>
      <c r="R1348">
        <v>0</v>
      </c>
      <c r="S1348">
        <v>0</v>
      </c>
      <c r="T1348">
        <v>36</v>
      </c>
      <c r="U1348">
        <v>5000</v>
      </c>
      <c r="V1348">
        <v>0</v>
      </c>
      <c r="W1348" t="s">
        <v>2942</v>
      </c>
      <c r="X1348">
        <v>0</v>
      </c>
      <c r="Y1348">
        <v>0</v>
      </c>
    </row>
    <row r="1349" spans="1:25" x14ac:dyDescent="0.2">
      <c r="A1349">
        <v>9</v>
      </c>
      <c r="B1349">
        <v>1</v>
      </c>
      <c r="C1349">
        <v>208222802</v>
      </c>
      <c r="D1349" t="s">
        <v>121</v>
      </c>
      <c r="E1349" t="s">
        <v>2943</v>
      </c>
      <c r="F1349" t="s">
        <v>1289</v>
      </c>
      <c r="G1349">
        <v>2</v>
      </c>
      <c r="H1349">
        <v>98</v>
      </c>
      <c r="I1349">
        <v>3147</v>
      </c>
      <c r="J1349">
        <v>31</v>
      </c>
      <c r="K1349" t="str">
        <f>VLOOKUP(J:J,[1]חוגים!A:B,2,0)</f>
        <v>מדעי התנהגות תואר ראשון</v>
      </c>
      <c r="L1349">
        <v>0</v>
      </c>
      <c r="M1349">
        <v>2</v>
      </c>
      <c r="N1349">
        <v>10</v>
      </c>
      <c r="O1349">
        <v>25</v>
      </c>
      <c r="P1349">
        <v>23</v>
      </c>
      <c r="Q1349">
        <v>1</v>
      </c>
      <c r="R1349">
        <v>0</v>
      </c>
      <c r="S1349">
        <v>36</v>
      </c>
      <c r="T1349">
        <v>50</v>
      </c>
      <c r="U1349">
        <v>5000</v>
      </c>
      <c r="V1349">
        <v>0</v>
      </c>
      <c r="W1349" t="s">
        <v>2944</v>
      </c>
      <c r="X1349">
        <v>0</v>
      </c>
      <c r="Y1349">
        <v>0</v>
      </c>
    </row>
    <row r="1350" spans="1:25" x14ac:dyDescent="0.2">
      <c r="A1350">
        <v>9</v>
      </c>
      <c r="B1350">
        <v>1</v>
      </c>
      <c r="C1350">
        <v>208223248</v>
      </c>
      <c r="D1350" t="s">
        <v>121</v>
      </c>
      <c r="E1350" t="s">
        <v>2831</v>
      </c>
      <c r="F1350" t="s">
        <v>95</v>
      </c>
      <c r="G1350">
        <v>1</v>
      </c>
      <c r="H1350">
        <v>98</v>
      </c>
      <c r="I1350">
        <v>1155</v>
      </c>
      <c r="J1350">
        <v>11</v>
      </c>
      <c r="K1350" t="str">
        <f>VLOOKUP(J:J,[1]חוגים!A:B,2,0)</f>
        <v>מדעי המחשב תואר ראשון</v>
      </c>
      <c r="L1350">
        <v>0</v>
      </c>
      <c r="M1350">
        <v>3</v>
      </c>
      <c r="N1350">
        <v>10</v>
      </c>
      <c r="O1350">
        <v>6</v>
      </c>
      <c r="P1350">
        <v>21</v>
      </c>
      <c r="Q1350">
        <v>1</v>
      </c>
      <c r="R1350">
        <v>0</v>
      </c>
      <c r="S1350">
        <v>112</v>
      </c>
      <c r="T1350">
        <v>12</v>
      </c>
      <c r="U1350">
        <v>5000</v>
      </c>
      <c r="V1350">
        <v>0</v>
      </c>
      <c r="W1350" t="s">
        <v>2945</v>
      </c>
      <c r="X1350">
        <v>0</v>
      </c>
      <c r="Y1350">
        <v>0</v>
      </c>
    </row>
    <row r="1351" spans="1:25" x14ac:dyDescent="0.2">
      <c r="A1351">
        <v>9</v>
      </c>
      <c r="B1351">
        <v>1</v>
      </c>
      <c r="C1351">
        <v>208223859</v>
      </c>
      <c r="D1351" t="s">
        <v>121</v>
      </c>
      <c r="E1351" t="s">
        <v>2946</v>
      </c>
      <c r="F1351" t="s">
        <v>2947</v>
      </c>
      <c r="G1351">
        <v>2</v>
      </c>
      <c r="H1351">
        <v>98</v>
      </c>
      <c r="I1351">
        <v>3277</v>
      </c>
      <c r="J1351">
        <v>32</v>
      </c>
      <c r="K1351" t="str">
        <f>VLOOKUP(J:J,[1]חוגים!A:B,2,0)</f>
        <v>פסיכולוגיה תואר שני</v>
      </c>
      <c r="L1351">
        <v>0</v>
      </c>
      <c r="M1351">
        <v>2</v>
      </c>
      <c r="N1351">
        <v>20</v>
      </c>
      <c r="O1351">
        <v>0</v>
      </c>
      <c r="P1351">
        <v>22</v>
      </c>
      <c r="Q1351">
        <v>1</v>
      </c>
      <c r="R1351">
        <v>0</v>
      </c>
      <c r="S1351">
        <v>52</v>
      </c>
      <c r="T1351">
        <v>0</v>
      </c>
      <c r="U1351">
        <v>5000</v>
      </c>
      <c r="V1351">
        <v>0</v>
      </c>
      <c r="W1351" t="s">
        <v>2948</v>
      </c>
      <c r="X1351">
        <v>0</v>
      </c>
      <c r="Y1351">
        <v>0</v>
      </c>
    </row>
    <row r="1352" spans="1:25" x14ac:dyDescent="0.2">
      <c r="A1352">
        <v>9</v>
      </c>
      <c r="B1352">
        <v>1</v>
      </c>
      <c r="C1352">
        <v>208230631</v>
      </c>
      <c r="D1352" t="s">
        <v>121</v>
      </c>
      <c r="E1352" t="s">
        <v>2949</v>
      </c>
      <c r="F1352" t="s">
        <v>461</v>
      </c>
      <c r="G1352">
        <v>1</v>
      </c>
      <c r="H1352">
        <v>99</v>
      </c>
      <c r="I1352">
        <v>1159</v>
      </c>
      <c r="J1352">
        <v>11</v>
      </c>
      <c r="K1352" t="str">
        <f>VLOOKUP(J:J,[1]חוגים!A:B,2,0)</f>
        <v>מדעי המחשב תואר ראשון</v>
      </c>
      <c r="L1352">
        <v>0</v>
      </c>
      <c r="M1352">
        <v>2</v>
      </c>
      <c r="N1352">
        <v>10</v>
      </c>
      <c r="O1352">
        <v>18</v>
      </c>
      <c r="P1352">
        <v>23</v>
      </c>
      <c r="Q1352">
        <v>1</v>
      </c>
      <c r="R1352">
        <v>0</v>
      </c>
      <c r="S1352">
        <v>45</v>
      </c>
      <c r="T1352">
        <v>36</v>
      </c>
      <c r="U1352">
        <v>5000</v>
      </c>
      <c r="V1352">
        <v>0</v>
      </c>
      <c r="W1352" t="s">
        <v>2950</v>
      </c>
      <c r="X1352">
        <v>0</v>
      </c>
      <c r="Y1352">
        <v>0</v>
      </c>
    </row>
    <row r="1353" spans="1:25" x14ac:dyDescent="0.2">
      <c r="A1353">
        <v>9</v>
      </c>
      <c r="B1353">
        <v>1</v>
      </c>
      <c r="C1353">
        <v>208233809</v>
      </c>
      <c r="D1353" t="s">
        <v>121</v>
      </c>
      <c r="E1353" t="s">
        <v>2951</v>
      </c>
      <c r="F1353" t="s">
        <v>32</v>
      </c>
      <c r="G1353">
        <v>2</v>
      </c>
      <c r="H1353">
        <v>99</v>
      </c>
      <c r="I1353">
        <v>2776</v>
      </c>
      <c r="J1353">
        <v>27</v>
      </c>
      <c r="K1353" t="str">
        <f>VLOOKUP(J:J,[1]חוגים!A:B,2,0)</f>
        <v>מערכות מידע תואר ראשון</v>
      </c>
      <c r="L1353">
        <v>0</v>
      </c>
      <c r="M1353">
        <v>1</v>
      </c>
      <c r="N1353">
        <v>10</v>
      </c>
      <c r="O1353">
        <v>17</v>
      </c>
      <c r="P1353">
        <v>23</v>
      </c>
      <c r="Q1353">
        <v>1</v>
      </c>
      <c r="R1353">
        <v>0</v>
      </c>
      <c r="S1353">
        <v>35</v>
      </c>
      <c r="T1353">
        <v>34</v>
      </c>
      <c r="U1353">
        <v>5000</v>
      </c>
      <c r="V1353">
        <v>0</v>
      </c>
      <c r="W1353" t="s">
        <v>2952</v>
      </c>
      <c r="X1353">
        <v>0</v>
      </c>
      <c r="Y1353">
        <v>0</v>
      </c>
    </row>
    <row r="1354" spans="1:25" x14ac:dyDescent="0.2">
      <c r="A1354">
        <v>9</v>
      </c>
      <c r="B1354">
        <v>1</v>
      </c>
      <c r="C1354">
        <v>208235390</v>
      </c>
      <c r="D1354" t="str">
        <f>VLOOKUP(C:C,[1]חדשים!B:C,2,0)</f>
        <v>חדש סמ 1</v>
      </c>
      <c r="E1354" t="s">
        <v>2953</v>
      </c>
      <c r="F1354" t="s">
        <v>724</v>
      </c>
      <c r="G1354">
        <v>1</v>
      </c>
      <c r="H1354">
        <v>98</v>
      </c>
      <c r="I1354">
        <v>1155</v>
      </c>
      <c r="J1354">
        <v>11</v>
      </c>
      <c r="K1354" t="str">
        <f>VLOOKUP(J:J,[1]חוגים!A:B,2,0)</f>
        <v>מדעי המחשב תואר ראשון</v>
      </c>
      <c r="L1354">
        <v>0</v>
      </c>
      <c r="M1354">
        <v>1</v>
      </c>
      <c r="N1354">
        <v>10</v>
      </c>
      <c r="O1354">
        <v>19</v>
      </c>
      <c r="P1354">
        <v>24</v>
      </c>
      <c r="Q1354">
        <v>1</v>
      </c>
      <c r="R1354">
        <v>0</v>
      </c>
      <c r="S1354">
        <v>0</v>
      </c>
      <c r="T1354">
        <v>37</v>
      </c>
      <c r="U1354">
        <v>5000</v>
      </c>
      <c r="V1354">
        <v>0</v>
      </c>
      <c r="W1354" t="s">
        <v>2954</v>
      </c>
      <c r="X1354">
        <v>0</v>
      </c>
      <c r="Y1354">
        <v>0</v>
      </c>
    </row>
    <row r="1355" spans="1:25" x14ac:dyDescent="0.2">
      <c r="A1355">
        <v>9</v>
      </c>
      <c r="B1355">
        <v>1</v>
      </c>
      <c r="C1355">
        <v>208235770</v>
      </c>
      <c r="D1355" t="s">
        <v>121</v>
      </c>
      <c r="E1355" t="s">
        <v>2955</v>
      </c>
      <c r="F1355" t="s">
        <v>1177</v>
      </c>
      <c r="G1355">
        <v>2</v>
      </c>
      <c r="H1355">
        <v>98</v>
      </c>
      <c r="I1355">
        <v>3149</v>
      </c>
      <c r="J1355">
        <v>31</v>
      </c>
      <c r="K1355" t="str">
        <f>VLOOKUP(J:J,[1]חוגים!A:B,2,0)</f>
        <v>מדעי התנהגות תואר ראשון</v>
      </c>
      <c r="L1355">
        <v>0</v>
      </c>
      <c r="M1355">
        <v>3</v>
      </c>
      <c r="N1355">
        <v>10</v>
      </c>
      <c r="O1355">
        <v>17</v>
      </c>
      <c r="P1355">
        <v>22</v>
      </c>
      <c r="Q1355">
        <v>1</v>
      </c>
      <c r="R1355">
        <v>0</v>
      </c>
      <c r="S1355">
        <v>78</v>
      </c>
      <c r="T1355">
        <v>34</v>
      </c>
      <c r="U1355">
        <v>5000</v>
      </c>
      <c r="V1355">
        <v>0</v>
      </c>
      <c r="W1355" t="s">
        <v>2956</v>
      </c>
      <c r="X1355">
        <v>0</v>
      </c>
      <c r="Y1355">
        <v>0</v>
      </c>
    </row>
    <row r="1356" spans="1:25" x14ac:dyDescent="0.2">
      <c r="A1356">
        <v>9</v>
      </c>
      <c r="B1356">
        <v>1</v>
      </c>
      <c r="C1356">
        <v>208237040</v>
      </c>
      <c r="D1356" t="s">
        <v>121</v>
      </c>
      <c r="E1356" t="s">
        <v>2957</v>
      </c>
      <c r="F1356" t="s">
        <v>47</v>
      </c>
      <c r="G1356">
        <v>2</v>
      </c>
      <c r="H1356">
        <v>98</v>
      </c>
      <c r="I1356">
        <v>2166</v>
      </c>
      <c r="J1356">
        <v>21</v>
      </c>
      <c r="K1356" t="str">
        <f>VLOOKUP(J:J,[1]חוגים!A:B,2,0)</f>
        <v>כלכלה וניהול תואר ראשון</v>
      </c>
      <c r="L1356">
        <v>0</v>
      </c>
      <c r="M1356">
        <v>2</v>
      </c>
      <c r="N1356">
        <v>10</v>
      </c>
      <c r="O1356">
        <v>24</v>
      </c>
      <c r="P1356">
        <v>23</v>
      </c>
      <c r="Q1356">
        <v>2</v>
      </c>
      <c r="R1356">
        <v>0</v>
      </c>
      <c r="S1356">
        <v>45</v>
      </c>
      <c r="T1356">
        <v>48</v>
      </c>
      <c r="U1356">
        <v>5000</v>
      </c>
      <c r="V1356">
        <v>0</v>
      </c>
      <c r="W1356" t="s">
        <v>2958</v>
      </c>
      <c r="X1356">
        <v>0</v>
      </c>
      <c r="Y1356">
        <v>0</v>
      </c>
    </row>
    <row r="1357" spans="1:25" x14ac:dyDescent="0.2">
      <c r="A1357">
        <v>9</v>
      </c>
      <c r="B1357">
        <v>1</v>
      </c>
      <c r="C1357">
        <v>208237057</v>
      </c>
      <c r="D1357" t="str">
        <f>VLOOKUP(C:C,[1]חדשים!B:C,2,0)</f>
        <v>חדש סמ 1</v>
      </c>
      <c r="E1357" t="s">
        <v>2959</v>
      </c>
      <c r="F1357" t="s">
        <v>872</v>
      </c>
      <c r="G1357">
        <v>2</v>
      </c>
      <c r="H1357">
        <v>98</v>
      </c>
      <c r="I1357">
        <v>3147</v>
      </c>
      <c r="J1357">
        <v>31</v>
      </c>
      <c r="K1357" t="str">
        <f>VLOOKUP(J:J,[1]חוגים!A:B,2,0)</f>
        <v>מדעי התנהגות תואר ראשון</v>
      </c>
      <c r="L1357">
        <v>0</v>
      </c>
      <c r="M1357">
        <v>1</v>
      </c>
      <c r="N1357">
        <v>10</v>
      </c>
      <c r="O1357">
        <v>18</v>
      </c>
      <c r="P1357">
        <v>24</v>
      </c>
      <c r="Q1357">
        <v>2</v>
      </c>
      <c r="R1357">
        <v>0</v>
      </c>
      <c r="S1357">
        <v>0</v>
      </c>
      <c r="T1357">
        <v>36</v>
      </c>
      <c r="U1357">
        <v>5000</v>
      </c>
      <c r="V1357">
        <v>0</v>
      </c>
      <c r="W1357" t="s">
        <v>2960</v>
      </c>
      <c r="X1357">
        <v>0</v>
      </c>
      <c r="Y1357">
        <v>0</v>
      </c>
    </row>
    <row r="1358" spans="1:25" x14ac:dyDescent="0.2">
      <c r="A1358">
        <v>9</v>
      </c>
      <c r="B1358">
        <v>1</v>
      </c>
      <c r="C1358">
        <v>208237230</v>
      </c>
      <c r="D1358" t="s">
        <v>121</v>
      </c>
      <c r="E1358" t="s">
        <v>2427</v>
      </c>
      <c r="F1358" t="s">
        <v>1209</v>
      </c>
      <c r="G1358">
        <v>2</v>
      </c>
      <c r="H1358">
        <v>98</v>
      </c>
      <c r="I1358">
        <v>6701</v>
      </c>
      <c r="J1358">
        <v>67</v>
      </c>
      <c r="K1358" t="str">
        <f>VLOOKUP(J:J,[1]חוגים!A:B,2,0)</f>
        <v>סיעוד הסבות</v>
      </c>
      <c r="L1358">
        <v>0</v>
      </c>
      <c r="M1358">
        <v>4</v>
      </c>
      <c r="N1358">
        <v>10</v>
      </c>
      <c r="O1358">
        <v>6</v>
      </c>
      <c r="P1358">
        <v>22</v>
      </c>
      <c r="Q1358">
        <v>1</v>
      </c>
      <c r="R1358">
        <v>0</v>
      </c>
      <c r="S1358">
        <v>119</v>
      </c>
      <c r="T1358">
        <v>11</v>
      </c>
      <c r="U1358">
        <v>5000</v>
      </c>
      <c r="V1358">
        <v>0</v>
      </c>
      <c r="W1358" t="s">
        <v>2961</v>
      </c>
      <c r="X1358">
        <v>0</v>
      </c>
      <c r="Y1358">
        <v>0</v>
      </c>
    </row>
    <row r="1359" spans="1:25" x14ac:dyDescent="0.2">
      <c r="A1359">
        <v>9</v>
      </c>
      <c r="B1359">
        <v>1</v>
      </c>
      <c r="C1359">
        <v>208238451</v>
      </c>
      <c r="D1359" t="s">
        <v>121</v>
      </c>
      <c r="E1359" t="s">
        <v>2154</v>
      </c>
      <c r="F1359" t="s">
        <v>95</v>
      </c>
      <c r="G1359">
        <v>2</v>
      </c>
      <c r="H1359">
        <v>98</v>
      </c>
      <c r="I1359">
        <v>3148</v>
      </c>
      <c r="J1359">
        <v>31</v>
      </c>
      <c r="K1359" t="str">
        <f>VLOOKUP(J:J,[1]חוגים!A:B,2,0)</f>
        <v>מדעי התנהגות תואר ראשון</v>
      </c>
      <c r="L1359">
        <v>0</v>
      </c>
      <c r="M1359">
        <v>3</v>
      </c>
      <c r="N1359">
        <v>10</v>
      </c>
      <c r="O1359">
        <v>17</v>
      </c>
      <c r="P1359">
        <v>22</v>
      </c>
      <c r="Q1359">
        <v>2</v>
      </c>
      <c r="R1359">
        <v>0</v>
      </c>
      <c r="S1359">
        <v>78</v>
      </c>
      <c r="T1359">
        <v>34</v>
      </c>
      <c r="U1359">
        <v>5000</v>
      </c>
      <c r="V1359">
        <v>0</v>
      </c>
      <c r="W1359" t="s">
        <v>2962</v>
      </c>
      <c r="X1359">
        <v>0</v>
      </c>
      <c r="Y1359">
        <v>0</v>
      </c>
    </row>
    <row r="1360" spans="1:25" x14ac:dyDescent="0.2">
      <c r="A1360">
        <v>9</v>
      </c>
      <c r="B1360">
        <v>1</v>
      </c>
      <c r="C1360">
        <v>208241059</v>
      </c>
      <c r="D1360" t="s">
        <v>121</v>
      </c>
      <c r="E1360" t="s">
        <v>2190</v>
      </c>
      <c r="F1360" t="s">
        <v>2963</v>
      </c>
      <c r="G1360">
        <v>1</v>
      </c>
      <c r="H1360">
        <v>95</v>
      </c>
      <c r="I1360">
        <v>2775</v>
      </c>
      <c r="J1360">
        <v>27</v>
      </c>
      <c r="K1360" t="str">
        <f>VLOOKUP(J:J,[1]חוגים!A:B,2,0)</f>
        <v>מערכות מידע תואר ראשון</v>
      </c>
      <c r="L1360">
        <v>0</v>
      </c>
      <c r="M1360">
        <v>3</v>
      </c>
      <c r="N1360">
        <v>10</v>
      </c>
      <c r="O1360">
        <v>3</v>
      </c>
      <c r="P1360">
        <v>21</v>
      </c>
      <c r="Q1360">
        <v>1</v>
      </c>
      <c r="R1360">
        <v>0</v>
      </c>
      <c r="S1360">
        <v>117</v>
      </c>
      <c r="T1360">
        <v>6</v>
      </c>
      <c r="U1360">
        <v>5000</v>
      </c>
      <c r="V1360">
        <v>0</v>
      </c>
      <c r="W1360" t="s">
        <v>2964</v>
      </c>
      <c r="X1360">
        <v>0</v>
      </c>
      <c r="Y1360">
        <v>0</v>
      </c>
    </row>
    <row r="1361" spans="1:25" x14ac:dyDescent="0.2">
      <c r="A1361">
        <v>9</v>
      </c>
      <c r="B1361">
        <v>1</v>
      </c>
      <c r="C1361">
        <v>208250795</v>
      </c>
      <c r="D1361" t="s">
        <v>121</v>
      </c>
      <c r="E1361" t="s">
        <v>2965</v>
      </c>
      <c r="F1361" t="s">
        <v>2966</v>
      </c>
      <c r="G1361">
        <v>2</v>
      </c>
      <c r="H1361">
        <v>98</v>
      </c>
      <c r="I1361">
        <v>3147</v>
      </c>
      <c r="J1361">
        <v>31</v>
      </c>
      <c r="K1361" t="str">
        <f>VLOOKUP(J:J,[1]חוגים!A:B,2,0)</f>
        <v>מדעי התנהגות תואר ראשון</v>
      </c>
      <c r="L1361">
        <v>0</v>
      </c>
      <c r="M1361">
        <v>2</v>
      </c>
      <c r="N1361">
        <v>10</v>
      </c>
      <c r="O1361">
        <v>21</v>
      </c>
      <c r="P1361">
        <v>23</v>
      </c>
      <c r="Q1361">
        <v>2</v>
      </c>
      <c r="R1361">
        <v>0</v>
      </c>
      <c r="S1361">
        <v>42</v>
      </c>
      <c r="T1361">
        <v>42</v>
      </c>
      <c r="U1361">
        <v>5000</v>
      </c>
      <c r="V1361">
        <v>0</v>
      </c>
      <c r="W1361" t="s">
        <v>2967</v>
      </c>
      <c r="X1361">
        <v>0</v>
      </c>
      <c r="Y1361">
        <v>0</v>
      </c>
    </row>
    <row r="1362" spans="1:25" x14ac:dyDescent="0.2">
      <c r="A1362">
        <v>9</v>
      </c>
      <c r="B1362">
        <v>1</v>
      </c>
      <c r="C1362">
        <v>208250902</v>
      </c>
      <c r="D1362" t="s">
        <v>121</v>
      </c>
      <c r="E1362" t="s">
        <v>364</v>
      </c>
      <c r="F1362" t="s">
        <v>123</v>
      </c>
      <c r="G1362">
        <v>1</v>
      </c>
      <c r="H1362">
        <v>98</v>
      </c>
      <c r="I1362">
        <v>2774</v>
      </c>
      <c r="J1362">
        <v>27</v>
      </c>
      <c r="K1362" t="str">
        <f>VLOOKUP(J:J,[1]חוגים!A:B,2,0)</f>
        <v>מערכות מידע תואר ראשון</v>
      </c>
      <c r="L1362">
        <v>0</v>
      </c>
      <c r="M1362">
        <v>2</v>
      </c>
      <c r="N1362">
        <v>10</v>
      </c>
      <c r="O1362">
        <v>24</v>
      </c>
      <c r="P1362">
        <v>23</v>
      </c>
      <c r="Q1362">
        <v>1</v>
      </c>
      <c r="R1362">
        <v>0</v>
      </c>
      <c r="S1362">
        <v>41</v>
      </c>
      <c r="T1362">
        <v>47</v>
      </c>
      <c r="U1362">
        <v>5000</v>
      </c>
      <c r="V1362">
        <v>0</v>
      </c>
      <c r="W1362" t="s">
        <v>2968</v>
      </c>
      <c r="X1362">
        <v>0</v>
      </c>
      <c r="Y1362">
        <v>0</v>
      </c>
    </row>
    <row r="1363" spans="1:25" x14ac:dyDescent="0.2">
      <c r="A1363">
        <v>9</v>
      </c>
      <c r="B1363">
        <v>1</v>
      </c>
      <c r="C1363">
        <v>208251454</v>
      </c>
      <c r="D1363" t="s">
        <v>121</v>
      </c>
      <c r="E1363" t="s">
        <v>2969</v>
      </c>
      <c r="F1363" t="s">
        <v>151</v>
      </c>
      <c r="G1363">
        <v>1</v>
      </c>
      <c r="H1363">
        <v>98</v>
      </c>
      <c r="I1363">
        <v>2767</v>
      </c>
      <c r="J1363">
        <v>27</v>
      </c>
      <c r="K1363" t="str">
        <f>VLOOKUP(J:J,[1]חוגים!A:B,2,0)</f>
        <v>מערכות מידע תואר ראשון</v>
      </c>
      <c r="L1363">
        <v>0</v>
      </c>
      <c r="M1363">
        <v>2</v>
      </c>
      <c r="N1363">
        <v>10</v>
      </c>
      <c r="O1363">
        <v>26</v>
      </c>
      <c r="P1363">
        <v>23</v>
      </c>
      <c r="Q1363">
        <v>1</v>
      </c>
      <c r="R1363">
        <v>0</v>
      </c>
      <c r="S1363">
        <v>37</v>
      </c>
      <c r="T1363">
        <v>51</v>
      </c>
      <c r="U1363">
        <v>5000</v>
      </c>
      <c r="V1363">
        <v>0</v>
      </c>
      <c r="W1363" t="s">
        <v>2970</v>
      </c>
      <c r="X1363">
        <v>0</v>
      </c>
      <c r="Y1363">
        <v>0</v>
      </c>
    </row>
    <row r="1364" spans="1:25" x14ac:dyDescent="0.2">
      <c r="A1364">
        <v>9</v>
      </c>
      <c r="B1364">
        <v>1</v>
      </c>
      <c r="C1364">
        <v>208251520</v>
      </c>
      <c r="D1364" t="s">
        <v>121</v>
      </c>
      <c r="E1364" t="s">
        <v>2971</v>
      </c>
      <c r="F1364" t="s">
        <v>38</v>
      </c>
      <c r="G1364">
        <v>2</v>
      </c>
      <c r="H1364">
        <v>98</v>
      </c>
      <c r="I1364">
        <v>6103</v>
      </c>
      <c r="J1364">
        <v>61</v>
      </c>
      <c r="K1364" t="str">
        <f>VLOOKUP(J:J,[1]חוגים!A:B,2,0)</f>
        <v>מדעי הסיעוד תואר ראשון</v>
      </c>
      <c r="L1364">
        <v>0</v>
      </c>
      <c r="M1364">
        <v>3</v>
      </c>
      <c r="N1364">
        <v>10</v>
      </c>
      <c r="O1364">
        <v>19</v>
      </c>
      <c r="P1364">
        <v>22</v>
      </c>
      <c r="Q1364">
        <v>1</v>
      </c>
      <c r="R1364">
        <v>0</v>
      </c>
      <c r="S1364">
        <v>102</v>
      </c>
      <c r="T1364">
        <v>38</v>
      </c>
      <c r="U1364">
        <v>5000</v>
      </c>
      <c r="V1364">
        <v>0</v>
      </c>
      <c r="W1364" t="s">
        <v>2972</v>
      </c>
      <c r="X1364">
        <v>0</v>
      </c>
      <c r="Y1364">
        <v>0</v>
      </c>
    </row>
    <row r="1365" spans="1:25" x14ac:dyDescent="0.2">
      <c r="A1365">
        <v>9</v>
      </c>
      <c r="B1365">
        <v>1</v>
      </c>
      <c r="C1365">
        <v>208252221</v>
      </c>
      <c r="D1365" t="s">
        <v>121</v>
      </c>
      <c r="E1365" t="s">
        <v>2973</v>
      </c>
      <c r="F1365" t="s">
        <v>123</v>
      </c>
      <c r="G1365">
        <v>2</v>
      </c>
      <c r="H1365">
        <v>98</v>
      </c>
      <c r="I1365">
        <v>2775</v>
      </c>
      <c r="J1365">
        <v>27</v>
      </c>
      <c r="K1365" t="str">
        <f>VLOOKUP(J:J,[1]חוגים!A:B,2,0)</f>
        <v>מערכות מידע תואר ראשון</v>
      </c>
      <c r="L1365">
        <v>0</v>
      </c>
      <c r="M1365">
        <v>3</v>
      </c>
      <c r="N1365">
        <v>10</v>
      </c>
      <c r="O1365">
        <v>2</v>
      </c>
      <c r="P1365">
        <v>21</v>
      </c>
      <c r="Q1365">
        <v>1</v>
      </c>
      <c r="R1365">
        <v>0</v>
      </c>
      <c r="S1365">
        <v>119</v>
      </c>
      <c r="T1365">
        <v>4</v>
      </c>
      <c r="U1365">
        <v>5000</v>
      </c>
      <c r="V1365">
        <v>0</v>
      </c>
      <c r="W1365" t="s">
        <v>2974</v>
      </c>
      <c r="X1365">
        <v>0</v>
      </c>
      <c r="Y1365">
        <v>0</v>
      </c>
    </row>
    <row r="1366" spans="1:25" x14ac:dyDescent="0.2">
      <c r="A1366">
        <v>9</v>
      </c>
      <c r="B1366">
        <v>1</v>
      </c>
      <c r="C1366">
        <v>208252536</v>
      </c>
      <c r="D1366" t="s">
        <v>121</v>
      </c>
      <c r="E1366" t="s">
        <v>1558</v>
      </c>
      <c r="F1366" t="s">
        <v>934</v>
      </c>
      <c r="G1366">
        <v>2</v>
      </c>
      <c r="H1366">
        <v>98</v>
      </c>
      <c r="I1366">
        <v>2767</v>
      </c>
      <c r="J1366">
        <v>27</v>
      </c>
      <c r="K1366" t="str">
        <f>VLOOKUP(J:J,[1]חוגים!A:B,2,0)</f>
        <v>מערכות מידע תואר ראשון</v>
      </c>
      <c r="L1366">
        <v>0</v>
      </c>
      <c r="M1366">
        <v>3</v>
      </c>
      <c r="N1366">
        <v>10</v>
      </c>
      <c r="O1366">
        <v>19</v>
      </c>
      <c r="P1366">
        <v>22</v>
      </c>
      <c r="Q1366">
        <v>1</v>
      </c>
      <c r="R1366">
        <v>0</v>
      </c>
      <c r="S1366">
        <v>86</v>
      </c>
      <c r="T1366">
        <v>37</v>
      </c>
      <c r="U1366">
        <v>5000</v>
      </c>
      <c r="V1366">
        <v>0</v>
      </c>
      <c r="W1366" t="s">
        <v>2975</v>
      </c>
      <c r="X1366">
        <v>0</v>
      </c>
      <c r="Y1366">
        <v>0</v>
      </c>
    </row>
    <row r="1367" spans="1:25" x14ac:dyDescent="0.2">
      <c r="A1367">
        <v>9</v>
      </c>
      <c r="B1367">
        <v>1</v>
      </c>
      <c r="C1367">
        <v>208252668</v>
      </c>
      <c r="D1367" t="s">
        <v>121</v>
      </c>
      <c r="E1367" t="s">
        <v>2976</v>
      </c>
      <c r="F1367" t="s">
        <v>123</v>
      </c>
      <c r="G1367">
        <v>2</v>
      </c>
      <c r="H1367">
        <v>98</v>
      </c>
      <c r="I1367">
        <v>2772</v>
      </c>
      <c r="J1367">
        <v>27</v>
      </c>
      <c r="K1367" t="str">
        <f>VLOOKUP(J:J,[1]חוגים!A:B,2,0)</f>
        <v>מערכות מידע תואר ראשון</v>
      </c>
      <c r="L1367">
        <v>0</v>
      </c>
      <c r="M1367">
        <v>2</v>
      </c>
      <c r="N1367">
        <v>10</v>
      </c>
      <c r="O1367">
        <v>24</v>
      </c>
      <c r="P1367">
        <v>23</v>
      </c>
      <c r="Q1367">
        <v>2</v>
      </c>
      <c r="R1367">
        <v>0</v>
      </c>
      <c r="S1367">
        <v>41</v>
      </c>
      <c r="T1367">
        <v>47</v>
      </c>
      <c r="U1367">
        <v>5000</v>
      </c>
      <c r="V1367">
        <v>0</v>
      </c>
      <c r="W1367" t="s">
        <v>2977</v>
      </c>
      <c r="X1367">
        <v>0</v>
      </c>
      <c r="Y1367">
        <v>0</v>
      </c>
    </row>
    <row r="1368" spans="1:25" x14ac:dyDescent="0.2">
      <c r="A1368">
        <v>9</v>
      </c>
      <c r="B1368">
        <v>1</v>
      </c>
      <c r="C1368">
        <v>208253070</v>
      </c>
      <c r="D1368" t="s">
        <v>121</v>
      </c>
      <c r="E1368" t="s">
        <v>2978</v>
      </c>
      <c r="F1368" t="s">
        <v>1183</v>
      </c>
      <c r="G1368">
        <v>2</v>
      </c>
      <c r="H1368">
        <v>98</v>
      </c>
      <c r="I1368">
        <v>3151</v>
      </c>
      <c r="J1368">
        <v>31</v>
      </c>
      <c r="K1368" t="str">
        <f>VLOOKUP(J:J,[1]חוגים!A:B,2,0)</f>
        <v>מדעי התנהגות תואר ראשון</v>
      </c>
      <c r="L1368">
        <v>0</v>
      </c>
      <c r="M1368">
        <v>3</v>
      </c>
      <c r="N1368">
        <v>10</v>
      </c>
      <c r="O1368">
        <v>13</v>
      </c>
      <c r="P1368">
        <v>22</v>
      </c>
      <c r="Q1368">
        <v>1</v>
      </c>
      <c r="R1368">
        <v>0</v>
      </c>
      <c r="S1368">
        <v>86</v>
      </c>
      <c r="T1368">
        <v>26</v>
      </c>
      <c r="U1368">
        <v>5000</v>
      </c>
      <c r="V1368">
        <v>0</v>
      </c>
      <c r="W1368" t="s">
        <v>2979</v>
      </c>
      <c r="X1368">
        <v>0</v>
      </c>
      <c r="Y1368">
        <v>0</v>
      </c>
    </row>
    <row r="1369" spans="1:25" x14ac:dyDescent="0.2">
      <c r="A1369">
        <v>9</v>
      </c>
      <c r="B1369">
        <v>1</v>
      </c>
      <c r="C1369">
        <v>208254482</v>
      </c>
      <c r="D1369" t="s">
        <v>121</v>
      </c>
      <c r="E1369" t="s">
        <v>2980</v>
      </c>
      <c r="F1369" t="s">
        <v>567</v>
      </c>
      <c r="G1369">
        <v>2</v>
      </c>
      <c r="H1369">
        <v>98</v>
      </c>
      <c r="I1369">
        <v>3151</v>
      </c>
      <c r="J1369">
        <v>31</v>
      </c>
      <c r="K1369" t="str">
        <f>VLOOKUP(J:J,[1]חוגים!A:B,2,0)</f>
        <v>מדעי התנהגות תואר ראשון</v>
      </c>
      <c r="L1369">
        <v>0</v>
      </c>
      <c r="M1369">
        <v>3</v>
      </c>
      <c r="N1369">
        <v>10</v>
      </c>
      <c r="O1369">
        <v>13</v>
      </c>
      <c r="P1369">
        <v>22</v>
      </c>
      <c r="Q1369">
        <v>1</v>
      </c>
      <c r="R1369">
        <v>0</v>
      </c>
      <c r="S1369">
        <v>86</v>
      </c>
      <c r="T1369">
        <v>26</v>
      </c>
      <c r="U1369">
        <v>5000</v>
      </c>
      <c r="V1369">
        <v>0</v>
      </c>
      <c r="W1369" t="s">
        <v>2981</v>
      </c>
      <c r="X1369">
        <v>0</v>
      </c>
      <c r="Y1369">
        <v>0</v>
      </c>
    </row>
    <row r="1370" spans="1:25" x14ac:dyDescent="0.2">
      <c r="A1370">
        <v>9</v>
      </c>
      <c r="B1370">
        <v>1</v>
      </c>
      <c r="C1370">
        <v>208257147</v>
      </c>
      <c r="D1370" t="str">
        <f>VLOOKUP(C:C,[1]חדשים!B:C,2,0)</f>
        <v>חדש סמ 1</v>
      </c>
      <c r="E1370" t="s">
        <v>2982</v>
      </c>
      <c r="F1370" t="s">
        <v>2983</v>
      </c>
      <c r="G1370">
        <v>2</v>
      </c>
      <c r="H1370">
        <v>98</v>
      </c>
      <c r="I1370">
        <v>3266</v>
      </c>
      <c r="J1370">
        <v>32</v>
      </c>
      <c r="K1370" t="str">
        <f>VLOOKUP(J:J,[1]חוגים!A:B,2,0)</f>
        <v>פסיכולוגיה תואר שני</v>
      </c>
      <c r="L1370">
        <v>0</v>
      </c>
      <c r="M1370">
        <v>1</v>
      </c>
      <c r="N1370">
        <v>20</v>
      </c>
      <c r="O1370">
        <v>14</v>
      </c>
      <c r="P1370">
        <v>24</v>
      </c>
      <c r="Q1370">
        <v>1</v>
      </c>
      <c r="R1370">
        <v>0</v>
      </c>
      <c r="S1370">
        <v>0</v>
      </c>
      <c r="T1370">
        <v>28</v>
      </c>
      <c r="U1370">
        <v>5000</v>
      </c>
      <c r="V1370">
        <v>0</v>
      </c>
      <c r="W1370" t="s">
        <v>2984</v>
      </c>
      <c r="X1370">
        <v>0</v>
      </c>
      <c r="Y1370">
        <v>0</v>
      </c>
    </row>
    <row r="1371" spans="1:25" x14ac:dyDescent="0.2">
      <c r="A1371">
        <v>9</v>
      </c>
      <c r="B1371">
        <v>1</v>
      </c>
      <c r="C1371">
        <v>208259077</v>
      </c>
      <c r="D1371" t="str">
        <f>VLOOKUP(C:C,[1]חדשים!B:C,2,0)</f>
        <v>חדש סמ 1</v>
      </c>
      <c r="E1371" t="s">
        <v>2985</v>
      </c>
      <c r="F1371" t="s">
        <v>461</v>
      </c>
      <c r="G1371">
        <v>1</v>
      </c>
      <c r="H1371">
        <v>99</v>
      </c>
      <c r="I1371">
        <v>1158</v>
      </c>
      <c r="J1371">
        <v>11</v>
      </c>
      <c r="K1371" t="str">
        <f>VLOOKUP(J:J,[1]חוגים!A:B,2,0)</f>
        <v>מדעי המחשב תואר ראשון</v>
      </c>
      <c r="L1371">
        <v>0</v>
      </c>
      <c r="M1371">
        <v>1</v>
      </c>
      <c r="N1371">
        <v>10</v>
      </c>
      <c r="O1371">
        <v>25</v>
      </c>
      <c r="P1371">
        <v>24</v>
      </c>
      <c r="Q1371">
        <v>1</v>
      </c>
      <c r="R1371">
        <v>0</v>
      </c>
      <c r="S1371">
        <v>0</v>
      </c>
      <c r="T1371">
        <v>50</v>
      </c>
      <c r="U1371">
        <v>5000</v>
      </c>
      <c r="V1371">
        <v>0</v>
      </c>
      <c r="W1371" t="s">
        <v>2986</v>
      </c>
      <c r="X1371">
        <v>0</v>
      </c>
      <c r="Y1371">
        <v>0</v>
      </c>
    </row>
    <row r="1372" spans="1:25" x14ac:dyDescent="0.2">
      <c r="A1372">
        <v>9</v>
      </c>
      <c r="B1372">
        <v>1</v>
      </c>
      <c r="C1372">
        <v>208260745</v>
      </c>
      <c r="D1372" t="s">
        <v>121</v>
      </c>
      <c r="E1372" t="s">
        <v>2987</v>
      </c>
      <c r="F1372" t="s">
        <v>638</v>
      </c>
      <c r="G1372">
        <v>2</v>
      </c>
      <c r="H1372">
        <v>0</v>
      </c>
      <c r="I1372">
        <v>3151</v>
      </c>
      <c r="J1372">
        <v>31</v>
      </c>
      <c r="K1372" t="str">
        <f>VLOOKUP(J:J,[1]חוגים!A:B,2,0)</f>
        <v>מדעי התנהגות תואר ראשון</v>
      </c>
      <c r="L1372">
        <v>0</v>
      </c>
      <c r="M1372">
        <v>1</v>
      </c>
      <c r="N1372">
        <v>10</v>
      </c>
      <c r="O1372">
        <v>18</v>
      </c>
      <c r="P1372">
        <v>23</v>
      </c>
      <c r="Q1372">
        <v>2</v>
      </c>
      <c r="R1372">
        <v>0</v>
      </c>
      <c r="S1372">
        <v>37</v>
      </c>
      <c r="T1372">
        <v>36</v>
      </c>
      <c r="U1372">
        <v>5000</v>
      </c>
      <c r="V1372">
        <v>0</v>
      </c>
      <c r="W1372" t="s">
        <v>2988</v>
      </c>
      <c r="X1372">
        <v>0</v>
      </c>
      <c r="Y1372">
        <v>0</v>
      </c>
    </row>
    <row r="1373" spans="1:25" x14ac:dyDescent="0.2">
      <c r="A1373">
        <v>9</v>
      </c>
      <c r="B1373">
        <v>1</v>
      </c>
      <c r="C1373">
        <v>208262931</v>
      </c>
      <c r="D1373" t="s">
        <v>121</v>
      </c>
      <c r="E1373" t="s">
        <v>2989</v>
      </c>
      <c r="F1373" t="s">
        <v>2990</v>
      </c>
      <c r="G1373">
        <v>2</v>
      </c>
      <c r="H1373">
        <v>0</v>
      </c>
      <c r="I1373">
        <v>6103</v>
      </c>
      <c r="J1373">
        <v>61</v>
      </c>
      <c r="K1373" t="str">
        <f>VLOOKUP(J:J,[1]חוגים!A:B,2,0)</f>
        <v>מדעי הסיעוד תואר ראשון</v>
      </c>
      <c r="L1373">
        <v>0</v>
      </c>
      <c r="M1373">
        <v>2</v>
      </c>
      <c r="N1373">
        <v>10</v>
      </c>
      <c r="O1373">
        <v>24</v>
      </c>
      <c r="P1373">
        <v>23</v>
      </c>
      <c r="Q1373">
        <v>1</v>
      </c>
      <c r="R1373">
        <v>0</v>
      </c>
      <c r="S1373">
        <v>52</v>
      </c>
      <c r="T1373">
        <v>48</v>
      </c>
      <c r="U1373">
        <v>5000</v>
      </c>
      <c r="V1373">
        <v>0</v>
      </c>
      <c r="W1373" t="s">
        <v>2991</v>
      </c>
      <c r="X1373">
        <v>0</v>
      </c>
      <c r="Y1373">
        <v>0</v>
      </c>
    </row>
    <row r="1374" spans="1:25" x14ac:dyDescent="0.2">
      <c r="A1374">
        <v>9</v>
      </c>
      <c r="B1374">
        <v>1</v>
      </c>
      <c r="C1374">
        <v>208265348</v>
      </c>
      <c r="D1374" t="str">
        <f>VLOOKUP(C:C,[1]חדשים!B:C,2,0)</f>
        <v>חדש סמ 1</v>
      </c>
      <c r="E1374" t="s">
        <v>2992</v>
      </c>
      <c r="F1374" t="s">
        <v>2947</v>
      </c>
      <c r="G1374">
        <v>2</v>
      </c>
      <c r="H1374">
        <v>99</v>
      </c>
      <c r="I1374">
        <v>6701</v>
      </c>
      <c r="J1374">
        <v>67</v>
      </c>
      <c r="K1374" t="str">
        <f>VLOOKUP(J:J,[1]חוגים!A:B,2,0)</f>
        <v>סיעוד הסבות</v>
      </c>
      <c r="L1374">
        <v>0</v>
      </c>
      <c r="M1374">
        <v>1</v>
      </c>
      <c r="N1374">
        <v>10</v>
      </c>
      <c r="O1374">
        <v>24</v>
      </c>
      <c r="P1374">
        <v>24</v>
      </c>
      <c r="Q1374">
        <v>1</v>
      </c>
      <c r="R1374">
        <v>0</v>
      </c>
      <c r="S1374">
        <v>0</v>
      </c>
      <c r="T1374">
        <v>48</v>
      </c>
      <c r="U1374">
        <v>5000</v>
      </c>
      <c r="V1374">
        <v>0</v>
      </c>
      <c r="W1374" t="s">
        <v>2993</v>
      </c>
      <c r="X1374">
        <v>0</v>
      </c>
      <c r="Y1374">
        <v>0</v>
      </c>
    </row>
    <row r="1375" spans="1:25" x14ac:dyDescent="0.2">
      <c r="A1375">
        <v>9</v>
      </c>
      <c r="B1375">
        <v>1</v>
      </c>
      <c r="C1375">
        <v>208267971</v>
      </c>
      <c r="D1375" t="s">
        <v>121</v>
      </c>
      <c r="E1375" t="s">
        <v>1034</v>
      </c>
      <c r="F1375" t="s">
        <v>53</v>
      </c>
      <c r="G1375">
        <v>2</v>
      </c>
      <c r="H1375">
        <v>99</v>
      </c>
      <c r="I1375">
        <v>3149</v>
      </c>
      <c r="J1375">
        <v>31</v>
      </c>
      <c r="K1375" t="str">
        <f>VLOOKUP(J:J,[1]חוגים!A:B,2,0)</f>
        <v>מדעי התנהגות תואר ראשון</v>
      </c>
      <c r="L1375">
        <v>0</v>
      </c>
      <c r="M1375">
        <v>2</v>
      </c>
      <c r="N1375">
        <v>10</v>
      </c>
      <c r="O1375">
        <v>22</v>
      </c>
      <c r="P1375">
        <v>23</v>
      </c>
      <c r="Q1375">
        <v>2</v>
      </c>
      <c r="R1375">
        <v>0</v>
      </c>
      <c r="S1375">
        <v>36</v>
      </c>
      <c r="T1375">
        <v>44</v>
      </c>
      <c r="U1375">
        <v>5000</v>
      </c>
      <c r="V1375">
        <v>0</v>
      </c>
      <c r="W1375" t="s">
        <v>2994</v>
      </c>
      <c r="X1375">
        <v>0</v>
      </c>
      <c r="Y1375">
        <v>0</v>
      </c>
    </row>
    <row r="1376" spans="1:25" x14ac:dyDescent="0.2">
      <c r="A1376">
        <v>9</v>
      </c>
      <c r="B1376">
        <v>1</v>
      </c>
      <c r="C1376">
        <v>208270595</v>
      </c>
      <c r="D1376" t="s">
        <v>121</v>
      </c>
      <c r="E1376" t="s">
        <v>224</v>
      </c>
      <c r="F1376" t="s">
        <v>1682</v>
      </c>
      <c r="G1376">
        <v>1</v>
      </c>
      <c r="H1376">
        <v>96</v>
      </c>
      <c r="I1376">
        <v>1155</v>
      </c>
      <c r="J1376">
        <v>11</v>
      </c>
      <c r="K1376" t="str">
        <f>VLOOKUP(J:J,[1]חוגים!A:B,2,0)</f>
        <v>מדעי המחשב תואר ראשון</v>
      </c>
      <c r="L1376">
        <v>0</v>
      </c>
      <c r="M1376">
        <v>3</v>
      </c>
      <c r="N1376">
        <v>10</v>
      </c>
      <c r="O1376">
        <v>8</v>
      </c>
      <c r="P1376">
        <v>21</v>
      </c>
      <c r="Q1376">
        <v>1</v>
      </c>
      <c r="R1376">
        <v>0</v>
      </c>
      <c r="S1376">
        <v>112</v>
      </c>
      <c r="T1376">
        <v>15</v>
      </c>
      <c r="U1376">
        <v>5000</v>
      </c>
      <c r="V1376">
        <v>0</v>
      </c>
      <c r="W1376" t="s">
        <v>2995</v>
      </c>
      <c r="X1376">
        <v>0</v>
      </c>
      <c r="Y1376">
        <v>0</v>
      </c>
    </row>
    <row r="1377" spans="1:25" x14ac:dyDescent="0.2">
      <c r="A1377">
        <v>9</v>
      </c>
      <c r="B1377">
        <v>1</v>
      </c>
      <c r="C1377">
        <v>208271411</v>
      </c>
      <c r="D1377" t="str">
        <f>VLOOKUP(C:C,[1]חדשים!B:C,2,0)</f>
        <v>חדש סמ 1</v>
      </c>
      <c r="E1377" t="s">
        <v>2996</v>
      </c>
      <c r="F1377" t="s">
        <v>969</v>
      </c>
      <c r="G1377">
        <v>1</v>
      </c>
      <c r="H1377">
        <v>96</v>
      </c>
      <c r="I1377">
        <v>1158</v>
      </c>
      <c r="J1377">
        <v>11</v>
      </c>
      <c r="K1377" t="str">
        <f>VLOOKUP(J:J,[1]חוגים!A:B,2,0)</f>
        <v>מדעי המחשב תואר ראשון</v>
      </c>
      <c r="L1377">
        <v>0</v>
      </c>
      <c r="M1377">
        <v>1</v>
      </c>
      <c r="N1377">
        <v>10</v>
      </c>
      <c r="O1377">
        <v>21</v>
      </c>
      <c r="P1377">
        <v>24</v>
      </c>
      <c r="Q1377">
        <v>1</v>
      </c>
      <c r="R1377">
        <v>0</v>
      </c>
      <c r="S1377">
        <v>0</v>
      </c>
      <c r="T1377">
        <v>41</v>
      </c>
      <c r="U1377">
        <v>5000</v>
      </c>
      <c r="V1377">
        <v>0</v>
      </c>
      <c r="W1377" t="s">
        <v>2997</v>
      </c>
      <c r="X1377">
        <v>0</v>
      </c>
      <c r="Y1377">
        <v>0</v>
      </c>
    </row>
    <row r="1378" spans="1:25" x14ac:dyDescent="0.2">
      <c r="A1378">
        <v>9</v>
      </c>
      <c r="B1378">
        <v>1</v>
      </c>
      <c r="C1378">
        <v>208277343</v>
      </c>
      <c r="D1378" t="s">
        <v>121</v>
      </c>
      <c r="E1378" t="s">
        <v>2998</v>
      </c>
      <c r="F1378" t="s">
        <v>871</v>
      </c>
      <c r="G1378">
        <v>1</v>
      </c>
      <c r="H1378">
        <v>98</v>
      </c>
      <c r="I1378">
        <v>1155</v>
      </c>
      <c r="J1378">
        <v>11</v>
      </c>
      <c r="K1378" t="str">
        <f>VLOOKUP(J:J,[1]חוגים!A:B,2,0)</f>
        <v>מדעי המחשב תואר ראשון</v>
      </c>
      <c r="L1378">
        <v>0</v>
      </c>
      <c r="M1378">
        <v>3</v>
      </c>
      <c r="N1378">
        <v>10</v>
      </c>
      <c r="O1378">
        <v>13</v>
      </c>
      <c r="P1378">
        <v>22</v>
      </c>
      <c r="Q1378">
        <v>1</v>
      </c>
      <c r="R1378">
        <v>0</v>
      </c>
      <c r="S1378">
        <v>61</v>
      </c>
      <c r="T1378">
        <v>26</v>
      </c>
      <c r="U1378">
        <v>5000</v>
      </c>
      <c r="V1378">
        <v>0</v>
      </c>
      <c r="W1378" t="s">
        <v>2999</v>
      </c>
      <c r="X1378">
        <v>0</v>
      </c>
      <c r="Y1378">
        <v>0</v>
      </c>
    </row>
    <row r="1379" spans="1:25" x14ac:dyDescent="0.2">
      <c r="A1379">
        <v>9</v>
      </c>
      <c r="B1379">
        <v>1</v>
      </c>
      <c r="C1379">
        <v>208277954</v>
      </c>
      <c r="D1379" t="s">
        <v>121</v>
      </c>
      <c r="E1379" t="s">
        <v>3000</v>
      </c>
      <c r="F1379" t="s">
        <v>567</v>
      </c>
      <c r="G1379">
        <v>2</v>
      </c>
      <c r="H1379">
        <v>98</v>
      </c>
      <c r="I1379">
        <v>2767</v>
      </c>
      <c r="J1379">
        <v>27</v>
      </c>
      <c r="K1379" t="str">
        <f>VLOOKUP(J:J,[1]חוגים!A:B,2,0)</f>
        <v>מערכות מידע תואר ראשון</v>
      </c>
      <c r="L1379">
        <v>0</v>
      </c>
      <c r="M1379">
        <v>3</v>
      </c>
      <c r="N1379">
        <v>10</v>
      </c>
      <c r="O1379">
        <v>18</v>
      </c>
      <c r="P1379">
        <v>22</v>
      </c>
      <c r="Q1379">
        <v>1</v>
      </c>
      <c r="R1379">
        <v>0</v>
      </c>
      <c r="S1379">
        <v>88</v>
      </c>
      <c r="T1379">
        <v>35</v>
      </c>
      <c r="U1379">
        <v>5000</v>
      </c>
      <c r="V1379">
        <v>0</v>
      </c>
      <c r="W1379" t="s">
        <v>3001</v>
      </c>
      <c r="X1379">
        <v>0</v>
      </c>
      <c r="Y1379">
        <v>0</v>
      </c>
    </row>
    <row r="1380" spans="1:25" x14ac:dyDescent="0.2">
      <c r="A1380">
        <v>9</v>
      </c>
      <c r="B1380">
        <v>1</v>
      </c>
      <c r="C1380">
        <v>208278481</v>
      </c>
      <c r="D1380" t="s">
        <v>121</v>
      </c>
      <c r="E1380" t="s">
        <v>3002</v>
      </c>
      <c r="F1380" t="s">
        <v>70</v>
      </c>
      <c r="G1380">
        <v>2</v>
      </c>
      <c r="H1380">
        <v>98</v>
      </c>
      <c r="I1380">
        <v>3147</v>
      </c>
      <c r="J1380">
        <v>31</v>
      </c>
      <c r="K1380" t="str">
        <f>VLOOKUP(J:J,[1]חוגים!A:B,2,0)</f>
        <v>מדעי התנהגות תואר ראשון</v>
      </c>
      <c r="L1380">
        <v>0</v>
      </c>
      <c r="M1380">
        <v>2</v>
      </c>
      <c r="N1380">
        <v>10</v>
      </c>
      <c r="O1380">
        <v>24</v>
      </c>
      <c r="P1380">
        <v>23</v>
      </c>
      <c r="Q1380">
        <v>2</v>
      </c>
      <c r="R1380">
        <v>0</v>
      </c>
      <c r="S1380">
        <v>38</v>
      </c>
      <c r="T1380">
        <v>48</v>
      </c>
      <c r="U1380">
        <v>5000</v>
      </c>
      <c r="V1380">
        <v>0</v>
      </c>
      <c r="W1380" t="s">
        <v>3003</v>
      </c>
      <c r="X1380">
        <v>0</v>
      </c>
      <c r="Y1380">
        <v>0</v>
      </c>
    </row>
    <row r="1381" spans="1:25" x14ac:dyDescent="0.2">
      <c r="A1381">
        <v>9</v>
      </c>
      <c r="B1381">
        <v>1</v>
      </c>
      <c r="C1381">
        <v>208279703</v>
      </c>
      <c r="D1381" t="str">
        <f>VLOOKUP(C:C,[1]חדשים!B:C,2,0)</f>
        <v>חדש סמ 1</v>
      </c>
      <c r="E1381" t="s">
        <v>3004</v>
      </c>
      <c r="F1381" t="s">
        <v>110</v>
      </c>
      <c r="G1381">
        <v>1</v>
      </c>
      <c r="H1381">
        <v>98</v>
      </c>
      <c r="I1381">
        <v>2164</v>
      </c>
      <c r="J1381">
        <v>21</v>
      </c>
      <c r="K1381" t="str">
        <f>VLOOKUP(J:J,[1]חוגים!A:B,2,0)</f>
        <v>כלכלה וניהול תואר ראשון</v>
      </c>
      <c r="L1381">
        <v>0</v>
      </c>
      <c r="M1381">
        <v>1</v>
      </c>
      <c r="N1381">
        <v>10</v>
      </c>
      <c r="O1381">
        <v>23</v>
      </c>
      <c r="P1381">
        <v>24</v>
      </c>
      <c r="Q1381">
        <v>1</v>
      </c>
      <c r="R1381">
        <v>0</v>
      </c>
      <c r="S1381">
        <v>0</v>
      </c>
      <c r="T1381">
        <v>45</v>
      </c>
      <c r="U1381">
        <v>5000</v>
      </c>
      <c r="V1381">
        <v>0</v>
      </c>
      <c r="W1381" t="s">
        <v>3005</v>
      </c>
      <c r="X1381">
        <v>0</v>
      </c>
      <c r="Y1381">
        <v>0</v>
      </c>
    </row>
    <row r="1382" spans="1:25" x14ac:dyDescent="0.2">
      <c r="A1382">
        <v>9</v>
      </c>
      <c r="B1382">
        <v>1</v>
      </c>
      <c r="C1382">
        <v>208288480</v>
      </c>
      <c r="D1382" t="s">
        <v>121</v>
      </c>
      <c r="E1382" t="s">
        <v>3006</v>
      </c>
      <c r="F1382" t="s">
        <v>481</v>
      </c>
      <c r="G1382">
        <v>2</v>
      </c>
      <c r="H1382">
        <v>95</v>
      </c>
      <c r="I1382">
        <v>3147</v>
      </c>
      <c r="J1382">
        <v>31</v>
      </c>
      <c r="K1382" t="str">
        <f>VLOOKUP(J:J,[1]חוגים!A:B,2,0)</f>
        <v>מדעי התנהגות תואר ראשון</v>
      </c>
      <c r="L1382">
        <v>0</v>
      </c>
      <c r="M1382">
        <v>3</v>
      </c>
      <c r="N1382">
        <v>10</v>
      </c>
      <c r="O1382">
        <v>4</v>
      </c>
      <c r="P1382">
        <v>20</v>
      </c>
      <c r="Q1382">
        <v>1</v>
      </c>
      <c r="R1382">
        <v>0</v>
      </c>
      <c r="S1382">
        <v>105</v>
      </c>
      <c r="T1382">
        <v>8</v>
      </c>
      <c r="U1382">
        <v>5000</v>
      </c>
      <c r="V1382">
        <v>0</v>
      </c>
      <c r="W1382" t="s">
        <v>3007</v>
      </c>
      <c r="X1382">
        <v>0</v>
      </c>
      <c r="Y1382">
        <v>0</v>
      </c>
    </row>
    <row r="1383" spans="1:25" x14ac:dyDescent="0.2">
      <c r="A1383">
        <v>9</v>
      </c>
      <c r="B1383">
        <v>1</v>
      </c>
      <c r="C1383">
        <v>208290817</v>
      </c>
      <c r="D1383" t="s">
        <v>121</v>
      </c>
      <c r="E1383" t="s">
        <v>139</v>
      </c>
      <c r="F1383" t="s">
        <v>133</v>
      </c>
      <c r="G1383">
        <v>2</v>
      </c>
      <c r="H1383">
        <v>99</v>
      </c>
      <c r="I1383">
        <v>2166</v>
      </c>
      <c r="J1383">
        <v>21</v>
      </c>
      <c r="K1383" t="str">
        <f>VLOOKUP(J:J,[1]חוגים!A:B,2,0)</f>
        <v>כלכלה וניהול תואר ראשון</v>
      </c>
      <c r="L1383">
        <v>0</v>
      </c>
      <c r="M1383">
        <v>2</v>
      </c>
      <c r="N1383">
        <v>10</v>
      </c>
      <c r="O1383">
        <v>19</v>
      </c>
      <c r="P1383">
        <v>23</v>
      </c>
      <c r="Q1383">
        <v>1</v>
      </c>
      <c r="R1383">
        <v>0</v>
      </c>
      <c r="S1383">
        <v>48</v>
      </c>
      <c r="T1383">
        <v>37</v>
      </c>
      <c r="U1383">
        <v>5000</v>
      </c>
      <c r="V1383">
        <v>0</v>
      </c>
      <c r="W1383" t="s">
        <v>3008</v>
      </c>
      <c r="X1383">
        <v>0</v>
      </c>
      <c r="Y1383">
        <v>0</v>
      </c>
    </row>
    <row r="1384" spans="1:25" x14ac:dyDescent="0.2">
      <c r="A1384">
        <v>9</v>
      </c>
      <c r="B1384">
        <v>1</v>
      </c>
      <c r="C1384">
        <v>208291245</v>
      </c>
      <c r="D1384" t="s">
        <v>121</v>
      </c>
      <c r="E1384" t="s">
        <v>2275</v>
      </c>
      <c r="F1384" t="s">
        <v>484</v>
      </c>
      <c r="G1384">
        <v>2</v>
      </c>
      <c r="H1384">
        <v>99</v>
      </c>
      <c r="I1384">
        <v>2774</v>
      </c>
      <c r="J1384">
        <v>27</v>
      </c>
      <c r="K1384" t="str">
        <f>VLOOKUP(J:J,[1]חוגים!A:B,2,0)</f>
        <v>מערכות מידע תואר ראשון</v>
      </c>
      <c r="L1384">
        <v>0</v>
      </c>
      <c r="M1384">
        <v>2</v>
      </c>
      <c r="N1384">
        <v>10</v>
      </c>
      <c r="O1384">
        <v>25</v>
      </c>
      <c r="P1384">
        <v>23</v>
      </c>
      <c r="Q1384">
        <v>2</v>
      </c>
      <c r="R1384">
        <v>0</v>
      </c>
      <c r="S1384">
        <v>41</v>
      </c>
      <c r="T1384">
        <v>50</v>
      </c>
      <c r="U1384">
        <v>5000</v>
      </c>
      <c r="V1384">
        <v>0</v>
      </c>
      <c r="W1384" t="s">
        <v>3009</v>
      </c>
      <c r="X1384">
        <v>0</v>
      </c>
      <c r="Y1384">
        <v>0</v>
      </c>
    </row>
    <row r="1385" spans="1:25" x14ac:dyDescent="0.2">
      <c r="A1385">
        <v>9</v>
      </c>
      <c r="B1385">
        <v>1</v>
      </c>
      <c r="C1385">
        <v>208294470</v>
      </c>
      <c r="D1385" t="str">
        <f>VLOOKUP(C:C,[1]חדשים!B:C,2,0)</f>
        <v>חדש סמ 1</v>
      </c>
      <c r="E1385" t="s">
        <v>3010</v>
      </c>
      <c r="F1385" t="s">
        <v>165</v>
      </c>
      <c r="G1385">
        <v>2</v>
      </c>
      <c r="H1385">
        <v>99</v>
      </c>
      <c r="I1385">
        <v>3147</v>
      </c>
      <c r="J1385">
        <v>31</v>
      </c>
      <c r="K1385" t="str">
        <f>VLOOKUP(J:J,[1]חוגים!A:B,2,0)</f>
        <v>מדעי התנהגות תואר ראשון</v>
      </c>
      <c r="L1385">
        <v>0</v>
      </c>
      <c r="M1385">
        <v>1</v>
      </c>
      <c r="N1385">
        <v>10</v>
      </c>
      <c r="O1385">
        <v>17</v>
      </c>
      <c r="P1385">
        <v>24</v>
      </c>
      <c r="Q1385">
        <v>1</v>
      </c>
      <c r="R1385">
        <v>0</v>
      </c>
      <c r="S1385">
        <v>0</v>
      </c>
      <c r="T1385">
        <v>34</v>
      </c>
      <c r="U1385">
        <v>5000</v>
      </c>
      <c r="V1385">
        <v>0</v>
      </c>
      <c r="W1385" t="s">
        <v>3011</v>
      </c>
      <c r="X1385">
        <v>0</v>
      </c>
      <c r="Y1385">
        <v>0</v>
      </c>
    </row>
    <row r="1386" spans="1:25" x14ac:dyDescent="0.2">
      <c r="A1386">
        <v>9</v>
      </c>
      <c r="B1386">
        <v>1</v>
      </c>
      <c r="C1386">
        <v>208295048</v>
      </c>
      <c r="D1386" t="str">
        <f>VLOOKUP(C:C,[1]חדשים!B:C,2,0)</f>
        <v>חדש סמ 1</v>
      </c>
      <c r="E1386" t="s">
        <v>3012</v>
      </c>
      <c r="F1386" t="s">
        <v>142</v>
      </c>
      <c r="G1386">
        <v>2</v>
      </c>
      <c r="H1386">
        <v>99</v>
      </c>
      <c r="I1386">
        <v>3152</v>
      </c>
      <c r="J1386">
        <v>31</v>
      </c>
      <c r="K1386" t="str">
        <f>VLOOKUP(J:J,[1]חוגים!A:B,2,0)</f>
        <v>מדעי התנהגות תואר ראשון</v>
      </c>
      <c r="L1386">
        <v>0</v>
      </c>
      <c r="M1386">
        <v>1</v>
      </c>
      <c r="N1386">
        <v>10</v>
      </c>
      <c r="O1386">
        <v>17</v>
      </c>
      <c r="P1386">
        <v>24</v>
      </c>
      <c r="Q1386">
        <v>2</v>
      </c>
      <c r="R1386">
        <v>0</v>
      </c>
      <c r="S1386">
        <v>0</v>
      </c>
      <c r="T1386">
        <v>34</v>
      </c>
      <c r="U1386">
        <v>5000</v>
      </c>
      <c r="V1386">
        <v>0</v>
      </c>
      <c r="W1386" t="s">
        <v>3013</v>
      </c>
      <c r="X1386">
        <v>0</v>
      </c>
      <c r="Y1386">
        <v>0</v>
      </c>
    </row>
    <row r="1387" spans="1:25" x14ac:dyDescent="0.2">
      <c r="A1387">
        <v>9</v>
      </c>
      <c r="B1387">
        <v>1</v>
      </c>
      <c r="C1387">
        <v>208295220</v>
      </c>
      <c r="D1387" t="s">
        <v>121</v>
      </c>
      <c r="E1387" t="s">
        <v>3014</v>
      </c>
      <c r="F1387" t="s">
        <v>333</v>
      </c>
      <c r="G1387">
        <v>1</v>
      </c>
      <c r="H1387">
        <v>99</v>
      </c>
      <c r="I1387">
        <v>2767</v>
      </c>
      <c r="J1387">
        <v>27</v>
      </c>
      <c r="K1387" t="str">
        <f>VLOOKUP(J:J,[1]חוגים!A:B,2,0)</f>
        <v>מערכות מידע תואר ראשון</v>
      </c>
      <c r="L1387">
        <v>0</v>
      </c>
      <c r="M1387">
        <v>2</v>
      </c>
      <c r="N1387">
        <v>10</v>
      </c>
      <c r="O1387">
        <v>27</v>
      </c>
      <c r="P1387">
        <v>23</v>
      </c>
      <c r="Q1387">
        <v>1</v>
      </c>
      <c r="R1387">
        <v>0</v>
      </c>
      <c r="S1387">
        <v>39</v>
      </c>
      <c r="T1387">
        <v>54</v>
      </c>
      <c r="U1387">
        <v>5000</v>
      </c>
      <c r="V1387">
        <v>0</v>
      </c>
      <c r="W1387" t="s">
        <v>3015</v>
      </c>
      <c r="X1387">
        <v>0</v>
      </c>
      <c r="Y1387">
        <v>0</v>
      </c>
    </row>
    <row r="1388" spans="1:25" x14ac:dyDescent="0.2">
      <c r="A1388">
        <v>9</v>
      </c>
      <c r="B1388">
        <v>1</v>
      </c>
      <c r="C1388">
        <v>208295477</v>
      </c>
      <c r="D1388" t="s">
        <v>121</v>
      </c>
      <c r="E1388" t="s">
        <v>3016</v>
      </c>
      <c r="F1388" t="s">
        <v>333</v>
      </c>
      <c r="G1388">
        <v>1</v>
      </c>
      <c r="H1388">
        <v>99</v>
      </c>
      <c r="I1388">
        <v>2172</v>
      </c>
      <c r="J1388">
        <v>21</v>
      </c>
      <c r="K1388" t="str">
        <f>VLOOKUP(J:J,[1]חוגים!A:B,2,0)</f>
        <v>כלכלה וניהול תואר ראשון</v>
      </c>
      <c r="L1388">
        <v>0</v>
      </c>
      <c r="M1388">
        <v>2</v>
      </c>
      <c r="N1388">
        <v>10</v>
      </c>
      <c r="O1388">
        <v>20</v>
      </c>
      <c r="P1388">
        <v>23</v>
      </c>
      <c r="Q1388">
        <v>1</v>
      </c>
      <c r="R1388">
        <v>0</v>
      </c>
      <c r="S1388">
        <v>48</v>
      </c>
      <c r="T1388">
        <v>40</v>
      </c>
      <c r="U1388">
        <v>5000</v>
      </c>
      <c r="V1388">
        <v>0</v>
      </c>
      <c r="W1388" t="s">
        <v>3017</v>
      </c>
      <c r="X1388">
        <v>0</v>
      </c>
      <c r="Y1388">
        <v>0</v>
      </c>
    </row>
    <row r="1389" spans="1:25" x14ac:dyDescent="0.2">
      <c r="A1389">
        <v>9</v>
      </c>
      <c r="B1389">
        <v>1</v>
      </c>
      <c r="C1389">
        <v>208295576</v>
      </c>
      <c r="D1389" t="s">
        <v>121</v>
      </c>
      <c r="E1389" t="s">
        <v>3018</v>
      </c>
      <c r="F1389" t="s">
        <v>44</v>
      </c>
      <c r="G1389">
        <v>2</v>
      </c>
      <c r="H1389">
        <v>99</v>
      </c>
      <c r="I1389">
        <v>1155</v>
      </c>
      <c r="J1389">
        <v>11</v>
      </c>
      <c r="K1389" t="str">
        <f>VLOOKUP(J:J,[1]חוגים!A:B,2,0)</f>
        <v>מדעי המחשב תואר ראשון</v>
      </c>
      <c r="L1389">
        <v>0</v>
      </c>
      <c r="M1389">
        <v>2</v>
      </c>
      <c r="N1389">
        <v>10</v>
      </c>
      <c r="O1389">
        <v>19</v>
      </c>
      <c r="P1389">
        <v>23</v>
      </c>
      <c r="Q1389">
        <v>2</v>
      </c>
      <c r="R1389">
        <v>0</v>
      </c>
      <c r="S1389">
        <v>41</v>
      </c>
      <c r="T1389">
        <v>38</v>
      </c>
      <c r="U1389">
        <v>5000</v>
      </c>
      <c r="V1389">
        <v>0</v>
      </c>
      <c r="W1389" t="s">
        <v>3019</v>
      </c>
      <c r="X1389">
        <v>0</v>
      </c>
      <c r="Y1389">
        <v>0</v>
      </c>
    </row>
    <row r="1390" spans="1:25" x14ac:dyDescent="0.2">
      <c r="A1390">
        <v>9</v>
      </c>
      <c r="B1390">
        <v>1</v>
      </c>
      <c r="C1390">
        <v>208297994</v>
      </c>
      <c r="D1390" t="str">
        <f>VLOOKUP(C:C,[1]חדשים!B:C,2,0)</f>
        <v>חדש סמ 1</v>
      </c>
      <c r="E1390" t="s">
        <v>231</v>
      </c>
      <c r="F1390" t="s">
        <v>165</v>
      </c>
      <c r="G1390">
        <v>2</v>
      </c>
      <c r="H1390">
        <v>99</v>
      </c>
      <c r="I1390">
        <v>3152</v>
      </c>
      <c r="J1390">
        <v>31</v>
      </c>
      <c r="K1390" t="str">
        <f>VLOOKUP(J:J,[1]חוגים!A:B,2,0)</f>
        <v>מדעי התנהגות תואר ראשון</v>
      </c>
      <c r="L1390">
        <v>0</v>
      </c>
      <c r="M1390">
        <v>1</v>
      </c>
      <c r="N1390">
        <v>10</v>
      </c>
      <c r="O1390">
        <v>19</v>
      </c>
      <c r="P1390">
        <v>24</v>
      </c>
      <c r="Q1390">
        <v>2</v>
      </c>
      <c r="R1390">
        <v>0</v>
      </c>
      <c r="S1390">
        <v>0</v>
      </c>
      <c r="T1390">
        <v>38</v>
      </c>
      <c r="U1390">
        <v>5000</v>
      </c>
      <c r="V1390">
        <v>0</v>
      </c>
      <c r="W1390" t="s">
        <v>3020</v>
      </c>
      <c r="X1390">
        <v>0</v>
      </c>
      <c r="Y1390">
        <v>0</v>
      </c>
    </row>
    <row r="1391" spans="1:25" x14ac:dyDescent="0.2">
      <c r="A1391">
        <v>9</v>
      </c>
      <c r="B1391">
        <v>1</v>
      </c>
      <c r="C1391">
        <v>208299057</v>
      </c>
      <c r="D1391" t="str">
        <f>VLOOKUP(C:C,[1]חדשים!B:C,2,0)</f>
        <v>חדש סמ 1</v>
      </c>
      <c r="E1391" t="s">
        <v>3021</v>
      </c>
      <c r="F1391" t="s">
        <v>38</v>
      </c>
      <c r="G1391">
        <v>2</v>
      </c>
      <c r="H1391">
        <v>0</v>
      </c>
      <c r="I1391">
        <v>1155</v>
      </c>
      <c r="J1391">
        <v>11</v>
      </c>
      <c r="K1391" t="str">
        <f>VLOOKUP(J:J,[1]חוגים!A:B,2,0)</f>
        <v>מדעי המחשב תואר ראשון</v>
      </c>
      <c r="L1391">
        <v>0</v>
      </c>
      <c r="M1391">
        <v>1</v>
      </c>
      <c r="N1391">
        <v>10</v>
      </c>
      <c r="O1391">
        <v>21</v>
      </c>
      <c r="P1391">
        <v>24</v>
      </c>
      <c r="Q1391">
        <v>2</v>
      </c>
      <c r="R1391">
        <v>0</v>
      </c>
      <c r="S1391">
        <v>0</v>
      </c>
      <c r="T1391">
        <v>41</v>
      </c>
      <c r="U1391">
        <v>5000</v>
      </c>
      <c r="V1391">
        <v>0</v>
      </c>
      <c r="W1391" t="s">
        <v>3022</v>
      </c>
      <c r="X1391">
        <v>0</v>
      </c>
      <c r="Y1391">
        <v>0</v>
      </c>
    </row>
    <row r="1392" spans="1:25" x14ac:dyDescent="0.2">
      <c r="A1392">
        <v>9</v>
      </c>
      <c r="B1392">
        <v>1</v>
      </c>
      <c r="C1392">
        <v>208299081</v>
      </c>
      <c r="D1392" t="s">
        <v>121</v>
      </c>
      <c r="E1392" t="s">
        <v>3023</v>
      </c>
      <c r="F1392" t="s">
        <v>133</v>
      </c>
      <c r="G1392">
        <v>2</v>
      </c>
      <c r="H1392">
        <v>0</v>
      </c>
      <c r="I1392">
        <v>2767</v>
      </c>
      <c r="J1392">
        <v>27</v>
      </c>
      <c r="K1392" t="str">
        <f>VLOOKUP(J:J,[1]חוגים!A:B,2,0)</f>
        <v>מערכות מידע תואר ראשון</v>
      </c>
      <c r="L1392">
        <v>0</v>
      </c>
      <c r="M1392">
        <v>3</v>
      </c>
      <c r="N1392">
        <v>10</v>
      </c>
      <c r="O1392">
        <v>16</v>
      </c>
      <c r="P1392">
        <v>22</v>
      </c>
      <c r="Q1392">
        <v>1</v>
      </c>
      <c r="R1392">
        <v>0</v>
      </c>
      <c r="S1392">
        <v>88</v>
      </c>
      <c r="T1392">
        <v>31</v>
      </c>
      <c r="U1392">
        <v>5000</v>
      </c>
      <c r="V1392">
        <v>0</v>
      </c>
      <c r="W1392" t="s">
        <v>3024</v>
      </c>
      <c r="X1392">
        <v>0</v>
      </c>
      <c r="Y1392">
        <v>0</v>
      </c>
    </row>
    <row r="1393" spans="1:25" x14ac:dyDescent="0.2">
      <c r="A1393">
        <v>9</v>
      </c>
      <c r="B1393">
        <v>1</v>
      </c>
      <c r="C1393">
        <v>208299396</v>
      </c>
      <c r="D1393" t="str">
        <f>VLOOKUP(C:C,[1]חדשים!B:C,2,0)</f>
        <v>חדש סמ 1</v>
      </c>
      <c r="E1393" t="s">
        <v>1584</v>
      </c>
      <c r="F1393" t="s">
        <v>73</v>
      </c>
      <c r="G1393">
        <v>2</v>
      </c>
      <c r="H1393">
        <v>0</v>
      </c>
      <c r="I1393">
        <v>3147</v>
      </c>
      <c r="J1393">
        <v>31</v>
      </c>
      <c r="K1393" t="str">
        <f>VLOOKUP(J:J,[1]חוגים!A:B,2,0)</f>
        <v>מדעי התנהגות תואר ראשון</v>
      </c>
      <c r="L1393">
        <v>0</v>
      </c>
      <c r="M1393">
        <v>1</v>
      </c>
      <c r="N1393">
        <v>10</v>
      </c>
      <c r="O1393">
        <v>18</v>
      </c>
      <c r="P1393">
        <v>24</v>
      </c>
      <c r="Q1393">
        <v>2</v>
      </c>
      <c r="R1393">
        <v>0</v>
      </c>
      <c r="S1393">
        <v>0</v>
      </c>
      <c r="T1393">
        <v>36</v>
      </c>
      <c r="U1393">
        <v>5000</v>
      </c>
      <c r="V1393">
        <v>0</v>
      </c>
      <c r="W1393" t="s">
        <v>3025</v>
      </c>
      <c r="X1393">
        <v>0</v>
      </c>
      <c r="Y1393">
        <v>0</v>
      </c>
    </row>
    <row r="1394" spans="1:25" x14ac:dyDescent="0.2">
      <c r="A1394">
        <v>9</v>
      </c>
      <c r="B1394">
        <v>1</v>
      </c>
      <c r="C1394">
        <v>208303891</v>
      </c>
      <c r="D1394" t="str">
        <f>VLOOKUP(C:C,[1]חדשים!B:C,2,0)</f>
        <v>חדש סמ 1</v>
      </c>
      <c r="E1394" t="s">
        <v>3026</v>
      </c>
      <c r="F1394" t="s">
        <v>516</v>
      </c>
      <c r="G1394">
        <v>1</v>
      </c>
      <c r="H1394">
        <v>98</v>
      </c>
      <c r="I1394">
        <v>1158</v>
      </c>
      <c r="J1394">
        <v>11</v>
      </c>
      <c r="K1394" t="str">
        <f>VLOOKUP(J:J,[1]חוגים!A:B,2,0)</f>
        <v>מדעי המחשב תואר ראשון</v>
      </c>
      <c r="L1394">
        <v>0</v>
      </c>
      <c r="M1394">
        <v>1</v>
      </c>
      <c r="N1394">
        <v>10</v>
      </c>
      <c r="O1394">
        <v>21</v>
      </c>
      <c r="P1394">
        <v>24</v>
      </c>
      <c r="Q1394">
        <v>1</v>
      </c>
      <c r="R1394">
        <v>0</v>
      </c>
      <c r="S1394">
        <v>0</v>
      </c>
      <c r="T1394">
        <v>41</v>
      </c>
      <c r="U1394">
        <v>5000</v>
      </c>
      <c r="V1394">
        <v>0</v>
      </c>
      <c r="W1394" t="s">
        <v>3027</v>
      </c>
      <c r="X1394">
        <v>0</v>
      </c>
      <c r="Y1394">
        <v>0</v>
      </c>
    </row>
    <row r="1395" spans="1:25" x14ac:dyDescent="0.2">
      <c r="A1395">
        <v>9</v>
      </c>
      <c r="B1395">
        <v>1</v>
      </c>
      <c r="C1395">
        <v>208307629</v>
      </c>
      <c r="D1395" t="s">
        <v>121</v>
      </c>
      <c r="E1395" t="s">
        <v>3028</v>
      </c>
      <c r="F1395" t="s">
        <v>3029</v>
      </c>
      <c r="G1395">
        <v>2</v>
      </c>
      <c r="H1395">
        <v>96</v>
      </c>
      <c r="I1395">
        <v>3282</v>
      </c>
      <c r="J1395">
        <v>32</v>
      </c>
      <c r="K1395" t="str">
        <f>VLOOKUP(J:J,[1]חוגים!A:B,2,0)</f>
        <v>פסיכולוגיה תואר שני</v>
      </c>
      <c r="L1395">
        <v>0</v>
      </c>
      <c r="M1395">
        <v>2</v>
      </c>
      <c r="N1395">
        <v>20</v>
      </c>
      <c r="O1395">
        <v>0</v>
      </c>
      <c r="P1395">
        <v>22</v>
      </c>
      <c r="Q1395">
        <v>1</v>
      </c>
      <c r="R1395">
        <v>0</v>
      </c>
      <c r="S1395">
        <v>58</v>
      </c>
      <c r="T1395">
        <v>0</v>
      </c>
      <c r="U1395">
        <v>5000</v>
      </c>
      <c r="V1395">
        <v>0</v>
      </c>
      <c r="W1395" t="s">
        <v>3030</v>
      </c>
      <c r="X1395">
        <v>0</v>
      </c>
      <c r="Y1395">
        <v>0</v>
      </c>
    </row>
    <row r="1396" spans="1:25" x14ac:dyDescent="0.2">
      <c r="A1396">
        <v>9</v>
      </c>
      <c r="B1396">
        <v>1</v>
      </c>
      <c r="C1396">
        <v>208309385</v>
      </c>
      <c r="D1396" t="str">
        <f>VLOOKUP(C:C,[1]חדשים!B:C,2,0)</f>
        <v>חדש סמ 1</v>
      </c>
      <c r="E1396" t="s">
        <v>3031</v>
      </c>
      <c r="F1396" t="s">
        <v>610</v>
      </c>
      <c r="G1396">
        <v>2</v>
      </c>
      <c r="H1396">
        <v>96</v>
      </c>
      <c r="I1396">
        <v>4202</v>
      </c>
      <c r="J1396">
        <v>42</v>
      </c>
      <c r="K1396" t="str">
        <f>VLOOKUP(J:J,[1]חוגים!A:B,2,0)</f>
        <v>לימודי משפחה תואר שני</v>
      </c>
      <c r="L1396">
        <v>0</v>
      </c>
      <c r="M1396">
        <v>1</v>
      </c>
      <c r="N1396">
        <v>20</v>
      </c>
      <c r="O1396">
        <v>10</v>
      </c>
      <c r="P1396">
        <v>24</v>
      </c>
      <c r="Q1396">
        <v>1</v>
      </c>
      <c r="R1396">
        <v>0</v>
      </c>
      <c r="S1396">
        <v>0</v>
      </c>
      <c r="T1396">
        <v>20</v>
      </c>
      <c r="U1396">
        <v>5000</v>
      </c>
      <c r="V1396">
        <v>0</v>
      </c>
      <c r="W1396" t="s">
        <v>3032</v>
      </c>
      <c r="X1396">
        <v>0</v>
      </c>
      <c r="Y1396">
        <v>0</v>
      </c>
    </row>
    <row r="1397" spans="1:25" x14ac:dyDescent="0.2">
      <c r="A1397">
        <v>9</v>
      </c>
      <c r="B1397">
        <v>1</v>
      </c>
      <c r="C1397">
        <v>208315366</v>
      </c>
      <c r="D1397" t="s">
        <v>121</v>
      </c>
      <c r="E1397" t="s">
        <v>129</v>
      </c>
      <c r="F1397" t="s">
        <v>3033</v>
      </c>
      <c r="G1397">
        <v>1</v>
      </c>
      <c r="H1397">
        <v>99</v>
      </c>
      <c r="I1397">
        <v>6600</v>
      </c>
      <c r="J1397">
        <v>66</v>
      </c>
      <c r="K1397" t="str">
        <f>VLOOKUP(J:J,[1]חוגים!A:B,2,0)</f>
        <v>סיעוד מבחר</v>
      </c>
      <c r="L1397">
        <v>0</v>
      </c>
      <c r="M1397">
        <v>2</v>
      </c>
      <c r="N1397">
        <v>10</v>
      </c>
      <c r="O1397">
        <v>26</v>
      </c>
      <c r="P1397">
        <v>23</v>
      </c>
      <c r="Q1397">
        <v>1</v>
      </c>
      <c r="R1397">
        <v>0</v>
      </c>
      <c r="S1397">
        <v>44</v>
      </c>
      <c r="T1397">
        <v>51</v>
      </c>
      <c r="U1397">
        <v>5000</v>
      </c>
      <c r="V1397">
        <v>0</v>
      </c>
      <c r="W1397" t="s">
        <v>3034</v>
      </c>
      <c r="X1397">
        <v>0</v>
      </c>
      <c r="Y1397">
        <v>0</v>
      </c>
    </row>
    <row r="1398" spans="1:25" x14ac:dyDescent="0.2">
      <c r="A1398">
        <v>9</v>
      </c>
      <c r="B1398">
        <v>1</v>
      </c>
      <c r="C1398">
        <v>208323956</v>
      </c>
      <c r="D1398" t="str">
        <f>VLOOKUP(C:C,[1]חדשים!B:C,2,0)</f>
        <v>חדש סמ 1</v>
      </c>
      <c r="E1398" t="s">
        <v>3035</v>
      </c>
      <c r="F1398" t="s">
        <v>3036</v>
      </c>
      <c r="G1398">
        <v>2</v>
      </c>
      <c r="H1398">
        <v>0</v>
      </c>
      <c r="I1398">
        <v>2775</v>
      </c>
      <c r="J1398">
        <v>27</v>
      </c>
      <c r="K1398" t="str">
        <f>VLOOKUP(J:J,[1]חוגים!A:B,2,0)</f>
        <v>מערכות מידע תואר ראשון</v>
      </c>
      <c r="L1398">
        <v>0</v>
      </c>
      <c r="M1398">
        <v>1</v>
      </c>
      <c r="N1398">
        <v>10</v>
      </c>
      <c r="O1398">
        <v>12</v>
      </c>
      <c r="P1398">
        <v>24</v>
      </c>
      <c r="Q1398">
        <v>1</v>
      </c>
      <c r="R1398">
        <v>0</v>
      </c>
      <c r="S1398">
        <v>0</v>
      </c>
      <c r="T1398">
        <v>23</v>
      </c>
      <c r="U1398">
        <v>5000</v>
      </c>
      <c r="V1398">
        <v>0</v>
      </c>
      <c r="W1398" t="s">
        <v>3037</v>
      </c>
      <c r="X1398">
        <v>0</v>
      </c>
      <c r="Y1398">
        <v>0</v>
      </c>
    </row>
    <row r="1399" spans="1:25" x14ac:dyDescent="0.2">
      <c r="A1399">
        <v>9</v>
      </c>
      <c r="B1399">
        <v>1</v>
      </c>
      <c r="C1399">
        <v>208328807</v>
      </c>
      <c r="D1399" t="s">
        <v>121</v>
      </c>
      <c r="E1399" t="s">
        <v>3038</v>
      </c>
      <c r="F1399" t="s">
        <v>225</v>
      </c>
      <c r="G1399">
        <v>2</v>
      </c>
      <c r="H1399">
        <v>99</v>
      </c>
      <c r="I1399">
        <v>2774</v>
      </c>
      <c r="J1399">
        <v>27</v>
      </c>
      <c r="K1399" t="str">
        <f>VLOOKUP(J:J,[1]חוגים!A:B,2,0)</f>
        <v>מערכות מידע תואר ראשון</v>
      </c>
      <c r="L1399">
        <v>0</v>
      </c>
      <c r="M1399">
        <v>3</v>
      </c>
      <c r="N1399">
        <v>10</v>
      </c>
      <c r="O1399">
        <v>18</v>
      </c>
      <c r="P1399">
        <v>22</v>
      </c>
      <c r="Q1399">
        <v>1</v>
      </c>
      <c r="R1399">
        <v>0</v>
      </c>
      <c r="S1399">
        <v>87</v>
      </c>
      <c r="T1399">
        <v>36</v>
      </c>
      <c r="U1399">
        <v>5000</v>
      </c>
      <c r="V1399">
        <v>0</v>
      </c>
      <c r="W1399" t="s">
        <v>3039</v>
      </c>
      <c r="X1399">
        <v>0</v>
      </c>
      <c r="Y1399">
        <v>0</v>
      </c>
    </row>
    <row r="1400" spans="1:25" x14ac:dyDescent="0.2">
      <c r="A1400">
        <v>9</v>
      </c>
      <c r="B1400">
        <v>1</v>
      </c>
      <c r="C1400">
        <v>208346122</v>
      </c>
      <c r="D1400" t="s">
        <v>121</v>
      </c>
      <c r="E1400" t="s">
        <v>2720</v>
      </c>
      <c r="F1400" t="s">
        <v>26</v>
      </c>
      <c r="G1400">
        <v>2</v>
      </c>
      <c r="H1400">
        <v>95</v>
      </c>
      <c r="I1400">
        <v>6103</v>
      </c>
      <c r="J1400">
        <v>61</v>
      </c>
      <c r="K1400" t="str">
        <f>VLOOKUP(J:J,[1]חוגים!A:B,2,0)</f>
        <v>מדעי הסיעוד תואר ראשון</v>
      </c>
      <c r="L1400">
        <v>0</v>
      </c>
      <c r="M1400">
        <v>4</v>
      </c>
      <c r="N1400">
        <v>10</v>
      </c>
      <c r="O1400">
        <v>10</v>
      </c>
      <c r="P1400">
        <v>21</v>
      </c>
      <c r="Q1400">
        <v>1</v>
      </c>
      <c r="R1400">
        <v>0</v>
      </c>
      <c r="S1400">
        <v>140</v>
      </c>
      <c r="T1400">
        <v>20</v>
      </c>
      <c r="U1400">
        <v>5000</v>
      </c>
      <c r="V1400">
        <v>0</v>
      </c>
      <c r="W1400" t="s">
        <v>3040</v>
      </c>
      <c r="X1400">
        <v>0</v>
      </c>
      <c r="Y1400">
        <v>0</v>
      </c>
    </row>
    <row r="1401" spans="1:25" x14ac:dyDescent="0.2">
      <c r="A1401">
        <v>9</v>
      </c>
      <c r="B1401">
        <v>1</v>
      </c>
      <c r="C1401">
        <v>208375014</v>
      </c>
      <c r="D1401" t="s">
        <v>121</v>
      </c>
      <c r="E1401" t="s">
        <v>1055</v>
      </c>
      <c r="F1401" t="s">
        <v>515</v>
      </c>
      <c r="G1401">
        <v>1</v>
      </c>
      <c r="H1401">
        <v>96</v>
      </c>
      <c r="I1401">
        <v>2767</v>
      </c>
      <c r="J1401">
        <v>27</v>
      </c>
      <c r="K1401" t="str">
        <f>VLOOKUP(J:J,[1]חוגים!A:B,2,0)</f>
        <v>מערכות מידע תואר ראשון</v>
      </c>
      <c r="L1401">
        <v>0</v>
      </c>
      <c r="M1401">
        <v>3</v>
      </c>
      <c r="N1401">
        <v>10</v>
      </c>
      <c r="O1401">
        <v>8</v>
      </c>
      <c r="P1401">
        <v>21</v>
      </c>
      <c r="Q1401">
        <v>1</v>
      </c>
      <c r="R1401">
        <v>0</v>
      </c>
      <c r="S1401">
        <v>107</v>
      </c>
      <c r="T1401">
        <v>16</v>
      </c>
      <c r="U1401">
        <v>5000</v>
      </c>
      <c r="V1401">
        <v>0</v>
      </c>
      <c r="W1401" t="s">
        <v>3041</v>
      </c>
      <c r="X1401">
        <v>0</v>
      </c>
      <c r="Y1401">
        <v>0</v>
      </c>
    </row>
    <row r="1402" spans="1:25" x14ac:dyDescent="0.2">
      <c r="A1402">
        <v>9</v>
      </c>
      <c r="B1402">
        <v>1</v>
      </c>
      <c r="C1402">
        <v>208375436</v>
      </c>
      <c r="D1402" t="s">
        <v>121</v>
      </c>
      <c r="E1402" t="s">
        <v>3042</v>
      </c>
      <c r="F1402" t="s">
        <v>677</v>
      </c>
      <c r="G1402">
        <v>1</v>
      </c>
      <c r="H1402">
        <v>96</v>
      </c>
      <c r="I1402">
        <v>1155</v>
      </c>
      <c r="J1402">
        <v>11</v>
      </c>
      <c r="K1402" t="str">
        <f>VLOOKUP(J:J,[1]חוגים!A:B,2,0)</f>
        <v>מדעי המחשב תואר ראשון</v>
      </c>
      <c r="L1402">
        <v>0</v>
      </c>
      <c r="M1402">
        <v>3</v>
      </c>
      <c r="N1402">
        <v>10</v>
      </c>
      <c r="O1402">
        <v>11</v>
      </c>
      <c r="P1402">
        <v>21</v>
      </c>
      <c r="Q1402">
        <v>1</v>
      </c>
      <c r="R1402">
        <v>0</v>
      </c>
      <c r="S1402">
        <v>102</v>
      </c>
      <c r="T1402">
        <v>22</v>
      </c>
      <c r="U1402">
        <v>5000</v>
      </c>
      <c r="V1402">
        <v>0</v>
      </c>
      <c r="W1402" t="s">
        <v>3043</v>
      </c>
      <c r="X1402">
        <v>0</v>
      </c>
      <c r="Y1402">
        <v>0</v>
      </c>
    </row>
    <row r="1403" spans="1:25" x14ac:dyDescent="0.2">
      <c r="A1403">
        <v>9</v>
      </c>
      <c r="B1403">
        <v>1</v>
      </c>
      <c r="C1403">
        <v>208375857</v>
      </c>
      <c r="D1403" t="str">
        <f>VLOOKUP(C:C,[1]חדשים!B:C,2,0)</f>
        <v>חדש סמ 1</v>
      </c>
      <c r="E1403" t="s">
        <v>3044</v>
      </c>
      <c r="F1403" t="s">
        <v>3045</v>
      </c>
      <c r="G1403">
        <v>1</v>
      </c>
      <c r="H1403">
        <v>96</v>
      </c>
      <c r="I1403">
        <v>6701</v>
      </c>
      <c r="J1403">
        <v>67</v>
      </c>
      <c r="K1403" t="str">
        <f>VLOOKUP(J:J,[1]חוגים!A:B,2,0)</f>
        <v>סיעוד הסבות</v>
      </c>
      <c r="L1403">
        <v>0</v>
      </c>
      <c r="M1403">
        <v>1</v>
      </c>
      <c r="N1403">
        <v>10</v>
      </c>
      <c r="O1403">
        <v>18</v>
      </c>
      <c r="P1403">
        <v>24</v>
      </c>
      <c r="Q1403">
        <v>1</v>
      </c>
      <c r="R1403">
        <v>0</v>
      </c>
      <c r="S1403">
        <v>0</v>
      </c>
      <c r="T1403">
        <v>36</v>
      </c>
      <c r="U1403">
        <v>5000</v>
      </c>
      <c r="V1403">
        <v>0</v>
      </c>
      <c r="W1403" t="s">
        <v>3046</v>
      </c>
      <c r="X1403">
        <v>0</v>
      </c>
      <c r="Y1403">
        <v>0</v>
      </c>
    </row>
    <row r="1404" spans="1:25" x14ac:dyDescent="0.2">
      <c r="A1404">
        <v>9</v>
      </c>
      <c r="B1404">
        <v>1</v>
      </c>
      <c r="C1404">
        <v>208387282</v>
      </c>
      <c r="D1404" t="s">
        <v>121</v>
      </c>
      <c r="E1404" t="s">
        <v>742</v>
      </c>
      <c r="F1404" t="s">
        <v>1013</v>
      </c>
      <c r="G1404">
        <v>2</v>
      </c>
      <c r="H1404">
        <v>97</v>
      </c>
      <c r="I1404">
        <v>2900</v>
      </c>
      <c r="J1404">
        <v>29</v>
      </c>
      <c r="K1404" t="str">
        <f>VLOOKUP(J:J,[1]חוגים!A:B,2,0)</f>
        <v>יעוץ ופיתוח ארגוני תואר שני</v>
      </c>
      <c r="L1404">
        <v>0</v>
      </c>
      <c r="M1404">
        <v>2</v>
      </c>
      <c r="N1404">
        <v>20</v>
      </c>
      <c r="O1404">
        <v>11</v>
      </c>
      <c r="P1404">
        <v>23</v>
      </c>
      <c r="Q1404">
        <v>1</v>
      </c>
      <c r="R1404">
        <v>0</v>
      </c>
      <c r="S1404">
        <v>28</v>
      </c>
      <c r="T1404">
        <v>22</v>
      </c>
      <c r="U1404">
        <v>5000</v>
      </c>
      <c r="V1404">
        <v>0</v>
      </c>
      <c r="W1404" t="s">
        <v>3047</v>
      </c>
      <c r="X1404">
        <v>0</v>
      </c>
      <c r="Y1404">
        <v>0</v>
      </c>
    </row>
    <row r="1405" spans="1:25" x14ac:dyDescent="0.2">
      <c r="A1405">
        <v>9</v>
      </c>
      <c r="B1405">
        <v>1</v>
      </c>
      <c r="C1405">
        <v>208388660</v>
      </c>
      <c r="D1405" t="s">
        <v>121</v>
      </c>
      <c r="E1405" t="s">
        <v>109</v>
      </c>
      <c r="F1405" t="s">
        <v>70</v>
      </c>
      <c r="G1405">
        <v>2</v>
      </c>
      <c r="H1405">
        <v>97</v>
      </c>
      <c r="I1405">
        <v>3151</v>
      </c>
      <c r="J1405">
        <v>31</v>
      </c>
      <c r="K1405" t="str">
        <f>VLOOKUP(J:J,[1]חוגים!A:B,2,0)</f>
        <v>מדעי התנהגות תואר ראשון</v>
      </c>
      <c r="L1405">
        <v>0</v>
      </c>
      <c r="M1405">
        <v>3</v>
      </c>
      <c r="N1405">
        <v>10</v>
      </c>
      <c r="O1405">
        <v>14</v>
      </c>
      <c r="P1405">
        <v>22</v>
      </c>
      <c r="Q1405">
        <v>1</v>
      </c>
      <c r="R1405">
        <v>0</v>
      </c>
      <c r="S1405">
        <v>86</v>
      </c>
      <c r="T1405">
        <v>28</v>
      </c>
      <c r="U1405">
        <v>5000</v>
      </c>
      <c r="V1405">
        <v>0</v>
      </c>
      <c r="W1405" t="s">
        <v>3048</v>
      </c>
      <c r="X1405">
        <v>0</v>
      </c>
      <c r="Y1405">
        <v>0</v>
      </c>
    </row>
    <row r="1406" spans="1:25" x14ac:dyDescent="0.2">
      <c r="A1406">
        <v>9</v>
      </c>
      <c r="B1406">
        <v>1</v>
      </c>
      <c r="C1406">
        <v>208390443</v>
      </c>
      <c r="D1406" t="s">
        <v>121</v>
      </c>
      <c r="E1406" t="s">
        <v>3049</v>
      </c>
      <c r="F1406" t="s">
        <v>3050</v>
      </c>
      <c r="G1406">
        <v>2</v>
      </c>
      <c r="H1406">
        <v>96</v>
      </c>
      <c r="I1406">
        <v>3282</v>
      </c>
      <c r="J1406">
        <v>32</v>
      </c>
      <c r="K1406" t="str">
        <f>VLOOKUP(J:J,[1]חוגים!A:B,2,0)</f>
        <v>פסיכולוגיה תואר שני</v>
      </c>
      <c r="L1406">
        <v>0</v>
      </c>
      <c r="M1406">
        <v>2</v>
      </c>
      <c r="N1406">
        <v>20</v>
      </c>
      <c r="O1406">
        <v>13</v>
      </c>
      <c r="P1406">
        <v>23</v>
      </c>
      <c r="Q1406">
        <v>1</v>
      </c>
      <c r="R1406">
        <v>0</v>
      </c>
      <c r="S1406">
        <v>28</v>
      </c>
      <c r="T1406">
        <v>26</v>
      </c>
      <c r="U1406">
        <v>5000</v>
      </c>
      <c r="V1406">
        <v>0</v>
      </c>
      <c r="W1406" t="s">
        <v>3051</v>
      </c>
      <c r="X1406">
        <v>0</v>
      </c>
      <c r="Y1406">
        <v>0</v>
      </c>
    </row>
    <row r="1407" spans="1:25" x14ac:dyDescent="0.2">
      <c r="A1407">
        <v>9</v>
      </c>
      <c r="B1407">
        <v>1</v>
      </c>
      <c r="C1407">
        <v>208393900</v>
      </c>
      <c r="D1407" t="s">
        <v>121</v>
      </c>
      <c r="E1407" t="s">
        <v>3052</v>
      </c>
      <c r="F1407" t="s">
        <v>3053</v>
      </c>
      <c r="G1407">
        <v>2</v>
      </c>
      <c r="H1407">
        <v>96</v>
      </c>
      <c r="I1407">
        <v>2776</v>
      </c>
      <c r="J1407">
        <v>27</v>
      </c>
      <c r="K1407" t="str">
        <f>VLOOKUP(J:J,[1]חוגים!A:B,2,0)</f>
        <v>מערכות מידע תואר ראשון</v>
      </c>
      <c r="L1407">
        <v>0</v>
      </c>
      <c r="M1407">
        <v>3</v>
      </c>
      <c r="N1407">
        <v>10</v>
      </c>
      <c r="O1407">
        <v>4</v>
      </c>
      <c r="P1407">
        <v>21</v>
      </c>
      <c r="Q1407">
        <v>1</v>
      </c>
      <c r="R1407">
        <v>0</v>
      </c>
      <c r="S1407">
        <v>115</v>
      </c>
      <c r="T1407">
        <v>8</v>
      </c>
      <c r="U1407">
        <v>5000</v>
      </c>
      <c r="V1407">
        <v>0</v>
      </c>
      <c r="W1407" t="s">
        <v>3054</v>
      </c>
      <c r="X1407">
        <v>0</v>
      </c>
      <c r="Y1407">
        <v>0</v>
      </c>
    </row>
    <row r="1408" spans="1:25" x14ac:dyDescent="0.2">
      <c r="A1408">
        <v>9</v>
      </c>
      <c r="B1408">
        <v>1</v>
      </c>
      <c r="C1408">
        <v>208395970</v>
      </c>
      <c r="D1408" t="s">
        <v>121</v>
      </c>
      <c r="E1408" t="s">
        <v>3055</v>
      </c>
      <c r="F1408" t="s">
        <v>1545</v>
      </c>
      <c r="G1408">
        <v>1</v>
      </c>
      <c r="H1408">
        <v>96</v>
      </c>
      <c r="I1408">
        <v>3149</v>
      </c>
      <c r="J1408">
        <v>31</v>
      </c>
      <c r="K1408" t="str">
        <f>VLOOKUP(J:J,[1]חוגים!A:B,2,0)</f>
        <v>מדעי התנהגות תואר ראשון</v>
      </c>
      <c r="L1408">
        <v>0</v>
      </c>
      <c r="M1408">
        <v>3</v>
      </c>
      <c r="N1408">
        <v>10</v>
      </c>
      <c r="O1408">
        <v>19</v>
      </c>
      <c r="P1408">
        <v>22</v>
      </c>
      <c r="Q1408">
        <v>2</v>
      </c>
      <c r="R1408">
        <v>0</v>
      </c>
      <c r="S1408">
        <v>76</v>
      </c>
      <c r="T1408">
        <v>38</v>
      </c>
      <c r="U1408">
        <v>5000</v>
      </c>
      <c r="V1408">
        <v>0</v>
      </c>
      <c r="W1408" t="s">
        <v>3056</v>
      </c>
      <c r="X1408">
        <v>0</v>
      </c>
      <c r="Y1408">
        <v>0</v>
      </c>
    </row>
    <row r="1409" spans="1:25" x14ac:dyDescent="0.2">
      <c r="A1409">
        <v>9</v>
      </c>
      <c r="B1409">
        <v>1</v>
      </c>
      <c r="C1409">
        <v>208403774</v>
      </c>
      <c r="D1409" t="s">
        <v>121</v>
      </c>
      <c r="E1409" t="s">
        <v>2701</v>
      </c>
      <c r="F1409" t="s">
        <v>567</v>
      </c>
      <c r="G1409">
        <v>2</v>
      </c>
      <c r="H1409">
        <v>97</v>
      </c>
      <c r="I1409">
        <v>3147</v>
      </c>
      <c r="J1409">
        <v>31</v>
      </c>
      <c r="K1409" t="str">
        <f>VLOOKUP(J:J,[1]חוגים!A:B,2,0)</f>
        <v>מדעי התנהגות תואר ראשון</v>
      </c>
      <c r="L1409">
        <v>0</v>
      </c>
      <c r="M1409">
        <v>3</v>
      </c>
      <c r="N1409">
        <v>10</v>
      </c>
      <c r="O1409">
        <v>17</v>
      </c>
      <c r="P1409">
        <v>22</v>
      </c>
      <c r="Q1409">
        <v>1</v>
      </c>
      <c r="R1409">
        <v>0</v>
      </c>
      <c r="S1409">
        <v>86</v>
      </c>
      <c r="T1409">
        <v>34</v>
      </c>
      <c r="U1409">
        <v>5000</v>
      </c>
      <c r="V1409">
        <v>0</v>
      </c>
      <c r="W1409" t="s">
        <v>3057</v>
      </c>
      <c r="X1409">
        <v>0</v>
      </c>
      <c r="Y1409">
        <v>0</v>
      </c>
    </row>
    <row r="1410" spans="1:25" x14ac:dyDescent="0.2">
      <c r="A1410">
        <v>9</v>
      </c>
      <c r="B1410">
        <v>1</v>
      </c>
      <c r="C1410">
        <v>208405621</v>
      </c>
      <c r="D1410" t="str">
        <f>VLOOKUP(C:C,[1]חדשים!B:C,2,0)</f>
        <v>חדש סמ 1</v>
      </c>
      <c r="E1410" t="s">
        <v>2935</v>
      </c>
      <c r="F1410" t="s">
        <v>838</v>
      </c>
      <c r="G1410">
        <v>2</v>
      </c>
      <c r="H1410">
        <v>96</v>
      </c>
      <c r="I1410">
        <v>3277</v>
      </c>
      <c r="J1410">
        <v>32</v>
      </c>
      <c r="K1410" t="str">
        <f>VLOOKUP(J:J,[1]חוגים!A:B,2,0)</f>
        <v>פסיכולוגיה תואר שני</v>
      </c>
      <c r="L1410">
        <v>0</v>
      </c>
      <c r="M1410">
        <v>2</v>
      </c>
      <c r="N1410">
        <v>20</v>
      </c>
      <c r="O1410">
        <v>15</v>
      </c>
      <c r="P1410">
        <v>24</v>
      </c>
      <c r="Q1410">
        <v>1</v>
      </c>
      <c r="R1410">
        <v>0</v>
      </c>
      <c r="S1410">
        <v>0</v>
      </c>
      <c r="T1410">
        <v>30</v>
      </c>
      <c r="U1410">
        <v>5000</v>
      </c>
      <c r="V1410">
        <v>0</v>
      </c>
      <c r="W1410" t="s">
        <v>3058</v>
      </c>
      <c r="X1410">
        <v>0</v>
      </c>
      <c r="Y1410">
        <v>0</v>
      </c>
    </row>
    <row r="1411" spans="1:25" x14ac:dyDescent="0.2">
      <c r="A1411">
        <v>9</v>
      </c>
      <c r="B1411">
        <v>1</v>
      </c>
      <c r="C1411">
        <v>208406470</v>
      </c>
      <c r="D1411" t="str">
        <f>VLOOKUP(C:C,[1]חדשים!B:C,2,0)</f>
        <v>חדש סמ 1</v>
      </c>
      <c r="E1411" t="s">
        <v>109</v>
      </c>
      <c r="F1411" t="s">
        <v>3059</v>
      </c>
      <c r="G1411">
        <v>1</v>
      </c>
      <c r="H1411">
        <v>96</v>
      </c>
      <c r="I1411">
        <v>3152</v>
      </c>
      <c r="J1411">
        <v>31</v>
      </c>
      <c r="K1411" t="str">
        <f>VLOOKUP(J:J,[1]חוגים!A:B,2,0)</f>
        <v>מדעי התנהגות תואר ראשון</v>
      </c>
      <c r="L1411">
        <v>0</v>
      </c>
      <c r="M1411">
        <v>1</v>
      </c>
      <c r="N1411">
        <v>10</v>
      </c>
      <c r="O1411">
        <v>17</v>
      </c>
      <c r="P1411">
        <v>24</v>
      </c>
      <c r="Q1411">
        <v>1</v>
      </c>
      <c r="R1411">
        <v>0</v>
      </c>
      <c r="S1411">
        <v>0</v>
      </c>
      <c r="T1411">
        <v>34</v>
      </c>
      <c r="U1411">
        <v>5000</v>
      </c>
      <c r="V1411">
        <v>0</v>
      </c>
      <c r="W1411" t="s">
        <v>3060</v>
      </c>
      <c r="X1411">
        <v>0</v>
      </c>
      <c r="Y1411">
        <v>0</v>
      </c>
    </row>
    <row r="1412" spans="1:25" x14ac:dyDescent="0.2">
      <c r="A1412">
        <v>9</v>
      </c>
      <c r="B1412">
        <v>1</v>
      </c>
      <c r="C1412">
        <v>208408013</v>
      </c>
      <c r="D1412" t="s">
        <v>121</v>
      </c>
      <c r="E1412" t="s">
        <v>3061</v>
      </c>
      <c r="F1412" t="s">
        <v>32</v>
      </c>
      <c r="G1412">
        <v>2</v>
      </c>
      <c r="H1412">
        <v>96</v>
      </c>
      <c r="I1412">
        <v>3272</v>
      </c>
      <c r="J1412">
        <v>32</v>
      </c>
      <c r="K1412" t="str">
        <f>VLOOKUP(J:J,[1]חוגים!A:B,2,0)</f>
        <v>פסיכולוגיה תואר שני</v>
      </c>
      <c r="L1412">
        <v>0</v>
      </c>
      <c r="M1412">
        <v>2</v>
      </c>
      <c r="N1412">
        <v>20</v>
      </c>
      <c r="O1412">
        <v>0</v>
      </c>
      <c r="P1412">
        <v>22</v>
      </c>
      <c r="Q1412">
        <v>1</v>
      </c>
      <c r="R1412">
        <v>0</v>
      </c>
      <c r="S1412">
        <v>60</v>
      </c>
      <c r="T1412">
        <v>0</v>
      </c>
      <c r="U1412">
        <v>5000</v>
      </c>
      <c r="V1412">
        <v>0</v>
      </c>
      <c r="W1412" t="s">
        <v>3062</v>
      </c>
      <c r="X1412">
        <v>0</v>
      </c>
      <c r="Y1412">
        <v>0</v>
      </c>
    </row>
    <row r="1413" spans="1:25" x14ac:dyDescent="0.2">
      <c r="A1413">
        <v>9</v>
      </c>
      <c r="B1413">
        <v>1</v>
      </c>
      <c r="C1413">
        <v>208410209</v>
      </c>
      <c r="D1413" t="str">
        <f>VLOOKUP(C:C,[1]חדשים!B:C,2,0)</f>
        <v>חדש סמ 1</v>
      </c>
      <c r="E1413" t="s">
        <v>2943</v>
      </c>
      <c r="F1413" t="s">
        <v>1183</v>
      </c>
      <c r="G1413">
        <v>1</v>
      </c>
      <c r="H1413">
        <v>97</v>
      </c>
      <c r="I1413">
        <v>3152</v>
      </c>
      <c r="J1413">
        <v>31</v>
      </c>
      <c r="K1413" t="str">
        <f>VLOOKUP(J:J,[1]חוגים!A:B,2,0)</f>
        <v>מדעי התנהגות תואר ראשון</v>
      </c>
      <c r="L1413">
        <v>0</v>
      </c>
      <c r="M1413">
        <v>1</v>
      </c>
      <c r="N1413">
        <v>10</v>
      </c>
      <c r="O1413">
        <v>15</v>
      </c>
      <c r="P1413">
        <v>24</v>
      </c>
      <c r="Q1413">
        <v>1</v>
      </c>
      <c r="R1413">
        <v>0</v>
      </c>
      <c r="S1413">
        <v>0</v>
      </c>
      <c r="T1413">
        <v>30</v>
      </c>
      <c r="U1413">
        <v>5000</v>
      </c>
      <c r="V1413">
        <v>0</v>
      </c>
      <c r="W1413" t="s">
        <v>3063</v>
      </c>
      <c r="X1413">
        <v>0</v>
      </c>
      <c r="Y1413">
        <v>0</v>
      </c>
    </row>
    <row r="1414" spans="1:25" x14ac:dyDescent="0.2">
      <c r="A1414">
        <v>9</v>
      </c>
      <c r="B1414">
        <v>1</v>
      </c>
      <c r="C1414">
        <v>208410795</v>
      </c>
      <c r="D1414" t="str">
        <f>VLOOKUP(C:C,[1]חדשים!B:C,2,0)</f>
        <v>חדש סמ 1</v>
      </c>
      <c r="E1414" t="s">
        <v>3064</v>
      </c>
      <c r="F1414" t="s">
        <v>3065</v>
      </c>
      <c r="G1414">
        <v>2</v>
      </c>
      <c r="H1414">
        <v>97</v>
      </c>
      <c r="I1414">
        <v>4202</v>
      </c>
      <c r="J1414">
        <v>42</v>
      </c>
      <c r="K1414" t="str">
        <f>VLOOKUP(J:J,[1]חוגים!A:B,2,0)</f>
        <v>לימודי משפחה תואר שני</v>
      </c>
      <c r="L1414">
        <v>0</v>
      </c>
      <c r="M1414">
        <v>1</v>
      </c>
      <c r="N1414">
        <v>20</v>
      </c>
      <c r="O1414">
        <v>10</v>
      </c>
      <c r="P1414">
        <v>24</v>
      </c>
      <c r="Q1414">
        <v>1</v>
      </c>
      <c r="R1414">
        <v>0</v>
      </c>
      <c r="S1414">
        <v>0</v>
      </c>
      <c r="T1414">
        <v>20</v>
      </c>
      <c r="U1414">
        <v>5000</v>
      </c>
      <c r="V1414">
        <v>0</v>
      </c>
      <c r="W1414" t="s">
        <v>3066</v>
      </c>
      <c r="X1414">
        <v>0</v>
      </c>
      <c r="Y1414">
        <v>0</v>
      </c>
    </row>
    <row r="1415" spans="1:25" x14ac:dyDescent="0.2">
      <c r="A1415">
        <v>9</v>
      </c>
      <c r="B1415">
        <v>1</v>
      </c>
      <c r="C1415">
        <v>208410944</v>
      </c>
      <c r="D1415" t="s">
        <v>121</v>
      </c>
      <c r="E1415" t="s">
        <v>3067</v>
      </c>
      <c r="F1415" t="s">
        <v>362</v>
      </c>
      <c r="G1415">
        <v>1</v>
      </c>
      <c r="H1415">
        <v>97</v>
      </c>
      <c r="I1415">
        <v>2772</v>
      </c>
      <c r="J1415">
        <v>27</v>
      </c>
      <c r="K1415" t="str">
        <f>VLOOKUP(J:J,[1]חוגים!A:B,2,0)</f>
        <v>מערכות מידע תואר ראשון</v>
      </c>
      <c r="L1415">
        <v>0</v>
      </c>
      <c r="M1415">
        <v>2</v>
      </c>
      <c r="N1415">
        <v>10</v>
      </c>
      <c r="O1415">
        <v>25</v>
      </c>
      <c r="P1415">
        <v>23</v>
      </c>
      <c r="Q1415">
        <v>2</v>
      </c>
      <c r="R1415">
        <v>0</v>
      </c>
      <c r="S1415">
        <v>41</v>
      </c>
      <c r="T1415">
        <v>49</v>
      </c>
      <c r="U1415">
        <v>5000</v>
      </c>
      <c r="V1415">
        <v>0</v>
      </c>
      <c r="W1415" t="s">
        <v>3068</v>
      </c>
      <c r="X1415">
        <v>0</v>
      </c>
      <c r="Y1415">
        <v>0</v>
      </c>
    </row>
    <row r="1416" spans="1:25" x14ac:dyDescent="0.2">
      <c r="A1416">
        <v>9</v>
      </c>
      <c r="B1416">
        <v>1</v>
      </c>
      <c r="C1416">
        <v>208411256</v>
      </c>
      <c r="D1416" t="s">
        <v>121</v>
      </c>
      <c r="E1416" t="s">
        <v>3069</v>
      </c>
      <c r="F1416" t="s">
        <v>3070</v>
      </c>
      <c r="G1416">
        <v>1</v>
      </c>
      <c r="H1416">
        <v>97</v>
      </c>
      <c r="I1416">
        <v>2775</v>
      </c>
      <c r="J1416">
        <v>27</v>
      </c>
      <c r="K1416" t="str">
        <f>VLOOKUP(J:J,[1]חוגים!A:B,2,0)</f>
        <v>מערכות מידע תואר ראשון</v>
      </c>
      <c r="L1416">
        <v>0</v>
      </c>
      <c r="M1416">
        <v>3</v>
      </c>
      <c r="N1416">
        <v>10</v>
      </c>
      <c r="O1416">
        <v>17</v>
      </c>
      <c r="P1416">
        <v>22</v>
      </c>
      <c r="Q1416">
        <v>1</v>
      </c>
      <c r="R1416">
        <v>0</v>
      </c>
      <c r="S1416">
        <v>78</v>
      </c>
      <c r="T1416">
        <v>33</v>
      </c>
      <c r="U1416">
        <v>5000</v>
      </c>
      <c r="V1416">
        <v>0</v>
      </c>
      <c r="W1416" t="s">
        <v>3071</v>
      </c>
      <c r="X1416">
        <v>0</v>
      </c>
      <c r="Y1416">
        <v>0</v>
      </c>
    </row>
    <row r="1417" spans="1:25" x14ac:dyDescent="0.2">
      <c r="A1417">
        <v>9</v>
      </c>
      <c r="B1417">
        <v>1</v>
      </c>
      <c r="C1417">
        <v>208412940</v>
      </c>
      <c r="D1417" t="s">
        <v>121</v>
      </c>
      <c r="E1417" t="s">
        <v>3072</v>
      </c>
      <c r="F1417" t="s">
        <v>1025</v>
      </c>
      <c r="G1417">
        <v>2</v>
      </c>
      <c r="H1417">
        <v>97</v>
      </c>
      <c r="I1417">
        <v>2202</v>
      </c>
      <c r="J1417">
        <v>22</v>
      </c>
      <c r="K1417" t="str">
        <f>VLOOKUP(J:J,[1]חוגים!A:B,2,0)</f>
        <v>מנהל עסקים תואר שני</v>
      </c>
      <c r="L1417">
        <v>0</v>
      </c>
      <c r="M1417">
        <v>2</v>
      </c>
      <c r="N1417">
        <v>20</v>
      </c>
      <c r="O1417">
        <v>13</v>
      </c>
      <c r="P1417">
        <v>23</v>
      </c>
      <c r="Q1417">
        <v>1</v>
      </c>
      <c r="R1417">
        <v>0</v>
      </c>
      <c r="S1417">
        <v>33</v>
      </c>
      <c r="T1417">
        <v>26</v>
      </c>
      <c r="U1417">
        <v>5000</v>
      </c>
      <c r="V1417">
        <v>0</v>
      </c>
      <c r="W1417" t="s">
        <v>3073</v>
      </c>
      <c r="X1417">
        <v>0</v>
      </c>
      <c r="Y1417">
        <v>0</v>
      </c>
    </row>
    <row r="1418" spans="1:25" x14ac:dyDescent="0.2">
      <c r="A1418">
        <v>9</v>
      </c>
      <c r="B1418">
        <v>1</v>
      </c>
      <c r="C1418">
        <v>208413187</v>
      </c>
      <c r="D1418" t="s">
        <v>121</v>
      </c>
      <c r="E1418" t="s">
        <v>3074</v>
      </c>
      <c r="F1418" t="s">
        <v>3075</v>
      </c>
      <c r="G1418">
        <v>2</v>
      </c>
      <c r="H1418">
        <v>97</v>
      </c>
      <c r="I1418">
        <v>2774</v>
      </c>
      <c r="J1418">
        <v>27</v>
      </c>
      <c r="K1418" t="str">
        <f>VLOOKUP(J:J,[1]חוגים!A:B,2,0)</f>
        <v>מערכות מידע תואר ראשון</v>
      </c>
      <c r="L1418">
        <v>0</v>
      </c>
      <c r="M1418">
        <v>3</v>
      </c>
      <c r="N1418">
        <v>10</v>
      </c>
      <c r="O1418">
        <v>17</v>
      </c>
      <c r="P1418">
        <v>22</v>
      </c>
      <c r="Q1418">
        <v>1</v>
      </c>
      <c r="R1418">
        <v>0</v>
      </c>
      <c r="S1418">
        <v>89</v>
      </c>
      <c r="T1418">
        <v>34</v>
      </c>
      <c r="U1418">
        <v>5000</v>
      </c>
      <c r="V1418">
        <v>0</v>
      </c>
      <c r="W1418" t="s">
        <v>3076</v>
      </c>
      <c r="X1418">
        <v>0</v>
      </c>
      <c r="Y1418">
        <v>0</v>
      </c>
    </row>
    <row r="1419" spans="1:25" x14ac:dyDescent="0.2">
      <c r="A1419">
        <v>9</v>
      </c>
      <c r="B1419">
        <v>1</v>
      </c>
      <c r="C1419">
        <v>208413674</v>
      </c>
      <c r="D1419" t="str">
        <f>VLOOKUP(C:C,[1]חדשים!B:C,2,0)</f>
        <v>חדש סמ 1</v>
      </c>
      <c r="E1419" t="s">
        <v>3077</v>
      </c>
      <c r="F1419" t="s">
        <v>407</v>
      </c>
      <c r="G1419">
        <v>1</v>
      </c>
      <c r="H1419">
        <v>97</v>
      </c>
      <c r="I1419">
        <v>6600</v>
      </c>
      <c r="J1419">
        <v>66</v>
      </c>
      <c r="K1419" t="str">
        <f>VLOOKUP(J:J,[1]חוגים!A:B,2,0)</f>
        <v>סיעוד מבחר</v>
      </c>
      <c r="L1419">
        <v>0</v>
      </c>
      <c r="M1419">
        <v>1</v>
      </c>
      <c r="N1419">
        <v>10</v>
      </c>
      <c r="O1419">
        <v>22</v>
      </c>
      <c r="P1419">
        <v>24</v>
      </c>
      <c r="Q1419">
        <v>1</v>
      </c>
      <c r="R1419">
        <v>0</v>
      </c>
      <c r="S1419">
        <v>0</v>
      </c>
      <c r="T1419">
        <v>44</v>
      </c>
      <c r="U1419">
        <v>5000</v>
      </c>
      <c r="V1419">
        <v>0</v>
      </c>
      <c r="W1419" t="s">
        <v>3078</v>
      </c>
      <c r="X1419">
        <v>0</v>
      </c>
      <c r="Y1419">
        <v>0</v>
      </c>
    </row>
    <row r="1420" spans="1:25" x14ac:dyDescent="0.2">
      <c r="A1420">
        <v>9</v>
      </c>
      <c r="B1420">
        <v>1</v>
      </c>
      <c r="C1420">
        <v>208414680</v>
      </c>
      <c r="D1420" t="str">
        <f>VLOOKUP(C:C,[1]חדשים!B:C,2,0)</f>
        <v>חדש סמ 1</v>
      </c>
      <c r="E1420" t="s">
        <v>2551</v>
      </c>
      <c r="F1420" t="s">
        <v>112</v>
      </c>
      <c r="G1420">
        <v>1</v>
      </c>
      <c r="H1420">
        <v>97</v>
      </c>
      <c r="I1420">
        <v>7202</v>
      </c>
      <c r="J1420">
        <v>72</v>
      </c>
      <c r="K1420" t="str">
        <f>VLOOKUP(J:J,[1]חוגים!A:B,2,0)</f>
        <v>מערכות מידע תואר שני</v>
      </c>
      <c r="L1420">
        <v>0</v>
      </c>
      <c r="M1420">
        <v>1</v>
      </c>
      <c r="N1420">
        <v>20</v>
      </c>
      <c r="O1420">
        <v>14</v>
      </c>
      <c r="P1420">
        <v>24</v>
      </c>
      <c r="Q1420">
        <v>1</v>
      </c>
      <c r="R1420">
        <v>0</v>
      </c>
      <c r="S1420">
        <v>0</v>
      </c>
      <c r="T1420">
        <v>28</v>
      </c>
      <c r="U1420">
        <v>5000</v>
      </c>
      <c r="V1420">
        <v>0</v>
      </c>
      <c r="W1420" t="s">
        <v>3079</v>
      </c>
      <c r="X1420">
        <v>0</v>
      </c>
      <c r="Y1420">
        <v>0</v>
      </c>
    </row>
    <row r="1421" spans="1:25" x14ac:dyDescent="0.2">
      <c r="A1421">
        <v>9</v>
      </c>
      <c r="B1421">
        <v>1</v>
      </c>
      <c r="C1421">
        <v>208421388</v>
      </c>
      <c r="D1421" t="s">
        <v>121</v>
      </c>
      <c r="E1421" t="s">
        <v>848</v>
      </c>
      <c r="F1421" t="s">
        <v>567</v>
      </c>
      <c r="G1421">
        <v>2</v>
      </c>
      <c r="H1421">
        <v>97</v>
      </c>
      <c r="I1421">
        <v>3147</v>
      </c>
      <c r="J1421">
        <v>31</v>
      </c>
      <c r="K1421" t="str">
        <f>VLOOKUP(J:J,[1]חוגים!A:B,2,0)</f>
        <v>מדעי התנהגות תואר ראשון</v>
      </c>
      <c r="L1421">
        <v>0</v>
      </c>
      <c r="M1421">
        <v>3</v>
      </c>
      <c r="N1421">
        <v>10</v>
      </c>
      <c r="O1421">
        <v>15</v>
      </c>
      <c r="P1421">
        <v>22</v>
      </c>
      <c r="Q1421">
        <v>1</v>
      </c>
      <c r="R1421">
        <v>0</v>
      </c>
      <c r="S1421">
        <v>80</v>
      </c>
      <c r="T1421">
        <v>30</v>
      </c>
      <c r="U1421">
        <v>5000</v>
      </c>
      <c r="V1421">
        <v>0</v>
      </c>
      <c r="W1421" t="s">
        <v>3080</v>
      </c>
      <c r="X1421">
        <v>0</v>
      </c>
      <c r="Y1421">
        <v>0</v>
      </c>
    </row>
    <row r="1422" spans="1:25" x14ac:dyDescent="0.2">
      <c r="A1422">
        <v>9</v>
      </c>
      <c r="B1422">
        <v>1</v>
      </c>
      <c r="C1422">
        <v>208422055</v>
      </c>
      <c r="D1422" t="s">
        <v>121</v>
      </c>
      <c r="E1422" t="s">
        <v>3081</v>
      </c>
      <c r="F1422" t="s">
        <v>2059</v>
      </c>
      <c r="G1422">
        <v>1</v>
      </c>
      <c r="H1422">
        <v>97</v>
      </c>
      <c r="I1422">
        <v>2164</v>
      </c>
      <c r="J1422">
        <v>21</v>
      </c>
      <c r="K1422" t="str">
        <f>VLOOKUP(J:J,[1]חוגים!A:B,2,0)</f>
        <v>כלכלה וניהול תואר ראשון</v>
      </c>
      <c r="L1422">
        <v>0</v>
      </c>
      <c r="M1422">
        <v>3</v>
      </c>
      <c r="N1422">
        <v>10</v>
      </c>
      <c r="O1422">
        <v>13</v>
      </c>
      <c r="P1422">
        <v>22</v>
      </c>
      <c r="Q1422">
        <v>1</v>
      </c>
      <c r="R1422">
        <v>0</v>
      </c>
      <c r="S1422">
        <v>86</v>
      </c>
      <c r="T1422">
        <v>26</v>
      </c>
      <c r="U1422">
        <v>5000</v>
      </c>
      <c r="V1422">
        <v>0</v>
      </c>
      <c r="W1422" t="s">
        <v>3082</v>
      </c>
      <c r="X1422">
        <v>0</v>
      </c>
      <c r="Y1422">
        <v>0</v>
      </c>
    </row>
    <row r="1423" spans="1:25" x14ac:dyDescent="0.2">
      <c r="A1423">
        <v>9</v>
      </c>
      <c r="B1423">
        <v>1</v>
      </c>
      <c r="C1423">
        <v>208427914</v>
      </c>
      <c r="D1423" t="s">
        <v>121</v>
      </c>
      <c r="E1423" t="s">
        <v>3083</v>
      </c>
      <c r="F1423" t="s">
        <v>123</v>
      </c>
      <c r="G1423">
        <v>2</v>
      </c>
      <c r="H1423">
        <v>97</v>
      </c>
      <c r="I1423">
        <v>2172</v>
      </c>
      <c r="J1423">
        <v>21</v>
      </c>
      <c r="K1423" t="str">
        <f>VLOOKUP(J:J,[1]חוגים!A:B,2,0)</f>
        <v>כלכלה וניהול תואר ראשון</v>
      </c>
      <c r="L1423">
        <v>0</v>
      </c>
      <c r="M1423">
        <v>3</v>
      </c>
      <c r="N1423">
        <v>10</v>
      </c>
      <c r="O1423">
        <v>14</v>
      </c>
      <c r="P1423">
        <v>22</v>
      </c>
      <c r="Q1423">
        <v>1</v>
      </c>
      <c r="R1423">
        <v>0</v>
      </c>
      <c r="S1423">
        <v>85</v>
      </c>
      <c r="T1423">
        <v>27</v>
      </c>
      <c r="U1423">
        <v>5000</v>
      </c>
      <c r="V1423">
        <v>0</v>
      </c>
      <c r="W1423" t="s">
        <v>3084</v>
      </c>
      <c r="X1423">
        <v>0</v>
      </c>
      <c r="Y1423">
        <v>0</v>
      </c>
    </row>
    <row r="1424" spans="1:25" x14ac:dyDescent="0.2">
      <c r="A1424">
        <v>9</v>
      </c>
      <c r="B1424">
        <v>1</v>
      </c>
      <c r="C1424">
        <v>208430926</v>
      </c>
      <c r="D1424" t="str">
        <f>VLOOKUP(C:C,[1]חדשים!B:C,2,0)</f>
        <v>חדש סמ 1</v>
      </c>
      <c r="E1424" t="s">
        <v>3085</v>
      </c>
      <c r="F1424" t="s">
        <v>70</v>
      </c>
      <c r="G1424">
        <v>2</v>
      </c>
      <c r="H1424">
        <v>96</v>
      </c>
      <c r="I1424">
        <v>1155</v>
      </c>
      <c r="J1424">
        <v>11</v>
      </c>
      <c r="K1424" t="str">
        <f>VLOOKUP(J:J,[1]חוגים!A:B,2,0)</f>
        <v>מדעי המחשב תואר ראשון</v>
      </c>
      <c r="L1424">
        <v>0</v>
      </c>
      <c r="M1424">
        <v>1</v>
      </c>
      <c r="N1424">
        <v>10</v>
      </c>
      <c r="O1424">
        <v>8</v>
      </c>
      <c r="P1424">
        <v>24</v>
      </c>
      <c r="Q1424">
        <v>2</v>
      </c>
      <c r="R1424">
        <v>0</v>
      </c>
      <c r="S1424">
        <v>0</v>
      </c>
      <c r="T1424">
        <v>15</v>
      </c>
      <c r="U1424">
        <v>5000</v>
      </c>
      <c r="V1424">
        <v>0</v>
      </c>
      <c r="W1424" t="s">
        <v>3086</v>
      </c>
      <c r="X1424">
        <v>0</v>
      </c>
      <c r="Y1424">
        <v>0</v>
      </c>
    </row>
    <row r="1425" spans="1:25" x14ac:dyDescent="0.2">
      <c r="A1425">
        <v>9</v>
      </c>
      <c r="B1425">
        <v>1</v>
      </c>
      <c r="C1425">
        <v>208432799</v>
      </c>
      <c r="D1425" t="s">
        <v>121</v>
      </c>
      <c r="E1425" t="s">
        <v>1241</v>
      </c>
      <c r="F1425" t="s">
        <v>940</v>
      </c>
      <c r="G1425">
        <v>1</v>
      </c>
      <c r="H1425">
        <v>97</v>
      </c>
      <c r="I1425">
        <v>1155</v>
      </c>
      <c r="J1425">
        <v>11</v>
      </c>
      <c r="K1425" t="str">
        <f>VLOOKUP(J:J,[1]חוגים!A:B,2,0)</f>
        <v>מדעי המחשב תואר ראשון</v>
      </c>
      <c r="L1425">
        <v>0</v>
      </c>
      <c r="M1425">
        <v>3</v>
      </c>
      <c r="N1425">
        <v>10</v>
      </c>
      <c r="O1425">
        <v>3</v>
      </c>
      <c r="P1425">
        <v>20</v>
      </c>
      <c r="Q1425">
        <v>1</v>
      </c>
      <c r="R1425">
        <v>0</v>
      </c>
      <c r="S1425">
        <v>119</v>
      </c>
      <c r="T1425">
        <v>5</v>
      </c>
      <c r="U1425">
        <v>5000</v>
      </c>
      <c r="V1425">
        <v>0</v>
      </c>
      <c r="W1425" t="s">
        <v>3087</v>
      </c>
      <c r="X1425">
        <v>0</v>
      </c>
      <c r="Y1425">
        <v>0</v>
      </c>
    </row>
    <row r="1426" spans="1:25" x14ac:dyDescent="0.2">
      <c r="A1426">
        <v>9</v>
      </c>
      <c r="B1426">
        <v>1</v>
      </c>
      <c r="C1426">
        <v>208433656</v>
      </c>
      <c r="D1426" t="str">
        <f>VLOOKUP(C:C,[1]חדשים!B:C,2,0)</f>
        <v>חדש סמ 1</v>
      </c>
      <c r="E1426" t="s">
        <v>3088</v>
      </c>
      <c r="F1426" t="s">
        <v>981</v>
      </c>
      <c r="G1426">
        <v>1</v>
      </c>
      <c r="H1426">
        <v>97</v>
      </c>
      <c r="I1426">
        <v>2772</v>
      </c>
      <c r="J1426">
        <v>27</v>
      </c>
      <c r="K1426" t="str">
        <f>VLOOKUP(J:J,[1]חוגים!A:B,2,0)</f>
        <v>מערכות מידע תואר ראשון</v>
      </c>
      <c r="L1426">
        <v>0</v>
      </c>
      <c r="M1426">
        <v>1</v>
      </c>
      <c r="N1426">
        <v>10</v>
      </c>
      <c r="O1426">
        <v>24</v>
      </c>
      <c r="P1426">
        <v>24</v>
      </c>
      <c r="Q1426">
        <v>1</v>
      </c>
      <c r="R1426">
        <v>0</v>
      </c>
      <c r="S1426">
        <v>0</v>
      </c>
      <c r="T1426">
        <v>47</v>
      </c>
      <c r="U1426">
        <v>5000</v>
      </c>
      <c r="V1426">
        <v>0</v>
      </c>
      <c r="W1426" t="s">
        <v>3089</v>
      </c>
      <c r="X1426">
        <v>0</v>
      </c>
      <c r="Y1426">
        <v>0</v>
      </c>
    </row>
    <row r="1427" spans="1:25" x14ac:dyDescent="0.2">
      <c r="A1427">
        <v>9</v>
      </c>
      <c r="B1427">
        <v>1</v>
      </c>
      <c r="C1427">
        <v>208434530</v>
      </c>
      <c r="D1427" t="s">
        <v>121</v>
      </c>
      <c r="E1427" t="s">
        <v>3090</v>
      </c>
      <c r="F1427" t="s">
        <v>1549</v>
      </c>
      <c r="G1427">
        <v>1</v>
      </c>
      <c r="H1427">
        <v>97</v>
      </c>
      <c r="I1427">
        <v>2774</v>
      </c>
      <c r="J1427">
        <v>27</v>
      </c>
      <c r="K1427" t="str">
        <f>VLOOKUP(J:J,[1]חוגים!A:B,2,0)</f>
        <v>מערכות מידע תואר ראשון</v>
      </c>
      <c r="L1427">
        <v>0</v>
      </c>
      <c r="M1427">
        <v>3</v>
      </c>
      <c r="N1427">
        <v>10</v>
      </c>
      <c r="O1427">
        <v>18</v>
      </c>
      <c r="P1427">
        <v>22</v>
      </c>
      <c r="Q1427">
        <v>1</v>
      </c>
      <c r="R1427">
        <v>0</v>
      </c>
      <c r="S1427">
        <v>87</v>
      </c>
      <c r="T1427">
        <v>36</v>
      </c>
      <c r="U1427">
        <v>5000</v>
      </c>
      <c r="V1427">
        <v>0</v>
      </c>
      <c r="W1427" t="s">
        <v>3091</v>
      </c>
      <c r="X1427">
        <v>0</v>
      </c>
      <c r="Y1427">
        <v>0</v>
      </c>
    </row>
    <row r="1428" spans="1:25" x14ac:dyDescent="0.2">
      <c r="A1428">
        <v>9</v>
      </c>
      <c r="B1428">
        <v>1</v>
      </c>
      <c r="C1428">
        <v>208435735</v>
      </c>
      <c r="D1428" t="s">
        <v>121</v>
      </c>
      <c r="E1428" t="s">
        <v>46</v>
      </c>
      <c r="F1428" t="s">
        <v>110</v>
      </c>
      <c r="G1428">
        <v>2</v>
      </c>
      <c r="H1428">
        <v>96</v>
      </c>
      <c r="I1428">
        <v>2774</v>
      </c>
      <c r="J1428">
        <v>27</v>
      </c>
      <c r="K1428" t="str">
        <f>VLOOKUP(J:J,[1]חוגים!A:B,2,0)</f>
        <v>מערכות מידע תואר ראשון</v>
      </c>
      <c r="L1428">
        <v>0</v>
      </c>
      <c r="M1428">
        <v>2</v>
      </c>
      <c r="N1428">
        <v>10</v>
      </c>
      <c r="O1428">
        <v>26</v>
      </c>
      <c r="P1428">
        <v>23</v>
      </c>
      <c r="Q1428">
        <v>1</v>
      </c>
      <c r="R1428">
        <v>0</v>
      </c>
      <c r="S1428">
        <v>41</v>
      </c>
      <c r="T1428">
        <v>51</v>
      </c>
      <c r="U1428">
        <v>5000</v>
      </c>
      <c r="V1428">
        <v>0</v>
      </c>
      <c r="W1428" t="s">
        <v>3092</v>
      </c>
      <c r="X1428">
        <v>0</v>
      </c>
      <c r="Y1428">
        <v>0</v>
      </c>
    </row>
    <row r="1429" spans="1:25" x14ac:dyDescent="0.2">
      <c r="A1429">
        <v>9</v>
      </c>
      <c r="B1429">
        <v>1</v>
      </c>
      <c r="C1429">
        <v>208437046</v>
      </c>
      <c r="D1429" t="s">
        <v>121</v>
      </c>
      <c r="E1429" t="s">
        <v>3093</v>
      </c>
      <c r="F1429" t="s">
        <v>3094</v>
      </c>
      <c r="G1429">
        <v>1</v>
      </c>
      <c r="H1429">
        <v>96</v>
      </c>
      <c r="I1429">
        <v>1155</v>
      </c>
      <c r="J1429">
        <v>11</v>
      </c>
      <c r="K1429" t="str">
        <f>VLOOKUP(J:J,[1]חוגים!A:B,2,0)</f>
        <v>מדעי המחשב תואר ראשון</v>
      </c>
      <c r="L1429">
        <v>0</v>
      </c>
      <c r="M1429">
        <v>3</v>
      </c>
      <c r="N1429">
        <v>10</v>
      </c>
      <c r="O1429">
        <v>8</v>
      </c>
      <c r="P1429">
        <v>21</v>
      </c>
      <c r="Q1429">
        <v>2</v>
      </c>
      <c r="R1429">
        <v>0</v>
      </c>
      <c r="S1429">
        <v>108</v>
      </c>
      <c r="T1429">
        <v>16</v>
      </c>
      <c r="U1429">
        <v>5000</v>
      </c>
      <c r="V1429">
        <v>0</v>
      </c>
      <c r="W1429" t="s">
        <v>3095</v>
      </c>
      <c r="X1429">
        <v>0</v>
      </c>
      <c r="Y1429">
        <v>0</v>
      </c>
    </row>
    <row r="1430" spans="1:25" x14ac:dyDescent="0.2">
      <c r="A1430">
        <v>9</v>
      </c>
      <c r="B1430">
        <v>1</v>
      </c>
      <c r="C1430">
        <v>208437384</v>
      </c>
      <c r="D1430" t="s">
        <v>121</v>
      </c>
      <c r="E1430" t="s">
        <v>109</v>
      </c>
      <c r="F1430" t="s">
        <v>3096</v>
      </c>
      <c r="G1430">
        <v>2</v>
      </c>
      <c r="H1430">
        <v>96</v>
      </c>
      <c r="I1430">
        <v>3278</v>
      </c>
      <c r="J1430">
        <v>32</v>
      </c>
      <c r="K1430" t="str">
        <f>VLOOKUP(J:J,[1]חוגים!A:B,2,0)</f>
        <v>פסיכולוגיה תואר שני</v>
      </c>
      <c r="L1430">
        <v>0</v>
      </c>
      <c r="M1430">
        <v>2</v>
      </c>
      <c r="N1430">
        <v>20</v>
      </c>
      <c r="O1430">
        <v>15</v>
      </c>
      <c r="P1430">
        <v>23</v>
      </c>
      <c r="Q1430">
        <v>1</v>
      </c>
      <c r="R1430">
        <v>0</v>
      </c>
      <c r="S1430">
        <v>24</v>
      </c>
      <c r="T1430">
        <v>30</v>
      </c>
      <c r="U1430">
        <v>5000</v>
      </c>
      <c r="V1430">
        <v>0</v>
      </c>
      <c r="W1430" t="s">
        <v>3097</v>
      </c>
      <c r="X1430">
        <v>0</v>
      </c>
      <c r="Y1430">
        <v>0</v>
      </c>
    </row>
    <row r="1431" spans="1:25" x14ac:dyDescent="0.2">
      <c r="A1431">
        <v>9</v>
      </c>
      <c r="B1431">
        <v>1</v>
      </c>
      <c r="C1431">
        <v>208439240</v>
      </c>
      <c r="D1431" t="str">
        <f>VLOOKUP(C:C,[1]חדשים!B:C,2,0)</f>
        <v>חדש סמ 1</v>
      </c>
      <c r="E1431" t="s">
        <v>3098</v>
      </c>
      <c r="F1431" t="s">
        <v>3099</v>
      </c>
      <c r="G1431">
        <v>1</v>
      </c>
      <c r="H1431">
        <v>96</v>
      </c>
      <c r="I1431">
        <v>2164</v>
      </c>
      <c r="J1431">
        <v>21</v>
      </c>
      <c r="K1431" t="str">
        <f>VLOOKUP(J:J,[1]חוגים!A:B,2,0)</f>
        <v>כלכלה וניהול תואר ראשון</v>
      </c>
      <c r="L1431">
        <v>0</v>
      </c>
      <c r="M1431">
        <v>1</v>
      </c>
      <c r="N1431">
        <v>10</v>
      </c>
      <c r="O1431">
        <v>22</v>
      </c>
      <c r="P1431">
        <v>24</v>
      </c>
      <c r="Q1431">
        <v>1</v>
      </c>
      <c r="R1431">
        <v>0</v>
      </c>
      <c r="S1431">
        <v>0</v>
      </c>
      <c r="T1431">
        <v>43</v>
      </c>
      <c r="U1431">
        <v>5000</v>
      </c>
      <c r="V1431">
        <v>0</v>
      </c>
      <c r="W1431" t="s">
        <v>3100</v>
      </c>
      <c r="X1431">
        <v>0</v>
      </c>
      <c r="Y1431">
        <v>0</v>
      </c>
    </row>
    <row r="1432" spans="1:25" x14ac:dyDescent="0.2">
      <c r="A1432">
        <v>9</v>
      </c>
      <c r="B1432">
        <v>1</v>
      </c>
      <c r="C1432">
        <v>208439646</v>
      </c>
      <c r="D1432" t="s">
        <v>121</v>
      </c>
      <c r="E1432" t="s">
        <v>2160</v>
      </c>
      <c r="F1432" t="s">
        <v>165</v>
      </c>
      <c r="G1432">
        <v>2</v>
      </c>
      <c r="H1432">
        <v>96</v>
      </c>
      <c r="I1432">
        <v>2900</v>
      </c>
      <c r="J1432">
        <v>29</v>
      </c>
      <c r="K1432" t="str">
        <f>VLOOKUP(J:J,[1]חוגים!A:B,2,0)</f>
        <v>יעוץ ופיתוח ארגוני תואר שני</v>
      </c>
      <c r="L1432">
        <v>0</v>
      </c>
      <c r="M1432">
        <v>2</v>
      </c>
      <c r="N1432">
        <v>20</v>
      </c>
      <c r="O1432">
        <v>11</v>
      </c>
      <c r="P1432">
        <v>23</v>
      </c>
      <c r="Q1432">
        <v>1</v>
      </c>
      <c r="R1432">
        <v>0</v>
      </c>
      <c r="S1432">
        <v>26</v>
      </c>
      <c r="T1432">
        <v>22</v>
      </c>
      <c r="U1432">
        <v>5000</v>
      </c>
      <c r="V1432">
        <v>0</v>
      </c>
      <c r="W1432" t="s">
        <v>3101</v>
      </c>
      <c r="X1432">
        <v>0</v>
      </c>
      <c r="Y1432">
        <v>0</v>
      </c>
    </row>
    <row r="1433" spans="1:25" x14ac:dyDescent="0.2">
      <c r="A1433">
        <v>9</v>
      </c>
      <c r="B1433">
        <v>1</v>
      </c>
      <c r="C1433">
        <v>208449447</v>
      </c>
      <c r="D1433" t="s">
        <v>121</v>
      </c>
      <c r="E1433" t="s">
        <v>3102</v>
      </c>
      <c r="F1433" t="s">
        <v>365</v>
      </c>
      <c r="G1433">
        <v>2</v>
      </c>
      <c r="H1433">
        <v>96</v>
      </c>
      <c r="I1433">
        <v>6702</v>
      </c>
      <c r="J1433">
        <v>67</v>
      </c>
      <c r="K1433" t="str">
        <f>VLOOKUP(J:J,[1]חוגים!A:B,2,0)</f>
        <v>סיעוד הסבות</v>
      </c>
      <c r="L1433">
        <v>0</v>
      </c>
      <c r="M1433">
        <v>2</v>
      </c>
      <c r="N1433">
        <v>10</v>
      </c>
      <c r="O1433">
        <v>23</v>
      </c>
      <c r="P1433">
        <v>23</v>
      </c>
      <c r="Q1433">
        <v>1</v>
      </c>
      <c r="R1433">
        <v>0</v>
      </c>
      <c r="S1433">
        <v>45</v>
      </c>
      <c r="T1433">
        <v>45</v>
      </c>
      <c r="U1433">
        <v>5000</v>
      </c>
      <c r="V1433">
        <v>0</v>
      </c>
      <c r="W1433" t="s">
        <v>3103</v>
      </c>
      <c r="X1433">
        <v>0</v>
      </c>
      <c r="Y1433">
        <v>0</v>
      </c>
    </row>
    <row r="1434" spans="1:25" x14ac:dyDescent="0.2">
      <c r="A1434">
        <v>9</v>
      </c>
      <c r="B1434">
        <v>1</v>
      </c>
      <c r="C1434">
        <v>208449686</v>
      </c>
      <c r="D1434" t="s">
        <v>121</v>
      </c>
      <c r="E1434" t="s">
        <v>3028</v>
      </c>
      <c r="F1434" t="s">
        <v>3104</v>
      </c>
      <c r="G1434">
        <v>2</v>
      </c>
      <c r="H1434">
        <v>96</v>
      </c>
      <c r="I1434">
        <v>6103</v>
      </c>
      <c r="J1434">
        <v>61</v>
      </c>
      <c r="K1434" t="str">
        <f>VLOOKUP(J:J,[1]חוגים!A:B,2,0)</f>
        <v>מדעי הסיעוד תואר ראשון</v>
      </c>
      <c r="L1434">
        <v>0</v>
      </c>
      <c r="M1434">
        <v>2</v>
      </c>
      <c r="N1434">
        <v>10</v>
      </c>
      <c r="O1434">
        <v>24</v>
      </c>
      <c r="P1434">
        <v>23</v>
      </c>
      <c r="Q1434">
        <v>1</v>
      </c>
      <c r="R1434">
        <v>0</v>
      </c>
      <c r="S1434">
        <v>52</v>
      </c>
      <c r="T1434">
        <v>48</v>
      </c>
      <c r="U1434">
        <v>5000</v>
      </c>
      <c r="V1434">
        <v>0</v>
      </c>
      <c r="W1434" t="s">
        <v>3105</v>
      </c>
      <c r="X1434">
        <v>0</v>
      </c>
      <c r="Y1434">
        <v>0</v>
      </c>
    </row>
    <row r="1435" spans="1:25" x14ac:dyDescent="0.2">
      <c r="A1435">
        <v>9</v>
      </c>
      <c r="B1435">
        <v>1</v>
      </c>
      <c r="C1435">
        <v>208451658</v>
      </c>
      <c r="D1435" t="s">
        <v>121</v>
      </c>
      <c r="E1435" t="s">
        <v>1492</v>
      </c>
      <c r="F1435" t="s">
        <v>3106</v>
      </c>
      <c r="G1435">
        <v>1</v>
      </c>
      <c r="H1435">
        <v>96</v>
      </c>
      <c r="I1435">
        <v>6701</v>
      </c>
      <c r="J1435">
        <v>67</v>
      </c>
      <c r="K1435" t="str">
        <f>VLOOKUP(J:J,[1]חוגים!A:B,2,0)</f>
        <v>סיעוד הסבות</v>
      </c>
      <c r="L1435">
        <v>0</v>
      </c>
      <c r="M1435">
        <v>4</v>
      </c>
      <c r="N1435">
        <v>10</v>
      </c>
      <c r="O1435">
        <v>6</v>
      </c>
      <c r="P1435">
        <v>22</v>
      </c>
      <c r="Q1435">
        <v>1</v>
      </c>
      <c r="R1435">
        <v>0</v>
      </c>
      <c r="S1435">
        <v>119</v>
      </c>
      <c r="T1435">
        <v>11</v>
      </c>
      <c r="U1435">
        <v>5000</v>
      </c>
      <c r="V1435">
        <v>0</v>
      </c>
      <c r="W1435" t="s">
        <v>3107</v>
      </c>
      <c r="X1435">
        <v>0</v>
      </c>
      <c r="Y1435">
        <v>0</v>
      </c>
    </row>
    <row r="1436" spans="1:25" x14ac:dyDescent="0.2">
      <c r="A1436">
        <v>9</v>
      </c>
      <c r="B1436">
        <v>1</v>
      </c>
      <c r="C1436">
        <v>208456467</v>
      </c>
      <c r="D1436" t="s">
        <v>121</v>
      </c>
      <c r="E1436" t="s">
        <v>3108</v>
      </c>
      <c r="F1436" t="s">
        <v>142</v>
      </c>
      <c r="G1436">
        <v>1</v>
      </c>
      <c r="H1436">
        <v>97</v>
      </c>
      <c r="I1436">
        <v>1155</v>
      </c>
      <c r="J1436">
        <v>11</v>
      </c>
      <c r="K1436" t="str">
        <f>VLOOKUP(J:J,[1]חוגים!A:B,2,0)</f>
        <v>מדעי המחשב תואר ראשון</v>
      </c>
      <c r="L1436">
        <v>0</v>
      </c>
      <c r="M1436">
        <v>3</v>
      </c>
      <c r="N1436">
        <v>10</v>
      </c>
      <c r="O1436">
        <v>9</v>
      </c>
      <c r="P1436">
        <v>21</v>
      </c>
      <c r="Q1436">
        <v>1</v>
      </c>
      <c r="R1436">
        <v>0</v>
      </c>
      <c r="S1436">
        <v>107</v>
      </c>
      <c r="T1436">
        <v>17</v>
      </c>
      <c r="U1436">
        <v>5000</v>
      </c>
      <c r="V1436">
        <v>0</v>
      </c>
      <c r="W1436" t="s">
        <v>3109</v>
      </c>
      <c r="X1436">
        <v>0</v>
      </c>
      <c r="Y1436">
        <v>0</v>
      </c>
    </row>
    <row r="1437" spans="1:25" x14ac:dyDescent="0.2">
      <c r="A1437">
        <v>9</v>
      </c>
      <c r="B1437">
        <v>1</v>
      </c>
      <c r="C1437">
        <v>208456780</v>
      </c>
      <c r="D1437" t="str">
        <f>VLOOKUP(C:C,[1]חדשים!B:C,2,0)</f>
        <v>חדש סמ 1</v>
      </c>
      <c r="E1437" t="s">
        <v>3110</v>
      </c>
      <c r="F1437" t="s">
        <v>3111</v>
      </c>
      <c r="G1437">
        <v>2</v>
      </c>
      <c r="H1437">
        <v>97</v>
      </c>
      <c r="I1437">
        <v>3151</v>
      </c>
      <c r="J1437">
        <v>31</v>
      </c>
      <c r="K1437" t="str">
        <f>VLOOKUP(J:J,[1]חוגים!A:B,2,0)</f>
        <v>מדעי התנהגות תואר ראשון</v>
      </c>
      <c r="L1437">
        <v>0</v>
      </c>
      <c r="M1437">
        <v>1</v>
      </c>
      <c r="N1437">
        <v>10</v>
      </c>
      <c r="O1437">
        <v>16</v>
      </c>
      <c r="P1437">
        <v>24</v>
      </c>
      <c r="Q1437">
        <v>2</v>
      </c>
      <c r="R1437">
        <v>0</v>
      </c>
      <c r="S1437">
        <v>0</v>
      </c>
      <c r="T1437">
        <v>32</v>
      </c>
      <c r="U1437">
        <v>5000</v>
      </c>
      <c r="V1437">
        <v>0</v>
      </c>
      <c r="W1437" t="s">
        <v>3112</v>
      </c>
      <c r="X1437">
        <v>0</v>
      </c>
      <c r="Y1437">
        <v>0</v>
      </c>
    </row>
    <row r="1438" spans="1:25" x14ac:dyDescent="0.2">
      <c r="A1438">
        <v>9</v>
      </c>
      <c r="B1438">
        <v>1</v>
      </c>
      <c r="C1438">
        <v>208457150</v>
      </c>
      <c r="D1438" t="str">
        <f>VLOOKUP(C:C,[1]חדשים!B:C,2,0)</f>
        <v>חדש סמ 1</v>
      </c>
      <c r="E1438" t="s">
        <v>3113</v>
      </c>
      <c r="F1438" t="s">
        <v>3114</v>
      </c>
      <c r="G1438">
        <v>2</v>
      </c>
      <c r="H1438">
        <v>97</v>
      </c>
      <c r="I1438">
        <v>3276</v>
      </c>
      <c r="J1438">
        <v>32</v>
      </c>
      <c r="K1438" t="str">
        <f>VLOOKUP(J:J,[1]חוגים!A:B,2,0)</f>
        <v>פסיכולוגיה תואר שני</v>
      </c>
      <c r="L1438">
        <v>0</v>
      </c>
      <c r="M1438">
        <v>1</v>
      </c>
      <c r="N1438">
        <v>20</v>
      </c>
      <c r="O1438">
        <v>14</v>
      </c>
      <c r="P1438">
        <v>24</v>
      </c>
      <c r="Q1438">
        <v>1</v>
      </c>
      <c r="R1438">
        <v>0</v>
      </c>
      <c r="S1438">
        <v>0</v>
      </c>
      <c r="T1438">
        <v>28</v>
      </c>
      <c r="U1438">
        <v>5000</v>
      </c>
      <c r="V1438">
        <v>0</v>
      </c>
      <c r="W1438" t="s">
        <v>3115</v>
      </c>
      <c r="X1438">
        <v>0</v>
      </c>
      <c r="Y1438">
        <v>0</v>
      </c>
    </row>
    <row r="1439" spans="1:25" x14ac:dyDescent="0.2">
      <c r="A1439">
        <v>9</v>
      </c>
      <c r="B1439">
        <v>1</v>
      </c>
      <c r="C1439">
        <v>208458778</v>
      </c>
      <c r="D1439" t="s">
        <v>121</v>
      </c>
      <c r="E1439" t="s">
        <v>3116</v>
      </c>
      <c r="F1439" t="s">
        <v>831</v>
      </c>
      <c r="G1439">
        <v>1</v>
      </c>
      <c r="H1439">
        <v>97</v>
      </c>
      <c r="I1439">
        <v>1155</v>
      </c>
      <c r="J1439">
        <v>11</v>
      </c>
      <c r="K1439" t="str">
        <f>VLOOKUP(J:J,[1]חוגים!A:B,2,0)</f>
        <v>מדעי המחשב תואר ראשון</v>
      </c>
      <c r="L1439">
        <v>0</v>
      </c>
      <c r="M1439">
        <v>3</v>
      </c>
      <c r="N1439">
        <v>10</v>
      </c>
      <c r="O1439">
        <v>14</v>
      </c>
      <c r="P1439">
        <v>21</v>
      </c>
      <c r="Q1439">
        <v>1</v>
      </c>
      <c r="R1439">
        <v>0</v>
      </c>
      <c r="S1439">
        <v>111</v>
      </c>
      <c r="T1439">
        <v>27</v>
      </c>
      <c r="U1439">
        <v>5000</v>
      </c>
      <c r="V1439">
        <v>0</v>
      </c>
      <c r="W1439" t="s">
        <v>3117</v>
      </c>
      <c r="X1439">
        <v>0</v>
      </c>
      <c r="Y1439">
        <v>0</v>
      </c>
    </row>
    <row r="1440" spans="1:25" x14ac:dyDescent="0.2">
      <c r="A1440">
        <v>9</v>
      </c>
      <c r="B1440">
        <v>1</v>
      </c>
      <c r="C1440">
        <v>208460246</v>
      </c>
      <c r="D1440" t="s">
        <v>121</v>
      </c>
      <c r="E1440" t="s">
        <v>103</v>
      </c>
      <c r="F1440" t="s">
        <v>3118</v>
      </c>
      <c r="G1440">
        <v>2</v>
      </c>
      <c r="H1440">
        <v>96</v>
      </c>
      <c r="I1440">
        <v>3271</v>
      </c>
      <c r="J1440">
        <v>32</v>
      </c>
      <c r="K1440" t="str">
        <f>VLOOKUP(J:J,[1]חוגים!A:B,2,0)</f>
        <v>פסיכולוגיה תואר שני</v>
      </c>
      <c r="L1440">
        <v>0</v>
      </c>
      <c r="M1440">
        <v>2</v>
      </c>
      <c r="N1440">
        <v>20</v>
      </c>
      <c r="O1440">
        <v>14</v>
      </c>
      <c r="P1440">
        <v>23</v>
      </c>
      <c r="Q1440">
        <v>1</v>
      </c>
      <c r="R1440">
        <v>0</v>
      </c>
      <c r="S1440">
        <v>28</v>
      </c>
      <c r="T1440">
        <v>28</v>
      </c>
      <c r="U1440">
        <v>5000</v>
      </c>
      <c r="V1440">
        <v>0</v>
      </c>
      <c r="W1440" t="s">
        <v>3119</v>
      </c>
      <c r="X1440">
        <v>0</v>
      </c>
      <c r="Y1440">
        <v>0</v>
      </c>
    </row>
    <row r="1441" spans="1:25" x14ac:dyDescent="0.2">
      <c r="A1441">
        <v>9</v>
      </c>
      <c r="B1441">
        <v>1</v>
      </c>
      <c r="C1441">
        <v>208460402</v>
      </c>
      <c r="D1441" t="s">
        <v>121</v>
      </c>
      <c r="E1441" t="s">
        <v>3120</v>
      </c>
      <c r="F1441" t="s">
        <v>484</v>
      </c>
      <c r="G1441">
        <v>2</v>
      </c>
      <c r="H1441">
        <v>96</v>
      </c>
      <c r="I1441">
        <v>1155</v>
      </c>
      <c r="J1441">
        <v>11</v>
      </c>
      <c r="K1441" t="str">
        <f>VLOOKUP(J:J,[1]חוגים!A:B,2,0)</f>
        <v>מדעי המחשב תואר ראשון</v>
      </c>
      <c r="L1441">
        <v>0</v>
      </c>
      <c r="M1441">
        <v>3</v>
      </c>
      <c r="N1441">
        <v>10</v>
      </c>
      <c r="O1441">
        <v>26</v>
      </c>
      <c r="P1441">
        <v>22</v>
      </c>
      <c r="Q1441">
        <v>1</v>
      </c>
      <c r="R1441">
        <v>0</v>
      </c>
      <c r="S1441">
        <v>73</v>
      </c>
      <c r="T1441">
        <v>52</v>
      </c>
      <c r="U1441">
        <v>5000</v>
      </c>
      <c r="V1441">
        <v>0</v>
      </c>
      <c r="W1441" t="s">
        <v>3121</v>
      </c>
      <c r="X1441">
        <v>0</v>
      </c>
      <c r="Y1441">
        <v>0</v>
      </c>
    </row>
    <row r="1442" spans="1:25" x14ac:dyDescent="0.2">
      <c r="A1442">
        <v>9</v>
      </c>
      <c r="B1442">
        <v>1</v>
      </c>
      <c r="C1442">
        <v>208460477</v>
      </c>
      <c r="D1442" t="s">
        <v>121</v>
      </c>
      <c r="E1442" t="s">
        <v>3122</v>
      </c>
      <c r="F1442" t="s">
        <v>89</v>
      </c>
      <c r="G1442">
        <v>2</v>
      </c>
      <c r="H1442">
        <v>96</v>
      </c>
      <c r="I1442">
        <v>3148</v>
      </c>
      <c r="J1442">
        <v>31</v>
      </c>
      <c r="K1442" t="str">
        <f>VLOOKUP(J:J,[1]חוגים!A:B,2,0)</f>
        <v>מדעי התנהגות תואר ראשון</v>
      </c>
      <c r="L1442">
        <v>0</v>
      </c>
      <c r="M1442">
        <v>3</v>
      </c>
      <c r="N1442">
        <v>10</v>
      </c>
      <c r="O1442">
        <v>16</v>
      </c>
      <c r="P1442">
        <v>22</v>
      </c>
      <c r="Q1442">
        <v>1</v>
      </c>
      <c r="R1442">
        <v>0</v>
      </c>
      <c r="S1442">
        <v>80</v>
      </c>
      <c r="T1442">
        <v>32</v>
      </c>
      <c r="U1442">
        <v>5000</v>
      </c>
      <c r="V1442">
        <v>0</v>
      </c>
      <c r="W1442" t="s">
        <v>3123</v>
      </c>
      <c r="X1442">
        <v>0</v>
      </c>
      <c r="Y1442">
        <v>0</v>
      </c>
    </row>
    <row r="1443" spans="1:25" x14ac:dyDescent="0.2">
      <c r="A1443">
        <v>9</v>
      </c>
      <c r="B1443">
        <v>1</v>
      </c>
      <c r="C1443">
        <v>208461053</v>
      </c>
      <c r="D1443" t="s">
        <v>121</v>
      </c>
      <c r="E1443" t="s">
        <v>1213</v>
      </c>
      <c r="F1443" t="s">
        <v>391</v>
      </c>
      <c r="G1443">
        <v>2</v>
      </c>
      <c r="H1443">
        <v>96</v>
      </c>
      <c r="I1443">
        <v>3151</v>
      </c>
      <c r="J1443">
        <v>31</v>
      </c>
      <c r="K1443" t="str">
        <f>VLOOKUP(J:J,[1]חוגים!A:B,2,0)</f>
        <v>מדעי התנהגות תואר ראשון</v>
      </c>
      <c r="L1443">
        <v>0</v>
      </c>
      <c r="M1443">
        <v>3</v>
      </c>
      <c r="N1443">
        <v>10</v>
      </c>
      <c r="O1443">
        <v>16</v>
      </c>
      <c r="P1443">
        <v>22</v>
      </c>
      <c r="Q1443">
        <v>1</v>
      </c>
      <c r="R1443">
        <v>0</v>
      </c>
      <c r="S1443">
        <v>80</v>
      </c>
      <c r="T1443">
        <v>32</v>
      </c>
      <c r="U1443">
        <v>5000</v>
      </c>
      <c r="V1443">
        <v>0</v>
      </c>
      <c r="W1443" t="s">
        <v>3124</v>
      </c>
      <c r="X1443">
        <v>0</v>
      </c>
      <c r="Y1443">
        <v>0</v>
      </c>
    </row>
    <row r="1444" spans="1:25" x14ac:dyDescent="0.2">
      <c r="A1444">
        <v>9</v>
      </c>
      <c r="B1444">
        <v>1</v>
      </c>
      <c r="C1444">
        <v>208464446</v>
      </c>
      <c r="D1444" t="s">
        <v>121</v>
      </c>
      <c r="E1444" t="s">
        <v>3125</v>
      </c>
      <c r="F1444" t="s">
        <v>1545</v>
      </c>
      <c r="G1444">
        <v>1</v>
      </c>
      <c r="H1444">
        <v>96</v>
      </c>
      <c r="I1444">
        <v>2767</v>
      </c>
      <c r="J1444">
        <v>27</v>
      </c>
      <c r="K1444" t="str">
        <f>VLOOKUP(J:J,[1]חוגים!A:B,2,0)</f>
        <v>מערכות מידע תואר ראשון</v>
      </c>
      <c r="L1444">
        <v>0</v>
      </c>
      <c r="M1444">
        <v>3</v>
      </c>
      <c r="N1444">
        <v>10</v>
      </c>
      <c r="O1444">
        <v>15</v>
      </c>
      <c r="P1444">
        <v>21</v>
      </c>
      <c r="Q1444">
        <v>1</v>
      </c>
      <c r="R1444">
        <v>0</v>
      </c>
      <c r="S1444">
        <v>93</v>
      </c>
      <c r="T1444">
        <v>30</v>
      </c>
      <c r="U1444">
        <v>5000</v>
      </c>
      <c r="V1444">
        <v>0</v>
      </c>
      <c r="W1444" t="s">
        <v>3126</v>
      </c>
      <c r="X1444">
        <v>0</v>
      </c>
      <c r="Y1444">
        <v>0</v>
      </c>
    </row>
    <row r="1445" spans="1:25" x14ac:dyDescent="0.2">
      <c r="A1445">
        <v>9</v>
      </c>
      <c r="B1445">
        <v>1</v>
      </c>
      <c r="C1445">
        <v>208464503</v>
      </c>
      <c r="D1445" t="s">
        <v>121</v>
      </c>
      <c r="E1445" t="s">
        <v>3127</v>
      </c>
      <c r="F1445" t="s">
        <v>3128</v>
      </c>
      <c r="G1445">
        <v>2</v>
      </c>
      <c r="H1445">
        <v>96</v>
      </c>
      <c r="I1445">
        <v>1157</v>
      </c>
      <c r="J1445">
        <v>11</v>
      </c>
      <c r="K1445" t="str">
        <f>VLOOKUP(J:J,[1]חוגים!A:B,2,0)</f>
        <v>מדעי המחשב תואר ראשון</v>
      </c>
      <c r="L1445">
        <v>0</v>
      </c>
      <c r="M1445">
        <v>3</v>
      </c>
      <c r="N1445">
        <v>10</v>
      </c>
      <c r="O1445">
        <v>10</v>
      </c>
      <c r="P1445">
        <v>20</v>
      </c>
      <c r="Q1445">
        <v>2</v>
      </c>
      <c r="R1445">
        <v>0</v>
      </c>
      <c r="S1445">
        <v>105</v>
      </c>
      <c r="T1445">
        <v>19</v>
      </c>
      <c r="U1445">
        <v>5000</v>
      </c>
      <c r="V1445">
        <v>0</v>
      </c>
      <c r="W1445" t="s">
        <v>3129</v>
      </c>
      <c r="X1445">
        <v>0</v>
      </c>
      <c r="Y1445">
        <v>0</v>
      </c>
    </row>
    <row r="1446" spans="1:25" x14ac:dyDescent="0.2">
      <c r="A1446">
        <v>9</v>
      </c>
      <c r="B1446">
        <v>1</v>
      </c>
      <c r="C1446">
        <v>208464693</v>
      </c>
      <c r="D1446" t="str">
        <f>VLOOKUP(C:C,[1]חדשים!B:C,2,0)</f>
        <v>חדש סמ 1</v>
      </c>
      <c r="E1446" t="s">
        <v>3130</v>
      </c>
      <c r="F1446" t="s">
        <v>940</v>
      </c>
      <c r="G1446">
        <v>1</v>
      </c>
      <c r="H1446">
        <v>96</v>
      </c>
      <c r="I1446">
        <v>3274</v>
      </c>
      <c r="J1446">
        <v>32</v>
      </c>
      <c r="K1446" t="str">
        <f>VLOOKUP(J:J,[1]חוגים!A:B,2,0)</f>
        <v>פסיכולוגיה תואר שני</v>
      </c>
      <c r="L1446">
        <v>0</v>
      </c>
      <c r="M1446">
        <v>1</v>
      </c>
      <c r="N1446">
        <v>20</v>
      </c>
      <c r="O1446">
        <v>16</v>
      </c>
      <c r="P1446">
        <v>24</v>
      </c>
      <c r="Q1446">
        <v>1</v>
      </c>
      <c r="R1446">
        <v>0</v>
      </c>
      <c r="S1446">
        <v>0</v>
      </c>
      <c r="T1446">
        <v>32</v>
      </c>
      <c r="U1446">
        <v>5000</v>
      </c>
      <c r="V1446">
        <v>0</v>
      </c>
      <c r="W1446" t="s">
        <v>3131</v>
      </c>
      <c r="X1446">
        <v>0</v>
      </c>
      <c r="Y1446">
        <v>0</v>
      </c>
    </row>
    <row r="1447" spans="1:25" x14ac:dyDescent="0.2">
      <c r="A1447">
        <v>9</v>
      </c>
      <c r="B1447">
        <v>1</v>
      </c>
      <c r="C1447">
        <v>208466086</v>
      </c>
      <c r="D1447" t="s">
        <v>121</v>
      </c>
      <c r="E1447" t="s">
        <v>224</v>
      </c>
      <c r="F1447" t="s">
        <v>148</v>
      </c>
      <c r="G1447">
        <v>1</v>
      </c>
      <c r="H1447">
        <v>96</v>
      </c>
      <c r="I1447">
        <v>2775</v>
      </c>
      <c r="J1447">
        <v>27</v>
      </c>
      <c r="K1447" t="str">
        <f>VLOOKUP(J:J,[1]חוגים!A:B,2,0)</f>
        <v>מערכות מידע תואר ראשון</v>
      </c>
      <c r="L1447">
        <v>0</v>
      </c>
      <c r="M1447">
        <v>3</v>
      </c>
      <c r="N1447">
        <v>10</v>
      </c>
      <c r="O1447">
        <v>8</v>
      </c>
      <c r="P1447">
        <v>21</v>
      </c>
      <c r="Q1447">
        <v>1</v>
      </c>
      <c r="R1447">
        <v>0</v>
      </c>
      <c r="S1447">
        <v>107</v>
      </c>
      <c r="T1447">
        <v>16</v>
      </c>
      <c r="U1447">
        <v>5000</v>
      </c>
      <c r="V1447">
        <v>0</v>
      </c>
      <c r="W1447" t="s">
        <v>3132</v>
      </c>
      <c r="X1447">
        <v>0</v>
      </c>
      <c r="Y1447">
        <v>0</v>
      </c>
    </row>
    <row r="1448" spans="1:25" x14ac:dyDescent="0.2">
      <c r="A1448">
        <v>9</v>
      </c>
      <c r="B1448">
        <v>1</v>
      </c>
      <c r="C1448">
        <v>208466672</v>
      </c>
      <c r="D1448" t="s">
        <v>121</v>
      </c>
      <c r="E1448" t="s">
        <v>3133</v>
      </c>
      <c r="F1448" t="s">
        <v>3134</v>
      </c>
      <c r="G1448">
        <v>2</v>
      </c>
      <c r="H1448">
        <v>96</v>
      </c>
      <c r="I1448">
        <v>2202</v>
      </c>
      <c r="J1448">
        <v>22</v>
      </c>
      <c r="K1448" t="str">
        <f>VLOOKUP(J:J,[1]חוגים!A:B,2,0)</f>
        <v>מנהל עסקים תואר שני</v>
      </c>
      <c r="L1448">
        <v>0</v>
      </c>
      <c r="M1448">
        <v>2</v>
      </c>
      <c r="N1448">
        <v>20</v>
      </c>
      <c r="O1448">
        <v>15</v>
      </c>
      <c r="P1448">
        <v>23</v>
      </c>
      <c r="Q1448">
        <v>1</v>
      </c>
      <c r="R1448">
        <v>0</v>
      </c>
      <c r="S1448">
        <v>24</v>
      </c>
      <c r="T1448">
        <v>30</v>
      </c>
      <c r="U1448">
        <v>5000</v>
      </c>
      <c r="V1448">
        <v>0</v>
      </c>
      <c r="W1448" t="s">
        <v>3135</v>
      </c>
      <c r="X1448">
        <v>0</v>
      </c>
      <c r="Y1448">
        <v>0</v>
      </c>
    </row>
    <row r="1449" spans="1:25" x14ac:dyDescent="0.2">
      <c r="A1449">
        <v>9</v>
      </c>
      <c r="B1449">
        <v>1</v>
      </c>
      <c r="C1449">
        <v>208466946</v>
      </c>
      <c r="D1449" t="s">
        <v>121</v>
      </c>
      <c r="E1449" t="s">
        <v>1069</v>
      </c>
      <c r="F1449" t="s">
        <v>53</v>
      </c>
      <c r="G1449">
        <v>2</v>
      </c>
      <c r="H1449">
        <v>96</v>
      </c>
      <c r="I1449">
        <v>3151</v>
      </c>
      <c r="J1449">
        <v>31</v>
      </c>
      <c r="K1449" t="str">
        <f>VLOOKUP(J:J,[1]חוגים!A:B,2,0)</f>
        <v>מדעי התנהגות תואר ראשון</v>
      </c>
      <c r="L1449">
        <v>0</v>
      </c>
      <c r="M1449">
        <v>3</v>
      </c>
      <c r="N1449">
        <v>10</v>
      </c>
      <c r="O1449">
        <v>18</v>
      </c>
      <c r="P1449">
        <v>22</v>
      </c>
      <c r="Q1449">
        <v>1</v>
      </c>
      <c r="R1449">
        <v>0</v>
      </c>
      <c r="S1449">
        <v>78</v>
      </c>
      <c r="T1449">
        <v>36</v>
      </c>
      <c r="U1449">
        <v>5000</v>
      </c>
      <c r="V1449">
        <v>0</v>
      </c>
      <c r="W1449" t="s">
        <v>3136</v>
      </c>
      <c r="X1449">
        <v>0</v>
      </c>
      <c r="Y1449">
        <v>0</v>
      </c>
    </row>
    <row r="1450" spans="1:25" x14ac:dyDescent="0.2">
      <c r="A1450">
        <v>9</v>
      </c>
      <c r="B1450">
        <v>1</v>
      </c>
      <c r="C1450">
        <v>208470963</v>
      </c>
      <c r="D1450" t="s">
        <v>121</v>
      </c>
      <c r="E1450" t="s">
        <v>3137</v>
      </c>
      <c r="F1450" t="s">
        <v>391</v>
      </c>
      <c r="G1450">
        <v>1</v>
      </c>
      <c r="H1450">
        <v>97</v>
      </c>
      <c r="I1450">
        <v>2776</v>
      </c>
      <c r="J1450">
        <v>27</v>
      </c>
      <c r="K1450" t="str">
        <f>VLOOKUP(J:J,[1]חוגים!A:B,2,0)</f>
        <v>מערכות מידע תואר ראשון</v>
      </c>
      <c r="L1450">
        <v>0</v>
      </c>
      <c r="M1450">
        <v>3</v>
      </c>
      <c r="N1450">
        <v>10</v>
      </c>
      <c r="O1450">
        <v>15</v>
      </c>
      <c r="P1450">
        <v>22</v>
      </c>
      <c r="Q1450">
        <v>1</v>
      </c>
      <c r="R1450">
        <v>0</v>
      </c>
      <c r="S1450">
        <v>80</v>
      </c>
      <c r="T1450">
        <v>29</v>
      </c>
      <c r="U1450">
        <v>5000</v>
      </c>
      <c r="V1450">
        <v>0</v>
      </c>
      <c r="W1450" t="s">
        <v>3138</v>
      </c>
      <c r="X1450">
        <v>0</v>
      </c>
      <c r="Y1450">
        <v>0</v>
      </c>
    </row>
    <row r="1451" spans="1:25" x14ac:dyDescent="0.2">
      <c r="A1451">
        <v>9</v>
      </c>
      <c r="B1451">
        <v>1</v>
      </c>
      <c r="C1451">
        <v>208471466</v>
      </c>
      <c r="D1451" t="s">
        <v>121</v>
      </c>
      <c r="E1451" t="s">
        <v>3139</v>
      </c>
      <c r="F1451" t="s">
        <v>70</v>
      </c>
      <c r="G1451">
        <v>1</v>
      </c>
      <c r="H1451">
        <v>96</v>
      </c>
      <c r="I1451">
        <v>6600</v>
      </c>
      <c r="J1451">
        <v>66</v>
      </c>
      <c r="K1451" t="str">
        <f>VLOOKUP(J:J,[1]חוגים!A:B,2,0)</f>
        <v>סיעוד מבחר</v>
      </c>
      <c r="L1451">
        <v>0</v>
      </c>
      <c r="M1451">
        <v>4</v>
      </c>
      <c r="N1451">
        <v>10</v>
      </c>
      <c r="O1451">
        <v>19</v>
      </c>
      <c r="P1451">
        <v>22</v>
      </c>
      <c r="Q1451">
        <v>1</v>
      </c>
      <c r="R1451">
        <v>0</v>
      </c>
      <c r="S1451">
        <v>95</v>
      </c>
      <c r="T1451">
        <v>38</v>
      </c>
      <c r="U1451">
        <v>5000</v>
      </c>
      <c r="V1451">
        <v>0</v>
      </c>
      <c r="W1451" t="s">
        <v>3140</v>
      </c>
      <c r="X1451">
        <v>0</v>
      </c>
      <c r="Y1451">
        <v>0</v>
      </c>
    </row>
    <row r="1452" spans="1:25" x14ac:dyDescent="0.2">
      <c r="A1452">
        <v>9</v>
      </c>
      <c r="B1452">
        <v>1</v>
      </c>
      <c r="C1452">
        <v>208478636</v>
      </c>
      <c r="D1452" t="s">
        <v>121</v>
      </c>
      <c r="E1452" t="s">
        <v>1544</v>
      </c>
      <c r="F1452" t="s">
        <v>139</v>
      </c>
      <c r="G1452">
        <v>2</v>
      </c>
      <c r="H1452">
        <v>97</v>
      </c>
      <c r="I1452">
        <v>3148</v>
      </c>
      <c r="J1452">
        <v>31</v>
      </c>
      <c r="K1452" t="str">
        <f>VLOOKUP(J:J,[1]חוגים!A:B,2,0)</f>
        <v>מדעי התנהגות תואר ראשון</v>
      </c>
      <c r="L1452">
        <v>0</v>
      </c>
      <c r="M1452">
        <v>3</v>
      </c>
      <c r="N1452">
        <v>10</v>
      </c>
      <c r="O1452">
        <v>17</v>
      </c>
      <c r="P1452">
        <v>22</v>
      </c>
      <c r="Q1452">
        <v>1</v>
      </c>
      <c r="R1452">
        <v>0</v>
      </c>
      <c r="S1452">
        <v>80</v>
      </c>
      <c r="T1452">
        <v>34</v>
      </c>
      <c r="U1452">
        <v>5000</v>
      </c>
      <c r="V1452">
        <v>0</v>
      </c>
      <c r="W1452" t="s">
        <v>3141</v>
      </c>
      <c r="X1452">
        <v>0</v>
      </c>
      <c r="Y1452">
        <v>0</v>
      </c>
    </row>
    <row r="1453" spans="1:25" x14ac:dyDescent="0.2">
      <c r="A1453">
        <v>9</v>
      </c>
      <c r="B1453">
        <v>1</v>
      </c>
      <c r="C1453">
        <v>208481218</v>
      </c>
      <c r="D1453" t="s">
        <v>121</v>
      </c>
      <c r="E1453" t="s">
        <v>3142</v>
      </c>
      <c r="F1453" t="s">
        <v>407</v>
      </c>
      <c r="G1453">
        <v>1</v>
      </c>
      <c r="H1453">
        <v>96</v>
      </c>
      <c r="I1453">
        <v>3149</v>
      </c>
      <c r="J1453">
        <v>31</v>
      </c>
      <c r="K1453" t="str">
        <f>VLOOKUP(J:J,[1]חוגים!A:B,2,0)</f>
        <v>מדעי התנהגות תואר ראשון</v>
      </c>
      <c r="L1453">
        <v>0</v>
      </c>
      <c r="M1453">
        <v>2</v>
      </c>
      <c r="N1453">
        <v>10</v>
      </c>
      <c r="O1453">
        <v>23</v>
      </c>
      <c r="P1453">
        <v>23</v>
      </c>
      <c r="Q1453">
        <v>1</v>
      </c>
      <c r="R1453">
        <v>0</v>
      </c>
      <c r="S1453">
        <v>36</v>
      </c>
      <c r="T1453">
        <v>46</v>
      </c>
      <c r="U1453">
        <v>5000</v>
      </c>
      <c r="V1453">
        <v>0</v>
      </c>
      <c r="W1453" t="s">
        <v>3143</v>
      </c>
      <c r="X1453">
        <v>0</v>
      </c>
      <c r="Y1453">
        <v>0</v>
      </c>
    </row>
    <row r="1454" spans="1:25" x14ac:dyDescent="0.2">
      <c r="A1454">
        <v>9</v>
      </c>
      <c r="B1454">
        <v>1</v>
      </c>
      <c r="C1454">
        <v>208484931</v>
      </c>
      <c r="D1454" t="s">
        <v>121</v>
      </c>
      <c r="E1454" t="s">
        <v>2158</v>
      </c>
      <c r="F1454" t="s">
        <v>123</v>
      </c>
      <c r="G1454">
        <v>1</v>
      </c>
      <c r="H1454">
        <v>96</v>
      </c>
      <c r="I1454">
        <v>3149</v>
      </c>
      <c r="J1454">
        <v>31</v>
      </c>
      <c r="K1454" t="str">
        <f>VLOOKUP(J:J,[1]חוגים!A:B,2,0)</f>
        <v>מדעי התנהגות תואר ראשון</v>
      </c>
      <c r="L1454">
        <v>0</v>
      </c>
      <c r="M1454">
        <v>2</v>
      </c>
      <c r="N1454">
        <v>10</v>
      </c>
      <c r="O1454">
        <v>24</v>
      </c>
      <c r="P1454">
        <v>23</v>
      </c>
      <c r="Q1454">
        <v>1</v>
      </c>
      <c r="R1454">
        <v>0</v>
      </c>
      <c r="S1454">
        <v>42</v>
      </c>
      <c r="T1454">
        <v>48</v>
      </c>
      <c r="U1454">
        <v>5000</v>
      </c>
      <c r="V1454">
        <v>0</v>
      </c>
      <c r="W1454" t="s">
        <v>3144</v>
      </c>
      <c r="X1454">
        <v>0</v>
      </c>
      <c r="Y1454">
        <v>0</v>
      </c>
    </row>
    <row r="1455" spans="1:25" x14ac:dyDescent="0.2">
      <c r="A1455">
        <v>9</v>
      </c>
      <c r="B1455">
        <v>1</v>
      </c>
      <c r="C1455">
        <v>208491068</v>
      </c>
      <c r="D1455" t="s">
        <v>121</v>
      </c>
      <c r="E1455" t="s">
        <v>2404</v>
      </c>
      <c r="F1455" t="s">
        <v>56</v>
      </c>
      <c r="G1455">
        <v>2</v>
      </c>
      <c r="H1455">
        <v>97</v>
      </c>
      <c r="I1455">
        <v>2767</v>
      </c>
      <c r="J1455">
        <v>27</v>
      </c>
      <c r="K1455" t="str">
        <f>VLOOKUP(J:J,[1]חוגים!A:B,2,0)</f>
        <v>מערכות מידע תואר ראשון</v>
      </c>
      <c r="L1455">
        <v>0</v>
      </c>
      <c r="M1455">
        <v>3</v>
      </c>
      <c r="N1455">
        <v>10</v>
      </c>
      <c r="O1455">
        <v>19</v>
      </c>
      <c r="P1455">
        <v>22</v>
      </c>
      <c r="Q1455">
        <v>1</v>
      </c>
      <c r="R1455">
        <v>0</v>
      </c>
      <c r="S1455">
        <v>86</v>
      </c>
      <c r="T1455">
        <v>37</v>
      </c>
      <c r="U1455">
        <v>5000</v>
      </c>
      <c r="V1455">
        <v>0</v>
      </c>
      <c r="W1455" t="s">
        <v>3145</v>
      </c>
      <c r="X1455">
        <v>0</v>
      </c>
      <c r="Y1455">
        <v>0</v>
      </c>
    </row>
    <row r="1456" spans="1:25" x14ac:dyDescent="0.2">
      <c r="A1456">
        <v>9</v>
      </c>
      <c r="B1456">
        <v>1</v>
      </c>
      <c r="C1456">
        <v>208491522</v>
      </c>
      <c r="D1456" t="str">
        <f>VLOOKUP(C:C,[1]חדשים!B:C,2,0)</f>
        <v>חדש סמ 1</v>
      </c>
      <c r="E1456" t="s">
        <v>224</v>
      </c>
      <c r="F1456" t="s">
        <v>940</v>
      </c>
      <c r="G1456">
        <v>1</v>
      </c>
      <c r="H1456">
        <v>97</v>
      </c>
      <c r="I1456">
        <v>1155</v>
      </c>
      <c r="J1456">
        <v>11</v>
      </c>
      <c r="K1456" t="str">
        <f>VLOOKUP(J:J,[1]חוגים!A:B,2,0)</f>
        <v>מדעי המחשב תואר ראשון</v>
      </c>
      <c r="L1456">
        <v>0</v>
      </c>
      <c r="M1456">
        <v>1</v>
      </c>
      <c r="N1456">
        <v>10</v>
      </c>
      <c r="O1456">
        <v>17</v>
      </c>
      <c r="P1456">
        <v>24</v>
      </c>
      <c r="Q1456">
        <v>1</v>
      </c>
      <c r="R1456">
        <v>0</v>
      </c>
      <c r="S1456">
        <v>0</v>
      </c>
      <c r="T1456">
        <v>33</v>
      </c>
      <c r="U1456">
        <v>5000</v>
      </c>
      <c r="V1456">
        <v>0</v>
      </c>
      <c r="W1456" t="s">
        <v>3146</v>
      </c>
      <c r="X1456">
        <v>0</v>
      </c>
      <c r="Y1456">
        <v>0</v>
      </c>
    </row>
    <row r="1457" spans="1:25" x14ac:dyDescent="0.2">
      <c r="A1457">
        <v>9</v>
      </c>
      <c r="B1457">
        <v>1</v>
      </c>
      <c r="C1457">
        <v>208492835</v>
      </c>
      <c r="D1457" t="s">
        <v>121</v>
      </c>
      <c r="E1457" t="s">
        <v>3147</v>
      </c>
      <c r="F1457" t="s">
        <v>110</v>
      </c>
      <c r="G1457">
        <v>2</v>
      </c>
      <c r="H1457">
        <v>97</v>
      </c>
      <c r="I1457">
        <v>1155</v>
      </c>
      <c r="J1457">
        <v>11</v>
      </c>
      <c r="K1457" t="str">
        <f>VLOOKUP(J:J,[1]חוגים!A:B,2,0)</f>
        <v>מדעי המחשב תואר ראשון</v>
      </c>
      <c r="L1457">
        <v>0</v>
      </c>
      <c r="M1457">
        <v>2</v>
      </c>
      <c r="N1457">
        <v>10</v>
      </c>
      <c r="O1457">
        <v>18</v>
      </c>
      <c r="P1457">
        <v>22</v>
      </c>
      <c r="Q1457">
        <v>1</v>
      </c>
      <c r="R1457">
        <v>0</v>
      </c>
      <c r="S1457">
        <v>65</v>
      </c>
      <c r="T1457">
        <v>35</v>
      </c>
      <c r="U1457">
        <v>5000</v>
      </c>
      <c r="V1457">
        <v>0</v>
      </c>
      <c r="W1457" t="s">
        <v>3148</v>
      </c>
      <c r="X1457">
        <v>0</v>
      </c>
      <c r="Y1457">
        <v>0</v>
      </c>
    </row>
    <row r="1458" spans="1:25" x14ac:dyDescent="0.2">
      <c r="A1458">
        <v>9</v>
      </c>
      <c r="B1458">
        <v>1</v>
      </c>
      <c r="C1458">
        <v>208492850</v>
      </c>
      <c r="D1458" t="s">
        <v>121</v>
      </c>
      <c r="E1458" t="s">
        <v>3149</v>
      </c>
      <c r="F1458" t="s">
        <v>3150</v>
      </c>
      <c r="G1458">
        <v>2</v>
      </c>
      <c r="H1458">
        <v>97</v>
      </c>
      <c r="I1458">
        <v>6700</v>
      </c>
      <c r="J1458">
        <v>67</v>
      </c>
      <c r="K1458" t="str">
        <f>VLOOKUP(J:J,[1]חוגים!A:B,2,0)</f>
        <v>סיעוד הסבות</v>
      </c>
      <c r="L1458">
        <v>0</v>
      </c>
      <c r="M1458">
        <v>2</v>
      </c>
      <c r="N1458">
        <v>10</v>
      </c>
      <c r="O1458">
        <v>6</v>
      </c>
      <c r="P1458">
        <v>20</v>
      </c>
      <c r="Q1458">
        <v>1</v>
      </c>
      <c r="R1458">
        <v>0</v>
      </c>
      <c r="S1458">
        <v>108</v>
      </c>
      <c r="T1458">
        <v>12</v>
      </c>
      <c r="U1458">
        <v>5000</v>
      </c>
      <c r="V1458">
        <v>0</v>
      </c>
      <c r="W1458" t="s">
        <v>3151</v>
      </c>
      <c r="X1458">
        <v>0</v>
      </c>
      <c r="Y1458">
        <v>0</v>
      </c>
    </row>
    <row r="1459" spans="1:25" x14ac:dyDescent="0.2">
      <c r="A1459">
        <v>9</v>
      </c>
      <c r="B1459">
        <v>1</v>
      </c>
      <c r="C1459">
        <v>208493981</v>
      </c>
      <c r="D1459" t="s">
        <v>121</v>
      </c>
      <c r="E1459" t="s">
        <v>827</v>
      </c>
      <c r="F1459" t="s">
        <v>567</v>
      </c>
      <c r="G1459">
        <v>2</v>
      </c>
      <c r="H1459">
        <v>0</v>
      </c>
      <c r="I1459">
        <v>2776</v>
      </c>
      <c r="J1459">
        <v>27</v>
      </c>
      <c r="K1459" t="str">
        <f>VLOOKUP(J:J,[1]חוגים!A:B,2,0)</f>
        <v>מערכות מידע תואר ראשון</v>
      </c>
      <c r="L1459">
        <v>0</v>
      </c>
      <c r="M1459">
        <v>3</v>
      </c>
      <c r="N1459">
        <v>10</v>
      </c>
      <c r="O1459">
        <v>4</v>
      </c>
      <c r="P1459">
        <v>21</v>
      </c>
      <c r="Q1459">
        <v>1</v>
      </c>
      <c r="R1459">
        <v>0</v>
      </c>
      <c r="S1459">
        <v>115</v>
      </c>
      <c r="T1459">
        <v>8</v>
      </c>
      <c r="U1459">
        <v>5000</v>
      </c>
      <c r="V1459">
        <v>0</v>
      </c>
      <c r="W1459" t="s">
        <v>3152</v>
      </c>
      <c r="X1459">
        <v>0</v>
      </c>
      <c r="Y1459">
        <v>0</v>
      </c>
    </row>
    <row r="1460" spans="1:25" x14ac:dyDescent="0.2">
      <c r="A1460">
        <v>9</v>
      </c>
      <c r="B1460">
        <v>1</v>
      </c>
      <c r="C1460">
        <v>208494245</v>
      </c>
      <c r="D1460" t="s">
        <v>121</v>
      </c>
      <c r="E1460" t="s">
        <v>224</v>
      </c>
      <c r="F1460" t="s">
        <v>3153</v>
      </c>
      <c r="G1460">
        <v>1</v>
      </c>
      <c r="H1460">
        <v>97</v>
      </c>
      <c r="I1460">
        <v>1155</v>
      </c>
      <c r="J1460">
        <v>11</v>
      </c>
      <c r="K1460" t="str">
        <f>VLOOKUP(J:J,[1]חוגים!A:B,2,0)</f>
        <v>מדעי המחשב תואר ראשון</v>
      </c>
      <c r="L1460">
        <v>0</v>
      </c>
      <c r="M1460">
        <v>3</v>
      </c>
      <c r="N1460">
        <v>10</v>
      </c>
      <c r="O1460">
        <v>3</v>
      </c>
      <c r="P1460">
        <v>21</v>
      </c>
      <c r="Q1460">
        <v>1</v>
      </c>
      <c r="R1460">
        <v>0</v>
      </c>
      <c r="S1460">
        <v>119</v>
      </c>
      <c r="T1460">
        <v>5</v>
      </c>
      <c r="U1460">
        <v>5000</v>
      </c>
      <c r="V1460">
        <v>0</v>
      </c>
      <c r="W1460" t="s">
        <v>3154</v>
      </c>
      <c r="X1460">
        <v>0</v>
      </c>
      <c r="Y1460">
        <v>0</v>
      </c>
    </row>
    <row r="1461" spans="1:25" x14ac:dyDescent="0.2">
      <c r="A1461">
        <v>9</v>
      </c>
      <c r="B1461">
        <v>1</v>
      </c>
      <c r="C1461">
        <v>208495168</v>
      </c>
      <c r="D1461" t="s">
        <v>121</v>
      </c>
      <c r="E1461" t="s">
        <v>3155</v>
      </c>
      <c r="F1461" t="s">
        <v>567</v>
      </c>
      <c r="G1461">
        <v>2</v>
      </c>
      <c r="H1461">
        <v>97</v>
      </c>
      <c r="I1461">
        <v>6103</v>
      </c>
      <c r="J1461">
        <v>61</v>
      </c>
      <c r="K1461" t="str">
        <f>VLOOKUP(J:J,[1]חוגים!A:B,2,0)</f>
        <v>מדעי הסיעוד תואר ראשון</v>
      </c>
      <c r="L1461">
        <v>0</v>
      </c>
      <c r="M1461">
        <v>3</v>
      </c>
      <c r="N1461">
        <v>10</v>
      </c>
      <c r="O1461">
        <v>19</v>
      </c>
      <c r="P1461">
        <v>22</v>
      </c>
      <c r="Q1461">
        <v>2</v>
      </c>
      <c r="R1461">
        <v>0</v>
      </c>
      <c r="S1461">
        <v>101</v>
      </c>
      <c r="T1461">
        <v>38</v>
      </c>
      <c r="U1461">
        <v>5000</v>
      </c>
      <c r="V1461">
        <v>0</v>
      </c>
      <c r="W1461" t="s">
        <v>3156</v>
      </c>
      <c r="X1461">
        <v>0</v>
      </c>
      <c r="Y1461">
        <v>0</v>
      </c>
    </row>
    <row r="1462" spans="1:25" x14ac:dyDescent="0.2">
      <c r="A1462">
        <v>9</v>
      </c>
      <c r="B1462">
        <v>1</v>
      </c>
      <c r="C1462">
        <v>208496414</v>
      </c>
      <c r="D1462" t="s">
        <v>121</v>
      </c>
      <c r="E1462" t="s">
        <v>1096</v>
      </c>
      <c r="F1462" t="s">
        <v>110</v>
      </c>
      <c r="G1462">
        <v>2</v>
      </c>
      <c r="H1462">
        <v>97</v>
      </c>
      <c r="I1462">
        <v>6103</v>
      </c>
      <c r="J1462">
        <v>61</v>
      </c>
      <c r="K1462" t="str">
        <f>VLOOKUP(J:J,[1]חוגים!A:B,2,0)</f>
        <v>מדעי הסיעוד תואר ראשון</v>
      </c>
      <c r="L1462">
        <v>0</v>
      </c>
      <c r="M1462">
        <v>3</v>
      </c>
      <c r="N1462">
        <v>10</v>
      </c>
      <c r="O1462">
        <v>19</v>
      </c>
      <c r="P1462">
        <v>22</v>
      </c>
      <c r="Q1462">
        <v>1</v>
      </c>
      <c r="R1462">
        <v>0</v>
      </c>
      <c r="S1462">
        <v>101</v>
      </c>
      <c r="T1462">
        <v>38</v>
      </c>
      <c r="U1462">
        <v>5000</v>
      </c>
      <c r="V1462">
        <v>0</v>
      </c>
      <c r="W1462" t="s">
        <v>3157</v>
      </c>
      <c r="X1462">
        <v>0</v>
      </c>
      <c r="Y1462">
        <v>0</v>
      </c>
    </row>
    <row r="1463" spans="1:25" x14ac:dyDescent="0.2">
      <c r="A1463">
        <v>9</v>
      </c>
      <c r="B1463">
        <v>1</v>
      </c>
      <c r="C1463">
        <v>208503896</v>
      </c>
      <c r="D1463" t="s">
        <v>121</v>
      </c>
      <c r="E1463" t="s">
        <v>3158</v>
      </c>
      <c r="F1463" t="s">
        <v>112</v>
      </c>
      <c r="G1463">
        <v>1</v>
      </c>
      <c r="H1463">
        <v>96</v>
      </c>
      <c r="I1463">
        <v>1155</v>
      </c>
      <c r="J1463">
        <v>11</v>
      </c>
      <c r="K1463" t="str">
        <f>VLOOKUP(J:J,[1]חוגים!A:B,2,0)</f>
        <v>מדעי המחשב תואר ראשון</v>
      </c>
      <c r="L1463">
        <v>0</v>
      </c>
      <c r="M1463">
        <v>3</v>
      </c>
      <c r="N1463">
        <v>10</v>
      </c>
      <c r="O1463">
        <v>6</v>
      </c>
      <c r="P1463">
        <v>21</v>
      </c>
      <c r="Q1463">
        <v>1</v>
      </c>
      <c r="R1463">
        <v>0</v>
      </c>
      <c r="S1463">
        <v>109</v>
      </c>
      <c r="T1463">
        <v>11</v>
      </c>
      <c r="U1463">
        <v>5000</v>
      </c>
      <c r="V1463">
        <v>0</v>
      </c>
      <c r="W1463" t="s">
        <v>3159</v>
      </c>
      <c r="X1463">
        <v>0</v>
      </c>
      <c r="Y1463">
        <v>0</v>
      </c>
    </row>
    <row r="1464" spans="1:25" x14ac:dyDescent="0.2">
      <c r="A1464">
        <v>9</v>
      </c>
      <c r="B1464">
        <v>1</v>
      </c>
      <c r="C1464">
        <v>208504647</v>
      </c>
      <c r="D1464" t="s">
        <v>121</v>
      </c>
      <c r="E1464" t="s">
        <v>3160</v>
      </c>
      <c r="F1464" t="s">
        <v>871</v>
      </c>
      <c r="G1464">
        <v>1</v>
      </c>
      <c r="H1464">
        <v>96</v>
      </c>
      <c r="I1464">
        <v>3151</v>
      </c>
      <c r="J1464">
        <v>31</v>
      </c>
      <c r="K1464" t="str">
        <f>VLOOKUP(J:J,[1]חוגים!A:B,2,0)</f>
        <v>מדעי התנהגות תואר ראשון</v>
      </c>
      <c r="L1464">
        <v>0</v>
      </c>
      <c r="M1464">
        <v>3</v>
      </c>
      <c r="N1464">
        <v>10</v>
      </c>
      <c r="O1464">
        <v>14</v>
      </c>
      <c r="P1464">
        <v>22</v>
      </c>
      <c r="Q1464">
        <v>1</v>
      </c>
      <c r="R1464">
        <v>0</v>
      </c>
      <c r="S1464">
        <v>82</v>
      </c>
      <c r="T1464">
        <v>28</v>
      </c>
      <c r="U1464">
        <v>5000</v>
      </c>
      <c r="V1464">
        <v>0</v>
      </c>
      <c r="W1464" t="s">
        <v>3161</v>
      </c>
      <c r="X1464">
        <v>0</v>
      </c>
      <c r="Y1464">
        <v>0</v>
      </c>
    </row>
    <row r="1465" spans="1:25" x14ac:dyDescent="0.2">
      <c r="A1465">
        <v>9</v>
      </c>
      <c r="B1465">
        <v>1</v>
      </c>
      <c r="C1465">
        <v>208510644</v>
      </c>
      <c r="D1465" t="s">
        <v>121</v>
      </c>
      <c r="E1465" t="s">
        <v>1192</v>
      </c>
      <c r="F1465" t="s">
        <v>151</v>
      </c>
      <c r="G1465">
        <v>1</v>
      </c>
      <c r="H1465">
        <v>97</v>
      </c>
      <c r="I1465">
        <v>2775</v>
      </c>
      <c r="J1465">
        <v>27</v>
      </c>
      <c r="K1465" t="str">
        <f>VLOOKUP(J:J,[1]חוגים!A:B,2,0)</f>
        <v>מערכות מידע תואר ראשון</v>
      </c>
      <c r="L1465">
        <v>0</v>
      </c>
      <c r="M1465">
        <v>3</v>
      </c>
      <c r="N1465">
        <v>10</v>
      </c>
      <c r="O1465">
        <v>16</v>
      </c>
      <c r="P1465">
        <v>22</v>
      </c>
      <c r="Q1465">
        <v>1</v>
      </c>
      <c r="R1465">
        <v>0</v>
      </c>
      <c r="S1465">
        <v>72</v>
      </c>
      <c r="T1465">
        <v>31</v>
      </c>
      <c r="U1465">
        <v>5000</v>
      </c>
      <c r="V1465">
        <v>0</v>
      </c>
      <c r="W1465" t="s">
        <v>3162</v>
      </c>
      <c r="X1465">
        <v>0</v>
      </c>
      <c r="Y1465">
        <v>0</v>
      </c>
    </row>
    <row r="1466" spans="1:25" x14ac:dyDescent="0.2">
      <c r="A1466">
        <v>9</v>
      </c>
      <c r="B1466">
        <v>1</v>
      </c>
      <c r="C1466">
        <v>208511253</v>
      </c>
      <c r="D1466" t="s">
        <v>121</v>
      </c>
      <c r="E1466" t="s">
        <v>230</v>
      </c>
      <c r="F1466" t="s">
        <v>2664</v>
      </c>
      <c r="G1466">
        <v>1</v>
      </c>
      <c r="H1466">
        <v>97</v>
      </c>
      <c r="I1466">
        <v>2774</v>
      </c>
      <c r="J1466">
        <v>27</v>
      </c>
      <c r="K1466" t="str">
        <f>VLOOKUP(J:J,[1]חוגים!A:B,2,0)</f>
        <v>מערכות מידע תואר ראשון</v>
      </c>
      <c r="L1466">
        <v>0</v>
      </c>
      <c r="M1466">
        <v>3</v>
      </c>
      <c r="N1466">
        <v>10</v>
      </c>
      <c r="O1466">
        <v>18</v>
      </c>
      <c r="P1466">
        <v>22</v>
      </c>
      <c r="Q1466">
        <v>2</v>
      </c>
      <c r="R1466">
        <v>0</v>
      </c>
      <c r="S1466">
        <v>87</v>
      </c>
      <c r="T1466">
        <v>36</v>
      </c>
      <c r="U1466">
        <v>5000</v>
      </c>
      <c r="V1466">
        <v>0</v>
      </c>
      <c r="W1466" t="s">
        <v>3163</v>
      </c>
      <c r="X1466">
        <v>0</v>
      </c>
      <c r="Y1466">
        <v>0</v>
      </c>
    </row>
    <row r="1467" spans="1:25" x14ac:dyDescent="0.2">
      <c r="A1467">
        <v>9</v>
      </c>
      <c r="B1467">
        <v>1</v>
      </c>
      <c r="C1467">
        <v>208513309</v>
      </c>
      <c r="D1467" t="s">
        <v>121</v>
      </c>
      <c r="E1467" t="s">
        <v>3164</v>
      </c>
      <c r="F1467" t="s">
        <v>56</v>
      </c>
      <c r="G1467">
        <v>2</v>
      </c>
      <c r="H1467">
        <v>97</v>
      </c>
      <c r="I1467">
        <v>2775</v>
      </c>
      <c r="J1467">
        <v>27</v>
      </c>
      <c r="K1467" t="str">
        <f>VLOOKUP(J:J,[1]חוגים!A:B,2,0)</f>
        <v>מערכות מידע תואר ראשון</v>
      </c>
      <c r="L1467">
        <v>0</v>
      </c>
      <c r="M1467">
        <v>3</v>
      </c>
      <c r="N1467">
        <v>10</v>
      </c>
      <c r="O1467">
        <v>2</v>
      </c>
      <c r="P1467">
        <v>21</v>
      </c>
      <c r="Q1467">
        <v>1</v>
      </c>
      <c r="R1467">
        <v>0</v>
      </c>
      <c r="S1467">
        <v>119</v>
      </c>
      <c r="T1467">
        <v>4</v>
      </c>
      <c r="U1467">
        <v>5000</v>
      </c>
      <c r="V1467">
        <v>0</v>
      </c>
      <c r="W1467" t="s">
        <v>3165</v>
      </c>
      <c r="X1467">
        <v>0</v>
      </c>
      <c r="Y1467">
        <v>0</v>
      </c>
    </row>
    <row r="1468" spans="1:25" x14ac:dyDescent="0.2">
      <c r="A1468">
        <v>9</v>
      </c>
      <c r="B1468">
        <v>1</v>
      </c>
      <c r="C1468">
        <v>208514927</v>
      </c>
      <c r="D1468" t="s">
        <v>121</v>
      </c>
      <c r="E1468" t="s">
        <v>3166</v>
      </c>
      <c r="F1468" t="s">
        <v>538</v>
      </c>
      <c r="G1468">
        <v>2</v>
      </c>
      <c r="H1468">
        <v>97</v>
      </c>
      <c r="I1468">
        <v>3152</v>
      </c>
      <c r="J1468">
        <v>31</v>
      </c>
      <c r="K1468" t="str">
        <f>VLOOKUP(J:J,[1]חוגים!A:B,2,0)</f>
        <v>מדעי התנהגות תואר ראשון</v>
      </c>
      <c r="L1468">
        <v>0</v>
      </c>
      <c r="M1468">
        <v>3</v>
      </c>
      <c r="N1468">
        <v>10</v>
      </c>
      <c r="O1468">
        <v>21</v>
      </c>
      <c r="P1468">
        <v>23</v>
      </c>
      <c r="Q1468">
        <v>1</v>
      </c>
      <c r="R1468">
        <v>0</v>
      </c>
      <c r="S1468">
        <v>40</v>
      </c>
      <c r="T1468">
        <v>42</v>
      </c>
      <c r="U1468">
        <v>5000</v>
      </c>
      <c r="V1468">
        <v>0</v>
      </c>
      <c r="W1468" t="s">
        <v>3167</v>
      </c>
      <c r="X1468">
        <v>0</v>
      </c>
      <c r="Y1468">
        <v>0</v>
      </c>
    </row>
    <row r="1469" spans="1:25" x14ac:dyDescent="0.2">
      <c r="A1469">
        <v>9</v>
      </c>
      <c r="B1469">
        <v>1</v>
      </c>
      <c r="C1469">
        <v>208517391</v>
      </c>
      <c r="D1469" t="s">
        <v>121</v>
      </c>
      <c r="E1469" t="s">
        <v>3168</v>
      </c>
      <c r="F1469" t="s">
        <v>348</v>
      </c>
      <c r="G1469">
        <v>2</v>
      </c>
      <c r="H1469">
        <v>96</v>
      </c>
      <c r="I1469">
        <v>6701</v>
      </c>
      <c r="J1469">
        <v>67</v>
      </c>
      <c r="K1469" t="str">
        <f>VLOOKUP(J:J,[1]חוגים!A:B,2,0)</f>
        <v>סיעוד הסבות</v>
      </c>
      <c r="L1469">
        <v>0</v>
      </c>
      <c r="M1469">
        <v>4</v>
      </c>
      <c r="N1469">
        <v>10</v>
      </c>
      <c r="O1469">
        <v>6</v>
      </c>
      <c r="P1469">
        <v>22</v>
      </c>
      <c r="Q1469">
        <v>1</v>
      </c>
      <c r="R1469">
        <v>0</v>
      </c>
      <c r="S1469">
        <v>119</v>
      </c>
      <c r="T1469">
        <v>11</v>
      </c>
      <c r="U1469">
        <v>5000</v>
      </c>
      <c r="V1469">
        <v>0</v>
      </c>
      <c r="W1469" t="s">
        <v>3169</v>
      </c>
      <c r="X1469">
        <v>0</v>
      </c>
      <c r="Y1469">
        <v>0</v>
      </c>
    </row>
    <row r="1470" spans="1:25" x14ac:dyDescent="0.2">
      <c r="A1470">
        <v>9</v>
      </c>
      <c r="B1470">
        <v>1</v>
      </c>
      <c r="C1470">
        <v>208522284</v>
      </c>
      <c r="D1470" t="s">
        <v>121</v>
      </c>
      <c r="E1470" t="s">
        <v>3170</v>
      </c>
      <c r="F1470" t="s">
        <v>3171</v>
      </c>
      <c r="G1470">
        <v>2</v>
      </c>
      <c r="H1470">
        <v>97</v>
      </c>
      <c r="I1470">
        <v>3147</v>
      </c>
      <c r="J1470">
        <v>31</v>
      </c>
      <c r="K1470" t="str">
        <f>VLOOKUP(J:J,[1]חוגים!A:B,2,0)</f>
        <v>מדעי התנהגות תואר ראשון</v>
      </c>
      <c r="L1470">
        <v>0</v>
      </c>
      <c r="M1470">
        <v>3</v>
      </c>
      <c r="N1470">
        <v>10</v>
      </c>
      <c r="O1470">
        <v>5</v>
      </c>
      <c r="P1470">
        <v>21</v>
      </c>
      <c r="Q1470">
        <v>1</v>
      </c>
      <c r="R1470">
        <v>0</v>
      </c>
      <c r="S1470">
        <v>102</v>
      </c>
      <c r="T1470">
        <v>10</v>
      </c>
      <c r="U1470">
        <v>5000</v>
      </c>
      <c r="V1470">
        <v>0</v>
      </c>
      <c r="W1470" t="s">
        <v>3172</v>
      </c>
      <c r="X1470">
        <v>0</v>
      </c>
      <c r="Y1470">
        <v>0</v>
      </c>
    </row>
    <row r="1471" spans="1:25" x14ac:dyDescent="0.2">
      <c r="A1471">
        <v>9</v>
      </c>
      <c r="B1471">
        <v>1</v>
      </c>
      <c r="C1471">
        <v>208522649</v>
      </c>
      <c r="D1471" t="s">
        <v>121</v>
      </c>
      <c r="E1471" t="s">
        <v>3173</v>
      </c>
      <c r="F1471" t="s">
        <v>1177</v>
      </c>
      <c r="G1471">
        <v>2</v>
      </c>
      <c r="H1471">
        <v>96</v>
      </c>
      <c r="I1471">
        <v>1155</v>
      </c>
      <c r="J1471">
        <v>11</v>
      </c>
      <c r="K1471" t="str">
        <f>VLOOKUP(J:J,[1]חוגים!A:B,2,0)</f>
        <v>מדעי המחשב תואר ראשון</v>
      </c>
      <c r="L1471">
        <v>0</v>
      </c>
      <c r="M1471">
        <v>3</v>
      </c>
      <c r="N1471">
        <v>10</v>
      </c>
      <c r="O1471">
        <v>17</v>
      </c>
      <c r="P1471">
        <v>22</v>
      </c>
      <c r="Q1471">
        <v>1</v>
      </c>
      <c r="R1471">
        <v>0</v>
      </c>
      <c r="S1471">
        <v>61</v>
      </c>
      <c r="T1471">
        <v>34</v>
      </c>
      <c r="U1471">
        <v>5000</v>
      </c>
      <c r="V1471">
        <v>0</v>
      </c>
      <c r="W1471" t="s">
        <v>3174</v>
      </c>
      <c r="X1471">
        <v>0</v>
      </c>
      <c r="Y1471">
        <v>0</v>
      </c>
    </row>
    <row r="1472" spans="1:25" x14ac:dyDescent="0.2">
      <c r="A1472">
        <v>9</v>
      </c>
      <c r="B1472">
        <v>1</v>
      </c>
      <c r="C1472">
        <v>208523027</v>
      </c>
      <c r="D1472" t="s">
        <v>121</v>
      </c>
      <c r="E1472" t="s">
        <v>3175</v>
      </c>
      <c r="F1472" t="s">
        <v>133</v>
      </c>
      <c r="G1472">
        <v>2</v>
      </c>
      <c r="H1472">
        <v>96</v>
      </c>
      <c r="I1472">
        <v>3151</v>
      </c>
      <c r="J1472">
        <v>31</v>
      </c>
      <c r="K1472" t="str">
        <f>VLOOKUP(J:J,[1]חוגים!A:B,2,0)</f>
        <v>מדעי התנהגות תואר ראשון</v>
      </c>
      <c r="L1472">
        <v>0</v>
      </c>
      <c r="M1472">
        <v>2</v>
      </c>
      <c r="N1472">
        <v>10</v>
      </c>
      <c r="O1472">
        <v>21</v>
      </c>
      <c r="P1472">
        <v>23</v>
      </c>
      <c r="Q1472">
        <v>1</v>
      </c>
      <c r="R1472">
        <v>0</v>
      </c>
      <c r="S1472">
        <v>36</v>
      </c>
      <c r="T1472">
        <v>42</v>
      </c>
      <c r="U1472">
        <v>5000</v>
      </c>
      <c r="V1472">
        <v>0</v>
      </c>
      <c r="W1472" t="s">
        <v>3176</v>
      </c>
      <c r="X1472">
        <v>0</v>
      </c>
      <c r="Y1472">
        <v>0</v>
      </c>
    </row>
    <row r="1473" spans="1:25" x14ac:dyDescent="0.2">
      <c r="A1473">
        <v>9</v>
      </c>
      <c r="B1473">
        <v>1</v>
      </c>
      <c r="C1473">
        <v>208523605</v>
      </c>
      <c r="D1473" t="s">
        <v>121</v>
      </c>
      <c r="E1473" t="s">
        <v>1156</v>
      </c>
      <c r="F1473" t="s">
        <v>2082</v>
      </c>
      <c r="G1473">
        <v>1</v>
      </c>
      <c r="H1473">
        <v>96</v>
      </c>
      <c r="I1473">
        <v>1155</v>
      </c>
      <c r="J1473">
        <v>11</v>
      </c>
      <c r="K1473" t="str">
        <f>VLOOKUP(J:J,[1]חוגים!A:B,2,0)</f>
        <v>מדעי המחשב תואר ראשון</v>
      </c>
      <c r="L1473">
        <v>0</v>
      </c>
      <c r="M1473">
        <v>3</v>
      </c>
      <c r="N1473">
        <v>10</v>
      </c>
      <c r="O1473">
        <v>4</v>
      </c>
      <c r="P1473">
        <v>21</v>
      </c>
      <c r="Q1473">
        <v>1</v>
      </c>
      <c r="R1473">
        <v>0</v>
      </c>
      <c r="S1473">
        <v>122</v>
      </c>
      <c r="T1473">
        <v>8</v>
      </c>
      <c r="U1473">
        <v>5000</v>
      </c>
      <c r="V1473">
        <v>0</v>
      </c>
      <c r="W1473" t="s">
        <v>3177</v>
      </c>
      <c r="X1473">
        <v>0</v>
      </c>
      <c r="Y1473">
        <v>0</v>
      </c>
    </row>
    <row r="1474" spans="1:25" x14ac:dyDescent="0.2">
      <c r="A1474">
        <v>9</v>
      </c>
      <c r="B1474">
        <v>1</v>
      </c>
      <c r="C1474">
        <v>208535203</v>
      </c>
      <c r="D1474" t="str">
        <f>VLOOKUP(C:C,[1]חדשים!B:C,2,0)</f>
        <v>חדש סמ 1</v>
      </c>
      <c r="E1474" t="s">
        <v>301</v>
      </c>
      <c r="F1474" t="s">
        <v>148</v>
      </c>
      <c r="G1474">
        <v>1</v>
      </c>
      <c r="H1474">
        <v>96</v>
      </c>
      <c r="I1474">
        <v>3151</v>
      </c>
      <c r="J1474">
        <v>31</v>
      </c>
      <c r="K1474" t="str">
        <f>VLOOKUP(J:J,[1]חוגים!A:B,2,0)</f>
        <v>מדעי התנהגות תואר ראשון</v>
      </c>
      <c r="L1474">
        <v>0</v>
      </c>
      <c r="M1474">
        <v>1</v>
      </c>
      <c r="N1474">
        <v>10</v>
      </c>
      <c r="O1474">
        <v>17</v>
      </c>
      <c r="P1474">
        <v>24</v>
      </c>
      <c r="Q1474">
        <v>2</v>
      </c>
      <c r="R1474">
        <v>0</v>
      </c>
      <c r="S1474">
        <v>0</v>
      </c>
      <c r="T1474">
        <v>34</v>
      </c>
      <c r="U1474">
        <v>5000</v>
      </c>
      <c r="V1474">
        <v>0</v>
      </c>
      <c r="W1474" t="s">
        <v>3178</v>
      </c>
      <c r="X1474">
        <v>0</v>
      </c>
      <c r="Y1474">
        <v>0</v>
      </c>
    </row>
    <row r="1475" spans="1:25" x14ac:dyDescent="0.2">
      <c r="A1475">
        <v>9</v>
      </c>
      <c r="B1475">
        <v>1</v>
      </c>
      <c r="C1475">
        <v>208535278</v>
      </c>
      <c r="D1475" t="s">
        <v>121</v>
      </c>
      <c r="E1475" t="s">
        <v>3179</v>
      </c>
      <c r="F1475" t="s">
        <v>38</v>
      </c>
      <c r="G1475">
        <v>2</v>
      </c>
      <c r="H1475">
        <v>96</v>
      </c>
      <c r="I1475">
        <v>3147</v>
      </c>
      <c r="J1475">
        <v>31</v>
      </c>
      <c r="K1475" t="str">
        <f>VLOOKUP(J:J,[1]חוגים!A:B,2,0)</f>
        <v>מדעי התנהגות תואר ראשון</v>
      </c>
      <c r="L1475">
        <v>0</v>
      </c>
      <c r="M1475">
        <v>3</v>
      </c>
      <c r="N1475">
        <v>10</v>
      </c>
      <c r="O1475">
        <v>16</v>
      </c>
      <c r="P1475">
        <v>22</v>
      </c>
      <c r="Q1475">
        <v>1</v>
      </c>
      <c r="R1475">
        <v>0</v>
      </c>
      <c r="S1475">
        <v>80</v>
      </c>
      <c r="T1475">
        <v>32</v>
      </c>
      <c r="U1475">
        <v>5000</v>
      </c>
      <c r="V1475">
        <v>0</v>
      </c>
      <c r="W1475" t="s">
        <v>3180</v>
      </c>
      <c r="X1475">
        <v>0</v>
      </c>
      <c r="Y1475">
        <v>0</v>
      </c>
    </row>
    <row r="1476" spans="1:25" x14ac:dyDescent="0.2">
      <c r="A1476">
        <v>9</v>
      </c>
      <c r="B1476">
        <v>1</v>
      </c>
      <c r="C1476">
        <v>208538488</v>
      </c>
      <c r="D1476" t="s">
        <v>121</v>
      </c>
      <c r="E1476" t="s">
        <v>3181</v>
      </c>
      <c r="F1476" t="s">
        <v>400</v>
      </c>
      <c r="G1476">
        <v>1</v>
      </c>
      <c r="H1476">
        <v>96</v>
      </c>
      <c r="I1476">
        <v>1155</v>
      </c>
      <c r="J1476">
        <v>11</v>
      </c>
      <c r="K1476" t="str">
        <f>VLOOKUP(J:J,[1]חוגים!A:B,2,0)</f>
        <v>מדעי המחשב תואר ראשון</v>
      </c>
      <c r="L1476">
        <v>0</v>
      </c>
      <c r="M1476">
        <v>2</v>
      </c>
      <c r="N1476">
        <v>10</v>
      </c>
      <c r="O1476">
        <v>15</v>
      </c>
      <c r="P1476">
        <v>22</v>
      </c>
      <c r="Q1476">
        <v>1</v>
      </c>
      <c r="R1476">
        <v>0</v>
      </c>
      <c r="S1476">
        <v>60</v>
      </c>
      <c r="T1476">
        <v>30</v>
      </c>
      <c r="U1476">
        <v>5000</v>
      </c>
      <c r="V1476">
        <v>0</v>
      </c>
      <c r="W1476" t="s">
        <v>3182</v>
      </c>
      <c r="X1476">
        <v>0</v>
      </c>
      <c r="Y1476">
        <v>0</v>
      </c>
    </row>
    <row r="1477" spans="1:25" x14ac:dyDescent="0.2">
      <c r="A1477">
        <v>9</v>
      </c>
      <c r="B1477">
        <v>1</v>
      </c>
      <c r="C1477">
        <v>208538900</v>
      </c>
      <c r="D1477" t="s">
        <v>121</v>
      </c>
      <c r="E1477" t="s">
        <v>3183</v>
      </c>
      <c r="F1477" t="s">
        <v>872</v>
      </c>
      <c r="G1477">
        <v>2</v>
      </c>
      <c r="H1477">
        <v>96</v>
      </c>
      <c r="I1477">
        <v>3147</v>
      </c>
      <c r="J1477">
        <v>31</v>
      </c>
      <c r="K1477" t="str">
        <f>VLOOKUP(J:J,[1]חוגים!A:B,2,0)</f>
        <v>מדעי התנהגות תואר ראשון</v>
      </c>
      <c r="L1477">
        <v>0</v>
      </c>
      <c r="M1477">
        <v>2</v>
      </c>
      <c r="N1477">
        <v>10</v>
      </c>
      <c r="O1477">
        <v>15</v>
      </c>
      <c r="P1477">
        <v>22</v>
      </c>
      <c r="Q1477">
        <v>2</v>
      </c>
      <c r="R1477">
        <v>0</v>
      </c>
      <c r="S1477">
        <v>67</v>
      </c>
      <c r="T1477">
        <v>29</v>
      </c>
      <c r="U1477">
        <v>5000</v>
      </c>
      <c r="V1477">
        <v>0</v>
      </c>
      <c r="W1477" t="s">
        <v>3184</v>
      </c>
      <c r="X1477">
        <v>0</v>
      </c>
      <c r="Y1477">
        <v>0</v>
      </c>
    </row>
    <row r="1478" spans="1:25" x14ac:dyDescent="0.2">
      <c r="A1478">
        <v>9</v>
      </c>
      <c r="B1478">
        <v>1</v>
      </c>
      <c r="C1478">
        <v>208540286</v>
      </c>
      <c r="D1478" t="s">
        <v>121</v>
      </c>
      <c r="E1478" t="s">
        <v>3185</v>
      </c>
      <c r="F1478" t="s">
        <v>1099</v>
      </c>
      <c r="G1478">
        <v>2</v>
      </c>
      <c r="H1478">
        <v>96</v>
      </c>
      <c r="I1478">
        <v>1155</v>
      </c>
      <c r="J1478">
        <v>11</v>
      </c>
      <c r="K1478" t="str">
        <f>VLOOKUP(J:J,[1]חוגים!A:B,2,0)</f>
        <v>מדעי המחשב תואר ראשון</v>
      </c>
      <c r="L1478">
        <v>0</v>
      </c>
      <c r="M1478">
        <v>3</v>
      </c>
      <c r="N1478">
        <v>10</v>
      </c>
      <c r="O1478">
        <v>15</v>
      </c>
      <c r="P1478">
        <v>21</v>
      </c>
      <c r="Q1478">
        <v>1</v>
      </c>
      <c r="R1478">
        <v>0</v>
      </c>
      <c r="S1478">
        <v>95</v>
      </c>
      <c r="T1478">
        <v>30</v>
      </c>
      <c r="U1478">
        <v>5000</v>
      </c>
      <c r="V1478">
        <v>0</v>
      </c>
      <c r="W1478" t="s">
        <v>3186</v>
      </c>
      <c r="X1478">
        <v>0</v>
      </c>
      <c r="Y1478">
        <v>0</v>
      </c>
    </row>
    <row r="1479" spans="1:25" x14ac:dyDescent="0.2">
      <c r="A1479">
        <v>9</v>
      </c>
      <c r="B1479">
        <v>1</v>
      </c>
      <c r="C1479">
        <v>208540567</v>
      </c>
      <c r="D1479" t="s">
        <v>121</v>
      </c>
      <c r="E1479" t="s">
        <v>3187</v>
      </c>
      <c r="F1479" t="s">
        <v>638</v>
      </c>
      <c r="G1479">
        <v>2</v>
      </c>
      <c r="H1479">
        <v>97</v>
      </c>
      <c r="I1479">
        <v>2900</v>
      </c>
      <c r="J1479">
        <v>29</v>
      </c>
      <c r="K1479" t="str">
        <f>VLOOKUP(J:J,[1]חוגים!A:B,2,0)</f>
        <v>יעוץ ופיתוח ארגוני תואר שני</v>
      </c>
      <c r="L1479">
        <v>0</v>
      </c>
      <c r="M1479">
        <v>2</v>
      </c>
      <c r="N1479">
        <v>20</v>
      </c>
      <c r="O1479">
        <v>11</v>
      </c>
      <c r="P1479">
        <v>23</v>
      </c>
      <c r="Q1479">
        <v>1</v>
      </c>
      <c r="R1479">
        <v>0</v>
      </c>
      <c r="S1479">
        <v>26</v>
      </c>
      <c r="T1479">
        <v>22</v>
      </c>
      <c r="U1479">
        <v>5000</v>
      </c>
      <c r="V1479">
        <v>0</v>
      </c>
      <c r="W1479" t="s">
        <v>3188</v>
      </c>
      <c r="X1479">
        <v>0</v>
      </c>
      <c r="Y1479">
        <v>0</v>
      </c>
    </row>
    <row r="1480" spans="1:25" x14ac:dyDescent="0.2">
      <c r="A1480">
        <v>9</v>
      </c>
      <c r="B1480">
        <v>1</v>
      </c>
      <c r="C1480">
        <v>208541540</v>
      </c>
      <c r="D1480" t="s">
        <v>121</v>
      </c>
      <c r="E1480" t="s">
        <v>40</v>
      </c>
      <c r="F1480" t="s">
        <v>3189</v>
      </c>
      <c r="G1480">
        <v>1</v>
      </c>
      <c r="H1480">
        <v>96</v>
      </c>
      <c r="I1480">
        <v>1155</v>
      </c>
      <c r="J1480">
        <v>11</v>
      </c>
      <c r="K1480" t="str">
        <f>VLOOKUP(J:J,[1]חוגים!A:B,2,0)</f>
        <v>מדעי המחשב תואר ראשון</v>
      </c>
      <c r="L1480">
        <v>0</v>
      </c>
      <c r="M1480">
        <v>3</v>
      </c>
      <c r="N1480">
        <v>10</v>
      </c>
      <c r="O1480">
        <v>5</v>
      </c>
      <c r="P1480">
        <v>21</v>
      </c>
      <c r="Q1480">
        <v>1</v>
      </c>
      <c r="R1480">
        <v>0</v>
      </c>
      <c r="S1480">
        <v>114</v>
      </c>
      <c r="T1480">
        <v>10</v>
      </c>
      <c r="U1480">
        <v>5000</v>
      </c>
      <c r="V1480">
        <v>0</v>
      </c>
      <c r="W1480" t="s">
        <v>3190</v>
      </c>
      <c r="X1480">
        <v>0</v>
      </c>
      <c r="Y1480">
        <v>0</v>
      </c>
    </row>
    <row r="1481" spans="1:25" x14ac:dyDescent="0.2">
      <c r="A1481">
        <v>9</v>
      </c>
      <c r="B1481">
        <v>1</v>
      </c>
      <c r="C1481">
        <v>208541854</v>
      </c>
      <c r="D1481" t="s">
        <v>121</v>
      </c>
      <c r="E1481" t="s">
        <v>2720</v>
      </c>
      <c r="F1481" t="s">
        <v>497</v>
      </c>
      <c r="G1481">
        <v>1</v>
      </c>
      <c r="H1481">
        <v>96</v>
      </c>
      <c r="I1481">
        <v>3147</v>
      </c>
      <c r="J1481">
        <v>31</v>
      </c>
      <c r="K1481" t="str">
        <f>VLOOKUP(J:J,[1]חוגים!A:B,2,0)</f>
        <v>מדעי התנהגות תואר ראשון</v>
      </c>
      <c r="L1481">
        <v>0</v>
      </c>
      <c r="M1481">
        <v>3</v>
      </c>
      <c r="N1481">
        <v>10</v>
      </c>
      <c r="O1481">
        <v>12</v>
      </c>
      <c r="P1481">
        <v>22</v>
      </c>
      <c r="Q1481">
        <v>2</v>
      </c>
      <c r="R1481">
        <v>0</v>
      </c>
      <c r="S1481">
        <v>70</v>
      </c>
      <c r="T1481">
        <v>24</v>
      </c>
      <c r="U1481">
        <v>5000</v>
      </c>
      <c r="V1481">
        <v>0</v>
      </c>
      <c r="W1481" t="s">
        <v>3191</v>
      </c>
      <c r="X1481">
        <v>0</v>
      </c>
      <c r="Y1481">
        <v>0</v>
      </c>
    </row>
    <row r="1482" spans="1:25" x14ac:dyDescent="0.2">
      <c r="A1482">
        <v>9</v>
      </c>
      <c r="B1482">
        <v>1</v>
      </c>
      <c r="C1482">
        <v>208543702</v>
      </c>
      <c r="D1482" t="s">
        <v>121</v>
      </c>
      <c r="E1482" t="s">
        <v>505</v>
      </c>
      <c r="F1482" t="s">
        <v>704</v>
      </c>
      <c r="G1482">
        <v>1</v>
      </c>
      <c r="H1482">
        <v>97</v>
      </c>
      <c r="I1482">
        <v>1155</v>
      </c>
      <c r="J1482">
        <v>11</v>
      </c>
      <c r="K1482" t="str">
        <f>VLOOKUP(J:J,[1]חוגים!A:B,2,0)</f>
        <v>מדעי המחשב תואר ראשון</v>
      </c>
      <c r="L1482">
        <v>0</v>
      </c>
      <c r="M1482">
        <v>3</v>
      </c>
      <c r="N1482">
        <v>10</v>
      </c>
      <c r="O1482">
        <v>17</v>
      </c>
      <c r="P1482">
        <v>22</v>
      </c>
      <c r="Q1482">
        <v>1</v>
      </c>
      <c r="R1482">
        <v>0</v>
      </c>
      <c r="S1482">
        <v>91</v>
      </c>
      <c r="T1482">
        <v>33</v>
      </c>
      <c r="U1482">
        <v>5000</v>
      </c>
      <c r="V1482">
        <v>0</v>
      </c>
      <c r="W1482" t="s">
        <v>3192</v>
      </c>
      <c r="X1482">
        <v>0</v>
      </c>
      <c r="Y1482">
        <v>0</v>
      </c>
    </row>
    <row r="1483" spans="1:25" x14ac:dyDescent="0.2">
      <c r="A1483">
        <v>9</v>
      </c>
      <c r="B1483">
        <v>1</v>
      </c>
      <c r="C1483">
        <v>208545103</v>
      </c>
      <c r="D1483" t="s">
        <v>121</v>
      </c>
      <c r="E1483" t="s">
        <v>3193</v>
      </c>
      <c r="F1483" t="s">
        <v>760</v>
      </c>
      <c r="G1483">
        <v>2</v>
      </c>
      <c r="H1483">
        <v>97</v>
      </c>
      <c r="I1483">
        <v>2204</v>
      </c>
      <c r="J1483">
        <v>22</v>
      </c>
      <c r="K1483" t="str">
        <f>VLOOKUP(J:J,[1]חוגים!A:B,2,0)</f>
        <v>מנהל עסקים תואר שני</v>
      </c>
      <c r="L1483">
        <v>0</v>
      </c>
      <c r="M1483">
        <v>2</v>
      </c>
      <c r="N1483">
        <v>20</v>
      </c>
      <c r="O1483">
        <v>13</v>
      </c>
      <c r="P1483">
        <v>23</v>
      </c>
      <c r="Q1483">
        <v>1</v>
      </c>
      <c r="R1483">
        <v>0</v>
      </c>
      <c r="S1483">
        <v>28</v>
      </c>
      <c r="T1483">
        <v>26</v>
      </c>
      <c r="U1483">
        <v>5000</v>
      </c>
      <c r="V1483">
        <v>0</v>
      </c>
      <c r="W1483" t="s">
        <v>3194</v>
      </c>
      <c r="X1483">
        <v>0</v>
      </c>
      <c r="Y1483">
        <v>0</v>
      </c>
    </row>
    <row r="1484" spans="1:25" x14ac:dyDescent="0.2">
      <c r="A1484">
        <v>9</v>
      </c>
      <c r="B1484">
        <v>1</v>
      </c>
      <c r="C1484">
        <v>208546473</v>
      </c>
      <c r="D1484" t="s">
        <v>121</v>
      </c>
      <c r="E1484" t="s">
        <v>3195</v>
      </c>
      <c r="F1484" t="s">
        <v>3196</v>
      </c>
      <c r="G1484">
        <v>1</v>
      </c>
      <c r="H1484">
        <v>97</v>
      </c>
      <c r="I1484">
        <v>3147</v>
      </c>
      <c r="J1484">
        <v>31</v>
      </c>
      <c r="K1484" t="str">
        <f>VLOOKUP(J:J,[1]חוגים!A:B,2,0)</f>
        <v>מדעי התנהגות תואר ראשון</v>
      </c>
      <c r="L1484">
        <v>0</v>
      </c>
      <c r="M1484">
        <v>2</v>
      </c>
      <c r="N1484">
        <v>10</v>
      </c>
      <c r="O1484">
        <v>20</v>
      </c>
      <c r="P1484">
        <v>23</v>
      </c>
      <c r="Q1484">
        <v>1</v>
      </c>
      <c r="R1484">
        <v>0</v>
      </c>
      <c r="S1484">
        <v>36</v>
      </c>
      <c r="T1484">
        <v>40</v>
      </c>
      <c r="U1484">
        <v>5000</v>
      </c>
      <c r="V1484">
        <v>0</v>
      </c>
      <c r="W1484" t="s">
        <v>3197</v>
      </c>
      <c r="X1484">
        <v>0</v>
      </c>
      <c r="Y1484">
        <v>0</v>
      </c>
    </row>
    <row r="1485" spans="1:25" x14ac:dyDescent="0.2">
      <c r="A1485">
        <v>9</v>
      </c>
      <c r="B1485">
        <v>1</v>
      </c>
      <c r="C1485">
        <v>208547638</v>
      </c>
      <c r="D1485" t="s">
        <v>121</v>
      </c>
      <c r="E1485" t="s">
        <v>109</v>
      </c>
      <c r="F1485" t="s">
        <v>234</v>
      </c>
      <c r="G1485">
        <v>2</v>
      </c>
      <c r="H1485">
        <v>97</v>
      </c>
      <c r="I1485">
        <v>3277</v>
      </c>
      <c r="J1485">
        <v>32</v>
      </c>
      <c r="K1485" t="str">
        <f>VLOOKUP(J:J,[1]חוגים!A:B,2,0)</f>
        <v>פסיכולוגיה תואר שני</v>
      </c>
      <c r="L1485">
        <v>0</v>
      </c>
      <c r="M1485">
        <v>2</v>
      </c>
      <c r="N1485">
        <v>20</v>
      </c>
      <c r="O1485">
        <v>13</v>
      </c>
      <c r="P1485">
        <v>23</v>
      </c>
      <c r="Q1485">
        <v>1</v>
      </c>
      <c r="R1485">
        <v>0</v>
      </c>
      <c r="S1485">
        <v>30</v>
      </c>
      <c r="T1485">
        <v>26</v>
      </c>
      <c r="U1485">
        <v>5000</v>
      </c>
      <c r="V1485">
        <v>0</v>
      </c>
      <c r="W1485" t="s">
        <v>3198</v>
      </c>
      <c r="X1485">
        <v>0</v>
      </c>
      <c r="Y1485">
        <v>0</v>
      </c>
    </row>
    <row r="1486" spans="1:25" x14ac:dyDescent="0.2">
      <c r="A1486">
        <v>9</v>
      </c>
      <c r="B1486">
        <v>1</v>
      </c>
      <c r="C1486">
        <v>208547992</v>
      </c>
      <c r="D1486" t="s">
        <v>121</v>
      </c>
      <c r="E1486" t="s">
        <v>365</v>
      </c>
      <c r="F1486" t="s">
        <v>838</v>
      </c>
      <c r="G1486">
        <v>1</v>
      </c>
      <c r="H1486">
        <v>97</v>
      </c>
      <c r="I1486">
        <v>1155</v>
      </c>
      <c r="J1486">
        <v>11</v>
      </c>
      <c r="K1486" t="str">
        <f>VLOOKUP(J:J,[1]חוגים!A:B,2,0)</f>
        <v>מדעי המחשב תואר ראשון</v>
      </c>
      <c r="L1486">
        <v>0</v>
      </c>
      <c r="M1486">
        <v>3</v>
      </c>
      <c r="N1486">
        <v>10</v>
      </c>
      <c r="O1486">
        <v>8</v>
      </c>
      <c r="P1486">
        <v>21</v>
      </c>
      <c r="Q1486">
        <v>1</v>
      </c>
      <c r="R1486">
        <v>0</v>
      </c>
      <c r="S1486">
        <v>108</v>
      </c>
      <c r="T1486">
        <v>16</v>
      </c>
      <c r="U1486">
        <v>5000</v>
      </c>
      <c r="V1486">
        <v>0</v>
      </c>
      <c r="W1486" t="s">
        <v>3199</v>
      </c>
      <c r="X1486">
        <v>0</v>
      </c>
      <c r="Y1486">
        <v>0</v>
      </c>
    </row>
    <row r="1487" spans="1:25" x14ac:dyDescent="0.2">
      <c r="A1487">
        <v>9</v>
      </c>
      <c r="B1487">
        <v>1</v>
      </c>
      <c r="C1487">
        <v>208548388</v>
      </c>
      <c r="D1487" t="s">
        <v>121</v>
      </c>
      <c r="E1487" t="s">
        <v>2014</v>
      </c>
      <c r="F1487" t="s">
        <v>843</v>
      </c>
      <c r="G1487">
        <v>1</v>
      </c>
      <c r="H1487">
        <v>97</v>
      </c>
      <c r="I1487">
        <v>3151</v>
      </c>
      <c r="J1487">
        <v>31</v>
      </c>
      <c r="K1487" t="str">
        <f>VLOOKUP(J:J,[1]חוגים!A:B,2,0)</f>
        <v>מדעי התנהגות תואר ראשון</v>
      </c>
      <c r="L1487">
        <v>0</v>
      </c>
      <c r="M1487">
        <v>3</v>
      </c>
      <c r="N1487">
        <v>10</v>
      </c>
      <c r="O1487">
        <v>5</v>
      </c>
      <c r="P1487">
        <v>21</v>
      </c>
      <c r="Q1487">
        <v>1</v>
      </c>
      <c r="R1487">
        <v>0</v>
      </c>
      <c r="S1487">
        <v>104</v>
      </c>
      <c r="T1487">
        <v>10</v>
      </c>
      <c r="U1487">
        <v>5000</v>
      </c>
      <c r="V1487">
        <v>0</v>
      </c>
      <c r="W1487" t="s">
        <v>3200</v>
      </c>
      <c r="X1487">
        <v>0</v>
      </c>
      <c r="Y1487">
        <v>0</v>
      </c>
    </row>
    <row r="1488" spans="1:25" x14ac:dyDescent="0.2">
      <c r="A1488">
        <v>9</v>
      </c>
      <c r="B1488">
        <v>1</v>
      </c>
      <c r="C1488">
        <v>208549709</v>
      </c>
      <c r="D1488" t="s">
        <v>121</v>
      </c>
      <c r="E1488" t="s">
        <v>1204</v>
      </c>
      <c r="F1488" t="s">
        <v>838</v>
      </c>
      <c r="G1488">
        <v>2</v>
      </c>
      <c r="H1488">
        <v>97</v>
      </c>
      <c r="I1488">
        <v>2775</v>
      </c>
      <c r="J1488">
        <v>27</v>
      </c>
      <c r="K1488" t="str">
        <f>VLOOKUP(J:J,[1]חוגים!A:B,2,0)</f>
        <v>מערכות מידע תואר ראשון</v>
      </c>
      <c r="L1488">
        <v>0</v>
      </c>
      <c r="M1488">
        <v>3</v>
      </c>
      <c r="N1488">
        <v>10</v>
      </c>
      <c r="O1488">
        <v>4</v>
      </c>
      <c r="P1488">
        <v>21</v>
      </c>
      <c r="Q1488">
        <v>1</v>
      </c>
      <c r="R1488">
        <v>0</v>
      </c>
      <c r="S1488">
        <v>115</v>
      </c>
      <c r="T1488">
        <v>8</v>
      </c>
      <c r="U1488">
        <v>5000</v>
      </c>
      <c r="V1488">
        <v>0</v>
      </c>
      <c r="W1488" t="s">
        <v>3201</v>
      </c>
      <c r="X1488">
        <v>0</v>
      </c>
      <c r="Y1488">
        <v>0</v>
      </c>
    </row>
    <row r="1489" spans="1:25" x14ac:dyDescent="0.2">
      <c r="A1489">
        <v>9</v>
      </c>
      <c r="B1489">
        <v>1</v>
      </c>
      <c r="C1489">
        <v>208560334</v>
      </c>
      <c r="D1489" t="s">
        <v>121</v>
      </c>
      <c r="E1489" t="s">
        <v>3202</v>
      </c>
      <c r="F1489" t="s">
        <v>984</v>
      </c>
      <c r="G1489">
        <v>2</v>
      </c>
      <c r="H1489">
        <v>97</v>
      </c>
      <c r="I1489">
        <v>3151</v>
      </c>
      <c r="J1489">
        <v>31</v>
      </c>
      <c r="K1489" t="str">
        <f>VLOOKUP(J:J,[1]חוגים!A:B,2,0)</f>
        <v>מדעי התנהגות תואר ראשון</v>
      </c>
      <c r="L1489">
        <v>0</v>
      </c>
      <c r="M1489">
        <v>3</v>
      </c>
      <c r="N1489">
        <v>10</v>
      </c>
      <c r="O1489">
        <v>15</v>
      </c>
      <c r="P1489">
        <v>22</v>
      </c>
      <c r="Q1489">
        <v>1</v>
      </c>
      <c r="R1489">
        <v>0</v>
      </c>
      <c r="S1489">
        <v>82</v>
      </c>
      <c r="T1489">
        <v>30</v>
      </c>
      <c r="U1489">
        <v>5000</v>
      </c>
      <c r="V1489">
        <v>0</v>
      </c>
      <c r="W1489" t="s">
        <v>3203</v>
      </c>
      <c r="X1489">
        <v>0</v>
      </c>
      <c r="Y1489">
        <v>0</v>
      </c>
    </row>
    <row r="1490" spans="1:25" x14ac:dyDescent="0.2">
      <c r="A1490">
        <v>9</v>
      </c>
      <c r="B1490">
        <v>1</v>
      </c>
      <c r="C1490">
        <v>208564765</v>
      </c>
      <c r="D1490" t="s">
        <v>121</v>
      </c>
      <c r="E1490" t="s">
        <v>3204</v>
      </c>
      <c r="F1490" t="s">
        <v>281</v>
      </c>
      <c r="G1490">
        <v>1</v>
      </c>
      <c r="H1490">
        <v>97</v>
      </c>
      <c r="I1490">
        <v>1155</v>
      </c>
      <c r="J1490">
        <v>11</v>
      </c>
      <c r="K1490" t="str">
        <f>VLOOKUP(J:J,[1]חוגים!A:B,2,0)</f>
        <v>מדעי המחשב תואר ראשון</v>
      </c>
      <c r="L1490">
        <v>0</v>
      </c>
      <c r="M1490">
        <v>3</v>
      </c>
      <c r="N1490">
        <v>10</v>
      </c>
      <c r="O1490">
        <v>3</v>
      </c>
      <c r="P1490">
        <v>21</v>
      </c>
      <c r="Q1490">
        <v>1</v>
      </c>
      <c r="R1490">
        <v>0</v>
      </c>
      <c r="S1490">
        <v>121</v>
      </c>
      <c r="T1490">
        <v>5</v>
      </c>
      <c r="U1490">
        <v>5000</v>
      </c>
      <c r="V1490">
        <v>0</v>
      </c>
      <c r="W1490" t="s">
        <v>3205</v>
      </c>
      <c r="X1490">
        <v>0</v>
      </c>
      <c r="Y1490">
        <v>0</v>
      </c>
    </row>
    <row r="1491" spans="1:25" x14ac:dyDescent="0.2">
      <c r="A1491">
        <v>9</v>
      </c>
      <c r="B1491">
        <v>1</v>
      </c>
      <c r="C1491">
        <v>208568519</v>
      </c>
      <c r="D1491" t="str">
        <f>VLOOKUP(C:C,[1]חדשים!B:C,2,0)</f>
        <v>חדש סמ 1</v>
      </c>
      <c r="E1491" t="s">
        <v>3206</v>
      </c>
      <c r="F1491" t="s">
        <v>181</v>
      </c>
      <c r="G1491">
        <v>2</v>
      </c>
      <c r="H1491">
        <v>98</v>
      </c>
      <c r="I1491">
        <v>3149</v>
      </c>
      <c r="J1491">
        <v>31</v>
      </c>
      <c r="K1491" t="str">
        <f>VLOOKUP(J:J,[1]חוגים!A:B,2,0)</f>
        <v>מדעי התנהגות תואר ראשון</v>
      </c>
      <c r="L1491">
        <v>0</v>
      </c>
      <c r="M1491">
        <v>1</v>
      </c>
      <c r="N1491">
        <v>10</v>
      </c>
      <c r="O1491">
        <v>18</v>
      </c>
      <c r="P1491">
        <v>24</v>
      </c>
      <c r="Q1491">
        <v>1</v>
      </c>
      <c r="R1491">
        <v>0</v>
      </c>
      <c r="S1491">
        <v>0</v>
      </c>
      <c r="T1491">
        <v>35</v>
      </c>
      <c r="U1491">
        <v>5000</v>
      </c>
      <c r="V1491">
        <v>0</v>
      </c>
      <c r="W1491" t="s">
        <v>3207</v>
      </c>
      <c r="X1491">
        <v>0</v>
      </c>
      <c r="Y1491">
        <v>0</v>
      </c>
    </row>
    <row r="1492" spans="1:25" x14ac:dyDescent="0.2">
      <c r="A1492">
        <v>9</v>
      </c>
      <c r="B1492">
        <v>1</v>
      </c>
      <c r="C1492">
        <v>208569921</v>
      </c>
      <c r="D1492" t="s">
        <v>121</v>
      </c>
      <c r="E1492" t="s">
        <v>3208</v>
      </c>
      <c r="F1492" t="s">
        <v>44</v>
      </c>
      <c r="G1492">
        <v>2</v>
      </c>
      <c r="H1492">
        <v>98</v>
      </c>
      <c r="I1492">
        <v>6701</v>
      </c>
      <c r="J1492">
        <v>67</v>
      </c>
      <c r="K1492" t="str">
        <f>VLOOKUP(J:J,[1]חוגים!A:B,2,0)</f>
        <v>סיעוד הסבות</v>
      </c>
      <c r="L1492">
        <v>0</v>
      </c>
      <c r="M1492">
        <v>4</v>
      </c>
      <c r="N1492">
        <v>10</v>
      </c>
      <c r="O1492">
        <v>6</v>
      </c>
      <c r="P1492">
        <v>22</v>
      </c>
      <c r="Q1492">
        <v>1</v>
      </c>
      <c r="R1492">
        <v>0</v>
      </c>
      <c r="S1492">
        <v>119</v>
      </c>
      <c r="T1492">
        <v>11</v>
      </c>
      <c r="U1492">
        <v>5000</v>
      </c>
      <c r="V1492">
        <v>0</v>
      </c>
      <c r="W1492" t="s">
        <v>3209</v>
      </c>
      <c r="X1492">
        <v>0</v>
      </c>
      <c r="Y1492">
        <v>0</v>
      </c>
    </row>
    <row r="1493" spans="1:25" x14ac:dyDescent="0.2">
      <c r="A1493">
        <v>9</v>
      </c>
      <c r="B1493">
        <v>1</v>
      </c>
      <c r="C1493">
        <v>208572131</v>
      </c>
      <c r="D1493" t="s">
        <v>121</v>
      </c>
      <c r="E1493" t="s">
        <v>95</v>
      </c>
      <c r="F1493" t="s">
        <v>32</v>
      </c>
      <c r="G1493">
        <v>1</v>
      </c>
      <c r="H1493">
        <v>97</v>
      </c>
      <c r="I1493">
        <v>1155</v>
      </c>
      <c r="J1493">
        <v>11</v>
      </c>
      <c r="K1493" t="str">
        <f>VLOOKUP(J:J,[1]חוגים!A:B,2,0)</f>
        <v>מדעי המחשב תואר ראשון</v>
      </c>
      <c r="L1493">
        <v>0</v>
      </c>
      <c r="M1493">
        <v>3</v>
      </c>
      <c r="N1493">
        <v>10</v>
      </c>
      <c r="O1493">
        <v>19</v>
      </c>
      <c r="P1493">
        <v>22</v>
      </c>
      <c r="Q1493">
        <v>1</v>
      </c>
      <c r="R1493">
        <v>0</v>
      </c>
      <c r="S1493">
        <v>89</v>
      </c>
      <c r="T1493">
        <v>38</v>
      </c>
      <c r="U1493">
        <v>5000</v>
      </c>
      <c r="V1493">
        <v>0</v>
      </c>
      <c r="W1493" t="s">
        <v>3210</v>
      </c>
      <c r="X1493">
        <v>0</v>
      </c>
      <c r="Y1493">
        <v>0</v>
      </c>
    </row>
    <row r="1494" spans="1:25" x14ac:dyDescent="0.2">
      <c r="A1494">
        <v>9</v>
      </c>
      <c r="B1494">
        <v>1</v>
      </c>
      <c r="C1494">
        <v>208573030</v>
      </c>
      <c r="D1494" t="s">
        <v>121</v>
      </c>
      <c r="E1494" t="s">
        <v>3211</v>
      </c>
      <c r="F1494" t="s">
        <v>538</v>
      </c>
      <c r="G1494">
        <v>2</v>
      </c>
      <c r="H1494">
        <v>97</v>
      </c>
      <c r="I1494">
        <v>6701</v>
      </c>
      <c r="J1494">
        <v>67</v>
      </c>
      <c r="K1494" t="str">
        <f>VLOOKUP(J:J,[1]חוגים!A:B,2,0)</f>
        <v>סיעוד הסבות</v>
      </c>
      <c r="L1494">
        <v>0</v>
      </c>
      <c r="M1494">
        <v>4</v>
      </c>
      <c r="N1494">
        <v>10</v>
      </c>
      <c r="O1494">
        <v>6</v>
      </c>
      <c r="P1494">
        <v>22</v>
      </c>
      <c r="Q1494">
        <v>1</v>
      </c>
      <c r="R1494">
        <v>0</v>
      </c>
      <c r="S1494">
        <v>119</v>
      </c>
      <c r="T1494">
        <v>11</v>
      </c>
      <c r="U1494">
        <v>5000</v>
      </c>
      <c r="V1494">
        <v>0</v>
      </c>
      <c r="W1494" t="s">
        <v>3212</v>
      </c>
      <c r="X1494">
        <v>0</v>
      </c>
      <c r="Y1494">
        <v>0</v>
      </c>
    </row>
    <row r="1495" spans="1:25" x14ac:dyDescent="0.2">
      <c r="A1495">
        <v>9</v>
      </c>
      <c r="B1495">
        <v>1</v>
      </c>
      <c r="C1495">
        <v>208574905</v>
      </c>
      <c r="D1495" t="str">
        <f>VLOOKUP(C:C,[1]חדשים!B:C,2,0)</f>
        <v>חדש סמ 1</v>
      </c>
      <c r="E1495" t="s">
        <v>3213</v>
      </c>
      <c r="F1495" t="s">
        <v>118</v>
      </c>
      <c r="G1495">
        <v>2</v>
      </c>
      <c r="H1495">
        <v>97</v>
      </c>
      <c r="I1495">
        <v>7202</v>
      </c>
      <c r="J1495">
        <v>72</v>
      </c>
      <c r="K1495" t="str">
        <f>VLOOKUP(J:J,[1]חוגים!A:B,2,0)</f>
        <v>מערכות מידע תואר שני</v>
      </c>
      <c r="L1495">
        <v>0</v>
      </c>
      <c r="M1495">
        <v>1</v>
      </c>
      <c r="N1495">
        <v>20</v>
      </c>
      <c r="O1495">
        <v>14</v>
      </c>
      <c r="P1495">
        <v>24</v>
      </c>
      <c r="Q1495">
        <v>1</v>
      </c>
      <c r="R1495">
        <v>0</v>
      </c>
      <c r="S1495">
        <v>0</v>
      </c>
      <c r="T1495">
        <v>28</v>
      </c>
      <c r="U1495">
        <v>5000</v>
      </c>
      <c r="V1495">
        <v>0</v>
      </c>
      <c r="W1495" t="s">
        <v>3214</v>
      </c>
      <c r="X1495">
        <v>0</v>
      </c>
      <c r="Y1495">
        <v>0</v>
      </c>
    </row>
    <row r="1496" spans="1:25" x14ac:dyDescent="0.2">
      <c r="A1496">
        <v>9</v>
      </c>
      <c r="B1496">
        <v>1</v>
      </c>
      <c r="C1496">
        <v>208576488</v>
      </c>
      <c r="D1496" t="s">
        <v>121</v>
      </c>
      <c r="E1496" t="s">
        <v>3215</v>
      </c>
      <c r="F1496" t="s">
        <v>372</v>
      </c>
      <c r="G1496">
        <v>1</v>
      </c>
      <c r="H1496">
        <v>98</v>
      </c>
      <c r="I1496">
        <v>2772</v>
      </c>
      <c r="J1496">
        <v>27</v>
      </c>
      <c r="K1496" t="str">
        <f>VLOOKUP(J:J,[1]חוגים!A:B,2,0)</f>
        <v>מערכות מידע תואר ראשון</v>
      </c>
      <c r="L1496">
        <v>0</v>
      </c>
      <c r="M1496">
        <v>2</v>
      </c>
      <c r="N1496">
        <v>10</v>
      </c>
      <c r="O1496">
        <v>24</v>
      </c>
      <c r="P1496">
        <v>23</v>
      </c>
      <c r="Q1496">
        <v>1</v>
      </c>
      <c r="R1496">
        <v>0</v>
      </c>
      <c r="S1496">
        <v>41</v>
      </c>
      <c r="T1496">
        <v>48</v>
      </c>
      <c r="U1496">
        <v>5000</v>
      </c>
      <c r="V1496">
        <v>0</v>
      </c>
      <c r="W1496" t="s">
        <v>3216</v>
      </c>
      <c r="X1496">
        <v>0</v>
      </c>
      <c r="Y1496">
        <v>0</v>
      </c>
    </row>
    <row r="1497" spans="1:25" x14ac:dyDescent="0.2">
      <c r="A1497">
        <v>9</v>
      </c>
      <c r="B1497">
        <v>1</v>
      </c>
      <c r="C1497">
        <v>208581058</v>
      </c>
      <c r="D1497" t="s">
        <v>121</v>
      </c>
      <c r="E1497" t="s">
        <v>3217</v>
      </c>
      <c r="F1497" t="s">
        <v>1545</v>
      </c>
      <c r="G1497">
        <v>2</v>
      </c>
      <c r="H1497">
        <v>98</v>
      </c>
      <c r="I1497">
        <v>2775</v>
      </c>
      <c r="J1497">
        <v>27</v>
      </c>
      <c r="K1497" t="str">
        <f>VLOOKUP(J:J,[1]חוגים!A:B,2,0)</f>
        <v>מערכות מידע תואר ראשון</v>
      </c>
      <c r="L1497">
        <v>0</v>
      </c>
      <c r="M1497">
        <v>3</v>
      </c>
      <c r="N1497">
        <v>10</v>
      </c>
      <c r="O1497">
        <v>4</v>
      </c>
      <c r="P1497">
        <v>21</v>
      </c>
      <c r="Q1497">
        <v>2</v>
      </c>
      <c r="R1497">
        <v>0</v>
      </c>
      <c r="S1497">
        <v>115</v>
      </c>
      <c r="T1497">
        <v>8</v>
      </c>
      <c r="U1497">
        <v>5000</v>
      </c>
      <c r="V1497">
        <v>0</v>
      </c>
      <c r="W1497" t="s">
        <v>3218</v>
      </c>
      <c r="X1497">
        <v>0</v>
      </c>
      <c r="Y1497">
        <v>0</v>
      </c>
    </row>
    <row r="1498" spans="1:25" x14ac:dyDescent="0.2">
      <c r="A1498">
        <v>9</v>
      </c>
      <c r="B1498">
        <v>1</v>
      </c>
      <c r="C1498">
        <v>208582411</v>
      </c>
      <c r="D1498" t="s">
        <v>121</v>
      </c>
      <c r="E1498" t="s">
        <v>3219</v>
      </c>
      <c r="F1498" t="s">
        <v>44</v>
      </c>
      <c r="G1498">
        <v>1</v>
      </c>
      <c r="H1498">
        <v>98</v>
      </c>
      <c r="I1498">
        <v>3151</v>
      </c>
      <c r="J1498">
        <v>31</v>
      </c>
      <c r="K1498" t="str">
        <f>VLOOKUP(J:J,[1]חוגים!A:B,2,0)</f>
        <v>מדעי התנהגות תואר ראשון</v>
      </c>
      <c r="L1498">
        <v>0</v>
      </c>
      <c r="M1498">
        <v>2</v>
      </c>
      <c r="N1498">
        <v>10</v>
      </c>
      <c r="O1498">
        <v>26</v>
      </c>
      <c r="P1498">
        <v>23</v>
      </c>
      <c r="Q1498">
        <v>1</v>
      </c>
      <c r="R1498">
        <v>0</v>
      </c>
      <c r="S1498">
        <v>38</v>
      </c>
      <c r="T1498">
        <v>52</v>
      </c>
      <c r="U1498">
        <v>5000</v>
      </c>
      <c r="V1498">
        <v>0</v>
      </c>
      <c r="W1498" t="s">
        <v>3220</v>
      </c>
      <c r="X1498">
        <v>0</v>
      </c>
      <c r="Y1498">
        <v>0</v>
      </c>
    </row>
    <row r="1499" spans="1:25" x14ac:dyDescent="0.2">
      <c r="A1499">
        <v>9</v>
      </c>
      <c r="B1499">
        <v>1</v>
      </c>
      <c r="C1499">
        <v>208583021</v>
      </c>
      <c r="D1499" t="s">
        <v>121</v>
      </c>
      <c r="E1499" t="s">
        <v>3221</v>
      </c>
      <c r="F1499" t="s">
        <v>3222</v>
      </c>
      <c r="G1499">
        <v>2</v>
      </c>
      <c r="H1499">
        <v>98</v>
      </c>
      <c r="I1499">
        <v>2776</v>
      </c>
      <c r="J1499">
        <v>27</v>
      </c>
      <c r="K1499" t="str">
        <f>VLOOKUP(J:J,[1]חוגים!A:B,2,0)</f>
        <v>מערכות מידע תואר ראשון</v>
      </c>
      <c r="L1499">
        <v>0</v>
      </c>
      <c r="M1499">
        <v>3</v>
      </c>
      <c r="N1499">
        <v>10</v>
      </c>
      <c r="O1499">
        <v>4</v>
      </c>
      <c r="P1499">
        <v>21</v>
      </c>
      <c r="Q1499">
        <v>2</v>
      </c>
      <c r="R1499">
        <v>0</v>
      </c>
      <c r="S1499">
        <v>115</v>
      </c>
      <c r="T1499">
        <v>8</v>
      </c>
      <c r="U1499">
        <v>5000</v>
      </c>
      <c r="V1499">
        <v>0</v>
      </c>
      <c r="W1499" t="s">
        <v>3223</v>
      </c>
      <c r="X1499">
        <v>0</v>
      </c>
      <c r="Y1499">
        <v>0</v>
      </c>
    </row>
    <row r="1500" spans="1:25" x14ac:dyDescent="0.2">
      <c r="A1500">
        <v>9</v>
      </c>
      <c r="B1500">
        <v>1</v>
      </c>
      <c r="C1500">
        <v>208583039</v>
      </c>
      <c r="D1500" t="s">
        <v>121</v>
      </c>
      <c r="E1500" t="s">
        <v>3224</v>
      </c>
      <c r="F1500" t="s">
        <v>142</v>
      </c>
      <c r="G1500">
        <v>1</v>
      </c>
      <c r="H1500">
        <v>98</v>
      </c>
      <c r="I1500">
        <v>2776</v>
      </c>
      <c r="J1500">
        <v>27</v>
      </c>
      <c r="K1500" t="str">
        <f>VLOOKUP(J:J,[1]חוגים!A:B,2,0)</f>
        <v>מערכות מידע תואר ראשון</v>
      </c>
      <c r="L1500">
        <v>0</v>
      </c>
      <c r="M1500">
        <v>3</v>
      </c>
      <c r="N1500">
        <v>10</v>
      </c>
      <c r="O1500">
        <v>14</v>
      </c>
      <c r="P1500">
        <v>22</v>
      </c>
      <c r="Q1500">
        <v>1</v>
      </c>
      <c r="R1500">
        <v>0</v>
      </c>
      <c r="S1500">
        <v>82</v>
      </c>
      <c r="T1500">
        <v>27</v>
      </c>
      <c r="U1500">
        <v>5000</v>
      </c>
      <c r="V1500">
        <v>0</v>
      </c>
      <c r="W1500" t="s">
        <v>3225</v>
      </c>
      <c r="X1500">
        <v>0</v>
      </c>
      <c r="Y1500">
        <v>0</v>
      </c>
    </row>
    <row r="1501" spans="1:25" x14ac:dyDescent="0.2">
      <c r="A1501">
        <v>9</v>
      </c>
      <c r="B1501">
        <v>1</v>
      </c>
      <c r="C1501">
        <v>208583187</v>
      </c>
      <c r="D1501" t="s">
        <v>121</v>
      </c>
      <c r="E1501" t="s">
        <v>848</v>
      </c>
      <c r="F1501" t="s">
        <v>421</v>
      </c>
      <c r="G1501">
        <v>2</v>
      </c>
      <c r="H1501">
        <v>98</v>
      </c>
      <c r="I1501">
        <v>1155</v>
      </c>
      <c r="J1501">
        <v>11</v>
      </c>
      <c r="K1501" t="str">
        <f>VLOOKUP(J:J,[1]חוגים!A:B,2,0)</f>
        <v>מדעי המחשב תואר ראשון</v>
      </c>
      <c r="L1501">
        <v>0</v>
      </c>
      <c r="M1501">
        <v>3</v>
      </c>
      <c r="N1501">
        <v>10</v>
      </c>
      <c r="O1501">
        <v>15</v>
      </c>
      <c r="P1501">
        <v>21</v>
      </c>
      <c r="Q1501">
        <v>1</v>
      </c>
      <c r="R1501">
        <v>0</v>
      </c>
      <c r="S1501">
        <v>94</v>
      </c>
      <c r="T1501">
        <v>30</v>
      </c>
      <c r="U1501">
        <v>5000</v>
      </c>
      <c r="V1501">
        <v>0</v>
      </c>
      <c r="W1501" t="s">
        <v>3226</v>
      </c>
      <c r="X1501">
        <v>0</v>
      </c>
      <c r="Y1501">
        <v>0</v>
      </c>
    </row>
    <row r="1502" spans="1:25" x14ac:dyDescent="0.2">
      <c r="A1502">
        <v>9</v>
      </c>
      <c r="B1502">
        <v>1</v>
      </c>
      <c r="C1502">
        <v>208587097</v>
      </c>
      <c r="D1502" t="str">
        <f>VLOOKUP(C:C,[1]חדשים!B:C,2,0)</f>
        <v>חדש סמ 1</v>
      </c>
      <c r="E1502" t="s">
        <v>3227</v>
      </c>
      <c r="F1502" t="s">
        <v>1594</v>
      </c>
      <c r="G1502">
        <v>1</v>
      </c>
      <c r="H1502">
        <v>98</v>
      </c>
      <c r="I1502">
        <v>2776</v>
      </c>
      <c r="J1502">
        <v>27</v>
      </c>
      <c r="K1502" t="str">
        <f>VLOOKUP(J:J,[1]חוגים!A:B,2,0)</f>
        <v>מערכות מידע תואר ראשון</v>
      </c>
      <c r="L1502">
        <v>0</v>
      </c>
      <c r="M1502">
        <v>1</v>
      </c>
      <c r="N1502">
        <v>10</v>
      </c>
      <c r="O1502">
        <v>17</v>
      </c>
      <c r="P1502">
        <v>24</v>
      </c>
      <c r="Q1502">
        <v>1</v>
      </c>
      <c r="R1502">
        <v>0</v>
      </c>
      <c r="S1502">
        <v>0</v>
      </c>
      <c r="T1502">
        <v>33</v>
      </c>
      <c r="U1502">
        <v>5000</v>
      </c>
      <c r="V1502">
        <v>0</v>
      </c>
      <c r="W1502" t="s">
        <v>3228</v>
      </c>
      <c r="X1502">
        <v>0</v>
      </c>
      <c r="Y1502">
        <v>0</v>
      </c>
    </row>
    <row r="1503" spans="1:25" x14ac:dyDescent="0.2">
      <c r="A1503">
        <v>9</v>
      </c>
      <c r="B1503">
        <v>1</v>
      </c>
      <c r="C1503">
        <v>208588012</v>
      </c>
      <c r="D1503" t="s">
        <v>121</v>
      </c>
      <c r="E1503" t="s">
        <v>3229</v>
      </c>
      <c r="F1503" t="s">
        <v>3230</v>
      </c>
      <c r="G1503">
        <v>1</v>
      </c>
      <c r="H1503">
        <v>97</v>
      </c>
      <c r="I1503">
        <v>6600</v>
      </c>
      <c r="J1503">
        <v>66</v>
      </c>
      <c r="K1503" t="str">
        <f>VLOOKUP(J:J,[1]חוגים!A:B,2,0)</f>
        <v>סיעוד מבחר</v>
      </c>
      <c r="L1503">
        <v>0</v>
      </c>
      <c r="M1503">
        <v>4</v>
      </c>
      <c r="N1503">
        <v>10</v>
      </c>
      <c r="O1503">
        <v>19</v>
      </c>
      <c r="P1503">
        <v>22</v>
      </c>
      <c r="Q1503">
        <v>1</v>
      </c>
      <c r="R1503">
        <v>0</v>
      </c>
      <c r="S1503">
        <v>95</v>
      </c>
      <c r="T1503">
        <v>38</v>
      </c>
      <c r="U1503">
        <v>5000</v>
      </c>
      <c r="V1503">
        <v>0</v>
      </c>
      <c r="W1503" t="s">
        <v>3231</v>
      </c>
      <c r="X1503">
        <v>0</v>
      </c>
      <c r="Y1503">
        <v>0</v>
      </c>
    </row>
    <row r="1504" spans="1:25" x14ac:dyDescent="0.2">
      <c r="A1504">
        <v>9</v>
      </c>
      <c r="B1504">
        <v>1</v>
      </c>
      <c r="C1504">
        <v>208599332</v>
      </c>
      <c r="D1504" t="str">
        <f>VLOOKUP(C:C,[1]חדשים!B:C,2,0)</f>
        <v>חדש סמ 1</v>
      </c>
      <c r="E1504" t="s">
        <v>2792</v>
      </c>
      <c r="F1504" t="s">
        <v>142</v>
      </c>
      <c r="G1504">
        <v>2</v>
      </c>
      <c r="H1504">
        <v>99</v>
      </c>
      <c r="I1504">
        <v>3151</v>
      </c>
      <c r="J1504">
        <v>31</v>
      </c>
      <c r="K1504" t="str">
        <f>VLOOKUP(J:J,[1]חוגים!A:B,2,0)</f>
        <v>מדעי התנהגות תואר ראשון</v>
      </c>
      <c r="L1504">
        <v>0</v>
      </c>
      <c r="M1504">
        <v>1</v>
      </c>
      <c r="N1504">
        <v>10</v>
      </c>
      <c r="O1504">
        <v>18</v>
      </c>
      <c r="P1504">
        <v>24</v>
      </c>
      <c r="Q1504">
        <v>2</v>
      </c>
      <c r="R1504">
        <v>0</v>
      </c>
      <c r="S1504">
        <v>0</v>
      </c>
      <c r="T1504">
        <v>36</v>
      </c>
      <c r="U1504">
        <v>5000</v>
      </c>
      <c r="V1504">
        <v>0</v>
      </c>
      <c r="W1504" t="s">
        <v>3232</v>
      </c>
      <c r="X1504">
        <v>0</v>
      </c>
      <c r="Y1504">
        <v>0</v>
      </c>
    </row>
    <row r="1505" spans="1:25" x14ac:dyDescent="0.2">
      <c r="A1505">
        <v>9</v>
      </c>
      <c r="B1505">
        <v>1</v>
      </c>
      <c r="C1505">
        <v>208600494</v>
      </c>
      <c r="D1505" t="str">
        <f>VLOOKUP(C:C,[1]חדשים!B:C,2,0)</f>
        <v>חדש סמ 1</v>
      </c>
      <c r="E1505" t="s">
        <v>3233</v>
      </c>
      <c r="F1505" t="s">
        <v>458</v>
      </c>
      <c r="G1505">
        <v>2</v>
      </c>
      <c r="H1505">
        <v>97</v>
      </c>
      <c r="I1505">
        <v>4202</v>
      </c>
      <c r="J1505">
        <v>42</v>
      </c>
      <c r="K1505" t="str">
        <f>VLOOKUP(J:J,[1]חוגים!A:B,2,0)</f>
        <v>לימודי משפחה תואר שני</v>
      </c>
      <c r="L1505">
        <v>0</v>
      </c>
      <c r="M1505">
        <v>1</v>
      </c>
      <c r="N1505">
        <v>20</v>
      </c>
      <c r="O1505">
        <v>10</v>
      </c>
      <c r="P1505">
        <v>24</v>
      </c>
      <c r="Q1505">
        <v>1</v>
      </c>
      <c r="R1505">
        <v>0</v>
      </c>
      <c r="S1505">
        <v>0</v>
      </c>
      <c r="T1505">
        <v>20</v>
      </c>
      <c r="U1505">
        <v>5000</v>
      </c>
      <c r="V1505">
        <v>0</v>
      </c>
      <c r="W1505" t="s">
        <v>3234</v>
      </c>
      <c r="X1505">
        <v>0</v>
      </c>
      <c r="Y1505">
        <v>0</v>
      </c>
    </row>
    <row r="1506" spans="1:25" x14ac:dyDescent="0.2">
      <c r="A1506">
        <v>9</v>
      </c>
      <c r="B1506">
        <v>1</v>
      </c>
      <c r="C1506">
        <v>208600627</v>
      </c>
      <c r="D1506" t="s">
        <v>121</v>
      </c>
      <c r="E1506" t="s">
        <v>3235</v>
      </c>
      <c r="F1506" t="s">
        <v>567</v>
      </c>
      <c r="G1506">
        <v>2</v>
      </c>
      <c r="H1506">
        <v>97</v>
      </c>
      <c r="I1506">
        <v>3151</v>
      </c>
      <c r="J1506">
        <v>31</v>
      </c>
      <c r="K1506" t="str">
        <f>VLOOKUP(J:J,[1]חוגים!A:B,2,0)</f>
        <v>מדעי התנהגות תואר ראשון</v>
      </c>
      <c r="L1506">
        <v>0</v>
      </c>
      <c r="M1506">
        <v>2</v>
      </c>
      <c r="N1506">
        <v>10</v>
      </c>
      <c r="O1506">
        <v>26</v>
      </c>
      <c r="P1506">
        <v>22</v>
      </c>
      <c r="Q1506">
        <v>1</v>
      </c>
      <c r="R1506">
        <v>0</v>
      </c>
      <c r="S1506">
        <v>36</v>
      </c>
      <c r="T1506">
        <v>52</v>
      </c>
      <c r="U1506">
        <v>5000</v>
      </c>
      <c r="V1506">
        <v>0</v>
      </c>
      <c r="W1506" t="s">
        <v>3236</v>
      </c>
      <c r="X1506">
        <v>0</v>
      </c>
      <c r="Y1506">
        <v>0</v>
      </c>
    </row>
    <row r="1507" spans="1:25" x14ac:dyDescent="0.2">
      <c r="A1507">
        <v>9</v>
      </c>
      <c r="B1507">
        <v>1</v>
      </c>
      <c r="C1507">
        <v>208601278</v>
      </c>
      <c r="D1507" t="s">
        <v>121</v>
      </c>
      <c r="E1507" t="s">
        <v>3237</v>
      </c>
      <c r="F1507" t="s">
        <v>32</v>
      </c>
      <c r="G1507">
        <v>2</v>
      </c>
      <c r="H1507">
        <v>97</v>
      </c>
      <c r="I1507">
        <v>2767</v>
      </c>
      <c r="J1507">
        <v>27</v>
      </c>
      <c r="K1507" t="str">
        <f>VLOOKUP(J:J,[1]חוגים!A:B,2,0)</f>
        <v>מערכות מידע תואר ראשון</v>
      </c>
      <c r="L1507">
        <v>0</v>
      </c>
      <c r="M1507">
        <v>3</v>
      </c>
      <c r="N1507">
        <v>10</v>
      </c>
      <c r="O1507">
        <v>17</v>
      </c>
      <c r="P1507">
        <v>21</v>
      </c>
      <c r="Q1507">
        <v>1</v>
      </c>
      <c r="R1507">
        <v>0</v>
      </c>
      <c r="S1507">
        <v>83</v>
      </c>
      <c r="T1507">
        <v>34</v>
      </c>
      <c r="U1507">
        <v>5000</v>
      </c>
      <c r="V1507">
        <v>0</v>
      </c>
      <c r="W1507" t="s">
        <v>3238</v>
      </c>
      <c r="X1507">
        <v>0</v>
      </c>
      <c r="Y1507">
        <v>0</v>
      </c>
    </row>
    <row r="1508" spans="1:25" x14ac:dyDescent="0.2">
      <c r="A1508">
        <v>9</v>
      </c>
      <c r="B1508">
        <v>1</v>
      </c>
      <c r="C1508">
        <v>208603506</v>
      </c>
      <c r="D1508" t="s">
        <v>121</v>
      </c>
      <c r="E1508" t="s">
        <v>3239</v>
      </c>
      <c r="F1508" t="s">
        <v>148</v>
      </c>
      <c r="G1508">
        <v>2</v>
      </c>
      <c r="H1508">
        <v>97</v>
      </c>
      <c r="I1508">
        <v>3152</v>
      </c>
      <c r="J1508">
        <v>31</v>
      </c>
      <c r="K1508" t="str">
        <f>VLOOKUP(J:J,[1]חוגים!A:B,2,0)</f>
        <v>מדעי התנהגות תואר ראשון</v>
      </c>
      <c r="L1508">
        <v>0</v>
      </c>
      <c r="M1508">
        <v>3</v>
      </c>
      <c r="N1508">
        <v>10</v>
      </c>
      <c r="O1508">
        <v>22</v>
      </c>
      <c r="P1508">
        <v>23</v>
      </c>
      <c r="Q1508">
        <v>1</v>
      </c>
      <c r="R1508">
        <v>0</v>
      </c>
      <c r="S1508">
        <v>36</v>
      </c>
      <c r="T1508">
        <v>44</v>
      </c>
      <c r="U1508">
        <v>5000</v>
      </c>
      <c r="V1508">
        <v>0</v>
      </c>
      <c r="W1508" t="s">
        <v>3240</v>
      </c>
      <c r="X1508">
        <v>0</v>
      </c>
      <c r="Y1508">
        <v>0</v>
      </c>
    </row>
    <row r="1509" spans="1:25" x14ac:dyDescent="0.2">
      <c r="A1509">
        <v>9</v>
      </c>
      <c r="B1509">
        <v>1</v>
      </c>
      <c r="C1509">
        <v>208603753</v>
      </c>
      <c r="D1509" t="s">
        <v>121</v>
      </c>
      <c r="E1509" t="s">
        <v>3241</v>
      </c>
      <c r="F1509" t="s">
        <v>461</v>
      </c>
      <c r="G1509">
        <v>1</v>
      </c>
      <c r="H1509">
        <v>97</v>
      </c>
      <c r="I1509">
        <v>1226</v>
      </c>
      <c r="J1509">
        <v>12</v>
      </c>
      <c r="K1509" t="str">
        <f>VLOOKUP(J:J,[1]חוגים!A:B,2,0)</f>
        <v>מדעי המחשב תואר שני</v>
      </c>
      <c r="L1509">
        <v>0</v>
      </c>
      <c r="M1509">
        <v>2</v>
      </c>
      <c r="N1509">
        <v>20</v>
      </c>
      <c r="O1509">
        <v>3</v>
      </c>
      <c r="P1509">
        <v>22</v>
      </c>
      <c r="Q1509">
        <v>1</v>
      </c>
      <c r="R1509">
        <v>0</v>
      </c>
      <c r="S1509">
        <v>24</v>
      </c>
      <c r="T1509">
        <v>5</v>
      </c>
      <c r="U1509">
        <v>5000</v>
      </c>
      <c r="V1509">
        <v>0</v>
      </c>
      <c r="W1509" t="s">
        <v>3242</v>
      </c>
      <c r="X1509">
        <v>0</v>
      </c>
      <c r="Y1509">
        <v>0</v>
      </c>
    </row>
    <row r="1510" spans="1:25" x14ac:dyDescent="0.2">
      <c r="A1510">
        <v>9</v>
      </c>
      <c r="B1510">
        <v>1</v>
      </c>
      <c r="C1510">
        <v>208604850</v>
      </c>
      <c r="D1510" t="s">
        <v>121</v>
      </c>
      <c r="E1510" t="s">
        <v>3243</v>
      </c>
      <c r="F1510" t="s">
        <v>130</v>
      </c>
      <c r="G1510">
        <v>1</v>
      </c>
      <c r="H1510">
        <v>97</v>
      </c>
      <c r="I1510">
        <v>2772</v>
      </c>
      <c r="J1510">
        <v>27</v>
      </c>
      <c r="K1510" t="str">
        <f>VLOOKUP(J:J,[1]חוגים!A:B,2,0)</f>
        <v>מערכות מידע תואר ראשון</v>
      </c>
      <c r="L1510">
        <v>0</v>
      </c>
      <c r="M1510">
        <v>3</v>
      </c>
      <c r="N1510">
        <v>10</v>
      </c>
      <c r="O1510">
        <v>18</v>
      </c>
      <c r="P1510">
        <v>22</v>
      </c>
      <c r="Q1510">
        <v>1</v>
      </c>
      <c r="R1510">
        <v>0</v>
      </c>
      <c r="S1510">
        <v>88</v>
      </c>
      <c r="T1510">
        <v>35</v>
      </c>
      <c r="U1510">
        <v>5000</v>
      </c>
      <c r="V1510">
        <v>0</v>
      </c>
      <c r="W1510" t="s">
        <v>3244</v>
      </c>
      <c r="X1510">
        <v>0</v>
      </c>
      <c r="Y1510">
        <v>0</v>
      </c>
    </row>
    <row r="1511" spans="1:25" x14ac:dyDescent="0.2">
      <c r="A1511">
        <v>9</v>
      </c>
      <c r="B1511">
        <v>1</v>
      </c>
      <c r="C1511">
        <v>208605550</v>
      </c>
      <c r="D1511" t="s">
        <v>121</v>
      </c>
      <c r="E1511" t="s">
        <v>3245</v>
      </c>
      <c r="F1511" t="s">
        <v>176</v>
      </c>
      <c r="G1511">
        <v>1</v>
      </c>
      <c r="H1511">
        <v>98</v>
      </c>
      <c r="I1511">
        <v>2775</v>
      </c>
      <c r="J1511">
        <v>27</v>
      </c>
      <c r="K1511" t="str">
        <f>VLOOKUP(J:J,[1]חוגים!A:B,2,0)</f>
        <v>מערכות מידע תואר ראשון</v>
      </c>
      <c r="L1511">
        <v>0</v>
      </c>
      <c r="M1511">
        <v>3</v>
      </c>
      <c r="N1511">
        <v>10</v>
      </c>
      <c r="O1511">
        <v>4</v>
      </c>
      <c r="P1511">
        <v>21</v>
      </c>
      <c r="Q1511">
        <v>1</v>
      </c>
      <c r="R1511">
        <v>0</v>
      </c>
      <c r="S1511">
        <v>115</v>
      </c>
      <c r="T1511">
        <v>8</v>
      </c>
      <c r="U1511">
        <v>5000</v>
      </c>
      <c r="V1511">
        <v>0</v>
      </c>
      <c r="W1511" t="s">
        <v>3246</v>
      </c>
      <c r="X1511">
        <v>0</v>
      </c>
      <c r="Y1511">
        <v>0</v>
      </c>
    </row>
    <row r="1512" spans="1:25" x14ac:dyDescent="0.2">
      <c r="A1512">
        <v>9</v>
      </c>
      <c r="B1512">
        <v>1</v>
      </c>
      <c r="C1512">
        <v>208606558</v>
      </c>
      <c r="D1512" t="s">
        <v>121</v>
      </c>
      <c r="E1512" t="s">
        <v>650</v>
      </c>
      <c r="F1512" t="s">
        <v>2872</v>
      </c>
      <c r="G1512">
        <v>2</v>
      </c>
      <c r="H1512">
        <v>97</v>
      </c>
      <c r="I1512">
        <v>1155</v>
      </c>
      <c r="J1512">
        <v>11</v>
      </c>
      <c r="K1512" t="str">
        <f>VLOOKUP(J:J,[1]חוגים!A:B,2,0)</f>
        <v>מדעי המחשב תואר ראשון</v>
      </c>
      <c r="L1512">
        <v>0</v>
      </c>
      <c r="M1512">
        <v>2</v>
      </c>
      <c r="N1512">
        <v>10</v>
      </c>
      <c r="O1512">
        <v>22</v>
      </c>
      <c r="P1512">
        <v>23</v>
      </c>
      <c r="Q1512">
        <v>2</v>
      </c>
      <c r="R1512">
        <v>0</v>
      </c>
      <c r="S1512">
        <v>41</v>
      </c>
      <c r="T1512">
        <v>43</v>
      </c>
      <c r="U1512">
        <v>5000</v>
      </c>
      <c r="V1512">
        <v>0</v>
      </c>
      <c r="W1512" t="s">
        <v>3247</v>
      </c>
      <c r="X1512">
        <v>0</v>
      </c>
      <c r="Y1512">
        <v>0</v>
      </c>
    </row>
    <row r="1513" spans="1:25" x14ac:dyDescent="0.2">
      <c r="A1513">
        <v>9</v>
      </c>
      <c r="B1513">
        <v>1</v>
      </c>
      <c r="C1513">
        <v>208610402</v>
      </c>
      <c r="D1513" t="s">
        <v>121</v>
      </c>
      <c r="E1513" t="s">
        <v>3248</v>
      </c>
      <c r="F1513" t="s">
        <v>333</v>
      </c>
      <c r="G1513">
        <v>1</v>
      </c>
      <c r="H1513">
        <v>97</v>
      </c>
      <c r="I1513">
        <v>1155</v>
      </c>
      <c r="J1513">
        <v>11</v>
      </c>
      <c r="K1513" t="str">
        <f>VLOOKUP(J:J,[1]חוגים!A:B,2,0)</f>
        <v>מדעי המחשב תואר ראשון</v>
      </c>
      <c r="L1513">
        <v>0</v>
      </c>
      <c r="M1513">
        <v>3</v>
      </c>
      <c r="N1513">
        <v>10</v>
      </c>
      <c r="O1513">
        <v>21</v>
      </c>
      <c r="P1513">
        <v>22</v>
      </c>
      <c r="Q1513">
        <v>2</v>
      </c>
      <c r="R1513">
        <v>0</v>
      </c>
      <c r="S1513">
        <v>79</v>
      </c>
      <c r="T1513">
        <v>42</v>
      </c>
      <c r="U1513">
        <v>5000</v>
      </c>
      <c r="V1513">
        <v>0</v>
      </c>
      <c r="W1513" t="s">
        <v>3249</v>
      </c>
      <c r="X1513">
        <v>0</v>
      </c>
      <c r="Y1513">
        <v>0</v>
      </c>
    </row>
    <row r="1514" spans="1:25" x14ac:dyDescent="0.2">
      <c r="A1514">
        <v>9</v>
      </c>
      <c r="B1514">
        <v>1</v>
      </c>
      <c r="C1514">
        <v>208610618</v>
      </c>
      <c r="D1514" t="s">
        <v>121</v>
      </c>
      <c r="E1514" t="s">
        <v>3250</v>
      </c>
      <c r="F1514" t="s">
        <v>391</v>
      </c>
      <c r="G1514">
        <v>1</v>
      </c>
      <c r="H1514">
        <v>97</v>
      </c>
      <c r="I1514">
        <v>1155</v>
      </c>
      <c r="J1514">
        <v>11</v>
      </c>
      <c r="K1514" t="str">
        <f>VLOOKUP(J:J,[1]חוגים!A:B,2,0)</f>
        <v>מדעי המחשב תואר ראשון</v>
      </c>
      <c r="L1514">
        <v>0</v>
      </c>
      <c r="M1514">
        <v>3</v>
      </c>
      <c r="N1514">
        <v>10</v>
      </c>
      <c r="O1514">
        <v>18</v>
      </c>
      <c r="P1514">
        <v>22</v>
      </c>
      <c r="Q1514">
        <v>2</v>
      </c>
      <c r="R1514">
        <v>0</v>
      </c>
      <c r="S1514">
        <v>73</v>
      </c>
      <c r="T1514">
        <v>36</v>
      </c>
      <c r="U1514">
        <v>5000</v>
      </c>
      <c r="V1514">
        <v>0</v>
      </c>
      <c r="W1514" t="s">
        <v>3251</v>
      </c>
      <c r="X1514">
        <v>0</v>
      </c>
      <c r="Y1514">
        <v>0</v>
      </c>
    </row>
    <row r="1515" spans="1:25" x14ac:dyDescent="0.2">
      <c r="A1515">
        <v>9</v>
      </c>
      <c r="B1515">
        <v>1</v>
      </c>
      <c r="C1515">
        <v>208610733</v>
      </c>
      <c r="D1515" t="s">
        <v>121</v>
      </c>
      <c r="E1515" t="s">
        <v>3252</v>
      </c>
      <c r="F1515" t="s">
        <v>50</v>
      </c>
      <c r="G1515">
        <v>2</v>
      </c>
      <c r="H1515">
        <v>97</v>
      </c>
      <c r="I1515">
        <v>6701</v>
      </c>
      <c r="J1515">
        <v>67</v>
      </c>
      <c r="K1515" t="str">
        <f>VLOOKUP(J:J,[1]חוגים!A:B,2,0)</f>
        <v>סיעוד הסבות</v>
      </c>
      <c r="L1515">
        <v>0</v>
      </c>
      <c r="M1515">
        <v>4</v>
      </c>
      <c r="N1515">
        <v>10</v>
      </c>
      <c r="O1515">
        <v>6</v>
      </c>
      <c r="P1515">
        <v>22</v>
      </c>
      <c r="Q1515">
        <v>1</v>
      </c>
      <c r="R1515">
        <v>0</v>
      </c>
      <c r="S1515">
        <v>119</v>
      </c>
      <c r="T1515">
        <v>11</v>
      </c>
      <c r="U1515">
        <v>5000</v>
      </c>
      <c r="V1515">
        <v>0</v>
      </c>
      <c r="W1515" t="s">
        <v>3253</v>
      </c>
      <c r="X1515">
        <v>0</v>
      </c>
      <c r="Y1515">
        <v>0</v>
      </c>
    </row>
    <row r="1516" spans="1:25" x14ac:dyDescent="0.2">
      <c r="A1516">
        <v>9</v>
      </c>
      <c r="B1516">
        <v>1</v>
      </c>
      <c r="C1516">
        <v>208610758</v>
      </c>
      <c r="D1516" t="s">
        <v>121</v>
      </c>
      <c r="E1516" t="s">
        <v>3254</v>
      </c>
      <c r="F1516" t="s">
        <v>56</v>
      </c>
      <c r="G1516">
        <v>2</v>
      </c>
      <c r="H1516">
        <v>97</v>
      </c>
      <c r="I1516">
        <v>2776</v>
      </c>
      <c r="J1516">
        <v>27</v>
      </c>
      <c r="K1516" t="str">
        <f>VLOOKUP(J:J,[1]חוגים!A:B,2,0)</f>
        <v>מערכות מידע תואר ראשון</v>
      </c>
      <c r="L1516">
        <v>0</v>
      </c>
      <c r="M1516">
        <v>3</v>
      </c>
      <c r="N1516">
        <v>10</v>
      </c>
      <c r="O1516">
        <v>6</v>
      </c>
      <c r="P1516">
        <v>20</v>
      </c>
      <c r="Q1516">
        <v>1</v>
      </c>
      <c r="R1516">
        <v>0</v>
      </c>
      <c r="S1516">
        <v>102</v>
      </c>
      <c r="T1516">
        <v>11</v>
      </c>
      <c r="U1516">
        <v>5000</v>
      </c>
      <c r="V1516">
        <v>0</v>
      </c>
      <c r="W1516" t="s">
        <v>3255</v>
      </c>
      <c r="X1516">
        <v>0</v>
      </c>
      <c r="Y1516">
        <v>0</v>
      </c>
    </row>
    <row r="1517" spans="1:25" x14ac:dyDescent="0.2">
      <c r="A1517">
        <v>9</v>
      </c>
      <c r="B1517">
        <v>1</v>
      </c>
      <c r="C1517">
        <v>208610808</v>
      </c>
      <c r="D1517" t="s">
        <v>121</v>
      </c>
      <c r="E1517" t="s">
        <v>3256</v>
      </c>
      <c r="F1517" t="s">
        <v>1545</v>
      </c>
      <c r="G1517">
        <v>1</v>
      </c>
      <c r="H1517">
        <v>97</v>
      </c>
      <c r="I1517">
        <v>1155</v>
      </c>
      <c r="J1517">
        <v>11</v>
      </c>
      <c r="K1517" t="str">
        <f>VLOOKUP(J:J,[1]חוגים!A:B,2,0)</f>
        <v>מדעי המחשב תואר ראשון</v>
      </c>
      <c r="L1517">
        <v>0</v>
      </c>
      <c r="M1517">
        <v>2</v>
      </c>
      <c r="N1517">
        <v>10</v>
      </c>
      <c r="O1517">
        <v>22</v>
      </c>
      <c r="P1517">
        <v>23</v>
      </c>
      <c r="Q1517">
        <v>2</v>
      </c>
      <c r="R1517">
        <v>0</v>
      </c>
      <c r="S1517">
        <v>29</v>
      </c>
      <c r="T1517">
        <v>43</v>
      </c>
      <c r="U1517">
        <v>5000</v>
      </c>
      <c r="V1517">
        <v>0</v>
      </c>
      <c r="W1517" t="s">
        <v>3257</v>
      </c>
      <c r="X1517">
        <v>0</v>
      </c>
      <c r="Y1517">
        <v>0</v>
      </c>
    </row>
    <row r="1518" spans="1:25" x14ac:dyDescent="0.2">
      <c r="A1518">
        <v>9</v>
      </c>
      <c r="B1518">
        <v>1</v>
      </c>
      <c r="C1518">
        <v>208612135</v>
      </c>
      <c r="D1518" t="s">
        <v>121</v>
      </c>
      <c r="E1518" t="s">
        <v>657</v>
      </c>
      <c r="F1518" t="s">
        <v>281</v>
      </c>
      <c r="G1518">
        <v>1</v>
      </c>
      <c r="H1518">
        <v>97</v>
      </c>
      <c r="I1518">
        <v>2767</v>
      </c>
      <c r="J1518">
        <v>27</v>
      </c>
      <c r="K1518" t="str">
        <f>VLOOKUP(J:J,[1]חוגים!A:B,2,0)</f>
        <v>מערכות מידע תואר ראשון</v>
      </c>
      <c r="L1518">
        <v>0</v>
      </c>
      <c r="M1518">
        <v>3</v>
      </c>
      <c r="N1518">
        <v>10</v>
      </c>
      <c r="O1518">
        <v>21</v>
      </c>
      <c r="P1518">
        <v>22</v>
      </c>
      <c r="Q1518">
        <v>1</v>
      </c>
      <c r="R1518">
        <v>0</v>
      </c>
      <c r="S1518">
        <v>86</v>
      </c>
      <c r="T1518">
        <v>41</v>
      </c>
      <c r="U1518">
        <v>5000</v>
      </c>
      <c r="V1518">
        <v>0</v>
      </c>
      <c r="W1518" t="s">
        <v>3258</v>
      </c>
      <c r="X1518">
        <v>0</v>
      </c>
      <c r="Y1518">
        <v>0</v>
      </c>
    </row>
    <row r="1519" spans="1:25" x14ac:dyDescent="0.2">
      <c r="A1519">
        <v>9</v>
      </c>
      <c r="B1519">
        <v>1</v>
      </c>
      <c r="C1519">
        <v>208620963</v>
      </c>
      <c r="D1519" t="s">
        <v>121</v>
      </c>
      <c r="E1519" t="s">
        <v>3259</v>
      </c>
      <c r="F1519" t="s">
        <v>3260</v>
      </c>
      <c r="G1519">
        <v>1</v>
      </c>
      <c r="H1519">
        <v>97</v>
      </c>
      <c r="I1519">
        <v>6600</v>
      </c>
      <c r="J1519">
        <v>66</v>
      </c>
      <c r="K1519" t="str">
        <f>VLOOKUP(J:J,[1]חוגים!A:B,2,0)</f>
        <v>סיעוד מבחר</v>
      </c>
      <c r="L1519">
        <v>0</v>
      </c>
      <c r="M1519">
        <v>2</v>
      </c>
      <c r="N1519">
        <v>10</v>
      </c>
      <c r="O1519">
        <v>26</v>
      </c>
      <c r="P1519">
        <v>23</v>
      </c>
      <c r="Q1519">
        <v>1</v>
      </c>
      <c r="R1519">
        <v>0</v>
      </c>
      <c r="S1519">
        <v>44</v>
      </c>
      <c r="T1519">
        <v>51</v>
      </c>
      <c r="U1519">
        <v>5000</v>
      </c>
      <c r="V1519">
        <v>0</v>
      </c>
      <c r="W1519" t="s">
        <v>3261</v>
      </c>
      <c r="X1519">
        <v>0</v>
      </c>
      <c r="Y1519">
        <v>0</v>
      </c>
    </row>
    <row r="1520" spans="1:25" x14ac:dyDescent="0.2">
      <c r="A1520">
        <v>9</v>
      </c>
      <c r="B1520">
        <v>1</v>
      </c>
      <c r="C1520">
        <v>208625285</v>
      </c>
      <c r="D1520" t="s">
        <v>121</v>
      </c>
      <c r="E1520" t="s">
        <v>3262</v>
      </c>
      <c r="F1520" t="s">
        <v>44</v>
      </c>
      <c r="G1520">
        <v>2</v>
      </c>
      <c r="H1520">
        <v>97</v>
      </c>
      <c r="I1520">
        <v>4201</v>
      </c>
      <c r="J1520">
        <v>42</v>
      </c>
      <c r="K1520" t="str">
        <f>VLOOKUP(J:J,[1]חוגים!A:B,2,0)</f>
        <v>לימודי משפחה תואר שני</v>
      </c>
      <c r="L1520">
        <v>0</v>
      </c>
      <c r="M1520">
        <v>2</v>
      </c>
      <c r="N1520">
        <v>20</v>
      </c>
      <c r="O1520">
        <v>11</v>
      </c>
      <c r="P1520">
        <v>23</v>
      </c>
      <c r="Q1520">
        <v>1</v>
      </c>
      <c r="R1520">
        <v>0</v>
      </c>
      <c r="S1520">
        <v>20</v>
      </c>
      <c r="T1520">
        <v>22</v>
      </c>
      <c r="U1520">
        <v>5000</v>
      </c>
      <c r="V1520">
        <v>0</v>
      </c>
      <c r="W1520" t="s">
        <v>3263</v>
      </c>
      <c r="X1520">
        <v>0</v>
      </c>
      <c r="Y1520">
        <v>0</v>
      </c>
    </row>
    <row r="1521" spans="1:25" x14ac:dyDescent="0.2">
      <c r="A1521">
        <v>9</v>
      </c>
      <c r="B1521">
        <v>1</v>
      </c>
      <c r="C1521">
        <v>208630434</v>
      </c>
      <c r="D1521" t="s">
        <v>121</v>
      </c>
      <c r="E1521" t="s">
        <v>792</v>
      </c>
      <c r="F1521" t="s">
        <v>648</v>
      </c>
      <c r="G1521">
        <v>2</v>
      </c>
      <c r="H1521">
        <v>97</v>
      </c>
      <c r="I1521">
        <v>3147</v>
      </c>
      <c r="J1521">
        <v>31</v>
      </c>
      <c r="K1521" t="str">
        <f>VLOOKUP(J:J,[1]חוגים!A:B,2,0)</f>
        <v>מדעי התנהגות תואר ראשון</v>
      </c>
      <c r="L1521">
        <v>0</v>
      </c>
      <c r="M1521">
        <v>2</v>
      </c>
      <c r="N1521">
        <v>10</v>
      </c>
      <c r="O1521">
        <v>21</v>
      </c>
      <c r="P1521">
        <v>23</v>
      </c>
      <c r="Q1521">
        <v>2</v>
      </c>
      <c r="R1521">
        <v>0</v>
      </c>
      <c r="S1521">
        <v>34</v>
      </c>
      <c r="T1521">
        <v>42</v>
      </c>
      <c r="U1521">
        <v>5000</v>
      </c>
      <c r="V1521">
        <v>0</v>
      </c>
      <c r="W1521" t="s">
        <v>3264</v>
      </c>
      <c r="X1521">
        <v>0</v>
      </c>
      <c r="Y1521">
        <v>0</v>
      </c>
    </row>
    <row r="1522" spans="1:25" x14ac:dyDescent="0.2">
      <c r="A1522">
        <v>9</v>
      </c>
      <c r="B1522">
        <v>1</v>
      </c>
      <c r="C1522">
        <v>208630947</v>
      </c>
      <c r="D1522" t="str">
        <f>VLOOKUP(C:C,[1]חדשים!B:C,2,0)</f>
        <v>חדש סמ 1</v>
      </c>
      <c r="E1522" t="s">
        <v>3265</v>
      </c>
      <c r="F1522" t="s">
        <v>133</v>
      </c>
      <c r="G1522">
        <v>1</v>
      </c>
      <c r="H1522">
        <v>97</v>
      </c>
      <c r="I1522">
        <v>3149</v>
      </c>
      <c r="J1522">
        <v>31</v>
      </c>
      <c r="K1522" t="str">
        <f>VLOOKUP(J:J,[1]חוגים!A:B,2,0)</f>
        <v>מדעי התנהגות תואר ראשון</v>
      </c>
      <c r="L1522">
        <v>0</v>
      </c>
      <c r="M1522">
        <v>1</v>
      </c>
      <c r="N1522">
        <v>10</v>
      </c>
      <c r="O1522">
        <v>17</v>
      </c>
      <c r="P1522">
        <v>24</v>
      </c>
      <c r="Q1522">
        <v>2</v>
      </c>
      <c r="R1522">
        <v>0</v>
      </c>
      <c r="S1522">
        <v>0</v>
      </c>
      <c r="T1522">
        <v>34</v>
      </c>
      <c r="U1522">
        <v>5000</v>
      </c>
      <c r="V1522">
        <v>0</v>
      </c>
      <c r="W1522" t="s">
        <v>3266</v>
      </c>
      <c r="X1522">
        <v>0</v>
      </c>
      <c r="Y1522">
        <v>0</v>
      </c>
    </row>
    <row r="1523" spans="1:25" x14ac:dyDescent="0.2">
      <c r="A1523">
        <v>9</v>
      </c>
      <c r="B1523">
        <v>1</v>
      </c>
      <c r="C1523">
        <v>208633446</v>
      </c>
      <c r="D1523" t="s">
        <v>121</v>
      </c>
      <c r="E1523" t="s">
        <v>1050</v>
      </c>
      <c r="F1523" t="s">
        <v>3267</v>
      </c>
      <c r="G1523">
        <v>2</v>
      </c>
      <c r="H1523">
        <v>98</v>
      </c>
      <c r="I1523">
        <v>2775</v>
      </c>
      <c r="J1523">
        <v>27</v>
      </c>
      <c r="K1523" t="str">
        <f>VLOOKUP(J:J,[1]חוגים!A:B,2,0)</f>
        <v>מערכות מידע תואר ראשון</v>
      </c>
      <c r="L1523">
        <v>0</v>
      </c>
      <c r="M1523">
        <v>2</v>
      </c>
      <c r="N1523">
        <v>10</v>
      </c>
      <c r="O1523">
        <v>21</v>
      </c>
      <c r="P1523">
        <v>22</v>
      </c>
      <c r="Q1523">
        <v>1</v>
      </c>
      <c r="R1523">
        <v>0</v>
      </c>
      <c r="S1523">
        <v>60</v>
      </c>
      <c r="T1523">
        <v>41</v>
      </c>
      <c r="U1523">
        <v>5000</v>
      </c>
      <c r="V1523">
        <v>0</v>
      </c>
      <c r="W1523" t="s">
        <v>3268</v>
      </c>
      <c r="X1523">
        <v>0</v>
      </c>
      <c r="Y1523">
        <v>0</v>
      </c>
    </row>
    <row r="1524" spans="1:25" x14ac:dyDescent="0.2">
      <c r="A1524">
        <v>9</v>
      </c>
      <c r="B1524">
        <v>1</v>
      </c>
      <c r="C1524">
        <v>208633479</v>
      </c>
      <c r="D1524" t="str">
        <f>VLOOKUP(C:C,[1]חדשים!B:C,2,0)</f>
        <v>חדש סמ 1</v>
      </c>
      <c r="E1524" t="s">
        <v>3269</v>
      </c>
      <c r="F1524" t="s">
        <v>3270</v>
      </c>
      <c r="G1524">
        <v>2</v>
      </c>
      <c r="H1524">
        <v>98</v>
      </c>
      <c r="I1524">
        <v>2205</v>
      </c>
      <c r="J1524">
        <v>22</v>
      </c>
      <c r="K1524" t="str">
        <f>VLOOKUP(J:J,[1]חוגים!A:B,2,0)</f>
        <v>מנהל עסקים תואר שני</v>
      </c>
      <c r="L1524">
        <v>0</v>
      </c>
      <c r="M1524">
        <v>1</v>
      </c>
      <c r="N1524">
        <v>20</v>
      </c>
      <c r="O1524">
        <v>12</v>
      </c>
      <c r="P1524">
        <v>24</v>
      </c>
      <c r="Q1524">
        <v>1</v>
      </c>
      <c r="R1524">
        <v>0</v>
      </c>
      <c r="S1524">
        <v>0</v>
      </c>
      <c r="T1524">
        <v>24</v>
      </c>
      <c r="U1524">
        <v>5000</v>
      </c>
      <c r="V1524">
        <v>0</v>
      </c>
      <c r="W1524" t="s">
        <v>3271</v>
      </c>
      <c r="X1524">
        <v>0</v>
      </c>
      <c r="Y1524">
        <v>0</v>
      </c>
    </row>
    <row r="1525" spans="1:25" x14ac:dyDescent="0.2">
      <c r="A1525">
        <v>9</v>
      </c>
      <c r="B1525">
        <v>1</v>
      </c>
      <c r="C1525">
        <v>208633677</v>
      </c>
      <c r="D1525" t="s">
        <v>121</v>
      </c>
      <c r="E1525" t="s">
        <v>767</v>
      </c>
      <c r="F1525" t="s">
        <v>333</v>
      </c>
      <c r="G1525">
        <v>1</v>
      </c>
      <c r="H1525">
        <v>98</v>
      </c>
      <c r="I1525">
        <v>1155</v>
      </c>
      <c r="J1525">
        <v>11</v>
      </c>
      <c r="K1525" t="str">
        <f>VLOOKUP(J:J,[1]חוגים!A:B,2,0)</f>
        <v>מדעי המחשב תואר ראשון</v>
      </c>
      <c r="L1525">
        <v>0</v>
      </c>
      <c r="M1525">
        <v>3</v>
      </c>
      <c r="N1525">
        <v>10</v>
      </c>
      <c r="O1525">
        <v>3</v>
      </c>
      <c r="P1525">
        <v>21</v>
      </c>
      <c r="Q1525">
        <v>2</v>
      </c>
      <c r="R1525">
        <v>0</v>
      </c>
      <c r="S1525">
        <v>120</v>
      </c>
      <c r="T1525">
        <v>5</v>
      </c>
      <c r="U1525">
        <v>5000</v>
      </c>
      <c r="V1525">
        <v>0</v>
      </c>
      <c r="W1525" t="s">
        <v>3272</v>
      </c>
      <c r="X1525">
        <v>0</v>
      </c>
      <c r="Y1525">
        <v>0</v>
      </c>
    </row>
    <row r="1526" spans="1:25" x14ac:dyDescent="0.2">
      <c r="A1526">
        <v>9</v>
      </c>
      <c r="B1526">
        <v>1</v>
      </c>
      <c r="C1526">
        <v>208636639</v>
      </c>
      <c r="D1526" t="str">
        <f>VLOOKUP(C:C,[1]חדשים!B:C,2,0)</f>
        <v>חדש סמ 1</v>
      </c>
      <c r="E1526" t="s">
        <v>3273</v>
      </c>
      <c r="F1526" t="s">
        <v>400</v>
      </c>
      <c r="G1526">
        <v>1</v>
      </c>
      <c r="H1526">
        <v>98</v>
      </c>
      <c r="I1526">
        <v>2774</v>
      </c>
      <c r="J1526">
        <v>27</v>
      </c>
      <c r="K1526" t="str">
        <f>VLOOKUP(J:J,[1]חוגים!A:B,2,0)</f>
        <v>מערכות מידע תואר ראשון</v>
      </c>
      <c r="L1526">
        <v>0</v>
      </c>
      <c r="M1526">
        <v>1</v>
      </c>
      <c r="N1526">
        <v>10</v>
      </c>
      <c r="O1526">
        <v>20</v>
      </c>
      <c r="P1526">
        <v>24</v>
      </c>
      <c r="Q1526">
        <v>1</v>
      </c>
      <c r="R1526">
        <v>0</v>
      </c>
      <c r="S1526">
        <v>0</v>
      </c>
      <c r="T1526">
        <v>40</v>
      </c>
      <c r="U1526">
        <v>5000</v>
      </c>
      <c r="V1526">
        <v>0</v>
      </c>
      <c r="W1526" t="s">
        <v>3274</v>
      </c>
      <c r="X1526">
        <v>0</v>
      </c>
      <c r="Y1526">
        <v>0</v>
      </c>
    </row>
    <row r="1527" spans="1:25" x14ac:dyDescent="0.2">
      <c r="A1527">
        <v>9</v>
      </c>
      <c r="B1527">
        <v>1</v>
      </c>
      <c r="C1527">
        <v>208636886</v>
      </c>
      <c r="D1527" t="s">
        <v>121</v>
      </c>
      <c r="E1527" t="s">
        <v>3275</v>
      </c>
      <c r="F1527" t="s">
        <v>70</v>
      </c>
      <c r="G1527">
        <v>2</v>
      </c>
      <c r="H1527">
        <v>97</v>
      </c>
      <c r="I1527">
        <v>3147</v>
      </c>
      <c r="J1527">
        <v>31</v>
      </c>
      <c r="K1527" t="str">
        <f>VLOOKUP(J:J,[1]חוגים!A:B,2,0)</f>
        <v>מדעי התנהגות תואר ראשון</v>
      </c>
      <c r="L1527">
        <v>0</v>
      </c>
      <c r="M1527">
        <v>2</v>
      </c>
      <c r="N1527">
        <v>10</v>
      </c>
      <c r="O1527">
        <v>24</v>
      </c>
      <c r="P1527">
        <v>23</v>
      </c>
      <c r="Q1527">
        <v>1</v>
      </c>
      <c r="R1527">
        <v>0</v>
      </c>
      <c r="S1527">
        <v>36</v>
      </c>
      <c r="T1527">
        <v>48</v>
      </c>
      <c r="U1527">
        <v>5000</v>
      </c>
      <c r="V1527">
        <v>0</v>
      </c>
      <c r="W1527" t="s">
        <v>3276</v>
      </c>
      <c r="X1527">
        <v>0</v>
      </c>
      <c r="Y1527">
        <v>0</v>
      </c>
    </row>
    <row r="1528" spans="1:25" x14ac:dyDescent="0.2">
      <c r="A1528">
        <v>9</v>
      </c>
      <c r="B1528">
        <v>1</v>
      </c>
      <c r="C1528">
        <v>208637512</v>
      </c>
      <c r="D1528" t="s">
        <v>121</v>
      </c>
      <c r="E1528" t="s">
        <v>527</v>
      </c>
      <c r="F1528" t="s">
        <v>402</v>
      </c>
      <c r="G1528">
        <v>2</v>
      </c>
      <c r="H1528">
        <v>97</v>
      </c>
      <c r="I1528">
        <v>2772</v>
      </c>
      <c r="J1528">
        <v>27</v>
      </c>
      <c r="K1528" t="str">
        <f>VLOOKUP(J:J,[1]חוגים!A:B,2,0)</f>
        <v>מערכות מידע תואר ראשון</v>
      </c>
      <c r="L1528">
        <v>0</v>
      </c>
      <c r="M1528">
        <v>3</v>
      </c>
      <c r="N1528">
        <v>10</v>
      </c>
      <c r="O1528">
        <v>19</v>
      </c>
      <c r="P1528">
        <v>22</v>
      </c>
      <c r="Q1528">
        <v>1</v>
      </c>
      <c r="R1528">
        <v>0</v>
      </c>
      <c r="S1528">
        <v>86</v>
      </c>
      <c r="T1528">
        <v>37</v>
      </c>
      <c r="U1528">
        <v>5000</v>
      </c>
      <c r="V1528">
        <v>0</v>
      </c>
      <c r="W1528" t="s">
        <v>3277</v>
      </c>
      <c r="X1528">
        <v>0</v>
      </c>
      <c r="Y1528">
        <v>0</v>
      </c>
    </row>
    <row r="1529" spans="1:25" x14ac:dyDescent="0.2">
      <c r="A1529">
        <v>9</v>
      </c>
      <c r="B1529">
        <v>1</v>
      </c>
      <c r="C1529">
        <v>208639112</v>
      </c>
      <c r="D1529" t="s">
        <v>121</v>
      </c>
      <c r="E1529" t="s">
        <v>3278</v>
      </c>
      <c r="F1529" t="s">
        <v>3279</v>
      </c>
      <c r="G1529">
        <v>1</v>
      </c>
      <c r="H1529">
        <v>99</v>
      </c>
      <c r="I1529">
        <v>6701</v>
      </c>
      <c r="J1529">
        <v>67</v>
      </c>
      <c r="K1529" t="str">
        <f>VLOOKUP(J:J,[1]חוגים!A:B,2,0)</f>
        <v>סיעוד הסבות</v>
      </c>
      <c r="L1529">
        <v>0</v>
      </c>
      <c r="M1529">
        <v>2</v>
      </c>
      <c r="N1529">
        <v>10</v>
      </c>
      <c r="O1529">
        <v>21</v>
      </c>
      <c r="P1529">
        <v>23</v>
      </c>
      <c r="Q1529">
        <v>1</v>
      </c>
      <c r="R1529">
        <v>0</v>
      </c>
      <c r="S1529">
        <v>62</v>
      </c>
      <c r="T1529">
        <v>41</v>
      </c>
      <c r="U1529">
        <v>5000</v>
      </c>
      <c r="V1529">
        <v>0</v>
      </c>
      <c r="W1529" t="s">
        <v>3280</v>
      </c>
      <c r="X1529">
        <v>0</v>
      </c>
      <c r="Y1529">
        <v>0</v>
      </c>
    </row>
    <row r="1530" spans="1:25" x14ac:dyDescent="0.2">
      <c r="A1530">
        <v>9</v>
      </c>
      <c r="B1530">
        <v>1</v>
      </c>
      <c r="C1530">
        <v>208639377</v>
      </c>
      <c r="D1530" t="s">
        <v>121</v>
      </c>
      <c r="E1530" t="s">
        <v>1154</v>
      </c>
      <c r="F1530" t="s">
        <v>1591</v>
      </c>
      <c r="G1530">
        <v>2</v>
      </c>
      <c r="H1530">
        <v>98</v>
      </c>
      <c r="I1530">
        <v>2767</v>
      </c>
      <c r="J1530">
        <v>27</v>
      </c>
      <c r="K1530" t="str">
        <f>VLOOKUP(J:J,[1]חוגים!A:B,2,0)</f>
        <v>מערכות מידע תואר ראשון</v>
      </c>
      <c r="L1530">
        <v>0</v>
      </c>
      <c r="M1530">
        <v>3</v>
      </c>
      <c r="N1530">
        <v>10</v>
      </c>
      <c r="O1530">
        <v>18</v>
      </c>
      <c r="P1530">
        <v>22</v>
      </c>
      <c r="Q1530">
        <v>2</v>
      </c>
      <c r="R1530">
        <v>0</v>
      </c>
      <c r="S1530">
        <v>88</v>
      </c>
      <c r="T1530">
        <v>35</v>
      </c>
      <c r="U1530">
        <v>5000</v>
      </c>
      <c r="V1530">
        <v>0</v>
      </c>
      <c r="W1530" t="s">
        <v>3281</v>
      </c>
      <c r="X1530">
        <v>0</v>
      </c>
      <c r="Y1530">
        <v>0</v>
      </c>
    </row>
    <row r="1531" spans="1:25" x14ac:dyDescent="0.2">
      <c r="A1531">
        <v>9</v>
      </c>
      <c r="B1531">
        <v>1</v>
      </c>
      <c r="C1531">
        <v>208639823</v>
      </c>
      <c r="D1531" t="str">
        <f>VLOOKUP(C:C,[1]חדשים!B:C,2,0)</f>
        <v>חדש סמ 1</v>
      </c>
      <c r="E1531" t="s">
        <v>3282</v>
      </c>
      <c r="F1531" t="s">
        <v>1032</v>
      </c>
      <c r="G1531">
        <v>2</v>
      </c>
      <c r="H1531">
        <v>97</v>
      </c>
      <c r="I1531">
        <v>3273</v>
      </c>
      <c r="J1531">
        <v>32</v>
      </c>
      <c r="K1531" t="str">
        <f>VLOOKUP(J:J,[1]חוגים!A:B,2,0)</f>
        <v>פסיכולוגיה תואר שני</v>
      </c>
      <c r="L1531">
        <v>0</v>
      </c>
      <c r="M1531">
        <v>1</v>
      </c>
      <c r="N1531">
        <v>20</v>
      </c>
      <c r="O1531">
        <v>15</v>
      </c>
      <c r="P1531">
        <v>24</v>
      </c>
      <c r="Q1531">
        <v>1</v>
      </c>
      <c r="R1531">
        <v>0</v>
      </c>
      <c r="S1531">
        <v>0</v>
      </c>
      <c r="T1531">
        <v>30</v>
      </c>
      <c r="U1531">
        <v>5000</v>
      </c>
      <c r="V1531">
        <v>0</v>
      </c>
      <c r="W1531" t="s">
        <v>3283</v>
      </c>
      <c r="X1531">
        <v>0</v>
      </c>
      <c r="Y1531">
        <v>0</v>
      </c>
    </row>
    <row r="1532" spans="1:25" x14ac:dyDescent="0.2">
      <c r="A1532">
        <v>9</v>
      </c>
      <c r="B1532">
        <v>1</v>
      </c>
      <c r="C1532">
        <v>208640243</v>
      </c>
      <c r="D1532" t="s">
        <v>121</v>
      </c>
      <c r="E1532" t="s">
        <v>3284</v>
      </c>
      <c r="F1532" t="s">
        <v>2759</v>
      </c>
      <c r="G1532">
        <v>2</v>
      </c>
      <c r="H1532">
        <v>97</v>
      </c>
      <c r="I1532">
        <v>3152</v>
      </c>
      <c r="J1532">
        <v>31</v>
      </c>
      <c r="K1532" t="str">
        <f>VLOOKUP(J:J,[1]חוגים!A:B,2,0)</f>
        <v>מדעי התנהגות תואר ראשון</v>
      </c>
      <c r="L1532">
        <v>0</v>
      </c>
      <c r="M1532">
        <v>3</v>
      </c>
      <c r="N1532">
        <v>10</v>
      </c>
      <c r="O1532">
        <v>21</v>
      </c>
      <c r="P1532">
        <v>23</v>
      </c>
      <c r="Q1532">
        <v>1</v>
      </c>
      <c r="R1532">
        <v>0</v>
      </c>
      <c r="S1532">
        <v>40</v>
      </c>
      <c r="T1532">
        <v>42</v>
      </c>
      <c r="U1532">
        <v>5000</v>
      </c>
      <c r="V1532">
        <v>0</v>
      </c>
      <c r="W1532" t="s">
        <v>3285</v>
      </c>
      <c r="X1532">
        <v>0</v>
      </c>
      <c r="Y1532">
        <v>0</v>
      </c>
    </row>
    <row r="1533" spans="1:25" x14ac:dyDescent="0.2">
      <c r="A1533">
        <v>9</v>
      </c>
      <c r="B1533">
        <v>1</v>
      </c>
      <c r="C1533">
        <v>208640680</v>
      </c>
      <c r="D1533" t="str">
        <f>VLOOKUP(C:C,[1]חדשים!B:C,2,0)</f>
        <v>חדש סמ 1</v>
      </c>
      <c r="E1533" t="s">
        <v>3286</v>
      </c>
      <c r="F1533" t="s">
        <v>333</v>
      </c>
      <c r="G1533">
        <v>1</v>
      </c>
      <c r="H1533">
        <v>97</v>
      </c>
      <c r="I1533">
        <v>2767</v>
      </c>
      <c r="J1533">
        <v>27</v>
      </c>
      <c r="K1533" t="str">
        <f>VLOOKUP(J:J,[1]חוגים!A:B,2,0)</f>
        <v>מערכות מידע תואר ראשון</v>
      </c>
      <c r="L1533">
        <v>0</v>
      </c>
      <c r="M1533">
        <v>1</v>
      </c>
      <c r="N1533">
        <v>10</v>
      </c>
      <c r="O1533">
        <v>18</v>
      </c>
      <c r="P1533">
        <v>24</v>
      </c>
      <c r="Q1533">
        <v>1</v>
      </c>
      <c r="R1533">
        <v>0</v>
      </c>
      <c r="S1533">
        <v>0</v>
      </c>
      <c r="T1533">
        <v>36</v>
      </c>
      <c r="U1533">
        <v>5000</v>
      </c>
      <c r="V1533">
        <v>0</v>
      </c>
      <c r="W1533" t="s">
        <v>3287</v>
      </c>
      <c r="X1533">
        <v>0</v>
      </c>
      <c r="Y1533">
        <v>0</v>
      </c>
    </row>
    <row r="1534" spans="1:25" x14ac:dyDescent="0.2">
      <c r="A1534">
        <v>9</v>
      </c>
      <c r="B1534">
        <v>1</v>
      </c>
      <c r="C1534">
        <v>208642447</v>
      </c>
      <c r="D1534" t="str">
        <f>VLOOKUP(C:C,[1]חדשים!B:C,2,0)</f>
        <v>חדש סמ 1</v>
      </c>
      <c r="E1534" t="s">
        <v>110</v>
      </c>
      <c r="F1534" t="s">
        <v>1392</v>
      </c>
      <c r="G1534">
        <v>2</v>
      </c>
      <c r="H1534">
        <v>97</v>
      </c>
      <c r="I1534">
        <v>2900</v>
      </c>
      <c r="J1534">
        <v>29</v>
      </c>
      <c r="K1534" t="str">
        <f>VLOOKUP(J:J,[1]חוגים!A:B,2,0)</f>
        <v>יעוץ ופיתוח ארגוני תואר שני</v>
      </c>
      <c r="L1534">
        <v>0</v>
      </c>
      <c r="M1534">
        <v>1</v>
      </c>
      <c r="N1534">
        <v>20</v>
      </c>
      <c r="O1534">
        <v>13</v>
      </c>
      <c r="P1534">
        <v>24</v>
      </c>
      <c r="Q1534">
        <v>1</v>
      </c>
      <c r="R1534">
        <v>0</v>
      </c>
      <c r="S1534">
        <v>0</v>
      </c>
      <c r="T1534">
        <v>26</v>
      </c>
      <c r="U1534">
        <v>5000</v>
      </c>
      <c r="V1534">
        <v>0</v>
      </c>
      <c r="W1534" t="s">
        <v>3288</v>
      </c>
      <c r="X1534">
        <v>0</v>
      </c>
      <c r="Y1534">
        <v>0</v>
      </c>
    </row>
    <row r="1535" spans="1:25" x14ac:dyDescent="0.2">
      <c r="A1535">
        <v>9</v>
      </c>
      <c r="B1535">
        <v>1</v>
      </c>
      <c r="C1535">
        <v>208642454</v>
      </c>
      <c r="D1535" t="s">
        <v>121</v>
      </c>
      <c r="E1535" t="s">
        <v>176</v>
      </c>
      <c r="F1535" t="s">
        <v>1177</v>
      </c>
      <c r="G1535">
        <v>2</v>
      </c>
      <c r="H1535">
        <v>97</v>
      </c>
      <c r="I1535">
        <v>3151</v>
      </c>
      <c r="J1535">
        <v>31</v>
      </c>
      <c r="K1535" t="str">
        <f>VLOOKUP(J:J,[1]חוגים!A:B,2,0)</f>
        <v>מדעי התנהגות תואר ראשון</v>
      </c>
      <c r="L1535">
        <v>0</v>
      </c>
      <c r="M1535">
        <v>2</v>
      </c>
      <c r="N1535">
        <v>10</v>
      </c>
      <c r="O1535">
        <v>23</v>
      </c>
      <c r="P1535">
        <v>23</v>
      </c>
      <c r="Q1535">
        <v>1</v>
      </c>
      <c r="R1535">
        <v>0</v>
      </c>
      <c r="S1535">
        <v>38</v>
      </c>
      <c r="T1535">
        <v>46</v>
      </c>
      <c r="U1535">
        <v>5000</v>
      </c>
      <c r="V1535">
        <v>0</v>
      </c>
      <c r="W1535" t="s">
        <v>3289</v>
      </c>
      <c r="X1535">
        <v>0</v>
      </c>
      <c r="Y1535">
        <v>0</v>
      </c>
    </row>
    <row r="1536" spans="1:25" x14ac:dyDescent="0.2">
      <c r="A1536">
        <v>9</v>
      </c>
      <c r="B1536">
        <v>1</v>
      </c>
      <c r="C1536">
        <v>208642736</v>
      </c>
      <c r="D1536" t="s">
        <v>121</v>
      </c>
      <c r="E1536" t="s">
        <v>3290</v>
      </c>
      <c r="F1536" t="s">
        <v>677</v>
      </c>
      <c r="G1536">
        <v>1</v>
      </c>
      <c r="H1536">
        <v>97</v>
      </c>
      <c r="I1536">
        <v>1155</v>
      </c>
      <c r="J1536">
        <v>11</v>
      </c>
      <c r="K1536" t="str">
        <f>VLOOKUP(J:J,[1]חוגים!A:B,2,0)</f>
        <v>מדעי המחשב תואר ראשון</v>
      </c>
      <c r="L1536">
        <v>0</v>
      </c>
      <c r="M1536">
        <v>2</v>
      </c>
      <c r="N1536">
        <v>10</v>
      </c>
      <c r="O1536">
        <v>15</v>
      </c>
      <c r="P1536">
        <v>22</v>
      </c>
      <c r="Q1536">
        <v>1</v>
      </c>
      <c r="R1536">
        <v>0</v>
      </c>
      <c r="S1536">
        <v>82</v>
      </c>
      <c r="T1536">
        <v>29</v>
      </c>
      <c r="U1536">
        <v>5000</v>
      </c>
      <c r="V1536">
        <v>0</v>
      </c>
      <c r="W1536" t="s">
        <v>3291</v>
      </c>
      <c r="X1536">
        <v>0</v>
      </c>
      <c r="Y1536">
        <v>0</v>
      </c>
    </row>
    <row r="1537" spans="1:25" x14ac:dyDescent="0.2">
      <c r="A1537">
        <v>9</v>
      </c>
      <c r="B1537">
        <v>1</v>
      </c>
      <c r="C1537">
        <v>208643551</v>
      </c>
      <c r="D1537" t="s">
        <v>121</v>
      </c>
      <c r="E1537" t="s">
        <v>1791</v>
      </c>
      <c r="F1537" t="s">
        <v>112</v>
      </c>
      <c r="G1537">
        <v>1</v>
      </c>
      <c r="H1537">
        <v>97</v>
      </c>
      <c r="I1537">
        <v>3149</v>
      </c>
      <c r="J1537">
        <v>31</v>
      </c>
      <c r="K1537" t="str">
        <f>VLOOKUP(J:J,[1]חוגים!A:B,2,0)</f>
        <v>מדעי התנהגות תואר ראשון</v>
      </c>
      <c r="L1537">
        <v>0</v>
      </c>
      <c r="M1537">
        <v>3</v>
      </c>
      <c r="N1537">
        <v>10</v>
      </c>
      <c r="O1537">
        <v>18</v>
      </c>
      <c r="P1537">
        <v>22</v>
      </c>
      <c r="Q1537">
        <v>1</v>
      </c>
      <c r="R1537">
        <v>0</v>
      </c>
      <c r="S1537">
        <v>76</v>
      </c>
      <c r="T1537">
        <v>36</v>
      </c>
      <c r="U1537">
        <v>5000</v>
      </c>
      <c r="V1537">
        <v>0</v>
      </c>
      <c r="W1537" t="s">
        <v>3292</v>
      </c>
      <c r="X1537">
        <v>0</v>
      </c>
      <c r="Y1537">
        <v>0</v>
      </c>
    </row>
    <row r="1538" spans="1:25" x14ac:dyDescent="0.2">
      <c r="A1538">
        <v>9</v>
      </c>
      <c r="B1538">
        <v>1</v>
      </c>
      <c r="C1538">
        <v>208644906</v>
      </c>
      <c r="D1538" t="str">
        <f>VLOOKUP(C:C,[1]חדשים!B:C,2,0)</f>
        <v>חדש סמ 1</v>
      </c>
      <c r="E1538" t="s">
        <v>3293</v>
      </c>
      <c r="F1538" t="s">
        <v>1154</v>
      </c>
      <c r="G1538">
        <v>2</v>
      </c>
      <c r="H1538">
        <v>97</v>
      </c>
      <c r="I1538">
        <v>3152</v>
      </c>
      <c r="J1538">
        <v>31</v>
      </c>
      <c r="K1538" t="str">
        <f>VLOOKUP(J:J,[1]חוגים!A:B,2,0)</f>
        <v>מדעי התנהגות תואר ראשון</v>
      </c>
      <c r="L1538">
        <v>0</v>
      </c>
      <c r="M1538">
        <v>1</v>
      </c>
      <c r="N1538">
        <v>10</v>
      </c>
      <c r="O1538">
        <v>22</v>
      </c>
      <c r="P1538">
        <v>24</v>
      </c>
      <c r="Q1538">
        <v>1</v>
      </c>
      <c r="R1538">
        <v>0</v>
      </c>
      <c r="S1538">
        <v>0</v>
      </c>
      <c r="T1538">
        <v>44</v>
      </c>
      <c r="U1538">
        <v>5000</v>
      </c>
      <c r="V1538">
        <v>0</v>
      </c>
      <c r="W1538" t="s">
        <v>3294</v>
      </c>
      <c r="X1538">
        <v>0</v>
      </c>
      <c r="Y1538">
        <v>0</v>
      </c>
    </row>
    <row r="1539" spans="1:25" x14ac:dyDescent="0.2">
      <c r="A1539">
        <v>9</v>
      </c>
      <c r="B1539">
        <v>1</v>
      </c>
      <c r="C1539">
        <v>208645457</v>
      </c>
      <c r="D1539" t="s">
        <v>121</v>
      </c>
      <c r="E1539" t="s">
        <v>3295</v>
      </c>
      <c r="F1539" t="s">
        <v>70</v>
      </c>
      <c r="G1539">
        <v>1</v>
      </c>
      <c r="H1539">
        <v>97</v>
      </c>
      <c r="I1539">
        <v>2767</v>
      </c>
      <c r="J1539">
        <v>27</v>
      </c>
      <c r="K1539" t="str">
        <f>VLOOKUP(J:J,[1]חוגים!A:B,2,0)</f>
        <v>מערכות מידע תואר ראשון</v>
      </c>
      <c r="L1539">
        <v>0</v>
      </c>
      <c r="M1539">
        <v>3</v>
      </c>
      <c r="N1539">
        <v>10</v>
      </c>
      <c r="O1539">
        <v>19</v>
      </c>
      <c r="P1539">
        <v>22</v>
      </c>
      <c r="Q1539">
        <v>1</v>
      </c>
      <c r="R1539">
        <v>0</v>
      </c>
      <c r="S1539">
        <v>86</v>
      </c>
      <c r="T1539">
        <v>37</v>
      </c>
      <c r="U1539">
        <v>5000</v>
      </c>
      <c r="V1539">
        <v>0</v>
      </c>
      <c r="W1539" t="s">
        <v>3296</v>
      </c>
      <c r="X1539">
        <v>0</v>
      </c>
      <c r="Y1539">
        <v>0</v>
      </c>
    </row>
    <row r="1540" spans="1:25" x14ac:dyDescent="0.2">
      <c r="A1540">
        <v>9</v>
      </c>
      <c r="B1540">
        <v>1</v>
      </c>
      <c r="C1540">
        <v>208655795</v>
      </c>
      <c r="D1540" t="str">
        <f>VLOOKUP(C:C,[1]חדשים!B:C,2,0)</f>
        <v>חדש סמ 1</v>
      </c>
      <c r="E1540" t="s">
        <v>1544</v>
      </c>
      <c r="F1540" t="s">
        <v>70</v>
      </c>
      <c r="G1540">
        <v>2</v>
      </c>
      <c r="H1540">
        <v>97</v>
      </c>
      <c r="I1540">
        <v>3265</v>
      </c>
      <c r="J1540">
        <v>32</v>
      </c>
      <c r="K1540" t="str">
        <f>VLOOKUP(J:J,[1]חוגים!A:B,2,0)</f>
        <v>פסיכולוגיה תואר שני</v>
      </c>
      <c r="L1540">
        <v>0</v>
      </c>
      <c r="M1540">
        <v>1</v>
      </c>
      <c r="N1540">
        <v>20</v>
      </c>
      <c r="O1540">
        <v>15</v>
      </c>
      <c r="P1540">
        <v>24</v>
      </c>
      <c r="Q1540">
        <v>1</v>
      </c>
      <c r="R1540">
        <v>0</v>
      </c>
      <c r="S1540">
        <v>0</v>
      </c>
      <c r="T1540">
        <v>30</v>
      </c>
      <c r="U1540">
        <v>5000</v>
      </c>
      <c r="V1540">
        <v>0</v>
      </c>
      <c r="W1540" t="s">
        <v>3297</v>
      </c>
      <c r="X1540">
        <v>0</v>
      </c>
      <c r="Y1540">
        <v>0</v>
      </c>
    </row>
    <row r="1541" spans="1:25" x14ac:dyDescent="0.2">
      <c r="A1541">
        <v>9</v>
      </c>
      <c r="B1541">
        <v>1</v>
      </c>
      <c r="C1541">
        <v>208659862</v>
      </c>
      <c r="D1541" t="s">
        <v>121</v>
      </c>
      <c r="E1541" t="s">
        <v>3298</v>
      </c>
      <c r="F1541" t="s">
        <v>281</v>
      </c>
      <c r="G1541">
        <v>1</v>
      </c>
      <c r="H1541">
        <v>97</v>
      </c>
      <c r="I1541">
        <v>1155</v>
      </c>
      <c r="J1541">
        <v>11</v>
      </c>
      <c r="K1541" t="str">
        <f>VLOOKUP(J:J,[1]חוגים!A:B,2,0)</f>
        <v>מדעי המחשב תואר ראשון</v>
      </c>
      <c r="L1541">
        <v>0</v>
      </c>
      <c r="M1541">
        <v>2</v>
      </c>
      <c r="N1541">
        <v>10</v>
      </c>
      <c r="O1541">
        <v>18</v>
      </c>
      <c r="P1541">
        <v>23</v>
      </c>
      <c r="Q1541">
        <v>2</v>
      </c>
      <c r="R1541">
        <v>0</v>
      </c>
      <c r="S1541">
        <v>37</v>
      </c>
      <c r="T1541">
        <v>35</v>
      </c>
      <c r="U1541">
        <v>5000</v>
      </c>
      <c r="V1541">
        <v>0</v>
      </c>
      <c r="W1541" t="s">
        <v>3299</v>
      </c>
      <c r="X1541">
        <v>0</v>
      </c>
      <c r="Y1541">
        <v>0</v>
      </c>
    </row>
    <row r="1542" spans="1:25" x14ac:dyDescent="0.2">
      <c r="A1542">
        <v>9</v>
      </c>
      <c r="B1542">
        <v>1</v>
      </c>
      <c r="C1542">
        <v>208661256</v>
      </c>
      <c r="D1542" t="str">
        <f>VLOOKUP(C:C,[1]חדשים!B:C,2,0)</f>
        <v>חדש סמ 1</v>
      </c>
      <c r="E1542" t="s">
        <v>486</v>
      </c>
      <c r="F1542" t="s">
        <v>1711</v>
      </c>
      <c r="G1542">
        <v>1</v>
      </c>
      <c r="H1542">
        <v>97</v>
      </c>
      <c r="I1542">
        <v>3278</v>
      </c>
      <c r="J1542">
        <v>32</v>
      </c>
      <c r="K1542" t="str">
        <f>VLOOKUP(J:J,[1]חוגים!A:B,2,0)</f>
        <v>פסיכולוגיה תואר שני</v>
      </c>
      <c r="L1542">
        <v>0</v>
      </c>
      <c r="M1542">
        <v>2</v>
      </c>
      <c r="N1542">
        <v>20</v>
      </c>
      <c r="O1542">
        <v>14</v>
      </c>
      <c r="P1542">
        <v>24</v>
      </c>
      <c r="Q1542">
        <v>1</v>
      </c>
      <c r="R1542">
        <v>0</v>
      </c>
      <c r="S1542">
        <v>0</v>
      </c>
      <c r="T1542">
        <v>28</v>
      </c>
      <c r="U1542">
        <v>5000</v>
      </c>
      <c r="V1542">
        <v>0</v>
      </c>
      <c r="W1542" t="s">
        <v>3300</v>
      </c>
      <c r="X1542">
        <v>0</v>
      </c>
      <c r="Y1542">
        <v>0</v>
      </c>
    </row>
    <row r="1543" spans="1:25" x14ac:dyDescent="0.2">
      <c r="A1543">
        <v>9</v>
      </c>
      <c r="B1543">
        <v>1</v>
      </c>
      <c r="C1543">
        <v>208661611</v>
      </c>
      <c r="D1543" t="s">
        <v>121</v>
      </c>
      <c r="E1543" t="s">
        <v>224</v>
      </c>
      <c r="F1543" t="s">
        <v>3301</v>
      </c>
      <c r="G1543">
        <v>1</v>
      </c>
      <c r="H1543">
        <v>97</v>
      </c>
      <c r="I1543">
        <v>1155</v>
      </c>
      <c r="J1543">
        <v>11</v>
      </c>
      <c r="K1543" t="str">
        <f>VLOOKUP(J:J,[1]חוגים!A:B,2,0)</f>
        <v>מדעי המחשב תואר ראשון</v>
      </c>
      <c r="L1543">
        <v>0</v>
      </c>
      <c r="M1543">
        <v>3</v>
      </c>
      <c r="N1543">
        <v>10</v>
      </c>
      <c r="O1543">
        <v>23</v>
      </c>
      <c r="P1543">
        <v>21</v>
      </c>
      <c r="Q1543">
        <v>1</v>
      </c>
      <c r="R1543">
        <v>0</v>
      </c>
      <c r="S1543">
        <v>78</v>
      </c>
      <c r="T1543">
        <v>46</v>
      </c>
      <c r="U1543">
        <v>5000</v>
      </c>
      <c r="V1543">
        <v>0</v>
      </c>
      <c r="W1543" t="s">
        <v>3302</v>
      </c>
      <c r="X1543">
        <v>0</v>
      </c>
      <c r="Y1543">
        <v>0</v>
      </c>
    </row>
    <row r="1544" spans="1:25" x14ac:dyDescent="0.2">
      <c r="A1544">
        <v>9</v>
      </c>
      <c r="B1544">
        <v>1</v>
      </c>
      <c r="C1544">
        <v>208663377</v>
      </c>
      <c r="D1544" t="s">
        <v>121</v>
      </c>
      <c r="E1544" t="s">
        <v>1241</v>
      </c>
      <c r="F1544" t="s">
        <v>110</v>
      </c>
      <c r="G1544">
        <v>1</v>
      </c>
      <c r="H1544">
        <v>97</v>
      </c>
      <c r="I1544">
        <v>2774</v>
      </c>
      <c r="J1544">
        <v>27</v>
      </c>
      <c r="K1544" t="str">
        <f>VLOOKUP(J:J,[1]חוגים!A:B,2,0)</f>
        <v>מערכות מידע תואר ראשון</v>
      </c>
      <c r="L1544">
        <v>0</v>
      </c>
      <c r="M1544">
        <v>2</v>
      </c>
      <c r="N1544">
        <v>10</v>
      </c>
      <c r="O1544">
        <v>27</v>
      </c>
      <c r="P1544">
        <v>23</v>
      </c>
      <c r="Q1544">
        <v>1</v>
      </c>
      <c r="R1544">
        <v>0</v>
      </c>
      <c r="S1544">
        <v>41</v>
      </c>
      <c r="T1544">
        <v>54</v>
      </c>
      <c r="U1544">
        <v>5000</v>
      </c>
      <c r="V1544">
        <v>0</v>
      </c>
      <c r="W1544" t="s">
        <v>3303</v>
      </c>
      <c r="X1544">
        <v>0</v>
      </c>
      <c r="Y1544">
        <v>0</v>
      </c>
    </row>
    <row r="1545" spans="1:25" x14ac:dyDescent="0.2">
      <c r="A1545">
        <v>9</v>
      </c>
      <c r="B1545">
        <v>1</v>
      </c>
      <c r="C1545">
        <v>208664656</v>
      </c>
      <c r="D1545" t="s">
        <v>121</v>
      </c>
      <c r="E1545" t="s">
        <v>3304</v>
      </c>
      <c r="F1545" t="s">
        <v>838</v>
      </c>
      <c r="G1545">
        <v>2</v>
      </c>
      <c r="H1545">
        <v>97</v>
      </c>
      <c r="I1545">
        <v>3151</v>
      </c>
      <c r="J1545">
        <v>31</v>
      </c>
      <c r="K1545" t="str">
        <f>VLOOKUP(J:J,[1]חוגים!A:B,2,0)</f>
        <v>מדעי התנהגות תואר ראשון</v>
      </c>
      <c r="L1545">
        <v>0</v>
      </c>
      <c r="M1545">
        <v>2</v>
      </c>
      <c r="N1545">
        <v>10</v>
      </c>
      <c r="O1545">
        <v>23</v>
      </c>
      <c r="P1545">
        <v>23</v>
      </c>
      <c r="Q1545">
        <v>1</v>
      </c>
      <c r="R1545">
        <v>0</v>
      </c>
      <c r="S1545">
        <v>42</v>
      </c>
      <c r="T1545">
        <v>46</v>
      </c>
      <c r="U1545">
        <v>5000</v>
      </c>
      <c r="V1545">
        <v>0</v>
      </c>
      <c r="W1545" t="s">
        <v>3305</v>
      </c>
      <c r="X1545">
        <v>0</v>
      </c>
      <c r="Y1545">
        <v>0</v>
      </c>
    </row>
    <row r="1546" spans="1:25" x14ac:dyDescent="0.2">
      <c r="A1546">
        <v>9</v>
      </c>
      <c r="B1546">
        <v>1</v>
      </c>
      <c r="C1546">
        <v>208665141</v>
      </c>
      <c r="D1546" t="s">
        <v>121</v>
      </c>
      <c r="E1546" t="s">
        <v>1559</v>
      </c>
      <c r="F1546" t="s">
        <v>165</v>
      </c>
      <c r="G1546">
        <v>2</v>
      </c>
      <c r="H1546">
        <v>98</v>
      </c>
      <c r="I1546">
        <v>3147</v>
      </c>
      <c r="J1546">
        <v>31</v>
      </c>
      <c r="K1546" t="str">
        <f>VLOOKUP(J:J,[1]חוגים!A:B,2,0)</f>
        <v>מדעי התנהגות תואר ראשון</v>
      </c>
      <c r="L1546">
        <v>0</v>
      </c>
      <c r="M1546">
        <v>3</v>
      </c>
      <c r="N1546">
        <v>10</v>
      </c>
      <c r="O1546">
        <v>17</v>
      </c>
      <c r="P1546">
        <v>22</v>
      </c>
      <c r="Q1546">
        <v>1</v>
      </c>
      <c r="R1546">
        <v>0</v>
      </c>
      <c r="S1546">
        <v>78</v>
      </c>
      <c r="T1546">
        <v>34</v>
      </c>
      <c r="U1546">
        <v>5000</v>
      </c>
      <c r="V1546">
        <v>0</v>
      </c>
      <c r="W1546" t="s">
        <v>3306</v>
      </c>
      <c r="X1546">
        <v>0</v>
      </c>
      <c r="Y1546">
        <v>0</v>
      </c>
    </row>
    <row r="1547" spans="1:25" x14ac:dyDescent="0.2">
      <c r="A1547">
        <v>9</v>
      </c>
      <c r="B1547">
        <v>1</v>
      </c>
      <c r="C1547">
        <v>208665182</v>
      </c>
      <c r="D1547" t="str">
        <f>VLOOKUP(C:C,[1]חדשים!B:C,2,0)</f>
        <v>חדש סמ 1</v>
      </c>
      <c r="E1547" t="s">
        <v>3307</v>
      </c>
      <c r="F1547" t="s">
        <v>3308</v>
      </c>
      <c r="G1547">
        <v>2</v>
      </c>
      <c r="H1547">
        <v>98</v>
      </c>
      <c r="I1547">
        <v>2776</v>
      </c>
      <c r="J1547">
        <v>27</v>
      </c>
      <c r="K1547" t="str">
        <f>VLOOKUP(J:J,[1]חוגים!A:B,2,0)</f>
        <v>מערכות מידע תואר ראשון</v>
      </c>
      <c r="L1547">
        <v>0</v>
      </c>
      <c r="M1547">
        <v>1</v>
      </c>
      <c r="N1547">
        <v>10</v>
      </c>
      <c r="O1547">
        <v>17</v>
      </c>
      <c r="P1547">
        <v>24</v>
      </c>
      <c r="Q1547">
        <v>2</v>
      </c>
      <c r="R1547">
        <v>0</v>
      </c>
      <c r="S1547">
        <v>0</v>
      </c>
      <c r="T1547">
        <v>33</v>
      </c>
      <c r="U1547">
        <v>5000</v>
      </c>
      <c r="V1547">
        <v>0</v>
      </c>
      <c r="W1547" t="s">
        <v>3309</v>
      </c>
      <c r="X1547">
        <v>0</v>
      </c>
      <c r="Y1547">
        <v>0</v>
      </c>
    </row>
    <row r="1548" spans="1:25" x14ac:dyDescent="0.2">
      <c r="A1548">
        <v>9</v>
      </c>
      <c r="B1548">
        <v>1</v>
      </c>
      <c r="C1548">
        <v>208665687</v>
      </c>
      <c r="D1548" t="s">
        <v>121</v>
      </c>
      <c r="E1548" t="s">
        <v>3310</v>
      </c>
      <c r="F1548" t="s">
        <v>2768</v>
      </c>
      <c r="G1548">
        <v>2</v>
      </c>
      <c r="H1548">
        <v>98</v>
      </c>
      <c r="I1548">
        <v>6701</v>
      </c>
      <c r="J1548">
        <v>67</v>
      </c>
      <c r="K1548" t="str">
        <f>VLOOKUP(J:J,[1]חוגים!A:B,2,0)</f>
        <v>סיעוד הסבות</v>
      </c>
      <c r="L1548">
        <v>0</v>
      </c>
      <c r="M1548">
        <v>4</v>
      </c>
      <c r="N1548">
        <v>10</v>
      </c>
      <c r="O1548">
        <v>6</v>
      </c>
      <c r="P1548">
        <v>22</v>
      </c>
      <c r="Q1548">
        <v>1</v>
      </c>
      <c r="R1548">
        <v>0</v>
      </c>
      <c r="S1548">
        <v>119</v>
      </c>
      <c r="T1548">
        <v>11</v>
      </c>
      <c r="U1548">
        <v>5000</v>
      </c>
      <c r="V1548">
        <v>0</v>
      </c>
      <c r="W1548" t="s">
        <v>3311</v>
      </c>
      <c r="X1548">
        <v>0</v>
      </c>
      <c r="Y1548">
        <v>0</v>
      </c>
    </row>
    <row r="1549" spans="1:25" x14ac:dyDescent="0.2">
      <c r="A1549">
        <v>9</v>
      </c>
      <c r="B1549">
        <v>1</v>
      </c>
      <c r="C1549">
        <v>208667121</v>
      </c>
      <c r="D1549" t="s">
        <v>121</v>
      </c>
      <c r="E1549" t="s">
        <v>3312</v>
      </c>
      <c r="F1549" t="s">
        <v>426</v>
      </c>
      <c r="G1549">
        <v>2</v>
      </c>
      <c r="H1549">
        <v>98</v>
      </c>
      <c r="I1549">
        <v>2772</v>
      </c>
      <c r="J1549">
        <v>27</v>
      </c>
      <c r="K1549" t="str">
        <f>VLOOKUP(J:J,[1]חוגים!A:B,2,0)</f>
        <v>מערכות מידע תואר ראשון</v>
      </c>
      <c r="L1549">
        <v>0</v>
      </c>
      <c r="M1549">
        <v>2</v>
      </c>
      <c r="N1549">
        <v>10</v>
      </c>
      <c r="O1549">
        <v>23</v>
      </c>
      <c r="P1549">
        <v>23</v>
      </c>
      <c r="Q1549">
        <v>2</v>
      </c>
      <c r="R1549">
        <v>0</v>
      </c>
      <c r="S1549">
        <v>41</v>
      </c>
      <c r="T1549">
        <v>45</v>
      </c>
      <c r="U1549">
        <v>5000</v>
      </c>
      <c r="V1549">
        <v>0</v>
      </c>
      <c r="W1549" t="s">
        <v>3313</v>
      </c>
      <c r="X1549">
        <v>0</v>
      </c>
      <c r="Y1549">
        <v>0</v>
      </c>
    </row>
    <row r="1550" spans="1:25" x14ac:dyDescent="0.2">
      <c r="A1550">
        <v>9</v>
      </c>
      <c r="B1550">
        <v>1</v>
      </c>
      <c r="C1550">
        <v>208668830</v>
      </c>
      <c r="D1550" t="s">
        <v>121</v>
      </c>
      <c r="E1550" t="s">
        <v>218</v>
      </c>
      <c r="F1550" t="s">
        <v>29</v>
      </c>
      <c r="G1550">
        <v>2</v>
      </c>
      <c r="H1550">
        <v>98</v>
      </c>
      <c r="I1550">
        <v>3151</v>
      </c>
      <c r="J1550">
        <v>31</v>
      </c>
      <c r="K1550" t="str">
        <f>VLOOKUP(J:J,[1]חוגים!A:B,2,0)</f>
        <v>מדעי התנהגות תואר ראשון</v>
      </c>
      <c r="L1550">
        <v>0</v>
      </c>
      <c r="M1550">
        <v>2</v>
      </c>
      <c r="N1550">
        <v>10</v>
      </c>
      <c r="O1550">
        <v>23</v>
      </c>
      <c r="P1550">
        <v>23</v>
      </c>
      <c r="Q1550">
        <v>2</v>
      </c>
      <c r="R1550">
        <v>0</v>
      </c>
      <c r="S1550">
        <v>36</v>
      </c>
      <c r="T1550">
        <v>46</v>
      </c>
      <c r="U1550">
        <v>5000</v>
      </c>
      <c r="V1550">
        <v>0</v>
      </c>
      <c r="W1550" t="s">
        <v>3314</v>
      </c>
      <c r="X1550">
        <v>0</v>
      </c>
      <c r="Y1550">
        <v>0</v>
      </c>
    </row>
    <row r="1551" spans="1:25" x14ac:dyDescent="0.2">
      <c r="A1551">
        <v>9</v>
      </c>
      <c r="B1551">
        <v>1</v>
      </c>
      <c r="C1551">
        <v>208669093</v>
      </c>
      <c r="D1551" t="s">
        <v>121</v>
      </c>
      <c r="E1551" t="s">
        <v>3315</v>
      </c>
      <c r="F1551" t="s">
        <v>32</v>
      </c>
      <c r="G1551">
        <v>2</v>
      </c>
      <c r="H1551">
        <v>98</v>
      </c>
      <c r="I1551">
        <v>3147</v>
      </c>
      <c r="J1551">
        <v>31</v>
      </c>
      <c r="K1551" t="str">
        <f>VLOOKUP(J:J,[1]חוגים!A:B,2,0)</f>
        <v>מדעי התנהגות תואר ראשון</v>
      </c>
      <c r="L1551">
        <v>0</v>
      </c>
      <c r="M1551">
        <v>3</v>
      </c>
      <c r="N1551">
        <v>10</v>
      </c>
      <c r="O1551">
        <v>16</v>
      </c>
      <c r="P1551">
        <v>22</v>
      </c>
      <c r="Q1551">
        <v>1</v>
      </c>
      <c r="R1551">
        <v>0</v>
      </c>
      <c r="S1551">
        <v>78</v>
      </c>
      <c r="T1551">
        <v>32</v>
      </c>
      <c r="U1551">
        <v>5000</v>
      </c>
      <c r="V1551">
        <v>0</v>
      </c>
      <c r="W1551" t="s">
        <v>3316</v>
      </c>
      <c r="X1551">
        <v>0</v>
      </c>
      <c r="Y1551">
        <v>0</v>
      </c>
    </row>
    <row r="1552" spans="1:25" x14ac:dyDescent="0.2">
      <c r="A1552">
        <v>9</v>
      </c>
      <c r="B1552">
        <v>1</v>
      </c>
      <c r="C1552">
        <v>208672881</v>
      </c>
      <c r="D1552" t="str">
        <f>VLOOKUP(C:C,[1]חדשים!B:C,2,0)</f>
        <v>חדש סמ 1</v>
      </c>
      <c r="E1552" t="s">
        <v>3317</v>
      </c>
      <c r="F1552" t="s">
        <v>62</v>
      </c>
      <c r="G1552">
        <v>2</v>
      </c>
      <c r="H1552">
        <v>98</v>
      </c>
      <c r="I1552">
        <v>3287</v>
      </c>
      <c r="J1552">
        <v>32</v>
      </c>
      <c r="K1552" t="str">
        <f>VLOOKUP(J:J,[1]חוגים!A:B,2,0)</f>
        <v>פסיכולוגיה תואר שני</v>
      </c>
      <c r="L1552">
        <v>0</v>
      </c>
      <c r="M1552">
        <v>2</v>
      </c>
      <c r="N1552">
        <v>20</v>
      </c>
      <c r="O1552">
        <v>13</v>
      </c>
      <c r="P1552">
        <v>24</v>
      </c>
      <c r="Q1552">
        <v>1</v>
      </c>
      <c r="R1552">
        <v>0</v>
      </c>
      <c r="S1552">
        <v>0</v>
      </c>
      <c r="T1552">
        <v>26</v>
      </c>
      <c r="U1552">
        <v>5000</v>
      </c>
      <c r="V1552">
        <v>0</v>
      </c>
      <c r="W1552" t="s">
        <v>3318</v>
      </c>
      <c r="X1552">
        <v>0</v>
      </c>
      <c r="Y1552">
        <v>0</v>
      </c>
    </row>
    <row r="1553" spans="1:25" x14ac:dyDescent="0.2">
      <c r="A1553">
        <v>9</v>
      </c>
      <c r="B1553">
        <v>1</v>
      </c>
      <c r="C1553">
        <v>208675082</v>
      </c>
      <c r="D1553" t="s">
        <v>121</v>
      </c>
      <c r="E1553" t="s">
        <v>483</v>
      </c>
      <c r="F1553" t="s">
        <v>231</v>
      </c>
      <c r="G1553">
        <v>2</v>
      </c>
      <c r="H1553">
        <v>97</v>
      </c>
      <c r="I1553">
        <v>2776</v>
      </c>
      <c r="J1553">
        <v>27</v>
      </c>
      <c r="K1553" t="str">
        <f>VLOOKUP(J:J,[1]חוגים!A:B,2,0)</f>
        <v>מערכות מידע תואר ראשון</v>
      </c>
      <c r="L1553">
        <v>0</v>
      </c>
      <c r="M1553">
        <v>3</v>
      </c>
      <c r="N1553">
        <v>10</v>
      </c>
      <c r="O1553">
        <v>4</v>
      </c>
      <c r="P1553">
        <v>21</v>
      </c>
      <c r="Q1553">
        <v>1</v>
      </c>
      <c r="R1553">
        <v>0</v>
      </c>
      <c r="S1553">
        <v>115</v>
      </c>
      <c r="T1553">
        <v>8</v>
      </c>
      <c r="U1553">
        <v>5000</v>
      </c>
      <c r="V1553">
        <v>0</v>
      </c>
      <c r="W1553" t="s">
        <v>3319</v>
      </c>
      <c r="X1553">
        <v>0</v>
      </c>
      <c r="Y1553">
        <v>0</v>
      </c>
    </row>
    <row r="1554" spans="1:25" x14ac:dyDescent="0.2">
      <c r="A1554">
        <v>9</v>
      </c>
      <c r="B1554">
        <v>1</v>
      </c>
      <c r="C1554">
        <v>208675876</v>
      </c>
      <c r="D1554" t="s">
        <v>121</v>
      </c>
      <c r="E1554" t="s">
        <v>1164</v>
      </c>
      <c r="F1554" t="s">
        <v>937</v>
      </c>
      <c r="G1554">
        <v>2</v>
      </c>
      <c r="H1554">
        <v>97</v>
      </c>
      <c r="I1554">
        <v>3148</v>
      </c>
      <c r="J1554">
        <v>31</v>
      </c>
      <c r="K1554" t="str">
        <f>VLOOKUP(J:J,[1]חוגים!A:B,2,0)</f>
        <v>מדעי התנהגות תואר ראשון</v>
      </c>
      <c r="L1554">
        <v>0</v>
      </c>
      <c r="M1554">
        <v>2</v>
      </c>
      <c r="N1554">
        <v>10</v>
      </c>
      <c r="O1554">
        <v>17</v>
      </c>
      <c r="P1554">
        <v>22</v>
      </c>
      <c r="Q1554">
        <v>2</v>
      </c>
      <c r="R1554">
        <v>0</v>
      </c>
      <c r="S1554">
        <v>70</v>
      </c>
      <c r="T1554">
        <v>34</v>
      </c>
      <c r="U1554">
        <v>5000</v>
      </c>
      <c r="V1554">
        <v>0</v>
      </c>
      <c r="W1554" t="s">
        <v>3320</v>
      </c>
      <c r="X1554">
        <v>0</v>
      </c>
      <c r="Y1554">
        <v>0</v>
      </c>
    </row>
    <row r="1555" spans="1:25" x14ac:dyDescent="0.2">
      <c r="A1555">
        <v>9</v>
      </c>
      <c r="B1555">
        <v>1</v>
      </c>
      <c r="C1555">
        <v>208675884</v>
      </c>
      <c r="D1555" t="s">
        <v>121</v>
      </c>
      <c r="E1555" t="s">
        <v>2957</v>
      </c>
      <c r="F1555" t="s">
        <v>1084</v>
      </c>
      <c r="G1555">
        <v>1</v>
      </c>
      <c r="H1555">
        <v>97</v>
      </c>
      <c r="I1555">
        <v>2164</v>
      </c>
      <c r="J1555">
        <v>21</v>
      </c>
      <c r="K1555" t="str">
        <f>VLOOKUP(J:J,[1]חוגים!A:B,2,0)</f>
        <v>כלכלה וניהול תואר ראשון</v>
      </c>
      <c r="L1555">
        <v>0</v>
      </c>
      <c r="M1555">
        <v>2</v>
      </c>
      <c r="N1555">
        <v>10</v>
      </c>
      <c r="O1555">
        <v>14</v>
      </c>
      <c r="P1555">
        <v>22</v>
      </c>
      <c r="Q1555">
        <v>1</v>
      </c>
      <c r="R1555">
        <v>0</v>
      </c>
      <c r="S1555">
        <v>66</v>
      </c>
      <c r="T1555">
        <v>28</v>
      </c>
      <c r="U1555">
        <v>5000</v>
      </c>
      <c r="V1555">
        <v>0</v>
      </c>
      <c r="W1555" t="s">
        <v>3321</v>
      </c>
      <c r="X1555">
        <v>0</v>
      </c>
      <c r="Y1555">
        <v>0</v>
      </c>
    </row>
    <row r="1556" spans="1:25" x14ac:dyDescent="0.2">
      <c r="A1556">
        <v>9</v>
      </c>
      <c r="B1556">
        <v>1</v>
      </c>
      <c r="C1556">
        <v>208678680</v>
      </c>
      <c r="D1556" t="s">
        <v>121</v>
      </c>
      <c r="E1556" t="s">
        <v>3322</v>
      </c>
      <c r="F1556" t="s">
        <v>123</v>
      </c>
      <c r="G1556">
        <v>2</v>
      </c>
      <c r="H1556">
        <v>97</v>
      </c>
      <c r="I1556">
        <v>3147</v>
      </c>
      <c r="J1556">
        <v>31</v>
      </c>
      <c r="K1556" t="str">
        <f>VLOOKUP(J:J,[1]חוגים!A:B,2,0)</f>
        <v>מדעי התנהגות תואר ראשון</v>
      </c>
      <c r="L1556">
        <v>0</v>
      </c>
      <c r="M1556">
        <v>3</v>
      </c>
      <c r="N1556">
        <v>10</v>
      </c>
      <c r="O1556">
        <v>13</v>
      </c>
      <c r="P1556">
        <v>22</v>
      </c>
      <c r="Q1556">
        <v>1</v>
      </c>
      <c r="R1556">
        <v>0</v>
      </c>
      <c r="S1556">
        <v>84</v>
      </c>
      <c r="T1556">
        <v>26</v>
      </c>
      <c r="U1556">
        <v>5000</v>
      </c>
      <c r="V1556">
        <v>0</v>
      </c>
      <c r="W1556" t="s">
        <v>3323</v>
      </c>
      <c r="X1556">
        <v>0</v>
      </c>
      <c r="Y1556">
        <v>0</v>
      </c>
    </row>
    <row r="1557" spans="1:25" x14ac:dyDescent="0.2">
      <c r="A1557">
        <v>9</v>
      </c>
      <c r="B1557">
        <v>1</v>
      </c>
      <c r="C1557">
        <v>208681817</v>
      </c>
      <c r="D1557" t="s">
        <v>121</v>
      </c>
      <c r="E1557" t="s">
        <v>3324</v>
      </c>
      <c r="F1557" t="s">
        <v>3325</v>
      </c>
      <c r="G1557">
        <v>1</v>
      </c>
      <c r="H1557">
        <v>97</v>
      </c>
      <c r="I1557">
        <v>3149</v>
      </c>
      <c r="J1557">
        <v>31</v>
      </c>
      <c r="K1557" t="str">
        <f>VLOOKUP(J:J,[1]חוגים!A:B,2,0)</f>
        <v>מדעי התנהגות תואר ראשון</v>
      </c>
      <c r="L1557">
        <v>0</v>
      </c>
      <c r="M1557">
        <v>3</v>
      </c>
      <c r="N1557">
        <v>10</v>
      </c>
      <c r="O1557">
        <v>16</v>
      </c>
      <c r="P1557">
        <v>22</v>
      </c>
      <c r="Q1557">
        <v>1</v>
      </c>
      <c r="R1557">
        <v>0</v>
      </c>
      <c r="S1557">
        <v>80</v>
      </c>
      <c r="T1557">
        <v>32</v>
      </c>
      <c r="U1557">
        <v>5000</v>
      </c>
      <c r="V1557">
        <v>0</v>
      </c>
      <c r="W1557" t="s">
        <v>3326</v>
      </c>
      <c r="X1557">
        <v>0</v>
      </c>
      <c r="Y1557">
        <v>0</v>
      </c>
    </row>
    <row r="1558" spans="1:25" x14ac:dyDescent="0.2">
      <c r="A1558">
        <v>9</v>
      </c>
      <c r="B1558">
        <v>1</v>
      </c>
      <c r="C1558">
        <v>208686360</v>
      </c>
      <c r="D1558" t="s">
        <v>121</v>
      </c>
      <c r="E1558" t="s">
        <v>3327</v>
      </c>
      <c r="F1558" t="s">
        <v>843</v>
      </c>
      <c r="G1558">
        <v>1</v>
      </c>
      <c r="H1558">
        <v>97</v>
      </c>
      <c r="I1558">
        <v>3147</v>
      </c>
      <c r="J1558">
        <v>31</v>
      </c>
      <c r="K1558" t="str">
        <f>VLOOKUP(J:J,[1]חוגים!A:B,2,0)</f>
        <v>מדעי התנהגות תואר ראשון</v>
      </c>
      <c r="L1558">
        <v>0</v>
      </c>
      <c r="M1558">
        <v>3</v>
      </c>
      <c r="N1558">
        <v>10</v>
      </c>
      <c r="O1558">
        <v>13</v>
      </c>
      <c r="P1558">
        <v>22</v>
      </c>
      <c r="Q1558">
        <v>1</v>
      </c>
      <c r="R1558">
        <v>0</v>
      </c>
      <c r="S1558">
        <v>86</v>
      </c>
      <c r="T1558">
        <v>26</v>
      </c>
      <c r="U1558">
        <v>5000</v>
      </c>
      <c r="V1558">
        <v>0</v>
      </c>
      <c r="W1558" t="s">
        <v>3328</v>
      </c>
      <c r="X1558">
        <v>0</v>
      </c>
      <c r="Y1558">
        <v>0</v>
      </c>
    </row>
    <row r="1559" spans="1:25" x14ac:dyDescent="0.2">
      <c r="A1559">
        <v>9</v>
      </c>
      <c r="B1559">
        <v>1</v>
      </c>
      <c r="C1559">
        <v>208686873</v>
      </c>
      <c r="D1559" t="s">
        <v>121</v>
      </c>
      <c r="E1559" t="s">
        <v>3329</v>
      </c>
      <c r="F1559" t="s">
        <v>333</v>
      </c>
      <c r="G1559">
        <v>1</v>
      </c>
      <c r="H1559">
        <v>97</v>
      </c>
      <c r="I1559">
        <v>1155</v>
      </c>
      <c r="J1559">
        <v>11</v>
      </c>
      <c r="K1559" t="str">
        <f>VLOOKUP(J:J,[1]חוגים!A:B,2,0)</f>
        <v>מדעי המחשב תואר ראשון</v>
      </c>
      <c r="L1559">
        <v>0</v>
      </c>
      <c r="M1559">
        <v>1</v>
      </c>
      <c r="N1559">
        <v>10</v>
      </c>
      <c r="O1559">
        <v>15</v>
      </c>
      <c r="P1559">
        <v>23</v>
      </c>
      <c r="Q1559">
        <v>1</v>
      </c>
      <c r="R1559">
        <v>0</v>
      </c>
      <c r="S1559">
        <v>25</v>
      </c>
      <c r="T1559">
        <v>29</v>
      </c>
      <c r="U1559">
        <v>5000</v>
      </c>
      <c r="V1559">
        <v>0</v>
      </c>
      <c r="W1559" t="s">
        <v>3330</v>
      </c>
      <c r="X1559">
        <v>0</v>
      </c>
      <c r="Y1559">
        <v>0</v>
      </c>
    </row>
    <row r="1560" spans="1:25" x14ac:dyDescent="0.2">
      <c r="A1560">
        <v>9</v>
      </c>
      <c r="B1560">
        <v>1</v>
      </c>
      <c r="C1560">
        <v>208686899</v>
      </c>
      <c r="D1560" t="s">
        <v>121</v>
      </c>
      <c r="E1560" t="s">
        <v>3331</v>
      </c>
      <c r="F1560" t="s">
        <v>1034</v>
      </c>
      <c r="G1560">
        <v>2</v>
      </c>
      <c r="H1560">
        <v>97</v>
      </c>
      <c r="I1560">
        <v>3151</v>
      </c>
      <c r="J1560">
        <v>31</v>
      </c>
      <c r="K1560" t="str">
        <f>VLOOKUP(J:J,[1]חוגים!A:B,2,0)</f>
        <v>מדעי התנהגות תואר ראשון</v>
      </c>
      <c r="L1560">
        <v>0</v>
      </c>
      <c r="M1560">
        <v>1</v>
      </c>
      <c r="N1560">
        <v>10</v>
      </c>
      <c r="O1560">
        <v>25</v>
      </c>
      <c r="P1560">
        <v>23</v>
      </c>
      <c r="Q1560">
        <v>2</v>
      </c>
      <c r="R1560">
        <v>0</v>
      </c>
      <c r="S1560">
        <v>34</v>
      </c>
      <c r="T1560">
        <v>50</v>
      </c>
      <c r="U1560">
        <v>5000</v>
      </c>
      <c r="V1560">
        <v>0</v>
      </c>
      <c r="W1560" t="s">
        <v>3332</v>
      </c>
      <c r="X1560">
        <v>0</v>
      </c>
      <c r="Y1560">
        <v>0</v>
      </c>
    </row>
    <row r="1561" spans="1:25" x14ac:dyDescent="0.2">
      <c r="A1561">
        <v>9</v>
      </c>
      <c r="B1561">
        <v>1</v>
      </c>
      <c r="C1561">
        <v>208686949</v>
      </c>
      <c r="D1561" t="str">
        <f>VLOOKUP(C:C,[1]חדשים!B:C,2,0)</f>
        <v>חדש סמ 1</v>
      </c>
      <c r="E1561" t="s">
        <v>3333</v>
      </c>
      <c r="F1561" t="s">
        <v>1840</v>
      </c>
      <c r="G1561">
        <v>1</v>
      </c>
      <c r="H1561">
        <v>97</v>
      </c>
      <c r="I1561">
        <v>7202</v>
      </c>
      <c r="J1561">
        <v>72</v>
      </c>
      <c r="K1561" t="str">
        <f>VLOOKUP(J:J,[1]חוגים!A:B,2,0)</f>
        <v>מערכות מידע תואר שני</v>
      </c>
      <c r="L1561">
        <v>0</v>
      </c>
      <c r="M1561">
        <v>1</v>
      </c>
      <c r="N1561">
        <v>20</v>
      </c>
      <c r="O1561">
        <v>14</v>
      </c>
      <c r="P1561">
        <v>24</v>
      </c>
      <c r="Q1561">
        <v>1</v>
      </c>
      <c r="R1561">
        <v>0</v>
      </c>
      <c r="S1561">
        <v>0</v>
      </c>
      <c r="T1561">
        <v>28</v>
      </c>
      <c r="U1561">
        <v>5000</v>
      </c>
      <c r="V1561">
        <v>0</v>
      </c>
      <c r="W1561" t="s">
        <v>3334</v>
      </c>
      <c r="X1561">
        <v>0</v>
      </c>
      <c r="Y1561">
        <v>0</v>
      </c>
    </row>
    <row r="1562" spans="1:25" x14ac:dyDescent="0.2">
      <c r="A1562">
        <v>9</v>
      </c>
      <c r="B1562">
        <v>1</v>
      </c>
      <c r="C1562">
        <v>208687012</v>
      </c>
      <c r="D1562" t="s">
        <v>121</v>
      </c>
      <c r="E1562" t="s">
        <v>3335</v>
      </c>
      <c r="F1562" t="s">
        <v>38</v>
      </c>
      <c r="G1562">
        <v>2</v>
      </c>
      <c r="H1562">
        <v>97</v>
      </c>
      <c r="I1562">
        <v>3147</v>
      </c>
      <c r="J1562">
        <v>31</v>
      </c>
      <c r="K1562" t="str">
        <f>VLOOKUP(J:J,[1]חוגים!A:B,2,0)</f>
        <v>מדעי התנהגות תואר ראשון</v>
      </c>
      <c r="L1562">
        <v>0</v>
      </c>
      <c r="M1562">
        <v>3</v>
      </c>
      <c r="N1562">
        <v>10</v>
      </c>
      <c r="O1562">
        <v>14</v>
      </c>
      <c r="P1562">
        <v>22</v>
      </c>
      <c r="Q1562">
        <v>1</v>
      </c>
      <c r="R1562">
        <v>0</v>
      </c>
      <c r="S1562">
        <v>78</v>
      </c>
      <c r="T1562">
        <v>28</v>
      </c>
      <c r="U1562">
        <v>5000</v>
      </c>
      <c r="V1562">
        <v>0</v>
      </c>
      <c r="W1562" t="s">
        <v>3336</v>
      </c>
      <c r="X1562">
        <v>0</v>
      </c>
      <c r="Y1562">
        <v>0</v>
      </c>
    </row>
    <row r="1563" spans="1:25" x14ac:dyDescent="0.2">
      <c r="A1563">
        <v>9</v>
      </c>
      <c r="B1563">
        <v>1</v>
      </c>
      <c r="C1563">
        <v>208689935</v>
      </c>
      <c r="D1563" t="str">
        <f>VLOOKUP(C:C,[1]חדשים!B:C,2,0)</f>
        <v>חדש סמ 1</v>
      </c>
      <c r="E1563" t="s">
        <v>3290</v>
      </c>
      <c r="F1563" t="s">
        <v>38</v>
      </c>
      <c r="G1563">
        <v>2</v>
      </c>
      <c r="H1563">
        <v>97</v>
      </c>
      <c r="I1563">
        <v>3276</v>
      </c>
      <c r="J1563">
        <v>32</v>
      </c>
      <c r="K1563" t="str">
        <f>VLOOKUP(J:J,[1]חוגים!A:B,2,0)</f>
        <v>פסיכולוגיה תואר שני</v>
      </c>
      <c r="L1563">
        <v>0</v>
      </c>
      <c r="M1563">
        <v>1</v>
      </c>
      <c r="N1563">
        <v>20</v>
      </c>
      <c r="O1563">
        <v>14</v>
      </c>
      <c r="P1563">
        <v>24</v>
      </c>
      <c r="Q1563">
        <v>1</v>
      </c>
      <c r="R1563">
        <v>0</v>
      </c>
      <c r="S1563">
        <v>0</v>
      </c>
      <c r="T1563">
        <v>28</v>
      </c>
      <c r="U1563">
        <v>5000</v>
      </c>
      <c r="V1563">
        <v>0</v>
      </c>
      <c r="W1563" t="s">
        <v>3337</v>
      </c>
      <c r="X1563">
        <v>0</v>
      </c>
      <c r="Y1563">
        <v>0</v>
      </c>
    </row>
    <row r="1564" spans="1:25" x14ac:dyDescent="0.2">
      <c r="A1564">
        <v>9</v>
      </c>
      <c r="B1564">
        <v>1</v>
      </c>
      <c r="C1564">
        <v>208701409</v>
      </c>
      <c r="D1564" t="s">
        <v>121</v>
      </c>
      <c r="E1564" t="s">
        <v>3338</v>
      </c>
      <c r="F1564" t="s">
        <v>3339</v>
      </c>
      <c r="G1564">
        <v>2</v>
      </c>
      <c r="H1564">
        <v>98</v>
      </c>
      <c r="I1564">
        <v>6701</v>
      </c>
      <c r="J1564">
        <v>67</v>
      </c>
      <c r="K1564" t="str">
        <f>VLOOKUP(J:J,[1]חוגים!A:B,2,0)</f>
        <v>סיעוד הסבות</v>
      </c>
      <c r="L1564">
        <v>0</v>
      </c>
      <c r="M1564">
        <v>2</v>
      </c>
      <c r="N1564">
        <v>10</v>
      </c>
      <c r="O1564">
        <v>11</v>
      </c>
      <c r="P1564">
        <v>21</v>
      </c>
      <c r="Q1564">
        <v>1</v>
      </c>
      <c r="R1564">
        <v>0</v>
      </c>
      <c r="S1564">
        <v>95</v>
      </c>
      <c r="T1564">
        <v>21</v>
      </c>
      <c r="U1564">
        <v>5000</v>
      </c>
      <c r="V1564">
        <v>0</v>
      </c>
      <c r="W1564" t="s">
        <v>3340</v>
      </c>
      <c r="X1564">
        <v>0</v>
      </c>
      <c r="Y1564">
        <v>0</v>
      </c>
    </row>
    <row r="1565" spans="1:25" x14ac:dyDescent="0.2">
      <c r="A1565">
        <v>9</v>
      </c>
      <c r="B1565">
        <v>1</v>
      </c>
      <c r="C1565">
        <v>208703728</v>
      </c>
      <c r="D1565" t="s">
        <v>121</v>
      </c>
      <c r="E1565" t="s">
        <v>3341</v>
      </c>
      <c r="F1565" t="s">
        <v>3342</v>
      </c>
      <c r="G1565">
        <v>1</v>
      </c>
      <c r="H1565">
        <v>98</v>
      </c>
      <c r="I1565">
        <v>6701</v>
      </c>
      <c r="J1565">
        <v>67</v>
      </c>
      <c r="K1565" t="str">
        <f>VLOOKUP(J:J,[1]חוגים!A:B,2,0)</f>
        <v>סיעוד הסבות</v>
      </c>
      <c r="L1565">
        <v>0</v>
      </c>
      <c r="M1565">
        <v>4</v>
      </c>
      <c r="N1565">
        <v>10</v>
      </c>
      <c r="O1565">
        <v>6</v>
      </c>
      <c r="P1565">
        <v>22</v>
      </c>
      <c r="Q1565">
        <v>1</v>
      </c>
      <c r="R1565">
        <v>0</v>
      </c>
      <c r="S1565">
        <v>119</v>
      </c>
      <c r="T1565">
        <v>11</v>
      </c>
      <c r="U1565">
        <v>5000</v>
      </c>
      <c r="V1565">
        <v>0</v>
      </c>
      <c r="W1565" t="s">
        <v>3343</v>
      </c>
      <c r="X1565">
        <v>0</v>
      </c>
      <c r="Y1565">
        <v>0</v>
      </c>
    </row>
    <row r="1566" spans="1:25" x14ac:dyDescent="0.2">
      <c r="A1566">
        <v>9</v>
      </c>
      <c r="B1566">
        <v>1</v>
      </c>
      <c r="C1566">
        <v>208703769</v>
      </c>
      <c r="D1566" t="s">
        <v>121</v>
      </c>
      <c r="E1566" t="s">
        <v>3344</v>
      </c>
      <c r="F1566" t="s">
        <v>3345</v>
      </c>
      <c r="G1566">
        <v>2</v>
      </c>
      <c r="H1566">
        <v>98</v>
      </c>
      <c r="I1566">
        <v>3147</v>
      </c>
      <c r="J1566">
        <v>31</v>
      </c>
      <c r="K1566" t="str">
        <f>VLOOKUP(J:J,[1]חוגים!A:B,2,0)</f>
        <v>מדעי התנהגות תואר ראשון</v>
      </c>
      <c r="L1566">
        <v>0</v>
      </c>
      <c r="M1566">
        <v>2</v>
      </c>
      <c r="N1566">
        <v>10</v>
      </c>
      <c r="O1566">
        <v>23</v>
      </c>
      <c r="P1566">
        <v>23</v>
      </c>
      <c r="Q1566">
        <v>1</v>
      </c>
      <c r="R1566">
        <v>0</v>
      </c>
      <c r="S1566">
        <v>36</v>
      </c>
      <c r="T1566">
        <v>46</v>
      </c>
      <c r="U1566">
        <v>5000</v>
      </c>
      <c r="V1566">
        <v>0</v>
      </c>
      <c r="W1566" t="s">
        <v>3346</v>
      </c>
      <c r="X1566">
        <v>0</v>
      </c>
      <c r="Y1566">
        <v>0</v>
      </c>
    </row>
    <row r="1567" spans="1:25" x14ac:dyDescent="0.2">
      <c r="A1567">
        <v>9</v>
      </c>
      <c r="B1567">
        <v>1</v>
      </c>
      <c r="C1567">
        <v>208704577</v>
      </c>
      <c r="D1567" t="s">
        <v>121</v>
      </c>
      <c r="E1567" t="s">
        <v>3088</v>
      </c>
      <c r="F1567" t="s">
        <v>760</v>
      </c>
      <c r="G1567">
        <v>2</v>
      </c>
      <c r="H1567">
        <v>98</v>
      </c>
      <c r="I1567">
        <v>6103</v>
      </c>
      <c r="J1567">
        <v>61</v>
      </c>
      <c r="K1567" t="str">
        <f>VLOOKUP(J:J,[1]חוגים!A:B,2,0)</f>
        <v>מדעי הסיעוד תואר ראשון</v>
      </c>
      <c r="L1567">
        <v>0</v>
      </c>
      <c r="M1567">
        <v>4</v>
      </c>
      <c r="N1567">
        <v>10</v>
      </c>
      <c r="O1567">
        <v>10</v>
      </c>
      <c r="P1567">
        <v>21</v>
      </c>
      <c r="Q1567">
        <v>1</v>
      </c>
      <c r="R1567">
        <v>0</v>
      </c>
      <c r="S1567">
        <v>140</v>
      </c>
      <c r="T1567">
        <v>20</v>
      </c>
      <c r="U1567">
        <v>5000</v>
      </c>
      <c r="V1567">
        <v>0</v>
      </c>
      <c r="W1567" t="s">
        <v>3347</v>
      </c>
      <c r="X1567">
        <v>0</v>
      </c>
      <c r="Y1567">
        <v>0</v>
      </c>
    </row>
    <row r="1568" spans="1:25" x14ac:dyDescent="0.2">
      <c r="A1568">
        <v>9</v>
      </c>
      <c r="B1568">
        <v>1</v>
      </c>
      <c r="C1568">
        <v>208710210</v>
      </c>
      <c r="D1568" t="s">
        <v>121</v>
      </c>
      <c r="E1568" t="s">
        <v>3348</v>
      </c>
      <c r="F1568" t="s">
        <v>148</v>
      </c>
      <c r="G1568">
        <v>2</v>
      </c>
      <c r="H1568">
        <v>97</v>
      </c>
      <c r="I1568">
        <v>1155</v>
      </c>
      <c r="J1568">
        <v>11</v>
      </c>
      <c r="K1568" t="str">
        <f>VLOOKUP(J:J,[1]חוגים!A:B,2,0)</f>
        <v>מדעי המחשב תואר ראשון</v>
      </c>
      <c r="L1568">
        <v>0</v>
      </c>
      <c r="M1568">
        <v>3</v>
      </c>
      <c r="N1568">
        <v>10</v>
      </c>
      <c r="O1568">
        <v>6</v>
      </c>
      <c r="P1568">
        <v>20</v>
      </c>
      <c r="Q1568">
        <v>1</v>
      </c>
      <c r="R1568">
        <v>0</v>
      </c>
      <c r="S1568">
        <v>113</v>
      </c>
      <c r="T1568">
        <v>11</v>
      </c>
      <c r="U1568">
        <v>5000</v>
      </c>
      <c r="V1568">
        <v>0</v>
      </c>
      <c r="W1568" t="s">
        <v>3349</v>
      </c>
      <c r="X1568">
        <v>0</v>
      </c>
      <c r="Y1568">
        <v>0</v>
      </c>
    </row>
    <row r="1569" spans="1:25" x14ac:dyDescent="0.2">
      <c r="A1569">
        <v>9</v>
      </c>
      <c r="B1569">
        <v>1</v>
      </c>
      <c r="C1569">
        <v>208711234</v>
      </c>
      <c r="D1569" t="s">
        <v>121</v>
      </c>
      <c r="E1569" t="s">
        <v>224</v>
      </c>
      <c r="F1569" t="s">
        <v>136</v>
      </c>
      <c r="G1569">
        <v>1</v>
      </c>
      <c r="H1569">
        <v>97</v>
      </c>
      <c r="I1569">
        <v>1155</v>
      </c>
      <c r="J1569">
        <v>11</v>
      </c>
      <c r="K1569" t="str">
        <f>VLOOKUP(J:J,[1]חוגים!A:B,2,0)</f>
        <v>מדעי המחשב תואר ראשון</v>
      </c>
      <c r="L1569">
        <v>0</v>
      </c>
      <c r="M1569">
        <v>3</v>
      </c>
      <c r="N1569">
        <v>10</v>
      </c>
      <c r="O1569">
        <v>3</v>
      </c>
      <c r="P1569">
        <v>21</v>
      </c>
      <c r="Q1569">
        <v>1</v>
      </c>
      <c r="R1569">
        <v>0</v>
      </c>
      <c r="S1569">
        <v>120</v>
      </c>
      <c r="T1569">
        <v>5</v>
      </c>
      <c r="U1569">
        <v>5000</v>
      </c>
      <c r="V1569">
        <v>0</v>
      </c>
      <c r="W1569" t="s">
        <v>3350</v>
      </c>
      <c r="X1569">
        <v>0</v>
      </c>
      <c r="Y1569">
        <v>0</v>
      </c>
    </row>
    <row r="1570" spans="1:25" x14ac:dyDescent="0.2">
      <c r="A1570">
        <v>9</v>
      </c>
      <c r="B1570">
        <v>1</v>
      </c>
      <c r="C1570">
        <v>208716167</v>
      </c>
      <c r="D1570" t="s">
        <v>121</v>
      </c>
      <c r="E1570" t="s">
        <v>2726</v>
      </c>
      <c r="F1570" t="s">
        <v>3351</v>
      </c>
      <c r="G1570">
        <v>1</v>
      </c>
      <c r="H1570">
        <v>97</v>
      </c>
      <c r="I1570">
        <v>6701</v>
      </c>
      <c r="J1570">
        <v>67</v>
      </c>
      <c r="K1570" t="str">
        <f>VLOOKUP(J:J,[1]חוגים!A:B,2,0)</f>
        <v>סיעוד הסבות</v>
      </c>
      <c r="L1570">
        <v>0</v>
      </c>
      <c r="M1570">
        <v>4</v>
      </c>
      <c r="N1570">
        <v>10</v>
      </c>
      <c r="O1570">
        <v>6</v>
      </c>
      <c r="P1570">
        <v>22</v>
      </c>
      <c r="Q1570">
        <v>1</v>
      </c>
      <c r="R1570">
        <v>0</v>
      </c>
      <c r="S1570">
        <v>119</v>
      </c>
      <c r="T1570">
        <v>11</v>
      </c>
      <c r="U1570">
        <v>5000</v>
      </c>
      <c r="V1570">
        <v>0</v>
      </c>
      <c r="W1570" t="s">
        <v>3352</v>
      </c>
      <c r="X1570">
        <v>0</v>
      </c>
      <c r="Y1570">
        <v>0</v>
      </c>
    </row>
    <row r="1571" spans="1:25" x14ac:dyDescent="0.2">
      <c r="A1571">
        <v>9</v>
      </c>
      <c r="B1571">
        <v>1</v>
      </c>
      <c r="C1571">
        <v>208720441</v>
      </c>
      <c r="D1571" t="str">
        <f>VLOOKUP(C:C,[1]חדשים!B:C,2,0)</f>
        <v>חדש סמ 1</v>
      </c>
      <c r="E1571" t="s">
        <v>3353</v>
      </c>
      <c r="F1571" t="s">
        <v>567</v>
      </c>
      <c r="G1571">
        <v>2</v>
      </c>
      <c r="H1571">
        <v>97</v>
      </c>
      <c r="I1571">
        <v>3287</v>
      </c>
      <c r="J1571">
        <v>32</v>
      </c>
      <c r="K1571" t="str">
        <f>VLOOKUP(J:J,[1]חוגים!A:B,2,0)</f>
        <v>פסיכולוגיה תואר שני</v>
      </c>
      <c r="L1571">
        <v>0</v>
      </c>
      <c r="M1571">
        <v>2</v>
      </c>
      <c r="N1571">
        <v>20</v>
      </c>
      <c r="O1571">
        <v>13</v>
      </c>
      <c r="P1571">
        <v>24</v>
      </c>
      <c r="Q1571">
        <v>1</v>
      </c>
      <c r="R1571">
        <v>0</v>
      </c>
      <c r="S1571">
        <v>0</v>
      </c>
      <c r="T1571">
        <v>26</v>
      </c>
      <c r="U1571">
        <v>5000</v>
      </c>
      <c r="V1571">
        <v>0</v>
      </c>
      <c r="W1571" t="s">
        <v>3354</v>
      </c>
      <c r="X1571">
        <v>0</v>
      </c>
      <c r="Y1571">
        <v>0</v>
      </c>
    </row>
    <row r="1572" spans="1:25" x14ac:dyDescent="0.2">
      <c r="A1572">
        <v>9</v>
      </c>
      <c r="B1572">
        <v>1</v>
      </c>
      <c r="C1572">
        <v>208720599</v>
      </c>
      <c r="D1572" t="str">
        <f>VLOOKUP(C:C,[1]חדשים!B:C,2,0)</f>
        <v>חדש סמ 1</v>
      </c>
      <c r="E1572" t="s">
        <v>3355</v>
      </c>
      <c r="F1572" t="s">
        <v>56</v>
      </c>
      <c r="G1572">
        <v>2</v>
      </c>
      <c r="H1572">
        <v>97</v>
      </c>
      <c r="I1572">
        <v>6701</v>
      </c>
      <c r="J1572">
        <v>67</v>
      </c>
      <c r="K1572" t="str">
        <f>VLOOKUP(J:J,[1]חוגים!A:B,2,0)</f>
        <v>סיעוד הסבות</v>
      </c>
      <c r="L1572">
        <v>0</v>
      </c>
      <c r="M1572">
        <v>1</v>
      </c>
      <c r="N1572">
        <v>10</v>
      </c>
      <c r="O1572">
        <v>20</v>
      </c>
      <c r="P1572">
        <v>24</v>
      </c>
      <c r="Q1572">
        <v>1</v>
      </c>
      <c r="R1572">
        <v>0</v>
      </c>
      <c r="S1572">
        <v>0</v>
      </c>
      <c r="T1572">
        <v>39</v>
      </c>
      <c r="U1572">
        <v>5000</v>
      </c>
      <c r="V1572">
        <v>0</v>
      </c>
      <c r="W1572" t="s">
        <v>3356</v>
      </c>
      <c r="X1572">
        <v>0</v>
      </c>
      <c r="Y1572">
        <v>0</v>
      </c>
    </row>
    <row r="1573" spans="1:25" x14ac:dyDescent="0.2">
      <c r="A1573">
        <v>9</v>
      </c>
      <c r="B1573">
        <v>1</v>
      </c>
      <c r="C1573">
        <v>208723486</v>
      </c>
      <c r="D1573" t="s">
        <v>121</v>
      </c>
      <c r="E1573" t="s">
        <v>3357</v>
      </c>
      <c r="F1573" t="s">
        <v>3358</v>
      </c>
      <c r="G1573">
        <v>2</v>
      </c>
      <c r="H1573">
        <v>97</v>
      </c>
      <c r="I1573">
        <v>1155</v>
      </c>
      <c r="J1573">
        <v>11</v>
      </c>
      <c r="K1573" t="str">
        <f>VLOOKUP(J:J,[1]חוגים!A:B,2,0)</f>
        <v>מדעי המחשב תואר ראשון</v>
      </c>
      <c r="L1573">
        <v>0</v>
      </c>
      <c r="M1573">
        <v>3</v>
      </c>
      <c r="N1573">
        <v>10</v>
      </c>
      <c r="O1573">
        <v>15</v>
      </c>
      <c r="P1573">
        <v>21</v>
      </c>
      <c r="Q1573">
        <v>2</v>
      </c>
      <c r="R1573">
        <v>0</v>
      </c>
      <c r="S1573">
        <v>94</v>
      </c>
      <c r="T1573">
        <v>30</v>
      </c>
      <c r="U1573">
        <v>5000</v>
      </c>
      <c r="V1573">
        <v>0</v>
      </c>
      <c r="W1573" t="s">
        <v>3359</v>
      </c>
      <c r="X1573">
        <v>0</v>
      </c>
      <c r="Y1573">
        <v>0</v>
      </c>
    </row>
    <row r="1574" spans="1:25" x14ac:dyDescent="0.2">
      <c r="A1574">
        <v>9</v>
      </c>
      <c r="B1574">
        <v>1</v>
      </c>
      <c r="C1574">
        <v>208723841</v>
      </c>
      <c r="D1574" t="s">
        <v>121</v>
      </c>
      <c r="E1574" t="s">
        <v>1241</v>
      </c>
      <c r="F1574" t="s">
        <v>610</v>
      </c>
      <c r="G1574">
        <v>1</v>
      </c>
      <c r="H1574">
        <v>97</v>
      </c>
      <c r="I1574">
        <v>3147</v>
      </c>
      <c r="J1574">
        <v>31</v>
      </c>
      <c r="K1574" t="str">
        <f>VLOOKUP(J:J,[1]חוגים!A:B,2,0)</f>
        <v>מדעי התנהגות תואר ראשון</v>
      </c>
      <c r="L1574">
        <v>0</v>
      </c>
      <c r="M1574">
        <v>3</v>
      </c>
      <c r="N1574">
        <v>10</v>
      </c>
      <c r="O1574">
        <v>17</v>
      </c>
      <c r="P1574">
        <v>22</v>
      </c>
      <c r="Q1574">
        <v>1</v>
      </c>
      <c r="R1574">
        <v>0</v>
      </c>
      <c r="S1574">
        <v>76</v>
      </c>
      <c r="T1574">
        <v>34</v>
      </c>
      <c r="U1574">
        <v>5000</v>
      </c>
      <c r="V1574">
        <v>0</v>
      </c>
      <c r="W1574" t="s">
        <v>3360</v>
      </c>
      <c r="X1574">
        <v>0</v>
      </c>
      <c r="Y1574">
        <v>0</v>
      </c>
    </row>
    <row r="1575" spans="1:25" x14ac:dyDescent="0.2">
      <c r="A1575">
        <v>9</v>
      </c>
      <c r="B1575">
        <v>1</v>
      </c>
      <c r="C1575">
        <v>208728626</v>
      </c>
      <c r="D1575" t="s">
        <v>121</v>
      </c>
      <c r="E1575" t="s">
        <v>55</v>
      </c>
      <c r="F1575" t="s">
        <v>151</v>
      </c>
      <c r="G1575">
        <v>2</v>
      </c>
      <c r="H1575">
        <v>97</v>
      </c>
      <c r="I1575">
        <v>3147</v>
      </c>
      <c r="J1575">
        <v>31</v>
      </c>
      <c r="K1575" t="str">
        <f>VLOOKUP(J:J,[1]חוגים!A:B,2,0)</f>
        <v>מדעי התנהגות תואר ראשון</v>
      </c>
      <c r="L1575">
        <v>0</v>
      </c>
      <c r="M1575">
        <v>3</v>
      </c>
      <c r="N1575">
        <v>10</v>
      </c>
      <c r="O1575">
        <v>13</v>
      </c>
      <c r="P1575">
        <v>22</v>
      </c>
      <c r="Q1575">
        <v>1</v>
      </c>
      <c r="R1575">
        <v>0</v>
      </c>
      <c r="S1575">
        <v>84</v>
      </c>
      <c r="T1575">
        <v>26</v>
      </c>
      <c r="U1575">
        <v>5000</v>
      </c>
      <c r="V1575">
        <v>0</v>
      </c>
      <c r="W1575" t="s">
        <v>3361</v>
      </c>
      <c r="X1575">
        <v>0</v>
      </c>
      <c r="Y1575">
        <v>0</v>
      </c>
    </row>
    <row r="1576" spans="1:25" x14ac:dyDescent="0.2">
      <c r="A1576">
        <v>9</v>
      </c>
      <c r="B1576">
        <v>1</v>
      </c>
      <c r="C1576">
        <v>208730069</v>
      </c>
      <c r="D1576" t="s">
        <v>121</v>
      </c>
      <c r="E1576" t="s">
        <v>3362</v>
      </c>
      <c r="F1576" t="s">
        <v>677</v>
      </c>
      <c r="G1576">
        <v>1</v>
      </c>
      <c r="H1576">
        <v>97</v>
      </c>
      <c r="I1576">
        <v>3147</v>
      </c>
      <c r="J1576">
        <v>31</v>
      </c>
      <c r="K1576" t="str">
        <f>VLOOKUP(J:J,[1]חוגים!A:B,2,0)</f>
        <v>מדעי התנהגות תואר ראשון</v>
      </c>
      <c r="L1576">
        <v>0</v>
      </c>
      <c r="M1576">
        <v>2</v>
      </c>
      <c r="N1576">
        <v>10</v>
      </c>
      <c r="O1576">
        <v>24</v>
      </c>
      <c r="P1576">
        <v>23</v>
      </c>
      <c r="Q1576">
        <v>2</v>
      </c>
      <c r="R1576">
        <v>0</v>
      </c>
      <c r="S1576">
        <v>36</v>
      </c>
      <c r="T1576">
        <v>48</v>
      </c>
      <c r="U1576">
        <v>5000</v>
      </c>
      <c r="V1576">
        <v>0</v>
      </c>
      <c r="W1576" t="s">
        <v>3363</v>
      </c>
      <c r="X1576">
        <v>0</v>
      </c>
      <c r="Y1576">
        <v>0</v>
      </c>
    </row>
    <row r="1577" spans="1:25" x14ac:dyDescent="0.2">
      <c r="A1577">
        <v>9</v>
      </c>
      <c r="B1577">
        <v>1</v>
      </c>
      <c r="C1577">
        <v>208731224</v>
      </c>
      <c r="D1577" t="s">
        <v>121</v>
      </c>
      <c r="E1577" t="s">
        <v>3364</v>
      </c>
      <c r="F1577" t="s">
        <v>110</v>
      </c>
      <c r="G1577">
        <v>2</v>
      </c>
      <c r="H1577">
        <v>97</v>
      </c>
      <c r="I1577">
        <v>3147</v>
      </c>
      <c r="J1577">
        <v>31</v>
      </c>
      <c r="K1577" t="str">
        <f>VLOOKUP(J:J,[1]חוגים!A:B,2,0)</f>
        <v>מדעי התנהגות תואר ראשון</v>
      </c>
      <c r="L1577">
        <v>0</v>
      </c>
      <c r="M1577">
        <v>3</v>
      </c>
      <c r="N1577">
        <v>10</v>
      </c>
      <c r="O1577">
        <v>16</v>
      </c>
      <c r="P1577">
        <v>22</v>
      </c>
      <c r="Q1577">
        <v>1</v>
      </c>
      <c r="R1577">
        <v>0</v>
      </c>
      <c r="S1577">
        <v>80</v>
      </c>
      <c r="T1577">
        <v>32</v>
      </c>
      <c r="U1577">
        <v>5000</v>
      </c>
      <c r="V1577">
        <v>0</v>
      </c>
      <c r="W1577" t="s">
        <v>3365</v>
      </c>
      <c r="X1577">
        <v>0</v>
      </c>
      <c r="Y1577">
        <v>0</v>
      </c>
    </row>
    <row r="1578" spans="1:25" x14ac:dyDescent="0.2">
      <c r="A1578">
        <v>9</v>
      </c>
      <c r="B1578">
        <v>1</v>
      </c>
      <c r="C1578">
        <v>208731497</v>
      </c>
      <c r="D1578" t="str">
        <f>VLOOKUP(C:C,[1]חדשים!B:C,2,0)</f>
        <v>חדש סמ 1</v>
      </c>
      <c r="E1578" t="s">
        <v>3366</v>
      </c>
      <c r="F1578" t="s">
        <v>3367</v>
      </c>
      <c r="G1578">
        <v>2</v>
      </c>
      <c r="H1578">
        <v>97</v>
      </c>
      <c r="I1578">
        <v>3279</v>
      </c>
      <c r="J1578">
        <v>32</v>
      </c>
      <c r="K1578" t="str">
        <f>VLOOKUP(J:J,[1]חוגים!A:B,2,0)</f>
        <v>פסיכולוגיה תואר שני</v>
      </c>
      <c r="L1578">
        <v>0</v>
      </c>
      <c r="M1578">
        <v>2</v>
      </c>
      <c r="N1578">
        <v>20</v>
      </c>
      <c r="O1578">
        <v>14</v>
      </c>
      <c r="P1578">
        <v>24</v>
      </c>
      <c r="Q1578">
        <v>1</v>
      </c>
      <c r="R1578">
        <v>0</v>
      </c>
      <c r="S1578">
        <v>0</v>
      </c>
      <c r="T1578">
        <v>28</v>
      </c>
      <c r="U1578">
        <v>5000</v>
      </c>
      <c r="V1578">
        <v>0</v>
      </c>
      <c r="W1578" t="s">
        <v>3368</v>
      </c>
      <c r="X1578">
        <v>0</v>
      </c>
      <c r="Y1578">
        <v>0</v>
      </c>
    </row>
    <row r="1579" spans="1:25" x14ac:dyDescent="0.2">
      <c r="A1579">
        <v>9</v>
      </c>
      <c r="B1579">
        <v>1</v>
      </c>
      <c r="C1579">
        <v>208732149</v>
      </c>
      <c r="D1579" t="s">
        <v>121</v>
      </c>
      <c r="E1579" t="s">
        <v>3369</v>
      </c>
      <c r="F1579" t="s">
        <v>838</v>
      </c>
      <c r="G1579">
        <v>2</v>
      </c>
      <c r="H1579">
        <v>97</v>
      </c>
      <c r="I1579">
        <v>3148</v>
      </c>
      <c r="J1579">
        <v>31</v>
      </c>
      <c r="K1579" t="str">
        <f>VLOOKUP(J:J,[1]חוגים!A:B,2,0)</f>
        <v>מדעי התנהגות תואר ראשון</v>
      </c>
      <c r="L1579">
        <v>0</v>
      </c>
      <c r="M1579">
        <v>3</v>
      </c>
      <c r="N1579">
        <v>10</v>
      </c>
      <c r="O1579">
        <v>17</v>
      </c>
      <c r="P1579">
        <v>22</v>
      </c>
      <c r="Q1579">
        <v>1</v>
      </c>
      <c r="R1579">
        <v>0</v>
      </c>
      <c r="S1579">
        <v>78</v>
      </c>
      <c r="T1579">
        <v>34</v>
      </c>
      <c r="U1579">
        <v>5000</v>
      </c>
      <c r="V1579">
        <v>0</v>
      </c>
      <c r="W1579" t="s">
        <v>3370</v>
      </c>
      <c r="X1579">
        <v>0</v>
      </c>
      <c r="Y1579">
        <v>0</v>
      </c>
    </row>
    <row r="1580" spans="1:25" x14ac:dyDescent="0.2">
      <c r="A1580">
        <v>9</v>
      </c>
      <c r="B1580">
        <v>1</v>
      </c>
      <c r="C1580">
        <v>208733857</v>
      </c>
      <c r="D1580" t="s">
        <v>121</v>
      </c>
      <c r="E1580" t="s">
        <v>3371</v>
      </c>
      <c r="F1580" t="s">
        <v>3372</v>
      </c>
      <c r="G1580">
        <v>2</v>
      </c>
      <c r="H1580">
        <v>97</v>
      </c>
      <c r="I1580">
        <v>2767</v>
      </c>
      <c r="J1580">
        <v>27</v>
      </c>
      <c r="K1580" t="str">
        <f>VLOOKUP(J:J,[1]חוגים!A:B,2,0)</f>
        <v>מערכות מידע תואר ראשון</v>
      </c>
      <c r="L1580">
        <v>0</v>
      </c>
      <c r="M1580">
        <v>2</v>
      </c>
      <c r="N1580">
        <v>10</v>
      </c>
      <c r="O1580">
        <v>27</v>
      </c>
      <c r="P1580">
        <v>23</v>
      </c>
      <c r="Q1580">
        <v>1</v>
      </c>
      <c r="R1580">
        <v>0</v>
      </c>
      <c r="S1580">
        <v>37</v>
      </c>
      <c r="T1580">
        <v>53</v>
      </c>
      <c r="U1580">
        <v>5000</v>
      </c>
      <c r="V1580">
        <v>0</v>
      </c>
      <c r="W1580" t="s">
        <v>3373</v>
      </c>
      <c r="X1580">
        <v>0</v>
      </c>
      <c r="Y1580">
        <v>0</v>
      </c>
    </row>
    <row r="1581" spans="1:25" x14ac:dyDescent="0.2">
      <c r="A1581">
        <v>9</v>
      </c>
      <c r="B1581">
        <v>1</v>
      </c>
      <c r="C1581">
        <v>208734145</v>
      </c>
      <c r="D1581" t="s">
        <v>121</v>
      </c>
      <c r="E1581" t="s">
        <v>3374</v>
      </c>
      <c r="F1581" t="s">
        <v>481</v>
      </c>
      <c r="G1581">
        <v>2</v>
      </c>
      <c r="H1581">
        <v>97</v>
      </c>
      <c r="I1581">
        <v>3149</v>
      </c>
      <c r="J1581">
        <v>31</v>
      </c>
      <c r="K1581" t="str">
        <f>VLOOKUP(J:J,[1]חוגים!A:B,2,0)</f>
        <v>מדעי התנהגות תואר ראשון</v>
      </c>
      <c r="L1581">
        <v>0</v>
      </c>
      <c r="M1581">
        <v>2</v>
      </c>
      <c r="N1581">
        <v>10</v>
      </c>
      <c r="O1581">
        <v>24</v>
      </c>
      <c r="P1581">
        <v>23</v>
      </c>
      <c r="Q1581">
        <v>1</v>
      </c>
      <c r="R1581">
        <v>0</v>
      </c>
      <c r="S1581">
        <v>38</v>
      </c>
      <c r="T1581">
        <v>48</v>
      </c>
      <c r="U1581">
        <v>5000</v>
      </c>
      <c r="V1581">
        <v>0</v>
      </c>
      <c r="W1581" t="s">
        <v>3375</v>
      </c>
      <c r="X1581">
        <v>0</v>
      </c>
      <c r="Y1581">
        <v>0</v>
      </c>
    </row>
    <row r="1582" spans="1:25" x14ac:dyDescent="0.2">
      <c r="A1582">
        <v>9</v>
      </c>
      <c r="B1582">
        <v>1</v>
      </c>
      <c r="C1582">
        <v>208734335</v>
      </c>
      <c r="D1582" t="s">
        <v>121</v>
      </c>
      <c r="E1582" t="s">
        <v>3376</v>
      </c>
      <c r="F1582" t="s">
        <v>3377</v>
      </c>
      <c r="G1582">
        <v>1</v>
      </c>
      <c r="H1582">
        <v>97</v>
      </c>
      <c r="I1582">
        <v>2767</v>
      </c>
      <c r="J1582">
        <v>27</v>
      </c>
      <c r="K1582" t="str">
        <f>VLOOKUP(J:J,[1]חוגים!A:B,2,0)</f>
        <v>מערכות מידע תואר ראשון</v>
      </c>
      <c r="L1582">
        <v>0</v>
      </c>
      <c r="M1582">
        <v>2</v>
      </c>
      <c r="N1582">
        <v>10</v>
      </c>
      <c r="O1582">
        <v>21</v>
      </c>
      <c r="P1582">
        <v>22</v>
      </c>
      <c r="Q1582">
        <v>1</v>
      </c>
      <c r="R1582">
        <v>0</v>
      </c>
      <c r="S1582">
        <v>43</v>
      </c>
      <c r="T1582">
        <v>41</v>
      </c>
      <c r="U1582">
        <v>5000</v>
      </c>
      <c r="V1582">
        <v>0</v>
      </c>
      <c r="W1582" t="s">
        <v>3378</v>
      </c>
      <c r="X1582">
        <v>0</v>
      </c>
      <c r="Y1582">
        <v>0</v>
      </c>
    </row>
    <row r="1583" spans="1:25" x14ac:dyDescent="0.2">
      <c r="A1583">
        <v>9</v>
      </c>
      <c r="B1583">
        <v>1</v>
      </c>
      <c r="C1583">
        <v>208734376</v>
      </c>
      <c r="D1583" t="s">
        <v>121</v>
      </c>
      <c r="E1583" t="s">
        <v>26</v>
      </c>
      <c r="F1583" t="s">
        <v>123</v>
      </c>
      <c r="G1583">
        <v>2</v>
      </c>
      <c r="H1583">
        <v>97</v>
      </c>
      <c r="I1583">
        <v>2775</v>
      </c>
      <c r="J1583">
        <v>27</v>
      </c>
      <c r="K1583" t="str">
        <f>VLOOKUP(J:J,[1]חוגים!A:B,2,0)</f>
        <v>מערכות מידע תואר ראשון</v>
      </c>
      <c r="L1583">
        <v>0</v>
      </c>
      <c r="M1583">
        <v>2</v>
      </c>
      <c r="N1583">
        <v>10</v>
      </c>
      <c r="O1583">
        <v>10</v>
      </c>
      <c r="P1583">
        <v>21</v>
      </c>
      <c r="Q1583">
        <v>1</v>
      </c>
      <c r="R1583">
        <v>0</v>
      </c>
      <c r="S1583">
        <v>103</v>
      </c>
      <c r="T1583">
        <v>20</v>
      </c>
      <c r="U1583">
        <v>5000</v>
      </c>
      <c r="V1583">
        <v>0</v>
      </c>
      <c r="W1583" t="s">
        <v>3379</v>
      </c>
      <c r="X1583">
        <v>0</v>
      </c>
      <c r="Y1583">
        <v>0</v>
      </c>
    </row>
    <row r="1584" spans="1:25" x14ac:dyDescent="0.2">
      <c r="A1584">
        <v>9</v>
      </c>
      <c r="B1584">
        <v>1</v>
      </c>
      <c r="C1584">
        <v>208734509</v>
      </c>
      <c r="D1584" t="s">
        <v>121</v>
      </c>
      <c r="E1584" t="s">
        <v>271</v>
      </c>
      <c r="F1584" t="s">
        <v>843</v>
      </c>
      <c r="G1584">
        <v>1</v>
      </c>
      <c r="H1584">
        <v>97</v>
      </c>
      <c r="I1584">
        <v>1155</v>
      </c>
      <c r="J1584">
        <v>11</v>
      </c>
      <c r="K1584" t="str">
        <f>VLOOKUP(J:J,[1]חוגים!A:B,2,0)</f>
        <v>מדעי המחשב תואר ראשון</v>
      </c>
      <c r="L1584">
        <v>0</v>
      </c>
      <c r="M1584">
        <v>3</v>
      </c>
      <c r="N1584">
        <v>10</v>
      </c>
      <c r="O1584">
        <v>3</v>
      </c>
      <c r="P1584">
        <v>21</v>
      </c>
      <c r="Q1584">
        <v>2</v>
      </c>
      <c r="R1584">
        <v>0</v>
      </c>
      <c r="S1584">
        <v>119</v>
      </c>
      <c r="T1584">
        <v>5</v>
      </c>
      <c r="U1584">
        <v>5000</v>
      </c>
      <c r="V1584">
        <v>0</v>
      </c>
      <c r="W1584" t="s">
        <v>3380</v>
      </c>
      <c r="X1584">
        <v>0</v>
      </c>
      <c r="Y1584">
        <v>0</v>
      </c>
    </row>
    <row r="1585" spans="1:25" x14ac:dyDescent="0.2">
      <c r="A1585">
        <v>9</v>
      </c>
      <c r="B1585">
        <v>1</v>
      </c>
      <c r="C1585">
        <v>208747691</v>
      </c>
      <c r="D1585" t="str">
        <f>VLOOKUP(C:C,[1]חדשים!B:C,2,0)</f>
        <v>חדש סמ 1</v>
      </c>
      <c r="E1585" t="s">
        <v>1577</v>
      </c>
      <c r="F1585" t="s">
        <v>3381</v>
      </c>
      <c r="G1585">
        <v>2</v>
      </c>
      <c r="H1585">
        <v>98</v>
      </c>
      <c r="I1585">
        <v>3151</v>
      </c>
      <c r="J1585">
        <v>31</v>
      </c>
      <c r="K1585" t="str">
        <f>VLOOKUP(J:J,[1]חוגים!A:B,2,0)</f>
        <v>מדעי התנהגות תואר ראשון</v>
      </c>
      <c r="L1585">
        <v>0</v>
      </c>
      <c r="M1585">
        <v>1</v>
      </c>
      <c r="N1585">
        <v>10</v>
      </c>
      <c r="O1585">
        <v>17</v>
      </c>
      <c r="P1585">
        <v>24</v>
      </c>
      <c r="Q1585">
        <v>1</v>
      </c>
      <c r="R1585">
        <v>0</v>
      </c>
      <c r="S1585">
        <v>0</v>
      </c>
      <c r="T1585">
        <v>34</v>
      </c>
      <c r="U1585">
        <v>5000</v>
      </c>
      <c r="V1585">
        <v>0</v>
      </c>
      <c r="W1585" t="s">
        <v>3382</v>
      </c>
      <c r="X1585">
        <v>0</v>
      </c>
      <c r="Y1585">
        <v>0</v>
      </c>
    </row>
    <row r="1586" spans="1:25" x14ac:dyDescent="0.2">
      <c r="A1586">
        <v>9</v>
      </c>
      <c r="B1586">
        <v>1</v>
      </c>
      <c r="C1586">
        <v>208747998</v>
      </c>
      <c r="D1586" t="s">
        <v>121</v>
      </c>
      <c r="E1586" t="s">
        <v>3383</v>
      </c>
      <c r="F1586" t="s">
        <v>62</v>
      </c>
      <c r="G1586">
        <v>2</v>
      </c>
      <c r="H1586">
        <v>98</v>
      </c>
      <c r="I1586">
        <v>3148</v>
      </c>
      <c r="J1586">
        <v>31</v>
      </c>
      <c r="K1586" t="str">
        <f>VLOOKUP(J:J,[1]חוגים!A:B,2,0)</f>
        <v>מדעי התנהגות תואר ראשון</v>
      </c>
      <c r="L1586">
        <v>0</v>
      </c>
      <c r="M1586">
        <v>3</v>
      </c>
      <c r="N1586">
        <v>10</v>
      </c>
      <c r="O1586">
        <v>15</v>
      </c>
      <c r="P1586">
        <v>22</v>
      </c>
      <c r="Q1586">
        <v>1</v>
      </c>
      <c r="R1586">
        <v>0</v>
      </c>
      <c r="S1586">
        <v>82</v>
      </c>
      <c r="T1586">
        <v>30</v>
      </c>
      <c r="U1586">
        <v>5000</v>
      </c>
      <c r="V1586">
        <v>0</v>
      </c>
      <c r="W1586" t="s">
        <v>3384</v>
      </c>
      <c r="X1586">
        <v>0</v>
      </c>
      <c r="Y1586">
        <v>0</v>
      </c>
    </row>
    <row r="1587" spans="1:25" x14ac:dyDescent="0.2">
      <c r="A1587">
        <v>9</v>
      </c>
      <c r="B1587">
        <v>1</v>
      </c>
      <c r="C1587">
        <v>208748376</v>
      </c>
      <c r="D1587" t="s">
        <v>121</v>
      </c>
      <c r="E1587" t="s">
        <v>3385</v>
      </c>
      <c r="F1587" t="s">
        <v>281</v>
      </c>
      <c r="G1587">
        <v>1</v>
      </c>
      <c r="H1587">
        <v>98</v>
      </c>
      <c r="I1587">
        <v>1155</v>
      </c>
      <c r="J1587">
        <v>11</v>
      </c>
      <c r="K1587" t="str">
        <f>VLOOKUP(J:J,[1]חוגים!A:B,2,0)</f>
        <v>מדעי המחשב תואר ראשון</v>
      </c>
      <c r="L1587">
        <v>0</v>
      </c>
      <c r="M1587">
        <v>2</v>
      </c>
      <c r="N1587">
        <v>10</v>
      </c>
      <c r="O1587">
        <v>23</v>
      </c>
      <c r="P1587">
        <v>22</v>
      </c>
      <c r="Q1587">
        <v>1</v>
      </c>
      <c r="R1587">
        <v>0</v>
      </c>
      <c r="S1587">
        <v>41</v>
      </c>
      <c r="T1587">
        <v>45</v>
      </c>
      <c r="U1587">
        <v>5000</v>
      </c>
      <c r="V1587">
        <v>0</v>
      </c>
      <c r="W1587" t="s">
        <v>3386</v>
      </c>
      <c r="X1587">
        <v>0</v>
      </c>
      <c r="Y1587">
        <v>0</v>
      </c>
    </row>
    <row r="1588" spans="1:25" x14ac:dyDescent="0.2">
      <c r="A1588">
        <v>9</v>
      </c>
      <c r="B1588">
        <v>1</v>
      </c>
      <c r="C1588">
        <v>208751065</v>
      </c>
      <c r="D1588" t="s">
        <v>121</v>
      </c>
      <c r="E1588" t="s">
        <v>3387</v>
      </c>
      <c r="F1588" t="s">
        <v>484</v>
      </c>
      <c r="G1588">
        <v>2</v>
      </c>
      <c r="H1588">
        <v>98</v>
      </c>
      <c r="I1588">
        <v>3148</v>
      </c>
      <c r="J1588">
        <v>31</v>
      </c>
      <c r="K1588" t="str">
        <f>VLOOKUP(J:J,[1]חוגים!A:B,2,0)</f>
        <v>מדעי התנהגות תואר ראשון</v>
      </c>
      <c r="L1588">
        <v>0</v>
      </c>
      <c r="M1588">
        <v>3</v>
      </c>
      <c r="N1588">
        <v>10</v>
      </c>
      <c r="O1588">
        <v>19</v>
      </c>
      <c r="P1588">
        <v>22</v>
      </c>
      <c r="Q1588">
        <v>1</v>
      </c>
      <c r="R1588">
        <v>0</v>
      </c>
      <c r="S1588">
        <v>76</v>
      </c>
      <c r="T1588">
        <v>38</v>
      </c>
      <c r="U1588">
        <v>5000</v>
      </c>
      <c r="V1588">
        <v>0</v>
      </c>
      <c r="W1588" t="s">
        <v>3388</v>
      </c>
      <c r="X1588">
        <v>0</v>
      </c>
      <c r="Y1588">
        <v>0</v>
      </c>
    </row>
    <row r="1589" spans="1:25" x14ac:dyDescent="0.2">
      <c r="A1589">
        <v>9</v>
      </c>
      <c r="B1589">
        <v>1</v>
      </c>
      <c r="C1589">
        <v>208752527</v>
      </c>
      <c r="D1589" t="str">
        <f>VLOOKUP(C:C,[1]חדשים!B:C,2,0)</f>
        <v>חדש סמ 1</v>
      </c>
      <c r="E1589" t="s">
        <v>109</v>
      </c>
      <c r="F1589" t="s">
        <v>1298</v>
      </c>
      <c r="G1589">
        <v>1</v>
      </c>
      <c r="H1589">
        <v>98</v>
      </c>
      <c r="I1589">
        <v>7202</v>
      </c>
      <c r="J1589">
        <v>72</v>
      </c>
      <c r="K1589" t="str">
        <f>VLOOKUP(J:J,[1]חוגים!A:B,2,0)</f>
        <v>מערכות מידע תואר שני</v>
      </c>
      <c r="L1589">
        <v>0</v>
      </c>
      <c r="M1589">
        <v>1</v>
      </c>
      <c r="N1589">
        <v>20</v>
      </c>
      <c r="O1589">
        <v>14</v>
      </c>
      <c r="P1589">
        <v>24</v>
      </c>
      <c r="Q1589">
        <v>1</v>
      </c>
      <c r="R1589">
        <v>0</v>
      </c>
      <c r="S1589">
        <v>0</v>
      </c>
      <c r="T1589">
        <v>28</v>
      </c>
      <c r="U1589">
        <v>5000</v>
      </c>
      <c r="V1589">
        <v>0</v>
      </c>
      <c r="W1589" t="s">
        <v>3389</v>
      </c>
      <c r="X1589">
        <v>0</v>
      </c>
      <c r="Y1589">
        <v>0</v>
      </c>
    </row>
    <row r="1590" spans="1:25" x14ac:dyDescent="0.2">
      <c r="A1590">
        <v>9</v>
      </c>
      <c r="B1590">
        <v>1</v>
      </c>
      <c r="C1590">
        <v>208753921</v>
      </c>
      <c r="D1590" t="s">
        <v>121</v>
      </c>
      <c r="E1590" t="s">
        <v>3390</v>
      </c>
      <c r="F1590" t="s">
        <v>871</v>
      </c>
      <c r="G1590">
        <v>1</v>
      </c>
      <c r="H1590">
        <v>98</v>
      </c>
      <c r="I1590">
        <v>2776</v>
      </c>
      <c r="J1590">
        <v>27</v>
      </c>
      <c r="K1590" t="str">
        <f>VLOOKUP(J:J,[1]חוגים!A:B,2,0)</f>
        <v>מערכות מידע תואר ראשון</v>
      </c>
      <c r="L1590">
        <v>0</v>
      </c>
      <c r="M1590">
        <v>2</v>
      </c>
      <c r="N1590">
        <v>10</v>
      </c>
      <c r="O1590">
        <v>15</v>
      </c>
      <c r="P1590">
        <v>23</v>
      </c>
      <c r="Q1590">
        <v>2</v>
      </c>
      <c r="R1590">
        <v>0</v>
      </c>
      <c r="S1590">
        <v>44</v>
      </c>
      <c r="T1590">
        <v>29</v>
      </c>
      <c r="U1590">
        <v>5000</v>
      </c>
      <c r="V1590">
        <v>0</v>
      </c>
      <c r="W1590" t="s">
        <v>3391</v>
      </c>
      <c r="X1590">
        <v>0</v>
      </c>
      <c r="Y1590">
        <v>0</v>
      </c>
    </row>
    <row r="1591" spans="1:25" x14ac:dyDescent="0.2">
      <c r="A1591">
        <v>9</v>
      </c>
      <c r="B1591">
        <v>1</v>
      </c>
      <c r="C1591">
        <v>208754622</v>
      </c>
      <c r="D1591" t="s">
        <v>121</v>
      </c>
      <c r="E1591" t="s">
        <v>3392</v>
      </c>
      <c r="F1591" t="s">
        <v>118</v>
      </c>
      <c r="G1591">
        <v>1</v>
      </c>
      <c r="H1591">
        <v>98</v>
      </c>
      <c r="I1591">
        <v>1155</v>
      </c>
      <c r="J1591">
        <v>11</v>
      </c>
      <c r="K1591" t="str">
        <f>VLOOKUP(J:J,[1]חוגים!A:B,2,0)</f>
        <v>מדעי המחשב תואר ראשון</v>
      </c>
      <c r="L1591">
        <v>0</v>
      </c>
      <c r="M1591">
        <v>3</v>
      </c>
      <c r="N1591">
        <v>10</v>
      </c>
      <c r="O1591">
        <v>18</v>
      </c>
      <c r="P1591">
        <v>21</v>
      </c>
      <c r="Q1591">
        <v>1</v>
      </c>
      <c r="R1591">
        <v>0</v>
      </c>
      <c r="S1591">
        <v>89</v>
      </c>
      <c r="T1591">
        <v>35</v>
      </c>
      <c r="U1591">
        <v>5000</v>
      </c>
      <c r="V1591">
        <v>0</v>
      </c>
      <c r="W1591" t="s">
        <v>3393</v>
      </c>
      <c r="X1591">
        <v>0</v>
      </c>
      <c r="Y1591">
        <v>0</v>
      </c>
    </row>
    <row r="1592" spans="1:25" x14ac:dyDescent="0.2">
      <c r="A1592">
        <v>9</v>
      </c>
      <c r="B1592">
        <v>1</v>
      </c>
      <c r="C1592">
        <v>208763003</v>
      </c>
      <c r="D1592" t="s">
        <v>121</v>
      </c>
      <c r="E1592" t="s">
        <v>3394</v>
      </c>
      <c r="F1592" t="s">
        <v>3395</v>
      </c>
      <c r="G1592">
        <v>2</v>
      </c>
      <c r="H1592">
        <v>97</v>
      </c>
      <c r="I1592">
        <v>6702</v>
      </c>
      <c r="J1592">
        <v>67</v>
      </c>
      <c r="K1592" t="str">
        <f>VLOOKUP(J:J,[1]חוגים!A:B,2,0)</f>
        <v>סיעוד הסבות</v>
      </c>
      <c r="L1592">
        <v>0</v>
      </c>
      <c r="M1592">
        <v>2</v>
      </c>
      <c r="N1592">
        <v>10</v>
      </c>
      <c r="O1592">
        <v>23</v>
      </c>
      <c r="P1592">
        <v>23</v>
      </c>
      <c r="Q1592">
        <v>1</v>
      </c>
      <c r="R1592">
        <v>0</v>
      </c>
      <c r="S1592">
        <v>42</v>
      </c>
      <c r="T1592">
        <v>45</v>
      </c>
      <c r="U1592">
        <v>5000</v>
      </c>
      <c r="V1592">
        <v>0</v>
      </c>
      <c r="W1592" t="s">
        <v>3396</v>
      </c>
      <c r="X1592">
        <v>0</v>
      </c>
      <c r="Y1592">
        <v>0</v>
      </c>
    </row>
    <row r="1593" spans="1:25" x14ac:dyDescent="0.2">
      <c r="A1593">
        <v>9</v>
      </c>
      <c r="B1593">
        <v>1</v>
      </c>
      <c r="C1593">
        <v>208770354</v>
      </c>
      <c r="D1593" t="s">
        <v>121</v>
      </c>
      <c r="E1593" t="s">
        <v>3397</v>
      </c>
      <c r="F1593" t="s">
        <v>3398</v>
      </c>
      <c r="G1593">
        <v>1</v>
      </c>
      <c r="H1593">
        <v>97</v>
      </c>
      <c r="I1593">
        <v>1155</v>
      </c>
      <c r="J1593">
        <v>11</v>
      </c>
      <c r="K1593" t="str">
        <f>VLOOKUP(J:J,[1]חוגים!A:B,2,0)</f>
        <v>מדעי המחשב תואר ראשון</v>
      </c>
      <c r="L1593">
        <v>0</v>
      </c>
      <c r="M1593">
        <v>3</v>
      </c>
      <c r="N1593">
        <v>10</v>
      </c>
      <c r="O1593">
        <v>20</v>
      </c>
      <c r="P1593">
        <v>22</v>
      </c>
      <c r="Q1593">
        <v>1</v>
      </c>
      <c r="R1593">
        <v>0</v>
      </c>
      <c r="S1593">
        <v>59</v>
      </c>
      <c r="T1593">
        <v>40</v>
      </c>
      <c r="U1593">
        <v>5000</v>
      </c>
      <c r="V1593">
        <v>0</v>
      </c>
      <c r="W1593" t="s">
        <v>3399</v>
      </c>
      <c r="X1593">
        <v>0</v>
      </c>
      <c r="Y1593">
        <v>0</v>
      </c>
    </row>
    <row r="1594" spans="1:25" x14ac:dyDescent="0.2">
      <c r="A1594">
        <v>9</v>
      </c>
      <c r="B1594">
        <v>1</v>
      </c>
      <c r="C1594">
        <v>208773572</v>
      </c>
      <c r="D1594" t="s">
        <v>121</v>
      </c>
      <c r="E1594" t="s">
        <v>3400</v>
      </c>
      <c r="F1594" t="s">
        <v>1693</v>
      </c>
      <c r="G1594">
        <v>2</v>
      </c>
      <c r="H1594">
        <v>97</v>
      </c>
      <c r="I1594">
        <v>3151</v>
      </c>
      <c r="J1594">
        <v>31</v>
      </c>
      <c r="K1594" t="str">
        <f>VLOOKUP(J:J,[1]חוגים!A:B,2,0)</f>
        <v>מדעי התנהגות תואר ראשון</v>
      </c>
      <c r="L1594">
        <v>0</v>
      </c>
      <c r="M1594">
        <v>3</v>
      </c>
      <c r="N1594">
        <v>10</v>
      </c>
      <c r="O1594">
        <v>14</v>
      </c>
      <c r="P1594">
        <v>22</v>
      </c>
      <c r="Q1594">
        <v>1</v>
      </c>
      <c r="R1594">
        <v>0</v>
      </c>
      <c r="S1594">
        <v>82</v>
      </c>
      <c r="T1594">
        <v>28</v>
      </c>
      <c r="U1594">
        <v>5000</v>
      </c>
      <c r="V1594">
        <v>0</v>
      </c>
      <c r="W1594" t="s">
        <v>3401</v>
      </c>
      <c r="X1594">
        <v>0</v>
      </c>
      <c r="Y1594">
        <v>0</v>
      </c>
    </row>
    <row r="1595" spans="1:25" x14ac:dyDescent="0.2">
      <c r="A1595">
        <v>9</v>
      </c>
      <c r="B1595">
        <v>1</v>
      </c>
      <c r="C1595">
        <v>208774919</v>
      </c>
      <c r="D1595" t="s">
        <v>121</v>
      </c>
      <c r="E1595" t="s">
        <v>110</v>
      </c>
      <c r="F1595" t="s">
        <v>861</v>
      </c>
      <c r="G1595">
        <v>1</v>
      </c>
      <c r="H1595">
        <v>97</v>
      </c>
      <c r="I1595">
        <v>2772</v>
      </c>
      <c r="J1595">
        <v>27</v>
      </c>
      <c r="K1595" t="str">
        <f>VLOOKUP(J:J,[1]חוגים!A:B,2,0)</f>
        <v>מערכות מידע תואר ראשון</v>
      </c>
      <c r="L1595">
        <v>0</v>
      </c>
      <c r="M1595">
        <v>3</v>
      </c>
      <c r="N1595">
        <v>10</v>
      </c>
      <c r="O1595">
        <v>19</v>
      </c>
      <c r="P1595">
        <v>22</v>
      </c>
      <c r="Q1595">
        <v>1</v>
      </c>
      <c r="R1595">
        <v>0</v>
      </c>
      <c r="S1595">
        <v>86</v>
      </c>
      <c r="T1595">
        <v>37</v>
      </c>
      <c r="U1595">
        <v>5000</v>
      </c>
      <c r="V1595">
        <v>0</v>
      </c>
      <c r="W1595" t="s">
        <v>3402</v>
      </c>
      <c r="X1595">
        <v>0</v>
      </c>
      <c r="Y1595">
        <v>0</v>
      </c>
    </row>
    <row r="1596" spans="1:25" x14ac:dyDescent="0.2">
      <c r="A1596">
        <v>9</v>
      </c>
      <c r="B1596">
        <v>1</v>
      </c>
      <c r="C1596">
        <v>208777862</v>
      </c>
      <c r="D1596" t="s">
        <v>121</v>
      </c>
      <c r="E1596" t="s">
        <v>3403</v>
      </c>
      <c r="F1596" t="s">
        <v>342</v>
      </c>
      <c r="G1596">
        <v>2</v>
      </c>
      <c r="H1596">
        <v>97</v>
      </c>
      <c r="I1596">
        <v>3152</v>
      </c>
      <c r="J1596">
        <v>31</v>
      </c>
      <c r="K1596" t="str">
        <f>VLOOKUP(J:J,[1]חוגים!A:B,2,0)</f>
        <v>מדעי התנהגות תואר ראשון</v>
      </c>
      <c r="L1596">
        <v>0</v>
      </c>
      <c r="M1596">
        <v>3</v>
      </c>
      <c r="N1596">
        <v>10</v>
      </c>
      <c r="O1596">
        <v>22</v>
      </c>
      <c r="P1596">
        <v>23</v>
      </c>
      <c r="Q1596">
        <v>2</v>
      </c>
      <c r="R1596">
        <v>0</v>
      </c>
      <c r="S1596">
        <v>40</v>
      </c>
      <c r="T1596">
        <v>44</v>
      </c>
      <c r="U1596">
        <v>5000</v>
      </c>
      <c r="V1596">
        <v>0</v>
      </c>
      <c r="W1596" t="s">
        <v>3404</v>
      </c>
      <c r="X1596">
        <v>0</v>
      </c>
      <c r="Y1596">
        <v>0</v>
      </c>
    </row>
    <row r="1597" spans="1:25" x14ac:dyDescent="0.2">
      <c r="A1597">
        <v>9</v>
      </c>
      <c r="B1597">
        <v>1</v>
      </c>
      <c r="C1597">
        <v>208780676</v>
      </c>
      <c r="D1597" t="s">
        <v>121</v>
      </c>
      <c r="E1597" t="s">
        <v>3405</v>
      </c>
      <c r="F1597" t="s">
        <v>281</v>
      </c>
      <c r="G1597">
        <v>1</v>
      </c>
      <c r="H1597">
        <v>97</v>
      </c>
      <c r="I1597">
        <v>2775</v>
      </c>
      <c r="J1597">
        <v>27</v>
      </c>
      <c r="K1597" t="str">
        <f>VLOOKUP(J:J,[1]חוגים!A:B,2,0)</f>
        <v>מערכות מידע תואר ראשון</v>
      </c>
      <c r="L1597">
        <v>0</v>
      </c>
      <c r="M1597">
        <v>2</v>
      </c>
      <c r="N1597">
        <v>10</v>
      </c>
      <c r="O1597">
        <v>17</v>
      </c>
      <c r="P1597">
        <v>23</v>
      </c>
      <c r="Q1597">
        <v>1</v>
      </c>
      <c r="R1597">
        <v>0</v>
      </c>
      <c r="S1597">
        <v>37</v>
      </c>
      <c r="T1597">
        <v>34</v>
      </c>
      <c r="U1597">
        <v>5000</v>
      </c>
      <c r="V1597">
        <v>0</v>
      </c>
      <c r="W1597" t="s">
        <v>3406</v>
      </c>
      <c r="X1597">
        <v>0</v>
      </c>
      <c r="Y1597">
        <v>0</v>
      </c>
    </row>
    <row r="1598" spans="1:25" x14ac:dyDescent="0.2">
      <c r="A1598">
        <v>9</v>
      </c>
      <c r="B1598">
        <v>1</v>
      </c>
      <c r="C1598">
        <v>208782912</v>
      </c>
      <c r="D1598" t="s">
        <v>121</v>
      </c>
      <c r="E1598" t="s">
        <v>3407</v>
      </c>
      <c r="F1598" t="s">
        <v>142</v>
      </c>
      <c r="G1598">
        <v>1</v>
      </c>
      <c r="H1598">
        <v>97</v>
      </c>
      <c r="I1598">
        <v>1155</v>
      </c>
      <c r="J1598">
        <v>11</v>
      </c>
      <c r="K1598" t="str">
        <f>VLOOKUP(J:J,[1]חוגים!A:B,2,0)</f>
        <v>מדעי המחשב תואר ראשון</v>
      </c>
      <c r="L1598">
        <v>0</v>
      </c>
      <c r="M1598">
        <v>3</v>
      </c>
      <c r="N1598">
        <v>10</v>
      </c>
      <c r="O1598">
        <v>12</v>
      </c>
      <c r="P1598">
        <v>21</v>
      </c>
      <c r="Q1598">
        <v>1</v>
      </c>
      <c r="R1598">
        <v>0</v>
      </c>
      <c r="S1598">
        <v>101</v>
      </c>
      <c r="T1598">
        <v>24</v>
      </c>
      <c r="U1598">
        <v>5000</v>
      </c>
      <c r="V1598">
        <v>0</v>
      </c>
      <c r="W1598" t="s">
        <v>3408</v>
      </c>
      <c r="X1598">
        <v>0</v>
      </c>
      <c r="Y1598">
        <v>0</v>
      </c>
    </row>
    <row r="1599" spans="1:25" x14ac:dyDescent="0.2">
      <c r="A1599">
        <v>9</v>
      </c>
      <c r="B1599">
        <v>1</v>
      </c>
      <c r="C1599">
        <v>208783217</v>
      </c>
      <c r="D1599" t="s">
        <v>121</v>
      </c>
      <c r="E1599" t="s">
        <v>3409</v>
      </c>
      <c r="F1599" t="s">
        <v>41</v>
      </c>
      <c r="G1599">
        <v>2</v>
      </c>
      <c r="H1599">
        <v>97</v>
      </c>
      <c r="I1599">
        <v>3147</v>
      </c>
      <c r="J1599">
        <v>31</v>
      </c>
      <c r="K1599" t="str">
        <f>VLOOKUP(J:J,[1]חוגים!A:B,2,0)</f>
        <v>מדעי התנהגות תואר ראשון</v>
      </c>
      <c r="L1599">
        <v>0</v>
      </c>
      <c r="M1599">
        <v>3</v>
      </c>
      <c r="N1599">
        <v>10</v>
      </c>
      <c r="O1599">
        <v>13</v>
      </c>
      <c r="P1599">
        <v>22</v>
      </c>
      <c r="Q1599">
        <v>1</v>
      </c>
      <c r="R1599">
        <v>0</v>
      </c>
      <c r="S1599">
        <v>86</v>
      </c>
      <c r="T1599">
        <v>26</v>
      </c>
      <c r="U1599">
        <v>5000</v>
      </c>
      <c r="V1599">
        <v>0</v>
      </c>
      <c r="W1599" t="s">
        <v>3410</v>
      </c>
      <c r="X1599">
        <v>0</v>
      </c>
      <c r="Y1599">
        <v>0</v>
      </c>
    </row>
    <row r="1600" spans="1:25" x14ac:dyDescent="0.2">
      <c r="A1600">
        <v>9</v>
      </c>
      <c r="B1600">
        <v>1</v>
      </c>
      <c r="C1600">
        <v>208783266</v>
      </c>
      <c r="D1600" t="s">
        <v>121</v>
      </c>
      <c r="E1600" t="s">
        <v>1143</v>
      </c>
      <c r="F1600" t="s">
        <v>1180</v>
      </c>
      <c r="G1600">
        <v>1</v>
      </c>
      <c r="H1600">
        <v>97</v>
      </c>
      <c r="I1600">
        <v>1155</v>
      </c>
      <c r="J1600">
        <v>11</v>
      </c>
      <c r="K1600" t="str">
        <f>VLOOKUP(J:J,[1]חוגים!A:B,2,0)</f>
        <v>מדעי המחשב תואר ראשון</v>
      </c>
      <c r="L1600">
        <v>0</v>
      </c>
      <c r="M1600">
        <v>3</v>
      </c>
      <c r="N1600">
        <v>10</v>
      </c>
      <c r="O1600">
        <v>19</v>
      </c>
      <c r="P1600">
        <v>22</v>
      </c>
      <c r="Q1600">
        <v>1</v>
      </c>
      <c r="R1600">
        <v>0</v>
      </c>
      <c r="S1600">
        <v>66</v>
      </c>
      <c r="T1600">
        <v>38</v>
      </c>
      <c r="U1600">
        <v>5000</v>
      </c>
      <c r="V1600">
        <v>0</v>
      </c>
      <c r="W1600" t="s">
        <v>3411</v>
      </c>
      <c r="X1600">
        <v>0</v>
      </c>
      <c r="Y1600">
        <v>0</v>
      </c>
    </row>
    <row r="1601" spans="1:25" x14ac:dyDescent="0.2">
      <c r="A1601">
        <v>9</v>
      </c>
      <c r="B1601">
        <v>1</v>
      </c>
      <c r="C1601">
        <v>208786442</v>
      </c>
      <c r="D1601" t="s">
        <v>121</v>
      </c>
      <c r="E1601" t="s">
        <v>3412</v>
      </c>
      <c r="F1601" t="s">
        <v>567</v>
      </c>
      <c r="G1601">
        <v>2</v>
      </c>
      <c r="H1601">
        <v>97</v>
      </c>
      <c r="I1601">
        <v>3273</v>
      </c>
      <c r="J1601">
        <v>32</v>
      </c>
      <c r="K1601" t="str">
        <f>VLOOKUP(J:J,[1]חוגים!A:B,2,0)</f>
        <v>פסיכולוגיה תואר שני</v>
      </c>
      <c r="L1601">
        <v>0</v>
      </c>
      <c r="M1601">
        <v>1</v>
      </c>
      <c r="N1601">
        <v>20</v>
      </c>
      <c r="O1601">
        <v>15</v>
      </c>
      <c r="P1601">
        <v>23</v>
      </c>
      <c r="Q1601">
        <v>1</v>
      </c>
      <c r="R1601">
        <v>0</v>
      </c>
      <c r="S1601">
        <v>26</v>
      </c>
      <c r="T1601">
        <v>30</v>
      </c>
      <c r="U1601">
        <v>5000</v>
      </c>
      <c r="V1601">
        <v>0</v>
      </c>
      <c r="W1601" t="s">
        <v>3413</v>
      </c>
      <c r="X1601">
        <v>0</v>
      </c>
      <c r="Y1601">
        <v>0</v>
      </c>
    </row>
    <row r="1602" spans="1:25" x14ac:dyDescent="0.2">
      <c r="A1602">
        <v>9</v>
      </c>
      <c r="B1602">
        <v>1</v>
      </c>
      <c r="C1602">
        <v>208787168</v>
      </c>
      <c r="D1602" t="s">
        <v>121</v>
      </c>
      <c r="E1602" t="s">
        <v>3414</v>
      </c>
      <c r="F1602" t="s">
        <v>123</v>
      </c>
      <c r="G1602">
        <v>2</v>
      </c>
      <c r="H1602">
        <v>97</v>
      </c>
      <c r="I1602">
        <v>2900</v>
      </c>
      <c r="J1602">
        <v>29</v>
      </c>
      <c r="K1602" t="str">
        <f>VLOOKUP(J:J,[1]חוגים!A:B,2,0)</f>
        <v>יעוץ ופיתוח ארגוני תואר שני</v>
      </c>
      <c r="L1602">
        <v>0</v>
      </c>
      <c r="M1602">
        <v>2</v>
      </c>
      <c r="N1602">
        <v>20</v>
      </c>
      <c r="O1602">
        <v>11</v>
      </c>
      <c r="P1602">
        <v>23</v>
      </c>
      <c r="Q1602">
        <v>1</v>
      </c>
      <c r="R1602">
        <v>0</v>
      </c>
      <c r="S1602">
        <v>26</v>
      </c>
      <c r="T1602">
        <v>22</v>
      </c>
      <c r="U1602">
        <v>5000</v>
      </c>
      <c r="V1602">
        <v>0</v>
      </c>
      <c r="W1602" t="s">
        <v>3415</v>
      </c>
      <c r="X1602">
        <v>0</v>
      </c>
      <c r="Y1602">
        <v>0</v>
      </c>
    </row>
    <row r="1603" spans="1:25" x14ac:dyDescent="0.2">
      <c r="A1603">
        <v>9</v>
      </c>
      <c r="B1603">
        <v>1</v>
      </c>
      <c r="C1603">
        <v>208787614</v>
      </c>
      <c r="D1603" t="s">
        <v>121</v>
      </c>
      <c r="E1603" t="s">
        <v>2213</v>
      </c>
      <c r="F1603" t="s">
        <v>423</v>
      </c>
      <c r="G1603">
        <v>2</v>
      </c>
      <c r="H1603">
        <v>97</v>
      </c>
      <c r="I1603">
        <v>3149</v>
      </c>
      <c r="J1603">
        <v>31</v>
      </c>
      <c r="K1603" t="str">
        <f>VLOOKUP(J:J,[1]חוגים!A:B,2,0)</f>
        <v>מדעי התנהגות תואר ראשון</v>
      </c>
      <c r="L1603">
        <v>0</v>
      </c>
      <c r="M1603">
        <v>2</v>
      </c>
      <c r="N1603">
        <v>10</v>
      </c>
      <c r="O1603">
        <v>25</v>
      </c>
      <c r="P1603">
        <v>23</v>
      </c>
      <c r="Q1603">
        <v>1</v>
      </c>
      <c r="R1603">
        <v>0</v>
      </c>
      <c r="S1603">
        <v>36</v>
      </c>
      <c r="T1603">
        <v>50</v>
      </c>
      <c r="U1603">
        <v>5000</v>
      </c>
      <c r="V1603">
        <v>0</v>
      </c>
      <c r="W1603" t="s">
        <v>3416</v>
      </c>
      <c r="X1603">
        <v>0</v>
      </c>
      <c r="Y1603">
        <v>0</v>
      </c>
    </row>
    <row r="1604" spans="1:25" x14ac:dyDescent="0.2">
      <c r="A1604">
        <v>9</v>
      </c>
      <c r="B1604">
        <v>1</v>
      </c>
      <c r="C1604">
        <v>208789644</v>
      </c>
      <c r="D1604" t="s">
        <v>121</v>
      </c>
      <c r="E1604" t="s">
        <v>109</v>
      </c>
      <c r="F1604" t="s">
        <v>871</v>
      </c>
      <c r="G1604">
        <v>1</v>
      </c>
      <c r="H1604">
        <v>97</v>
      </c>
      <c r="I1604">
        <v>2772</v>
      </c>
      <c r="J1604">
        <v>27</v>
      </c>
      <c r="K1604" t="str">
        <f>VLOOKUP(J:J,[1]חוגים!A:B,2,0)</f>
        <v>מערכות מידע תואר ראשון</v>
      </c>
      <c r="L1604">
        <v>0</v>
      </c>
      <c r="M1604">
        <v>3</v>
      </c>
      <c r="N1604">
        <v>10</v>
      </c>
      <c r="O1604">
        <v>18</v>
      </c>
      <c r="P1604">
        <v>22</v>
      </c>
      <c r="Q1604">
        <v>1</v>
      </c>
      <c r="R1604">
        <v>0</v>
      </c>
      <c r="S1604">
        <v>88</v>
      </c>
      <c r="T1604">
        <v>35</v>
      </c>
      <c r="U1604">
        <v>5000</v>
      </c>
      <c r="V1604">
        <v>0</v>
      </c>
      <c r="W1604" t="s">
        <v>3417</v>
      </c>
      <c r="X1604">
        <v>0</v>
      </c>
      <c r="Y1604">
        <v>0</v>
      </c>
    </row>
    <row r="1605" spans="1:25" x14ac:dyDescent="0.2">
      <c r="A1605">
        <v>9</v>
      </c>
      <c r="B1605">
        <v>1</v>
      </c>
      <c r="C1605">
        <v>208790741</v>
      </c>
      <c r="D1605" t="s">
        <v>121</v>
      </c>
      <c r="E1605" t="s">
        <v>3418</v>
      </c>
      <c r="F1605" t="s">
        <v>2048</v>
      </c>
      <c r="G1605">
        <v>2</v>
      </c>
      <c r="H1605">
        <v>97</v>
      </c>
      <c r="I1605">
        <v>3151</v>
      </c>
      <c r="J1605">
        <v>31</v>
      </c>
      <c r="K1605" t="str">
        <f>VLOOKUP(J:J,[1]חוגים!A:B,2,0)</f>
        <v>מדעי התנהגות תואר ראשון</v>
      </c>
      <c r="L1605">
        <v>0</v>
      </c>
      <c r="M1605">
        <v>3</v>
      </c>
      <c r="N1605">
        <v>10</v>
      </c>
      <c r="O1605">
        <v>4</v>
      </c>
      <c r="P1605">
        <v>21</v>
      </c>
      <c r="Q1605">
        <v>1</v>
      </c>
      <c r="R1605">
        <v>0</v>
      </c>
      <c r="S1605">
        <v>104</v>
      </c>
      <c r="T1605">
        <v>8</v>
      </c>
      <c r="U1605">
        <v>5000</v>
      </c>
      <c r="V1605">
        <v>0</v>
      </c>
      <c r="W1605" t="s">
        <v>3419</v>
      </c>
      <c r="X1605">
        <v>0</v>
      </c>
      <c r="Y1605">
        <v>0</v>
      </c>
    </row>
    <row r="1606" spans="1:25" x14ac:dyDescent="0.2">
      <c r="A1606">
        <v>9</v>
      </c>
      <c r="B1606">
        <v>1</v>
      </c>
      <c r="C1606">
        <v>208797027</v>
      </c>
      <c r="D1606" t="s">
        <v>121</v>
      </c>
      <c r="E1606" t="s">
        <v>3420</v>
      </c>
      <c r="F1606" t="s">
        <v>3421</v>
      </c>
      <c r="G1606">
        <v>1</v>
      </c>
      <c r="H1606">
        <v>97</v>
      </c>
      <c r="I1606">
        <v>6600</v>
      </c>
      <c r="J1606">
        <v>66</v>
      </c>
      <c r="K1606" t="str">
        <f>VLOOKUP(J:J,[1]חוגים!A:B,2,0)</f>
        <v>סיעוד מבחר</v>
      </c>
      <c r="L1606">
        <v>0</v>
      </c>
      <c r="M1606">
        <v>4</v>
      </c>
      <c r="N1606">
        <v>10</v>
      </c>
      <c r="O1606">
        <v>9</v>
      </c>
      <c r="P1606">
        <v>21</v>
      </c>
      <c r="Q1606">
        <v>1</v>
      </c>
      <c r="R1606">
        <v>0</v>
      </c>
      <c r="S1606">
        <v>140</v>
      </c>
      <c r="T1606">
        <v>18</v>
      </c>
      <c r="U1606">
        <v>5000</v>
      </c>
      <c r="V1606">
        <v>0</v>
      </c>
      <c r="W1606" t="s">
        <v>3422</v>
      </c>
      <c r="X1606">
        <v>0</v>
      </c>
      <c r="Y1606">
        <v>0</v>
      </c>
    </row>
    <row r="1607" spans="1:25" x14ac:dyDescent="0.2">
      <c r="A1607">
        <v>9</v>
      </c>
      <c r="B1607">
        <v>1</v>
      </c>
      <c r="C1607">
        <v>208802470</v>
      </c>
      <c r="D1607" t="s">
        <v>121</v>
      </c>
      <c r="E1607" t="s">
        <v>3423</v>
      </c>
      <c r="F1607" t="s">
        <v>3424</v>
      </c>
      <c r="G1607">
        <v>1</v>
      </c>
      <c r="H1607">
        <v>97</v>
      </c>
      <c r="I1607">
        <v>6600</v>
      </c>
      <c r="J1607">
        <v>66</v>
      </c>
      <c r="K1607" t="str">
        <f>VLOOKUP(J:J,[1]חוגים!A:B,2,0)</f>
        <v>סיעוד מבחר</v>
      </c>
      <c r="L1607">
        <v>0</v>
      </c>
      <c r="M1607">
        <v>4</v>
      </c>
      <c r="N1607">
        <v>10</v>
      </c>
      <c r="O1607">
        <v>10</v>
      </c>
      <c r="P1607">
        <v>21</v>
      </c>
      <c r="Q1607">
        <v>1</v>
      </c>
      <c r="R1607">
        <v>0</v>
      </c>
      <c r="S1607">
        <v>140</v>
      </c>
      <c r="T1607">
        <v>20</v>
      </c>
      <c r="U1607">
        <v>5000</v>
      </c>
      <c r="V1607">
        <v>0</v>
      </c>
      <c r="W1607" t="s">
        <v>3425</v>
      </c>
      <c r="X1607">
        <v>0</v>
      </c>
      <c r="Y1607">
        <v>0</v>
      </c>
    </row>
    <row r="1608" spans="1:25" x14ac:dyDescent="0.2">
      <c r="A1608">
        <v>9</v>
      </c>
      <c r="B1608">
        <v>1</v>
      </c>
      <c r="C1608">
        <v>208810630</v>
      </c>
      <c r="D1608" t="str">
        <f>VLOOKUP(C:C,[1]חדשים!B:C,2,0)</f>
        <v>חדש סמ 1</v>
      </c>
      <c r="E1608" t="s">
        <v>3426</v>
      </c>
      <c r="F1608" t="s">
        <v>648</v>
      </c>
      <c r="G1608">
        <v>2</v>
      </c>
      <c r="H1608">
        <v>96</v>
      </c>
      <c r="I1608">
        <v>3284</v>
      </c>
      <c r="J1608">
        <v>32</v>
      </c>
      <c r="K1608" t="str">
        <f>VLOOKUP(J:J,[1]חוגים!A:B,2,0)</f>
        <v>פסיכולוגיה תואר שני</v>
      </c>
      <c r="L1608">
        <v>0</v>
      </c>
      <c r="M1608">
        <v>2</v>
      </c>
      <c r="N1608">
        <v>20</v>
      </c>
      <c r="O1608">
        <v>14</v>
      </c>
      <c r="P1608">
        <v>24</v>
      </c>
      <c r="Q1608">
        <v>1</v>
      </c>
      <c r="R1608">
        <v>0</v>
      </c>
      <c r="S1608">
        <v>0</v>
      </c>
      <c r="T1608">
        <v>28</v>
      </c>
      <c r="U1608">
        <v>5000</v>
      </c>
      <c r="V1608">
        <v>0</v>
      </c>
      <c r="W1608" t="s">
        <v>3427</v>
      </c>
      <c r="X1608">
        <v>0</v>
      </c>
      <c r="Y1608">
        <v>0</v>
      </c>
    </row>
    <row r="1609" spans="1:25" x14ac:dyDescent="0.2">
      <c r="A1609">
        <v>9</v>
      </c>
      <c r="B1609">
        <v>1</v>
      </c>
      <c r="C1609">
        <v>208815605</v>
      </c>
      <c r="D1609" t="s">
        <v>121</v>
      </c>
      <c r="E1609" t="s">
        <v>3428</v>
      </c>
      <c r="F1609" t="s">
        <v>2629</v>
      </c>
      <c r="G1609">
        <v>1</v>
      </c>
      <c r="H1609">
        <v>97</v>
      </c>
      <c r="I1609">
        <v>6600</v>
      </c>
      <c r="J1609">
        <v>66</v>
      </c>
      <c r="K1609" t="str">
        <f>VLOOKUP(J:J,[1]חוגים!A:B,2,0)</f>
        <v>סיעוד מבחר</v>
      </c>
      <c r="L1609">
        <v>0</v>
      </c>
      <c r="M1609">
        <v>4</v>
      </c>
      <c r="N1609">
        <v>10</v>
      </c>
      <c r="O1609">
        <v>19</v>
      </c>
      <c r="P1609">
        <v>22</v>
      </c>
      <c r="Q1609">
        <v>1</v>
      </c>
      <c r="R1609">
        <v>0</v>
      </c>
      <c r="S1609">
        <v>95</v>
      </c>
      <c r="T1609">
        <v>38</v>
      </c>
      <c r="U1609">
        <v>5000</v>
      </c>
      <c r="V1609">
        <v>0</v>
      </c>
      <c r="W1609" t="s">
        <v>3429</v>
      </c>
      <c r="X1609">
        <v>0</v>
      </c>
      <c r="Y1609">
        <v>0</v>
      </c>
    </row>
    <row r="1610" spans="1:25" x14ac:dyDescent="0.2">
      <c r="A1610">
        <v>9</v>
      </c>
      <c r="B1610">
        <v>1</v>
      </c>
      <c r="C1610">
        <v>208827303</v>
      </c>
      <c r="D1610" t="s">
        <v>121</v>
      </c>
      <c r="E1610" t="s">
        <v>3430</v>
      </c>
      <c r="F1610" t="s">
        <v>770</v>
      </c>
      <c r="G1610">
        <v>1</v>
      </c>
      <c r="H1610">
        <v>97</v>
      </c>
      <c r="I1610">
        <v>6103</v>
      </c>
      <c r="J1610">
        <v>61</v>
      </c>
      <c r="K1610" t="str">
        <f>VLOOKUP(J:J,[1]חוגים!A:B,2,0)</f>
        <v>מדעי הסיעוד תואר ראשון</v>
      </c>
      <c r="L1610">
        <v>0</v>
      </c>
      <c r="M1610">
        <v>4</v>
      </c>
      <c r="N1610">
        <v>10</v>
      </c>
      <c r="O1610">
        <v>10</v>
      </c>
      <c r="P1610">
        <v>21</v>
      </c>
      <c r="Q1610">
        <v>1</v>
      </c>
      <c r="R1610">
        <v>0</v>
      </c>
      <c r="S1610">
        <v>138</v>
      </c>
      <c r="T1610">
        <v>20</v>
      </c>
      <c r="U1610">
        <v>5000</v>
      </c>
      <c r="V1610">
        <v>0</v>
      </c>
      <c r="W1610" t="s">
        <v>3431</v>
      </c>
      <c r="X1610">
        <v>0</v>
      </c>
      <c r="Y1610">
        <v>0</v>
      </c>
    </row>
    <row r="1611" spans="1:25" x14ac:dyDescent="0.2">
      <c r="A1611">
        <v>9</v>
      </c>
      <c r="B1611">
        <v>1</v>
      </c>
      <c r="C1611">
        <v>208827634</v>
      </c>
      <c r="D1611" t="s">
        <v>121</v>
      </c>
      <c r="E1611" t="s">
        <v>3432</v>
      </c>
      <c r="F1611" t="s">
        <v>3433</v>
      </c>
      <c r="G1611">
        <v>1</v>
      </c>
      <c r="H1611">
        <v>97</v>
      </c>
      <c r="I1611">
        <v>2164</v>
      </c>
      <c r="J1611">
        <v>21</v>
      </c>
      <c r="K1611" t="str">
        <f>VLOOKUP(J:J,[1]חוגים!A:B,2,0)</f>
        <v>כלכלה וניהול תואר ראשון</v>
      </c>
      <c r="L1611">
        <v>0</v>
      </c>
      <c r="M1611">
        <v>3</v>
      </c>
      <c r="N1611">
        <v>10</v>
      </c>
      <c r="O1611">
        <v>9</v>
      </c>
      <c r="P1611">
        <v>21</v>
      </c>
      <c r="Q1611">
        <v>1</v>
      </c>
      <c r="R1611">
        <v>0</v>
      </c>
      <c r="S1611">
        <v>95</v>
      </c>
      <c r="T1611">
        <v>17</v>
      </c>
      <c r="U1611">
        <v>5000</v>
      </c>
      <c r="V1611">
        <v>0</v>
      </c>
      <c r="W1611" t="s">
        <v>3434</v>
      </c>
      <c r="X1611">
        <v>0</v>
      </c>
      <c r="Y1611">
        <v>0</v>
      </c>
    </row>
    <row r="1612" spans="1:25" x14ac:dyDescent="0.2">
      <c r="A1612">
        <v>9</v>
      </c>
      <c r="B1612">
        <v>1</v>
      </c>
      <c r="C1612">
        <v>208829689</v>
      </c>
      <c r="D1612" t="str">
        <f>VLOOKUP(C:C,[1]חדשים!B:C,2,0)</f>
        <v>חדש סמ 1</v>
      </c>
      <c r="E1612" t="s">
        <v>958</v>
      </c>
      <c r="F1612" t="s">
        <v>3435</v>
      </c>
      <c r="G1612">
        <v>2</v>
      </c>
      <c r="H1612">
        <v>97</v>
      </c>
      <c r="I1612">
        <v>2900</v>
      </c>
      <c r="J1612">
        <v>29</v>
      </c>
      <c r="K1612" t="str">
        <f>VLOOKUP(J:J,[1]חוגים!A:B,2,0)</f>
        <v>יעוץ ופיתוח ארגוני תואר שני</v>
      </c>
      <c r="L1612">
        <v>0</v>
      </c>
      <c r="M1612">
        <v>1</v>
      </c>
      <c r="N1612">
        <v>20</v>
      </c>
      <c r="O1612">
        <v>13</v>
      </c>
      <c r="P1612">
        <v>24</v>
      </c>
      <c r="Q1612">
        <v>1</v>
      </c>
      <c r="R1612">
        <v>0</v>
      </c>
      <c r="S1612">
        <v>0</v>
      </c>
      <c r="T1612">
        <v>26</v>
      </c>
      <c r="U1612">
        <v>5000</v>
      </c>
      <c r="V1612">
        <v>0</v>
      </c>
      <c r="W1612" t="s">
        <v>3436</v>
      </c>
      <c r="X1612">
        <v>0</v>
      </c>
      <c r="Y1612">
        <v>0</v>
      </c>
    </row>
    <row r="1613" spans="1:25" x14ac:dyDescent="0.2">
      <c r="A1613">
        <v>9</v>
      </c>
      <c r="B1613">
        <v>1</v>
      </c>
      <c r="C1613">
        <v>208829721</v>
      </c>
      <c r="D1613" t="s">
        <v>121</v>
      </c>
      <c r="E1613" t="s">
        <v>3437</v>
      </c>
      <c r="F1613" t="s">
        <v>704</v>
      </c>
      <c r="G1613">
        <v>1</v>
      </c>
      <c r="H1613">
        <v>97</v>
      </c>
      <c r="I1613">
        <v>2767</v>
      </c>
      <c r="J1613">
        <v>27</v>
      </c>
      <c r="K1613" t="str">
        <f>VLOOKUP(J:J,[1]חוגים!A:B,2,0)</f>
        <v>מערכות מידע תואר ראשון</v>
      </c>
      <c r="L1613">
        <v>0</v>
      </c>
      <c r="M1613">
        <v>2</v>
      </c>
      <c r="N1613">
        <v>10</v>
      </c>
      <c r="O1613">
        <v>18</v>
      </c>
      <c r="P1613">
        <v>22</v>
      </c>
      <c r="Q1613">
        <v>1</v>
      </c>
      <c r="R1613">
        <v>0</v>
      </c>
      <c r="S1613">
        <v>56</v>
      </c>
      <c r="T1613">
        <v>35</v>
      </c>
      <c r="U1613">
        <v>5000</v>
      </c>
      <c r="V1613">
        <v>0</v>
      </c>
      <c r="W1613" t="s">
        <v>3438</v>
      </c>
      <c r="X1613">
        <v>0</v>
      </c>
      <c r="Y1613">
        <v>0</v>
      </c>
    </row>
    <row r="1614" spans="1:25" x14ac:dyDescent="0.2">
      <c r="A1614">
        <v>9</v>
      </c>
      <c r="B1614">
        <v>1</v>
      </c>
      <c r="C1614">
        <v>208832998</v>
      </c>
      <c r="D1614" t="str">
        <f>VLOOKUP(C:C,[1]חדשים!B:C,2,0)</f>
        <v>חדש סמ 1</v>
      </c>
      <c r="E1614" t="s">
        <v>833</v>
      </c>
      <c r="F1614" t="s">
        <v>142</v>
      </c>
      <c r="G1614">
        <v>2</v>
      </c>
      <c r="H1614">
        <v>97</v>
      </c>
      <c r="I1614">
        <v>3275</v>
      </c>
      <c r="J1614">
        <v>32</v>
      </c>
      <c r="K1614" t="str">
        <f>VLOOKUP(J:J,[1]חוגים!A:B,2,0)</f>
        <v>פסיכולוגיה תואר שני</v>
      </c>
      <c r="L1614">
        <v>0</v>
      </c>
      <c r="M1614">
        <v>1</v>
      </c>
      <c r="N1614">
        <v>20</v>
      </c>
      <c r="O1614">
        <v>18</v>
      </c>
      <c r="P1614">
        <v>24</v>
      </c>
      <c r="Q1614">
        <v>1</v>
      </c>
      <c r="R1614">
        <v>0</v>
      </c>
      <c r="S1614">
        <v>0</v>
      </c>
      <c r="T1614">
        <v>36</v>
      </c>
      <c r="U1614">
        <v>5000</v>
      </c>
      <c r="V1614">
        <v>0</v>
      </c>
      <c r="W1614" t="s">
        <v>3439</v>
      </c>
      <c r="X1614">
        <v>0</v>
      </c>
      <c r="Y1614">
        <v>0</v>
      </c>
    </row>
    <row r="1615" spans="1:25" x14ac:dyDescent="0.2">
      <c r="A1615">
        <v>9</v>
      </c>
      <c r="B1615">
        <v>1</v>
      </c>
      <c r="C1615">
        <v>208835413</v>
      </c>
      <c r="D1615" t="s">
        <v>121</v>
      </c>
      <c r="E1615" t="s">
        <v>3440</v>
      </c>
      <c r="F1615" t="s">
        <v>3441</v>
      </c>
      <c r="G1615">
        <v>1</v>
      </c>
      <c r="H1615">
        <v>97</v>
      </c>
      <c r="I1615">
        <v>2772</v>
      </c>
      <c r="J1615">
        <v>27</v>
      </c>
      <c r="K1615" t="str">
        <f>VLOOKUP(J:J,[1]חוגים!A:B,2,0)</f>
        <v>מערכות מידע תואר ראשון</v>
      </c>
      <c r="L1615">
        <v>0</v>
      </c>
      <c r="M1615">
        <v>2</v>
      </c>
      <c r="N1615">
        <v>10</v>
      </c>
      <c r="O1615">
        <v>21</v>
      </c>
      <c r="P1615">
        <v>23</v>
      </c>
      <c r="Q1615">
        <v>1</v>
      </c>
      <c r="R1615">
        <v>0</v>
      </c>
      <c r="S1615">
        <v>41</v>
      </c>
      <c r="T1615">
        <v>42</v>
      </c>
      <c r="U1615">
        <v>5000</v>
      </c>
      <c r="V1615">
        <v>0</v>
      </c>
      <c r="W1615" t="s">
        <v>3442</v>
      </c>
      <c r="X1615">
        <v>0</v>
      </c>
      <c r="Y1615">
        <v>0</v>
      </c>
    </row>
    <row r="1616" spans="1:25" x14ac:dyDescent="0.2">
      <c r="A1616">
        <v>9</v>
      </c>
      <c r="B1616">
        <v>1</v>
      </c>
      <c r="C1616">
        <v>208835645</v>
      </c>
      <c r="D1616" t="s">
        <v>121</v>
      </c>
      <c r="E1616" t="s">
        <v>3290</v>
      </c>
      <c r="F1616" t="s">
        <v>3443</v>
      </c>
      <c r="G1616">
        <v>2</v>
      </c>
      <c r="H1616">
        <v>97</v>
      </c>
      <c r="I1616">
        <v>2775</v>
      </c>
      <c r="J1616">
        <v>27</v>
      </c>
      <c r="K1616" t="str">
        <f>VLOOKUP(J:J,[1]חוגים!A:B,2,0)</f>
        <v>מערכות מידע תואר ראשון</v>
      </c>
      <c r="L1616">
        <v>0</v>
      </c>
      <c r="M1616">
        <v>2</v>
      </c>
      <c r="N1616">
        <v>10</v>
      </c>
      <c r="O1616">
        <v>10</v>
      </c>
      <c r="P1616">
        <v>21</v>
      </c>
      <c r="Q1616">
        <v>1</v>
      </c>
      <c r="R1616">
        <v>0</v>
      </c>
      <c r="S1616">
        <v>103</v>
      </c>
      <c r="T1616">
        <v>20</v>
      </c>
      <c r="U1616">
        <v>5000</v>
      </c>
      <c r="V1616">
        <v>0</v>
      </c>
      <c r="W1616" t="s">
        <v>3444</v>
      </c>
      <c r="X1616">
        <v>0</v>
      </c>
      <c r="Y1616">
        <v>0</v>
      </c>
    </row>
    <row r="1617" spans="1:25" x14ac:dyDescent="0.2">
      <c r="A1617">
        <v>9</v>
      </c>
      <c r="B1617">
        <v>1</v>
      </c>
      <c r="C1617">
        <v>208837419</v>
      </c>
      <c r="D1617" t="s">
        <v>121</v>
      </c>
      <c r="E1617" t="s">
        <v>1192</v>
      </c>
      <c r="F1617" t="s">
        <v>3445</v>
      </c>
      <c r="G1617">
        <v>2</v>
      </c>
      <c r="H1617">
        <v>97</v>
      </c>
      <c r="I1617">
        <v>6701</v>
      </c>
      <c r="J1617">
        <v>67</v>
      </c>
      <c r="K1617" t="str">
        <f>VLOOKUP(J:J,[1]חוגים!A:B,2,0)</f>
        <v>סיעוד הסבות</v>
      </c>
      <c r="L1617">
        <v>0</v>
      </c>
      <c r="M1617">
        <v>3</v>
      </c>
      <c r="N1617">
        <v>10</v>
      </c>
      <c r="O1617">
        <v>21</v>
      </c>
      <c r="P1617">
        <v>23</v>
      </c>
      <c r="Q1617">
        <v>1</v>
      </c>
      <c r="R1617">
        <v>0</v>
      </c>
      <c r="S1617">
        <v>65</v>
      </c>
      <c r="T1617">
        <v>41</v>
      </c>
      <c r="U1617">
        <v>5000</v>
      </c>
      <c r="V1617">
        <v>0</v>
      </c>
      <c r="W1617" t="s">
        <v>3446</v>
      </c>
      <c r="X1617">
        <v>0</v>
      </c>
      <c r="Y1617">
        <v>0</v>
      </c>
    </row>
    <row r="1618" spans="1:25" x14ac:dyDescent="0.2">
      <c r="A1618">
        <v>9</v>
      </c>
      <c r="B1618">
        <v>1</v>
      </c>
      <c r="C1618">
        <v>208844746</v>
      </c>
      <c r="D1618" t="s">
        <v>121</v>
      </c>
      <c r="E1618" t="s">
        <v>3447</v>
      </c>
      <c r="F1618" t="s">
        <v>3448</v>
      </c>
      <c r="G1618">
        <v>1</v>
      </c>
      <c r="H1618">
        <v>97</v>
      </c>
      <c r="I1618">
        <v>6103</v>
      </c>
      <c r="J1618">
        <v>61</v>
      </c>
      <c r="K1618" t="str">
        <f>VLOOKUP(J:J,[1]חוגים!A:B,2,0)</f>
        <v>מדעי הסיעוד תואר ראשון</v>
      </c>
      <c r="L1618">
        <v>0</v>
      </c>
      <c r="M1618">
        <v>3</v>
      </c>
      <c r="N1618">
        <v>10</v>
      </c>
      <c r="O1618">
        <v>10</v>
      </c>
      <c r="P1618">
        <v>20</v>
      </c>
      <c r="Q1618">
        <v>1</v>
      </c>
      <c r="R1618">
        <v>0</v>
      </c>
      <c r="S1618">
        <v>139</v>
      </c>
      <c r="T1618">
        <v>20</v>
      </c>
      <c r="U1618">
        <v>5000</v>
      </c>
      <c r="V1618">
        <v>0</v>
      </c>
      <c r="W1618" t="s">
        <v>3449</v>
      </c>
      <c r="X1618">
        <v>0</v>
      </c>
      <c r="Y1618">
        <v>0</v>
      </c>
    </row>
    <row r="1619" spans="1:25" x14ac:dyDescent="0.2">
      <c r="A1619">
        <v>9</v>
      </c>
      <c r="B1619">
        <v>1</v>
      </c>
      <c r="C1619">
        <v>208845537</v>
      </c>
      <c r="D1619" t="str">
        <f>VLOOKUP(C:C,[1]חדשים!B:C,2,0)</f>
        <v>חדש סמ 1</v>
      </c>
      <c r="E1619" t="s">
        <v>3450</v>
      </c>
      <c r="F1619" t="s">
        <v>831</v>
      </c>
      <c r="G1619">
        <v>2</v>
      </c>
      <c r="H1619">
        <v>97</v>
      </c>
      <c r="I1619">
        <v>3151</v>
      </c>
      <c r="J1619">
        <v>31</v>
      </c>
      <c r="K1619" t="str">
        <f>VLOOKUP(J:J,[1]חוגים!A:B,2,0)</f>
        <v>מדעי התנהגות תואר ראשון</v>
      </c>
      <c r="L1619">
        <v>0</v>
      </c>
      <c r="M1619">
        <v>1</v>
      </c>
      <c r="N1619">
        <v>10</v>
      </c>
      <c r="O1619">
        <v>17</v>
      </c>
      <c r="P1619">
        <v>24</v>
      </c>
      <c r="Q1619">
        <v>2</v>
      </c>
      <c r="R1619">
        <v>0</v>
      </c>
      <c r="S1619">
        <v>0</v>
      </c>
      <c r="T1619">
        <v>34</v>
      </c>
      <c r="U1619">
        <v>5000</v>
      </c>
      <c r="V1619">
        <v>0</v>
      </c>
      <c r="W1619" t="s">
        <v>3451</v>
      </c>
      <c r="X1619">
        <v>0</v>
      </c>
      <c r="Y1619">
        <v>0</v>
      </c>
    </row>
    <row r="1620" spans="1:25" x14ac:dyDescent="0.2">
      <c r="A1620">
        <v>9</v>
      </c>
      <c r="B1620">
        <v>1</v>
      </c>
      <c r="C1620">
        <v>208848580</v>
      </c>
      <c r="D1620" t="str">
        <f>VLOOKUP(C:C,[1]חדשים!B:C,2,0)</f>
        <v>חדש סמ 1</v>
      </c>
      <c r="E1620" t="s">
        <v>3452</v>
      </c>
      <c r="F1620" t="s">
        <v>603</v>
      </c>
      <c r="G1620">
        <v>1</v>
      </c>
      <c r="H1620">
        <v>97</v>
      </c>
      <c r="I1620">
        <v>3147</v>
      </c>
      <c r="J1620">
        <v>31</v>
      </c>
      <c r="K1620" t="str">
        <f>VLOOKUP(J:J,[1]חוגים!A:B,2,0)</f>
        <v>מדעי התנהגות תואר ראשון</v>
      </c>
      <c r="L1620">
        <v>0</v>
      </c>
      <c r="M1620">
        <v>1</v>
      </c>
      <c r="N1620">
        <v>10</v>
      </c>
      <c r="O1620">
        <v>18</v>
      </c>
      <c r="P1620">
        <v>23</v>
      </c>
      <c r="Q1620">
        <v>1</v>
      </c>
      <c r="R1620">
        <v>0</v>
      </c>
      <c r="S1620">
        <v>0</v>
      </c>
      <c r="T1620">
        <v>35</v>
      </c>
      <c r="U1620">
        <v>5000</v>
      </c>
      <c r="V1620">
        <v>0</v>
      </c>
      <c r="W1620" t="s">
        <v>3453</v>
      </c>
      <c r="X1620">
        <v>0</v>
      </c>
      <c r="Y1620">
        <v>0</v>
      </c>
    </row>
    <row r="1621" spans="1:25" x14ac:dyDescent="0.2">
      <c r="A1621">
        <v>9</v>
      </c>
      <c r="B1621">
        <v>1</v>
      </c>
      <c r="C1621">
        <v>208851741</v>
      </c>
      <c r="D1621" t="s">
        <v>121</v>
      </c>
      <c r="E1621" t="s">
        <v>3454</v>
      </c>
      <c r="F1621" t="s">
        <v>871</v>
      </c>
      <c r="G1621">
        <v>1</v>
      </c>
      <c r="H1621">
        <v>97</v>
      </c>
      <c r="I1621">
        <v>1155</v>
      </c>
      <c r="J1621">
        <v>11</v>
      </c>
      <c r="K1621" t="str">
        <f>VLOOKUP(J:J,[1]חוגים!A:B,2,0)</f>
        <v>מדעי המחשב תואר ראשון</v>
      </c>
      <c r="L1621">
        <v>0</v>
      </c>
      <c r="M1621">
        <v>3</v>
      </c>
      <c r="N1621">
        <v>10</v>
      </c>
      <c r="O1621">
        <v>5</v>
      </c>
      <c r="P1621">
        <v>21</v>
      </c>
      <c r="Q1621">
        <v>1</v>
      </c>
      <c r="R1621">
        <v>0</v>
      </c>
      <c r="S1621">
        <v>118</v>
      </c>
      <c r="T1621">
        <v>9</v>
      </c>
      <c r="U1621">
        <v>5000</v>
      </c>
      <c r="V1621">
        <v>0</v>
      </c>
      <c r="W1621" t="s">
        <v>3455</v>
      </c>
      <c r="X1621">
        <v>0</v>
      </c>
      <c r="Y1621">
        <v>0</v>
      </c>
    </row>
    <row r="1622" spans="1:25" x14ac:dyDescent="0.2">
      <c r="A1622">
        <v>9</v>
      </c>
      <c r="B1622">
        <v>1</v>
      </c>
      <c r="C1622">
        <v>208853564</v>
      </c>
      <c r="D1622" t="s">
        <v>121</v>
      </c>
      <c r="E1622" t="s">
        <v>3456</v>
      </c>
      <c r="F1622" t="s">
        <v>3457</v>
      </c>
      <c r="G1622">
        <v>1</v>
      </c>
      <c r="H1622">
        <v>97</v>
      </c>
      <c r="I1622">
        <v>1155</v>
      </c>
      <c r="J1622">
        <v>11</v>
      </c>
      <c r="K1622" t="str">
        <f>VLOOKUP(J:J,[1]חוגים!A:B,2,0)</f>
        <v>מדעי המחשב תואר ראשון</v>
      </c>
      <c r="L1622">
        <v>0</v>
      </c>
      <c r="M1622">
        <v>3</v>
      </c>
      <c r="N1622">
        <v>10</v>
      </c>
      <c r="O1622">
        <v>22</v>
      </c>
      <c r="P1622">
        <v>22</v>
      </c>
      <c r="Q1622">
        <v>1</v>
      </c>
      <c r="R1622">
        <v>0</v>
      </c>
      <c r="S1622">
        <v>80</v>
      </c>
      <c r="T1622">
        <v>44</v>
      </c>
      <c r="U1622">
        <v>5000</v>
      </c>
      <c r="V1622">
        <v>0</v>
      </c>
      <c r="W1622" t="s">
        <v>3458</v>
      </c>
      <c r="X1622">
        <v>0</v>
      </c>
      <c r="Y1622">
        <v>0</v>
      </c>
    </row>
    <row r="1623" spans="1:25" x14ac:dyDescent="0.2">
      <c r="A1623">
        <v>9</v>
      </c>
      <c r="B1623">
        <v>1</v>
      </c>
      <c r="C1623">
        <v>208853689</v>
      </c>
      <c r="D1623" t="s">
        <v>121</v>
      </c>
      <c r="E1623" t="s">
        <v>1397</v>
      </c>
      <c r="F1623" t="s">
        <v>848</v>
      </c>
      <c r="G1623">
        <v>1</v>
      </c>
      <c r="H1623">
        <v>97</v>
      </c>
      <c r="I1623">
        <v>6600</v>
      </c>
      <c r="J1623">
        <v>66</v>
      </c>
      <c r="K1623" t="str">
        <f>VLOOKUP(J:J,[1]חוגים!A:B,2,0)</f>
        <v>סיעוד מבחר</v>
      </c>
      <c r="L1623">
        <v>0</v>
      </c>
      <c r="M1623">
        <v>2</v>
      </c>
      <c r="N1623">
        <v>10</v>
      </c>
      <c r="O1623">
        <v>26</v>
      </c>
      <c r="P1623">
        <v>23</v>
      </c>
      <c r="Q1623">
        <v>1</v>
      </c>
      <c r="R1623">
        <v>0</v>
      </c>
      <c r="S1623">
        <v>44</v>
      </c>
      <c r="T1623">
        <v>51</v>
      </c>
      <c r="U1623">
        <v>5000</v>
      </c>
      <c r="V1623">
        <v>0</v>
      </c>
      <c r="W1623" t="s">
        <v>3459</v>
      </c>
      <c r="X1623">
        <v>0</v>
      </c>
      <c r="Y1623">
        <v>0</v>
      </c>
    </row>
    <row r="1624" spans="1:25" x14ac:dyDescent="0.2">
      <c r="A1624">
        <v>9</v>
      </c>
      <c r="B1624">
        <v>1</v>
      </c>
      <c r="C1624">
        <v>208867762</v>
      </c>
      <c r="D1624" t="str">
        <f>VLOOKUP(C:C,[1]חדשים!B:C,2,0)</f>
        <v>חדש סמ 1</v>
      </c>
      <c r="E1624" t="s">
        <v>3460</v>
      </c>
      <c r="F1624" t="s">
        <v>3461</v>
      </c>
      <c r="G1624">
        <v>2</v>
      </c>
      <c r="H1624">
        <v>98</v>
      </c>
      <c r="I1624">
        <v>3278</v>
      </c>
      <c r="J1624">
        <v>32</v>
      </c>
      <c r="K1624" t="str">
        <f>VLOOKUP(J:J,[1]חוגים!A:B,2,0)</f>
        <v>פסיכולוגיה תואר שני</v>
      </c>
      <c r="L1624">
        <v>0</v>
      </c>
      <c r="M1624">
        <v>2</v>
      </c>
      <c r="N1624">
        <v>20</v>
      </c>
      <c r="O1624">
        <v>14</v>
      </c>
      <c r="P1624">
        <v>24</v>
      </c>
      <c r="Q1624">
        <v>1</v>
      </c>
      <c r="R1624">
        <v>0</v>
      </c>
      <c r="S1624">
        <v>0</v>
      </c>
      <c r="T1624">
        <v>28</v>
      </c>
      <c r="U1624">
        <v>5000</v>
      </c>
      <c r="V1624">
        <v>0</v>
      </c>
      <c r="W1624" t="s">
        <v>3462</v>
      </c>
      <c r="X1624">
        <v>0</v>
      </c>
      <c r="Y1624">
        <v>0</v>
      </c>
    </row>
    <row r="1625" spans="1:25" x14ac:dyDescent="0.2">
      <c r="A1625">
        <v>9</v>
      </c>
      <c r="B1625">
        <v>1</v>
      </c>
      <c r="C1625">
        <v>208870030</v>
      </c>
      <c r="D1625" t="s">
        <v>121</v>
      </c>
      <c r="E1625" t="s">
        <v>3463</v>
      </c>
      <c r="F1625" t="s">
        <v>222</v>
      </c>
      <c r="G1625">
        <v>1</v>
      </c>
      <c r="H1625">
        <v>97</v>
      </c>
      <c r="I1625">
        <v>2775</v>
      </c>
      <c r="J1625">
        <v>27</v>
      </c>
      <c r="K1625" t="str">
        <f>VLOOKUP(J:J,[1]חוגים!A:B,2,0)</f>
        <v>מערכות מידע תואר ראשון</v>
      </c>
      <c r="L1625">
        <v>0</v>
      </c>
      <c r="M1625">
        <v>2</v>
      </c>
      <c r="N1625">
        <v>10</v>
      </c>
      <c r="O1625">
        <v>12</v>
      </c>
      <c r="P1625">
        <v>21</v>
      </c>
      <c r="Q1625">
        <v>1</v>
      </c>
      <c r="R1625">
        <v>0</v>
      </c>
      <c r="S1625">
        <v>98</v>
      </c>
      <c r="T1625">
        <v>23</v>
      </c>
      <c r="U1625">
        <v>5000</v>
      </c>
      <c r="V1625">
        <v>0</v>
      </c>
      <c r="W1625" t="s">
        <v>3464</v>
      </c>
      <c r="X1625">
        <v>0</v>
      </c>
      <c r="Y1625">
        <v>0</v>
      </c>
    </row>
    <row r="1626" spans="1:25" x14ac:dyDescent="0.2">
      <c r="A1626">
        <v>9</v>
      </c>
      <c r="B1626">
        <v>1</v>
      </c>
      <c r="C1626">
        <v>208871814</v>
      </c>
      <c r="D1626" t="s">
        <v>121</v>
      </c>
      <c r="E1626" t="s">
        <v>3465</v>
      </c>
      <c r="F1626" t="s">
        <v>2847</v>
      </c>
      <c r="G1626">
        <v>1</v>
      </c>
      <c r="H1626">
        <v>97</v>
      </c>
      <c r="I1626">
        <v>2774</v>
      </c>
      <c r="J1626">
        <v>27</v>
      </c>
      <c r="K1626" t="str">
        <f>VLOOKUP(J:J,[1]חוגים!A:B,2,0)</f>
        <v>מערכות מידע תואר ראשון</v>
      </c>
      <c r="L1626">
        <v>0</v>
      </c>
      <c r="M1626">
        <v>2</v>
      </c>
      <c r="N1626">
        <v>10</v>
      </c>
      <c r="O1626">
        <v>25</v>
      </c>
      <c r="P1626">
        <v>23</v>
      </c>
      <c r="Q1626">
        <v>1</v>
      </c>
      <c r="R1626">
        <v>0</v>
      </c>
      <c r="S1626">
        <v>41</v>
      </c>
      <c r="T1626">
        <v>49</v>
      </c>
      <c r="U1626">
        <v>5000</v>
      </c>
      <c r="V1626">
        <v>0</v>
      </c>
      <c r="W1626" t="s">
        <v>3466</v>
      </c>
      <c r="X1626">
        <v>0</v>
      </c>
      <c r="Y1626">
        <v>0</v>
      </c>
    </row>
    <row r="1627" spans="1:25" x14ac:dyDescent="0.2">
      <c r="A1627">
        <v>9</v>
      </c>
      <c r="B1627">
        <v>1</v>
      </c>
      <c r="C1627">
        <v>208888321</v>
      </c>
      <c r="D1627" t="s">
        <v>121</v>
      </c>
      <c r="E1627" t="s">
        <v>3052</v>
      </c>
      <c r="F1627" t="s">
        <v>3467</v>
      </c>
      <c r="G1627">
        <v>1</v>
      </c>
      <c r="H1627">
        <v>97</v>
      </c>
      <c r="I1627">
        <v>3151</v>
      </c>
      <c r="J1627">
        <v>31</v>
      </c>
      <c r="K1627" t="str">
        <f>VLOOKUP(J:J,[1]חוגים!A:B,2,0)</f>
        <v>מדעי התנהגות תואר ראשון</v>
      </c>
      <c r="L1627">
        <v>0</v>
      </c>
      <c r="M1627">
        <v>3</v>
      </c>
      <c r="N1627">
        <v>10</v>
      </c>
      <c r="O1627">
        <v>11</v>
      </c>
      <c r="P1627">
        <v>22</v>
      </c>
      <c r="Q1627">
        <v>1</v>
      </c>
      <c r="R1627">
        <v>0</v>
      </c>
      <c r="S1627">
        <v>90</v>
      </c>
      <c r="T1627">
        <v>22</v>
      </c>
      <c r="U1627">
        <v>5000</v>
      </c>
      <c r="V1627">
        <v>0</v>
      </c>
      <c r="W1627" t="s">
        <v>3468</v>
      </c>
      <c r="X1627">
        <v>0</v>
      </c>
      <c r="Y1627">
        <v>0</v>
      </c>
    </row>
    <row r="1628" spans="1:25" x14ac:dyDescent="0.2">
      <c r="A1628">
        <v>9</v>
      </c>
      <c r="B1628">
        <v>1</v>
      </c>
      <c r="C1628">
        <v>208900050</v>
      </c>
      <c r="D1628" t="s">
        <v>121</v>
      </c>
      <c r="E1628" t="s">
        <v>3469</v>
      </c>
      <c r="F1628" t="s">
        <v>1289</v>
      </c>
      <c r="G1628">
        <v>1</v>
      </c>
      <c r="H1628">
        <v>97</v>
      </c>
      <c r="I1628">
        <v>3149</v>
      </c>
      <c r="J1628">
        <v>31</v>
      </c>
      <c r="K1628" t="str">
        <f>VLOOKUP(J:J,[1]חוגים!A:B,2,0)</f>
        <v>מדעי התנהגות תואר ראשון</v>
      </c>
      <c r="L1628">
        <v>0</v>
      </c>
      <c r="M1628">
        <v>3</v>
      </c>
      <c r="N1628">
        <v>10</v>
      </c>
      <c r="O1628">
        <v>14</v>
      </c>
      <c r="P1628">
        <v>22</v>
      </c>
      <c r="Q1628">
        <v>1</v>
      </c>
      <c r="R1628">
        <v>0</v>
      </c>
      <c r="S1628">
        <v>84</v>
      </c>
      <c r="T1628">
        <v>28</v>
      </c>
      <c r="U1628">
        <v>5000</v>
      </c>
      <c r="V1628">
        <v>0</v>
      </c>
      <c r="W1628" t="s">
        <v>3470</v>
      </c>
      <c r="X1628">
        <v>0</v>
      </c>
      <c r="Y1628">
        <v>0</v>
      </c>
    </row>
    <row r="1629" spans="1:25" x14ac:dyDescent="0.2">
      <c r="A1629">
        <v>9</v>
      </c>
      <c r="B1629">
        <v>1</v>
      </c>
      <c r="C1629">
        <v>208905836</v>
      </c>
      <c r="D1629" t="s">
        <v>121</v>
      </c>
      <c r="E1629" t="s">
        <v>3471</v>
      </c>
      <c r="F1629" t="s">
        <v>118</v>
      </c>
      <c r="G1629">
        <v>1</v>
      </c>
      <c r="H1629">
        <v>96</v>
      </c>
      <c r="I1629">
        <v>6103</v>
      </c>
      <c r="J1629">
        <v>61</v>
      </c>
      <c r="K1629" t="str">
        <f>VLOOKUP(J:J,[1]חוגים!A:B,2,0)</f>
        <v>מדעי הסיעוד תואר ראשון</v>
      </c>
      <c r="L1629">
        <v>0</v>
      </c>
      <c r="M1629">
        <v>4</v>
      </c>
      <c r="N1629">
        <v>10</v>
      </c>
      <c r="O1629">
        <v>10</v>
      </c>
      <c r="P1629">
        <v>21</v>
      </c>
      <c r="Q1629">
        <v>1</v>
      </c>
      <c r="R1629">
        <v>0</v>
      </c>
      <c r="S1629">
        <v>138</v>
      </c>
      <c r="T1629">
        <v>20</v>
      </c>
      <c r="U1629">
        <v>5000</v>
      </c>
      <c r="V1629">
        <v>0</v>
      </c>
      <c r="W1629" t="s">
        <v>3472</v>
      </c>
      <c r="X1629">
        <v>0</v>
      </c>
      <c r="Y1629">
        <v>0</v>
      </c>
    </row>
    <row r="1630" spans="1:25" x14ac:dyDescent="0.2">
      <c r="A1630">
        <v>9</v>
      </c>
      <c r="B1630">
        <v>1</v>
      </c>
      <c r="C1630">
        <v>208907279</v>
      </c>
      <c r="D1630" t="str">
        <f>VLOOKUP(C:C,[1]חדשים!B:C,2,0)</f>
        <v>חדש סמ 1</v>
      </c>
      <c r="E1630" t="s">
        <v>3473</v>
      </c>
      <c r="F1630" t="s">
        <v>171</v>
      </c>
      <c r="G1630">
        <v>2</v>
      </c>
      <c r="H1630">
        <v>96</v>
      </c>
      <c r="I1630">
        <v>6103</v>
      </c>
      <c r="J1630">
        <v>61</v>
      </c>
      <c r="K1630" t="str">
        <f>VLOOKUP(J:J,[1]חוגים!A:B,2,0)</f>
        <v>מדעי הסיעוד תואר ראשון</v>
      </c>
      <c r="L1630">
        <v>0</v>
      </c>
      <c r="M1630">
        <v>1</v>
      </c>
      <c r="N1630">
        <v>10</v>
      </c>
      <c r="O1630">
        <v>25</v>
      </c>
      <c r="P1630">
        <v>24</v>
      </c>
      <c r="Q1630">
        <v>2</v>
      </c>
      <c r="R1630">
        <v>0</v>
      </c>
      <c r="S1630">
        <v>0</v>
      </c>
      <c r="T1630">
        <v>50</v>
      </c>
      <c r="U1630">
        <v>5000</v>
      </c>
      <c r="V1630">
        <v>0</v>
      </c>
      <c r="W1630" t="s">
        <v>3474</v>
      </c>
      <c r="X1630">
        <v>0</v>
      </c>
      <c r="Y1630">
        <v>0</v>
      </c>
    </row>
    <row r="1631" spans="1:25" x14ac:dyDescent="0.2">
      <c r="A1631">
        <v>9</v>
      </c>
      <c r="B1631">
        <v>1</v>
      </c>
      <c r="C1631">
        <v>208912170</v>
      </c>
      <c r="D1631" t="s">
        <v>121</v>
      </c>
      <c r="E1631" t="s">
        <v>3475</v>
      </c>
      <c r="F1631" t="s">
        <v>365</v>
      </c>
      <c r="G1631">
        <v>2</v>
      </c>
      <c r="H1631">
        <v>97</v>
      </c>
      <c r="I1631">
        <v>3266</v>
      </c>
      <c r="J1631">
        <v>32</v>
      </c>
      <c r="K1631" t="str">
        <f>VLOOKUP(J:J,[1]חוגים!A:B,2,0)</f>
        <v>פסיכולוגיה תואר שני</v>
      </c>
      <c r="L1631">
        <v>0</v>
      </c>
      <c r="M1631">
        <v>2</v>
      </c>
      <c r="N1631">
        <v>20</v>
      </c>
      <c r="O1631">
        <v>15</v>
      </c>
      <c r="P1631">
        <v>23</v>
      </c>
      <c r="Q1631">
        <v>1</v>
      </c>
      <c r="R1631">
        <v>0</v>
      </c>
      <c r="S1631">
        <v>24</v>
      </c>
      <c r="T1631">
        <v>30</v>
      </c>
      <c r="U1631">
        <v>5000</v>
      </c>
      <c r="V1631">
        <v>0</v>
      </c>
      <c r="W1631" t="s">
        <v>3476</v>
      </c>
      <c r="X1631">
        <v>0</v>
      </c>
      <c r="Y1631">
        <v>0</v>
      </c>
    </row>
    <row r="1632" spans="1:25" x14ac:dyDescent="0.2">
      <c r="A1632">
        <v>9</v>
      </c>
      <c r="B1632">
        <v>1</v>
      </c>
      <c r="C1632">
        <v>208916874</v>
      </c>
      <c r="D1632" t="s">
        <v>121</v>
      </c>
      <c r="E1632" t="s">
        <v>3477</v>
      </c>
      <c r="F1632" t="s">
        <v>3036</v>
      </c>
      <c r="G1632">
        <v>2</v>
      </c>
      <c r="H1632">
        <v>97</v>
      </c>
      <c r="I1632">
        <v>2775</v>
      </c>
      <c r="J1632">
        <v>27</v>
      </c>
      <c r="K1632" t="str">
        <f>VLOOKUP(J:J,[1]חוגים!A:B,2,0)</f>
        <v>מערכות מידע תואר ראשון</v>
      </c>
      <c r="L1632">
        <v>0</v>
      </c>
      <c r="M1632">
        <v>3</v>
      </c>
      <c r="N1632">
        <v>10</v>
      </c>
      <c r="O1632">
        <v>6</v>
      </c>
      <c r="P1632">
        <v>21</v>
      </c>
      <c r="Q1632">
        <v>1</v>
      </c>
      <c r="R1632">
        <v>0</v>
      </c>
      <c r="S1632">
        <v>111</v>
      </c>
      <c r="T1632">
        <v>12</v>
      </c>
      <c r="U1632">
        <v>5000</v>
      </c>
      <c r="V1632">
        <v>0</v>
      </c>
      <c r="W1632" t="s">
        <v>3478</v>
      </c>
      <c r="X1632">
        <v>0</v>
      </c>
      <c r="Y1632">
        <v>0</v>
      </c>
    </row>
    <row r="1633" spans="1:25" x14ac:dyDescent="0.2">
      <c r="A1633">
        <v>9</v>
      </c>
      <c r="B1633">
        <v>1</v>
      </c>
      <c r="C1633">
        <v>208927483</v>
      </c>
      <c r="D1633" t="s">
        <v>121</v>
      </c>
      <c r="E1633" t="s">
        <v>3479</v>
      </c>
      <c r="F1633" t="s">
        <v>1062</v>
      </c>
      <c r="G1633">
        <v>2</v>
      </c>
      <c r="H1633">
        <v>97</v>
      </c>
      <c r="I1633">
        <v>2767</v>
      </c>
      <c r="J1633">
        <v>27</v>
      </c>
      <c r="K1633" t="str">
        <f>VLOOKUP(J:J,[1]חוגים!A:B,2,0)</f>
        <v>מערכות מידע תואר ראשון</v>
      </c>
      <c r="L1633">
        <v>0</v>
      </c>
      <c r="M1633">
        <v>3</v>
      </c>
      <c r="N1633">
        <v>10</v>
      </c>
      <c r="O1633">
        <v>17</v>
      </c>
      <c r="P1633">
        <v>21</v>
      </c>
      <c r="Q1633">
        <v>1</v>
      </c>
      <c r="R1633">
        <v>0</v>
      </c>
      <c r="S1633">
        <v>91</v>
      </c>
      <c r="T1633">
        <v>34</v>
      </c>
      <c r="U1633">
        <v>5000</v>
      </c>
      <c r="V1633">
        <v>0</v>
      </c>
      <c r="W1633" t="s">
        <v>3480</v>
      </c>
      <c r="X1633">
        <v>0</v>
      </c>
      <c r="Y1633">
        <v>0</v>
      </c>
    </row>
    <row r="1634" spans="1:25" x14ac:dyDescent="0.2">
      <c r="A1634">
        <v>9</v>
      </c>
      <c r="B1634">
        <v>1</v>
      </c>
      <c r="C1634">
        <v>208929414</v>
      </c>
      <c r="D1634" t="s">
        <v>121</v>
      </c>
      <c r="E1634" t="s">
        <v>3481</v>
      </c>
      <c r="F1634" t="s">
        <v>3482</v>
      </c>
      <c r="G1634">
        <v>2</v>
      </c>
      <c r="H1634">
        <v>97</v>
      </c>
      <c r="I1634">
        <v>2775</v>
      </c>
      <c r="J1634">
        <v>27</v>
      </c>
      <c r="K1634" t="str">
        <f>VLOOKUP(J:J,[1]חוגים!A:B,2,0)</f>
        <v>מערכות מידע תואר ראשון</v>
      </c>
      <c r="L1634">
        <v>0</v>
      </c>
      <c r="M1634">
        <v>3</v>
      </c>
      <c r="N1634">
        <v>10</v>
      </c>
      <c r="O1634">
        <v>4</v>
      </c>
      <c r="P1634">
        <v>20</v>
      </c>
      <c r="Q1634">
        <v>1</v>
      </c>
      <c r="R1634">
        <v>0</v>
      </c>
      <c r="S1634">
        <v>117</v>
      </c>
      <c r="T1634">
        <v>8</v>
      </c>
      <c r="U1634">
        <v>5000</v>
      </c>
      <c r="V1634">
        <v>0</v>
      </c>
      <c r="W1634" t="s">
        <v>3483</v>
      </c>
      <c r="X1634">
        <v>0</v>
      </c>
      <c r="Y1634">
        <v>0</v>
      </c>
    </row>
    <row r="1635" spans="1:25" x14ac:dyDescent="0.2">
      <c r="A1635">
        <v>9</v>
      </c>
      <c r="B1635">
        <v>1</v>
      </c>
      <c r="C1635">
        <v>208929653</v>
      </c>
      <c r="D1635" t="str">
        <f>VLOOKUP(C:C,[1]חדשים!B:C,2,0)</f>
        <v>חדש סמ 1</v>
      </c>
      <c r="E1635" t="s">
        <v>3484</v>
      </c>
      <c r="F1635" t="s">
        <v>1406</v>
      </c>
      <c r="G1635">
        <v>1</v>
      </c>
      <c r="H1635">
        <v>97</v>
      </c>
      <c r="I1635">
        <v>2774</v>
      </c>
      <c r="J1635">
        <v>27</v>
      </c>
      <c r="K1635" t="str">
        <f>VLOOKUP(J:J,[1]חוגים!A:B,2,0)</f>
        <v>מערכות מידע תואר ראשון</v>
      </c>
      <c r="L1635">
        <v>0</v>
      </c>
      <c r="M1635">
        <v>1</v>
      </c>
      <c r="N1635">
        <v>10</v>
      </c>
      <c r="O1635">
        <v>22</v>
      </c>
      <c r="P1635">
        <v>24</v>
      </c>
      <c r="Q1635">
        <v>1</v>
      </c>
      <c r="R1635">
        <v>0</v>
      </c>
      <c r="S1635">
        <v>0</v>
      </c>
      <c r="T1635">
        <v>44</v>
      </c>
      <c r="U1635">
        <v>5000</v>
      </c>
      <c r="V1635">
        <v>0</v>
      </c>
      <c r="W1635" t="s">
        <v>3485</v>
      </c>
      <c r="X1635">
        <v>0</v>
      </c>
      <c r="Y1635">
        <v>0</v>
      </c>
    </row>
    <row r="1636" spans="1:25" x14ac:dyDescent="0.2">
      <c r="A1636">
        <v>9</v>
      </c>
      <c r="B1636">
        <v>1</v>
      </c>
      <c r="C1636">
        <v>208931618</v>
      </c>
      <c r="D1636" t="s">
        <v>121</v>
      </c>
      <c r="E1636" t="s">
        <v>3486</v>
      </c>
      <c r="F1636" t="s">
        <v>934</v>
      </c>
      <c r="G1636">
        <v>2</v>
      </c>
      <c r="H1636">
        <v>96</v>
      </c>
      <c r="I1636">
        <v>2775</v>
      </c>
      <c r="J1636">
        <v>27</v>
      </c>
      <c r="K1636" t="str">
        <f>VLOOKUP(J:J,[1]חוגים!A:B,2,0)</f>
        <v>מערכות מידע תואר ראשון</v>
      </c>
      <c r="L1636">
        <v>0</v>
      </c>
      <c r="M1636">
        <v>2</v>
      </c>
      <c r="N1636">
        <v>10</v>
      </c>
      <c r="O1636">
        <v>14</v>
      </c>
      <c r="P1636">
        <v>23</v>
      </c>
      <c r="Q1636">
        <v>2</v>
      </c>
      <c r="R1636">
        <v>0</v>
      </c>
      <c r="S1636">
        <v>35</v>
      </c>
      <c r="T1636">
        <v>28</v>
      </c>
      <c r="U1636">
        <v>5000</v>
      </c>
      <c r="V1636">
        <v>0</v>
      </c>
      <c r="W1636" t="s">
        <v>3487</v>
      </c>
      <c r="X1636">
        <v>0</v>
      </c>
      <c r="Y1636">
        <v>0</v>
      </c>
    </row>
    <row r="1637" spans="1:25" x14ac:dyDescent="0.2">
      <c r="A1637">
        <v>9</v>
      </c>
      <c r="B1637">
        <v>1</v>
      </c>
      <c r="C1637">
        <v>208932236</v>
      </c>
      <c r="D1637" t="s">
        <v>121</v>
      </c>
      <c r="E1637" t="s">
        <v>2529</v>
      </c>
      <c r="F1637" t="s">
        <v>123</v>
      </c>
      <c r="G1637">
        <v>1</v>
      </c>
      <c r="H1637">
        <v>96</v>
      </c>
      <c r="I1637">
        <v>2772</v>
      </c>
      <c r="J1637">
        <v>27</v>
      </c>
      <c r="K1637" t="str">
        <f>VLOOKUP(J:J,[1]חוגים!A:B,2,0)</f>
        <v>מערכות מידע תואר ראשון</v>
      </c>
      <c r="L1637">
        <v>0</v>
      </c>
      <c r="M1637">
        <v>2</v>
      </c>
      <c r="N1637">
        <v>10</v>
      </c>
      <c r="O1637">
        <v>23</v>
      </c>
      <c r="P1637">
        <v>23</v>
      </c>
      <c r="Q1637">
        <v>1</v>
      </c>
      <c r="R1637">
        <v>0</v>
      </c>
      <c r="S1637">
        <v>41</v>
      </c>
      <c r="T1637">
        <v>45</v>
      </c>
      <c r="U1637">
        <v>5000</v>
      </c>
      <c r="V1637">
        <v>0</v>
      </c>
      <c r="W1637" t="s">
        <v>3488</v>
      </c>
      <c r="X1637">
        <v>0</v>
      </c>
      <c r="Y1637">
        <v>0</v>
      </c>
    </row>
    <row r="1638" spans="1:25" x14ac:dyDescent="0.2">
      <c r="A1638">
        <v>9</v>
      </c>
      <c r="B1638">
        <v>1</v>
      </c>
      <c r="C1638">
        <v>208933622</v>
      </c>
      <c r="D1638" t="s">
        <v>121</v>
      </c>
      <c r="E1638" t="s">
        <v>3489</v>
      </c>
      <c r="F1638" t="s">
        <v>118</v>
      </c>
      <c r="G1638">
        <v>1</v>
      </c>
      <c r="H1638">
        <v>97</v>
      </c>
      <c r="I1638">
        <v>1155</v>
      </c>
      <c r="J1638">
        <v>11</v>
      </c>
      <c r="K1638" t="str">
        <f>VLOOKUP(J:J,[1]חוגים!A:B,2,0)</f>
        <v>מדעי המחשב תואר ראשון</v>
      </c>
      <c r="L1638">
        <v>0</v>
      </c>
      <c r="M1638">
        <v>3</v>
      </c>
      <c r="N1638">
        <v>10</v>
      </c>
      <c r="O1638">
        <v>10</v>
      </c>
      <c r="P1638">
        <v>21</v>
      </c>
      <c r="Q1638">
        <v>1</v>
      </c>
      <c r="R1638">
        <v>0</v>
      </c>
      <c r="S1638">
        <v>105</v>
      </c>
      <c r="T1638">
        <v>19</v>
      </c>
      <c r="U1638">
        <v>5000</v>
      </c>
      <c r="V1638">
        <v>0</v>
      </c>
      <c r="W1638" t="s">
        <v>3490</v>
      </c>
      <c r="X1638">
        <v>0</v>
      </c>
      <c r="Y1638">
        <v>0</v>
      </c>
    </row>
    <row r="1639" spans="1:25" x14ac:dyDescent="0.2">
      <c r="A1639">
        <v>9</v>
      </c>
      <c r="B1639">
        <v>1</v>
      </c>
      <c r="C1639">
        <v>208933655</v>
      </c>
      <c r="D1639" t="s">
        <v>121</v>
      </c>
      <c r="E1639" t="s">
        <v>3491</v>
      </c>
      <c r="F1639" t="s">
        <v>3492</v>
      </c>
      <c r="G1639">
        <v>2</v>
      </c>
      <c r="H1639">
        <v>97</v>
      </c>
      <c r="I1639">
        <v>3147</v>
      </c>
      <c r="J1639">
        <v>31</v>
      </c>
      <c r="K1639" t="str">
        <f>VLOOKUP(J:J,[1]חוגים!A:B,2,0)</f>
        <v>מדעי התנהגות תואר ראשון</v>
      </c>
      <c r="L1639">
        <v>0</v>
      </c>
      <c r="M1639">
        <v>3</v>
      </c>
      <c r="N1639">
        <v>10</v>
      </c>
      <c r="O1639">
        <v>13</v>
      </c>
      <c r="P1639">
        <v>22</v>
      </c>
      <c r="Q1639">
        <v>2</v>
      </c>
      <c r="R1639">
        <v>0</v>
      </c>
      <c r="S1639">
        <v>74</v>
      </c>
      <c r="T1639">
        <v>26</v>
      </c>
      <c r="U1639">
        <v>5000</v>
      </c>
      <c r="V1639">
        <v>0</v>
      </c>
      <c r="W1639" t="s">
        <v>3493</v>
      </c>
      <c r="X1639">
        <v>0</v>
      </c>
      <c r="Y1639">
        <v>0</v>
      </c>
    </row>
    <row r="1640" spans="1:25" x14ac:dyDescent="0.2">
      <c r="A1640">
        <v>9</v>
      </c>
      <c r="B1640">
        <v>1</v>
      </c>
      <c r="C1640">
        <v>208934224</v>
      </c>
      <c r="D1640" t="str">
        <f>VLOOKUP(C:C,[1]חדשים!B:C,2,0)</f>
        <v>חדש סמ 1</v>
      </c>
      <c r="E1640" t="s">
        <v>3494</v>
      </c>
      <c r="F1640" t="s">
        <v>70</v>
      </c>
      <c r="G1640">
        <v>2</v>
      </c>
      <c r="H1640">
        <v>96</v>
      </c>
      <c r="I1640">
        <v>3287</v>
      </c>
      <c r="J1640">
        <v>32</v>
      </c>
      <c r="K1640" t="str">
        <f>VLOOKUP(J:J,[1]חוגים!A:B,2,0)</f>
        <v>פסיכולוגיה תואר שני</v>
      </c>
      <c r="L1640">
        <v>0</v>
      </c>
      <c r="M1640">
        <v>2</v>
      </c>
      <c r="N1640">
        <v>20</v>
      </c>
      <c r="O1640">
        <v>13</v>
      </c>
      <c r="P1640">
        <v>24</v>
      </c>
      <c r="Q1640">
        <v>1</v>
      </c>
      <c r="R1640">
        <v>0</v>
      </c>
      <c r="S1640">
        <v>0</v>
      </c>
      <c r="T1640">
        <v>26</v>
      </c>
      <c r="U1640">
        <v>5000</v>
      </c>
      <c r="V1640">
        <v>0</v>
      </c>
      <c r="W1640" t="s">
        <v>3495</v>
      </c>
      <c r="X1640">
        <v>0</v>
      </c>
      <c r="Y1640">
        <v>0</v>
      </c>
    </row>
    <row r="1641" spans="1:25" x14ac:dyDescent="0.2">
      <c r="A1641">
        <v>9</v>
      </c>
      <c r="B1641">
        <v>1</v>
      </c>
      <c r="C1641">
        <v>208935163</v>
      </c>
      <c r="D1641" t="s">
        <v>121</v>
      </c>
      <c r="E1641" t="s">
        <v>3496</v>
      </c>
      <c r="F1641" t="s">
        <v>62</v>
      </c>
      <c r="G1641">
        <v>2</v>
      </c>
      <c r="H1641">
        <v>97</v>
      </c>
      <c r="I1641">
        <v>3148</v>
      </c>
      <c r="J1641">
        <v>31</v>
      </c>
      <c r="K1641" t="str">
        <f>VLOOKUP(J:J,[1]חוגים!A:B,2,0)</f>
        <v>מדעי התנהגות תואר ראשון</v>
      </c>
      <c r="L1641">
        <v>0</v>
      </c>
      <c r="M1641">
        <v>3</v>
      </c>
      <c r="N1641">
        <v>10</v>
      </c>
      <c r="O1641">
        <v>17</v>
      </c>
      <c r="P1641">
        <v>22</v>
      </c>
      <c r="Q1641">
        <v>1</v>
      </c>
      <c r="R1641">
        <v>0</v>
      </c>
      <c r="S1641">
        <v>78</v>
      </c>
      <c r="T1641">
        <v>34</v>
      </c>
      <c r="U1641">
        <v>5000</v>
      </c>
      <c r="V1641">
        <v>0</v>
      </c>
      <c r="W1641" t="s">
        <v>3497</v>
      </c>
      <c r="X1641">
        <v>0</v>
      </c>
      <c r="Y1641">
        <v>0</v>
      </c>
    </row>
    <row r="1642" spans="1:25" x14ac:dyDescent="0.2">
      <c r="A1642">
        <v>9</v>
      </c>
      <c r="B1642">
        <v>1</v>
      </c>
      <c r="C1642">
        <v>208938654</v>
      </c>
      <c r="D1642" t="str">
        <f>VLOOKUP(C:C,[1]חדשים!B:C,2,0)</f>
        <v>חדש סמ 1</v>
      </c>
      <c r="E1642" t="s">
        <v>3498</v>
      </c>
      <c r="F1642" t="s">
        <v>151</v>
      </c>
      <c r="G1642">
        <v>2</v>
      </c>
      <c r="H1642">
        <v>97</v>
      </c>
      <c r="I1642">
        <v>3287</v>
      </c>
      <c r="J1642">
        <v>32</v>
      </c>
      <c r="K1642" t="str">
        <f>VLOOKUP(J:J,[1]חוגים!A:B,2,0)</f>
        <v>פסיכולוגיה תואר שני</v>
      </c>
      <c r="L1642">
        <v>0</v>
      </c>
      <c r="M1642">
        <v>2</v>
      </c>
      <c r="N1642">
        <v>20</v>
      </c>
      <c r="O1642">
        <v>13</v>
      </c>
      <c r="P1642">
        <v>24</v>
      </c>
      <c r="Q1642">
        <v>1</v>
      </c>
      <c r="R1642">
        <v>0</v>
      </c>
      <c r="S1642">
        <v>0</v>
      </c>
      <c r="T1642">
        <v>26</v>
      </c>
      <c r="U1642">
        <v>5000</v>
      </c>
      <c r="V1642">
        <v>0</v>
      </c>
      <c r="W1642" t="s">
        <v>3499</v>
      </c>
      <c r="X1642">
        <v>0</v>
      </c>
      <c r="Y1642">
        <v>0</v>
      </c>
    </row>
    <row r="1643" spans="1:25" x14ac:dyDescent="0.2">
      <c r="A1643">
        <v>9</v>
      </c>
      <c r="B1643">
        <v>1</v>
      </c>
      <c r="C1643">
        <v>208939843</v>
      </c>
      <c r="D1643" t="s">
        <v>121</v>
      </c>
      <c r="E1643" t="s">
        <v>3500</v>
      </c>
      <c r="F1643" t="s">
        <v>3501</v>
      </c>
      <c r="G1643">
        <v>2</v>
      </c>
      <c r="H1643">
        <v>97</v>
      </c>
      <c r="I1643">
        <v>3148</v>
      </c>
      <c r="J1643">
        <v>31</v>
      </c>
      <c r="K1643" t="str">
        <f>VLOOKUP(J:J,[1]חוגים!A:B,2,0)</f>
        <v>מדעי התנהגות תואר ראשון</v>
      </c>
      <c r="L1643">
        <v>0</v>
      </c>
      <c r="M1643">
        <v>3</v>
      </c>
      <c r="N1643">
        <v>10</v>
      </c>
      <c r="O1643">
        <v>17</v>
      </c>
      <c r="P1643">
        <v>22</v>
      </c>
      <c r="Q1643">
        <v>1</v>
      </c>
      <c r="R1643">
        <v>0</v>
      </c>
      <c r="S1643">
        <v>78</v>
      </c>
      <c r="T1643">
        <v>34</v>
      </c>
      <c r="U1643">
        <v>5000</v>
      </c>
      <c r="V1643">
        <v>0</v>
      </c>
      <c r="W1643" t="s">
        <v>3502</v>
      </c>
      <c r="X1643">
        <v>0</v>
      </c>
      <c r="Y1643">
        <v>0</v>
      </c>
    </row>
    <row r="1644" spans="1:25" x14ac:dyDescent="0.2">
      <c r="A1644">
        <v>9</v>
      </c>
      <c r="B1644">
        <v>1</v>
      </c>
      <c r="C1644">
        <v>208942227</v>
      </c>
      <c r="D1644" t="str">
        <f>VLOOKUP(C:C,[1]חדשים!B:C,2,0)</f>
        <v>חדש סמ 1</v>
      </c>
      <c r="E1644" t="s">
        <v>3104</v>
      </c>
      <c r="F1644" t="s">
        <v>3503</v>
      </c>
      <c r="G1644">
        <v>2</v>
      </c>
      <c r="H1644">
        <v>97</v>
      </c>
      <c r="I1644">
        <v>3265</v>
      </c>
      <c r="J1644">
        <v>32</v>
      </c>
      <c r="K1644" t="str">
        <f>VLOOKUP(J:J,[1]חוגים!A:B,2,0)</f>
        <v>פסיכולוגיה תואר שני</v>
      </c>
      <c r="L1644">
        <v>0</v>
      </c>
      <c r="M1644">
        <v>1</v>
      </c>
      <c r="N1644">
        <v>20</v>
      </c>
      <c r="O1644">
        <v>15</v>
      </c>
      <c r="P1644">
        <v>24</v>
      </c>
      <c r="Q1644">
        <v>1</v>
      </c>
      <c r="R1644">
        <v>0</v>
      </c>
      <c r="S1644">
        <v>0</v>
      </c>
      <c r="T1644">
        <v>30</v>
      </c>
      <c r="U1644">
        <v>5000</v>
      </c>
      <c r="V1644">
        <v>0</v>
      </c>
      <c r="W1644" t="s">
        <v>3504</v>
      </c>
      <c r="X1644">
        <v>0</v>
      </c>
      <c r="Y1644">
        <v>0</v>
      </c>
    </row>
    <row r="1645" spans="1:25" x14ac:dyDescent="0.2">
      <c r="A1645">
        <v>9</v>
      </c>
      <c r="B1645">
        <v>1</v>
      </c>
      <c r="C1645">
        <v>208945337</v>
      </c>
      <c r="D1645" t="s">
        <v>121</v>
      </c>
      <c r="E1645" t="s">
        <v>3505</v>
      </c>
      <c r="F1645" t="s">
        <v>1406</v>
      </c>
      <c r="G1645">
        <v>2</v>
      </c>
      <c r="H1645">
        <v>96</v>
      </c>
      <c r="I1645">
        <v>6701</v>
      </c>
      <c r="J1645">
        <v>67</v>
      </c>
      <c r="K1645" t="str">
        <f>VLOOKUP(J:J,[1]חוגים!A:B,2,0)</f>
        <v>סיעוד הסבות</v>
      </c>
      <c r="L1645">
        <v>0</v>
      </c>
      <c r="M1645">
        <v>3</v>
      </c>
      <c r="N1645">
        <v>10</v>
      </c>
      <c r="O1645">
        <v>4</v>
      </c>
      <c r="P1645">
        <v>22</v>
      </c>
      <c r="Q1645">
        <v>1</v>
      </c>
      <c r="R1645">
        <v>0</v>
      </c>
      <c r="S1645">
        <v>105</v>
      </c>
      <c r="T1645">
        <v>7</v>
      </c>
      <c r="U1645">
        <v>5000</v>
      </c>
      <c r="V1645">
        <v>0</v>
      </c>
      <c r="W1645" t="s">
        <v>3506</v>
      </c>
      <c r="X1645">
        <v>0</v>
      </c>
      <c r="Y1645">
        <v>0</v>
      </c>
    </row>
    <row r="1646" spans="1:25" x14ac:dyDescent="0.2">
      <c r="A1646">
        <v>9</v>
      </c>
      <c r="B1646">
        <v>1</v>
      </c>
      <c r="C1646">
        <v>208945915</v>
      </c>
      <c r="D1646" t="str">
        <f>VLOOKUP(C:C,[1]חדשים!B:C,2,0)</f>
        <v>חדש סמ 1</v>
      </c>
      <c r="E1646" t="s">
        <v>1544</v>
      </c>
      <c r="F1646" t="s">
        <v>461</v>
      </c>
      <c r="G1646">
        <v>1</v>
      </c>
      <c r="H1646">
        <v>96</v>
      </c>
      <c r="I1646">
        <v>3151</v>
      </c>
      <c r="J1646">
        <v>31</v>
      </c>
      <c r="K1646" t="str">
        <f>VLOOKUP(J:J,[1]חוגים!A:B,2,0)</f>
        <v>מדעי התנהגות תואר ראשון</v>
      </c>
      <c r="L1646">
        <v>0</v>
      </c>
      <c r="M1646">
        <v>1</v>
      </c>
      <c r="N1646">
        <v>10</v>
      </c>
      <c r="O1646">
        <v>18</v>
      </c>
      <c r="P1646">
        <v>24</v>
      </c>
      <c r="Q1646">
        <v>1</v>
      </c>
      <c r="R1646">
        <v>0</v>
      </c>
      <c r="S1646">
        <v>0</v>
      </c>
      <c r="T1646">
        <v>35</v>
      </c>
      <c r="U1646">
        <v>5000</v>
      </c>
      <c r="V1646">
        <v>0</v>
      </c>
      <c r="W1646" t="s">
        <v>3507</v>
      </c>
      <c r="X1646">
        <v>0</v>
      </c>
      <c r="Y1646">
        <v>0</v>
      </c>
    </row>
    <row r="1647" spans="1:25" x14ac:dyDescent="0.2">
      <c r="A1647">
        <v>9</v>
      </c>
      <c r="B1647">
        <v>1</v>
      </c>
      <c r="C1647">
        <v>208946533</v>
      </c>
      <c r="D1647" t="s">
        <v>121</v>
      </c>
      <c r="E1647" t="s">
        <v>80</v>
      </c>
      <c r="F1647" t="s">
        <v>3508</v>
      </c>
      <c r="G1647">
        <v>1</v>
      </c>
      <c r="H1647">
        <v>96</v>
      </c>
      <c r="I1647">
        <v>1226</v>
      </c>
      <c r="J1647">
        <v>12</v>
      </c>
      <c r="K1647" t="str">
        <f>VLOOKUP(J:J,[1]חוגים!A:B,2,0)</f>
        <v>מדעי המחשב תואר שני</v>
      </c>
      <c r="L1647">
        <v>0</v>
      </c>
      <c r="M1647">
        <v>2</v>
      </c>
      <c r="N1647">
        <v>20</v>
      </c>
      <c r="O1647">
        <v>5</v>
      </c>
      <c r="P1647">
        <v>23</v>
      </c>
      <c r="Q1647">
        <v>1</v>
      </c>
      <c r="R1647">
        <v>0</v>
      </c>
      <c r="S1647">
        <v>16</v>
      </c>
      <c r="T1647">
        <v>9</v>
      </c>
      <c r="U1647">
        <v>5000</v>
      </c>
      <c r="V1647">
        <v>0</v>
      </c>
      <c r="W1647" t="s">
        <v>3509</v>
      </c>
      <c r="X1647">
        <v>0</v>
      </c>
      <c r="Y1647">
        <v>0</v>
      </c>
    </row>
    <row r="1648" spans="1:25" x14ac:dyDescent="0.2">
      <c r="A1648">
        <v>9</v>
      </c>
      <c r="B1648">
        <v>1</v>
      </c>
      <c r="C1648">
        <v>208946954</v>
      </c>
      <c r="D1648" t="s">
        <v>121</v>
      </c>
      <c r="E1648" t="s">
        <v>3293</v>
      </c>
      <c r="F1648" t="s">
        <v>481</v>
      </c>
      <c r="G1648">
        <v>2</v>
      </c>
      <c r="H1648">
        <v>96</v>
      </c>
      <c r="I1648">
        <v>1155</v>
      </c>
      <c r="J1648">
        <v>11</v>
      </c>
      <c r="K1648" t="str">
        <f>VLOOKUP(J:J,[1]חוגים!A:B,2,0)</f>
        <v>מדעי המחשב תואר ראשון</v>
      </c>
      <c r="L1648">
        <v>0</v>
      </c>
      <c r="M1648">
        <v>3</v>
      </c>
      <c r="N1648">
        <v>10</v>
      </c>
      <c r="O1648">
        <v>4</v>
      </c>
      <c r="P1648">
        <v>21</v>
      </c>
      <c r="Q1648">
        <v>1</v>
      </c>
      <c r="R1648">
        <v>0</v>
      </c>
      <c r="S1648">
        <v>116</v>
      </c>
      <c r="T1648">
        <v>8</v>
      </c>
      <c r="U1648">
        <v>5000</v>
      </c>
      <c r="V1648">
        <v>0</v>
      </c>
      <c r="W1648" t="s">
        <v>3510</v>
      </c>
      <c r="X1648">
        <v>0</v>
      </c>
      <c r="Y1648">
        <v>0</v>
      </c>
    </row>
    <row r="1649" spans="1:25" x14ac:dyDescent="0.2">
      <c r="A1649">
        <v>9</v>
      </c>
      <c r="B1649">
        <v>1</v>
      </c>
      <c r="C1649">
        <v>208950410</v>
      </c>
      <c r="D1649" t="str">
        <f>VLOOKUP(C:C,[1]חדשים!B:C,2,0)</f>
        <v>חדש סמ 1</v>
      </c>
      <c r="E1649" t="s">
        <v>101</v>
      </c>
      <c r="F1649" t="s">
        <v>1711</v>
      </c>
      <c r="G1649">
        <v>2</v>
      </c>
      <c r="H1649">
        <v>97</v>
      </c>
      <c r="I1649">
        <v>3287</v>
      </c>
      <c r="J1649">
        <v>32</v>
      </c>
      <c r="K1649" t="str">
        <f>VLOOKUP(J:J,[1]חוגים!A:B,2,0)</f>
        <v>פסיכולוגיה תואר שני</v>
      </c>
      <c r="L1649">
        <v>0</v>
      </c>
      <c r="M1649">
        <v>2</v>
      </c>
      <c r="N1649">
        <v>20</v>
      </c>
      <c r="O1649">
        <v>13</v>
      </c>
      <c r="P1649">
        <v>24</v>
      </c>
      <c r="Q1649">
        <v>1</v>
      </c>
      <c r="R1649">
        <v>0</v>
      </c>
      <c r="S1649">
        <v>0</v>
      </c>
      <c r="T1649">
        <v>26</v>
      </c>
      <c r="U1649">
        <v>5000</v>
      </c>
      <c r="V1649">
        <v>0</v>
      </c>
      <c r="W1649" t="s">
        <v>3511</v>
      </c>
      <c r="X1649">
        <v>0</v>
      </c>
      <c r="Y1649">
        <v>0</v>
      </c>
    </row>
    <row r="1650" spans="1:25" x14ac:dyDescent="0.2">
      <c r="A1650">
        <v>9</v>
      </c>
      <c r="B1650">
        <v>1</v>
      </c>
      <c r="C1650">
        <v>208951459</v>
      </c>
      <c r="D1650" t="s">
        <v>121</v>
      </c>
      <c r="E1650" t="s">
        <v>3512</v>
      </c>
      <c r="F1650" t="s">
        <v>3513</v>
      </c>
      <c r="G1650">
        <v>2</v>
      </c>
      <c r="H1650">
        <v>97</v>
      </c>
      <c r="I1650">
        <v>3149</v>
      </c>
      <c r="J1650">
        <v>31</v>
      </c>
      <c r="K1650" t="str">
        <f>VLOOKUP(J:J,[1]חוגים!A:B,2,0)</f>
        <v>מדעי התנהגות תואר ראשון</v>
      </c>
      <c r="L1650">
        <v>0</v>
      </c>
      <c r="M1650">
        <v>3</v>
      </c>
      <c r="N1650">
        <v>10</v>
      </c>
      <c r="O1650">
        <v>15</v>
      </c>
      <c r="P1650">
        <v>22</v>
      </c>
      <c r="Q1650">
        <v>1</v>
      </c>
      <c r="R1650">
        <v>0</v>
      </c>
      <c r="S1650">
        <v>82</v>
      </c>
      <c r="T1650">
        <v>30</v>
      </c>
      <c r="U1650">
        <v>5000</v>
      </c>
      <c r="V1650">
        <v>0</v>
      </c>
      <c r="W1650" t="s">
        <v>3514</v>
      </c>
      <c r="X1650">
        <v>0</v>
      </c>
      <c r="Y1650">
        <v>0</v>
      </c>
    </row>
    <row r="1651" spans="1:25" x14ac:dyDescent="0.2">
      <c r="A1651">
        <v>9</v>
      </c>
      <c r="B1651">
        <v>1</v>
      </c>
      <c r="C1651">
        <v>208951582</v>
      </c>
      <c r="D1651" t="str">
        <f>VLOOKUP(C:C,[1]חדשים!B:C,2,0)</f>
        <v>חדש סמ 1</v>
      </c>
      <c r="E1651" t="s">
        <v>2808</v>
      </c>
      <c r="F1651" t="s">
        <v>3515</v>
      </c>
      <c r="G1651">
        <v>2</v>
      </c>
      <c r="H1651">
        <v>97</v>
      </c>
      <c r="I1651">
        <v>3152</v>
      </c>
      <c r="J1651">
        <v>31</v>
      </c>
      <c r="K1651" t="str">
        <f>VLOOKUP(J:J,[1]חוגים!A:B,2,0)</f>
        <v>מדעי התנהגות תואר ראשון</v>
      </c>
      <c r="L1651">
        <v>0</v>
      </c>
      <c r="M1651">
        <v>1</v>
      </c>
      <c r="N1651">
        <v>10</v>
      </c>
      <c r="O1651">
        <v>19</v>
      </c>
      <c r="P1651">
        <v>24</v>
      </c>
      <c r="Q1651">
        <v>1</v>
      </c>
      <c r="R1651">
        <v>0</v>
      </c>
      <c r="S1651">
        <v>0</v>
      </c>
      <c r="T1651">
        <v>37</v>
      </c>
      <c r="U1651">
        <v>5000</v>
      </c>
      <c r="V1651">
        <v>0</v>
      </c>
      <c r="W1651" t="s">
        <v>3516</v>
      </c>
      <c r="X1651">
        <v>0</v>
      </c>
      <c r="Y1651">
        <v>0</v>
      </c>
    </row>
    <row r="1652" spans="1:25" x14ac:dyDescent="0.2">
      <c r="A1652">
        <v>9</v>
      </c>
      <c r="B1652">
        <v>1</v>
      </c>
      <c r="C1652">
        <v>208951822</v>
      </c>
      <c r="D1652" t="s">
        <v>121</v>
      </c>
      <c r="E1652" t="s">
        <v>222</v>
      </c>
      <c r="F1652" t="s">
        <v>934</v>
      </c>
      <c r="G1652">
        <v>2</v>
      </c>
      <c r="H1652">
        <v>97</v>
      </c>
      <c r="I1652">
        <v>3147</v>
      </c>
      <c r="J1652">
        <v>31</v>
      </c>
      <c r="K1652" t="str">
        <f>VLOOKUP(J:J,[1]חוגים!A:B,2,0)</f>
        <v>מדעי התנהגות תואר ראשון</v>
      </c>
      <c r="L1652">
        <v>0</v>
      </c>
      <c r="M1652">
        <v>3</v>
      </c>
      <c r="N1652">
        <v>10</v>
      </c>
      <c r="O1652">
        <v>18</v>
      </c>
      <c r="P1652">
        <v>22</v>
      </c>
      <c r="Q1652">
        <v>1</v>
      </c>
      <c r="R1652">
        <v>0</v>
      </c>
      <c r="S1652">
        <v>78</v>
      </c>
      <c r="T1652">
        <v>36</v>
      </c>
      <c r="U1652">
        <v>5000</v>
      </c>
      <c r="V1652">
        <v>0</v>
      </c>
      <c r="W1652" t="s">
        <v>3517</v>
      </c>
      <c r="X1652">
        <v>0</v>
      </c>
      <c r="Y1652">
        <v>0</v>
      </c>
    </row>
    <row r="1653" spans="1:25" x14ac:dyDescent="0.2">
      <c r="A1653">
        <v>9</v>
      </c>
      <c r="B1653">
        <v>1</v>
      </c>
      <c r="C1653">
        <v>208956557</v>
      </c>
      <c r="D1653" t="s">
        <v>121</v>
      </c>
      <c r="E1653" t="s">
        <v>3518</v>
      </c>
      <c r="F1653" t="s">
        <v>110</v>
      </c>
      <c r="G1653">
        <v>1</v>
      </c>
      <c r="H1653">
        <v>97</v>
      </c>
      <c r="I1653">
        <v>1155</v>
      </c>
      <c r="J1653">
        <v>11</v>
      </c>
      <c r="K1653" t="str">
        <f>VLOOKUP(J:J,[1]חוגים!A:B,2,0)</f>
        <v>מדעי המחשב תואר ראשון</v>
      </c>
      <c r="L1653">
        <v>0</v>
      </c>
      <c r="M1653">
        <v>2</v>
      </c>
      <c r="N1653">
        <v>10</v>
      </c>
      <c r="O1653">
        <v>20</v>
      </c>
      <c r="P1653">
        <v>22</v>
      </c>
      <c r="Q1653">
        <v>1</v>
      </c>
      <c r="R1653">
        <v>0</v>
      </c>
      <c r="S1653">
        <v>60</v>
      </c>
      <c r="T1653">
        <v>39</v>
      </c>
      <c r="U1653">
        <v>5000</v>
      </c>
      <c r="V1653">
        <v>0</v>
      </c>
      <c r="W1653" t="s">
        <v>3519</v>
      </c>
      <c r="X1653">
        <v>0</v>
      </c>
      <c r="Y1653">
        <v>0</v>
      </c>
    </row>
    <row r="1654" spans="1:25" x14ac:dyDescent="0.2">
      <c r="A1654">
        <v>9</v>
      </c>
      <c r="B1654">
        <v>1</v>
      </c>
      <c r="C1654">
        <v>208958751</v>
      </c>
      <c r="D1654" t="str">
        <f>VLOOKUP(C:C,[1]חדשים!B:C,2,0)</f>
        <v>חדש סמ 1</v>
      </c>
      <c r="E1654" t="s">
        <v>3520</v>
      </c>
      <c r="F1654" t="s">
        <v>484</v>
      </c>
      <c r="G1654">
        <v>2</v>
      </c>
      <c r="H1654">
        <v>96</v>
      </c>
      <c r="I1654">
        <v>2900</v>
      </c>
      <c r="J1654">
        <v>29</v>
      </c>
      <c r="K1654" t="str">
        <f>VLOOKUP(J:J,[1]חוגים!A:B,2,0)</f>
        <v>יעוץ ופיתוח ארגוני תואר שני</v>
      </c>
      <c r="L1654">
        <v>0</v>
      </c>
      <c r="M1654">
        <v>1</v>
      </c>
      <c r="N1654">
        <v>20</v>
      </c>
      <c r="O1654">
        <v>13</v>
      </c>
      <c r="P1654">
        <v>24</v>
      </c>
      <c r="Q1654">
        <v>1</v>
      </c>
      <c r="R1654">
        <v>0</v>
      </c>
      <c r="S1654">
        <v>0</v>
      </c>
      <c r="T1654">
        <v>26</v>
      </c>
      <c r="U1654">
        <v>5000</v>
      </c>
      <c r="V1654">
        <v>0</v>
      </c>
      <c r="W1654" t="s">
        <v>3521</v>
      </c>
      <c r="X1654">
        <v>0</v>
      </c>
      <c r="Y1654">
        <v>0</v>
      </c>
    </row>
    <row r="1655" spans="1:25" x14ac:dyDescent="0.2">
      <c r="A1655">
        <v>9</v>
      </c>
      <c r="B1655">
        <v>1</v>
      </c>
      <c r="C1655">
        <v>208965954</v>
      </c>
      <c r="D1655" t="str">
        <f>VLOOKUP(C:C,[1]חדשים!B:C,2,0)</f>
        <v>חדש סמ 1</v>
      </c>
      <c r="E1655" t="s">
        <v>43</v>
      </c>
      <c r="F1655" t="s">
        <v>3036</v>
      </c>
      <c r="G1655">
        <v>2</v>
      </c>
      <c r="H1655">
        <v>97</v>
      </c>
      <c r="I1655">
        <v>3277</v>
      </c>
      <c r="J1655">
        <v>32</v>
      </c>
      <c r="K1655" t="str">
        <f>VLOOKUP(J:J,[1]חוגים!A:B,2,0)</f>
        <v>פסיכולוגיה תואר שני</v>
      </c>
      <c r="L1655">
        <v>0</v>
      </c>
      <c r="M1655">
        <v>2</v>
      </c>
      <c r="N1655">
        <v>20</v>
      </c>
      <c r="O1655">
        <v>15</v>
      </c>
      <c r="P1655">
        <v>24</v>
      </c>
      <c r="Q1655">
        <v>1</v>
      </c>
      <c r="R1655">
        <v>0</v>
      </c>
      <c r="S1655">
        <v>0</v>
      </c>
      <c r="T1655">
        <v>30</v>
      </c>
      <c r="U1655">
        <v>5000</v>
      </c>
      <c r="V1655">
        <v>0</v>
      </c>
      <c r="W1655" t="s">
        <v>3522</v>
      </c>
      <c r="X1655">
        <v>0</v>
      </c>
      <c r="Y1655">
        <v>0</v>
      </c>
    </row>
    <row r="1656" spans="1:25" x14ac:dyDescent="0.2">
      <c r="A1656">
        <v>9</v>
      </c>
      <c r="B1656">
        <v>1</v>
      </c>
      <c r="C1656">
        <v>208966747</v>
      </c>
      <c r="D1656" t="s">
        <v>121</v>
      </c>
      <c r="E1656" t="s">
        <v>3523</v>
      </c>
      <c r="F1656" t="s">
        <v>702</v>
      </c>
      <c r="G1656">
        <v>2</v>
      </c>
      <c r="H1656">
        <v>96</v>
      </c>
      <c r="I1656">
        <v>3147</v>
      </c>
      <c r="J1656">
        <v>31</v>
      </c>
      <c r="K1656" t="str">
        <f>VLOOKUP(J:J,[1]חוגים!A:B,2,0)</f>
        <v>מדעי התנהגות תואר ראשון</v>
      </c>
      <c r="L1656">
        <v>0</v>
      </c>
      <c r="M1656">
        <v>2</v>
      </c>
      <c r="N1656">
        <v>10</v>
      </c>
      <c r="O1656">
        <v>22</v>
      </c>
      <c r="P1656">
        <v>23</v>
      </c>
      <c r="Q1656">
        <v>1</v>
      </c>
      <c r="R1656">
        <v>0</v>
      </c>
      <c r="S1656">
        <v>36</v>
      </c>
      <c r="T1656">
        <v>44</v>
      </c>
      <c r="U1656">
        <v>5000</v>
      </c>
      <c r="V1656">
        <v>0</v>
      </c>
      <c r="W1656" t="s">
        <v>3524</v>
      </c>
      <c r="X1656">
        <v>0</v>
      </c>
      <c r="Y1656">
        <v>0</v>
      </c>
    </row>
    <row r="1657" spans="1:25" x14ac:dyDescent="0.2">
      <c r="A1657">
        <v>9</v>
      </c>
      <c r="B1657">
        <v>1</v>
      </c>
      <c r="C1657">
        <v>208967158</v>
      </c>
      <c r="D1657" t="s">
        <v>121</v>
      </c>
      <c r="E1657" t="s">
        <v>3525</v>
      </c>
      <c r="F1657" t="s">
        <v>148</v>
      </c>
      <c r="G1657">
        <v>1</v>
      </c>
      <c r="H1657">
        <v>97</v>
      </c>
      <c r="I1657">
        <v>1155</v>
      </c>
      <c r="J1657">
        <v>11</v>
      </c>
      <c r="K1657" t="str">
        <f>VLOOKUP(J:J,[1]חוגים!A:B,2,0)</f>
        <v>מדעי המחשב תואר ראשון</v>
      </c>
      <c r="L1657">
        <v>0</v>
      </c>
      <c r="M1657">
        <v>3</v>
      </c>
      <c r="N1657">
        <v>10</v>
      </c>
      <c r="O1657">
        <v>21</v>
      </c>
      <c r="P1657">
        <v>22</v>
      </c>
      <c r="Q1657">
        <v>2</v>
      </c>
      <c r="R1657">
        <v>0</v>
      </c>
      <c r="S1657">
        <v>80</v>
      </c>
      <c r="T1657">
        <v>41</v>
      </c>
      <c r="U1657">
        <v>5000</v>
      </c>
      <c r="V1657">
        <v>0</v>
      </c>
      <c r="W1657" t="s">
        <v>3526</v>
      </c>
      <c r="X1657">
        <v>0</v>
      </c>
      <c r="Y1657">
        <v>0</v>
      </c>
    </row>
    <row r="1658" spans="1:25" x14ac:dyDescent="0.2">
      <c r="A1658">
        <v>9</v>
      </c>
      <c r="B1658">
        <v>1</v>
      </c>
      <c r="C1658">
        <v>208967208</v>
      </c>
      <c r="D1658" t="s">
        <v>121</v>
      </c>
      <c r="E1658" t="s">
        <v>3527</v>
      </c>
      <c r="F1658" t="s">
        <v>1594</v>
      </c>
      <c r="G1658">
        <v>1</v>
      </c>
      <c r="H1658">
        <v>97</v>
      </c>
      <c r="I1658">
        <v>2775</v>
      </c>
      <c r="J1658">
        <v>27</v>
      </c>
      <c r="K1658" t="str">
        <f>VLOOKUP(J:J,[1]חוגים!A:B,2,0)</f>
        <v>מערכות מידע תואר ראשון</v>
      </c>
      <c r="L1658">
        <v>0</v>
      </c>
      <c r="M1658">
        <v>2</v>
      </c>
      <c r="N1658">
        <v>10</v>
      </c>
      <c r="O1658">
        <v>17</v>
      </c>
      <c r="P1658">
        <v>23</v>
      </c>
      <c r="Q1658">
        <v>1</v>
      </c>
      <c r="R1658">
        <v>0</v>
      </c>
      <c r="S1658">
        <v>33</v>
      </c>
      <c r="T1658">
        <v>34</v>
      </c>
      <c r="U1658">
        <v>5000</v>
      </c>
      <c r="V1658">
        <v>0</v>
      </c>
      <c r="W1658" t="s">
        <v>3528</v>
      </c>
      <c r="X1658">
        <v>0</v>
      </c>
      <c r="Y1658">
        <v>0</v>
      </c>
    </row>
    <row r="1659" spans="1:25" x14ac:dyDescent="0.2">
      <c r="A1659">
        <v>9</v>
      </c>
      <c r="B1659">
        <v>1</v>
      </c>
      <c r="C1659">
        <v>208969113</v>
      </c>
      <c r="D1659" t="s">
        <v>121</v>
      </c>
      <c r="E1659" t="s">
        <v>1866</v>
      </c>
      <c r="F1659" t="s">
        <v>281</v>
      </c>
      <c r="G1659">
        <v>1</v>
      </c>
      <c r="H1659">
        <v>97</v>
      </c>
      <c r="I1659">
        <v>3147</v>
      </c>
      <c r="J1659">
        <v>31</v>
      </c>
      <c r="K1659" t="str">
        <f>VLOOKUP(J:J,[1]חוגים!A:B,2,0)</f>
        <v>מדעי התנהגות תואר ראשון</v>
      </c>
      <c r="L1659">
        <v>0</v>
      </c>
      <c r="M1659">
        <v>2</v>
      </c>
      <c r="N1659">
        <v>10</v>
      </c>
      <c r="O1659">
        <v>24</v>
      </c>
      <c r="P1659">
        <v>23</v>
      </c>
      <c r="Q1659">
        <v>2</v>
      </c>
      <c r="R1659">
        <v>0</v>
      </c>
      <c r="S1659">
        <v>36</v>
      </c>
      <c r="T1659">
        <v>48</v>
      </c>
      <c r="U1659">
        <v>5000</v>
      </c>
      <c r="V1659">
        <v>0</v>
      </c>
      <c r="W1659" t="s">
        <v>3529</v>
      </c>
      <c r="X1659">
        <v>0</v>
      </c>
      <c r="Y1659">
        <v>0</v>
      </c>
    </row>
    <row r="1660" spans="1:25" x14ac:dyDescent="0.2">
      <c r="A1660">
        <v>9</v>
      </c>
      <c r="B1660">
        <v>1</v>
      </c>
      <c r="C1660">
        <v>208973370</v>
      </c>
      <c r="D1660" t="s">
        <v>121</v>
      </c>
      <c r="E1660" t="s">
        <v>905</v>
      </c>
      <c r="F1660" t="s">
        <v>327</v>
      </c>
      <c r="G1660">
        <v>1</v>
      </c>
      <c r="H1660">
        <v>98</v>
      </c>
      <c r="I1660">
        <v>6701</v>
      </c>
      <c r="J1660">
        <v>67</v>
      </c>
      <c r="K1660" t="str">
        <f>VLOOKUP(J:J,[1]חוגים!A:B,2,0)</f>
        <v>סיעוד הסבות</v>
      </c>
      <c r="L1660">
        <v>0</v>
      </c>
      <c r="M1660">
        <v>2</v>
      </c>
      <c r="N1660">
        <v>10</v>
      </c>
      <c r="O1660">
        <v>3</v>
      </c>
      <c r="P1660">
        <v>22</v>
      </c>
      <c r="Q1660">
        <v>1</v>
      </c>
      <c r="R1660">
        <v>0</v>
      </c>
      <c r="S1660">
        <v>95</v>
      </c>
      <c r="T1660">
        <v>5</v>
      </c>
      <c r="U1660">
        <v>5000</v>
      </c>
      <c r="V1660">
        <v>0</v>
      </c>
      <c r="W1660" t="s">
        <v>3530</v>
      </c>
      <c r="X1660">
        <v>0</v>
      </c>
      <c r="Y1660">
        <v>0</v>
      </c>
    </row>
    <row r="1661" spans="1:25" x14ac:dyDescent="0.2">
      <c r="A1661">
        <v>9</v>
      </c>
      <c r="B1661">
        <v>1</v>
      </c>
      <c r="C1661">
        <v>208981787</v>
      </c>
      <c r="D1661" t="s">
        <v>121</v>
      </c>
      <c r="E1661" t="s">
        <v>3531</v>
      </c>
      <c r="F1661" t="s">
        <v>1154</v>
      </c>
      <c r="G1661">
        <v>1</v>
      </c>
      <c r="H1661">
        <v>97</v>
      </c>
      <c r="I1661">
        <v>1155</v>
      </c>
      <c r="J1661">
        <v>11</v>
      </c>
      <c r="K1661" t="str">
        <f>VLOOKUP(J:J,[1]חוגים!A:B,2,0)</f>
        <v>מדעי המחשב תואר ראשון</v>
      </c>
      <c r="L1661">
        <v>0</v>
      </c>
      <c r="M1661">
        <v>3</v>
      </c>
      <c r="N1661">
        <v>10</v>
      </c>
      <c r="O1661">
        <v>27</v>
      </c>
      <c r="P1661">
        <v>22</v>
      </c>
      <c r="Q1661">
        <v>1</v>
      </c>
      <c r="R1661">
        <v>0</v>
      </c>
      <c r="S1661">
        <v>69</v>
      </c>
      <c r="T1661">
        <v>54</v>
      </c>
      <c r="U1661">
        <v>5000</v>
      </c>
      <c r="V1661">
        <v>0</v>
      </c>
      <c r="W1661" t="s">
        <v>3532</v>
      </c>
      <c r="X1661">
        <v>0</v>
      </c>
      <c r="Y1661">
        <v>0</v>
      </c>
    </row>
    <row r="1662" spans="1:25" x14ac:dyDescent="0.2">
      <c r="A1662">
        <v>9</v>
      </c>
      <c r="B1662">
        <v>1</v>
      </c>
      <c r="C1662">
        <v>208981803</v>
      </c>
      <c r="D1662" t="s">
        <v>121</v>
      </c>
      <c r="E1662" t="s">
        <v>3533</v>
      </c>
      <c r="F1662" t="s">
        <v>133</v>
      </c>
      <c r="G1662">
        <v>2</v>
      </c>
      <c r="H1662">
        <v>97</v>
      </c>
      <c r="I1662">
        <v>2772</v>
      </c>
      <c r="J1662">
        <v>27</v>
      </c>
      <c r="K1662" t="str">
        <f>VLOOKUP(J:J,[1]חוגים!A:B,2,0)</f>
        <v>מערכות מידע תואר ראשון</v>
      </c>
      <c r="L1662">
        <v>0</v>
      </c>
      <c r="M1662">
        <v>3</v>
      </c>
      <c r="N1662">
        <v>10</v>
      </c>
      <c r="O1662">
        <v>19</v>
      </c>
      <c r="P1662">
        <v>22</v>
      </c>
      <c r="Q1662">
        <v>1</v>
      </c>
      <c r="R1662">
        <v>0</v>
      </c>
      <c r="S1662">
        <v>86</v>
      </c>
      <c r="T1662">
        <v>37</v>
      </c>
      <c r="U1662">
        <v>5000</v>
      </c>
      <c r="V1662">
        <v>0</v>
      </c>
      <c r="W1662" t="s">
        <v>3534</v>
      </c>
      <c r="X1662">
        <v>0</v>
      </c>
      <c r="Y1662">
        <v>0</v>
      </c>
    </row>
    <row r="1663" spans="1:25" x14ac:dyDescent="0.2">
      <c r="A1663">
        <v>9</v>
      </c>
      <c r="B1663">
        <v>1</v>
      </c>
      <c r="C1663">
        <v>208983577</v>
      </c>
      <c r="D1663" t="s">
        <v>121</v>
      </c>
      <c r="E1663" t="s">
        <v>3535</v>
      </c>
      <c r="F1663" t="s">
        <v>142</v>
      </c>
      <c r="G1663">
        <v>2</v>
      </c>
      <c r="H1663">
        <v>97</v>
      </c>
      <c r="I1663">
        <v>2776</v>
      </c>
      <c r="J1663">
        <v>27</v>
      </c>
      <c r="K1663" t="str">
        <f>VLOOKUP(J:J,[1]חוגים!A:B,2,0)</f>
        <v>מערכות מידע תואר ראשון</v>
      </c>
      <c r="L1663">
        <v>0</v>
      </c>
      <c r="M1663">
        <v>3</v>
      </c>
      <c r="N1663">
        <v>10</v>
      </c>
      <c r="O1663">
        <v>14</v>
      </c>
      <c r="P1663">
        <v>22</v>
      </c>
      <c r="Q1663">
        <v>2</v>
      </c>
      <c r="R1663">
        <v>0</v>
      </c>
      <c r="S1663">
        <v>80</v>
      </c>
      <c r="T1663">
        <v>27</v>
      </c>
      <c r="U1663">
        <v>5000</v>
      </c>
      <c r="V1663">
        <v>0</v>
      </c>
      <c r="W1663" t="s">
        <v>3536</v>
      </c>
      <c r="X1663">
        <v>0</v>
      </c>
      <c r="Y1663">
        <v>0</v>
      </c>
    </row>
    <row r="1664" spans="1:25" x14ac:dyDescent="0.2">
      <c r="A1664">
        <v>9</v>
      </c>
      <c r="B1664">
        <v>1</v>
      </c>
      <c r="C1664">
        <v>208983940</v>
      </c>
      <c r="D1664" t="str">
        <f>VLOOKUP(C:C,[1]חדשים!B:C,2,0)</f>
        <v>חדש סמ 1</v>
      </c>
      <c r="E1664" t="s">
        <v>109</v>
      </c>
      <c r="F1664" t="s">
        <v>3537</v>
      </c>
      <c r="G1664">
        <v>2</v>
      </c>
      <c r="H1664">
        <v>97</v>
      </c>
      <c r="I1664">
        <v>3265</v>
      </c>
      <c r="J1664">
        <v>32</v>
      </c>
      <c r="K1664" t="str">
        <f>VLOOKUP(J:J,[1]חוגים!A:B,2,0)</f>
        <v>פסיכולוגיה תואר שני</v>
      </c>
      <c r="L1664">
        <v>0</v>
      </c>
      <c r="M1664">
        <v>1</v>
      </c>
      <c r="N1664">
        <v>20</v>
      </c>
      <c r="O1664">
        <v>15</v>
      </c>
      <c r="P1664">
        <v>24</v>
      </c>
      <c r="Q1664">
        <v>1</v>
      </c>
      <c r="R1664">
        <v>0</v>
      </c>
      <c r="S1664">
        <v>0</v>
      </c>
      <c r="T1664">
        <v>30</v>
      </c>
      <c r="U1664">
        <v>5000</v>
      </c>
      <c r="V1664">
        <v>0</v>
      </c>
      <c r="W1664" t="s">
        <v>3538</v>
      </c>
      <c r="X1664">
        <v>0</v>
      </c>
      <c r="Y1664">
        <v>0</v>
      </c>
    </row>
    <row r="1665" spans="1:25" x14ac:dyDescent="0.2">
      <c r="A1665">
        <v>9</v>
      </c>
      <c r="B1665">
        <v>1</v>
      </c>
      <c r="C1665">
        <v>208983999</v>
      </c>
      <c r="D1665" t="s">
        <v>121</v>
      </c>
      <c r="E1665" t="s">
        <v>3539</v>
      </c>
      <c r="F1665" t="s">
        <v>2091</v>
      </c>
      <c r="G1665">
        <v>1</v>
      </c>
      <c r="H1665">
        <v>97</v>
      </c>
      <c r="I1665">
        <v>1155</v>
      </c>
      <c r="J1665">
        <v>11</v>
      </c>
      <c r="K1665" t="str">
        <f>VLOOKUP(J:J,[1]חוגים!A:B,2,0)</f>
        <v>מדעי המחשב תואר ראשון</v>
      </c>
      <c r="L1665">
        <v>0</v>
      </c>
      <c r="M1665">
        <v>3</v>
      </c>
      <c r="N1665">
        <v>10</v>
      </c>
      <c r="O1665">
        <v>5</v>
      </c>
      <c r="P1665">
        <v>21</v>
      </c>
      <c r="Q1665">
        <v>1</v>
      </c>
      <c r="R1665">
        <v>0</v>
      </c>
      <c r="S1665">
        <v>113</v>
      </c>
      <c r="T1665">
        <v>9</v>
      </c>
      <c r="U1665">
        <v>5000</v>
      </c>
      <c r="V1665">
        <v>0</v>
      </c>
      <c r="W1665" t="s">
        <v>3540</v>
      </c>
      <c r="X1665">
        <v>0</v>
      </c>
      <c r="Y1665">
        <v>0</v>
      </c>
    </row>
    <row r="1666" spans="1:25" x14ac:dyDescent="0.2">
      <c r="A1666">
        <v>9</v>
      </c>
      <c r="B1666">
        <v>1</v>
      </c>
      <c r="C1666">
        <v>208986463</v>
      </c>
      <c r="D1666" t="s">
        <v>121</v>
      </c>
      <c r="E1666" t="s">
        <v>3541</v>
      </c>
      <c r="F1666" t="s">
        <v>151</v>
      </c>
      <c r="G1666">
        <v>2</v>
      </c>
      <c r="H1666">
        <v>96</v>
      </c>
      <c r="I1666">
        <v>2767</v>
      </c>
      <c r="J1666">
        <v>27</v>
      </c>
      <c r="K1666" t="str">
        <f>VLOOKUP(J:J,[1]חוגים!A:B,2,0)</f>
        <v>מערכות מידע תואר ראשון</v>
      </c>
      <c r="L1666">
        <v>0</v>
      </c>
      <c r="M1666">
        <v>3</v>
      </c>
      <c r="N1666">
        <v>10</v>
      </c>
      <c r="O1666">
        <v>15</v>
      </c>
      <c r="P1666">
        <v>21</v>
      </c>
      <c r="Q1666">
        <v>1</v>
      </c>
      <c r="R1666">
        <v>0</v>
      </c>
      <c r="S1666">
        <v>98</v>
      </c>
      <c r="T1666">
        <v>29</v>
      </c>
      <c r="U1666">
        <v>5000</v>
      </c>
      <c r="V1666">
        <v>0</v>
      </c>
      <c r="W1666" t="s">
        <v>3542</v>
      </c>
      <c r="X1666">
        <v>0</v>
      </c>
      <c r="Y1666">
        <v>0</v>
      </c>
    </row>
    <row r="1667" spans="1:25" x14ac:dyDescent="0.2">
      <c r="A1667">
        <v>9</v>
      </c>
      <c r="B1667">
        <v>1</v>
      </c>
      <c r="C1667">
        <v>208987099</v>
      </c>
      <c r="D1667" t="s">
        <v>121</v>
      </c>
      <c r="E1667" t="s">
        <v>3543</v>
      </c>
      <c r="F1667" t="s">
        <v>484</v>
      </c>
      <c r="G1667">
        <v>2</v>
      </c>
      <c r="H1667">
        <v>97</v>
      </c>
      <c r="I1667">
        <v>1155</v>
      </c>
      <c r="J1667">
        <v>11</v>
      </c>
      <c r="K1667" t="str">
        <f>VLOOKUP(J:J,[1]חוגים!A:B,2,0)</f>
        <v>מדעי המחשב תואר ראשון</v>
      </c>
      <c r="L1667">
        <v>0</v>
      </c>
      <c r="M1667">
        <v>3</v>
      </c>
      <c r="N1667">
        <v>10</v>
      </c>
      <c r="O1667">
        <v>5</v>
      </c>
      <c r="P1667">
        <v>20</v>
      </c>
      <c r="Q1667">
        <v>1</v>
      </c>
      <c r="R1667">
        <v>0</v>
      </c>
      <c r="S1667">
        <v>116</v>
      </c>
      <c r="T1667">
        <v>9</v>
      </c>
      <c r="U1667">
        <v>5000</v>
      </c>
      <c r="V1667">
        <v>0</v>
      </c>
      <c r="W1667" t="s">
        <v>3544</v>
      </c>
      <c r="X1667">
        <v>0</v>
      </c>
      <c r="Y1667">
        <v>0</v>
      </c>
    </row>
    <row r="1668" spans="1:25" x14ac:dyDescent="0.2">
      <c r="A1668">
        <v>9</v>
      </c>
      <c r="B1668">
        <v>1</v>
      </c>
      <c r="C1668">
        <v>208987586</v>
      </c>
      <c r="D1668" t="str">
        <f>VLOOKUP(C:C,[1]חדשים!B:C,2,0)</f>
        <v>חדש סמ 1</v>
      </c>
      <c r="E1668" t="s">
        <v>3545</v>
      </c>
      <c r="F1668" t="s">
        <v>2680</v>
      </c>
      <c r="G1668">
        <v>1</v>
      </c>
      <c r="H1668">
        <v>97</v>
      </c>
      <c r="I1668">
        <v>1156</v>
      </c>
      <c r="J1668">
        <v>11</v>
      </c>
      <c r="K1668" t="str">
        <f>VLOOKUP(J:J,[1]חוגים!A:B,2,0)</f>
        <v>מדעי המחשב תואר ראשון</v>
      </c>
      <c r="L1668">
        <v>0</v>
      </c>
      <c r="M1668">
        <v>1</v>
      </c>
      <c r="N1668">
        <v>10</v>
      </c>
      <c r="O1668">
        <v>17</v>
      </c>
      <c r="P1668">
        <v>24</v>
      </c>
      <c r="Q1668">
        <v>1</v>
      </c>
      <c r="R1668">
        <v>0</v>
      </c>
      <c r="S1668">
        <v>0</v>
      </c>
      <c r="T1668">
        <v>33</v>
      </c>
      <c r="U1668">
        <v>5000</v>
      </c>
      <c r="V1668">
        <v>0</v>
      </c>
      <c r="W1668" t="s">
        <v>3546</v>
      </c>
      <c r="X1668">
        <v>0</v>
      </c>
      <c r="Y1668">
        <v>0</v>
      </c>
    </row>
    <row r="1669" spans="1:25" x14ac:dyDescent="0.2">
      <c r="A1669">
        <v>9</v>
      </c>
      <c r="B1669">
        <v>1</v>
      </c>
      <c r="C1669">
        <v>208988147</v>
      </c>
      <c r="D1669" t="str">
        <f>VLOOKUP(C:C,[1]חדשים!B:C,2,0)</f>
        <v>חדש סמ 1</v>
      </c>
      <c r="E1669" t="s">
        <v>3547</v>
      </c>
      <c r="F1669" t="s">
        <v>2312</v>
      </c>
      <c r="G1669">
        <v>1</v>
      </c>
      <c r="H1669">
        <v>96</v>
      </c>
      <c r="I1669">
        <v>6103</v>
      </c>
      <c r="J1669">
        <v>61</v>
      </c>
      <c r="K1669" t="str">
        <f>VLOOKUP(J:J,[1]חוגים!A:B,2,0)</f>
        <v>מדעי הסיעוד תואר ראשון</v>
      </c>
      <c r="L1669">
        <v>0</v>
      </c>
      <c r="M1669">
        <v>1</v>
      </c>
      <c r="N1669">
        <v>10</v>
      </c>
      <c r="O1669">
        <v>26</v>
      </c>
      <c r="P1669">
        <v>24</v>
      </c>
      <c r="Q1669">
        <v>1</v>
      </c>
      <c r="R1669">
        <v>0</v>
      </c>
      <c r="S1669">
        <v>0</v>
      </c>
      <c r="T1669">
        <v>52</v>
      </c>
      <c r="U1669">
        <v>5000</v>
      </c>
      <c r="V1669">
        <v>0</v>
      </c>
      <c r="W1669" t="s">
        <v>3548</v>
      </c>
      <c r="X1669">
        <v>0</v>
      </c>
      <c r="Y1669">
        <v>0</v>
      </c>
    </row>
    <row r="1670" spans="1:25" x14ac:dyDescent="0.2">
      <c r="A1670">
        <v>9</v>
      </c>
      <c r="B1670">
        <v>1</v>
      </c>
      <c r="C1670">
        <v>208988667</v>
      </c>
      <c r="D1670" t="s">
        <v>121</v>
      </c>
      <c r="E1670" t="s">
        <v>3549</v>
      </c>
      <c r="F1670" t="s">
        <v>3550</v>
      </c>
      <c r="G1670">
        <v>1</v>
      </c>
      <c r="H1670">
        <v>96</v>
      </c>
      <c r="I1670">
        <v>3151</v>
      </c>
      <c r="J1670">
        <v>31</v>
      </c>
      <c r="K1670" t="str">
        <f>VLOOKUP(J:J,[1]חוגים!A:B,2,0)</f>
        <v>מדעי התנהגות תואר ראשון</v>
      </c>
      <c r="L1670">
        <v>0</v>
      </c>
      <c r="M1670">
        <v>3</v>
      </c>
      <c r="N1670">
        <v>10</v>
      </c>
      <c r="O1670">
        <v>16</v>
      </c>
      <c r="P1670">
        <v>22</v>
      </c>
      <c r="Q1670">
        <v>1</v>
      </c>
      <c r="R1670">
        <v>0</v>
      </c>
      <c r="S1670">
        <v>82</v>
      </c>
      <c r="T1670">
        <v>32</v>
      </c>
      <c r="U1670">
        <v>5000</v>
      </c>
      <c r="V1670">
        <v>0</v>
      </c>
      <c r="W1670" t="s">
        <v>3551</v>
      </c>
      <c r="X1670">
        <v>0</v>
      </c>
      <c r="Y1670">
        <v>0</v>
      </c>
    </row>
    <row r="1671" spans="1:25" x14ac:dyDescent="0.2">
      <c r="A1671">
        <v>9</v>
      </c>
      <c r="B1671">
        <v>1</v>
      </c>
      <c r="C1671">
        <v>208989335</v>
      </c>
      <c r="D1671" t="str">
        <f>VLOOKUP(C:C,[1]חדשים!B:C,2,0)</f>
        <v>חדש סמ 1</v>
      </c>
      <c r="E1671" t="s">
        <v>3552</v>
      </c>
      <c r="F1671" t="s">
        <v>38</v>
      </c>
      <c r="G1671">
        <v>2</v>
      </c>
      <c r="H1671">
        <v>97</v>
      </c>
      <c r="I1671">
        <v>3152</v>
      </c>
      <c r="J1671">
        <v>31</v>
      </c>
      <c r="K1671" t="str">
        <f>VLOOKUP(J:J,[1]חוגים!A:B,2,0)</f>
        <v>מדעי התנהגות תואר ראשון</v>
      </c>
      <c r="L1671">
        <v>0</v>
      </c>
      <c r="M1671">
        <v>1</v>
      </c>
      <c r="N1671">
        <v>10</v>
      </c>
      <c r="O1671">
        <v>16</v>
      </c>
      <c r="P1671">
        <v>24</v>
      </c>
      <c r="Q1671">
        <v>2</v>
      </c>
      <c r="R1671">
        <v>0</v>
      </c>
      <c r="S1671">
        <v>0</v>
      </c>
      <c r="T1671">
        <v>32</v>
      </c>
      <c r="U1671">
        <v>5000</v>
      </c>
      <c r="V1671">
        <v>0</v>
      </c>
      <c r="W1671" t="s">
        <v>3553</v>
      </c>
      <c r="X1671">
        <v>0</v>
      </c>
      <c r="Y1671">
        <v>0</v>
      </c>
    </row>
    <row r="1672" spans="1:25" x14ac:dyDescent="0.2">
      <c r="A1672">
        <v>9</v>
      </c>
      <c r="B1672">
        <v>1</v>
      </c>
      <c r="C1672">
        <v>208989582</v>
      </c>
      <c r="D1672" t="str">
        <f>VLOOKUP(C:C,[1]חדשים!B:C,2,0)</f>
        <v>חדש סמ 1</v>
      </c>
      <c r="E1672" t="s">
        <v>3554</v>
      </c>
      <c r="F1672" t="s">
        <v>59</v>
      </c>
      <c r="G1672">
        <v>2</v>
      </c>
      <c r="H1672">
        <v>97</v>
      </c>
      <c r="I1672">
        <v>3276</v>
      </c>
      <c r="J1672">
        <v>32</v>
      </c>
      <c r="K1672" t="str">
        <f>VLOOKUP(J:J,[1]חוגים!A:B,2,0)</f>
        <v>פסיכולוגיה תואר שני</v>
      </c>
      <c r="L1672">
        <v>0</v>
      </c>
      <c r="M1672">
        <v>1</v>
      </c>
      <c r="N1672">
        <v>20</v>
      </c>
      <c r="O1672">
        <v>14</v>
      </c>
      <c r="P1672">
        <v>24</v>
      </c>
      <c r="Q1672">
        <v>1</v>
      </c>
      <c r="R1672">
        <v>0</v>
      </c>
      <c r="S1672">
        <v>0</v>
      </c>
      <c r="T1672">
        <v>28</v>
      </c>
      <c r="U1672">
        <v>5000</v>
      </c>
      <c r="V1672">
        <v>0</v>
      </c>
      <c r="W1672" t="s">
        <v>3555</v>
      </c>
      <c r="X1672">
        <v>0</v>
      </c>
      <c r="Y1672">
        <v>0</v>
      </c>
    </row>
    <row r="1673" spans="1:25" x14ac:dyDescent="0.2">
      <c r="A1673">
        <v>9</v>
      </c>
      <c r="B1673">
        <v>1</v>
      </c>
      <c r="C1673">
        <v>208989749</v>
      </c>
      <c r="D1673" t="s">
        <v>121</v>
      </c>
      <c r="E1673" t="s">
        <v>3556</v>
      </c>
      <c r="F1673" t="s">
        <v>365</v>
      </c>
      <c r="G1673">
        <v>2</v>
      </c>
      <c r="H1673">
        <v>97</v>
      </c>
      <c r="I1673">
        <v>3151</v>
      </c>
      <c r="J1673">
        <v>31</v>
      </c>
      <c r="K1673" t="str">
        <f>VLOOKUP(J:J,[1]חוגים!A:B,2,0)</f>
        <v>מדעי התנהגות תואר ראשון</v>
      </c>
      <c r="L1673">
        <v>0</v>
      </c>
      <c r="M1673">
        <v>3</v>
      </c>
      <c r="N1673">
        <v>10</v>
      </c>
      <c r="O1673">
        <v>18</v>
      </c>
      <c r="P1673">
        <v>22</v>
      </c>
      <c r="Q1673">
        <v>2</v>
      </c>
      <c r="R1673">
        <v>0</v>
      </c>
      <c r="S1673">
        <v>82</v>
      </c>
      <c r="T1673">
        <v>36</v>
      </c>
      <c r="U1673">
        <v>5000</v>
      </c>
      <c r="V1673">
        <v>0</v>
      </c>
      <c r="W1673" t="s">
        <v>3557</v>
      </c>
      <c r="X1673">
        <v>0</v>
      </c>
      <c r="Y1673">
        <v>0</v>
      </c>
    </row>
    <row r="1674" spans="1:25" x14ac:dyDescent="0.2">
      <c r="A1674">
        <v>9</v>
      </c>
      <c r="B1674">
        <v>1</v>
      </c>
      <c r="C1674">
        <v>208992784</v>
      </c>
      <c r="D1674" t="s">
        <v>121</v>
      </c>
      <c r="E1674" t="s">
        <v>484</v>
      </c>
      <c r="F1674" t="s">
        <v>478</v>
      </c>
      <c r="G1674">
        <v>1</v>
      </c>
      <c r="H1674">
        <v>97</v>
      </c>
      <c r="I1674">
        <v>1155</v>
      </c>
      <c r="J1674">
        <v>11</v>
      </c>
      <c r="K1674" t="str">
        <f>VLOOKUP(J:J,[1]חוגים!A:B,2,0)</f>
        <v>מדעי המחשב תואר ראשון</v>
      </c>
      <c r="L1674">
        <v>0</v>
      </c>
      <c r="M1674">
        <v>3</v>
      </c>
      <c r="N1674">
        <v>10</v>
      </c>
      <c r="O1674">
        <v>5</v>
      </c>
      <c r="P1674">
        <v>21</v>
      </c>
      <c r="Q1674">
        <v>1</v>
      </c>
      <c r="R1674">
        <v>0</v>
      </c>
      <c r="S1674">
        <v>115</v>
      </c>
      <c r="T1674">
        <v>9</v>
      </c>
      <c r="U1674">
        <v>5000</v>
      </c>
      <c r="V1674">
        <v>0</v>
      </c>
      <c r="W1674" t="s">
        <v>3558</v>
      </c>
      <c r="X1674">
        <v>0</v>
      </c>
      <c r="Y1674">
        <v>0</v>
      </c>
    </row>
    <row r="1675" spans="1:25" x14ac:dyDescent="0.2">
      <c r="A1675">
        <v>9</v>
      </c>
      <c r="B1675">
        <v>1</v>
      </c>
      <c r="C1675">
        <v>208993527</v>
      </c>
      <c r="D1675" t="s">
        <v>121</v>
      </c>
      <c r="E1675" t="s">
        <v>474</v>
      </c>
      <c r="F1675" t="s">
        <v>165</v>
      </c>
      <c r="G1675">
        <v>1</v>
      </c>
      <c r="H1675">
        <v>97</v>
      </c>
      <c r="I1675">
        <v>2772</v>
      </c>
      <c r="J1675">
        <v>27</v>
      </c>
      <c r="K1675" t="str">
        <f>VLOOKUP(J:J,[1]חוגים!A:B,2,0)</f>
        <v>מערכות מידע תואר ראשון</v>
      </c>
      <c r="L1675">
        <v>0</v>
      </c>
      <c r="M1675">
        <v>3</v>
      </c>
      <c r="N1675">
        <v>10</v>
      </c>
      <c r="O1675">
        <v>20</v>
      </c>
      <c r="P1675">
        <v>21</v>
      </c>
      <c r="Q1675">
        <v>1</v>
      </c>
      <c r="R1675">
        <v>0</v>
      </c>
      <c r="S1675">
        <v>86</v>
      </c>
      <c r="T1675">
        <v>39</v>
      </c>
      <c r="U1675">
        <v>5000</v>
      </c>
      <c r="V1675">
        <v>0</v>
      </c>
      <c r="W1675" t="s">
        <v>3559</v>
      </c>
      <c r="X1675">
        <v>0</v>
      </c>
      <c r="Y1675">
        <v>0</v>
      </c>
    </row>
    <row r="1676" spans="1:25" x14ac:dyDescent="0.2">
      <c r="A1676">
        <v>9</v>
      </c>
      <c r="B1676">
        <v>1</v>
      </c>
      <c r="C1676">
        <v>208993691</v>
      </c>
      <c r="D1676" t="s">
        <v>121</v>
      </c>
      <c r="E1676" t="s">
        <v>2134</v>
      </c>
      <c r="F1676" t="s">
        <v>3171</v>
      </c>
      <c r="G1676">
        <v>2</v>
      </c>
      <c r="H1676">
        <v>97</v>
      </c>
      <c r="I1676">
        <v>2767</v>
      </c>
      <c r="J1676">
        <v>27</v>
      </c>
      <c r="K1676" t="str">
        <f>VLOOKUP(J:J,[1]חוגים!A:B,2,0)</f>
        <v>מערכות מידע תואר ראשון</v>
      </c>
      <c r="L1676">
        <v>0</v>
      </c>
      <c r="M1676">
        <v>3</v>
      </c>
      <c r="N1676">
        <v>10</v>
      </c>
      <c r="O1676">
        <v>18</v>
      </c>
      <c r="P1676">
        <v>22</v>
      </c>
      <c r="Q1676">
        <v>1</v>
      </c>
      <c r="R1676">
        <v>0</v>
      </c>
      <c r="S1676">
        <v>87</v>
      </c>
      <c r="T1676">
        <v>36</v>
      </c>
      <c r="U1676">
        <v>5000</v>
      </c>
      <c r="V1676">
        <v>0</v>
      </c>
      <c r="W1676" t="s">
        <v>3560</v>
      </c>
      <c r="X1676">
        <v>0</v>
      </c>
      <c r="Y1676">
        <v>0</v>
      </c>
    </row>
    <row r="1677" spans="1:25" x14ac:dyDescent="0.2">
      <c r="A1677">
        <v>9</v>
      </c>
      <c r="B1677">
        <v>1</v>
      </c>
      <c r="C1677">
        <v>208993881</v>
      </c>
      <c r="D1677" t="s">
        <v>121</v>
      </c>
      <c r="E1677" t="s">
        <v>3561</v>
      </c>
      <c r="F1677" t="s">
        <v>390</v>
      </c>
      <c r="G1677">
        <v>2</v>
      </c>
      <c r="H1677">
        <v>97</v>
      </c>
      <c r="I1677">
        <v>3148</v>
      </c>
      <c r="J1677">
        <v>31</v>
      </c>
      <c r="K1677" t="str">
        <f>VLOOKUP(J:J,[1]חוגים!A:B,2,0)</f>
        <v>מדעי התנהגות תואר ראשון</v>
      </c>
      <c r="L1677">
        <v>0</v>
      </c>
      <c r="M1677">
        <v>3</v>
      </c>
      <c r="N1677">
        <v>10</v>
      </c>
      <c r="O1677">
        <v>15</v>
      </c>
      <c r="P1677">
        <v>22</v>
      </c>
      <c r="Q1677">
        <v>1</v>
      </c>
      <c r="R1677">
        <v>0</v>
      </c>
      <c r="S1677">
        <v>82</v>
      </c>
      <c r="T1677">
        <v>30</v>
      </c>
      <c r="U1677">
        <v>5000</v>
      </c>
      <c r="V1677">
        <v>0</v>
      </c>
      <c r="W1677" t="s">
        <v>3562</v>
      </c>
      <c r="X1677">
        <v>0</v>
      </c>
      <c r="Y1677">
        <v>0</v>
      </c>
    </row>
    <row r="1678" spans="1:25" x14ac:dyDescent="0.2">
      <c r="A1678">
        <v>9</v>
      </c>
      <c r="B1678">
        <v>1</v>
      </c>
      <c r="C1678">
        <v>208994129</v>
      </c>
      <c r="D1678" t="s">
        <v>121</v>
      </c>
      <c r="E1678" t="s">
        <v>3563</v>
      </c>
      <c r="F1678" t="s">
        <v>1711</v>
      </c>
      <c r="G1678">
        <v>1</v>
      </c>
      <c r="H1678">
        <v>97</v>
      </c>
      <c r="I1678">
        <v>3151</v>
      </c>
      <c r="J1678">
        <v>31</v>
      </c>
      <c r="K1678" t="str">
        <f>VLOOKUP(J:J,[1]חוגים!A:B,2,0)</f>
        <v>מדעי התנהגות תואר ראשון</v>
      </c>
      <c r="L1678">
        <v>0</v>
      </c>
      <c r="M1678">
        <v>2</v>
      </c>
      <c r="N1678">
        <v>10</v>
      </c>
      <c r="O1678">
        <v>24</v>
      </c>
      <c r="P1678">
        <v>23</v>
      </c>
      <c r="Q1678">
        <v>1</v>
      </c>
      <c r="R1678">
        <v>0</v>
      </c>
      <c r="S1678">
        <v>36</v>
      </c>
      <c r="T1678">
        <v>48</v>
      </c>
      <c r="U1678">
        <v>5000</v>
      </c>
      <c r="V1678">
        <v>0</v>
      </c>
      <c r="W1678" t="s">
        <v>3564</v>
      </c>
      <c r="X1678">
        <v>0</v>
      </c>
      <c r="Y1678">
        <v>0</v>
      </c>
    </row>
    <row r="1679" spans="1:25" x14ac:dyDescent="0.2">
      <c r="A1679">
        <v>9</v>
      </c>
      <c r="B1679">
        <v>1</v>
      </c>
      <c r="C1679">
        <v>208994343</v>
      </c>
      <c r="D1679" t="str">
        <f>VLOOKUP(C:C,[1]חדשים!B:C,2,0)</f>
        <v>חדש סמ 1</v>
      </c>
      <c r="E1679" t="s">
        <v>362</v>
      </c>
      <c r="F1679" t="s">
        <v>934</v>
      </c>
      <c r="G1679">
        <v>2</v>
      </c>
      <c r="H1679">
        <v>97</v>
      </c>
      <c r="I1679">
        <v>2767</v>
      </c>
      <c r="J1679">
        <v>27</v>
      </c>
      <c r="K1679" t="str">
        <f>VLOOKUP(J:J,[1]חוגים!A:B,2,0)</f>
        <v>מערכות מידע תואר ראשון</v>
      </c>
      <c r="L1679">
        <v>0</v>
      </c>
      <c r="M1679">
        <v>1</v>
      </c>
      <c r="N1679">
        <v>10</v>
      </c>
      <c r="O1679">
        <v>21</v>
      </c>
      <c r="P1679">
        <v>24</v>
      </c>
      <c r="Q1679">
        <v>2</v>
      </c>
      <c r="R1679">
        <v>0</v>
      </c>
      <c r="S1679">
        <v>0</v>
      </c>
      <c r="T1679">
        <v>42</v>
      </c>
      <c r="U1679">
        <v>5000</v>
      </c>
      <c r="V1679">
        <v>0</v>
      </c>
      <c r="W1679" t="s">
        <v>3565</v>
      </c>
      <c r="X1679">
        <v>0</v>
      </c>
      <c r="Y1679">
        <v>0</v>
      </c>
    </row>
    <row r="1680" spans="1:25" x14ac:dyDescent="0.2">
      <c r="A1680">
        <v>9</v>
      </c>
      <c r="B1680">
        <v>1</v>
      </c>
      <c r="C1680">
        <v>208998351</v>
      </c>
      <c r="D1680" t="s">
        <v>121</v>
      </c>
      <c r="E1680" t="s">
        <v>2893</v>
      </c>
      <c r="F1680" t="s">
        <v>1099</v>
      </c>
      <c r="G1680">
        <v>2</v>
      </c>
      <c r="H1680">
        <v>97</v>
      </c>
      <c r="I1680">
        <v>2776</v>
      </c>
      <c r="J1680">
        <v>27</v>
      </c>
      <c r="K1680" t="str">
        <f>VLOOKUP(J:J,[1]חוגים!A:B,2,0)</f>
        <v>מערכות מידע תואר ראשון</v>
      </c>
      <c r="L1680">
        <v>0</v>
      </c>
      <c r="M1680">
        <v>2</v>
      </c>
      <c r="N1680">
        <v>10</v>
      </c>
      <c r="O1680">
        <v>15</v>
      </c>
      <c r="P1680">
        <v>22</v>
      </c>
      <c r="Q1680">
        <v>1</v>
      </c>
      <c r="R1680">
        <v>0</v>
      </c>
      <c r="S1680">
        <v>71</v>
      </c>
      <c r="T1680">
        <v>30</v>
      </c>
      <c r="U1680">
        <v>5000</v>
      </c>
      <c r="V1680">
        <v>0</v>
      </c>
      <c r="W1680" t="s">
        <v>3566</v>
      </c>
      <c r="X1680">
        <v>0</v>
      </c>
      <c r="Y1680">
        <v>0</v>
      </c>
    </row>
    <row r="1681" spans="1:25" x14ac:dyDescent="0.2">
      <c r="A1681">
        <v>9</v>
      </c>
      <c r="B1681">
        <v>1</v>
      </c>
      <c r="C1681">
        <v>209004340</v>
      </c>
      <c r="D1681" t="str">
        <f>VLOOKUP(C:C,[1]חדשים!B:C,2,0)</f>
        <v>חדש סמ 1</v>
      </c>
      <c r="E1681" t="s">
        <v>3567</v>
      </c>
      <c r="F1681" t="s">
        <v>3568</v>
      </c>
      <c r="G1681">
        <v>1</v>
      </c>
      <c r="H1681">
        <v>97</v>
      </c>
      <c r="I1681">
        <v>6701</v>
      </c>
      <c r="J1681">
        <v>67</v>
      </c>
      <c r="K1681" t="str">
        <f>VLOOKUP(J:J,[1]חוגים!A:B,2,0)</f>
        <v>סיעוד הסבות</v>
      </c>
      <c r="L1681">
        <v>0</v>
      </c>
      <c r="M1681">
        <v>1</v>
      </c>
      <c r="N1681">
        <v>10</v>
      </c>
      <c r="O1681">
        <v>24</v>
      </c>
      <c r="P1681">
        <v>24</v>
      </c>
      <c r="Q1681">
        <v>1</v>
      </c>
      <c r="R1681">
        <v>0</v>
      </c>
      <c r="S1681">
        <v>0</v>
      </c>
      <c r="T1681">
        <v>48</v>
      </c>
      <c r="U1681">
        <v>5000</v>
      </c>
      <c r="V1681">
        <v>0</v>
      </c>
      <c r="W1681" t="s">
        <v>3569</v>
      </c>
      <c r="X1681">
        <v>0</v>
      </c>
      <c r="Y1681">
        <v>0</v>
      </c>
    </row>
    <row r="1682" spans="1:25" x14ac:dyDescent="0.2">
      <c r="A1682">
        <v>9</v>
      </c>
      <c r="B1682">
        <v>1</v>
      </c>
      <c r="C1682">
        <v>209006527</v>
      </c>
      <c r="D1682" t="s">
        <v>121</v>
      </c>
      <c r="E1682" t="s">
        <v>301</v>
      </c>
      <c r="F1682" t="s">
        <v>1043</v>
      </c>
      <c r="G1682">
        <v>2</v>
      </c>
      <c r="H1682">
        <v>97</v>
      </c>
      <c r="I1682">
        <v>3147</v>
      </c>
      <c r="J1682">
        <v>31</v>
      </c>
      <c r="K1682" t="str">
        <f>VLOOKUP(J:J,[1]חוגים!A:B,2,0)</f>
        <v>מדעי התנהגות תואר ראשון</v>
      </c>
      <c r="L1682">
        <v>0</v>
      </c>
      <c r="M1682">
        <v>3</v>
      </c>
      <c r="N1682">
        <v>10</v>
      </c>
      <c r="O1682">
        <v>16</v>
      </c>
      <c r="P1682">
        <v>22</v>
      </c>
      <c r="Q1682">
        <v>2</v>
      </c>
      <c r="R1682">
        <v>0</v>
      </c>
      <c r="S1682">
        <v>80</v>
      </c>
      <c r="T1682">
        <v>32</v>
      </c>
      <c r="U1682">
        <v>5000</v>
      </c>
      <c r="V1682">
        <v>0</v>
      </c>
      <c r="W1682" t="s">
        <v>3570</v>
      </c>
      <c r="X1682">
        <v>0</v>
      </c>
      <c r="Y1682">
        <v>0</v>
      </c>
    </row>
    <row r="1683" spans="1:25" x14ac:dyDescent="0.2">
      <c r="A1683">
        <v>9</v>
      </c>
      <c r="B1683">
        <v>1</v>
      </c>
      <c r="C1683">
        <v>209007921</v>
      </c>
      <c r="D1683" t="s">
        <v>121</v>
      </c>
      <c r="E1683" t="s">
        <v>1154</v>
      </c>
      <c r="F1683" t="s">
        <v>1682</v>
      </c>
      <c r="G1683">
        <v>1</v>
      </c>
      <c r="H1683">
        <v>97</v>
      </c>
      <c r="I1683">
        <v>1155</v>
      </c>
      <c r="J1683">
        <v>11</v>
      </c>
      <c r="K1683" t="str">
        <f>VLOOKUP(J:J,[1]חוגים!A:B,2,0)</f>
        <v>מדעי המחשב תואר ראשון</v>
      </c>
      <c r="L1683">
        <v>0</v>
      </c>
      <c r="M1683">
        <v>3</v>
      </c>
      <c r="N1683">
        <v>10</v>
      </c>
      <c r="O1683">
        <v>5</v>
      </c>
      <c r="P1683">
        <v>21</v>
      </c>
      <c r="Q1683">
        <v>1</v>
      </c>
      <c r="R1683">
        <v>0</v>
      </c>
      <c r="S1683">
        <v>119</v>
      </c>
      <c r="T1683">
        <v>10</v>
      </c>
      <c r="U1683">
        <v>5000</v>
      </c>
      <c r="V1683">
        <v>0</v>
      </c>
      <c r="W1683" t="s">
        <v>3571</v>
      </c>
      <c r="X1683">
        <v>0</v>
      </c>
      <c r="Y1683">
        <v>0</v>
      </c>
    </row>
    <row r="1684" spans="1:25" x14ac:dyDescent="0.2">
      <c r="A1684">
        <v>9</v>
      </c>
      <c r="B1684">
        <v>1</v>
      </c>
      <c r="C1684">
        <v>209008127</v>
      </c>
      <c r="D1684" t="s">
        <v>121</v>
      </c>
      <c r="E1684" t="s">
        <v>3572</v>
      </c>
      <c r="F1684" t="s">
        <v>405</v>
      </c>
      <c r="G1684">
        <v>1</v>
      </c>
      <c r="H1684">
        <v>97</v>
      </c>
      <c r="I1684">
        <v>6702</v>
      </c>
      <c r="J1684">
        <v>67</v>
      </c>
      <c r="K1684" t="str">
        <f>VLOOKUP(J:J,[1]חוגים!A:B,2,0)</f>
        <v>סיעוד הסבות</v>
      </c>
      <c r="L1684">
        <v>0</v>
      </c>
      <c r="M1684">
        <v>2</v>
      </c>
      <c r="N1684">
        <v>10</v>
      </c>
      <c r="O1684">
        <v>23</v>
      </c>
      <c r="P1684">
        <v>23</v>
      </c>
      <c r="Q1684">
        <v>1</v>
      </c>
      <c r="R1684">
        <v>0</v>
      </c>
      <c r="S1684">
        <v>42</v>
      </c>
      <c r="T1684">
        <v>45</v>
      </c>
      <c r="U1684">
        <v>5000</v>
      </c>
      <c r="V1684">
        <v>0</v>
      </c>
      <c r="W1684" t="s">
        <v>3573</v>
      </c>
      <c r="X1684">
        <v>0</v>
      </c>
      <c r="Y1684">
        <v>0</v>
      </c>
    </row>
    <row r="1685" spans="1:25" x14ac:dyDescent="0.2">
      <c r="A1685">
        <v>9</v>
      </c>
      <c r="B1685">
        <v>1</v>
      </c>
      <c r="C1685">
        <v>209009414</v>
      </c>
      <c r="D1685" t="str">
        <f>VLOOKUP(C:C,[1]חדשים!B:C,2,0)</f>
        <v>חדש סמ 1</v>
      </c>
      <c r="E1685" t="s">
        <v>3574</v>
      </c>
      <c r="F1685" t="s">
        <v>89</v>
      </c>
      <c r="G1685">
        <v>2</v>
      </c>
      <c r="H1685">
        <v>97</v>
      </c>
      <c r="I1685">
        <v>3147</v>
      </c>
      <c r="J1685">
        <v>31</v>
      </c>
      <c r="K1685" t="str">
        <f>VLOOKUP(J:J,[1]חוגים!A:B,2,0)</f>
        <v>מדעי התנהגות תואר ראשון</v>
      </c>
      <c r="L1685">
        <v>0</v>
      </c>
      <c r="M1685">
        <v>1</v>
      </c>
      <c r="N1685">
        <v>10</v>
      </c>
      <c r="O1685">
        <v>17</v>
      </c>
      <c r="P1685">
        <v>24</v>
      </c>
      <c r="Q1685">
        <v>2</v>
      </c>
      <c r="R1685">
        <v>0</v>
      </c>
      <c r="S1685">
        <v>0</v>
      </c>
      <c r="T1685">
        <v>34</v>
      </c>
      <c r="U1685">
        <v>5000</v>
      </c>
      <c r="V1685">
        <v>0</v>
      </c>
      <c r="W1685" t="s">
        <v>3575</v>
      </c>
      <c r="X1685">
        <v>0</v>
      </c>
      <c r="Y1685">
        <v>0</v>
      </c>
    </row>
    <row r="1686" spans="1:25" x14ac:dyDescent="0.2">
      <c r="A1686">
        <v>9</v>
      </c>
      <c r="B1686">
        <v>1</v>
      </c>
      <c r="C1686">
        <v>209010008</v>
      </c>
      <c r="D1686" t="s">
        <v>121</v>
      </c>
      <c r="E1686" t="s">
        <v>3576</v>
      </c>
      <c r="F1686" t="s">
        <v>1976</v>
      </c>
      <c r="G1686">
        <v>1</v>
      </c>
      <c r="H1686">
        <v>97</v>
      </c>
      <c r="I1686">
        <v>2775</v>
      </c>
      <c r="J1686">
        <v>27</v>
      </c>
      <c r="K1686" t="str">
        <f>VLOOKUP(J:J,[1]חוגים!A:B,2,0)</f>
        <v>מערכות מידע תואר ראשון</v>
      </c>
      <c r="L1686">
        <v>0</v>
      </c>
      <c r="M1686">
        <v>2</v>
      </c>
      <c r="N1686">
        <v>10</v>
      </c>
      <c r="O1686">
        <v>9</v>
      </c>
      <c r="P1686">
        <v>21</v>
      </c>
      <c r="Q1686">
        <v>1</v>
      </c>
      <c r="R1686">
        <v>0</v>
      </c>
      <c r="S1686">
        <v>106</v>
      </c>
      <c r="T1686">
        <v>17</v>
      </c>
      <c r="U1686">
        <v>5000</v>
      </c>
      <c r="V1686">
        <v>0</v>
      </c>
      <c r="W1686" t="s">
        <v>3577</v>
      </c>
      <c r="X1686">
        <v>0</v>
      </c>
      <c r="Y1686">
        <v>0</v>
      </c>
    </row>
    <row r="1687" spans="1:25" x14ac:dyDescent="0.2">
      <c r="A1687">
        <v>9</v>
      </c>
      <c r="B1687">
        <v>1</v>
      </c>
      <c r="C1687">
        <v>209011915</v>
      </c>
      <c r="D1687" t="str">
        <f>VLOOKUP(C:C,[1]חדשים!B:C,2,0)</f>
        <v>חדש סמ 1</v>
      </c>
      <c r="E1687" t="s">
        <v>70</v>
      </c>
      <c r="F1687" t="s">
        <v>3578</v>
      </c>
      <c r="G1687">
        <v>1</v>
      </c>
      <c r="H1687">
        <v>96</v>
      </c>
      <c r="I1687">
        <v>3147</v>
      </c>
      <c r="J1687">
        <v>31</v>
      </c>
      <c r="K1687" t="str">
        <f>VLOOKUP(J:J,[1]חוגים!A:B,2,0)</f>
        <v>מדעי התנהגות תואר ראשון</v>
      </c>
      <c r="L1687">
        <v>0</v>
      </c>
      <c r="M1687">
        <v>1</v>
      </c>
      <c r="N1687">
        <v>10</v>
      </c>
      <c r="O1687">
        <v>8</v>
      </c>
      <c r="P1687">
        <v>24</v>
      </c>
      <c r="Q1687">
        <v>1</v>
      </c>
      <c r="R1687">
        <v>0</v>
      </c>
      <c r="S1687">
        <v>0</v>
      </c>
      <c r="T1687">
        <v>15</v>
      </c>
      <c r="U1687">
        <v>5000</v>
      </c>
      <c r="V1687">
        <v>0</v>
      </c>
      <c r="W1687" t="s">
        <v>3579</v>
      </c>
      <c r="X1687">
        <v>0</v>
      </c>
      <c r="Y1687">
        <v>0</v>
      </c>
    </row>
    <row r="1688" spans="1:25" x14ac:dyDescent="0.2">
      <c r="A1688">
        <v>9</v>
      </c>
      <c r="B1688">
        <v>1</v>
      </c>
      <c r="C1688">
        <v>209012186</v>
      </c>
      <c r="D1688" t="s">
        <v>121</v>
      </c>
      <c r="E1688" t="s">
        <v>3580</v>
      </c>
      <c r="F1688" t="s">
        <v>461</v>
      </c>
      <c r="G1688">
        <v>1</v>
      </c>
      <c r="H1688">
        <v>96</v>
      </c>
      <c r="I1688">
        <v>1155</v>
      </c>
      <c r="J1688">
        <v>11</v>
      </c>
      <c r="K1688" t="str">
        <f>VLOOKUP(J:J,[1]חוגים!A:B,2,0)</f>
        <v>מדעי המחשב תואר ראשון</v>
      </c>
      <c r="L1688">
        <v>0</v>
      </c>
      <c r="M1688">
        <v>2</v>
      </c>
      <c r="N1688">
        <v>10</v>
      </c>
      <c r="O1688">
        <v>18</v>
      </c>
      <c r="P1688">
        <v>23</v>
      </c>
      <c r="Q1688">
        <v>1</v>
      </c>
      <c r="R1688">
        <v>0</v>
      </c>
      <c r="S1688">
        <v>41</v>
      </c>
      <c r="T1688">
        <v>36</v>
      </c>
      <c r="U1688">
        <v>5000</v>
      </c>
      <c r="V1688">
        <v>0</v>
      </c>
      <c r="W1688" t="s">
        <v>3581</v>
      </c>
      <c r="X1688">
        <v>0</v>
      </c>
      <c r="Y1688">
        <v>0</v>
      </c>
    </row>
    <row r="1689" spans="1:25" x14ac:dyDescent="0.2">
      <c r="A1689">
        <v>9</v>
      </c>
      <c r="B1689">
        <v>1</v>
      </c>
      <c r="C1689">
        <v>209015197</v>
      </c>
      <c r="D1689" t="str">
        <f>VLOOKUP(C:C,[1]חדשים!B:C,2,0)</f>
        <v>חדש סמ 1</v>
      </c>
      <c r="E1689" t="s">
        <v>3582</v>
      </c>
      <c r="F1689" t="s">
        <v>3583</v>
      </c>
      <c r="G1689">
        <v>1</v>
      </c>
      <c r="H1689">
        <v>97</v>
      </c>
      <c r="I1689">
        <v>7201</v>
      </c>
      <c r="J1689">
        <v>72</v>
      </c>
      <c r="K1689" t="str">
        <f>VLOOKUP(J:J,[1]חוגים!A:B,2,0)</f>
        <v>מערכות מידע תואר שני</v>
      </c>
      <c r="L1689">
        <v>0</v>
      </c>
      <c r="M1689">
        <v>1</v>
      </c>
      <c r="N1689">
        <v>20</v>
      </c>
      <c r="O1689">
        <v>14</v>
      </c>
      <c r="P1689">
        <v>24</v>
      </c>
      <c r="Q1689">
        <v>1</v>
      </c>
      <c r="R1689">
        <v>0</v>
      </c>
      <c r="S1689">
        <v>0</v>
      </c>
      <c r="T1689">
        <v>28</v>
      </c>
      <c r="U1689">
        <v>5000</v>
      </c>
      <c r="V1689">
        <v>0</v>
      </c>
      <c r="W1689" t="s">
        <v>3584</v>
      </c>
      <c r="X1689">
        <v>0</v>
      </c>
      <c r="Y1689">
        <v>0</v>
      </c>
    </row>
    <row r="1690" spans="1:25" x14ac:dyDescent="0.2">
      <c r="A1690">
        <v>9</v>
      </c>
      <c r="B1690">
        <v>1</v>
      </c>
      <c r="C1690">
        <v>209017383</v>
      </c>
      <c r="D1690" t="s">
        <v>121</v>
      </c>
      <c r="E1690" t="s">
        <v>3585</v>
      </c>
      <c r="F1690" t="s">
        <v>1051</v>
      </c>
      <c r="G1690">
        <v>1</v>
      </c>
      <c r="H1690">
        <v>98</v>
      </c>
      <c r="I1690">
        <v>1156</v>
      </c>
      <c r="J1690">
        <v>11</v>
      </c>
      <c r="K1690" t="str">
        <f>VLOOKUP(J:J,[1]חוגים!A:B,2,0)</f>
        <v>מדעי המחשב תואר ראשון</v>
      </c>
      <c r="L1690">
        <v>0</v>
      </c>
      <c r="M1690">
        <v>2</v>
      </c>
      <c r="N1690">
        <v>10</v>
      </c>
      <c r="O1690">
        <v>16</v>
      </c>
      <c r="P1690">
        <v>23</v>
      </c>
      <c r="Q1690">
        <v>1</v>
      </c>
      <c r="R1690">
        <v>0</v>
      </c>
      <c r="S1690">
        <v>33</v>
      </c>
      <c r="T1690">
        <v>32</v>
      </c>
      <c r="U1690">
        <v>5000</v>
      </c>
      <c r="V1690">
        <v>0</v>
      </c>
      <c r="W1690" t="s">
        <v>3586</v>
      </c>
      <c r="X1690">
        <v>0</v>
      </c>
      <c r="Y1690">
        <v>0</v>
      </c>
    </row>
    <row r="1691" spans="1:25" x14ac:dyDescent="0.2">
      <c r="A1691">
        <v>9</v>
      </c>
      <c r="B1691">
        <v>1</v>
      </c>
      <c r="C1691">
        <v>209018100</v>
      </c>
      <c r="D1691" t="s">
        <v>121</v>
      </c>
      <c r="E1691" t="s">
        <v>3587</v>
      </c>
      <c r="F1691" t="s">
        <v>56</v>
      </c>
      <c r="G1691">
        <v>2</v>
      </c>
      <c r="H1691">
        <v>98</v>
      </c>
      <c r="I1691">
        <v>6701</v>
      </c>
      <c r="J1691">
        <v>67</v>
      </c>
      <c r="K1691" t="str">
        <f>VLOOKUP(J:J,[1]חוגים!A:B,2,0)</f>
        <v>סיעוד הסבות</v>
      </c>
      <c r="L1691">
        <v>0</v>
      </c>
      <c r="M1691">
        <v>4</v>
      </c>
      <c r="N1691">
        <v>10</v>
      </c>
      <c r="O1691">
        <v>11</v>
      </c>
      <c r="P1691">
        <v>21</v>
      </c>
      <c r="Q1691">
        <v>1</v>
      </c>
      <c r="R1691">
        <v>0</v>
      </c>
      <c r="S1691">
        <v>103</v>
      </c>
      <c r="T1691">
        <v>21</v>
      </c>
      <c r="U1691">
        <v>5000</v>
      </c>
      <c r="V1691">
        <v>0</v>
      </c>
      <c r="W1691" t="s">
        <v>3588</v>
      </c>
      <c r="X1691">
        <v>0</v>
      </c>
      <c r="Y1691">
        <v>0</v>
      </c>
    </row>
    <row r="1692" spans="1:25" x14ac:dyDescent="0.2">
      <c r="A1692">
        <v>9</v>
      </c>
      <c r="B1692">
        <v>1</v>
      </c>
      <c r="C1692">
        <v>209019363</v>
      </c>
      <c r="D1692" t="s">
        <v>121</v>
      </c>
      <c r="E1692" t="s">
        <v>446</v>
      </c>
      <c r="F1692" t="s">
        <v>2048</v>
      </c>
      <c r="G1692">
        <v>2</v>
      </c>
      <c r="H1692">
        <v>98</v>
      </c>
      <c r="I1692">
        <v>2775</v>
      </c>
      <c r="J1692">
        <v>27</v>
      </c>
      <c r="K1692" t="str">
        <f>VLOOKUP(J:J,[1]חוגים!A:B,2,0)</f>
        <v>מערכות מידע תואר ראשון</v>
      </c>
      <c r="L1692">
        <v>0</v>
      </c>
      <c r="M1692">
        <v>3</v>
      </c>
      <c r="N1692">
        <v>10</v>
      </c>
      <c r="O1692">
        <v>4</v>
      </c>
      <c r="P1692">
        <v>21</v>
      </c>
      <c r="Q1692">
        <v>1</v>
      </c>
      <c r="R1692">
        <v>0</v>
      </c>
      <c r="S1692">
        <v>115</v>
      </c>
      <c r="T1692">
        <v>8</v>
      </c>
      <c r="U1692">
        <v>5000</v>
      </c>
      <c r="V1692">
        <v>0</v>
      </c>
      <c r="W1692" t="s">
        <v>3589</v>
      </c>
      <c r="X1692">
        <v>0</v>
      </c>
      <c r="Y1692">
        <v>0</v>
      </c>
    </row>
    <row r="1693" spans="1:25" x14ac:dyDescent="0.2">
      <c r="A1693">
        <v>9</v>
      </c>
      <c r="B1693">
        <v>1</v>
      </c>
      <c r="C1693">
        <v>209019967</v>
      </c>
      <c r="D1693" t="str">
        <f>VLOOKUP(C:C,[1]חדשים!B:C,2,0)</f>
        <v>חדש סמ 1</v>
      </c>
      <c r="E1693" t="s">
        <v>729</v>
      </c>
      <c r="F1693" t="s">
        <v>1745</v>
      </c>
      <c r="G1693">
        <v>1</v>
      </c>
      <c r="H1693">
        <v>98</v>
      </c>
      <c r="I1693">
        <v>2775</v>
      </c>
      <c r="J1693">
        <v>27</v>
      </c>
      <c r="K1693" t="str">
        <f>VLOOKUP(J:J,[1]חוגים!A:B,2,0)</f>
        <v>מערכות מידע תואר ראשון</v>
      </c>
      <c r="L1693">
        <v>0</v>
      </c>
      <c r="M1693">
        <v>1</v>
      </c>
      <c r="N1693">
        <v>10</v>
      </c>
      <c r="O1693">
        <v>14</v>
      </c>
      <c r="P1693">
        <v>24</v>
      </c>
      <c r="Q1693">
        <v>1</v>
      </c>
      <c r="R1693">
        <v>0</v>
      </c>
      <c r="S1693">
        <v>0</v>
      </c>
      <c r="T1693">
        <v>27</v>
      </c>
      <c r="U1693">
        <v>5000</v>
      </c>
      <c r="V1693">
        <v>0</v>
      </c>
      <c r="W1693" t="s">
        <v>3590</v>
      </c>
      <c r="X1693">
        <v>0</v>
      </c>
      <c r="Y1693">
        <v>0</v>
      </c>
    </row>
    <row r="1694" spans="1:25" x14ac:dyDescent="0.2">
      <c r="A1694">
        <v>9</v>
      </c>
      <c r="B1694">
        <v>1</v>
      </c>
      <c r="C1694">
        <v>209027788</v>
      </c>
      <c r="D1694" t="str">
        <f>VLOOKUP(C:C,[1]חדשים!B:C,2,0)</f>
        <v>חדש סמ 1</v>
      </c>
      <c r="E1694" t="s">
        <v>2095</v>
      </c>
      <c r="F1694" t="s">
        <v>148</v>
      </c>
      <c r="G1694">
        <v>1</v>
      </c>
      <c r="H1694">
        <v>97</v>
      </c>
      <c r="I1694">
        <v>2767</v>
      </c>
      <c r="J1694">
        <v>27</v>
      </c>
      <c r="K1694" t="str">
        <f>VLOOKUP(J:J,[1]חוגים!A:B,2,0)</f>
        <v>מערכות מידע תואר ראשון</v>
      </c>
      <c r="L1694">
        <v>0</v>
      </c>
      <c r="M1694">
        <v>1</v>
      </c>
      <c r="N1694">
        <v>10</v>
      </c>
      <c r="O1694">
        <v>20</v>
      </c>
      <c r="P1694">
        <v>24</v>
      </c>
      <c r="Q1694">
        <v>2</v>
      </c>
      <c r="R1694">
        <v>0</v>
      </c>
      <c r="S1694">
        <v>0</v>
      </c>
      <c r="T1694">
        <v>40</v>
      </c>
      <c r="U1694">
        <v>5000</v>
      </c>
      <c r="V1694">
        <v>0</v>
      </c>
      <c r="W1694" t="s">
        <v>3591</v>
      </c>
      <c r="X1694">
        <v>0</v>
      </c>
      <c r="Y1694">
        <v>0</v>
      </c>
    </row>
    <row r="1695" spans="1:25" x14ac:dyDescent="0.2">
      <c r="A1695">
        <v>9</v>
      </c>
      <c r="B1695">
        <v>1</v>
      </c>
      <c r="C1695">
        <v>209028042</v>
      </c>
      <c r="D1695" t="s">
        <v>121</v>
      </c>
      <c r="E1695" t="s">
        <v>722</v>
      </c>
      <c r="F1695" t="s">
        <v>26</v>
      </c>
      <c r="G1695">
        <v>2</v>
      </c>
      <c r="H1695">
        <v>97</v>
      </c>
      <c r="I1695">
        <v>6103</v>
      </c>
      <c r="J1695">
        <v>61</v>
      </c>
      <c r="K1695" t="str">
        <f>VLOOKUP(J:J,[1]חוגים!A:B,2,0)</f>
        <v>מדעי הסיעוד תואר ראשון</v>
      </c>
      <c r="L1695">
        <v>0</v>
      </c>
      <c r="M1695">
        <v>3</v>
      </c>
      <c r="N1695">
        <v>10</v>
      </c>
      <c r="O1695">
        <v>19</v>
      </c>
      <c r="P1695">
        <v>22</v>
      </c>
      <c r="Q1695">
        <v>1</v>
      </c>
      <c r="R1695">
        <v>0</v>
      </c>
      <c r="S1695">
        <v>101</v>
      </c>
      <c r="T1695">
        <v>38</v>
      </c>
      <c r="U1695">
        <v>5000</v>
      </c>
      <c r="V1695">
        <v>0</v>
      </c>
      <c r="W1695" t="s">
        <v>3592</v>
      </c>
      <c r="X1695">
        <v>0</v>
      </c>
      <c r="Y1695">
        <v>0</v>
      </c>
    </row>
    <row r="1696" spans="1:25" x14ac:dyDescent="0.2">
      <c r="A1696">
        <v>9</v>
      </c>
      <c r="B1696">
        <v>1</v>
      </c>
      <c r="C1696">
        <v>209028349</v>
      </c>
      <c r="D1696" t="s">
        <v>121</v>
      </c>
      <c r="E1696" t="s">
        <v>1450</v>
      </c>
      <c r="F1696" t="s">
        <v>671</v>
      </c>
      <c r="G1696">
        <v>1</v>
      </c>
      <c r="H1696">
        <v>97</v>
      </c>
      <c r="I1696">
        <v>1155</v>
      </c>
      <c r="J1696">
        <v>11</v>
      </c>
      <c r="K1696" t="str">
        <f>VLOOKUP(J:J,[1]חוגים!A:B,2,0)</f>
        <v>מדעי המחשב תואר ראשון</v>
      </c>
      <c r="L1696">
        <v>0</v>
      </c>
      <c r="M1696">
        <v>2</v>
      </c>
      <c r="N1696">
        <v>10</v>
      </c>
      <c r="O1696">
        <v>17</v>
      </c>
      <c r="P1696">
        <v>22</v>
      </c>
      <c r="Q1696">
        <v>1</v>
      </c>
      <c r="R1696">
        <v>0</v>
      </c>
      <c r="S1696">
        <v>60</v>
      </c>
      <c r="T1696">
        <v>33</v>
      </c>
      <c r="U1696">
        <v>5000</v>
      </c>
      <c r="V1696">
        <v>0</v>
      </c>
      <c r="W1696" t="s">
        <v>3593</v>
      </c>
      <c r="X1696">
        <v>0</v>
      </c>
      <c r="Y1696">
        <v>0</v>
      </c>
    </row>
    <row r="1697" spans="1:25" x14ac:dyDescent="0.2">
      <c r="A1697">
        <v>9</v>
      </c>
      <c r="B1697">
        <v>1</v>
      </c>
      <c r="C1697">
        <v>209038033</v>
      </c>
      <c r="D1697" t="s">
        <v>121</v>
      </c>
      <c r="E1697" t="s">
        <v>3594</v>
      </c>
      <c r="F1697" t="s">
        <v>3501</v>
      </c>
      <c r="G1697">
        <v>2</v>
      </c>
      <c r="H1697">
        <v>97</v>
      </c>
      <c r="I1697">
        <v>2767</v>
      </c>
      <c r="J1697">
        <v>27</v>
      </c>
      <c r="K1697" t="str">
        <f>VLOOKUP(J:J,[1]חוגים!A:B,2,0)</f>
        <v>מערכות מידע תואר ראשון</v>
      </c>
      <c r="L1697">
        <v>0</v>
      </c>
      <c r="M1697">
        <v>3</v>
      </c>
      <c r="N1697">
        <v>10</v>
      </c>
      <c r="O1697">
        <v>20</v>
      </c>
      <c r="P1697">
        <v>22</v>
      </c>
      <c r="Q1697">
        <v>1</v>
      </c>
      <c r="R1697">
        <v>0</v>
      </c>
      <c r="S1697">
        <v>85</v>
      </c>
      <c r="T1697">
        <v>39</v>
      </c>
      <c r="U1697">
        <v>5000</v>
      </c>
      <c r="V1697">
        <v>0</v>
      </c>
      <c r="W1697" t="s">
        <v>3595</v>
      </c>
      <c r="X1697">
        <v>0</v>
      </c>
      <c r="Y1697">
        <v>0</v>
      </c>
    </row>
    <row r="1698" spans="1:25" x14ac:dyDescent="0.2">
      <c r="A1698">
        <v>9</v>
      </c>
      <c r="B1698">
        <v>1</v>
      </c>
      <c r="C1698">
        <v>209040369</v>
      </c>
      <c r="D1698" t="s">
        <v>121</v>
      </c>
      <c r="E1698" t="s">
        <v>3596</v>
      </c>
      <c r="F1698" t="s">
        <v>154</v>
      </c>
      <c r="G1698">
        <v>2</v>
      </c>
      <c r="H1698">
        <v>97</v>
      </c>
      <c r="I1698">
        <v>3147</v>
      </c>
      <c r="J1698">
        <v>31</v>
      </c>
      <c r="K1698" t="str">
        <f>VLOOKUP(J:J,[1]חוגים!A:B,2,0)</f>
        <v>מדעי התנהגות תואר ראשון</v>
      </c>
      <c r="L1698">
        <v>0</v>
      </c>
      <c r="M1698">
        <v>3</v>
      </c>
      <c r="N1698">
        <v>10</v>
      </c>
      <c r="O1698">
        <v>9</v>
      </c>
      <c r="P1698">
        <v>21</v>
      </c>
      <c r="Q1698">
        <v>1</v>
      </c>
      <c r="R1698">
        <v>0</v>
      </c>
      <c r="S1698">
        <v>104</v>
      </c>
      <c r="T1698">
        <v>18</v>
      </c>
      <c r="U1698">
        <v>5000</v>
      </c>
      <c r="V1698">
        <v>0</v>
      </c>
      <c r="W1698" t="s">
        <v>3597</v>
      </c>
      <c r="X1698">
        <v>0</v>
      </c>
      <c r="Y1698">
        <v>0</v>
      </c>
    </row>
    <row r="1699" spans="1:25" x14ac:dyDescent="0.2">
      <c r="A1699">
        <v>9</v>
      </c>
      <c r="B1699">
        <v>1</v>
      </c>
      <c r="C1699">
        <v>209042019</v>
      </c>
      <c r="D1699" t="s">
        <v>121</v>
      </c>
      <c r="E1699" t="s">
        <v>3598</v>
      </c>
      <c r="F1699" t="s">
        <v>281</v>
      </c>
      <c r="G1699">
        <v>1</v>
      </c>
      <c r="H1699">
        <v>97</v>
      </c>
      <c r="I1699">
        <v>2166</v>
      </c>
      <c r="J1699">
        <v>21</v>
      </c>
      <c r="K1699" t="str">
        <f>VLOOKUP(J:J,[1]חוגים!A:B,2,0)</f>
        <v>כלכלה וניהול תואר ראשון</v>
      </c>
      <c r="L1699">
        <v>0</v>
      </c>
      <c r="M1699">
        <v>1</v>
      </c>
      <c r="N1699">
        <v>10</v>
      </c>
      <c r="O1699">
        <v>17</v>
      </c>
      <c r="P1699">
        <v>23</v>
      </c>
      <c r="Q1699">
        <v>1</v>
      </c>
      <c r="R1699">
        <v>0</v>
      </c>
      <c r="S1699">
        <v>27</v>
      </c>
      <c r="T1699">
        <v>33</v>
      </c>
      <c r="U1699">
        <v>5000</v>
      </c>
      <c r="V1699">
        <v>0</v>
      </c>
      <c r="W1699" t="s">
        <v>3599</v>
      </c>
      <c r="X1699">
        <v>0</v>
      </c>
      <c r="Y1699">
        <v>0</v>
      </c>
    </row>
    <row r="1700" spans="1:25" x14ac:dyDescent="0.2">
      <c r="A1700">
        <v>9</v>
      </c>
      <c r="B1700">
        <v>1</v>
      </c>
      <c r="C1700">
        <v>209042423</v>
      </c>
      <c r="D1700" t="str">
        <f>VLOOKUP(C:C,[1]חדשים!B:C,2,0)</f>
        <v>חדש סמ 1</v>
      </c>
      <c r="E1700" t="s">
        <v>3600</v>
      </c>
      <c r="F1700" t="s">
        <v>1298</v>
      </c>
      <c r="G1700">
        <v>1</v>
      </c>
      <c r="H1700">
        <v>97</v>
      </c>
      <c r="I1700">
        <v>7202</v>
      </c>
      <c r="J1700">
        <v>72</v>
      </c>
      <c r="K1700" t="str">
        <f>VLOOKUP(J:J,[1]חוגים!A:B,2,0)</f>
        <v>מערכות מידע תואר שני</v>
      </c>
      <c r="L1700">
        <v>0</v>
      </c>
      <c r="M1700">
        <v>1</v>
      </c>
      <c r="N1700">
        <v>20</v>
      </c>
      <c r="O1700">
        <v>14</v>
      </c>
      <c r="P1700">
        <v>24</v>
      </c>
      <c r="Q1700">
        <v>1</v>
      </c>
      <c r="R1700">
        <v>0</v>
      </c>
      <c r="S1700">
        <v>0</v>
      </c>
      <c r="T1700">
        <v>28</v>
      </c>
      <c r="U1700">
        <v>5000</v>
      </c>
      <c r="V1700">
        <v>0</v>
      </c>
      <c r="W1700" t="s">
        <v>3601</v>
      </c>
      <c r="X1700">
        <v>0</v>
      </c>
      <c r="Y1700">
        <v>0</v>
      </c>
    </row>
    <row r="1701" spans="1:25" x14ac:dyDescent="0.2">
      <c r="A1701">
        <v>9</v>
      </c>
      <c r="B1701">
        <v>1</v>
      </c>
      <c r="C1701">
        <v>209042613</v>
      </c>
      <c r="D1701" t="s">
        <v>121</v>
      </c>
      <c r="E1701" t="s">
        <v>3602</v>
      </c>
      <c r="F1701" t="s">
        <v>3603</v>
      </c>
      <c r="G1701">
        <v>2</v>
      </c>
      <c r="H1701">
        <v>97</v>
      </c>
      <c r="I1701">
        <v>2162</v>
      </c>
      <c r="J1701">
        <v>21</v>
      </c>
      <c r="K1701" t="str">
        <f>VLOOKUP(J:J,[1]חוגים!A:B,2,0)</f>
        <v>כלכלה וניהול תואר ראשון</v>
      </c>
      <c r="L1701">
        <v>0</v>
      </c>
      <c r="M1701">
        <v>3</v>
      </c>
      <c r="N1701">
        <v>10</v>
      </c>
      <c r="O1701">
        <v>5</v>
      </c>
      <c r="P1701">
        <v>21</v>
      </c>
      <c r="Q1701">
        <v>2</v>
      </c>
      <c r="R1701">
        <v>0</v>
      </c>
      <c r="S1701">
        <v>102</v>
      </c>
      <c r="T1701">
        <v>10</v>
      </c>
      <c r="U1701">
        <v>5000</v>
      </c>
      <c r="V1701">
        <v>0</v>
      </c>
      <c r="W1701" t="s">
        <v>3604</v>
      </c>
      <c r="X1701">
        <v>0</v>
      </c>
      <c r="Y1701">
        <v>0</v>
      </c>
    </row>
    <row r="1702" spans="1:25" x14ac:dyDescent="0.2">
      <c r="A1702">
        <v>9</v>
      </c>
      <c r="B1702">
        <v>1</v>
      </c>
      <c r="C1702">
        <v>209043215</v>
      </c>
      <c r="D1702" t="s">
        <v>121</v>
      </c>
      <c r="E1702" t="s">
        <v>224</v>
      </c>
      <c r="F1702" t="s">
        <v>770</v>
      </c>
      <c r="G1702">
        <v>1</v>
      </c>
      <c r="H1702">
        <v>97</v>
      </c>
      <c r="I1702">
        <v>1155</v>
      </c>
      <c r="J1702">
        <v>11</v>
      </c>
      <c r="K1702" t="str">
        <f>VLOOKUP(J:J,[1]חוגים!A:B,2,0)</f>
        <v>מדעי המחשב תואר ראשון</v>
      </c>
      <c r="L1702">
        <v>0</v>
      </c>
      <c r="M1702">
        <v>3</v>
      </c>
      <c r="N1702">
        <v>10</v>
      </c>
      <c r="O1702">
        <v>3</v>
      </c>
      <c r="P1702">
        <v>21</v>
      </c>
      <c r="Q1702">
        <v>1</v>
      </c>
      <c r="R1702">
        <v>0</v>
      </c>
      <c r="S1702">
        <v>121</v>
      </c>
      <c r="T1702">
        <v>5</v>
      </c>
      <c r="U1702">
        <v>5000</v>
      </c>
      <c r="V1702">
        <v>0</v>
      </c>
      <c r="W1702" t="s">
        <v>3605</v>
      </c>
      <c r="X1702">
        <v>0</v>
      </c>
      <c r="Y1702">
        <v>0</v>
      </c>
    </row>
    <row r="1703" spans="1:25" x14ac:dyDescent="0.2">
      <c r="A1703">
        <v>9</v>
      </c>
      <c r="B1703">
        <v>1</v>
      </c>
      <c r="C1703">
        <v>209043587</v>
      </c>
      <c r="D1703" t="s">
        <v>121</v>
      </c>
      <c r="E1703" t="s">
        <v>3606</v>
      </c>
      <c r="F1703" t="s">
        <v>437</v>
      </c>
      <c r="G1703">
        <v>1</v>
      </c>
      <c r="H1703">
        <v>97</v>
      </c>
      <c r="I1703">
        <v>1155</v>
      </c>
      <c r="J1703">
        <v>11</v>
      </c>
      <c r="K1703" t="str">
        <f>VLOOKUP(J:J,[1]חוגים!A:B,2,0)</f>
        <v>מדעי המחשב תואר ראשון</v>
      </c>
      <c r="L1703">
        <v>0</v>
      </c>
      <c r="M1703">
        <v>2</v>
      </c>
      <c r="N1703">
        <v>10</v>
      </c>
      <c r="O1703">
        <v>18</v>
      </c>
      <c r="P1703">
        <v>22</v>
      </c>
      <c r="Q1703">
        <v>1</v>
      </c>
      <c r="R1703">
        <v>0</v>
      </c>
      <c r="S1703">
        <v>63</v>
      </c>
      <c r="T1703">
        <v>36</v>
      </c>
      <c r="U1703">
        <v>5000</v>
      </c>
      <c r="V1703">
        <v>0</v>
      </c>
      <c r="W1703" t="s">
        <v>3607</v>
      </c>
      <c r="X1703">
        <v>0</v>
      </c>
      <c r="Y1703">
        <v>0</v>
      </c>
    </row>
    <row r="1704" spans="1:25" x14ac:dyDescent="0.2">
      <c r="A1704">
        <v>9</v>
      </c>
      <c r="B1704">
        <v>1</v>
      </c>
      <c r="C1704">
        <v>209043850</v>
      </c>
      <c r="D1704" t="s">
        <v>121</v>
      </c>
      <c r="E1704" t="s">
        <v>1960</v>
      </c>
      <c r="F1704" t="s">
        <v>838</v>
      </c>
      <c r="G1704">
        <v>2</v>
      </c>
      <c r="H1704">
        <v>97</v>
      </c>
      <c r="I1704">
        <v>7201</v>
      </c>
      <c r="J1704">
        <v>72</v>
      </c>
      <c r="K1704" t="str">
        <f>VLOOKUP(J:J,[1]חוגים!A:B,2,0)</f>
        <v>מערכות מידע תואר שני</v>
      </c>
      <c r="L1704">
        <v>0</v>
      </c>
      <c r="M1704">
        <v>2</v>
      </c>
      <c r="N1704">
        <v>20</v>
      </c>
      <c r="O1704">
        <v>8</v>
      </c>
      <c r="P1704">
        <v>23</v>
      </c>
      <c r="Q1704">
        <v>1</v>
      </c>
      <c r="R1704">
        <v>0</v>
      </c>
      <c r="S1704">
        <v>28</v>
      </c>
      <c r="T1704">
        <v>15</v>
      </c>
      <c r="U1704">
        <v>5000</v>
      </c>
      <c r="V1704">
        <v>0</v>
      </c>
      <c r="W1704" t="s">
        <v>3608</v>
      </c>
      <c r="X1704">
        <v>0</v>
      </c>
      <c r="Y1704">
        <v>0</v>
      </c>
    </row>
    <row r="1705" spans="1:25" x14ac:dyDescent="0.2">
      <c r="A1705">
        <v>9</v>
      </c>
      <c r="B1705">
        <v>1</v>
      </c>
      <c r="C1705">
        <v>209046291</v>
      </c>
      <c r="D1705" t="s">
        <v>121</v>
      </c>
      <c r="E1705" t="s">
        <v>3609</v>
      </c>
      <c r="F1705" t="s">
        <v>139</v>
      </c>
      <c r="G1705">
        <v>2</v>
      </c>
      <c r="H1705">
        <v>97</v>
      </c>
      <c r="I1705">
        <v>3150</v>
      </c>
      <c r="J1705">
        <v>31</v>
      </c>
      <c r="K1705" t="str">
        <f>VLOOKUP(J:J,[1]חוגים!A:B,2,0)</f>
        <v>מדעי התנהגות תואר ראשון</v>
      </c>
      <c r="L1705">
        <v>0</v>
      </c>
      <c r="M1705">
        <v>3</v>
      </c>
      <c r="N1705">
        <v>10</v>
      </c>
      <c r="O1705">
        <v>17</v>
      </c>
      <c r="P1705">
        <v>22</v>
      </c>
      <c r="Q1705">
        <v>1</v>
      </c>
      <c r="R1705">
        <v>0</v>
      </c>
      <c r="S1705">
        <v>78</v>
      </c>
      <c r="T1705">
        <v>34</v>
      </c>
      <c r="U1705">
        <v>5000</v>
      </c>
      <c r="V1705">
        <v>0</v>
      </c>
      <c r="W1705" t="s">
        <v>3610</v>
      </c>
      <c r="X1705">
        <v>0</v>
      </c>
      <c r="Y1705">
        <v>0</v>
      </c>
    </row>
    <row r="1706" spans="1:25" x14ac:dyDescent="0.2">
      <c r="A1706">
        <v>9</v>
      </c>
      <c r="B1706">
        <v>1</v>
      </c>
      <c r="C1706">
        <v>209048958</v>
      </c>
      <c r="D1706" t="s">
        <v>121</v>
      </c>
      <c r="E1706" t="s">
        <v>3611</v>
      </c>
      <c r="F1706" t="s">
        <v>95</v>
      </c>
      <c r="G1706">
        <v>2</v>
      </c>
      <c r="H1706">
        <v>97</v>
      </c>
      <c r="I1706">
        <v>6701</v>
      </c>
      <c r="J1706">
        <v>67</v>
      </c>
      <c r="K1706" t="str">
        <f>VLOOKUP(J:J,[1]חוגים!A:B,2,0)</f>
        <v>סיעוד הסבות</v>
      </c>
      <c r="L1706">
        <v>0</v>
      </c>
      <c r="M1706">
        <v>4</v>
      </c>
      <c r="N1706">
        <v>10</v>
      </c>
      <c r="O1706">
        <v>6</v>
      </c>
      <c r="P1706">
        <v>22</v>
      </c>
      <c r="Q1706">
        <v>1</v>
      </c>
      <c r="R1706">
        <v>0</v>
      </c>
      <c r="S1706">
        <v>119</v>
      </c>
      <c r="T1706">
        <v>11</v>
      </c>
      <c r="U1706">
        <v>5000</v>
      </c>
      <c r="V1706">
        <v>0</v>
      </c>
      <c r="W1706" t="s">
        <v>3612</v>
      </c>
      <c r="X1706">
        <v>0</v>
      </c>
      <c r="Y1706">
        <v>0</v>
      </c>
    </row>
    <row r="1707" spans="1:25" x14ac:dyDescent="0.2">
      <c r="A1707">
        <v>9</v>
      </c>
      <c r="B1707">
        <v>1</v>
      </c>
      <c r="C1707">
        <v>209049238</v>
      </c>
      <c r="D1707" t="s">
        <v>121</v>
      </c>
      <c r="E1707" t="s">
        <v>3613</v>
      </c>
      <c r="F1707" t="s">
        <v>567</v>
      </c>
      <c r="G1707">
        <v>2</v>
      </c>
      <c r="H1707">
        <v>97</v>
      </c>
      <c r="I1707">
        <v>3151</v>
      </c>
      <c r="J1707">
        <v>31</v>
      </c>
      <c r="K1707" t="str">
        <f>VLOOKUP(J:J,[1]חוגים!A:B,2,0)</f>
        <v>מדעי התנהגות תואר ראשון</v>
      </c>
      <c r="L1707">
        <v>0</v>
      </c>
      <c r="M1707">
        <v>1</v>
      </c>
      <c r="N1707">
        <v>10</v>
      </c>
      <c r="O1707">
        <v>22</v>
      </c>
      <c r="P1707">
        <v>23</v>
      </c>
      <c r="Q1707">
        <v>2</v>
      </c>
      <c r="R1707">
        <v>0</v>
      </c>
      <c r="S1707">
        <v>35</v>
      </c>
      <c r="T1707">
        <v>44</v>
      </c>
      <c r="U1707">
        <v>5000</v>
      </c>
      <c r="V1707">
        <v>0</v>
      </c>
      <c r="W1707" t="s">
        <v>3614</v>
      </c>
      <c r="X1707">
        <v>0</v>
      </c>
      <c r="Y1707">
        <v>0</v>
      </c>
    </row>
    <row r="1708" spans="1:25" x14ac:dyDescent="0.2">
      <c r="A1708">
        <v>9</v>
      </c>
      <c r="B1708">
        <v>1</v>
      </c>
      <c r="C1708">
        <v>209050798</v>
      </c>
      <c r="D1708" t="str">
        <f>VLOOKUP(C:C,[1]חדשים!B:C,2,0)</f>
        <v>חדש סמ 1</v>
      </c>
      <c r="E1708" t="s">
        <v>3387</v>
      </c>
      <c r="F1708" t="s">
        <v>123</v>
      </c>
      <c r="G1708">
        <v>2</v>
      </c>
      <c r="H1708">
        <v>98</v>
      </c>
      <c r="I1708">
        <v>7202</v>
      </c>
      <c r="J1708">
        <v>72</v>
      </c>
      <c r="K1708" t="str">
        <f>VLOOKUP(J:J,[1]חוגים!A:B,2,0)</f>
        <v>מערכות מידע תואר שני</v>
      </c>
      <c r="L1708">
        <v>0</v>
      </c>
      <c r="M1708">
        <v>1</v>
      </c>
      <c r="N1708">
        <v>20</v>
      </c>
      <c r="O1708">
        <v>14</v>
      </c>
      <c r="P1708">
        <v>24</v>
      </c>
      <c r="Q1708">
        <v>1</v>
      </c>
      <c r="R1708">
        <v>0</v>
      </c>
      <c r="S1708">
        <v>0</v>
      </c>
      <c r="T1708">
        <v>28</v>
      </c>
      <c r="U1708">
        <v>5000</v>
      </c>
      <c r="V1708">
        <v>0</v>
      </c>
      <c r="W1708" t="s">
        <v>3615</v>
      </c>
      <c r="X1708">
        <v>0</v>
      </c>
      <c r="Y1708">
        <v>0</v>
      </c>
    </row>
    <row r="1709" spans="1:25" x14ac:dyDescent="0.2">
      <c r="A1709">
        <v>9</v>
      </c>
      <c r="B1709">
        <v>1</v>
      </c>
      <c r="C1709">
        <v>209052976</v>
      </c>
      <c r="D1709" t="s">
        <v>121</v>
      </c>
      <c r="E1709" t="s">
        <v>31</v>
      </c>
      <c r="F1709" t="s">
        <v>448</v>
      </c>
      <c r="G1709">
        <v>2</v>
      </c>
      <c r="H1709">
        <v>98</v>
      </c>
      <c r="I1709">
        <v>3147</v>
      </c>
      <c r="J1709">
        <v>31</v>
      </c>
      <c r="K1709" t="str">
        <f>VLOOKUP(J:J,[1]חוגים!A:B,2,0)</f>
        <v>מדעי התנהגות תואר ראשון</v>
      </c>
      <c r="L1709">
        <v>0</v>
      </c>
      <c r="M1709">
        <v>1</v>
      </c>
      <c r="N1709">
        <v>10</v>
      </c>
      <c r="O1709">
        <v>23</v>
      </c>
      <c r="P1709">
        <v>23</v>
      </c>
      <c r="Q1709">
        <v>1</v>
      </c>
      <c r="R1709">
        <v>0</v>
      </c>
      <c r="S1709">
        <v>36</v>
      </c>
      <c r="T1709">
        <v>46</v>
      </c>
      <c r="U1709">
        <v>5000</v>
      </c>
      <c r="V1709">
        <v>0</v>
      </c>
      <c r="W1709" t="s">
        <v>3616</v>
      </c>
      <c r="X1709">
        <v>0</v>
      </c>
      <c r="Y1709">
        <v>0</v>
      </c>
    </row>
    <row r="1710" spans="1:25" x14ac:dyDescent="0.2">
      <c r="A1710">
        <v>9</v>
      </c>
      <c r="B1710">
        <v>1</v>
      </c>
      <c r="C1710">
        <v>209057025</v>
      </c>
      <c r="D1710" t="s">
        <v>121</v>
      </c>
      <c r="E1710" t="s">
        <v>379</v>
      </c>
      <c r="F1710" t="s">
        <v>838</v>
      </c>
      <c r="G1710">
        <v>2</v>
      </c>
      <c r="H1710">
        <v>98</v>
      </c>
      <c r="I1710">
        <v>1155</v>
      </c>
      <c r="J1710">
        <v>11</v>
      </c>
      <c r="K1710" t="str">
        <f>VLOOKUP(J:J,[1]חוגים!A:B,2,0)</f>
        <v>מדעי המחשב תואר ראשון</v>
      </c>
      <c r="L1710">
        <v>0</v>
      </c>
      <c r="M1710">
        <v>2</v>
      </c>
      <c r="N1710">
        <v>10</v>
      </c>
      <c r="O1710">
        <v>19</v>
      </c>
      <c r="P1710">
        <v>22</v>
      </c>
      <c r="Q1710">
        <v>1</v>
      </c>
      <c r="R1710">
        <v>0</v>
      </c>
      <c r="S1710">
        <v>65</v>
      </c>
      <c r="T1710">
        <v>37</v>
      </c>
      <c r="U1710">
        <v>5000</v>
      </c>
      <c r="V1710">
        <v>0</v>
      </c>
      <c r="W1710" t="s">
        <v>3617</v>
      </c>
      <c r="X1710">
        <v>0</v>
      </c>
      <c r="Y1710">
        <v>0</v>
      </c>
    </row>
    <row r="1711" spans="1:25" x14ac:dyDescent="0.2">
      <c r="A1711">
        <v>9</v>
      </c>
      <c r="B1711">
        <v>1</v>
      </c>
      <c r="C1711">
        <v>209058791</v>
      </c>
      <c r="D1711" t="s">
        <v>121</v>
      </c>
      <c r="E1711" t="s">
        <v>1814</v>
      </c>
      <c r="F1711" t="s">
        <v>3618</v>
      </c>
      <c r="G1711">
        <v>2</v>
      </c>
      <c r="H1711">
        <v>98</v>
      </c>
      <c r="I1711">
        <v>3147</v>
      </c>
      <c r="J1711">
        <v>31</v>
      </c>
      <c r="K1711" t="str">
        <f>VLOOKUP(J:J,[1]חוגים!A:B,2,0)</f>
        <v>מדעי התנהגות תואר ראשון</v>
      </c>
      <c r="L1711">
        <v>0</v>
      </c>
      <c r="M1711">
        <v>2</v>
      </c>
      <c r="N1711">
        <v>10</v>
      </c>
      <c r="O1711">
        <v>23</v>
      </c>
      <c r="P1711">
        <v>23</v>
      </c>
      <c r="Q1711">
        <v>2</v>
      </c>
      <c r="R1711">
        <v>0</v>
      </c>
      <c r="S1711">
        <v>38</v>
      </c>
      <c r="T1711">
        <v>46</v>
      </c>
      <c r="U1711">
        <v>5000</v>
      </c>
      <c r="V1711">
        <v>0</v>
      </c>
      <c r="W1711" t="s">
        <v>3619</v>
      </c>
      <c r="X1711">
        <v>0</v>
      </c>
      <c r="Y1711">
        <v>0</v>
      </c>
    </row>
    <row r="1712" spans="1:25" x14ac:dyDescent="0.2">
      <c r="A1712">
        <v>9</v>
      </c>
      <c r="B1712">
        <v>1</v>
      </c>
      <c r="C1712">
        <v>209059278</v>
      </c>
      <c r="D1712" t="s">
        <v>121</v>
      </c>
      <c r="E1712" t="s">
        <v>2935</v>
      </c>
      <c r="F1712" t="s">
        <v>231</v>
      </c>
      <c r="G1712">
        <v>1</v>
      </c>
      <c r="H1712">
        <v>98</v>
      </c>
      <c r="I1712">
        <v>1155</v>
      </c>
      <c r="J1712">
        <v>11</v>
      </c>
      <c r="K1712" t="str">
        <f>VLOOKUP(J:J,[1]חוגים!A:B,2,0)</f>
        <v>מדעי המחשב תואר ראשון</v>
      </c>
      <c r="L1712">
        <v>0</v>
      </c>
      <c r="M1712">
        <v>3</v>
      </c>
      <c r="N1712">
        <v>10</v>
      </c>
      <c r="O1712">
        <v>21</v>
      </c>
      <c r="P1712">
        <v>22</v>
      </c>
      <c r="Q1712">
        <v>1</v>
      </c>
      <c r="R1712">
        <v>0</v>
      </c>
      <c r="S1712">
        <v>61</v>
      </c>
      <c r="T1712">
        <v>41</v>
      </c>
      <c r="U1712">
        <v>5000</v>
      </c>
      <c r="V1712">
        <v>0</v>
      </c>
      <c r="W1712" t="s">
        <v>3620</v>
      </c>
      <c r="X1712">
        <v>0</v>
      </c>
      <c r="Y1712">
        <v>0</v>
      </c>
    </row>
    <row r="1713" spans="1:25" x14ac:dyDescent="0.2">
      <c r="A1713">
        <v>9</v>
      </c>
      <c r="B1713">
        <v>1</v>
      </c>
      <c r="C1713">
        <v>209060003</v>
      </c>
      <c r="D1713" t="s">
        <v>121</v>
      </c>
      <c r="E1713" t="s">
        <v>3621</v>
      </c>
      <c r="F1713" t="s">
        <v>32</v>
      </c>
      <c r="G1713">
        <v>2</v>
      </c>
      <c r="H1713">
        <v>98</v>
      </c>
      <c r="I1713">
        <v>3152</v>
      </c>
      <c r="J1713">
        <v>31</v>
      </c>
      <c r="K1713" t="str">
        <f>VLOOKUP(J:J,[1]חוגים!A:B,2,0)</f>
        <v>מדעי התנהגות תואר ראשון</v>
      </c>
      <c r="L1713">
        <v>0</v>
      </c>
      <c r="M1713">
        <v>3</v>
      </c>
      <c r="N1713">
        <v>10</v>
      </c>
      <c r="O1713">
        <v>23</v>
      </c>
      <c r="P1713">
        <v>23</v>
      </c>
      <c r="Q1713">
        <v>1</v>
      </c>
      <c r="R1713">
        <v>0</v>
      </c>
      <c r="S1713">
        <v>36</v>
      </c>
      <c r="T1713">
        <v>46</v>
      </c>
      <c r="U1713">
        <v>5000</v>
      </c>
      <c r="V1713">
        <v>0</v>
      </c>
      <c r="W1713" t="s">
        <v>3622</v>
      </c>
      <c r="X1713">
        <v>0</v>
      </c>
      <c r="Y1713">
        <v>0</v>
      </c>
    </row>
    <row r="1714" spans="1:25" x14ac:dyDescent="0.2">
      <c r="A1714">
        <v>9</v>
      </c>
      <c r="B1714">
        <v>1</v>
      </c>
      <c r="C1714">
        <v>209062157</v>
      </c>
      <c r="D1714" t="s">
        <v>121</v>
      </c>
      <c r="E1714" t="s">
        <v>224</v>
      </c>
      <c r="F1714" t="s">
        <v>3623</v>
      </c>
      <c r="G1714">
        <v>2</v>
      </c>
      <c r="H1714">
        <v>98</v>
      </c>
      <c r="I1714">
        <v>2767</v>
      </c>
      <c r="J1714">
        <v>27</v>
      </c>
      <c r="K1714" t="str">
        <f>VLOOKUP(J:J,[1]חוגים!A:B,2,0)</f>
        <v>מערכות מידע תואר ראשון</v>
      </c>
      <c r="L1714">
        <v>0</v>
      </c>
      <c r="M1714">
        <v>2</v>
      </c>
      <c r="N1714">
        <v>10</v>
      </c>
      <c r="O1714">
        <v>25</v>
      </c>
      <c r="P1714">
        <v>22</v>
      </c>
      <c r="Q1714">
        <v>1</v>
      </c>
      <c r="R1714">
        <v>0</v>
      </c>
      <c r="S1714">
        <v>43</v>
      </c>
      <c r="T1714">
        <v>49</v>
      </c>
      <c r="U1714">
        <v>5000</v>
      </c>
      <c r="V1714">
        <v>0</v>
      </c>
      <c r="W1714" t="s">
        <v>3624</v>
      </c>
      <c r="X1714">
        <v>0</v>
      </c>
      <c r="Y1714">
        <v>0</v>
      </c>
    </row>
    <row r="1715" spans="1:25" x14ac:dyDescent="0.2">
      <c r="A1715">
        <v>9</v>
      </c>
      <c r="B1715">
        <v>1</v>
      </c>
      <c r="C1715">
        <v>209063742</v>
      </c>
      <c r="D1715" t="str">
        <f>VLOOKUP(C:C,[1]חדשים!B:C,2,0)</f>
        <v>חדש סמ 1</v>
      </c>
      <c r="E1715" t="s">
        <v>3625</v>
      </c>
      <c r="F1715" t="s">
        <v>650</v>
      </c>
      <c r="G1715">
        <v>1</v>
      </c>
      <c r="H1715">
        <v>98</v>
      </c>
      <c r="I1715">
        <v>1155</v>
      </c>
      <c r="J1715">
        <v>11</v>
      </c>
      <c r="K1715" t="str">
        <f>VLOOKUP(J:J,[1]חוגים!A:B,2,0)</f>
        <v>מדעי המחשב תואר ראשון</v>
      </c>
      <c r="L1715">
        <v>0</v>
      </c>
      <c r="M1715">
        <v>1</v>
      </c>
      <c r="N1715">
        <v>10</v>
      </c>
      <c r="O1715">
        <v>22</v>
      </c>
      <c r="P1715">
        <v>24</v>
      </c>
      <c r="Q1715">
        <v>1</v>
      </c>
      <c r="R1715">
        <v>0</v>
      </c>
      <c r="S1715">
        <v>0</v>
      </c>
      <c r="T1715">
        <v>43</v>
      </c>
      <c r="U1715">
        <v>5000</v>
      </c>
      <c r="V1715">
        <v>0</v>
      </c>
      <c r="W1715" t="s">
        <v>3626</v>
      </c>
      <c r="X1715">
        <v>0</v>
      </c>
      <c r="Y1715">
        <v>0</v>
      </c>
    </row>
    <row r="1716" spans="1:25" x14ac:dyDescent="0.2">
      <c r="A1716">
        <v>9</v>
      </c>
      <c r="B1716">
        <v>1</v>
      </c>
      <c r="C1716">
        <v>209074145</v>
      </c>
      <c r="D1716" t="str">
        <f>VLOOKUP(C:C,[1]חדשים!B:C,2,0)</f>
        <v>חדש סמ 1</v>
      </c>
      <c r="E1716" t="s">
        <v>3627</v>
      </c>
      <c r="F1716" t="s">
        <v>2680</v>
      </c>
      <c r="G1716">
        <v>1</v>
      </c>
      <c r="H1716">
        <v>99</v>
      </c>
      <c r="I1716">
        <v>2774</v>
      </c>
      <c r="J1716">
        <v>27</v>
      </c>
      <c r="K1716" t="str">
        <f>VLOOKUP(J:J,[1]חוגים!A:B,2,0)</f>
        <v>מערכות מידע תואר ראשון</v>
      </c>
      <c r="L1716">
        <v>0</v>
      </c>
      <c r="M1716">
        <v>1</v>
      </c>
      <c r="N1716">
        <v>10</v>
      </c>
      <c r="O1716">
        <v>20</v>
      </c>
      <c r="P1716">
        <v>24</v>
      </c>
      <c r="Q1716">
        <v>1</v>
      </c>
      <c r="R1716">
        <v>0</v>
      </c>
      <c r="S1716">
        <v>0</v>
      </c>
      <c r="T1716">
        <v>40</v>
      </c>
      <c r="U1716">
        <v>5000</v>
      </c>
      <c r="V1716">
        <v>0</v>
      </c>
      <c r="W1716" t="s">
        <v>3628</v>
      </c>
      <c r="X1716">
        <v>0</v>
      </c>
      <c r="Y1716">
        <v>0</v>
      </c>
    </row>
    <row r="1717" spans="1:25" x14ac:dyDescent="0.2">
      <c r="A1717">
        <v>9</v>
      </c>
      <c r="B1717">
        <v>1</v>
      </c>
      <c r="C1717">
        <v>209074152</v>
      </c>
      <c r="D1717" t="str">
        <f>VLOOKUP(C:C,[1]חדשים!B:C,2,0)</f>
        <v>חדש סמ 1</v>
      </c>
      <c r="E1717" t="s">
        <v>3627</v>
      </c>
      <c r="F1717" t="s">
        <v>497</v>
      </c>
      <c r="G1717">
        <v>1</v>
      </c>
      <c r="H1717">
        <v>99</v>
      </c>
      <c r="I1717">
        <v>1158</v>
      </c>
      <c r="J1717">
        <v>11</v>
      </c>
      <c r="K1717" t="str">
        <f>VLOOKUP(J:J,[1]חוגים!A:B,2,0)</f>
        <v>מדעי המחשב תואר ראשון</v>
      </c>
      <c r="L1717">
        <v>0</v>
      </c>
      <c r="M1717">
        <v>1</v>
      </c>
      <c r="N1717">
        <v>10</v>
      </c>
      <c r="O1717">
        <v>21</v>
      </c>
      <c r="P1717">
        <v>24</v>
      </c>
      <c r="Q1717">
        <v>2</v>
      </c>
      <c r="R1717">
        <v>0</v>
      </c>
      <c r="S1717">
        <v>0</v>
      </c>
      <c r="T1717">
        <v>41</v>
      </c>
      <c r="U1717">
        <v>5000</v>
      </c>
      <c r="V1717">
        <v>0</v>
      </c>
      <c r="W1717" t="s">
        <v>3629</v>
      </c>
      <c r="X1717">
        <v>0</v>
      </c>
      <c r="Y1717">
        <v>0</v>
      </c>
    </row>
    <row r="1718" spans="1:25" x14ac:dyDescent="0.2">
      <c r="A1718">
        <v>9</v>
      </c>
      <c r="B1718">
        <v>1</v>
      </c>
      <c r="C1718">
        <v>209074491</v>
      </c>
      <c r="D1718" t="s">
        <v>121</v>
      </c>
      <c r="E1718" t="s">
        <v>3630</v>
      </c>
      <c r="F1718" t="s">
        <v>3631</v>
      </c>
      <c r="G1718">
        <v>1</v>
      </c>
      <c r="H1718">
        <v>99</v>
      </c>
      <c r="I1718">
        <v>1159</v>
      </c>
      <c r="J1718">
        <v>11</v>
      </c>
      <c r="K1718" t="str">
        <f>VLOOKUP(J:J,[1]חוגים!A:B,2,0)</f>
        <v>מדעי המחשב תואר ראשון</v>
      </c>
      <c r="L1718">
        <v>0</v>
      </c>
      <c r="M1718">
        <v>3</v>
      </c>
      <c r="N1718">
        <v>10</v>
      </c>
      <c r="O1718">
        <v>19</v>
      </c>
      <c r="P1718">
        <v>22</v>
      </c>
      <c r="Q1718">
        <v>1</v>
      </c>
      <c r="R1718">
        <v>0</v>
      </c>
      <c r="S1718">
        <v>73</v>
      </c>
      <c r="T1718">
        <v>37</v>
      </c>
      <c r="U1718">
        <v>5000</v>
      </c>
      <c r="V1718">
        <v>0</v>
      </c>
      <c r="W1718" t="s">
        <v>3632</v>
      </c>
      <c r="X1718">
        <v>0</v>
      </c>
      <c r="Y1718">
        <v>0</v>
      </c>
    </row>
    <row r="1719" spans="1:25" x14ac:dyDescent="0.2">
      <c r="A1719">
        <v>9</v>
      </c>
      <c r="B1719">
        <v>1</v>
      </c>
      <c r="C1719">
        <v>209080035</v>
      </c>
      <c r="D1719" t="str">
        <f>VLOOKUP(C:C,[1]חדשים!B:C,2,0)</f>
        <v>חדש סמ 1</v>
      </c>
      <c r="E1719" t="s">
        <v>3633</v>
      </c>
      <c r="F1719" t="s">
        <v>173</v>
      </c>
      <c r="G1719">
        <v>2</v>
      </c>
      <c r="H1719">
        <v>97</v>
      </c>
      <c r="I1719">
        <v>7201</v>
      </c>
      <c r="J1719">
        <v>72</v>
      </c>
      <c r="K1719" t="str">
        <f>VLOOKUP(J:J,[1]חוגים!A:B,2,0)</f>
        <v>מערכות מידע תואר שני</v>
      </c>
      <c r="L1719">
        <v>0</v>
      </c>
      <c r="M1719">
        <v>1</v>
      </c>
      <c r="N1719">
        <v>20</v>
      </c>
      <c r="O1719">
        <v>14</v>
      </c>
      <c r="P1719">
        <v>24</v>
      </c>
      <c r="Q1719">
        <v>1</v>
      </c>
      <c r="R1719">
        <v>0</v>
      </c>
      <c r="S1719">
        <v>0</v>
      </c>
      <c r="T1719">
        <v>28</v>
      </c>
      <c r="U1719">
        <v>5000</v>
      </c>
      <c r="V1719">
        <v>0</v>
      </c>
      <c r="W1719" t="s">
        <v>3634</v>
      </c>
      <c r="X1719">
        <v>0</v>
      </c>
      <c r="Y1719">
        <v>0</v>
      </c>
    </row>
    <row r="1720" spans="1:25" x14ac:dyDescent="0.2">
      <c r="A1720">
        <v>9</v>
      </c>
      <c r="B1720">
        <v>1</v>
      </c>
      <c r="C1720">
        <v>209080605</v>
      </c>
      <c r="D1720" t="s">
        <v>121</v>
      </c>
      <c r="E1720" t="s">
        <v>2154</v>
      </c>
      <c r="F1720" t="s">
        <v>3635</v>
      </c>
      <c r="G1720">
        <v>2</v>
      </c>
      <c r="H1720">
        <v>97</v>
      </c>
      <c r="I1720">
        <v>2162</v>
      </c>
      <c r="J1720">
        <v>21</v>
      </c>
      <c r="K1720" t="str">
        <f>VLOOKUP(J:J,[1]חוגים!A:B,2,0)</f>
        <v>כלכלה וניהול תואר ראשון</v>
      </c>
      <c r="L1720">
        <v>0</v>
      </c>
      <c r="M1720">
        <v>3</v>
      </c>
      <c r="N1720">
        <v>10</v>
      </c>
      <c r="O1720">
        <v>5</v>
      </c>
      <c r="P1720">
        <v>21</v>
      </c>
      <c r="Q1720">
        <v>1</v>
      </c>
      <c r="R1720">
        <v>0</v>
      </c>
      <c r="S1720">
        <v>103</v>
      </c>
      <c r="T1720">
        <v>10</v>
      </c>
      <c r="U1720">
        <v>5000</v>
      </c>
      <c r="V1720">
        <v>0</v>
      </c>
      <c r="W1720" t="s">
        <v>3636</v>
      </c>
      <c r="X1720">
        <v>0</v>
      </c>
      <c r="Y1720">
        <v>0</v>
      </c>
    </row>
    <row r="1721" spans="1:25" x14ac:dyDescent="0.2">
      <c r="A1721">
        <v>9</v>
      </c>
      <c r="B1721">
        <v>1</v>
      </c>
      <c r="C1721">
        <v>209080795</v>
      </c>
      <c r="D1721" t="s">
        <v>121</v>
      </c>
      <c r="E1721" t="s">
        <v>3637</v>
      </c>
      <c r="F1721" t="s">
        <v>567</v>
      </c>
      <c r="G1721">
        <v>2</v>
      </c>
      <c r="H1721">
        <v>97</v>
      </c>
      <c r="I1721">
        <v>2772</v>
      </c>
      <c r="J1721">
        <v>27</v>
      </c>
      <c r="K1721" t="str">
        <f>VLOOKUP(J:J,[1]חוגים!A:B,2,0)</f>
        <v>מערכות מידע תואר ראשון</v>
      </c>
      <c r="L1721">
        <v>0</v>
      </c>
      <c r="M1721">
        <v>3</v>
      </c>
      <c r="N1721">
        <v>10</v>
      </c>
      <c r="O1721">
        <v>19</v>
      </c>
      <c r="P1721">
        <v>22</v>
      </c>
      <c r="Q1721">
        <v>1</v>
      </c>
      <c r="R1721">
        <v>0</v>
      </c>
      <c r="S1721">
        <v>86</v>
      </c>
      <c r="T1721">
        <v>37</v>
      </c>
      <c r="U1721">
        <v>5000</v>
      </c>
      <c r="V1721">
        <v>0</v>
      </c>
      <c r="W1721" t="s">
        <v>3638</v>
      </c>
      <c r="X1721">
        <v>0</v>
      </c>
      <c r="Y1721">
        <v>0</v>
      </c>
    </row>
    <row r="1722" spans="1:25" x14ac:dyDescent="0.2">
      <c r="A1722">
        <v>9</v>
      </c>
      <c r="B1722">
        <v>1</v>
      </c>
      <c r="C1722">
        <v>209081090</v>
      </c>
      <c r="D1722" t="s">
        <v>121</v>
      </c>
      <c r="E1722" t="s">
        <v>3639</v>
      </c>
      <c r="F1722" t="s">
        <v>365</v>
      </c>
      <c r="G1722">
        <v>2</v>
      </c>
      <c r="H1722">
        <v>97</v>
      </c>
      <c r="I1722">
        <v>4202</v>
      </c>
      <c r="J1722">
        <v>42</v>
      </c>
      <c r="K1722" t="str">
        <f>VLOOKUP(J:J,[1]חוגים!A:B,2,0)</f>
        <v>לימודי משפחה תואר שני</v>
      </c>
      <c r="L1722">
        <v>0</v>
      </c>
      <c r="M1722">
        <v>2</v>
      </c>
      <c r="N1722">
        <v>20</v>
      </c>
      <c r="O1722">
        <v>11</v>
      </c>
      <c r="P1722">
        <v>23</v>
      </c>
      <c r="Q1722">
        <v>1</v>
      </c>
      <c r="R1722">
        <v>0</v>
      </c>
      <c r="S1722">
        <v>20</v>
      </c>
      <c r="T1722">
        <v>22</v>
      </c>
      <c r="U1722">
        <v>5000</v>
      </c>
      <c r="V1722">
        <v>0</v>
      </c>
      <c r="W1722" t="s">
        <v>3640</v>
      </c>
      <c r="X1722">
        <v>0</v>
      </c>
      <c r="Y1722">
        <v>0</v>
      </c>
    </row>
    <row r="1723" spans="1:25" x14ac:dyDescent="0.2">
      <c r="A1723">
        <v>9</v>
      </c>
      <c r="B1723">
        <v>1</v>
      </c>
      <c r="C1723">
        <v>209081892</v>
      </c>
      <c r="D1723" t="str">
        <f>VLOOKUP(C:C,[1]חדשים!B:C,2,0)</f>
        <v>חדש סמ 1</v>
      </c>
      <c r="E1723" t="s">
        <v>3641</v>
      </c>
      <c r="F1723" t="s">
        <v>461</v>
      </c>
      <c r="G1723">
        <v>1</v>
      </c>
      <c r="H1723">
        <v>97</v>
      </c>
      <c r="I1723">
        <v>3151</v>
      </c>
      <c r="J1723">
        <v>31</v>
      </c>
      <c r="K1723" t="str">
        <f>VLOOKUP(J:J,[1]חוגים!A:B,2,0)</f>
        <v>מדעי התנהגות תואר ראשון</v>
      </c>
      <c r="L1723">
        <v>0</v>
      </c>
      <c r="M1723">
        <v>2</v>
      </c>
      <c r="N1723">
        <v>10</v>
      </c>
      <c r="O1723">
        <v>9</v>
      </c>
      <c r="P1723">
        <v>22</v>
      </c>
      <c r="Q1723">
        <v>1</v>
      </c>
      <c r="R1723">
        <v>0</v>
      </c>
      <c r="S1723">
        <v>0</v>
      </c>
      <c r="T1723">
        <v>18</v>
      </c>
      <c r="U1723">
        <v>5000</v>
      </c>
      <c r="V1723">
        <v>0</v>
      </c>
      <c r="W1723" t="s">
        <v>3642</v>
      </c>
      <c r="X1723">
        <v>0</v>
      </c>
      <c r="Y1723">
        <v>0</v>
      </c>
    </row>
    <row r="1724" spans="1:25" x14ac:dyDescent="0.2">
      <c r="A1724">
        <v>9</v>
      </c>
      <c r="B1724">
        <v>1</v>
      </c>
      <c r="C1724">
        <v>209082411</v>
      </c>
      <c r="D1724" t="s">
        <v>121</v>
      </c>
      <c r="E1724" t="s">
        <v>3643</v>
      </c>
      <c r="F1724" t="s">
        <v>70</v>
      </c>
      <c r="G1724">
        <v>1</v>
      </c>
      <c r="H1724">
        <v>97</v>
      </c>
      <c r="I1724">
        <v>2775</v>
      </c>
      <c r="J1724">
        <v>27</v>
      </c>
      <c r="K1724" t="str">
        <f>VLOOKUP(J:J,[1]חוגים!A:B,2,0)</f>
        <v>מערכות מידע תואר ראשון</v>
      </c>
      <c r="L1724">
        <v>0</v>
      </c>
      <c r="M1724">
        <v>3</v>
      </c>
      <c r="N1724">
        <v>10</v>
      </c>
      <c r="O1724">
        <v>4</v>
      </c>
      <c r="P1724">
        <v>21</v>
      </c>
      <c r="Q1724">
        <v>2</v>
      </c>
      <c r="R1724">
        <v>0</v>
      </c>
      <c r="S1724">
        <v>111</v>
      </c>
      <c r="T1724">
        <v>8</v>
      </c>
      <c r="U1724">
        <v>5000</v>
      </c>
      <c r="V1724">
        <v>0</v>
      </c>
      <c r="W1724" t="s">
        <v>3644</v>
      </c>
      <c r="X1724">
        <v>0</v>
      </c>
      <c r="Y1724">
        <v>0</v>
      </c>
    </row>
    <row r="1725" spans="1:25" x14ac:dyDescent="0.2">
      <c r="A1725">
        <v>9</v>
      </c>
      <c r="B1725">
        <v>1</v>
      </c>
      <c r="C1725">
        <v>209083617</v>
      </c>
      <c r="D1725" t="str">
        <f>VLOOKUP(C:C,[1]חדשים!B:C,2,0)</f>
        <v>חדש סמ 1</v>
      </c>
      <c r="E1725" t="s">
        <v>3645</v>
      </c>
      <c r="F1725" t="s">
        <v>123</v>
      </c>
      <c r="G1725">
        <v>2</v>
      </c>
      <c r="H1725">
        <v>97</v>
      </c>
      <c r="I1725">
        <v>2772</v>
      </c>
      <c r="J1725">
        <v>27</v>
      </c>
      <c r="K1725" t="str">
        <f>VLOOKUP(J:J,[1]חוגים!A:B,2,0)</f>
        <v>מערכות מידע תואר ראשון</v>
      </c>
      <c r="L1725">
        <v>0</v>
      </c>
      <c r="M1725">
        <v>1</v>
      </c>
      <c r="N1725">
        <v>10</v>
      </c>
      <c r="O1725">
        <v>26</v>
      </c>
      <c r="P1725">
        <v>24</v>
      </c>
      <c r="Q1725">
        <v>1</v>
      </c>
      <c r="R1725">
        <v>0</v>
      </c>
      <c r="S1725">
        <v>0</v>
      </c>
      <c r="T1725">
        <v>51</v>
      </c>
      <c r="U1725">
        <v>5000</v>
      </c>
      <c r="V1725">
        <v>0</v>
      </c>
      <c r="W1725" t="s">
        <v>3646</v>
      </c>
      <c r="X1725">
        <v>0</v>
      </c>
      <c r="Y1725">
        <v>0</v>
      </c>
    </row>
    <row r="1726" spans="1:25" x14ac:dyDescent="0.2">
      <c r="A1726">
        <v>9</v>
      </c>
      <c r="B1726">
        <v>1</v>
      </c>
      <c r="C1726">
        <v>209083914</v>
      </c>
      <c r="D1726" t="s">
        <v>121</v>
      </c>
      <c r="E1726" t="s">
        <v>3647</v>
      </c>
      <c r="F1726" t="s">
        <v>3452</v>
      </c>
      <c r="G1726">
        <v>1</v>
      </c>
      <c r="H1726">
        <v>97</v>
      </c>
      <c r="I1726">
        <v>2776</v>
      </c>
      <c r="J1726">
        <v>27</v>
      </c>
      <c r="K1726" t="str">
        <f>VLOOKUP(J:J,[1]חוגים!A:B,2,0)</f>
        <v>מערכות מידע תואר ראשון</v>
      </c>
      <c r="L1726">
        <v>0</v>
      </c>
      <c r="M1726">
        <v>2</v>
      </c>
      <c r="N1726">
        <v>10</v>
      </c>
      <c r="O1726">
        <v>15</v>
      </c>
      <c r="P1726">
        <v>23</v>
      </c>
      <c r="Q1726">
        <v>2</v>
      </c>
      <c r="R1726">
        <v>0</v>
      </c>
      <c r="S1726">
        <v>41</v>
      </c>
      <c r="T1726">
        <v>30</v>
      </c>
      <c r="U1726">
        <v>5000</v>
      </c>
      <c r="V1726">
        <v>0</v>
      </c>
      <c r="W1726" t="s">
        <v>3648</v>
      </c>
      <c r="X1726">
        <v>0</v>
      </c>
      <c r="Y1726">
        <v>0</v>
      </c>
    </row>
    <row r="1727" spans="1:25" x14ac:dyDescent="0.2">
      <c r="A1727">
        <v>9</v>
      </c>
      <c r="B1727">
        <v>1</v>
      </c>
      <c r="C1727">
        <v>209084037</v>
      </c>
      <c r="D1727" t="s">
        <v>121</v>
      </c>
      <c r="E1727" t="s">
        <v>1241</v>
      </c>
      <c r="F1727" t="s">
        <v>89</v>
      </c>
      <c r="G1727">
        <v>2</v>
      </c>
      <c r="H1727">
        <v>97</v>
      </c>
      <c r="I1727">
        <v>3147</v>
      </c>
      <c r="J1727">
        <v>31</v>
      </c>
      <c r="K1727" t="str">
        <f>VLOOKUP(J:J,[1]חוגים!A:B,2,0)</f>
        <v>מדעי התנהגות תואר ראשון</v>
      </c>
      <c r="L1727">
        <v>0</v>
      </c>
      <c r="M1727">
        <v>3</v>
      </c>
      <c r="N1727">
        <v>10</v>
      </c>
      <c r="O1727">
        <v>5</v>
      </c>
      <c r="P1727">
        <v>21</v>
      </c>
      <c r="Q1727">
        <v>1</v>
      </c>
      <c r="R1727">
        <v>0</v>
      </c>
      <c r="S1727">
        <v>102</v>
      </c>
      <c r="T1727">
        <v>10</v>
      </c>
      <c r="U1727">
        <v>5000</v>
      </c>
      <c r="V1727">
        <v>0</v>
      </c>
      <c r="W1727" t="s">
        <v>3649</v>
      </c>
      <c r="X1727">
        <v>0</v>
      </c>
      <c r="Y1727">
        <v>0</v>
      </c>
    </row>
    <row r="1728" spans="1:25" x14ac:dyDescent="0.2">
      <c r="A1728">
        <v>9</v>
      </c>
      <c r="B1728">
        <v>1</v>
      </c>
      <c r="C1728">
        <v>209086453</v>
      </c>
      <c r="D1728" t="s">
        <v>121</v>
      </c>
      <c r="E1728" t="s">
        <v>3650</v>
      </c>
      <c r="F1728" t="s">
        <v>3651</v>
      </c>
      <c r="G1728">
        <v>2</v>
      </c>
      <c r="H1728">
        <v>98</v>
      </c>
      <c r="I1728">
        <v>3147</v>
      </c>
      <c r="J1728">
        <v>31</v>
      </c>
      <c r="K1728" t="str">
        <f>VLOOKUP(J:J,[1]חוגים!A:B,2,0)</f>
        <v>מדעי התנהגות תואר ראשון</v>
      </c>
      <c r="L1728">
        <v>0</v>
      </c>
      <c r="M1728">
        <v>3</v>
      </c>
      <c r="N1728">
        <v>10</v>
      </c>
      <c r="O1728">
        <v>6</v>
      </c>
      <c r="P1728">
        <v>21</v>
      </c>
      <c r="Q1728">
        <v>1</v>
      </c>
      <c r="R1728">
        <v>0</v>
      </c>
      <c r="S1728">
        <v>102</v>
      </c>
      <c r="T1728">
        <v>12</v>
      </c>
      <c r="U1728">
        <v>5000</v>
      </c>
      <c r="V1728">
        <v>0</v>
      </c>
      <c r="W1728" t="s">
        <v>3652</v>
      </c>
      <c r="X1728">
        <v>0</v>
      </c>
      <c r="Y1728">
        <v>0</v>
      </c>
    </row>
    <row r="1729" spans="1:25" x14ac:dyDescent="0.2">
      <c r="A1729">
        <v>9</v>
      </c>
      <c r="B1729">
        <v>1</v>
      </c>
      <c r="C1729">
        <v>209086529</v>
      </c>
      <c r="D1729" t="s">
        <v>121</v>
      </c>
      <c r="E1729" t="s">
        <v>3653</v>
      </c>
      <c r="F1729" t="s">
        <v>118</v>
      </c>
      <c r="G1729">
        <v>2</v>
      </c>
      <c r="H1729">
        <v>98</v>
      </c>
      <c r="I1729">
        <v>2775</v>
      </c>
      <c r="J1729">
        <v>27</v>
      </c>
      <c r="K1729" t="str">
        <f>VLOOKUP(J:J,[1]חוגים!A:B,2,0)</f>
        <v>מערכות מידע תואר ראשון</v>
      </c>
      <c r="L1729">
        <v>0</v>
      </c>
      <c r="M1729">
        <v>3</v>
      </c>
      <c r="N1729">
        <v>10</v>
      </c>
      <c r="O1729">
        <v>2</v>
      </c>
      <c r="P1729">
        <v>21</v>
      </c>
      <c r="Q1729">
        <v>1</v>
      </c>
      <c r="R1729">
        <v>0</v>
      </c>
      <c r="S1729">
        <v>119</v>
      </c>
      <c r="T1729">
        <v>4</v>
      </c>
      <c r="U1729">
        <v>5000</v>
      </c>
      <c r="V1729">
        <v>0</v>
      </c>
      <c r="W1729" t="s">
        <v>3654</v>
      </c>
      <c r="X1729">
        <v>0</v>
      </c>
      <c r="Y1729">
        <v>0</v>
      </c>
    </row>
    <row r="1730" spans="1:25" x14ac:dyDescent="0.2">
      <c r="A1730">
        <v>9</v>
      </c>
      <c r="B1730">
        <v>1</v>
      </c>
      <c r="C1730">
        <v>209087956</v>
      </c>
      <c r="D1730" t="str">
        <f>VLOOKUP(C:C,[1]חדשים!B:C,2,0)</f>
        <v>חדש סמ 1</v>
      </c>
      <c r="E1730" t="s">
        <v>3655</v>
      </c>
      <c r="F1730" t="s">
        <v>118</v>
      </c>
      <c r="G1730">
        <v>2</v>
      </c>
      <c r="H1730">
        <v>98</v>
      </c>
      <c r="I1730">
        <v>7202</v>
      </c>
      <c r="J1730">
        <v>72</v>
      </c>
      <c r="K1730" t="str">
        <f>VLOOKUP(J:J,[1]חוגים!A:B,2,0)</f>
        <v>מערכות מידע תואר שני</v>
      </c>
      <c r="L1730">
        <v>0</v>
      </c>
      <c r="M1730">
        <v>1</v>
      </c>
      <c r="N1730">
        <v>20</v>
      </c>
      <c r="O1730">
        <v>14</v>
      </c>
      <c r="P1730">
        <v>24</v>
      </c>
      <c r="Q1730">
        <v>1</v>
      </c>
      <c r="R1730">
        <v>0</v>
      </c>
      <c r="S1730">
        <v>0</v>
      </c>
      <c r="T1730">
        <v>28</v>
      </c>
      <c r="U1730">
        <v>5000</v>
      </c>
      <c r="V1730">
        <v>0</v>
      </c>
      <c r="W1730" t="s">
        <v>3656</v>
      </c>
      <c r="X1730">
        <v>0</v>
      </c>
      <c r="Y1730">
        <v>0</v>
      </c>
    </row>
    <row r="1731" spans="1:25" x14ac:dyDescent="0.2">
      <c r="A1731">
        <v>9</v>
      </c>
      <c r="B1731">
        <v>1</v>
      </c>
      <c r="C1731">
        <v>209088434</v>
      </c>
      <c r="D1731" t="s">
        <v>121</v>
      </c>
      <c r="E1731" t="s">
        <v>109</v>
      </c>
      <c r="F1731" t="s">
        <v>151</v>
      </c>
      <c r="G1731">
        <v>1</v>
      </c>
      <c r="H1731">
        <v>98</v>
      </c>
      <c r="I1731">
        <v>1155</v>
      </c>
      <c r="J1731">
        <v>11</v>
      </c>
      <c r="K1731" t="str">
        <f>VLOOKUP(J:J,[1]חוגים!A:B,2,0)</f>
        <v>מדעי המחשב תואר ראשון</v>
      </c>
      <c r="L1731">
        <v>0</v>
      </c>
      <c r="M1731">
        <v>3</v>
      </c>
      <c r="N1731">
        <v>10</v>
      </c>
      <c r="O1731">
        <v>16</v>
      </c>
      <c r="P1731">
        <v>22</v>
      </c>
      <c r="Q1731">
        <v>1</v>
      </c>
      <c r="R1731">
        <v>0</v>
      </c>
      <c r="S1731">
        <v>93</v>
      </c>
      <c r="T1731">
        <v>31</v>
      </c>
      <c r="U1731">
        <v>5000</v>
      </c>
      <c r="V1731">
        <v>0</v>
      </c>
      <c r="W1731" t="s">
        <v>3657</v>
      </c>
      <c r="X1731">
        <v>0</v>
      </c>
      <c r="Y1731">
        <v>0</v>
      </c>
    </row>
    <row r="1732" spans="1:25" x14ac:dyDescent="0.2">
      <c r="A1732">
        <v>9</v>
      </c>
      <c r="B1732">
        <v>1</v>
      </c>
      <c r="C1732">
        <v>209091065</v>
      </c>
      <c r="D1732" t="str">
        <f>VLOOKUP(C:C,[1]חדשים!B:C,2,0)</f>
        <v>חדש סמ 1</v>
      </c>
      <c r="E1732" t="s">
        <v>3658</v>
      </c>
      <c r="F1732" t="s">
        <v>3659</v>
      </c>
      <c r="G1732">
        <v>2</v>
      </c>
      <c r="H1732">
        <v>99</v>
      </c>
      <c r="I1732">
        <v>3151</v>
      </c>
      <c r="J1732">
        <v>31</v>
      </c>
      <c r="K1732" t="str">
        <f>VLOOKUP(J:J,[1]חוגים!A:B,2,0)</f>
        <v>מדעי התנהגות תואר ראשון</v>
      </c>
      <c r="L1732">
        <v>0</v>
      </c>
      <c r="M1732">
        <v>1</v>
      </c>
      <c r="N1732">
        <v>10</v>
      </c>
      <c r="O1732">
        <v>17</v>
      </c>
      <c r="P1732">
        <v>24</v>
      </c>
      <c r="Q1732">
        <v>1</v>
      </c>
      <c r="R1732">
        <v>0</v>
      </c>
      <c r="S1732">
        <v>0</v>
      </c>
      <c r="T1732">
        <v>34</v>
      </c>
      <c r="U1732">
        <v>5000</v>
      </c>
      <c r="V1732">
        <v>0</v>
      </c>
      <c r="W1732" t="s">
        <v>3660</v>
      </c>
      <c r="X1732">
        <v>0</v>
      </c>
      <c r="Y1732">
        <v>0</v>
      </c>
    </row>
    <row r="1733" spans="1:25" x14ac:dyDescent="0.2">
      <c r="A1733">
        <v>9</v>
      </c>
      <c r="B1733">
        <v>1</v>
      </c>
      <c r="C1733">
        <v>209121045</v>
      </c>
      <c r="D1733" t="s">
        <v>121</v>
      </c>
      <c r="E1733" t="s">
        <v>1028</v>
      </c>
      <c r="F1733" t="s">
        <v>123</v>
      </c>
      <c r="G1733">
        <v>2</v>
      </c>
      <c r="H1733">
        <v>97</v>
      </c>
      <c r="I1733">
        <v>2772</v>
      </c>
      <c r="J1733">
        <v>27</v>
      </c>
      <c r="K1733" t="str">
        <f>VLOOKUP(J:J,[1]חוגים!A:B,2,0)</f>
        <v>מערכות מידע תואר ראשון</v>
      </c>
      <c r="L1733">
        <v>0</v>
      </c>
      <c r="M1733">
        <v>3</v>
      </c>
      <c r="N1733">
        <v>10</v>
      </c>
      <c r="O1733">
        <v>18</v>
      </c>
      <c r="P1733">
        <v>22</v>
      </c>
      <c r="Q1733">
        <v>1</v>
      </c>
      <c r="R1733">
        <v>0</v>
      </c>
      <c r="S1733">
        <v>88</v>
      </c>
      <c r="T1733">
        <v>35</v>
      </c>
      <c r="U1733">
        <v>5000</v>
      </c>
      <c r="V1733">
        <v>0</v>
      </c>
      <c r="W1733" t="s">
        <v>3661</v>
      </c>
      <c r="X1733">
        <v>0</v>
      </c>
      <c r="Y1733">
        <v>0</v>
      </c>
    </row>
    <row r="1734" spans="1:25" x14ac:dyDescent="0.2">
      <c r="A1734">
        <v>9</v>
      </c>
      <c r="B1734">
        <v>1</v>
      </c>
      <c r="C1734">
        <v>209121276</v>
      </c>
      <c r="D1734" t="str">
        <f>VLOOKUP(C:C,[1]חדשים!B:C,2,0)</f>
        <v>חדש סמ 1</v>
      </c>
      <c r="E1734" t="s">
        <v>3662</v>
      </c>
      <c r="F1734" t="s">
        <v>139</v>
      </c>
      <c r="G1734">
        <v>2</v>
      </c>
      <c r="H1734">
        <v>97</v>
      </c>
      <c r="I1734">
        <v>3152</v>
      </c>
      <c r="J1734">
        <v>31</v>
      </c>
      <c r="K1734" t="str">
        <f>VLOOKUP(J:J,[1]חוגים!A:B,2,0)</f>
        <v>מדעי התנהגות תואר ראשון</v>
      </c>
      <c r="L1734">
        <v>0</v>
      </c>
      <c r="M1734">
        <v>1</v>
      </c>
      <c r="N1734">
        <v>10</v>
      </c>
      <c r="O1734">
        <v>19</v>
      </c>
      <c r="P1734">
        <v>24</v>
      </c>
      <c r="Q1734">
        <v>1</v>
      </c>
      <c r="R1734">
        <v>0</v>
      </c>
      <c r="S1734">
        <v>0</v>
      </c>
      <c r="T1734">
        <v>38</v>
      </c>
      <c r="U1734">
        <v>5000</v>
      </c>
      <c r="V1734">
        <v>0</v>
      </c>
      <c r="W1734" t="s">
        <v>3663</v>
      </c>
      <c r="X1734">
        <v>0</v>
      </c>
      <c r="Y1734">
        <v>0</v>
      </c>
    </row>
    <row r="1735" spans="1:25" x14ac:dyDescent="0.2">
      <c r="A1735">
        <v>9</v>
      </c>
      <c r="B1735">
        <v>1</v>
      </c>
      <c r="C1735">
        <v>209122423</v>
      </c>
      <c r="D1735" t="s">
        <v>121</v>
      </c>
      <c r="E1735" t="s">
        <v>3664</v>
      </c>
      <c r="F1735" t="s">
        <v>67</v>
      </c>
      <c r="G1735">
        <v>2</v>
      </c>
      <c r="H1735">
        <v>97</v>
      </c>
      <c r="I1735">
        <v>3147</v>
      </c>
      <c r="J1735">
        <v>31</v>
      </c>
      <c r="K1735" t="str">
        <f>VLOOKUP(J:J,[1]חוגים!A:B,2,0)</f>
        <v>מדעי התנהגות תואר ראשון</v>
      </c>
      <c r="L1735">
        <v>0</v>
      </c>
      <c r="M1735">
        <v>3</v>
      </c>
      <c r="N1735">
        <v>10</v>
      </c>
      <c r="O1735">
        <v>15</v>
      </c>
      <c r="P1735">
        <v>22</v>
      </c>
      <c r="Q1735">
        <v>2</v>
      </c>
      <c r="R1735">
        <v>0</v>
      </c>
      <c r="S1735">
        <v>82</v>
      </c>
      <c r="T1735">
        <v>30</v>
      </c>
      <c r="U1735">
        <v>5000</v>
      </c>
      <c r="V1735">
        <v>0</v>
      </c>
      <c r="W1735" t="s">
        <v>3665</v>
      </c>
      <c r="X1735">
        <v>0</v>
      </c>
      <c r="Y1735">
        <v>0</v>
      </c>
    </row>
    <row r="1736" spans="1:25" x14ac:dyDescent="0.2">
      <c r="A1736">
        <v>9</v>
      </c>
      <c r="B1736">
        <v>1</v>
      </c>
      <c r="C1736">
        <v>209123207</v>
      </c>
      <c r="D1736" t="str">
        <f>VLOOKUP(C:C,[1]חדשים!B:C,2,0)</f>
        <v>חדש סמ 1</v>
      </c>
      <c r="E1736" t="s">
        <v>1930</v>
      </c>
      <c r="F1736" t="s">
        <v>3666</v>
      </c>
      <c r="G1736">
        <v>2</v>
      </c>
      <c r="H1736">
        <v>97</v>
      </c>
      <c r="I1736">
        <v>3273</v>
      </c>
      <c r="J1736">
        <v>32</v>
      </c>
      <c r="K1736" t="str">
        <f>VLOOKUP(J:J,[1]חוגים!A:B,2,0)</f>
        <v>פסיכולוגיה תואר שני</v>
      </c>
      <c r="L1736">
        <v>0</v>
      </c>
      <c r="M1736">
        <v>1</v>
      </c>
      <c r="N1736">
        <v>20</v>
      </c>
      <c r="O1736">
        <v>15</v>
      </c>
      <c r="P1736">
        <v>24</v>
      </c>
      <c r="Q1736">
        <v>1</v>
      </c>
      <c r="R1736">
        <v>0</v>
      </c>
      <c r="S1736">
        <v>0</v>
      </c>
      <c r="T1736">
        <v>30</v>
      </c>
      <c r="U1736">
        <v>5000</v>
      </c>
      <c r="V1736">
        <v>0</v>
      </c>
      <c r="W1736" t="s">
        <v>3667</v>
      </c>
      <c r="X1736">
        <v>0</v>
      </c>
      <c r="Y1736">
        <v>0</v>
      </c>
    </row>
    <row r="1737" spans="1:25" x14ac:dyDescent="0.2">
      <c r="A1737">
        <v>9</v>
      </c>
      <c r="B1737">
        <v>1</v>
      </c>
      <c r="C1737">
        <v>209126275</v>
      </c>
      <c r="D1737" t="str">
        <f>VLOOKUP(C:C,[1]חדשים!B:C,2,0)</f>
        <v>חדש סמ 1</v>
      </c>
      <c r="E1737" t="s">
        <v>3668</v>
      </c>
      <c r="F1737" t="s">
        <v>446</v>
      </c>
      <c r="G1737">
        <v>1</v>
      </c>
      <c r="H1737">
        <v>98</v>
      </c>
      <c r="I1737">
        <v>1155</v>
      </c>
      <c r="J1737">
        <v>11</v>
      </c>
      <c r="K1737" t="str">
        <f>VLOOKUP(J:J,[1]חוגים!A:B,2,0)</f>
        <v>מדעי המחשב תואר ראשון</v>
      </c>
      <c r="L1737">
        <v>0</v>
      </c>
      <c r="M1737">
        <v>1</v>
      </c>
      <c r="N1737">
        <v>10</v>
      </c>
      <c r="O1737">
        <v>13</v>
      </c>
      <c r="P1737">
        <v>24</v>
      </c>
      <c r="Q1737">
        <v>1</v>
      </c>
      <c r="R1737">
        <v>0</v>
      </c>
      <c r="S1737">
        <v>0</v>
      </c>
      <c r="T1737">
        <v>25</v>
      </c>
      <c r="U1737">
        <v>5000</v>
      </c>
      <c r="V1737">
        <v>0</v>
      </c>
      <c r="W1737" t="s">
        <v>3669</v>
      </c>
      <c r="X1737">
        <v>0</v>
      </c>
      <c r="Y1737">
        <v>0</v>
      </c>
    </row>
    <row r="1738" spans="1:25" x14ac:dyDescent="0.2">
      <c r="A1738">
        <v>9</v>
      </c>
      <c r="B1738">
        <v>1</v>
      </c>
      <c r="C1738">
        <v>209126887</v>
      </c>
      <c r="D1738" t="str">
        <f>VLOOKUP(C:C,[1]חדשים!B:C,2,0)</f>
        <v>חדש סמ 1</v>
      </c>
      <c r="E1738" t="s">
        <v>3670</v>
      </c>
      <c r="F1738" t="s">
        <v>112</v>
      </c>
      <c r="G1738">
        <v>1</v>
      </c>
      <c r="H1738">
        <v>98</v>
      </c>
      <c r="I1738">
        <v>1155</v>
      </c>
      <c r="J1738">
        <v>11</v>
      </c>
      <c r="K1738" t="str">
        <f>VLOOKUP(J:J,[1]חוגים!A:B,2,0)</f>
        <v>מדעי המחשב תואר ראשון</v>
      </c>
      <c r="L1738">
        <v>0</v>
      </c>
      <c r="M1738">
        <v>1</v>
      </c>
      <c r="N1738">
        <v>10</v>
      </c>
      <c r="O1738">
        <v>21</v>
      </c>
      <c r="P1738">
        <v>24</v>
      </c>
      <c r="Q1738">
        <v>2</v>
      </c>
      <c r="R1738">
        <v>0</v>
      </c>
      <c r="S1738">
        <v>0</v>
      </c>
      <c r="T1738">
        <v>41</v>
      </c>
      <c r="U1738">
        <v>5000</v>
      </c>
      <c r="V1738">
        <v>0</v>
      </c>
      <c r="W1738" t="s">
        <v>3671</v>
      </c>
      <c r="X1738">
        <v>0</v>
      </c>
      <c r="Y1738">
        <v>0</v>
      </c>
    </row>
    <row r="1739" spans="1:25" x14ac:dyDescent="0.2">
      <c r="A1739">
        <v>9</v>
      </c>
      <c r="B1739">
        <v>1</v>
      </c>
      <c r="C1739">
        <v>209127323</v>
      </c>
      <c r="D1739" t="s">
        <v>121</v>
      </c>
      <c r="E1739" t="s">
        <v>3672</v>
      </c>
      <c r="F1739" t="s">
        <v>3673</v>
      </c>
      <c r="G1739">
        <v>2</v>
      </c>
      <c r="H1739">
        <v>98</v>
      </c>
      <c r="I1739">
        <v>6701</v>
      </c>
      <c r="J1739">
        <v>67</v>
      </c>
      <c r="K1739" t="str">
        <f>VLOOKUP(J:J,[1]חוגים!A:B,2,0)</f>
        <v>סיעוד הסבות</v>
      </c>
      <c r="L1739">
        <v>0</v>
      </c>
      <c r="M1739">
        <v>4</v>
      </c>
      <c r="N1739">
        <v>10</v>
      </c>
      <c r="O1739">
        <v>6</v>
      </c>
      <c r="P1739">
        <v>22</v>
      </c>
      <c r="Q1739">
        <v>1</v>
      </c>
      <c r="R1739">
        <v>0</v>
      </c>
      <c r="S1739">
        <v>119</v>
      </c>
      <c r="T1739">
        <v>11</v>
      </c>
      <c r="U1739">
        <v>5000</v>
      </c>
      <c r="V1739">
        <v>0</v>
      </c>
      <c r="W1739" t="s">
        <v>3674</v>
      </c>
      <c r="X1739">
        <v>0</v>
      </c>
      <c r="Y1739">
        <v>0</v>
      </c>
    </row>
    <row r="1740" spans="1:25" x14ac:dyDescent="0.2">
      <c r="A1740">
        <v>9</v>
      </c>
      <c r="B1740">
        <v>1</v>
      </c>
      <c r="C1740">
        <v>209127752</v>
      </c>
      <c r="D1740" t="s">
        <v>121</v>
      </c>
      <c r="E1740" t="s">
        <v>3675</v>
      </c>
      <c r="F1740" t="s">
        <v>400</v>
      </c>
      <c r="G1740">
        <v>1</v>
      </c>
      <c r="H1740">
        <v>98</v>
      </c>
      <c r="I1740">
        <v>1158</v>
      </c>
      <c r="J1740">
        <v>11</v>
      </c>
      <c r="K1740" t="str">
        <f>VLOOKUP(J:J,[1]חוגים!A:B,2,0)</f>
        <v>מדעי המחשב תואר ראשון</v>
      </c>
      <c r="L1740">
        <v>0</v>
      </c>
      <c r="M1740">
        <v>1</v>
      </c>
      <c r="N1740">
        <v>10</v>
      </c>
      <c r="O1740">
        <v>20</v>
      </c>
      <c r="P1740">
        <v>23</v>
      </c>
      <c r="Q1740">
        <v>1</v>
      </c>
      <c r="R1740">
        <v>0</v>
      </c>
      <c r="S1740">
        <v>29</v>
      </c>
      <c r="T1740">
        <v>39</v>
      </c>
      <c r="U1740">
        <v>5000</v>
      </c>
      <c r="V1740">
        <v>0</v>
      </c>
      <c r="W1740" t="s">
        <v>3676</v>
      </c>
      <c r="X1740">
        <v>0</v>
      </c>
      <c r="Y1740">
        <v>0</v>
      </c>
    </row>
    <row r="1741" spans="1:25" x14ac:dyDescent="0.2">
      <c r="A1741">
        <v>9</v>
      </c>
      <c r="B1741">
        <v>1</v>
      </c>
      <c r="C1741">
        <v>209129550</v>
      </c>
      <c r="D1741" t="str">
        <f>VLOOKUP(C:C,[1]חדשים!B:C,2,0)</f>
        <v>חדש סמ 1</v>
      </c>
      <c r="E1741" t="s">
        <v>3677</v>
      </c>
      <c r="F1741" t="s">
        <v>333</v>
      </c>
      <c r="G1741">
        <v>1</v>
      </c>
      <c r="H1741">
        <v>98</v>
      </c>
      <c r="I1741">
        <v>2166</v>
      </c>
      <c r="J1741">
        <v>21</v>
      </c>
      <c r="K1741" t="str">
        <f>VLOOKUP(J:J,[1]חוגים!A:B,2,0)</f>
        <v>כלכלה וניהול תואר ראשון</v>
      </c>
      <c r="L1741">
        <v>0</v>
      </c>
      <c r="M1741">
        <v>1</v>
      </c>
      <c r="N1741">
        <v>10</v>
      </c>
      <c r="O1741">
        <v>24</v>
      </c>
      <c r="P1741">
        <v>24</v>
      </c>
      <c r="Q1741">
        <v>1</v>
      </c>
      <c r="R1741">
        <v>0</v>
      </c>
      <c r="S1741">
        <v>0</v>
      </c>
      <c r="T1741">
        <v>47</v>
      </c>
      <c r="U1741">
        <v>5000</v>
      </c>
      <c r="V1741">
        <v>0</v>
      </c>
      <c r="W1741" t="s">
        <v>3678</v>
      </c>
      <c r="X1741">
        <v>0</v>
      </c>
      <c r="Y1741">
        <v>0</v>
      </c>
    </row>
    <row r="1742" spans="1:25" x14ac:dyDescent="0.2">
      <c r="A1742">
        <v>9</v>
      </c>
      <c r="B1742">
        <v>1</v>
      </c>
      <c r="C1742">
        <v>209131200</v>
      </c>
      <c r="D1742" t="s">
        <v>121</v>
      </c>
      <c r="E1742" t="s">
        <v>3679</v>
      </c>
      <c r="F1742" t="s">
        <v>677</v>
      </c>
      <c r="G1742">
        <v>2</v>
      </c>
      <c r="H1742">
        <v>98</v>
      </c>
      <c r="I1742">
        <v>3148</v>
      </c>
      <c r="J1742">
        <v>31</v>
      </c>
      <c r="K1742" t="str">
        <f>VLOOKUP(J:J,[1]חוגים!A:B,2,0)</f>
        <v>מדעי התנהגות תואר ראשון</v>
      </c>
      <c r="L1742">
        <v>0</v>
      </c>
      <c r="M1742">
        <v>3</v>
      </c>
      <c r="N1742">
        <v>10</v>
      </c>
      <c r="O1742">
        <v>15</v>
      </c>
      <c r="P1742">
        <v>22</v>
      </c>
      <c r="Q1742">
        <v>1</v>
      </c>
      <c r="R1742">
        <v>0</v>
      </c>
      <c r="S1742">
        <v>82</v>
      </c>
      <c r="T1742">
        <v>30</v>
      </c>
      <c r="U1742">
        <v>5000</v>
      </c>
      <c r="V1742">
        <v>0</v>
      </c>
      <c r="W1742" t="s">
        <v>3680</v>
      </c>
      <c r="X1742">
        <v>0</v>
      </c>
      <c r="Y1742">
        <v>0</v>
      </c>
    </row>
    <row r="1743" spans="1:25" x14ac:dyDescent="0.2">
      <c r="A1743">
        <v>9</v>
      </c>
      <c r="B1743">
        <v>1</v>
      </c>
      <c r="C1743">
        <v>209135011</v>
      </c>
      <c r="D1743" t="s">
        <v>121</v>
      </c>
      <c r="E1743" t="s">
        <v>3681</v>
      </c>
      <c r="F1743" t="s">
        <v>2048</v>
      </c>
      <c r="G1743">
        <v>2</v>
      </c>
      <c r="H1743">
        <v>98</v>
      </c>
      <c r="I1743">
        <v>3147</v>
      </c>
      <c r="J1743">
        <v>31</v>
      </c>
      <c r="K1743" t="str">
        <f>VLOOKUP(J:J,[1]חוגים!A:B,2,0)</f>
        <v>מדעי התנהגות תואר ראשון</v>
      </c>
      <c r="L1743">
        <v>0</v>
      </c>
      <c r="M1743">
        <v>3</v>
      </c>
      <c r="N1743">
        <v>10</v>
      </c>
      <c r="O1743">
        <v>12</v>
      </c>
      <c r="P1743">
        <v>21</v>
      </c>
      <c r="Q1743">
        <v>2</v>
      </c>
      <c r="R1743">
        <v>0</v>
      </c>
      <c r="S1743">
        <v>88</v>
      </c>
      <c r="T1743">
        <v>24</v>
      </c>
      <c r="U1743">
        <v>5000</v>
      </c>
      <c r="V1743">
        <v>0</v>
      </c>
      <c r="W1743" t="s">
        <v>3682</v>
      </c>
      <c r="X1743">
        <v>0</v>
      </c>
      <c r="Y1743">
        <v>0</v>
      </c>
    </row>
    <row r="1744" spans="1:25" x14ac:dyDescent="0.2">
      <c r="A1744">
        <v>9</v>
      </c>
      <c r="B1744">
        <v>1</v>
      </c>
      <c r="C1744">
        <v>209136126</v>
      </c>
      <c r="D1744" t="s">
        <v>121</v>
      </c>
      <c r="E1744" t="s">
        <v>2089</v>
      </c>
      <c r="F1744" t="s">
        <v>1488</v>
      </c>
      <c r="G1744">
        <v>2</v>
      </c>
      <c r="H1744">
        <v>98</v>
      </c>
      <c r="I1744">
        <v>3147</v>
      </c>
      <c r="J1744">
        <v>31</v>
      </c>
      <c r="K1744" t="str">
        <f>VLOOKUP(J:J,[1]חוגים!A:B,2,0)</f>
        <v>מדעי התנהגות תואר ראשון</v>
      </c>
      <c r="L1744">
        <v>0</v>
      </c>
      <c r="M1744">
        <v>2</v>
      </c>
      <c r="N1744">
        <v>10</v>
      </c>
      <c r="O1744">
        <v>23</v>
      </c>
      <c r="P1744">
        <v>23</v>
      </c>
      <c r="Q1744">
        <v>2</v>
      </c>
      <c r="R1744">
        <v>0</v>
      </c>
      <c r="S1744">
        <v>36</v>
      </c>
      <c r="T1744">
        <v>46</v>
      </c>
      <c r="U1744">
        <v>5000</v>
      </c>
      <c r="V1744">
        <v>0</v>
      </c>
      <c r="W1744" t="s">
        <v>3683</v>
      </c>
      <c r="X1744">
        <v>0</v>
      </c>
      <c r="Y1744">
        <v>0</v>
      </c>
    </row>
    <row r="1745" spans="1:25" x14ac:dyDescent="0.2">
      <c r="A1745">
        <v>9</v>
      </c>
      <c r="B1745">
        <v>1</v>
      </c>
      <c r="C1745">
        <v>209136878</v>
      </c>
      <c r="D1745" t="s">
        <v>121</v>
      </c>
      <c r="E1745" t="s">
        <v>3684</v>
      </c>
      <c r="F1745" t="s">
        <v>3685</v>
      </c>
      <c r="G1745">
        <v>2</v>
      </c>
      <c r="H1745">
        <v>98</v>
      </c>
      <c r="I1745">
        <v>6701</v>
      </c>
      <c r="J1745">
        <v>67</v>
      </c>
      <c r="K1745" t="str">
        <f>VLOOKUP(J:J,[1]חוגים!A:B,2,0)</f>
        <v>סיעוד הסבות</v>
      </c>
      <c r="L1745">
        <v>0</v>
      </c>
      <c r="M1745">
        <v>4</v>
      </c>
      <c r="N1745">
        <v>10</v>
      </c>
      <c r="O1745">
        <v>6</v>
      </c>
      <c r="P1745">
        <v>22</v>
      </c>
      <c r="Q1745">
        <v>1</v>
      </c>
      <c r="R1745">
        <v>0</v>
      </c>
      <c r="S1745">
        <v>119</v>
      </c>
      <c r="T1745">
        <v>11</v>
      </c>
      <c r="U1745">
        <v>5000</v>
      </c>
      <c r="V1745">
        <v>0</v>
      </c>
      <c r="W1745" t="s">
        <v>3686</v>
      </c>
      <c r="X1745">
        <v>0</v>
      </c>
      <c r="Y1745">
        <v>0</v>
      </c>
    </row>
    <row r="1746" spans="1:25" x14ac:dyDescent="0.2">
      <c r="A1746">
        <v>9</v>
      </c>
      <c r="B1746">
        <v>1</v>
      </c>
      <c r="C1746">
        <v>209140664</v>
      </c>
      <c r="D1746" t="str">
        <f>VLOOKUP(C:C,[1]חדשים!B:C,2,0)</f>
        <v>חדש סמ 1</v>
      </c>
      <c r="E1746" t="s">
        <v>3298</v>
      </c>
      <c r="F1746" t="s">
        <v>151</v>
      </c>
      <c r="G1746">
        <v>1</v>
      </c>
      <c r="H1746">
        <v>99</v>
      </c>
      <c r="I1746">
        <v>1155</v>
      </c>
      <c r="J1746">
        <v>11</v>
      </c>
      <c r="K1746" t="str">
        <f>VLOOKUP(J:J,[1]חוגים!A:B,2,0)</f>
        <v>מדעי המחשב תואר ראשון</v>
      </c>
      <c r="L1746">
        <v>0</v>
      </c>
      <c r="M1746">
        <v>1</v>
      </c>
      <c r="N1746">
        <v>10</v>
      </c>
      <c r="O1746">
        <v>19</v>
      </c>
      <c r="P1746">
        <v>24</v>
      </c>
      <c r="Q1746">
        <v>1</v>
      </c>
      <c r="R1746">
        <v>0</v>
      </c>
      <c r="S1746">
        <v>0</v>
      </c>
      <c r="T1746">
        <v>37</v>
      </c>
      <c r="U1746">
        <v>5000</v>
      </c>
      <c r="V1746">
        <v>0</v>
      </c>
      <c r="W1746" t="s">
        <v>3687</v>
      </c>
      <c r="X1746">
        <v>0</v>
      </c>
      <c r="Y1746">
        <v>0</v>
      </c>
    </row>
    <row r="1747" spans="1:25" x14ac:dyDescent="0.2">
      <c r="A1747">
        <v>9</v>
      </c>
      <c r="B1747">
        <v>1</v>
      </c>
      <c r="C1747">
        <v>209145010</v>
      </c>
      <c r="D1747" t="str">
        <f>VLOOKUP(C:C,[1]חדשים!B:C,2,0)</f>
        <v>חדש סמ 1</v>
      </c>
      <c r="E1747" t="s">
        <v>3688</v>
      </c>
      <c r="F1747" t="s">
        <v>657</v>
      </c>
      <c r="G1747">
        <v>1</v>
      </c>
      <c r="H1747">
        <v>98</v>
      </c>
      <c r="I1747">
        <v>4300</v>
      </c>
      <c r="J1747">
        <v>43</v>
      </c>
      <c r="K1747" t="str">
        <f>VLOOKUP(J:J,[1]חוגים!A:B,2,0)</f>
        <v>פכ"ם</v>
      </c>
      <c r="L1747">
        <v>0</v>
      </c>
      <c r="M1747">
        <v>1</v>
      </c>
      <c r="N1747">
        <v>10</v>
      </c>
      <c r="O1747">
        <v>27</v>
      </c>
      <c r="P1747">
        <v>24</v>
      </c>
      <c r="Q1747">
        <v>2</v>
      </c>
      <c r="R1747">
        <v>0</v>
      </c>
      <c r="S1747">
        <v>0</v>
      </c>
      <c r="T1747">
        <v>54</v>
      </c>
      <c r="U1747">
        <v>5000</v>
      </c>
      <c r="V1747">
        <v>0</v>
      </c>
      <c r="W1747" t="s">
        <v>3689</v>
      </c>
      <c r="X1747">
        <v>0</v>
      </c>
      <c r="Y1747">
        <v>0</v>
      </c>
    </row>
    <row r="1748" spans="1:25" x14ac:dyDescent="0.2">
      <c r="A1748">
        <v>9</v>
      </c>
      <c r="B1748">
        <v>1</v>
      </c>
      <c r="C1748">
        <v>209148535</v>
      </c>
      <c r="D1748" t="str">
        <f>VLOOKUP(C:C,[1]חדשים!B:C,2,0)</f>
        <v>חדש סמ 1</v>
      </c>
      <c r="E1748" t="s">
        <v>2400</v>
      </c>
      <c r="F1748" t="s">
        <v>139</v>
      </c>
      <c r="G1748">
        <v>2</v>
      </c>
      <c r="H1748">
        <v>98</v>
      </c>
      <c r="I1748">
        <v>1155</v>
      </c>
      <c r="J1748">
        <v>11</v>
      </c>
      <c r="K1748" t="str">
        <f>VLOOKUP(J:J,[1]חוגים!A:B,2,0)</f>
        <v>מדעי המחשב תואר ראשון</v>
      </c>
      <c r="L1748">
        <v>0</v>
      </c>
      <c r="M1748">
        <v>1</v>
      </c>
      <c r="N1748">
        <v>10</v>
      </c>
      <c r="O1748">
        <v>19</v>
      </c>
      <c r="P1748">
        <v>24</v>
      </c>
      <c r="Q1748">
        <v>1</v>
      </c>
      <c r="R1748">
        <v>0</v>
      </c>
      <c r="S1748">
        <v>0</v>
      </c>
      <c r="T1748">
        <v>38</v>
      </c>
      <c r="U1748">
        <v>5000</v>
      </c>
      <c r="V1748">
        <v>0</v>
      </c>
      <c r="W1748" t="s">
        <v>3690</v>
      </c>
      <c r="X1748">
        <v>0</v>
      </c>
      <c r="Y1748">
        <v>0</v>
      </c>
    </row>
    <row r="1749" spans="1:25" x14ac:dyDescent="0.2">
      <c r="A1749">
        <v>9</v>
      </c>
      <c r="B1749">
        <v>1</v>
      </c>
      <c r="C1749">
        <v>209149129</v>
      </c>
      <c r="D1749" t="s">
        <v>121</v>
      </c>
      <c r="E1749" t="s">
        <v>1164</v>
      </c>
      <c r="F1749" t="s">
        <v>1073</v>
      </c>
      <c r="G1749">
        <v>2</v>
      </c>
      <c r="H1749">
        <v>98</v>
      </c>
      <c r="I1749">
        <v>2767</v>
      </c>
      <c r="J1749">
        <v>27</v>
      </c>
      <c r="K1749" t="str">
        <f>VLOOKUP(J:J,[1]חוגים!A:B,2,0)</f>
        <v>מערכות מידע תואר ראשון</v>
      </c>
      <c r="L1749">
        <v>0</v>
      </c>
      <c r="M1749">
        <v>3</v>
      </c>
      <c r="N1749">
        <v>10</v>
      </c>
      <c r="O1749">
        <v>8</v>
      </c>
      <c r="P1749">
        <v>21</v>
      </c>
      <c r="Q1749">
        <v>1</v>
      </c>
      <c r="R1749">
        <v>0</v>
      </c>
      <c r="S1749">
        <v>109</v>
      </c>
      <c r="T1749">
        <v>16</v>
      </c>
      <c r="U1749">
        <v>5000</v>
      </c>
      <c r="V1749">
        <v>0</v>
      </c>
      <c r="W1749" t="s">
        <v>3691</v>
      </c>
      <c r="X1749">
        <v>0</v>
      </c>
      <c r="Y1749">
        <v>0</v>
      </c>
    </row>
    <row r="1750" spans="1:25" x14ac:dyDescent="0.2">
      <c r="A1750">
        <v>9</v>
      </c>
      <c r="B1750">
        <v>1</v>
      </c>
      <c r="C1750">
        <v>209149145</v>
      </c>
      <c r="D1750" t="s">
        <v>121</v>
      </c>
      <c r="E1750" t="s">
        <v>3692</v>
      </c>
      <c r="F1750" t="s">
        <v>225</v>
      </c>
      <c r="G1750">
        <v>2</v>
      </c>
      <c r="H1750">
        <v>98</v>
      </c>
      <c r="I1750">
        <v>3147</v>
      </c>
      <c r="J1750">
        <v>31</v>
      </c>
      <c r="K1750" t="str">
        <f>VLOOKUP(J:J,[1]חוגים!A:B,2,0)</f>
        <v>מדעי התנהגות תואר ראשון</v>
      </c>
      <c r="L1750">
        <v>0</v>
      </c>
      <c r="M1750">
        <v>2</v>
      </c>
      <c r="N1750">
        <v>10</v>
      </c>
      <c r="O1750">
        <v>24</v>
      </c>
      <c r="P1750">
        <v>23</v>
      </c>
      <c r="Q1750">
        <v>1</v>
      </c>
      <c r="R1750">
        <v>0</v>
      </c>
      <c r="S1750">
        <v>42</v>
      </c>
      <c r="T1750">
        <v>48</v>
      </c>
      <c r="U1750">
        <v>5000</v>
      </c>
      <c r="V1750">
        <v>0</v>
      </c>
      <c r="W1750" t="s">
        <v>3693</v>
      </c>
      <c r="X1750">
        <v>0</v>
      </c>
      <c r="Y1750">
        <v>0</v>
      </c>
    </row>
    <row r="1751" spans="1:25" x14ac:dyDescent="0.2">
      <c r="A1751">
        <v>9</v>
      </c>
      <c r="B1751">
        <v>1</v>
      </c>
      <c r="C1751">
        <v>209161074</v>
      </c>
      <c r="D1751" t="s">
        <v>121</v>
      </c>
      <c r="E1751" t="s">
        <v>2275</v>
      </c>
      <c r="F1751" t="s">
        <v>139</v>
      </c>
      <c r="G1751">
        <v>2</v>
      </c>
      <c r="H1751">
        <v>99</v>
      </c>
      <c r="I1751">
        <v>3147</v>
      </c>
      <c r="J1751">
        <v>31</v>
      </c>
      <c r="K1751" t="str">
        <f>VLOOKUP(J:J,[1]חוגים!A:B,2,0)</f>
        <v>מדעי התנהגות תואר ראשון</v>
      </c>
      <c r="L1751">
        <v>0</v>
      </c>
      <c r="M1751">
        <v>3</v>
      </c>
      <c r="N1751">
        <v>10</v>
      </c>
      <c r="O1751">
        <v>1</v>
      </c>
      <c r="P1751">
        <v>21</v>
      </c>
      <c r="Q1751">
        <v>1</v>
      </c>
      <c r="R1751">
        <v>0</v>
      </c>
      <c r="S1751">
        <v>110</v>
      </c>
      <c r="T1751">
        <v>2</v>
      </c>
      <c r="U1751">
        <v>5000</v>
      </c>
      <c r="V1751">
        <v>0</v>
      </c>
      <c r="W1751" t="s">
        <v>3694</v>
      </c>
      <c r="X1751">
        <v>0</v>
      </c>
      <c r="Y1751">
        <v>0</v>
      </c>
    </row>
    <row r="1752" spans="1:25" x14ac:dyDescent="0.2">
      <c r="A1752">
        <v>9</v>
      </c>
      <c r="B1752">
        <v>1</v>
      </c>
      <c r="C1752">
        <v>209161603</v>
      </c>
      <c r="D1752" t="s">
        <v>121</v>
      </c>
      <c r="E1752" t="s">
        <v>1917</v>
      </c>
      <c r="F1752" t="s">
        <v>610</v>
      </c>
      <c r="G1752">
        <v>2</v>
      </c>
      <c r="H1752">
        <v>98</v>
      </c>
      <c r="I1752">
        <v>1155</v>
      </c>
      <c r="J1752">
        <v>11</v>
      </c>
      <c r="K1752" t="str">
        <f>VLOOKUP(J:J,[1]חוגים!A:B,2,0)</f>
        <v>מדעי המחשב תואר ראשון</v>
      </c>
      <c r="L1752">
        <v>0</v>
      </c>
      <c r="M1752">
        <v>3</v>
      </c>
      <c r="N1752">
        <v>10</v>
      </c>
      <c r="O1752">
        <v>14</v>
      </c>
      <c r="P1752">
        <v>21</v>
      </c>
      <c r="Q1752">
        <v>2</v>
      </c>
      <c r="R1752">
        <v>0</v>
      </c>
      <c r="S1752">
        <v>96</v>
      </c>
      <c r="T1752">
        <v>27</v>
      </c>
      <c r="U1752">
        <v>5000</v>
      </c>
      <c r="V1752">
        <v>0</v>
      </c>
      <c r="W1752" t="s">
        <v>3695</v>
      </c>
      <c r="X1752">
        <v>0</v>
      </c>
      <c r="Y1752">
        <v>0</v>
      </c>
    </row>
    <row r="1753" spans="1:25" x14ac:dyDescent="0.2">
      <c r="A1753">
        <v>9</v>
      </c>
      <c r="B1753">
        <v>1</v>
      </c>
      <c r="C1753">
        <v>209161975</v>
      </c>
      <c r="D1753" t="s">
        <v>121</v>
      </c>
      <c r="E1753" t="s">
        <v>186</v>
      </c>
      <c r="F1753" t="s">
        <v>118</v>
      </c>
      <c r="G1753">
        <v>2</v>
      </c>
      <c r="H1753">
        <v>98</v>
      </c>
      <c r="I1753">
        <v>3147</v>
      </c>
      <c r="J1753">
        <v>31</v>
      </c>
      <c r="K1753" t="str">
        <f>VLOOKUP(J:J,[1]חוגים!A:B,2,0)</f>
        <v>מדעי התנהגות תואר ראשון</v>
      </c>
      <c r="L1753">
        <v>0</v>
      </c>
      <c r="M1753">
        <v>2</v>
      </c>
      <c r="N1753">
        <v>10</v>
      </c>
      <c r="O1753">
        <v>22</v>
      </c>
      <c r="P1753">
        <v>23</v>
      </c>
      <c r="Q1753">
        <v>1</v>
      </c>
      <c r="R1753">
        <v>0</v>
      </c>
      <c r="S1753">
        <v>38</v>
      </c>
      <c r="T1753">
        <v>44</v>
      </c>
      <c r="U1753">
        <v>5000</v>
      </c>
      <c r="V1753">
        <v>0</v>
      </c>
      <c r="W1753" t="s">
        <v>3696</v>
      </c>
      <c r="X1753">
        <v>0</v>
      </c>
      <c r="Y1753">
        <v>0</v>
      </c>
    </row>
    <row r="1754" spans="1:25" x14ac:dyDescent="0.2">
      <c r="A1754">
        <v>9</v>
      </c>
      <c r="B1754">
        <v>1</v>
      </c>
      <c r="C1754">
        <v>209162353</v>
      </c>
      <c r="D1754" t="s">
        <v>121</v>
      </c>
      <c r="E1754" t="s">
        <v>3697</v>
      </c>
      <c r="F1754" t="s">
        <v>1490</v>
      </c>
      <c r="G1754">
        <v>1</v>
      </c>
      <c r="H1754">
        <v>98</v>
      </c>
      <c r="I1754">
        <v>1158</v>
      </c>
      <c r="J1754">
        <v>11</v>
      </c>
      <c r="K1754" t="str">
        <f>VLOOKUP(J:J,[1]חוגים!A:B,2,0)</f>
        <v>מדעי המחשב תואר ראשון</v>
      </c>
      <c r="L1754">
        <v>0</v>
      </c>
      <c r="M1754">
        <v>2</v>
      </c>
      <c r="N1754">
        <v>10</v>
      </c>
      <c r="O1754">
        <v>20</v>
      </c>
      <c r="P1754">
        <v>23</v>
      </c>
      <c r="Q1754">
        <v>1</v>
      </c>
      <c r="R1754">
        <v>0</v>
      </c>
      <c r="S1754">
        <v>41</v>
      </c>
      <c r="T1754">
        <v>40</v>
      </c>
      <c r="U1754">
        <v>5000</v>
      </c>
      <c r="V1754">
        <v>0</v>
      </c>
      <c r="W1754" t="s">
        <v>3698</v>
      </c>
      <c r="X1754">
        <v>0</v>
      </c>
      <c r="Y1754">
        <v>0</v>
      </c>
    </row>
    <row r="1755" spans="1:25" x14ac:dyDescent="0.2">
      <c r="A1755">
        <v>9</v>
      </c>
      <c r="B1755">
        <v>1</v>
      </c>
      <c r="C1755">
        <v>209163823</v>
      </c>
      <c r="D1755" t="s">
        <v>121</v>
      </c>
      <c r="E1755" t="s">
        <v>3699</v>
      </c>
      <c r="F1755" t="s">
        <v>1443</v>
      </c>
      <c r="G1755">
        <v>2</v>
      </c>
      <c r="H1755">
        <v>98</v>
      </c>
      <c r="I1755">
        <v>2776</v>
      </c>
      <c r="J1755">
        <v>27</v>
      </c>
      <c r="K1755" t="str">
        <f>VLOOKUP(J:J,[1]חוגים!A:B,2,0)</f>
        <v>מערכות מידע תואר ראשון</v>
      </c>
      <c r="L1755">
        <v>0</v>
      </c>
      <c r="M1755">
        <v>3</v>
      </c>
      <c r="N1755">
        <v>10</v>
      </c>
      <c r="O1755">
        <v>6</v>
      </c>
      <c r="P1755">
        <v>21</v>
      </c>
      <c r="Q1755">
        <v>1</v>
      </c>
      <c r="R1755">
        <v>0</v>
      </c>
      <c r="S1755">
        <v>112</v>
      </c>
      <c r="T1755">
        <v>11</v>
      </c>
      <c r="U1755">
        <v>5000</v>
      </c>
      <c r="V1755">
        <v>0</v>
      </c>
      <c r="W1755" t="s">
        <v>3700</v>
      </c>
      <c r="X1755">
        <v>0</v>
      </c>
      <c r="Y1755">
        <v>0</v>
      </c>
    </row>
    <row r="1756" spans="1:25" x14ac:dyDescent="0.2">
      <c r="A1756">
        <v>9</v>
      </c>
      <c r="B1756">
        <v>1</v>
      </c>
      <c r="C1756">
        <v>209164003</v>
      </c>
      <c r="D1756" t="str">
        <f>VLOOKUP(C:C,[1]חדשים!B:C,2,0)</f>
        <v>חדש סמ 1</v>
      </c>
      <c r="E1756" t="s">
        <v>3701</v>
      </c>
      <c r="F1756" t="s">
        <v>123</v>
      </c>
      <c r="G1756">
        <v>2</v>
      </c>
      <c r="H1756">
        <v>98</v>
      </c>
      <c r="I1756">
        <v>2166</v>
      </c>
      <c r="J1756">
        <v>21</v>
      </c>
      <c r="K1756" t="str">
        <f>VLOOKUP(J:J,[1]חוגים!A:B,2,0)</f>
        <v>כלכלה וניהול תואר ראשון</v>
      </c>
      <c r="L1756">
        <v>0</v>
      </c>
      <c r="M1756">
        <v>1</v>
      </c>
      <c r="N1756">
        <v>10</v>
      </c>
      <c r="O1756">
        <v>22</v>
      </c>
      <c r="P1756">
        <v>23</v>
      </c>
      <c r="Q1756">
        <v>1</v>
      </c>
      <c r="R1756">
        <v>0</v>
      </c>
      <c r="S1756">
        <v>0</v>
      </c>
      <c r="T1756">
        <v>43</v>
      </c>
      <c r="U1756">
        <v>5000</v>
      </c>
      <c r="V1756">
        <v>0</v>
      </c>
      <c r="W1756" t="s">
        <v>3702</v>
      </c>
      <c r="X1756">
        <v>0</v>
      </c>
      <c r="Y1756">
        <v>0</v>
      </c>
    </row>
    <row r="1757" spans="1:25" x14ac:dyDescent="0.2">
      <c r="A1757">
        <v>9</v>
      </c>
      <c r="B1757">
        <v>1</v>
      </c>
      <c r="C1757">
        <v>209165315</v>
      </c>
      <c r="D1757" t="s">
        <v>121</v>
      </c>
      <c r="E1757" t="s">
        <v>3703</v>
      </c>
      <c r="F1757" t="s">
        <v>123</v>
      </c>
      <c r="G1757">
        <v>2</v>
      </c>
      <c r="H1757">
        <v>0</v>
      </c>
      <c r="I1757">
        <v>3147</v>
      </c>
      <c r="J1757">
        <v>31</v>
      </c>
      <c r="K1757" t="str">
        <f>VLOOKUP(J:J,[1]חוגים!A:B,2,0)</f>
        <v>מדעי התנהגות תואר ראשון</v>
      </c>
      <c r="L1757">
        <v>0</v>
      </c>
      <c r="M1757">
        <v>2</v>
      </c>
      <c r="N1757">
        <v>10</v>
      </c>
      <c r="O1757">
        <v>27</v>
      </c>
      <c r="P1757">
        <v>23</v>
      </c>
      <c r="Q1757">
        <v>1</v>
      </c>
      <c r="R1757">
        <v>0</v>
      </c>
      <c r="S1757">
        <v>36</v>
      </c>
      <c r="T1757">
        <v>54</v>
      </c>
      <c r="U1757">
        <v>5000</v>
      </c>
      <c r="V1757">
        <v>0</v>
      </c>
      <c r="W1757" t="s">
        <v>3704</v>
      </c>
      <c r="X1757">
        <v>0</v>
      </c>
      <c r="Y1757">
        <v>0</v>
      </c>
    </row>
    <row r="1758" spans="1:25" x14ac:dyDescent="0.2">
      <c r="A1758">
        <v>9</v>
      </c>
      <c r="B1758">
        <v>1</v>
      </c>
      <c r="C1758">
        <v>209166412</v>
      </c>
      <c r="D1758" t="str">
        <f>VLOOKUP(C:C,[1]חדשים!B:C,2,0)</f>
        <v>חדש סמ 1</v>
      </c>
      <c r="E1758" t="s">
        <v>1835</v>
      </c>
      <c r="F1758" t="s">
        <v>2342</v>
      </c>
      <c r="G1758">
        <v>1</v>
      </c>
      <c r="H1758">
        <v>0</v>
      </c>
      <c r="I1758">
        <v>1155</v>
      </c>
      <c r="J1758">
        <v>11</v>
      </c>
      <c r="K1758" t="str">
        <f>VLOOKUP(J:J,[1]חוגים!A:B,2,0)</f>
        <v>מדעי המחשב תואר ראשון</v>
      </c>
      <c r="L1758">
        <v>0</v>
      </c>
      <c r="M1758">
        <v>1</v>
      </c>
      <c r="N1758">
        <v>10</v>
      </c>
      <c r="O1758">
        <v>12</v>
      </c>
      <c r="P1758">
        <v>24</v>
      </c>
      <c r="Q1758">
        <v>2</v>
      </c>
      <c r="R1758">
        <v>0</v>
      </c>
      <c r="S1758">
        <v>0</v>
      </c>
      <c r="T1758">
        <v>23</v>
      </c>
      <c r="U1758">
        <v>5000</v>
      </c>
      <c r="V1758">
        <v>0</v>
      </c>
      <c r="W1758" t="s">
        <v>3705</v>
      </c>
      <c r="X1758">
        <v>0</v>
      </c>
      <c r="Y1758">
        <v>0</v>
      </c>
    </row>
    <row r="1759" spans="1:25" x14ac:dyDescent="0.2">
      <c r="A1759">
        <v>9</v>
      </c>
      <c r="B1759">
        <v>1</v>
      </c>
      <c r="C1759">
        <v>209168798</v>
      </c>
      <c r="D1759" t="s">
        <v>121</v>
      </c>
      <c r="E1759" t="s">
        <v>3706</v>
      </c>
      <c r="F1759" t="s">
        <v>44</v>
      </c>
      <c r="G1759">
        <v>2</v>
      </c>
      <c r="H1759">
        <v>0</v>
      </c>
      <c r="I1759">
        <v>3147</v>
      </c>
      <c r="J1759">
        <v>31</v>
      </c>
      <c r="K1759" t="str">
        <f>VLOOKUP(J:J,[1]חוגים!A:B,2,0)</f>
        <v>מדעי התנהגות תואר ראשון</v>
      </c>
      <c r="L1759">
        <v>0</v>
      </c>
      <c r="M1759">
        <v>2</v>
      </c>
      <c r="N1759">
        <v>10</v>
      </c>
      <c r="O1759">
        <v>21</v>
      </c>
      <c r="P1759">
        <v>23</v>
      </c>
      <c r="Q1759">
        <v>1</v>
      </c>
      <c r="R1759">
        <v>0</v>
      </c>
      <c r="S1759">
        <v>38</v>
      </c>
      <c r="T1759">
        <v>42</v>
      </c>
      <c r="U1759">
        <v>5000</v>
      </c>
      <c r="V1759">
        <v>0</v>
      </c>
      <c r="W1759" t="s">
        <v>3707</v>
      </c>
      <c r="X1759">
        <v>0</v>
      </c>
      <c r="Y1759">
        <v>0</v>
      </c>
    </row>
    <row r="1760" spans="1:25" x14ac:dyDescent="0.2">
      <c r="A1760">
        <v>9</v>
      </c>
      <c r="B1760">
        <v>1</v>
      </c>
      <c r="C1760">
        <v>209174549</v>
      </c>
      <c r="D1760" t="s">
        <v>121</v>
      </c>
      <c r="E1760" t="s">
        <v>224</v>
      </c>
      <c r="F1760" t="s">
        <v>969</v>
      </c>
      <c r="G1760">
        <v>1</v>
      </c>
      <c r="H1760">
        <v>97</v>
      </c>
      <c r="I1760">
        <v>1158</v>
      </c>
      <c r="J1760">
        <v>11</v>
      </c>
      <c r="K1760" t="str">
        <f>VLOOKUP(J:J,[1]חוגים!A:B,2,0)</f>
        <v>מדעי המחשב תואר ראשון</v>
      </c>
      <c r="L1760">
        <v>0</v>
      </c>
      <c r="M1760">
        <v>2</v>
      </c>
      <c r="N1760">
        <v>10</v>
      </c>
      <c r="O1760">
        <v>23</v>
      </c>
      <c r="P1760">
        <v>22</v>
      </c>
      <c r="Q1760">
        <v>1</v>
      </c>
      <c r="R1760">
        <v>0</v>
      </c>
      <c r="S1760">
        <v>67</v>
      </c>
      <c r="T1760">
        <v>46</v>
      </c>
      <c r="U1760">
        <v>5000</v>
      </c>
      <c r="V1760">
        <v>0</v>
      </c>
      <c r="W1760" t="s">
        <v>3708</v>
      </c>
      <c r="X1760">
        <v>0</v>
      </c>
      <c r="Y1760">
        <v>0</v>
      </c>
    </row>
    <row r="1761" spans="1:25" x14ac:dyDescent="0.2">
      <c r="A1761">
        <v>9</v>
      </c>
      <c r="B1761">
        <v>1</v>
      </c>
      <c r="C1761">
        <v>209176478</v>
      </c>
      <c r="D1761" t="str">
        <f>VLOOKUP(C:C,[1]חדשים!B:C,2,0)</f>
        <v>חדש סמ 1</v>
      </c>
      <c r="E1761" t="s">
        <v>3709</v>
      </c>
      <c r="F1761" t="s">
        <v>3710</v>
      </c>
      <c r="G1761">
        <v>2</v>
      </c>
      <c r="H1761">
        <v>99</v>
      </c>
      <c r="I1761">
        <v>3151</v>
      </c>
      <c r="J1761">
        <v>31</v>
      </c>
      <c r="K1761" t="str">
        <f>VLOOKUP(J:J,[1]חוגים!A:B,2,0)</f>
        <v>מדעי התנהגות תואר ראשון</v>
      </c>
      <c r="L1761">
        <v>0</v>
      </c>
      <c r="M1761">
        <v>1</v>
      </c>
      <c r="N1761">
        <v>10</v>
      </c>
      <c r="O1761">
        <v>17</v>
      </c>
      <c r="P1761">
        <v>24</v>
      </c>
      <c r="Q1761">
        <v>1</v>
      </c>
      <c r="R1761">
        <v>0</v>
      </c>
      <c r="S1761">
        <v>0</v>
      </c>
      <c r="T1761">
        <v>34</v>
      </c>
      <c r="U1761">
        <v>5000</v>
      </c>
      <c r="V1761">
        <v>0</v>
      </c>
      <c r="W1761" t="s">
        <v>3711</v>
      </c>
      <c r="X1761">
        <v>0</v>
      </c>
      <c r="Y1761">
        <v>0</v>
      </c>
    </row>
    <row r="1762" spans="1:25" x14ac:dyDescent="0.2">
      <c r="A1762">
        <v>9</v>
      </c>
      <c r="B1762">
        <v>1</v>
      </c>
      <c r="C1762">
        <v>209176726</v>
      </c>
      <c r="D1762" t="s">
        <v>121</v>
      </c>
      <c r="E1762" t="s">
        <v>899</v>
      </c>
      <c r="F1762" t="s">
        <v>1062</v>
      </c>
      <c r="G1762">
        <v>2</v>
      </c>
      <c r="H1762">
        <v>99</v>
      </c>
      <c r="I1762">
        <v>2776</v>
      </c>
      <c r="J1762">
        <v>27</v>
      </c>
      <c r="K1762" t="str">
        <f>VLOOKUP(J:J,[1]חוגים!A:B,2,0)</f>
        <v>מערכות מידע תואר ראשון</v>
      </c>
      <c r="L1762">
        <v>0</v>
      </c>
      <c r="M1762">
        <v>3</v>
      </c>
      <c r="N1762">
        <v>10</v>
      </c>
      <c r="O1762">
        <v>14</v>
      </c>
      <c r="P1762">
        <v>22</v>
      </c>
      <c r="Q1762">
        <v>1</v>
      </c>
      <c r="R1762">
        <v>0</v>
      </c>
      <c r="S1762">
        <v>80</v>
      </c>
      <c r="T1762">
        <v>27</v>
      </c>
      <c r="U1762">
        <v>5000</v>
      </c>
      <c r="V1762">
        <v>0</v>
      </c>
      <c r="W1762" t="s">
        <v>3712</v>
      </c>
      <c r="X1762">
        <v>0</v>
      </c>
      <c r="Y1762">
        <v>0</v>
      </c>
    </row>
    <row r="1763" spans="1:25" x14ac:dyDescent="0.2">
      <c r="A1763">
        <v>9</v>
      </c>
      <c r="B1763">
        <v>1</v>
      </c>
      <c r="C1763">
        <v>209179191</v>
      </c>
      <c r="D1763" t="str">
        <f>VLOOKUP(C:C,[1]חדשים!B:C,2,0)</f>
        <v>חדש סמ 1</v>
      </c>
      <c r="E1763" t="s">
        <v>3713</v>
      </c>
      <c r="F1763" t="s">
        <v>53</v>
      </c>
      <c r="G1763">
        <v>2</v>
      </c>
      <c r="H1763">
        <v>99</v>
      </c>
      <c r="I1763">
        <v>3152</v>
      </c>
      <c r="J1763">
        <v>31</v>
      </c>
      <c r="K1763" t="str">
        <f>VLOOKUP(J:J,[1]חוגים!A:B,2,0)</f>
        <v>מדעי התנהגות תואר ראשון</v>
      </c>
      <c r="L1763">
        <v>0</v>
      </c>
      <c r="M1763">
        <v>1</v>
      </c>
      <c r="N1763">
        <v>10</v>
      </c>
      <c r="O1763">
        <v>12</v>
      </c>
      <c r="P1763">
        <v>24</v>
      </c>
      <c r="Q1763">
        <v>2</v>
      </c>
      <c r="R1763">
        <v>0</v>
      </c>
      <c r="S1763">
        <v>0</v>
      </c>
      <c r="T1763">
        <v>23</v>
      </c>
      <c r="U1763">
        <v>5000</v>
      </c>
      <c r="V1763">
        <v>0</v>
      </c>
      <c r="W1763" t="s">
        <v>3714</v>
      </c>
      <c r="X1763">
        <v>0</v>
      </c>
      <c r="Y1763">
        <v>0</v>
      </c>
    </row>
    <row r="1764" spans="1:25" x14ac:dyDescent="0.2">
      <c r="A1764">
        <v>9</v>
      </c>
      <c r="B1764">
        <v>1</v>
      </c>
      <c r="C1764">
        <v>209187715</v>
      </c>
      <c r="D1764" t="s">
        <v>121</v>
      </c>
      <c r="E1764" t="s">
        <v>3715</v>
      </c>
      <c r="F1764" t="s">
        <v>38</v>
      </c>
      <c r="G1764">
        <v>2</v>
      </c>
      <c r="H1764">
        <v>0</v>
      </c>
      <c r="I1764">
        <v>1155</v>
      </c>
      <c r="J1764">
        <v>11</v>
      </c>
      <c r="K1764" t="str">
        <f>VLOOKUP(J:J,[1]חוגים!A:B,2,0)</f>
        <v>מדעי המחשב תואר ראשון</v>
      </c>
      <c r="L1764">
        <v>0</v>
      </c>
      <c r="M1764">
        <v>3</v>
      </c>
      <c r="N1764">
        <v>10</v>
      </c>
      <c r="O1764">
        <v>23</v>
      </c>
      <c r="P1764">
        <v>22</v>
      </c>
      <c r="Q1764">
        <v>2</v>
      </c>
      <c r="R1764">
        <v>0</v>
      </c>
      <c r="S1764">
        <v>83</v>
      </c>
      <c r="T1764">
        <v>46</v>
      </c>
      <c r="U1764">
        <v>5000</v>
      </c>
      <c r="V1764">
        <v>0</v>
      </c>
      <c r="W1764" t="s">
        <v>3716</v>
      </c>
      <c r="X1764">
        <v>0</v>
      </c>
      <c r="Y1764">
        <v>0</v>
      </c>
    </row>
    <row r="1765" spans="1:25" x14ac:dyDescent="0.2">
      <c r="A1765">
        <v>9</v>
      </c>
      <c r="B1765">
        <v>1</v>
      </c>
      <c r="C1765">
        <v>209189463</v>
      </c>
      <c r="D1765" t="str">
        <f>VLOOKUP(C:C,[1]חדשים!B:C,2,0)</f>
        <v>חדש סמ 1</v>
      </c>
      <c r="E1765" t="s">
        <v>3717</v>
      </c>
      <c r="F1765" t="s">
        <v>59</v>
      </c>
      <c r="G1765">
        <v>2</v>
      </c>
      <c r="H1765">
        <v>0</v>
      </c>
      <c r="I1765">
        <v>6103</v>
      </c>
      <c r="J1765">
        <v>61</v>
      </c>
      <c r="K1765" t="str">
        <f>VLOOKUP(J:J,[1]חוגים!A:B,2,0)</f>
        <v>מדעי הסיעוד תואר ראשון</v>
      </c>
      <c r="L1765">
        <v>0</v>
      </c>
      <c r="M1765">
        <v>1</v>
      </c>
      <c r="N1765">
        <v>10</v>
      </c>
      <c r="O1765">
        <v>25</v>
      </c>
      <c r="P1765">
        <v>24</v>
      </c>
      <c r="Q1765">
        <v>2</v>
      </c>
      <c r="R1765">
        <v>0</v>
      </c>
      <c r="S1765">
        <v>0</v>
      </c>
      <c r="T1765">
        <v>50</v>
      </c>
      <c r="U1765">
        <v>5000</v>
      </c>
      <c r="V1765">
        <v>0</v>
      </c>
      <c r="W1765" t="s">
        <v>3718</v>
      </c>
      <c r="X1765">
        <v>0</v>
      </c>
      <c r="Y1765">
        <v>0</v>
      </c>
    </row>
    <row r="1766" spans="1:25" x14ac:dyDescent="0.2">
      <c r="A1766">
        <v>9</v>
      </c>
      <c r="B1766">
        <v>1</v>
      </c>
      <c r="C1766">
        <v>209190313</v>
      </c>
      <c r="D1766" t="s">
        <v>121</v>
      </c>
      <c r="E1766" t="s">
        <v>3719</v>
      </c>
      <c r="F1766" t="s">
        <v>123</v>
      </c>
      <c r="G1766">
        <v>1</v>
      </c>
      <c r="H1766">
        <v>98</v>
      </c>
      <c r="I1766">
        <v>3147</v>
      </c>
      <c r="J1766">
        <v>31</v>
      </c>
      <c r="K1766" t="str">
        <f>VLOOKUP(J:J,[1]חוגים!A:B,2,0)</f>
        <v>מדעי התנהגות תואר ראשון</v>
      </c>
      <c r="L1766">
        <v>0</v>
      </c>
      <c r="M1766">
        <v>3</v>
      </c>
      <c r="N1766">
        <v>10</v>
      </c>
      <c r="O1766">
        <v>15</v>
      </c>
      <c r="P1766">
        <v>22</v>
      </c>
      <c r="Q1766">
        <v>1</v>
      </c>
      <c r="R1766">
        <v>0</v>
      </c>
      <c r="S1766">
        <v>82</v>
      </c>
      <c r="T1766">
        <v>30</v>
      </c>
      <c r="U1766">
        <v>5000</v>
      </c>
      <c r="V1766">
        <v>0</v>
      </c>
      <c r="W1766" t="s">
        <v>3720</v>
      </c>
      <c r="X1766">
        <v>0</v>
      </c>
      <c r="Y1766">
        <v>0</v>
      </c>
    </row>
    <row r="1767" spans="1:25" x14ac:dyDescent="0.2">
      <c r="A1767">
        <v>9</v>
      </c>
      <c r="B1767">
        <v>1</v>
      </c>
      <c r="C1767">
        <v>209190354</v>
      </c>
      <c r="D1767" t="str">
        <f>VLOOKUP(C:C,[1]חדשים!B:C,2,0)</f>
        <v>חדש סמ 1</v>
      </c>
      <c r="E1767" t="s">
        <v>1130</v>
      </c>
      <c r="F1767" t="s">
        <v>123</v>
      </c>
      <c r="G1767">
        <v>2</v>
      </c>
      <c r="H1767">
        <v>98</v>
      </c>
      <c r="I1767">
        <v>2900</v>
      </c>
      <c r="J1767">
        <v>29</v>
      </c>
      <c r="K1767" t="str">
        <f>VLOOKUP(J:J,[1]חוגים!A:B,2,0)</f>
        <v>יעוץ ופיתוח ארגוני תואר שני</v>
      </c>
      <c r="L1767">
        <v>0</v>
      </c>
      <c r="M1767">
        <v>1</v>
      </c>
      <c r="N1767">
        <v>20</v>
      </c>
      <c r="O1767">
        <v>13</v>
      </c>
      <c r="P1767">
        <v>24</v>
      </c>
      <c r="Q1767">
        <v>1</v>
      </c>
      <c r="R1767">
        <v>0</v>
      </c>
      <c r="S1767">
        <v>0</v>
      </c>
      <c r="T1767">
        <v>26</v>
      </c>
      <c r="U1767">
        <v>5000</v>
      </c>
      <c r="V1767">
        <v>0</v>
      </c>
      <c r="W1767" t="s">
        <v>3721</v>
      </c>
      <c r="X1767">
        <v>0</v>
      </c>
      <c r="Y1767">
        <v>0</v>
      </c>
    </row>
    <row r="1768" spans="1:25" x14ac:dyDescent="0.2">
      <c r="A1768">
        <v>9</v>
      </c>
      <c r="B1768">
        <v>1</v>
      </c>
      <c r="C1768">
        <v>209190958</v>
      </c>
      <c r="D1768" t="s">
        <v>121</v>
      </c>
      <c r="E1768" t="s">
        <v>3722</v>
      </c>
      <c r="F1768" t="s">
        <v>1177</v>
      </c>
      <c r="G1768">
        <v>2</v>
      </c>
      <c r="H1768">
        <v>98</v>
      </c>
      <c r="I1768">
        <v>2776</v>
      </c>
      <c r="J1768">
        <v>27</v>
      </c>
      <c r="K1768" t="str">
        <f>VLOOKUP(J:J,[1]חוגים!A:B,2,0)</f>
        <v>מערכות מידע תואר ראשון</v>
      </c>
      <c r="L1768">
        <v>0</v>
      </c>
      <c r="M1768">
        <v>2</v>
      </c>
      <c r="N1768">
        <v>10</v>
      </c>
      <c r="O1768">
        <v>14</v>
      </c>
      <c r="P1768">
        <v>21</v>
      </c>
      <c r="Q1768">
        <v>1</v>
      </c>
      <c r="R1768">
        <v>0</v>
      </c>
      <c r="S1768">
        <v>42</v>
      </c>
      <c r="T1768">
        <v>27</v>
      </c>
      <c r="U1768">
        <v>5000</v>
      </c>
      <c r="V1768">
        <v>0</v>
      </c>
      <c r="W1768" t="s">
        <v>3723</v>
      </c>
      <c r="X1768">
        <v>0</v>
      </c>
      <c r="Y1768">
        <v>0</v>
      </c>
    </row>
    <row r="1769" spans="1:25" x14ac:dyDescent="0.2">
      <c r="A1769">
        <v>9</v>
      </c>
      <c r="B1769">
        <v>1</v>
      </c>
      <c r="C1769">
        <v>209191162</v>
      </c>
      <c r="D1769" t="s">
        <v>121</v>
      </c>
      <c r="E1769" t="s">
        <v>3724</v>
      </c>
      <c r="F1769" t="s">
        <v>151</v>
      </c>
      <c r="G1769">
        <v>1</v>
      </c>
      <c r="H1769">
        <v>98</v>
      </c>
      <c r="I1769">
        <v>3149</v>
      </c>
      <c r="J1769">
        <v>31</v>
      </c>
      <c r="K1769" t="str">
        <f>VLOOKUP(J:J,[1]חוגים!A:B,2,0)</f>
        <v>מדעי התנהגות תואר ראשון</v>
      </c>
      <c r="L1769">
        <v>0</v>
      </c>
      <c r="M1769">
        <v>2</v>
      </c>
      <c r="N1769">
        <v>10</v>
      </c>
      <c r="O1769">
        <v>23</v>
      </c>
      <c r="P1769">
        <v>23</v>
      </c>
      <c r="Q1769">
        <v>1</v>
      </c>
      <c r="R1769">
        <v>0</v>
      </c>
      <c r="S1769">
        <v>36</v>
      </c>
      <c r="T1769">
        <v>46</v>
      </c>
      <c r="U1769">
        <v>5000</v>
      </c>
      <c r="V1769">
        <v>0</v>
      </c>
      <c r="W1769" t="s">
        <v>3725</v>
      </c>
      <c r="X1769">
        <v>0</v>
      </c>
      <c r="Y1769">
        <v>0</v>
      </c>
    </row>
    <row r="1770" spans="1:25" x14ac:dyDescent="0.2">
      <c r="A1770">
        <v>9</v>
      </c>
      <c r="B1770">
        <v>1</v>
      </c>
      <c r="C1770">
        <v>209192483</v>
      </c>
      <c r="D1770" t="s">
        <v>121</v>
      </c>
      <c r="E1770" t="s">
        <v>1706</v>
      </c>
      <c r="F1770" t="s">
        <v>151</v>
      </c>
      <c r="G1770">
        <v>1</v>
      </c>
      <c r="H1770">
        <v>98</v>
      </c>
      <c r="I1770">
        <v>2202</v>
      </c>
      <c r="J1770">
        <v>22</v>
      </c>
      <c r="K1770" t="str">
        <f>VLOOKUP(J:J,[1]חוגים!A:B,2,0)</f>
        <v>מנהל עסקים תואר שני</v>
      </c>
      <c r="L1770">
        <v>0</v>
      </c>
      <c r="M1770">
        <v>2</v>
      </c>
      <c r="N1770">
        <v>20</v>
      </c>
      <c r="O1770">
        <v>13</v>
      </c>
      <c r="P1770">
        <v>23</v>
      </c>
      <c r="Q1770">
        <v>1</v>
      </c>
      <c r="R1770">
        <v>0</v>
      </c>
      <c r="S1770">
        <v>44</v>
      </c>
      <c r="T1770">
        <v>25</v>
      </c>
      <c r="U1770">
        <v>5000</v>
      </c>
      <c r="V1770">
        <v>0</v>
      </c>
      <c r="W1770" t="s">
        <v>3726</v>
      </c>
      <c r="X1770">
        <v>0</v>
      </c>
      <c r="Y1770">
        <v>0</v>
      </c>
    </row>
    <row r="1771" spans="1:25" x14ac:dyDescent="0.2">
      <c r="A1771">
        <v>9</v>
      </c>
      <c r="B1771">
        <v>1</v>
      </c>
      <c r="C1771">
        <v>209194208</v>
      </c>
      <c r="D1771" t="s">
        <v>121</v>
      </c>
      <c r="E1771" t="s">
        <v>538</v>
      </c>
      <c r="F1771" t="s">
        <v>3727</v>
      </c>
      <c r="G1771">
        <v>1</v>
      </c>
      <c r="H1771">
        <v>98</v>
      </c>
      <c r="I1771">
        <v>1155</v>
      </c>
      <c r="J1771">
        <v>11</v>
      </c>
      <c r="K1771" t="str">
        <f>VLOOKUP(J:J,[1]חוגים!A:B,2,0)</f>
        <v>מדעי המחשב תואר ראשון</v>
      </c>
      <c r="L1771">
        <v>0</v>
      </c>
      <c r="M1771">
        <v>2</v>
      </c>
      <c r="N1771">
        <v>10</v>
      </c>
      <c r="O1771">
        <v>17</v>
      </c>
      <c r="P1771">
        <v>23</v>
      </c>
      <c r="Q1771">
        <v>1</v>
      </c>
      <c r="R1771">
        <v>0</v>
      </c>
      <c r="S1771">
        <v>37</v>
      </c>
      <c r="T1771">
        <v>34</v>
      </c>
      <c r="U1771">
        <v>5000</v>
      </c>
      <c r="V1771">
        <v>0</v>
      </c>
      <c r="W1771" t="s">
        <v>3728</v>
      </c>
      <c r="X1771">
        <v>0</v>
      </c>
      <c r="Y1771">
        <v>0</v>
      </c>
    </row>
    <row r="1772" spans="1:25" x14ac:dyDescent="0.2">
      <c r="A1772">
        <v>9</v>
      </c>
      <c r="B1772">
        <v>1</v>
      </c>
      <c r="C1772">
        <v>209194299</v>
      </c>
      <c r="D1772" t="s">
        <v>121</v>
      </c>
      <c r="E1772" t="s">
        <v>1802</v>
      </c>
      <c r="F1772" t="s">
        <v>3729</v>
      </c>
      <c r="G1772">
        <v>2</v>
      </c>
      <c r="H1772">
        <v>98</v>
      </c>
      <c r="I1772">
        <v>2776</v>
      </c>
      <c r="J1772">
        <v>27</v>
      </c>
      <c r="K1772" t="str">
        <f>VLOOKUP(J:J,[1]חוגים!A:B,2,0)</f>
        <v>מערכות מידע תואר ראשון</v>
      </c>
      <c r="L1772">
        <v>0</v>
      </c>
      <c r="M1772">
        <v>2</v>
      </c>
      <c r="N1772">
        <v>10</v>
      </c>
      <c r="O1772">
        <v>14</v>
      </c>
      <c r="P1772">
        <v>22</v>
      </c>
      <c r="Q1772">
        <v>1</v>
      </c>
      <c r="R1772">
        <v>0</v>
      </c>
      <c r="S1772">
        <v>77</v>
      </c>
      <c r="T1772">
        <v>27</v>
      </c>
      <c r="U1772">
        <v>5000</v>
      </c>
      <c r="V1772">
        <v>0</v>
      </c>
      <c r="W1772" t="s">
        <v>3730</v>
      </c>
      <c r="X1772">
        <v>0</v>
      </c>
      <c r="Y1772">
        <v>0</v>
      </c>
    </row>
    <row r="1773" spans="1:25" x14ac:dyDescent="0.2">
      <c r="A1773">
        <v>9</v>
      </c>
      <c r="B1773">
        <v>1</v>
      </c>
      <c r="C1773">
        <v>209199991</v>
      </c>
      <c r="D1773" t="s">
        <v>121</v>
      </c>
      <c r="E1773" t="s">
        <v>372</v>
      </c>
      <c r="F1773" t="s">
        <v>648</v>
      </c>
      <c r="G1773">
        <v>2</v>
      </c>
      <c r="H1773">
        <v>97</v>
      </c>
      <c r="I1773">
        <v>3147</v>
      </c>
      <c r="J1773">
        <v>31</v>
      </c>
      <c r="K1773" t="str">
        <f>VLOOKUP(J:J,[1]חוגים!A:B,2,0)</f>
        <v>מדעי התנהגות תואר ראשון</v>
      </c>
      <c r="L1773">
        <v>0</v>
      </c>
      <c r="M1773">
        <v>1</v>
      </c>
      <c r="N1773">
        <v>10</v>
      </c>
      <c r="O1773">
        <v>18</v>
      </c>
      <c r="P1773">
        <v>23</v>
      </c>
      <c r="Q1773">
        <v>1</v>
      </c>
      <c r="R1773">
        <v>0</v>
      </c>
      <c r="S1773">
        <v>21</v>
      </c>
      <c r="T1773">
        <v>35</v>
      </c>
      <c r="U1773">
        <v>5000</v>
      </c>
      <c r="V1773">
        <v>0</v>
      </c>
      <c r="W1773" t="s">
        <v>3731</v>
      </c>
      <c r="X1773">
        <v>0</v>
      </c>
      <c r="Y1773">
        <v>0</v>
      </c>
    </row>
    <row r="1774" spans="1:25" x14ac:dyDescent="0.2">
      <c r="A1774">
        <v>9</v>
      </c>
      <c r="B1774">
        <v>1</v>
      </c>
      <c r="C1774">
        <v>209200633</v>
      </c>
      <c r="D1774" t="s">
        <v>121</v>
      </c>
      <c r="E1774" t="s">
        <v>3732</v>
      </c>
      <c r="F1774" t="s">
        <v>3733</v>
      </c>
      <c r="G1774">
        <v>1</v>
      </c>
      <c r="H1774">
        <v>98</v>
      </c>
      <c r="I1774">
        <v>3151</v>
      </c>
      <c r="J1774">
        <v>31</v>
      </c>
      <c r="K1774" t="str">
        <f>VLOOKUP(J:J,[1]חוגים!A:B,2,0)</f>
        <v>מדעי התנהגות תואר ראשון</v>
      </c>
      <c r="L1774">
        <v>0</v>
      </c>
      <c r="M1774">
        <v>3</v>
      </c>
      <c r="N1774">
        <v>10</v>
      </c>
      <c r="O1774">
        <v>15</v>
      </c>
      <c r="P1774">
        <v>22</v>
      </c>
      <c r="Q1774">
        <v>1</v>
      </c>
      <c r="R1774">
        <v>0</v>
      </c>
      <c r="S1774">
        <v>80</v>
      </c>
      <c r="T1774">
        <v>30</v>
      </c>
      <c r="U1774">
        <v>5000</v>
      </c>
      <c r="V1774">
        <v>0</v>
      </c>
      <c r="W1774" t="s">
        <v>3734</v>
      </c>
      <c r="X1774">
        <v>0</v>
      </c>
      <c r="Y1774">
        <v>0</v>
      </c>
    </row>
    <row r="1775" spans="1:25" x14ac:dyDescent="0.2">
      <c r="A1775">
        <v>9</v>
      </c>
      <c r="B1775">
        <v>1</v>
      </c>
      <c r="C1775">
        <v>209203744</v>
      </c>
      <c r="D1775" t="s">
        <v>121</v>
      </c>
      <c r="E1775" t="s">
        <v>3735</v>
      </c>
      <c r="F1775" t="s">
        <v>871</v>
      </c>
      <c r="G1775">
        <v>1</v>
      </c>
      <c r="H1775">
        <v>98</v>
      </c>
      <c r="I1775">
        <v>2772</v>
      </c>
      <c r="J1775">
        <v>27</v>
      </c>
      <c r="K1775" t="str">
        <f>VLOOKUP(J:J,[1]חוגים!A:B,2,0)</f>
        <v>מערכות מידע תואר ראשון</v>
      </c>
      <c r="L1775">
        <v>0</v>
      </c>
      <c r="M1775">
        <v>2</v>
      </c>
      <c r="N1775">
        <v>10</v>
      </c>
      <c r="O1775">
        <v>24</v>
      </c>
      <c r="P1775">
        <v>23</v>
      </c>
      <c r="Q1775">
        <v>1</v>
      </c>
      <c r="R1775">
        <v>0</v>
      </c>
      <c r="S1775">
        <v>41</v>
      </c>
      <c r="T1775">
        <v>47</v>
      </c>
      <c r="U1775">
        <v>5000</v>
      </c>
      <c r="V1775">
        <v>0</v>
      </c>
      <c r="W1775" t="s">
        <v>3736</v>
      </c>
      <c r="X1775">
        <v>0</v>
      </c>
      <c r="Y1775">
        <v>0</v>
      </c>
    </row>
    <row r="1776" spans="1:25" x14ac:dyDescent="0.2">
      <c r="A1776">
        <v>9</v>
      </c>
      <c r="B1776">
        <v>1</v>
      </c>
      <c r="C1776">
        <v>209205012</v>
      </c>
      <c r="D1776" t="s">
        <v>121</v>
      </c>
      <c r="E1776" t="s">
        <v>3737</v>
      </c>
      <c r="F1776" t="s">
        <v>1426</v>
      </c>
      <c r="G1776">
        <v>2</v>
      </c>
      <c r="H1776">
        <v>98</v>
      </c>
      <c r="I1776">
        <v>1155</v>
      </c>
      <c r="J1776">
        <v>11</v>
      </c>
      <c r="K1776" t="str">
        <f>VLOOKUP(J:J,[1]חוגים!A:B,2,0)</f>
        <v>מדעי המחשב תואר ראשון</v>
      </c>
      <c r="L1776">
        <v>0</v>
      </c>
      <c r="M1776">
        <v>3</v>
      </c>
      <c r="N1776">
        <v>10</v>
      </c>
      <c r="O1776">
        <v>3</v>
      </c>
      <c r="P1776">
        <v>20</v>
      </c>
      <c r="Q1776">
        <v>2</v>
      </c>
      <c r="R1776">
        <v>0</v>
      </c>
      <c r="S1776">
        <v>119</v>
      </c>
      <c r="T1776">
        <v>5</v>
      </c>
      <c r="U1776">
        <v>5000</v>
      </c>
      <c r="V1776">
        <v>0</v>
      </c>
      <c r="W1776" t="s">
        <v>3738</v>
      </c>
      <c r="X1776">
        <v>0</v>
      </c>
      <c r="Y1776">
        <v>0</v>
      </c>
    </row>
    <row r="1777" spans="1:25" x14ac:dyDescent="0.2">
      <c r="A1777">
        <v>9</v>
      </c>
      <c r="B1777">
        <v>1</v>
      </c>
      <c r="C1777">
        <v>209205350</v>
      </c>
      <c r="D1777" t="s">
        <v>121</v>
      </c>
      <c r="E1777" t="s">
        <v>3739</v>
      </c>
      <c r="F1777" t="s">
        <v>59</v>
      </c>
      <c r="G1777">
        <v>2</v>
      </c>
      <c r="H1777">
        <v>98</v>
      </c>
      <c r="I1777">
        <v>3151</v>
      </c>
      <c r="J1777">
        <v>31</v>
      </c>
      <c r="K1777" t="str">
        <f>VLOOKUP(J:J,[1]חוגים!A:B,2,0)</f>
        <v>מדעי התנהגות תואר ראשון</v>
      </c>
      <c r="L1777">
        <v>0</v>
      </c>
      <c r="M1777">
        <v>3</v>
      </c>
      <c r="N1777">
        <v>10</v>
      </c>
      <c r="O1777">
        <v>16</v>
      </c>
      <c r="P1777">
        <v>22</v>
      </c>
      <c r="Q1777">
        <v>2</v>
      </c>
      <c r="R1777">
        <v>0</v>
      </c>
      <c r="S1777">
        <v>80</v>
      </c>
      <c r="T1777">
        <v>32</v>
      </c>
      <c r="U1777">
        <v>5000</v>
      </c>
      <c r="V1777">
        <v>0</v>
      </c>
      <c r="W1777" t="s">
        <v>3740</v>
      </c>
      <c r="X1777">
        <v>0</v>
      </c>
      <c r="Y1777">
        <v>0</v>
      </c>
    </row>
    <row r="1778" spans="1:25" x14ac:dyDescent="0.2">
      <c r="A1778">
        <v>9</v>
      </c>
      <c r="B1778">
        <v>1</v>
      </c>
      <c r="C1778">
        <v>209206754</v>
      </c>
      <c r="D1778" t="s">
        <v>121</v>
      </c>
      <c r="E1778" t="s">
        <v>224</v>
      </c>
      <c r="F1778" t="s">
        <v>981</v>
      </c>
      <c r="G1778">
        <v>1</v>
      </c>
      <c r="H1778">
        <v>98</v>
      </c>
      <c r="I1778">
        <v>3147</v>
      </c>
      <c r="J1778">
        <v>31</v>
      </c>
      <c r="K1778" t="str">
        <f>VLOOKUP(J:J,[1]חוגים!A:B,2,0)</f>
        <v>מדעי התנהגות תואר ראשון</v>
      </c>
      <c r="L1778">
        <v>0</v>
      </c>
      <c r="M1778">
        <v>3</v>
      </c>
      <c r="N1778">
        <v>10</v>
      </c>
      <c r="O1778">
        <v>15</v>
      </c>
      <c r="P1778">
        <v>22</v>
      </c>
      <c r="Q1778">
        <v>1</v>
      </c>
      <c r="R1778">
        <v>0</v>
      </c>
      <c r="S1778">
        <v>80</v>
      </c>
      <c r="T1778">
        <v>30</v>
      </c>
      <c r="U1778">
        <v>5000</v>
      </c>
      <c r="V1778">
        <v>0</v>
      </c>
      <c r="W1778" t="s">
        <v>3741</v>
      </c>
      <c r="X1778">
        <v>0</v>
      </c>
      <c r="Y1778">
        <v>0</v>
      </c>
    </row>
    <row r="1779" spans="1:25" x14ac:dyDescent="0.2">
      <c r="A1779">
        <v>9</v>
      </c>
      <c r="B1779">
        <v>1</v>
      </c>
      <c r="C1779">
        <v>209206861</v>
      </c>
      <c r="D1779" t="s">
        <v>121</v>
      </c>
      <c r="E1779" t="s">
        <v>3742</v>
      </c>
      <c r="F1779" t="s">
        <v>3743</v>
      </c>
      <c r="G1779">
        <v>1</v>
      </c>
      <c r="H1779">
        <v>98</v>
      </c>
      <c r="I1779">
        <v>2772</v>
      </c>
      <c r="J1779">
        <v>27</v>
      </c>
      <c r="K1779" t="str">
        <f>VLOOKUP(J:J,[1]חוגים!A:B,2,0)</f>
        <v>מערכות מידע תואר ראשון</v>
      </c>
      <c r="L1779">
        <v>0</v>
      </c>
      <c r="M1779">
        <v>3</v>
      </c>
      <c r="N1779">
        <v>10</v>
      </c>
      <c r="O1779">
        <v>2</v>
      </c>
      <c r="P1779">
        <v>21</v>
      </c>
      <c r="Q1779">
        <v>1</v>
      </c>
      <c r="R1779">
        <v>0</v>
      </c>
      <c r="S1779">
        <v>121</v>
      </c>
      <c r="T1779">
        <v>4</v>
      </c>
      <c r="U1779">
        <v>5000</v>
      </c>
      <c r="V1779">
        <v>0</v>
      </c>
      <c r="W1779" t="s">
        <v>3744</v>
      </c>
      <c r="X1779">
        <v>0</v>
      </c>
      <c r="Y1779">
        <v>0</v>
      </c>
    </row>
    <row r="1780" spans="1:25" x14ac:dyDescent="0.2">
      <c r="A1780">
        <v>9</v>
      </c>
      <c r="B1780">
        <v>1</v>
      </c>
      <c r="C1780">
        <v>209207331</v>
      </c>
      <c r="D1780" t="s">
        <v>121</v>
      </c>
      <c r="E1780" t="s">
        <v>94</v>
      </c>
      <c r="F1780" t="s">
        <v>3745</v>
      </c>
      <c r="G1780">
        <v>1</v>
      </c>
      <c r="H1780">
        <v>98</v>
      </c>
      <c r="I1780">
        <v>6701</v>
      </c>
      <c r="J1780">
        <v>67</v>
      </c>
      <c r="K1780" t="str">
        <f>VLOOKUP(J:J,[1]חוגים!A:B,2,0)</f>
        <v>סיעוד הסבות</v>
      </c>
      <c r="L1780">
        <v>0</v>
      </c>
      <c r="M1780">
        <v>2</v>
      </c>
      <c r="N1780">
        <v>10</v>
      </c>
      <c r="O1780">
        <v>21</v>
      </c>
      <c r="P1780">
        <v>23</v>
      </c>
      <c r="Q1780">
        <v>1</v>
      </c>
      <c r="R1780">
        <v>0</v>
      </c>
      <c r="S1780">
        <v>62</v>
      </c>
      <c r="T1780">
        <v>41</v>
      </c>
      <c r="U1780">
        <v>5000</v>
      </c>
      <c r="V1780">
        <v>0</v>
      </c>
      <c r="W1780" t="s">
        <v>3746</v>
      </c>
      <c r="X1780">
        <v>0</v>
      </c>
      <c r="Y1780">
        <v>0</v>
      </c>
    </row>
    <row r="1781" spans="1:25" x14ac:dyDescent="0.2">
      <c r="A1781">
        <v>9</v>
      </c>
      <c r="B1781">
        <v>1</v>
      </c>
      <c r="C1781">
        <v>209209105</v>
      </c>
      <c r="D1781" t="s">
        <v>121</v>
      </c>
      <c r="E1781" t="s">
        <v>3747</v>
      </c>
      <c r="F1781" t="s">
        <v>67</v>
      </c>
      <c r="G1781">
        <v>2</v>
      </c>
      <c r="H1781">
        <v>98</v>
      </c>
      <c r="I1781">
        <v>3148</v>
      </c>
      <c r="J1781">
        <v>31</v>
      </c>
      <c r="K1781" t="str">
        <f>VLOOKUP(J:J,[1]חוגים!A:B,2,0)</f>
        <v>מדעי התנהגות תואר ראשון</v>
      </c>
      <c r="L1781">
        <v>0</v>
      </c>
      <c r="M1781">
        <v>3</v>
      </c>
      <c r="N1781">
        <v>10</v>
      </c>
      <c r="O1781">
        <v>17</v>
      </c>
      <c r="P1781">
        <v>22</v>
      </c>
      <c r="Q1781">
        <v>1</v>
      </c>
      <c r="R1781">
        <v>0</v>
      </c>
      <c r="S1781">
        <v>78</v>
      </c>
      <c r="T1781">
        <v>34</v>
      </c>
      <c r="U1781">
        <v>5000</v>
      </c>
      <c r="V1781">
        <v>0</v>
      </c>
      <c r="W1781" t="s">
        <v>3748</v>
      </c>
      <c r="X1781">
        <v>0</v>
      </c>
      <c r="Y1781">
        <v>0</v>
      </c>
    </row>
    <row r="1782" spans="1:25" x14ac:dyDescent="0.2">
      <c r="A1782">
        <v>9</v>
      </c>
      <c r="B1782">
        <v>1</v>
      </c>
      <c r="C1782">
        <v>209209840</v>
      </c>
      <c r="D1782" t="s">
        <v>121</v>
      </c>
      <c r="E1782" t="s">
        <v>3749</v>
      </c>
      <c r="F1782" t="s">
        <v>736</v>
      </c>
      <c r="G1782">
        <v>2</v>
      </c>
      <c r="H1782">
        <v>98</v>
      </c>
      <c r="I1782">
        <v>3147</v>
      </c>
      <c r="J1782">
        <v>31</v>
      </c>
      <c r="K1782" t="str">
        <f>VLOOKUP(J:J,[1]חוגים!A:B,2,0)</f>
        <v>מדעי התנהגות תואר ראשון</v>
      </c>
      <c r="L1782">
        <v>0</v>
      </c>
      <c r="M1782">
        <v>2</v>
      </c>
      <c r="N1782">
        <v>10</v>
      </c>
      <c r="O1782">
        <v>26</v>
      </c>
      <c r="P1782">
        <v>23</v>
      </c>
      <c r="Q1782">
        <v>1</v>
      </c>
      <c r="R1782">
        <v>0</v>
      </c>
      <c r="S1782">
        <v>36</v>
      </c>
      <c r="T1782">
        <v>52</v>
      </c>
      <c r="U1782">
        <v>5000</v>
      </c>
      <c r="V1782">
        <v>0</v>
      </c>
      <c r="W1782" t="s">
        <v>3750</v>
      </c>
      <c r="X1782">
        <v>0</v>
      </c>
      <c r="Y1782">
        <v>0</v>
      </c>
    </row>
    <row r="1783" spans="1:25" x14ac:dyDescent="0.2">
      <c r="A1783">
        <v>9</v>
      </c>
      <c r="B1783">
        <v>1</v>
      </c>
      <c r="C1783">
        <v>209217181</v>
      </c>
      <c r="D1783" t="s">
        <v>121</v>
      </c>
      <c r="E1783" t="s">
        <v>3751</v>
      </c>
      <c r="F1783" t="s">
        <v>139</v>
      </c>
      <c r="G1783">
        <v>2</v>
      </c>
      <c r="H1783">
        <v>98</v>
      </c>
      <c r="I1783">
        <v>2772</v>
      </c>
      <c r="J1783">
        <v>27</v>
      </c>
      <c r="K1783" t="str">
        <f>VLOOKUP(J:J,[1]חוגים!A:B,2,0)</f>
        <v>מערכות מידע תואר ראשון</v>
      </c>
      <c r="L1783">
        <v>0</v>
      </c>
      <c r="M1783">
        <v>2</v>
      </c>
      <c r="N1783">
        <v>10</v>
      </c>
      <c r="O1783">
        <v>24</v>
      </c>
      <c r="P1783">
        <v>23</v>
      </c>
      <c r="Q1783">
        <v>1</v>
      </c>
      <c r="R1783">
        <v>0</v>
      </c>
      <c r="S1783">
        <v>41</v>
      </c>
      <c r="T1783">
        <v>47</v>
      </c>
      <c r="U1783">
        <v>5000</v>
      </c>
      <c r="V1783">
        <v>0</v>
      </c>
      <c r="W1783" t="s">
        <v>3752</v>
      </c>
      <c r="X1783">
        <v>0</v>
      </c>
      <c r="Y1783">
        <v>0</v>
      </c>
    </row>
    <row r="1784" spans="1:25" x14ac:dyDescent="0.2">
      <c r="A1784">
        <v>9</v>
      </c>
      <c r="B1784">
        <v>1</v>
      </c>
      <c r="C1784">
        <v>209220599</v>
      </c>
      <c r="D1784" t="s">
        <v>121</v>
      </c>
      <c r="E1784" t="s">
        <v>3753</v>
      </c>
      <c r="F1784" t="s">
        <v>831</v>
      </c>
      <c r="G1784">
        <v>2</v>
      </c>
      <c r="H1784">
        <v>99</v>
      </c>
      <c r="I1784">
        <v>3147</v>
      </c>
      <c r="J1784">
        <v>31</v>
      </c>
      <c r="K1784" t="str">
        <f>VLOOKUP(J:J,[1]חוגים!A:B,2,0)</f>
        <v>מדעי התנהגות תואר ראשון</v>
      </c>
      <c r="L1784">
        <v>0</v>
      </c>
      <c r="M1784">
        <v>2</v>
      </c>
      <c r="N1784">
        <v>10</v>
      </c>
      <c r="O1784">
        <v>21</v>
      </c>
      <c r="P1784">
        <v>23</v>
      </c>
      <c r="Q1784">
        <v>1</v>
      </c>
      <c r="R1784">
        <v>0</v>
      </c>
      <c r="S1784">
        <v>38</v>
      </c>
      <c r="T1784">
        <v>42</v>
      </c>
      <c r="U1784">
        <v>5000</v>
      </c>
      <c r="V1784">
        <v>0</v>
      </c>
      <c r="W1784" t="s">
        <v>3754</v>
      </c>
      <c r="X1784">
        <v>0</v>
      </c>
      <c r="Y1784">
        <v>0</v>
      </c>
    </row>
    <row r="1785" spans="1:25" x14ac:dyDescent="0.2">
      <c r="A1785">
        <v>9</v>
      </c>
      <c r="B1785">
        <v>1</v>
      </c>
      <c r="C1785">
        <v>209222140</v>
      </c>
      <c r="D1785" t="s">
        <v>121</v>
      </c>
      <c r="E1785" t="s">
        <v>3755</v>
      </c>
      <c r="F1785" t="s">
        <v>269</v>
      </c>
      <c r="G1785">
        <v>2</v>
      </c>
      <c r="H1785">
        <v>99</v>
      </c>
      <c r="I1785">
        <v>3151</v>
      </c>
      <c r="J1785">
        <v>31</v>
      </c>
      <c r="K1785" t="str">
        <f>VLOOKUP(J:J,[1]חוגים!A:B,2,0)</f>
        <v>מדעי התנהגות תואר ראשון</v>
      </c>
      <c r="L1785">
        <v>0</v>
      </c>
      <c r="M1785">
        <v>2</v>
      </c>
      <c r="N1785">
        <v>10</v>
      </c>
      <c r="O1785">
        <v>24</v>
      </c>
      <c r="P1785">
        <v>23</v>
      </c>
      <c r="Q1785">
        <v>1</v>
      </c>
      <c r="R1785">
        <v>0</v>
      </c>
      <c r="S1785">
        <v>38</v>
      </c>
      <c r="T1785">
        <v>48</v>
      </c>
      <c r="U1785">
        <v>5000</v>
      </c>
      <c r="V1785">
        <v>0</v>
      </c>
      <c r="W1785" t="s">
        <v>3756</v>
      </c>
      <c r="X1785">
        <v>0</v>
      </c>
      <c r="Y1785">
        <v>0</v>
      </c>
    </row>
    <row r="1786" spans="1:25" x14ac:dyDescent="0.2">
      <c r="A1786">
        <v>9</v>
      </c>
      <c r="B1786">
        <v>1</v>
      </c>
      <c r="C1786">
        <v>209222314</v>
      </c>
      <c r="D1786" t="str">
        <f>VLOOKUP(C:C,[1]חדשים!B:C,2,0)</f>
        <v>חדש סמ 1</v>
      </c>
      <c r="E1786" t="s">
        <v>1676</v>
      </c>
      <c r="F1786" t="s">
        <v>181</v>
      </c>
      <c r="G1786">
        <v>2</v>
      </c>
      <c r="H1786">
        <v>99</v>
      </c>
      <c r="I1786">
        <v>3147</v>
      </c>
      <c r="J1786">
        <v>31</v>
      </c>
      <c r="K1786" t="str">
        <f>VLOOKUP(J:J,[1]חוגים!A:B,2,0)</f>
        <v>מדעי התנהגות תואר ראשון</v>
      </c>
      <c r="L1786">
        <v>0</v>
      </c>
      <c r="M1786">
        <v>1</v>
      </c>
      <c r="N1786">
        <v>10</v>
      </c>
      <c r="O1786">
        <v>17</v>
      </c>
      <c r="P1786">
        <v>24</v>
      </c>
      <c r="Q1786">
        <v>1</v>
      </c>
      <c r="R1786">
        <v>0</v>
      </c>
      <c r="S1786">
        <v>0</v>
      </c>
      <c r="T1786">
        <v>34</v>
      </c>
      <c r="U1786">
        <v>5000</v>
      </c>
      <c r="V1786">
        <v>0</v>
      </c>
      <c r="W1786" t="s">
        <v>3757</v>
      </c>
      <c r="X1786">
        <v>0</v>
      </c>
      <c r="Y1786">
        <v>0</v>
      </c>
    </row>
    <row r="1787" spans="1:25" x14ac:dyDescent="0.2">
      <c r="A1787">
        <v>9</v>
      </c>
      <c r="B1787">
        <v>1</v>
      </c>
      <c r="C1787">
        <v>209223098</v>
      </c>
      <c r="D1787" t="s">
        <v>121</v>
      </c>
      <c r="E1787" t="s">
        <v>1751</v>
      </c>
      <c r="F1787" t="s">
        <v>123</v>
      </c>
      <c r="G1787">
        <v>2</v>
      </c>
      <c r="H1787">
        <v>99</v>
      </c>
      <c r="I1787">
        <v>2774</v>
      </c>
      <c r="J1787">
        <v>27</v>
      </c>
      <c r="K1787" t="str">
        <f>VLOOKUP(J:J,[1]חוגים!A:B,2,0)</f>
        <v>מערכות מידע תואר ראשון</v>
      </c>
      <c r="L1787">
        <v>0</v>
      </c>
      <c r="M1787">
        <v>2</v>
      </c>
      <c r="N1787">
        <v>10</v>
      </c>
      <c r="O1787">
        <v>25</v>
      </c>
      <c r="P1787">
        <v>23</v>
      </c>
      <c r="Q1787">
        <v>1</v>
      </c>
      <c r="R1787">
        <v>0</v>
      </c>
      <c r="S1787">
        <v>41</v>
      </c>
      <c r="T1787">
        <v>50</v>
      </c>
      <c r="U1787">
        <v>5000</v>
      </c>
      <c r="V1787">
        <v>0</v>
      </c>
      <c r="W1787" t="s">
        <v>3758</v>
      </c>
      <c r="X1787">
        <v>0</v>
      </c>
      <c r="Y1787">
        <v>0</v>
      </c>
    </row>
    <row r="1788" spans="1:25" x14ac:dyDescent="0.2">
      <c r="A1788">
        <v>9</v>
      </c>
      <c r="B1788">
        <v>1</v>
      </c>
      <c r="C1788">
        <v>209223213</v>
      </c>
      <c r="D1788" t="s">
        <v>121</v>
      </c>
      <c r="E1788" t="s">
        <v>3759</v>
      </c>
      <c r="F1788" t="s">
        <v>222</v>
      </c>
      <c r="G1788">
        <v>2</v>
      </c>
      <c r="H1788">
        <v>99</v>
      </c>
      <c r="I1788">
        <v>3147</v>
      </c>
      <c r="J1788">
        <v>31</v>
      </c>
      <c r="K1788" t="str">
        <f>VLOOKUP(J:J,[1]חוגים!A:B,2,0)</f>
        <v>מדעי התנהגות תואר ראשון</v>
      </c>
      <c r="L1788">
        <v>0</v>
      </c>
      <c r="M1788">
        <v>2</v>
      </c>
      <c r="N1788">
        <v>10</v>
      </c>
      <c r="O1788">
        <v>22</v>
      </c>
      <c r="P1788">
        <v>23</v>
      </c>
      <c r="Q1788">
        <v>2</v>
      </c>
      <c r="R1788">
        <v>0</v>
      </c>
      <c r="S1788">
        <v>40</v>
      </c>
      <c r="T1788">
        <v>44</v>
      </c>
      <c r="U1788">
        <v>5000</v>
      </c>
      <c r="V1788">
        <v>0</v>
      </c>
      <c r="W1788" t="s">
        <v>3760</v>
      </c>
      <c r="X1788">
        <v>0</v>
      </c>
      <c r="Y1788">
        <v>0</v>
      </c>
    </row>
    <row r="1789" spans="1:25" x14ac:dyDescent="0.2">
      <c r="A1789">
        <v>9</v>
      </c>
      <c r="B1789">
        <v>1</v>
      </c>
      <c r="C1789">
        <v>209223510</v>
      </c>
      <c r="D1789" t="s">
        <v>121</v>
      </c>
      <c r="E1789" t="s">
        <v>3761</v>
      </c>
      <c r="F1789" t="s">
        <v>3762</v>
      </c>
      <c r="G1789">
        <v>1</v>
      </c>
      <c r="H1789">
        <v>99</v>
      </c>
      <c r="I1789">
        <v>2164</v>
      </c>
      <c r="J1789">
        <v>21</v>
      </c>
      <c r="K1789" t="str">
        <f>VLOOKUP(J:J,[1]חוגים!A:B,2,0)</f>
        <v>כלכלה וניהול תואר ראשון</v>
      </c>
      <c r="L1789">
        <v>0</v>
      </c>
      <c r="M1789">
        <v>3</v>
      </c>
      <c r="N1789">
        <v>10</v>
      </c>
      <c r="O1789">
        <v>15</v>
      </c>
      <c r="P1789">
        <v>22</v>
      </c>
      <c r="Q1789">
        <v>1</v>
      </c>
      <c r="R1789">
        <v>0</v>
      </c>
      <c r="S1789">
        <v>82</v>
      </c>
      <c r="T1789">
        <v>30</v>
      </c>
      <c r="U1789">
        <v>5000</v>
      </c>
      <c r="V1789">
        <v>0</v>
      </c>
      <c r="W1789" t="s">
        <v>3763</v>
      </c>
      <c r="X1789">
        <v>0</v>
      </c>
      <c r="Y1789">
        <v>0</v>
      </c>
    </row>
    <row r="1790" spans="1:25" x14ac:dyDescent="0.2">
      <c r="A1790">
        <v>9</v>
      </c>
      <c r="B1790">
        <v>1</v>
      </c>
      <c r="C1790">
        <v>209223601</v>
      </c>
      <c r="D1790" t="s">
        <v>121</v>
      </c>
      <c r="E1790" t="s">
        <v>1915</v>
      </c>
      <c r="F1790" t="s">
        <v>486</v>
      </c>
      <c r="G1790">
        <v>2</v>
      </c>
      <c r="H1790">
        <v>99</v>
      </c>
      <c r="I1790">
        <v>3147</v>
      </c>
      <c r="J1790">
        <v>31</v>
      </c>
      <c r="K1790" t="str">
        <f>VLOOKUP(J:J,[1]חוגים!A:B,2,0)</f>
        <v>מדעי התנהגות תואר ראשון</v>
      </c>
      <c r="L1790">
        <v>0</v>
      </c>
      <c r="M1790">
        <v>2</v>
      </c>
      <c r="N1790">
        <v>10</v>
      </c>
      <c r="O1790">
        <v>25</v>
      </c>
      <c r="P1790">
        <v>23</v>
      </c>
      <c r="Q1790">
        <v>1</v>
      </c>
      <c r="R1790">
        <v>0</v>
      </c>
      <c r="S1790">
        <v>38</v>
      </c>
      <c r="T1790">
        <v>50</v>
      </c>
      <c r="U1790">
        <v>5000</v>
      </c>
      <c r="V1790">
        <v>0</v>
      </c>
      <c r="W1790" t="s">
        <v>3764</v>
      </c>
      <c r="X1790">
        <v>0</v>
      </c>
      <c r="Y1790">
        <v>0</v>
      </c>
    </row>
    <row r="1791" spans="1:25" x14ac:dyDescent="0.2">
      <c r="A1791">
        <v>9</v>
      </c>
      <c r="B1791">
        <v>1</v>
      </c>
      <c r="C1791">
        <v>209225010</v>
      </c>
      <c r="D1791" t="s">
        <v>121</v>
      </c>
      <c r="E1791" t="s">
        <v>772</v>
      </c>
      <c r="F1791" t="s">
        <v>1232</v>
      </c>
      <c r="G1791">
        <v>2</v>
      </c>
      <c r="H1791">
        <v>98</v>
      </c>
      <c r="I1791">
        <v>2774</v>
      </c>
      <c r="J1791">
        <v>27</v>
      </c>
      <c r="K1791" t="str">
        <f>VLOOKUP(J:J,[1]חוגים!A:B,2,0)</f>
        <v>מערכות מידע תואר ראשון</v>
      </c>
      <c r="L1791">
        <v>0</v>
      </c>
      <c r="M1791">
        <v>2</v>
      </c>
      <c r="N1791">
        <v>10</v>
      </c>
      <c r="O1791">
        <v>24</v>
      </c>
      <c r="P1791">
        <v>23</v>
      </c>
      <c r="Q1791">
        <v>2</v>
      </c>
      <c r="R1791">
        <v>0</v>
      </c>
      <c r="S1791">
        <v>41</v>
      </c>
      <c r="T1791">
        <v>47</v>
      </c>
      <c r="U1791">
        <v>5000</v>
      </c>
      <c r="V1791">
        <v>0</v>
      </c>
      <c r="W1791" t="s">
        <v>3765</v>
      </c>
      <c r="X1791">
        <v>0</v>
      </c>
      <c r="Y1791">
        <v>0</v>
      </c>
    </row>
    <row r="1792" spans="1:25" x14ac:dyDescent="0.2">
      <c r="A1792">
        <v>9</v>
      </c>
      <c r="B1792">
        <v>1</v>
      </c>
      <c r="C1792">
        <v>209225754</v>
      </c>
      <c r="D1792" t="str">
        <f>VLOOKUP(C:C,[1]חדשים!B:C,2,0)</f>
        <v>חדש סמ 1</v>
      </c>
      <c r="E1792" t="s">
        <v>3766</v>
      </c>
      <c r="F1792" t="s">
        <v>151</v>
      </c>
      <c r="G1792">
        <v>2</v>
      </c>
      <c r="H1792">
        <v>99</v>
      </c>
      <c r="I1792">
        <v>1155</v>
      </c>
      <c r="J1792">
        <v>11</v>
      </c>
      <c r="K1792" t="str">
        <f>VLOOKUP(J:J,[1]חוגים!A:B,2,0)</f>
        <v>מדעי המחשב תואר ראשון</v>
      </c>
      <c r="L1792">
        <v>0</v>
      </c>
      <c r="M1792">
        <v>1</v>
      </c>
      <c r="N1792">
        <v>10</v>
      </c>
      <c r="O1792">
        <v>19</v>
      </c>
      <c r="P1792">
        <v>24</v>
      </c>
      <c r="Q1792">
        <v>2</v>
      </c>
      <c r="R1792">
        <v>0</v>
      </c>
      <c r="S1792">
        <v>0</v>
      </c>
      <c r="T1792">
        <v>38</v>
      </c>
      <c r="U1792">
        <v>5000</v>
      </c>
      <c r="V1792">
        <v>0</v>
      </c>
      <c r="W1792" t="s">
        <v>3767</v>
      </c>
      <c r="X1792">
        <v>0</v>
      </c>
      <c r="Y1792">
        <v>0</v>
      </c>
    </row>
    <row r="1793" spans="1:25" x14ac:dyDescent="0.2">
      <c r="A1793">
        <v>9</v>
      </c>
      <c r="B1793">
        <v>1</v>
      </c>
      <c r="C1793">
        <v>209226646</v>
      </c>
      <c r="D1793" t="s">
        <v>121</v>
      </c>
      <c r="E1793" t="s">
        <v>2543</v>
      </c>
      <c r="F1793" t="s">
        <v>2062</v>
      </c>
      <c r="G1793">
        <v>2</v>
      </c>
      <c r="H1793">
        <v>99</v>
      </c>
      <c r="I1793">
        <v>3151</v>
      </c>
      <c r="J1793">
        <v>31</v>
      </c>
      <c r="K1793" t="str">
        <f>VLOOKUP(J:J,[1]חוגים!A:B,2,0)</f>
        <v>מדעי התנהגות תואר ראשון</v>
      </c>
      <c r="L1793">
        <v>0</v>
      </c>
      <c r="M1793">
        <v>2</v>
      </c>
      <c r="N1793">
        <v>10</v>
      </c>
      <c r="O1793">
        <v>24</v>
      </c>
      <c r="P1793">
        <v>23</v>
      </c>
      <c r="Q1793">
        <v>1</v>
      </c>
      <c r="R1793">
        <v>0</v>
      </c>
      <c r="S1793">
        <v>36</v>
      </c>
      <c r="T1793">
        <v>48</v>
      </c>
      <c r="U1793">
        <v>5000</v>
      </c>
      <c r="V1793">
        <v>0</v>
      </c>
      <c r="W1793" t="s">
        <v>3768</v>
      </c>
      <c r="X1793">
        <v>0</v>
      </c>
      <c r="Y1793">
        <v>0</v>
      </c>
    </row>
    <row r="1794" spans="1:25" x14ac:dyDescent="0.2">
      <c r="A1794">
        <v>9</v>
      </c>
      <c r="B1794">
        <v>1</v>
      </c>
      <c r="C1794">
        <v>209227149</v>
      </c>
      <c r="D1794" t="s">
        <v>121</v>
      </c>
      <c r="E1794" t="s">
        <v>3769</v>
      </c>
      <c r="F1794" t="s">
        <v>95</v>
      </c>
      <c r="G1794">
        <v>2</v>
      </c>
      <c r="H1794">
        <v>98</v>
      </c>
      <c r="I1794">
        <v>6701</v>
      </c>
      <c r="J1794">
        <v>67</v>
      </c>
      <c r="K1794" t="str">
        <f>VLOOKUP(J:J,[1]חוגים!A:B,2,0)</f>
        <v>סיעוד הסבות</v>
      </c>
      <c r="L1794">
        <v>0</v>
      </c>
      <c r="M1794">
        <v>4</v>
      </c>
      <c r="N1794">
        <v>10</v>
      </c>
      <c r="O1794">
        <v>6</v>
      </c>
      <c r="P1794">
        <v>22</v>
      </c>
      <c r="Q1794">
        <v>1</v>
      </c>
      <c r="R1794">
        <v>0</v>
      </c>
      <c r="S1794">
        <v>119</v>
      </c>
      <c r="T1794">
        <v>11</v>
      </c>
      <c r="U1794">
        <v>5000</v>
      </c>
      <c r="V1794">
        <v>0</v>
      </c>
      <c r="W1794" t="s">
        <v>3770</v>
      </c>
      <c r="X1794">
        <v>0</v>
      </c>
      <c r="Y1794">
        <v>0</v>
      </c>
    </row>
    <row r="1795" spans="1:25" x14ac:dyDescent="0.2">
      <c r="A1795">
        <v>9</v>
      </c>
      <c r="B1795">
        <v>1</v>
      </c>
      <c r="C1795">
        <v>209228188</v>
      </c>
      <c r="D1795" t="s">
        <v>121</v>
      </c>
      <c r="E1795" t="s">
        <v>3771</v>
      </c>
      <c r="F1795" t="s">
        <v>1276</v>
      </c>
      <c r="G1795">
        <v>1</v>
      </c>
      <c r="H1795">
        <v>99</v>
      </c>
      <c r="I1795">
        <v>2767</v>
      </c>
      <c r="J1795">
        <v>27</v>
      </c>
      <c r="K1795" t="str">
        <f>VLOOKUP(J:J,[1]חוגים!A:B,2,0)</f>
        <v>מערכות מידע תואר ראשון</v>
      </c>
      <c r="L1795">
        <v>0</v>
      </c>
      <c r="M1795">
        <v>2</v>
      </c>
      <c r="N1795">
        <v>10</v>
      </c>
      <c r="O1795">
        <v>25</v>
      </c>
      <c r="P1795">
        <v>23</v>
      </c>
      <c r="Q1795">
        <v>1</v>
      </c>
      <c r="R1795">
        <v>0</v>
      </c>
      <c r="S1795">
        <v>39</v>
      </c>
      <c r="T1795">
        <v>50</v>
      </c>
      <c r="U1795">
        <v>5000</v>
      </c>
      <c r="V1795">
        <v>0</v>
      </c>
      <c r="W1795" t="s">
        <v>3772</v>
      </c>
      <c r="X1795">
        <v>0</v>
      </c>
      <c r="Y1795">
        <v>0</v>
      </c>
    </row>
    <row r="1796" spans="1:25" x14ac:dyDescent="0.2">
      <c r="A1796">
        <v>9</v>
      </c>
      <c r="B1796">
        <v>1</v>
      </c>
      <c r="C1796">
        <v>209229210</v>
      </c>
      <c r="D1796" t="s">
        <v>121</v>
      </c>
      <c r="E1796" t="s">
        <v>3773</v>
      </c>
      <c r="F1796" t="s">
        <v>3774</v>
      </c>
      <c r="G1796">
        <v>1</v>
      </c>
      <c r="H1796">
        <v>98</v>
      </c>
      <c r="I1796">
        <v>2776</v>
      </c>
      <c r="J1796">
        <v>27</v>
      </c>
      <c r="K1796" t="str">
        <f>VLOOKUP(J:J,[1]חוגים!A:B,2,0)</f>
        <v>מערכות מידע תואר ראשון</v>
      </c>
      <c r="L1796">
        <v>0</v>
      </c>
      <c r="M1796">
        <v>3</v>
      </c>
      <c r="N1796">
        <v>10</v>
      </c>
      <c r="O1796">
        <v>16</v>
      </c>
      <c r="P1796">
        <v>19</v>
      </c>
      <c r="Q1796">
        <v>1</v>
      </c>
      <c r="R1796">
        <v>0</v>
      </c>
      <c r="S1796">
        <v>76</v>
      </c>
      <c r="T1796">
        <v>31</v>
      </c>
      <c r="U1796">
        <v>5000</v>
      </c>
      <c r="V1796">
        <v>0</v>
      </c>
      <c r="W1796" t="s">
        <v>3775</v>
      </c>
      <c r="X1796">
        <v>0</v>
      </c>
      <c r="Y1796">
        <v>0</v>
      </c>
    </row>
    <row r="1797" spans="1:25" x14ac:dyDescent="0.2">
      <c r="A1797">
        <v>9</v>
      </c>
      <c r="B1797">
        <v>1</v>
      </c>
      <c r="C1797">
        <v>209229897</v>
      </c>
      <c r="D1797" t="s">
        <v>121</v>
      </c>
      <c r="E1797" t="s">
        <v>2492</v>
      </c>
      <c r="F1797" t="s">
        <v>843</v>
      </c>
      <c r="G1797">
        <v>1</v>
      </c>
      <c r="H1797">
        <v>99</v>
      </c>
      <c r="I1797">
        <v>1155</v>
      </c>
      <c r="J1797">
        <v>11</v>
      </c>
      <c r="K1797" t="str">
        <f>VLOOKUP(J:J,[1]חוגים!A:B,2,0)</f>
        <v>מדעי המחשב תואר ראשון</v>
      </c>
      <c r="L1797">
        <v>0</v>
      </c>
      <c r="M1797">
        <v>2</v>
      </c>
      <c r="N1797">
        <v>10</v>
      </c>
      <c r="O1797">
        <v>20</v>
      </c>
      <c r="P1797">
        <v>23</v>
      </c>
      <c r="Q1797">
        <v>1</v>
      </c>
      <c r="R1797">
        <v>0</v>
      </c>
      <c r="S1797">
        <v>45</v>
      </c>
      <c r="T1797">
        <v>39</v>
      </c>
      <c r="U1797">
        <v>5000</v>
      </c>
      <c r="V1797">
        <v>0</v>
      </c>
      <c r="W1797" t="s">
        <v>3776</v>
      </c>
      <c r="X1797">
        <v>0</v>
      </c>
      <c r="Y1797">
        <v>0</v>
      </c>
    </row>
    <row r="1798" spans="1:25" x14ac:dyDescent="0.2">
      <c r="A1798">
        <v>9</v>
      </c>
      <c r="B1798">
        <v>1</v>
      </c>
      <c r="C1798">
        <v>209231539</v>
      </c>
      <c r="D1798" t="str">
        <f>VLOOKUP(C:C,[1]חדשים!B:C,2,0)</f>
        <v>חדש סמ 1</v>
      </c>
      <c r="E1798" t="s">
        <v>3777</v>
      </c>
      <c r="F1798" t="s">
        <v>44</v>
      </c>
      <c r="G1798">
        <v>2</v>
      </c>
      <c r="H1798">
        <v>98</v>
      </c>
      <c r="I1798">
        <v>2767</v>
      </c>
      <c r="J1798">
        <v>27</v>
      </c>
      <c r="K1798" t="str">
        <f>VLOOKUP(J:J,[1]חוגים!A:B,2,0)</f>
        <v>מערכות מידע תואר ראשון</v>
      </c>
      <c r="L1798">
        <v>0</v>
      </c>
      <c r="M1798">
        <v>1</v>
      </c>
      <c r="N1798">
        <v>10</v>
      </c>
      <c r="O1798">
        <v>19</v>
      </c>
      <c r="P1798">
        <v>24</v>
      </c>
      <c r="Q1798">
        <v>1</v>
      </c>
      <c r="R1798">
        <v>0</v>
      </c>
      <c r="S1798">
        <v>0</v>
      </c>
      <c r="T1798">
        <v>38</v>
      </c>
      <c r="U1798">
        <v>5000</v>
      </c>
      <c r="V1798">
        <v>0</v>
      </c>
      <c r="W1798" t="s">
        <v>3778</v>
      </c>
      <c r="X1798">
        <v>0</v>
      </c>
      <c r="Y1798">
        <v>0</v>
      </c>
    </row>
    <row r="1799" spans="1:25" x14ac:dyDescent="0.2">
      <c r="A1799">
        <v>9</v>
      </c>
      <c r="B1799">
        <v>1</v>
      </c>
      <c r="C1799">
        <v>209233493</v>
      </c>
      <c r="D1799" t="s">
        <v>121</v>
      </c>
      <c r="E1799" t="s">
        <v>109</v>
      </c>
      <c r="F1799" t="s">
        <v>38</v>
      </c>
      <c r="G1799">
        <v>2</v>
      </c>
      <c r="H1799">
        <v>98</v>
      </c>
      <c r="I1799">
        <v>3151</v>
      </c>
      <c r="J1799">
        <v>31</v>
      </c>
      <c r="K1799" t="str">
        <f>VLOOKUP(J:J,[1]חוגים!A:B,2,0)</f>
        <v>מדעי התנהגות תואר ראשון</v>
      </c>
      <c r="L1799">
        <v>0</v>
      </c>
      <c r="M1799">
        <v>2</v>
      </c>
      <c r="N1799">
        <v>10</v>
      </c>
      <c r="O1799">
        <v>24</v>
      </c>
      <c r="P1799">
        <v>23</v>
      </c>
      <c r="Q1799">
        <v>2</v>
      </c>
      <c r="R1799">
        <v>0</v>
      </c>
      <c r="S1799">
        <v>40</v>
      </c>
      <c r="T1799">
        <v>48</v>
      </c>
      <c r="U1799">
        <v>5000</v>
      </c>
      <c r="V1799">
        <v>0</v>
      </c>
      <c r="W1799" t="s">
        <v>3779</v>
      </c>
      <c r="X1799">
        <v>0</v>
      </c>
      <c r="Y1799">
        <v>0</v>
      </c>
    </row>
    <row r="1800" spans="1:25" x14ac:dyDescent="0.2">
      <c r="A1800">
        <v>9</v>
      </c>
      <c r="B1800">
        <v>1</v>
      </c>
      <c r="C1800">
        <v>209233683</v>
      </c>
      <c r="D1800" t="str">
        <f>VLOOKUP(C:C,[1]חדשים!B:C,2,0)</f>
        <v>חדש סמ 2</v>
      </c>
      <c r="E1800" t="s">
        <v>3780</v>
      </c>
      <c r="F1800" t="s">
        <v>133</v>
      </c>
      <c r="G1800">
        <v>2</v>
      </c>
      <c r="H1800">
        <v>98</v>
      </c>
      <c r="I1800">
        <v>6702</v>
      </c>
      <c r="J1800">
        <v>67</v>
      </c>
      <c r="K1800" t="str">
        <f>VLOOKUP(J:J,[1]חוגים!A:B,2,0)</f>
        <v>סיעוד הסבות</v>
      </c>
      <c r="L1800">
        <v>0</v>
      </c>
      <c r="M1800">
        <v>1</v>
      </c>
      <c r="N1800">
        <v>10</v>
      </c>
      <c r="O1800">
        <v>10</v>
      </c>
      <c r="P1800">
        <v>24</v>
      </c>
      <c r="Q1800">
        <v>1</v>
      </c>
      <c r="R1800">
        <v>0</v>
      </c>
      <c r="S1800">
        <v>0</v>
      </c>
      <c r="T1800">
        <v>19</v>
      </c>
      <c r="U1800">
        <v>5000</v>
      </c>
      <c r="V1800">
        <v>0</v>
      </c>
      <c r="W1800" t="s">
        <v>3781</v>
      </c>
      <c r="X1800">
        <v>0</v>
      </c>
      <c r="Y1800">
        <v>0</v>
      </c>
    </row>
    <row r="1801" spans="1:25" x14ac:dyDescent="0.2">
      <c r="A1801">
        <v>9</v>
      </c>
      <c r="B1801">
        <v>1</v>
      </c>
      <c r="C1801">
        <v>209234095</v>
      </c>
      <c r="D1801" t="s">
        <v>121</v>
      </c>
      <c r="E1801" t="s">
        <v>2275</v>
      </c>
      <c r="F1801" t="s">
        <v>1156</v>
      </c>
      <c r="G1801">
        <v>1</v>
      </c>
      <c r="H1801">
        <v>98</v>
      </c>
      <c r="I1801">
        <v>1155</v>
      </c>
      <c r="J1801">
        <v>11</v>
      </c>
      <c r="K1801" t="str">
        <f>VLOOKUP(J:J,[1]חוגים!A:B,2,0)</f>
        <v>מדעי המחשב תואר ראשון</v>
      </c>
      <c r="L1801">
        <v>0</v>
      </c>
      <c r="M1801">
        <v>3</v>
      </c>
      <c r="N1801">
        <v>10</v>
      </c>
      <c r="O1801">
        <v>7</v>
      </c>
      <c r="P1801">
        <v>21</v>
      </c>
      <c r="Q1801">
        <v>1</v>
      </c>
      <c r="R1801">
        <v>0</v>
      </c>
      <c r="S1801">
        <v>111</v>
      </c>
      <c r="T1801">
        <v>13</v>
      </c>
      <c r="U1801">
        <v>5000</v>
      </c>
      <c r="V1801">
        <v>0</v>
      </c>
      <c r="W1801" t="s">
        <v>3782</v>
      </c>
      <c r="X1801">
        <v>0</v>
      </c>
      <c r="Y1801">
        <v>0</v>
      </c>
    </row>
    <row r="1802" spans="1:25" x14ac:dyDescent="0.2">
      <c r="A1802">
        <v>9</v>
      </c>
      <c r="B1802">
        <v>1</v>
      </c>
      <c r="C1802">
        <v>209235183</v>
      </c>
      <c r="D1802" t="s">
        <v>121</v>
      </c>
      <c r="E1802" t="s">
        <v>497</v>
      </c>
      <c r="F1802" t="s">
        <v>38</v>
      </c>
      <c r="G1802">
        <v>2</v>
      </c>
      <c r="H1802">
        <v>99</v>
      </c>
      <c r="I1802">
        <v>2774</v>
      </c>
      <c r="J1802">
        <v>27</v>
      </c>
      <c r="K1802" t="str">
        <f>VLOOKUP(J:J,[1]חוגים!A:B,2,0)</f>
        <v>מערכות מידע תואר ראשון</v>
      </c>
      <c r="L1802">
        <v>0</v>
      </c>
      <c r="M1802">
        <v>3</v>
      </c>
      <c r="N1802">
        <v>10</v>
      </c>
      <c r="O1802">
        <v>18</v>
      </c>
      <c r="P1802">
        <v>22</v>
      </c>
      <c r="Q1802">
        <v>1</v>
      </c>
      <c r="R1802">
        <v>0</v>
      </c>
      <c r="S1802">
        <v>87</v>
      </c>
      <c r="T1802">
        <v>36</v>
      </c>
      <c r="U1802">
        <v>5000</v>
      </c>
      <c r="V1802">
        <v>0</v>
      </c>
      <c r="W1802" t="s">
        <v>3783</v>
      </c>
      <c r="X1802">
        <v>0</v>
      </c>
      <c r="Y1802">
        <v>0</v>
      </c>
    </row>
    <row r="1803" spans="1:25" x14ac:dyDescent="0.2">
      <c r="A1803">
        <v>9</v>
      </c>
      <c r="B1803">
        <v>1</v>
      </c>
      <c r="C1803">
        <v>209237221</v>
      </c>
      <c r="D1803" t="s">
        <v>121</v>
      </c>
      <c r="E1803" t="s">
        <v>1307</v>
      </c>
      <c r="F1803" t="s">
        <v>53</v>
      </c>
      <c r="G1803">
        <v>2</v>
      </c>
      <c r="H1803">
        <v>99</v>
      </c>
      <c r="I1803">
        <v>2775</v>
      </c>
      <c r="J1803">
        <v>27</v>
      </c>
      <c r="K1803" t="str">
        <f>VLOOKUP(J:J,[1]חוגים!A:B,2,0)</f>
        <v>מערכות מידע תואר ראשון</v>
      </c>
      <c r="L1803">
        <v>0</v>
      </c>
      <c r="M1803">
        <v>2</v>
      </c>
      <c r="N1803">
        <v>10</v>
      </c>
      <c r="O1803">
        <v>9</v>
      </c>
      <c r="P1803">
        <v>23</v>
      </c>
      <c r="Q1803">
        <v>1</v>
      </c>
      <c r="R1803">
        <v>0</v>
      </c>
      <c r="S1803">
        <v>52</v>
      </c>
      <c r="T1803">
        <v>18</v>
      </c>
      <c r="U1803">
        <v>5000</v>
      </c>
      <c r="V1803">
        <v>0</v>
      </c>
      <c r="W1803" t="s">
        <v>3784</v>
      </c>
      <c r="X1803">
        <v>0</v>
      </c>
      <c r="Y1803">
        <v>0</v>
      </c>
    </row>
    <row r="1804" spans="1:25" x14ac:dyDescent="0.2">
      <c r="A1804">
        <v>9</v>
      </c>
      <c r="B1804">
        <v>1</v>
      </c>
      <c r="C1804">
        <v>209241660</v>
      </c>
      <c r="D1804" t="str">
        <f>VLOOKUP(C:C,[1]חדשים!B:C,2,0)</f>
        <v>חדש סמ 1</v>
      </c>
      <c r="E1804" t="s">
        <v>1098</v>
      </c>
      <c r="F1804" t="s">
        <v>84</v>
      </c>
      <c r="G1804">
        <v>1</v>
      </c>
      <c r="H1804">
        <v>97</v>
      </c>
      <c r="I1804">
        <v>3151</v>
      </c>
      <c r="J1804">
        <v>31</v>
      </c>
      <c r="K1804" t="str">
        <f>VLOOKUP(J:J,[1]חוגים!A:B,2,0)</f>
        <v>מדעי התנהגות תואר ראשון</v>
      </c>
      <c r="L1804">
        <v>0</v>
      </c>
      <c r="M1804">
        <v>1</v>
      </c>
      <c r="N1804">
        <v>10</v>
      </c>
      <c r="O1804">
        <v>19</v>
      </c>
      <c r="P1804">
        <v>24</v>
      </c>
      <c r="Q1804">
        <v>2</v>
      </c>
      <c r="R1804">
        <v>0</v>
      </c>
      <c r="S1804">
        <v>0</v>
      </c>
      <c r="T1804">
        <v>38</v>
      </c>
      <c r="U1804">
        <v>5000</v>
      </c>
      <c r="V1804">
        <v>0</v>
      </c>
      <c r="W1804" t="s">
        <v>3785</v>
      </c>
      <c r="X1804">
        <v>0</v>
      </c>
      <c r="Y1804">
        <v>0</v>
      </c>
    </row>
    <row r="1805" spans="1:25" x14ac:dyDescent="0.2">
      <c r="A1805">
        <v>9</v>
      </c>
      <c r="B1805">
        <v>1</v>
      </c>
      <c r="C1805">
        <v>209242619</v>
      </c>
      <c r="D1805" t="s">
        <v>121</v>
      </c>
      <c r="E1805" t="s">
        <v>224</v>
      </c>
      <c r="F1805" t="s">
        <v>638</v>
      </c>
      <c r="G1805">
        <v>2</v>
      </c>
      <c r="H1805">
        <v>97</v>
      </c>
      <c r="I1805">
        <v>3147</v>
      </c>
      <c r="J1805">
        <v>31</v>
      </c>
      <c r="K1805" t="str">
        <f>VLOOKUP(J:J,[1]חוגים!A:B,2,0)</f>
        <v>מדעי התנהגות תואר ראשון</v>
      </c>
      <c r="L1805">
        <v>0</v>
      </c>
      <c r="M1805">
        <v>2</v>
      </c>
      <c r="N1805">
        <v>10</v>
      </c>
      <c r="O1805">
        <v>24</v>
      </c>
      <c r="P1805">
        <v>23</v>
      </c>
      <c r="Q1805">
        <v>1</v>
      </c>
      <c r="R1805">
        <v>0</v>
      </c>
      <c r="S1805">
        <v>36</v>
      </c>
      <c r="T1805">
        <v>48</v>
      </c>
      <c r="U1805">
        <v>5000</v>
      </c>
      <c r="V1805">
        <v>0</v>
      </c>
      <c r="W1805" t="s">
        <v>3786</v>
      </c>
      <c r="X1805">
        <v>0</v>
      </c>
      <c r="Y1805">
        <v>0</v>
      </c>
    </row>
    <row r="1806" spans="1:25" x14ac:dyDescent="0.2">
      <c r="A1806">
        <v>9</v>
      </c>
      <c r="B1806">
        <v>1</v>
      </c>
      <c r="C1806">
        <v>209253772</v>
      </c>
      <c r="D1806" t="s">
        <v>121</v>
      </c>
      <c r="E1806" t="s">
        <v>3787</v>
      </c>
      <c r="F1806" t="s">
        <v>3788</v>
      </c>
      <c r="G1806">
        <v>1</v>
      </c>
      <c r="H1806">
        <v>98</v>
      </c>
      <c r="I1806">
        <v>6600</v>
      </c>
      <c r="J1806">
        <v>66</v>
      </c>
      <c r="K1806" t="str">
        <f>VLOOKUP(J:J,[1]חוגים!A:B,2,0)</f>
        <v>סיעוד מבחר</v>
      </c>
      <c r="L1806">
        <v>0</v>
      </c>
      <c r="M1806">
        <v>4</v>
      </c>
      <c r="N1806">
        <v>10</v>
      </c>
      <c r="O1806">
        <v>19</v>
      </c>
      <c r="P1806">
        <v>22</v>
      </c>
      <c r="Q1806">
        <v>1</v>
      </c>
      <c r="R1806">
        <v>0</v>
      </c>
      <c r="S1806">
        <v>95</v>
      </c>
      <c r="T1806">
        <v>38</v>
      </c>
      <c r="U1806">
        <v>5000</v>
      </c>
      <c r="V1806">
        <v>0</v>
      </c>
      <c r="W1806" t="s">
        <v>3789</v>
      </c>
      <c r="X1806">
        <v>0</v>
      </c>
      <c r="Y1806">
        <v>0</v>
      </c>
    </row>
    <row r="1807" spans="1:25" x14ac:dyDescent="0.2">
      <c r="A1807">
        <v>9</v>
      </c>
      <c r="B1807">
        <v>1</v>
      </c>
      <c r="C1807">
        <v>209268150</v>
      </c>
      <c r="D1807" t="s">
        <v>121</v>
      </c>
      <c r="E1807" t="s">
        <v>3790</v>
      </c>
      <c r="F1807" t="s">
        <v>89</v>
      </c>
      <c r="G1807">
        <v>2</v>
      </c>
      <c r="H1807">
        <v>2</v>
      </c>
      <c r="I1807">
        <v>3151</v>
      </c>
      <c r="J1807">
        <v>31</v>
      </c>
      <c r="K1807" t="str">
        <f>VLOOKUP(J:J,[1]חוגים!A:B,2,0)</f>
        <v>מדעי התנהגות תואר ראשון</v>
      </c>
      <c r="L1807">
        <v>0</v>
      </c>
      <c r="M1807">
        <v>2</v>
      </c>
      <c r="N1807">
        <v>10</v>
      </c>
      <c r="O1807">
        <v>22</v>
      </c>
      <c r="P1807">
        <v>23</v>
      </c>
      <c r="Q1807">
        <v>1</v>
      </c>
      <c r="R1807">
        <v>0</v>
      </c>
      <c r="S1807">
        <v>36</v>
      </c>
      <c r="T1807">
        <v>44</v>
      </c>
      <c r="U1807">
        <v>5000</v>
      </c>
      <c r="V1807">
        <v>0</v>
      </c>
      <c r="W1807" t="s">
        <v>3791</v>
      </c>
      <c r="X1807">
        <v>0</v>
      </c>
      <c r="Y1807">
        <v>0</v>
      </c>
    </row>
    <row r="1808" spans="1:25" x14ac:dyDescent="0.2">
      <c r="A1808">
        <v>9</v>
      </c>
      <c r="B1808">
        <v>1</v>
      </c>
      <c r="C1808">
        <v>209270321</v>
      </c>
      <c r="D1808" t="s">
        <v>121</v>
      </c>
      <c r="E1808" t="s">
        <v>3792</v>
      </c>
      <c r="F1808" t="s">
        <v>133</v>
      </c>
      <c r="G1808">
        <v>2</v>
      </c>
      <c r="H1808">
        <v>98</v>
      </c>
      <c r="I1808">
        <v>2774</v>
      </c>
      <c r="J1808">
        <v>27</v>
      </c>
      <c r="K1808" t="str">
        <f>VLOOKUP(J:J,[1]חוגים!A:B,2,0)</f>
        <v>מערכות מידע תואר ראשון</v>
      </c>
      <c r="L1808">
        <v>0</v>
      </c>
      <c r="M1808">
        <v>2</v>
      </c>
      <c r="N1808">
        <v>10</v>
      </c>
      <c r="O1808">
        <v>26</v>
      </c>
      <c r="P1808">
        <v>23</v>
      </c>
      <c r="Q1808">
        <v>1</v>
      </c>
      <c r="R1808">
        <v>0</v>
      </c>
      <c r="S1808">
        <v>41</v>
      </c>
      <c r="T1808">
        <v>51</v>
      </c>
      <c r="U1808">
        <v>5000</v>
      </c>
      <c r="V1808">
        <v>0</v>
      </c>
      <c r="W1808" t="s">
        <v>3793</v>
      </c>
      <c r="X1808">
        <v>0</v>
      </c>
      <c r="Y1808">
        <v>0</v>
      </c>
    </row>
    <row r="1809" spans="1:25" x14ac:dyDescent="0.2">
      <c r="A1809">
        <v>9</v>
      </c>
      <c r="B1809">
        <v>1</v>
      </c>
      <c r="C1809">
        <v>209270578</v>
      </c>
      <c r="D1809" t="str">
        <f>VLOOKUP(C:C,[1]חדשים!B:C,2,0)</f>
        <v>חדש סמ 1</v>
      </c>
      <c r="E1809" t="s">
        <v>3794</v>
      </c>
      <c r="F1809" t="s">
        <v>383</v>
      </c>
      <c r="G1809">
        <v>2</v>
      </c>
      <c r="H1809">
        <v>98</v>
      </c>
      <c r="I1809">
        <v>6701</v>
      </c>
      <c r="J1809">
        <v>67</v>
      </c>
      <c r="K1809" t="str">
        <f>VLOOKUP(J:J,[1]חוגים!A:B,2,0)</f>
        <v>סיעוד הסבות</v>
      </c>
      <c r="L1809">
        <v>0</v>
      </c>
      <c r="M1809">
        <v>1</v>
      </c>
      <c r="N1809">
        <v>10</v>
      </c>
      <c r="O1809">
        <v>20</v>
      </c>
      <c r="P1809">
        <v>24</v>
      </c>
      <c r="Q1809">
        <v>1</v>
      </c>
      <c r="R1809">
        <v>0</v>
      </c>
      <c r="S1809">
        <v>0</v>
      </c>
      <c r="T1809">
        <v>39</v>
      </c>
      <c r="U1809">
        <v>5000</v>
      </c>
      <c r="V1809">
        <v>0</v>
      </c>
      <c r="W1809" t="s">
        <v>3795</v>
      </c>
      <c r="X1809">
        <v>0</v>
      </c>
      <c r="Y1809">
        <v>0</v>
      </c>
    </row>
    <row r="1810" spans="1:25" x14ac:dyDescent="0.2">
      <c r="A1810">
        <v>9</v>
      </c>
      <c r="B1810">
        <v>1</v>
      </c>
      <c r="C1810">
        <v>209272087</v>
      </c>
      <c r="D1810" t="s">
        <v>121</v>
      </c>
      <c r="E1810" t="s">
        <v>2275</v>
      </c>
      <c r="F1810" t="s">
        <v>1289</v>
      </c>
      <c r="G1810">
        <v>1</v>
      </c>
      <c r="H1810">
        <v>98</v>
      </c>
      <c r="I1810">
        <v>2776</v>
      </c>
      <c r="J1810">
        <v>27</v>
      </c>
      <c r="K1810" t="str">
        <f>VLOOKUP(J:J,[1]חוגים!A:B,2,0)</f>
        <v>מערכות מידע תואר ראשון</v>
      </c>
      <c r="L1810">
        <v>0</v>
      </c>
      <c r="M1810">
        <v>2</v>
      </c>
      <c r="N1810">
        <v>10</v>
      </c>
      <c r="O1810">
        <v>17</v>
      </c>
      <c r="P1810">
        <v>23</v>
      </c>
      <c r="Q1810">
        <v>1</v>
      </c>
      <c r="R1810">
        <v>0</v>
      </c>
      <c r="S1810">
        <v>41</v>
      </c>
      <c r="T1810">
        <v>33</v>
      </c>
      <c r="U1810">
        <v>5000</v>
      </c>
      <c r="V1810">
        <v>0</v>
      </c>
      <c r="W1810" t="s">
        <v>3796</v>
      </c>
      <c r="X1810">
        <v>0</v>
      </c>
      <c r="Y1810">
        <v>0</v>
      </c>
    </row>
    <row r="1811" spans="1:25" x14ac:dyDescent="0.2">
      <c r="A1811">
        <v>9</v>
      </c>
      <c r="B1811">
        <v>1</v>
      </c>
      <c r="C1811">
        <v>209272251</v>
      </c>
      <c r="D1811" t="s">
        <v>121</v>
      </c>
      <c r="E1811" t="s">
        <v>3797</v>
      </c>
      <c r="F1811" t="s">
        <v>1232</v>
      </c>
      <c r="G1811">
        <v>2</v>
      </c>
      <c r="H1811">
        <v>98</v>
      </c>
      <c r="I1811">
        <v>1155</v>
      </c>
      <c r="J1811">
        <v>11</v>
      </c>
      <c r="K1811" t="str">
        <f>VLOOKUP(J:J,[1]חוגים!A:B,2,0)</f>
        <v>מדעי המחשב תואר ראשון</v>
      </c>
      <c r="L1811">
        <v>0</v>
      </c>
      <c r="M1811">
        <v>3</v>
      </c>
      <c r="N1811">
        <v>10</v>
      </c>
      <c r="O1811">
        <v>3</v>
      </c>
      <c r="P1811">
        <v>20</v>
      </c>
      <c r="Q1811">
        <v>1</v>
      </c>
      <c r="R1811">
        <v>0</v>
      </c>
      <c r="S1811">
        <v>121</v>
      </c>
      <c r="T1811">
        <v>5</v>
      </c>
      <c r="U1811">
        <v>5000</v>
      </c>
      <c r="V1811">
        <v>0</v>
      </c>
      <c r="W1811" t="s">
        <v>3798</v>
      </c>
      <c r="X1811">
        <v>0</v>
      </c>
      <c r="Y1811">
        <v>0</v>
      </c>
    </row>
    <row r="1812" spans="1:25" x14ac:dyDescent="0.2">
      <c r="A1812">
        <v>9</v>
      </c>
      <c r="B1812">
        <v>1</v>
      </c>
      <c r="C1812">
        <v>209272392</v>
      </c>
      <c r="D1812" t="s">
        <v>121</v>
      </c>
      <c r="E1812" t="s">
        <v>3799</v>
      </c>
      <c r="F1812" t="s">
        <v>677</v>
      </c>
      <c r="G1812">
        <v>1</v>
      </c>
      <c r="H1812">
        <v>98</v>
      </c>
      <c r="I1812">
        <v>3147</v>
      </c>
      <c r="J1812">
        <v>31</v>
      </c>
      <c r="K1812" t="str">
        <f>VLOOKUP(J:J,[1]חוגים!A:B,2,0)</f>
        <v>מדעי התנהגות תואר ראשון</v>
      </c>
      <c r="L1812">
        <v>0</v>
      </c>
      <c r="M1812">
        <v>2</v>
      </c>
      <c r="N1812">
        <v>10</v>
      </c>
      <c r="O1812">
        <v>20</v>
      </c>
      <c r="P1812">
        <v>23</v>
      </c>
      <c r="Q1812">
        <v>1</v>
      </c>
      <c r="R1812">
        <v>0</v>
      </c>
      <c r="S1812">
        <v>36</v>
      </c>
      <c r="T1812">
        <v>40</v>
      </c>
      <c r="U1812">
        <v>5000</v>
      </c>
      <c r="V1812">
        <v>0</v>
      </c>
      <c r="W1812" t="s">
        <v>3800</v>
      </c>
      <c r="X1812">
        <v>0</v>
      </c>
      <c r="Y1812">
        <v>0</v>
      </c>
    </row>
    <row r="1813" spans="1:25" x14ac:dyDescent="0.2">
      <c r="A1813">
        <v>9</v>
      </c>
      <c r="B1813">
        <v>1</v>
      </c>
      <c r="C1813">
        <v>209276583</v>
      </c>
      <c r="D1813" t="s">
        <v>121</v>
      </c>
      <c r="E1813" t="s">
        <v>2666</v>
      </c>
      <c r="F1813" t="s">
        <v>3099</v>
      </c>
      <c r="G1813">
        <v>1</v>
      </c>
      <c r="H1813">
        <v>99</v>
      </c>
      <c r="I1813">
        <v>2776</v>
      </c>
      <c r="J1813">
        <v>27</v>
      </c>
      <c r="K1813" t="str">
        <f>VLOOKUP(J:J,[1]חוגים!A:B,2,0)</f>
        <v>מערכות מידע תואר ראשון</v>
      </c>
      <c r="L1813">
        <v>0</v>
      </c>
      <c r="M1813">
        <v>2</v>
      </c>
      <c r="N1813">
        <v>10</v>
      </c>
      <c r="O1813">
        <v>15</v>
      </c>
      <c r="P1813">
        <v>23</v>
      </c>
      <c r="Q1813">
        <v>1</v>
      </c>
      <c r="R1813">
        <v>0</v>
      </c>
      <c r="S1813">
        <v>39</v>
      </c>
      <c r="T1813">
        <v>30</v>
      </c>
      <c r="U1813">
        <v>5000</v>
      </c>
      <c r="V1813">
        <v>0</v>
      </c>
      <c r="W1813" t="s">
        <v>3801</v>
      </c>
      <c r="X1813">
        <v>0</v>
      </c>
      <c r="Y1813">
        <v>0</v>
      </c>
    </row>
    <row r="1814" spans="1:25" x14ac:dyDescent="0.2">
      <c r="A1814">
        <v>9</v>
      </c>
      <c r="B1814">
        <v>1</v>
      </c>
      <c r="C1814">
        <v>209277276</v>
      </c>
      <c r="D1814" t="s">
        <v>121</v>
      </c>
      <c r="E1814" t="s">
        <v>1944</v>
      </c>
      <c r="F1814" t="s">
        <v>724</v>
      </c>
      <c r="G1814">
        <v>1</v>
      </c>
      <c r="H1814">
        <v>99</v>
      </c>
      <c r="I1814">
        <v>2172</v>
      </c>
      <c r="J1814">
        <v>21</v>
      </c>
      <c r="K1814" t="str">
        <f>VLOOKUP(J:J,[1]חוגים!A:B,2,0)</f>
        <v>כלכלה וניהול תואר ראשון</v>
      </c>
      <c r="L1814">
        <v>0</v>
      </c>
      <c r="M1814">
        <v>2</v>
      </c>
      <c r="N1814">
        <v>10</v>
      </c>
      <c r="O1814">
        <v>22</v>
      </c>
      <c r="P1814">
        <v>23</v>
      </c>
      <c r="Q1814">
        <v>1</v>
      </c>
      <c r="R1814">
        <v>0</v>
      </c>
      <c r="S1814">
        <v>47</v>
      </c>
      <c r="T1814">
        <v>43</v>
      </c>
      <c r="U1814">
        <v>5000</v>
      </c>
      <c r="V1814">
        <v>0</v>
      </c>
      <c r="W1814" t="s">
        <v>3802</v>
      </c>
      <c r="X1814">
        <v>0</v>
      </c>
      <c r="Y1814">
        <v>0</v>
      </c>
    </row>
    <row r="1815" spans="1:25" x14ac:dyDescent="0.2">
      <c r="A1815">
        <v>9</v>
      </c>
      <c r="B1815">
        <v>1</v>
      </c>
      <c r="C1815">
        <v>209277409</v>
      </c>
      <c r="D1815" t="s">
        <v>121</v>
      </c>
      <c r="E1815" t="s">
        <v>2072</v>
      </c>
      <c r="F1815" t="s">
        <v>3803</v>
      </c>
      <c r="G1815">
        <v>2</v>
      </c>
      <c r="H1815">
        <v>99</v>
      </c>
      <c r="I1815">
        <v>2166</v>
      </c>
      <c r="J1815">
        <v>21</v>
      </c>
      <c r="K1815" t="str">
        <f>VLOOKUP(J:J,[1]חוגים!A:B,2,0)</f>
        <v>כלכלה וניהול תואר ראשון</v>
      </c>
      <c r="L1815">
        <v>0</v>
      </c>
      <c r="M1815">
        <v>2</v>
      </c>
      <c r="N1815">
        <v>10</v>
      </c>
      <c r="O1815">
        <v>19</v>
      </c>
      <c r="P1815">
        <v>23</v>
      </c>
      <c r="Q1815">
        <v>1</v>
      </c>
      <c r="R1815">
        <v>0</v>
      </c>
      <c r="S1815">
        <v>48</v>
      </c>
      <c r="T1815">
        <v>37</v>
      </c>
      <c r="U1815">
        <v>5000</v>
      </c>
      <c r="V1815">
        <v>0</v>
      </c>
      <c r="W1815" t="s">
        <v>3804</v>
      </c>
      <c r="X1815">
        <v>0</v>
      </c>
      <c r="Y1815">
        <v>0</v>
      </c>
    </row>
    <row r="1816" spans="1:25" x14ac:dyDescent="0.2">
      <c r="A1816">
        <v>9</v>
      </c>
      <c r="B1816">
        <v>1</v>
      </c>
      <c r="C1816">
        <v>209277524</v>
      </c>
      <c r="D1816" t="s">
        <v>121</v>
      </c>
      <c r="E1816" t="s">
        <v>885</v>
      </c>
      <c r="F1816" t="s">
        <v>269</v>
      </c>
      <c r="G1816">
        <v>2</v>
      </c>
      <c r="H1816">
        <v>99</v>
      </c>
      <c r="I1816">
        <v>2767</v>
      </c>
      <c r="J1816">
        <v>27</v>
      </c>
      <c r="K1816" t="str">
        <f>VLOOKUP(J:J,[1]חוגים!A:B,2,0)</f>
        <v>מערכות מידע תואר ראשון</v>
      </c>
      <c r="L1816">
        <v>0</v>
      </c>
      <c r="M1816">
        <v>3</v>
      </c>
      <c r="N1816">
        <v>10</v>
      </c>
      <c r="O1816">
        <v>4</v>
      </c>
      <c r="P1816">
        <v>21</v>
      </c>
      <c r="Q1816">
        <v>2</v>
      </c>
      <c r="R1816">
        <v>0</v>
      </c>
      <c r="S1816">
        <v>115</v>
      </c>
      <c r="T1816">
        <v>8</v>
      </c>
      <c r="U1816">
        <v>5000</v>
      </c>
      <c r="V1816">
        <v>0</v>
      </c>
      <c r="W1816" t="s">
        <v>3805</v>
      </c>
      <c r="X1816">
        <v>0</v>
      </c>
      <c r="Y1816">
        <v>0</v>
      </c>
    </row>
    <row r="1817" spans="1:25" x14ac:dyDescent="0.2">
      <c r="A1817">
        <v>9</v>
      </c>
      <c r="B1817">
        <v>1</v>
      </c>
      <c r="C1817">
        <v>209278407</v>
      </c>
      <c r="D1817" t="s">
        <v>121</v>
      </c>
      <c r="E1817" t="s">
        <v>3806</v>
      </c>
      <c r="F1817" t="s">
        <v>638</v>
      </c>
      <c r="G1817">
        <v>2</v>
      </c>
      <c r="H1817">
        <v>99</v>
      </c>
      <c r="I1817">
        <v>1155</v>
      </c>
      <c r="J1817">
        <v>11</v>
      </c>
      <c r="K1817" t="str">
        <f>VLOOKUP(J:J,[1]חוגים!A:B,2,0)</f>
        <v>מדעי המחשב תואר ראשון</v>
      </c>
      <c r="L1817">
        <v>0</v>
      </c>
      <c r="M1817">
        <v>3</v>
      </c>
      <c r="N1817">
        <v>10</v>
      </c>
      <c r="O1817">
        <v>20</v>
      </c>
      <c r="P1817">
        <v>22</v>
      </c>
      <c r="Q1817">
        <v>1</v>
      </c>
      <c r="R1817">
        <v>0</v>
      </c>
      <c r="S1817">
        <v>61</v>
      </c>
      <c r="T1817">
        <v>40</v>
      </c>
      <c r="U1817">
        <v>5000</v>
      </c>
      <c r="V1817">
        <v>0</v>
      </c>
      <c r="W1817" t="s">
        <v>3807</v>
      </c>
      <c r="X1817">
        <v>0</v>
      </c>
      <c r="Y1817">
        <v>0</v>
      </c>
    </row>
    <row r="1818" spans="1:25" x14ac:dyDescent="0.2">
      <c r="A1818">
        <v>9</v>
      </c>
      <c r="B1818">
        <v>1</v>
      </c>
      <c r="C1818">
        <v>209278514</v>
      </c>
      <c r="D1818" t="s">
        <v>121</v>
      </c>
      <c r="E1818" t="s">
        <v>3808</v>
      </c>
      <c r="F1818" t="s">
        <v>861</v>
      </c>
      <c r="G1818">
        <v>2</v>
      </c>
      <c r="H1818">
        <v>99</v>
      </c>
      <c r="I1818">
        <v>3147</v>
      </c>
      <c r="J1818">
        <v>31</v>
      </c>
      <c r="K1818" t="str">
        <f>VLOOKUP(J:J,[1]חוגים!A:B,2,0)</f>
        <v>מדעי התנהגות תואר ראשון</v>
      </c>
      <c r="L1818">
        <v>0</v>
      </c>
      <c r="M1818">
        <v>2</v>
      </c>
      <c r="N1818">
        <v>10</v>
      </c>
      <c r="O1818">
        <v>23</v>
      </c>
      <c r="P1818">
        <v>23</v>
      </c>
      <c r="Q1818">
        <v>1</v>
      </c>
      <c r="R1818">
        <v>0</v>
      </c>
      <c r="S1818">
        <v>43</v>
      </c>
      <c r="T1818">
        <v>45</v>
      </c>
      <c r="U1818">
        <v>5000</v>
      </c>
      <c r="V1818">
        <v>0</v>
      </c>
      <c r="W1818" t="s">
        <v>3809</v>
      </c>
      <c r="X1818">
        <v>0</v>
      </c>
      <c r="Y1818">
        <v>0</v>
      </c>
    </row>
    <row r="1819" spans="1:25" x14ac:dyDescent="0.2">
      <c r="A1819">
        <v>9</v>
      </c>
      <c r="B1819">
        <v>1</v>
      </c>
      <c r="C1819">
        <v>209278548</v>
      </c>
      <c r="D1819" t="s">
        <v>121</v>
      </c>
      <c r="E1819" t="s">
        <v>3810</v>
      </c>
      <c r="F1819" t="s">
        <v>231</v>
      </c>
      <c r="G1819">
        <v>2</v>
      </c>
      <c r="H1819">
        <v>99</v>
      </c>
      <c r="I1819">
        <v>3151</v>
      </c>
      <c r="J1819">
        <v>31</v>
      </c>
      <c r="K1819" t="str">
        <f>VLOOKUP(J:J,[1]חוגים!A:B,2,0)</f>
        <v>מדעי התנהגות תואר ראשון</v>
      </c>
      <c r="L1819">
        <v>0</v>
      </c>
      <c r="M1819">
        <v>3</v>
      </c>
      <c r="N1819">
        <v>10</v>
      </c>
      <c r="O1819">
        <v>14</v>
      </c>
      <c r="P1819">
        <v>22</v>
      </c>
      <c r="Q1819">
        <v>1</v>
      </c>
      <c r="R1819">
        <v>0</v>
      </c>
      <c r="S1819">
        <v>82</v>
      </c>
      <c r="T1819">
        <v>28</v>
      </c>
      <c r="U1819">
        <v>5000</v>
      </c>
      <c r="V1819">
        <v>0</v>
      </c>
      <c r="W1819" t="s">
        <v>3811</v>
      </c>
      <c r="X1819">
        <v>0</v>
      </c>
      <c r="Y1819">
        <v>0</v>
      </c>
    </row>
    <row r="1820" spans="1:25" x14ac:dyDescent="0.2">
      <c r="A1820">
        <v>9</v>
      </c>
      <c r="B1820">
        <v>1</v>
      </c>
      <c r="C1820">
        <v>209279678</v>
      </c>
      <c r="D1820" t="s">
        <v>121</v>
      </c>
      <c r="E1820" t="s">
        <v>3812</v>
      </c>
      <c r="F1820" t="s">
        <v>3813</v>
      </c>
      <c r="G1820">
        <v>1</v>
      </c>
      <c r="H1820">
        <v>99</v>
      </c>
      <c r="I1820">
        <v>2775</v>
      </c>
      <c r="J1820">
        <v>27</v>
      </c>
      <c r="K1820" t="str">
        <f>VLOOKUP(J:J,[1]חוגים!A:B,2,0)</f>
        <v>מערכות מידע תואר ראשון</v>
      </c>
      <c r="L1820">
        <v>0</v>
      </c>
      <c r="M1820">
        <v>2</v>
      </c>
      <c r="N1820">
        <v>10</v>
      </c>
      <c r="O1820">
        <v>14</v>
      </c>
      <c r="P1820">
        <v>23</v>
      </c>
      <c r="Q1820">
        <v>2</v>
      </c>
      <c r="R1820">
        <v>0</v>
      </c>
      <c r="S1820">
        <v>39</v>
      </c>
      <c r="T1820">
        <v>28</v>
      </c>
      <c r="U1820">
        <v>5000</v>
      </c>
      <c r="V1820">
        <v>0</v>
      </c>
      <c r="W1820" t="s">
        <v>3814</v>
      </c>
      <c r="X1820">
        <v>0</v>
      </c>
      <c r="Y1820">
        <v>0</v>
      </c>
    </row>
    <row r="1821" spans="1:25" x14ac:dyDescent="0.2">
      <c r="A1821">
        <v>9</v>
      </c>
      <c r="B1821">
        <v>1</v>
      </c>
      <c r="C1821">
        <v>209279926</v>
      </c>
      <c r="D1821" t="s">
        <v>121</v>
      </c>
      <c r="E1821" t="s">
        <v>3440</v>
      </c>
      <c r="F1821" t="s">
        <v>73</v>
      </c>
      <c r="G1821">
        <v>2</v>
      </c>
      <c r="H1821">
        <v>99</v>
      </c>
      <c r="I1821">
        <v>2166</v>
      </c>
      <c r="J1821">
        <v>21</v>
      </c>
      <c r="K1821" t="str">
        <f>VLOOKUP(J:J,[1]חוגים!A:B,2,0)</f>
        <v>כלכלה וניהול תואר ראשון</v>
      </c>
      <c r="L1821">
        <v>0</v>
      </c>
      <c r="M1821">
        <v>2</v>
      </c>
      <c r="N1821">
        <v>10</v>
      </c>
      <c r="O1821">
        <v>22</v>
      </c>
      <c r="P1821">
        <v>23</v>
      </c>
      <c r="Q1821">
        <v>2</v>
      </c>
      <c r="R1821">
        <v>0</v>
      </c>
      <c r="S1821">
        <v>43</v>
      </c>
      <c r="T1821">
        <v>44</v>
      </c>
      <c r="U1821">
        <v>5000</v>
      </c>
      <c r="V1821">
        <v>0</v>
      </c>
      <c r="W1821" t="s">
        <v>3815</v>
      </c>
      <c r="X1821">
        <v>0</v>
      </c>
      <c r="Y1821">
        <v>0</v>
      </c>
    </row>
    <row r="1822" spans="1:25" x14ac:dyDescent="0.2">
      <c r="A1822">
        <v>9</v>
      </c>
      <c r="B1822">
        <v>1</v>
      </c>
      <c r="C1822">
        <v>209280411</v>
      </c>
      <c r="D1822" t="s">
        <v>121</v>
      </c>
      <c r="E1822" t="s">
        <v>1164</v>
      </c>
      <c r="F1822" t="s">
        <v>3816</v>
      </c>
      <c r="G1822">
        <v>2</v>
      </c>
      <c r="H1822">
        <v>98</v>
      </c>
      <c r="I1822">
        <v>6701</v>
      </c>
      <c r="J1822">
        <v>67</v>
      </c>
      <c r="K1822" t="str">
        <f>VLOOKUP(J:J,[1]חוגים!A:B,2,0)</f>
        <v>סיעוד הסבות</v>
      </c>
      <c r="L1822">
        <v>0</v>
      </c>
      <c r="M1822">
        <v>4</v>
      </c>
      <c r="N1822">
        <v>10</v>
      </c>
      <c r="O1822">
        <v>6</v>
      </c>
      <c r="P1822">
        <v>22</v>
      </c>
      <c r="Q1822">
        <v>1</v>
      </c>
      <c r="R1822">
        <v>0</v>
      </c>
      <c r="S1822">
        <v>119</v>
      </c>
      <c r="T1822">
        <v>11</v>
      </c>
      <c r="U1822">
        <v>5000</v>
      </c>
      <c r="V1822">
        <v>0</v>
      </c>
      <c r="W1822" t="s">
        <v>3817</v>
      </c>
      <c r="X1822">
        <v>0</v>
      </c>
      <c r="Y1822">
        <v>0</v>
      </c>
    </row>
    <row r="1823" spans="1:25" x14ac:dyDescent="0.2">
      <c r="A1823">
        <v>9</v>
      </c>
      <c r="B1823">
        <v>1</v>
      </c>
      <c r="C1823">
        <v>209280668</v>
      </c>
      <c r="D1823" t="s">
        <v>121</v>
      </c>
      <c r="E1823" t="s">
        <v>49</v>
      </c>
      <c r="F1823" t="s">
        <v>1183</v>
      </c>
      <c r="G1823">
        <v>2</v>
      </c>
      <c r="H1823">
        <v>98</v>
      </c>
      <c r="I1823">
        <v>3151</v>
      </c>
      <c r="J1823">
        <v>31</v>
      </c>
      <c r="K1823" t="str">
        <f>VLOOKUP(J:J,[1]חוגים!A:B,2,0)</f>
        <v>מדעי התנהגות תואר ראשון</v>
      </c>
      <c r="L1823">
        <v>0</v>
      </c>
      <c r="M1823">
        <v>2</v>
      </c>
      <c r="N1823">
        <v>10</v>
      </c>
      <c r="O1823">
        <v>23</v>
      </c>
      <c r="P1823">
        <v>23</v>
      </c>
      <c r="Q1823">
        <v>1</v>
      </c>
      <c r="R1823">
        <v>0</v>
      </c>
      <c r="S1823">
        <v>36</v>
      </c>
      <c r="T1823">
        <v>46</v>
      </c>
      <c r="U1823">
        <v>5000</v>
      </c>
      <c r="V1823">
        <v>0</v>
      </c>
      <c r="W1823" t="s">
        <v>3818</v>
      </c>
      <c r="X1823">
        <v>0</v>
      </c>
      <c r="Y1823">
        <v>0</v>
      </c>
    </row>
    <row r="1824" spans="1:25" x14ac:dyDescent="0.2">
      <c r="A1824">
        <v>9</v>
      </c>
      <c r="B1824">
        <v>1</v>
      </c>
      <c r="C1824">
        <v>209281146</v>
      </c>
      <c r="D1824" t="s">
        <v>121</v>
      </c>
      <c r="E1824" t="s">
        <v>2852</v>
      </c>
      <c r="F1824" t="s">
        <v>44</v>
      </c>
      <c r="G1824">
        <v>2</v>
      </c>
      <c r="H1824">
        <v>98</v>
      </c>
      <c r="I1824">
        <v>2775</v>
      </c>
      <c r="J1824">
        <v>27</v>
      </c>
      <c r="K1824" t="str">
        <f>VLOOKUP(J:J,[1]חוגים!A:B,2,0)</f>
        <v>מערכות מידע תואר ראשון</v>
      </c>
      <c r="L1824">
        <v>0</v>
      </c>
      <c r="M1824">
        <v>3</v>
      </c>
      <c r="N1824">
        <v>10</v>
      </c>
      <c r="O1824">
        <v>15</v>
      </c>
      <c r="P1824">
        <v>22</v>
      </c>
      <c r="Q1824">
        <v>1</v>
      </c>
      <c r="R1824">
        <v>0</v>
      </c>
      <c r="S1824">
        <v>76</v>
      </c>
      <c r="T1824">
        <v>29</v>
      </c>
      <c r="U1824">
        <v>5000</v>
      </c>
      <c r="V1824">
        <v>0</v>
      </c>
      <c r="W1824" t="s">
        <v>3819</v>
      </c>
      <c r="X1824">
        <v>0</v>
      </c>
      <c r="Y1824">
        <v>0</v>
      </c>
    </row>
    <row r="1825" spans="1:25" x14ac:dyDescent="0.2">
      <c r="A1825">
        <v>9</v>
      </c>
      <c r="B1825">
        <v>1</v>
      </c>
      <c r="C1825">
        <v>209281419</v>
      </c>
      <c r="D1825" t="s">
        <v>121</v>
      </c>
      <c r="E1825" t="s">
        <v>3820</v>
      </c>
      <c r="F1825" t="s">
        <v>567</v>
      </c>
      <c r="G1825">
        <v>2</v>
      </c>
      <c r="H1825">
        <v>98</v>
      </c>
      <c r="I1825">
        <v>1159</v>
      </c>
      <c r="J1825">
        <v>11</v>
      </c>
      <c r="K1825" t="str">
        <f>VLOOKUP(J:J,[1]חוגים!A:B,2,0)</f>
        <v>מדעי המחשב תואר ראשון</v>
      </c>
      <c r="L1825">
        <v>0</v>
      </c>
      <c r="M1825">
        <v>2</v>
      </c>
      <c r="N1825">
        <v>10</v>
      </c>
      <c r="O1825">
        <v>20</v>
      </c>
      <c r="P1825">
        <v>23</v>
      </c>
      <c r="Q1825">
        <v>1</v>
      </c>
      <c r="R1825">
        <v>0</v>
      </c>
      <c r="S1825">
        <v>41</v>
      </c>
      <c r="T1825">
        <v>40</v>
      </c>
      <c r="U1825">
        <v>5000</v>
      </c>
      <c r="V1825">
        <v>0</v>
      </c>
      <c r="W1825" t="s">
        <v>3821</v>
      </c>
      <c r="X1825">
        <v>0</v>
      </c>
      <c r="Y1825">
        <v>0</v>
      </c>
    </row>
    <row r="1826" spans="1:25" x14ac:dyDescent="0.2">
      <c r="A1826">
        <v>9</v>
      </c>
      <c r="B1826">
        <v>1</v>
      </c>
      <c r="C1826">
        <v>209281682</v>
      </c>
      <c r="D1826" t="s">
        <v>121</v>
      </c>
      <c r="E1826" t="s">
        <v>61</v>
      </c>
      <c r="F1826" t="s">
        <v>139</v>
      </c>
      <c r="G1826">
        <v>2</v>
      </c>
      <c r="H1826">
        <v>98</v>
      </c>
      <c r="I1826">
        <v>2772</v>
      </c>
      <c r="J1826">
        <v>27</v>
      </c>
      <c r="K1826" t="str">
        <f>VLOOKUP(J:J,[1]חוגים!A:B,2,0)</f>
        <v>מערכות מידע תואר ראשון</v>
      </c>
      <c r="L1826">
        <v>0</v>
      </c>
      <c r="M1826">
        <v>3</v>
      </c>
      <c r="N1826">
        <v>10</v>
      </c>
      <c r="O1826">
        <v>19</v>
      </c>
      <c r="P1826">
        <v>22</v>
      </c>
      <c r="Q1826">
        <v>1</v>
      </c>
      <c r="R1826">
        <v>0</v>
      </c>
      <c r="S1826">
        <v>86</v>
      </c>
      <c r="T1826">
        <v>37</v>
      </c>
      <c r="U1826">
        <v>5000</v>
      </c>
      <c r="V1826">
        <v>0</v>
      </c>
      <c r="W1826" t="s">
        <v>3822</v>
      </c>
      <c r="X1826">
        <v>0</v>
      </c>
      <c r="Y1826">
        <v>0</v>
      </c>
    </row>
    <row r="1827" spans="1:25" x14ac:dyDescent="0.2">
      <c r="A1827">
        <v>9</v>
      </c>
      <c r="B1827">
        <v>1</v>
      </c>
      <c r="C1827">
        <v>209283282</v>
      </c>
      <c r="D1827" t="s">
        <v>121</v>
      </c>
      <c r="E1827" t="s">
        <v>301</v>
      </c>
      <c r="F1827" t="s">
        <v>123</v>
      </c>
      <c r="G1827">
        <v>2</v>
      </c>
      <c r="H1827">
        <v>99</v>
      </c>
      <c r="I1827">
        <v>2775</v>
      </c>
      <c r="J1827">
        <v>27</v>
      </c>
      <c r="K1827" t="str">
        <f>VLOOKUP(J:J,[1]חוגים!A:B,2,0)</f>
        <v>מערכות מידע תואר ראשון</v>
      </c>
      <c r="L1827">
        <v>0</v>
      </c>
      <c r="M1827">
        <v>3</v>
      </c>
      <c r="N1827">
        <v>10</v>
      </c>
      <c r="O1827">
        <v>3</v>
      </c>
      <c r="P1827">
        <v>21</v>
      </c>
      <c r="Q1827">
        <v>1</v>
      </c>
      <c r="R1827">
        <v>0</v>
      </c>
      <c r="S1827">
        <v>117</v>
      </c>
      <c r="T1827">
        <v>6</v>
      </c>
      <c r="U1827">
        <v>5000</v>
      </c>
      <c r="V1827">
        <v>0</v>
      </c>
      <c r="W1827" t="s">
        <v>3823</v>
      </c>
      <c r="X1827">
        <v>0</v>
      </c>
      <c r="Y1827">
        <v>0</v>
      </c>
    </row>
    <row r="1828" spans="1:25" x14ac:dyDescent="0.2">
      <c r="A1828">
        <v>9</v>
      </c>
      <c r="B1828">
        <v>1</v>
      </c>
      <c r="C1828">
        <v>209286657</v>
      </c>
      <c r="D1828" t="str">
        <f>VLOOKUP(C:C,[1]חדשים!B:C,2,0)</f>
        <v>חדש סמ 1</v>
      </c>
      <c r="E1828" t="s">
        <v>3824</v>
      </c>
      <c r="F1828" t="s">
        <v>724</v>
      </c>
      <c r="G1828">
        <v>1</v>
      </c>
      <c r="H1828">
        <v>97</v>
      </c>
      <c r="I1828">
        <v>2776</v>
      </c>
      <c r="J1828">
        <v>27</v>
      </c>
      <c r="K1828" t="str">
        <f>VLOOKUP(J:J,[1]חוגים!A:B,2,0)</f>
        <v>מערכות מידע תואר ראשון</v>
      </c>
      <c r="L1828">
        <v>0</v>
      </c>
      <c r="M1828">
        <v>1</v>
      </c>
      <c r="N1828">
        <v>10</v>
      </c>
      <c r="O1828">
        <v>17</v>
      </c>
      <c r="P1828">
        <v>24</v>
      </c>
      <c r="Q1828">
        <v>1</v>
      </c>
      <c r="R1828">
        <v>0</v>
      </c>
      <c r="S1828">
        <v>0</v>
      </c>
      <c r="T1828">
        <v>33</v>
      </c>
      <c r="U1828">
        <v>5000</v>
      </c>
      <c r="V1828">
        <v>0</v>
      </c>
      <c r="W1828" t="s">
        <v>3825</v>
      </c>
      <c r="X1828">
        <v>0</v>
      </c>
      <c r="Y1828">
        <v>0</v>
      </c>
    </row>
    <row r="1829" spans="1:25" x14ac:dyDescent="0.2">
      <c r="A1829">
        <v>9</v>
      </c>
      <c r="B1829">
        <v>1</v>
      </c>
      <c r="C1829">
        <v>209286806</v>
      </c>
      <c r="D1829" t="s">
        <v>121</v>
      </c>
      <c r="E1829" t="s">
        <v>1643</v>
      </c>
      <c r="F1829" t="s">
        <v>123</v>
      </c>
      <c r="G1829">
        <v>2</v>
      </c>
      <c r="H1829">
        <v>97</v>
      </c>
      <c r="I1829">
        <v>2774</v>
      </c>
      <c r="J1829">
        <v>27</v>
      </c>
      <c r="K1829" t="str">
        <f>VLOOKUP(J:J,[1]חוגים!A:B,2,0)</f>
        <v>מערכות מידע תואר ראשון</v>
      </c>
      <c r="L1829">
        <v>0</v>
      </c>
      <c r="M1829">
        <v>3</v>
      </c>
      <c r="N1829">
        <v>10</v>
      </c>
      <c r="O1829">
        <v>18</v>
      </c>
      <c r="P1829">
        <v>22</v>
      </c>
      <c r="Q1829">
        <v>2</v>
      </c>
      <c r="R1829">
        <v>0</v>
      </c>
      <c r="S1829">
        <v>87</v>
      </c>
      <c r="T1829">
        <v>36</v>
      </c>
      <c r="U1829">
        <v>5000</v>
      </c>
      <c r="V1829">
        <v>0</v>
      </c>
      <c r="W1829" t="s">
        <v>3826</v>
      </c>
      <c r="X1829">
        <v>0</v>
      </c>
      <c r="Y1829">
        <v>0</v>
      </c>
    </row>
    <row r="1830" spans="1:25" x14ac:dyDescent="0.2">
      <c r="A1830">
        <v>9</v>
      </c>
      <c r="B1830">
        <v>1</v>
      </c>
      <c r="C1830">
        <v>209297225</v>
      </c>
      <c r="D1830" t="s">
        <v>121</v>
      </c>
      <c r="E1830" t="s">
        <v>3827</v>
      </c>
      <c r="F1830" t="s">
        <v>3828</v>
      </c>
      <c r="G1830">
        <v>2</v>
      </c>
      <c r="H1830">
        <v>98</v>
      </c>
      <c r="I1830">
        <v>1155</v>
      </c>
      <c r="J1830">
        <v>11</v>
      </c>
      <c r="K1830" t="str">
        <f>VLOOKUP(J:J,[1]חוגים!A:B,2,0)</f>
        <v>מדעי המחשב תואר ראשון</v>
      </c>
      <c r="L1830">
        <v>0</v>
      </c>
      <c r="M1830">
        <v>2</v>
      </c>
      <c r="N1830">
        <v>10</v>
      </c>
      <c r="O1830">
        <v>18</v>
      </c>
      <c r="P1830">
        <v>22</v>
      </c>
      <c r="Q1830">
        <v>2</v>
      </c>
      <c r="R1830">
        <v>0</v>
      </c>
      <c r="S1830">
        <v>64</v>
      </c>
      <c r="T1830">
        <v>36</v>
      </c>
      <c r="U1830">
        <v>5000</v>
      </c>
      <c r="V1830">
        <v>0</v>
      </c>
      <c r="W1830" t="s">
        <v>3829</v>
      </c>
      <c r="X1830">
        <v>0</v>
      </c>
      <c r="Y1830">
        <v>0</v>
      </c>
    </row>
    <row r="1831" spans="1:25" x14ac:dyDescent="0.2">
      <c r="A1831">
        <v>9</v>
      </c>
      <c r="B1831">
        <v>1</v>
      </c>
      <c r="C1831">
        <v>209298017</v>
      </c>
      <c r="D1831" t="s">
        <v>121</v>
      </c>
      <c r="E1831" t="s">
        <v>2819</v>
      </c>
      <c r="F1831" t="s">
        <v>123</v>
      </c>
      <c r="G1831">
        <v>2</v>
      </c>
      <c r="H1831">
        <v>98</v>
      </c>
      <c r="I1831">
        <v>3152</v>
      </c>
      <c r="J1831">
        <v>31</v>
      </c>
      <c r="K1831" t="str">
        <f>VLOOKUP(J:J,[1]חוגים!A:B,2,0)</f>
        <v>מדעי התנהגות תואר ראשון</v>
      </c>
      <c r="L1831">
        <v>0</v>
      </c>
      <c r="M1831">
        <v>3</v>
      </c>
      <c r="N1831">
        <v>10</v>
      </c>
      <c r="O1831">
        <v>23</v>
      </c>
      <c r="P1831">
        <v>23</v>
      </c>
      <c r="Q1831">
        <v>2</v>
      </c>
      <c r="R1831">
        <v>0</v>
      </c>
      <c r="S1831">
        <v>38</v>
      </c>
      <c r="T1831">
        <v>46</v>
      </c>
      <c r="U1831">
        <v>5000</v>
      </c>
      <c r="V1831">
        <v>0</v>
      </c>
      <c r="W1831" t="s">
        <v>3830</v>
      </c>
      <c r="X1831">
        <v>0</v>
      </c>
      <c r="Y1831">
        <v>0</v>
      </c>
    </row>
    <row r="1832" spans="1:25" x14ac:dyDescent="0.2">
      <c r="A1832">
        <v>9</v>
      </c>
      <c r="B1832">
        <v>1</v>
      </c>
      <c r="C1832">
        <v>209298926</v>
      </c>
      <c r="D1832" t="str">
        <f>VLOOKUP(C:C,[1]חדשים!B:C,2,0)</f>
        <v>חדש סמ 1</v>
      </c>
      <c r="E1832" t="s">
        <v>3831</v>
      </c>
      <c r="F1832" t="s">
        <v>3832</v>
      </c>
      <c r="G1832">
        <v>1</v>
      </c>
      <c r="H1832">
        <v>98</v>
      </c>
      <c r="I1832">
        <v>7201</v>
      </c>
      <c r="J1832">
        <v>72</v>
      </c>
      <c r="K1832" t="str">
        <f>VLOOKUP(J:J,[1]חוגים!A:B,2,0)</f>
        <v>מערכות מידע תואר שני</v>
      </c>
      <c r="L1832">
        <v>0</v>
      </c>
      <c r="M1832">
        <v>1</v>
      </c>
      <c r="N1832">
        <v>20</v>
      </c>
      <c r="O1832">
        <v>14</v>
      </c>
      <c r="P1832">
        <v>24</v>
      </c>
      <c r="Q1832">
        <v>1</v>
      </c>
      <c r="R1832">
        <v>0</v>
      </c>
      <c r="S1832">
        <v>0</v>
      </c>
      <c r="T1832">
        <v>28</v>
      </c>
      <c r="U1832">
        <v>5000</v>
      </c>
      <c r="V1832">
        <v>0</v>
      </c>
      <c r="W1832" t="s">
        <v>3833</v>
      </c>
      <c r="X1832">
        <v>0</v>
      </c>
      <c r="Y1832">
        <v>0</v>
      </c>
    </row>
    <row r="1833" spans="1:25" x14ac:dyDescent="0.2">
      <c r="A1833">
        <v>9</v>
      </c>
      <c r="B1833">
        <v>1</v>
      </c>
      <c r="C1833">
        <v>209305606</v>
      </c>
      <c r="D1833" t="str">
        <f>VLOOKUP(C:C,[1]חדשים!B:C,2,0)</f>
        <v>חדש סמ 1</v>
      </c>
      <c r="E1833" t="s">
        <v>3578</v>
      </c>
      <c r="F1833" t="s">
        <v>44</v>
      </c>
      <c r="G1833">
        <v>2</v>
      </c>
      <c r="H1833">
        <v>99</v>
      </c>
      <c r="I1833">
        <v>6103</v>
      </c>
      <c r="J1833">
        <v>61</v>
      </c>
      <c r="K1833" t="str">
        <f>VLOOKUP(J:J,[1]חוגים!A:B,2,0)</f>
        <v>מדעי הסיעוד תואר ראשון</v>
      </c>
      <c r="L1833">
        <v>0</v>
      </c>
      <c r="M1833">
        <v>1</v>
      </c>
      <c r="N1833">
        <v>10</v>
      </c>
      <c r="O1833">
        <v>25</v>
      </c>
      <c r="P1833">
        <v>24</v>
      </c>
      <c r="Q1833">
        <v>2</v>
      </c>
      <c r="R1833">
        <v>0</v>
      </c>
      <c r="S1833">
        <v>0</v>
      </c>
      <c r="T1833">
        <v>50</v>
      </c>
      <c r="U1833">
        <v>5000</v>
      </c>
      <c r="V1833">
        <v>0</v>
      </c>
      <c r="W1833" t="s">
        <v>3834</v>
      </c>
      <c r="X1833">
        <v>0</v>
      </c>
      <c r="Y1833">
        <v>0</v>
      </c>
    </row>
    <row r="1834" spans="1:25" x14ac:dyDescent="0.2">
      <c r="A1834">
        <v>9</v>
      </c>
      <c r="B1834">
        <v>1</v>
      </c>
      <c r="C1834">
        <v>209305994</v>
      </c>
      <c r="D1834" t="str">
        <f>VLOOKUP(C:C,[1]חדשים!B:C,2,0)</f>
        <v>חדש סמ 1</v>
      </c>
      <c r="E1834" t="s">
        <v>1192</v>
      </c>
      <c r="F1834" t="s">
        <v>883</v>
      </c>
      <c r="G1834">
        <v>2</v>
      </c>
      <c r="H1834">
        <v>99</v>
      </c>
      <c r="I1834">
        <v>2776</v>
      </c>
      <c r="J1834">
        <v>27</v>
      </c>
      <c r="K1834" t="str">
        <f>VLOOKUP(J:J,[1]חוגים!A:B,2,0)</f>
        <v>מערכות מידע תואר ראשון</v>
      </c>
      <c r="L1834">
        <v>0</v>
      </c>
      <c r="M1834">
        <v>1</v>
      </c>
      <c r="N1834">
        <v>10</v>
      </c>
      <c r="O1834">
        <v>18</v>
      </c>
      <c r="P1834">
        <v>24</v>
      </c>
      <c r="Q1834">
        <v>2</v>
      </c>
      <c r="R1834">
        <v>0</v>
      </c>
      <c r="S1834">
        <v>0</v>
      </c>
      <c r="T1834">
        <v>36</v>
      </c>
      <c r="U1834">
        <v>5000</v>
      </c>
      <c r="V1834">
        <v>0</v>
      </c>
      <c r="W1834" t="s">
        <v>3835</v>
      </c>
      <c r="X1834">
        <v>0</v>
      </c>
      <c r="Y1834">
        <v>0</v>
      </c>
    </row>
    <row r="1835" spans="1:25" x14ac:dyDescent="0.2">
      <c r="A1835">
        <v>9</v>
      </c>
      <c r="B1835">
        <v>1</v>
      </c>
      <c r="C1835">
        <v>209308584</v>
      </c>
      <c r="D1835" t="str">
        <f>VLOOKUP(C:C,[1]חדשים!B:C,2,0)</f>
        <v>חדש סמ 1</v>
      </c>
      <c r="E1835" t="s">
        <v>2720</v>
      </c>
      <c r="F1835" t="s">
        <v>222</v>
      </c>
      <c r="G1835">
        <v>2</v>
      </c>
      <c r="H1835">
        <v>99</v>
      </c>
      <c r="I1835">
        <v>3152</v>
      </c>
      <c r="J1835">
        <v>31</v>
      </c>
      <c r="K1835" t="str">
        <f>VLOOKUP(J:J,[1]חוגים!A:B,2,0)</f>
        <v>מדעי התנהגות תואר ראשון</v>
      </c>
      <c r="L1835">
        <v>0</v>
      </c>
      <c r="M1835">
        <v>1</v>
      </c>
      <c r="N1835">
        <v>10</v>
      </c>
      <c r="O1835">
        <v>22</v>
      </c>
      <c r="P1835">
        <v>24</v>
      </c>
      <c r="Q1835">
        <v>2</v>
      </c>
      <c r="R1835">
        <v>0</v>
      </c>
      <c r="S1835">
        <v>0</v>
      </c>
      <c r="T1835">
        <v>44</v>
      </c>
      <c r="U1835">
        <v>5000</v>
      </c>
      <c r="V1835">
        <v>0</v>
      </c>
      <c r="W1835" t="s">
        <v>3836</v>
      </c>
      <c r="X1835">
        <v>0</v>
      </c>
      <c r="Y1835">
        <v>0</v>
      </c>
    </row>
    <row r="1836" spans="1:25" x14ac:dyDescent="0.2">
      <c r="A1836">
        <v>9</v>
      </c>
      <c r="B1836">
        <v>1</v>
      </c>
      <c r="C1836">
        <v>209309020</v>
      </c>
      <c r="D1836" t="s">
        <v>121</v>
      </c>
      <c r="E1836" t="s">
        <v>497</v>
      </c>
      <c r="F1836" t="s">
        <v>423</v>
      </c>
      <c r="G1836">
        <v>2</v>
      </c>
      <c r="H1836">
        <v>99</v>
      </c>
      <c r="I1836">
        <v>3151</v>
      </c>
      <c r="J1836">
        <v>31</v>
      </c>
      <c r="K1836" t="str">
        <f>VLOOKUP(J:J,[1]חוגים!A:B,2,0)</f>
        <v>מדעי התנהגות תואר ראשון</v>
      </c>
      <c r="L1836">
        <v>0</v>
      </c>
      <c r="M1836">
        <v>3</v>
      </c>
      <c r="N1836">
        <v>10</v>
      </c>
      <c r="O1836">
        <v>15</v>
      </c>
      <c r="P1836">
        <v>22</v>
      </c>
      <c r="Q1836">
        <v>1</v>
      </c>
      <c r="R1836">
        <v>0</v>
      </c>
      <c r="S1836">
        <v>82</v>
      </c>
      <c r="T1836">
        <v>30</v>
      </c>
      <c r="U1836">
        <v>5000</v>
      </c>
      <c r="V1836">
        <v>0</v>
      </c>
      <c r="W1836" t="s">
        <v>3837</v>
      </c>
      <c r="X1836">
        <v>0</v>
      </c>
      <c r="Y1836">
        <v>0</v>
      </c>
    </row>
    <row r="1837" spans="1:25" x14ac:dyDescent="0.2">
      <c r="A1837">
        <v>9</v>
      </c>
      <c r="B1837">
        <v>1</v>
      </c>
      <c r="C1837">
        <v>209310366</v>
      </c>
      <c r="D1837" t="s">
        <v>121</v>
      </c>
      <c r="E1837" t="s">
        <v>827</v>
      </c>
      <c r="F1837" t="s">
        <v>1976</v>
      </c>
      <c r="G1837">
        <v>2</v>
      </c>
      <c r="H1837">
        <v>98</v>
      </c>
      <c r="I1837">
        <v>2767</v>
      </c>
      <c r="J1837">
        <v>27</v>
      </c>
      <c r="K1837" t="str">
        <f>VLOOKUP(J:J,[1]חוגים!A:B,2,0)</f>
        <v>מערכות מידע תואר ראשון</v>
      </c>
      <c r="L1837">
        <v>0</v>
      </c>
      <c r="M1837">
        <v>3</v>
      </c>
      <c r="N1837">
        <v>10</v>
      </c>
      <c r="O1837">
        <v>20</v>
      </c>
      <c r="P1837">
        <v>22</v>
      </c>
      <c r="Q1837">
        <v>1</v>
      </c>
      <c r="R1837">
        <v>0</v>
      </c>
      <c r="S1837">
        <v>83</v>
      </c>
      <c r="T1837">
        <v>40</v>
      </c>
      <c r="U1837">
        <v>5000</v>
      </c>
      <c r="V1837">
        <v>0</v>
      </c>
      <c r="W1837" t="s">
        <v>3838</v>
      </c>
      <c r="X1837">
        <v>0</v>
      </c>
      <c r="Y1837">
        <v>0</v>
      </c>
    </row>
    <row r="1838" spans="1:25" x14ac:dyDescent="0.2">
      <c r="A1838">
        <v>9</v>
      </c>
      <c r="B1838">
        <v>1</v>
      </c>
      <c r="C1838">
        <v>209311729</v>
      </c>
      <c r="D1838" t="s">
        <v>121</v>
      </c>
      <c r="E1838" t="s">
        <v>3839</v>
      </c>
      <c r="F1838" t="s">
        <v>62</v>
      </c>
      <c r="G1838">
        <v>2</v>
      </c>
      <c r="H1838">
        <v>98</v>
      </c>
      <c r="I1838">
        <v>2767</v>
      </c>
      <c r="J1838">
        <v>27</v>
      </c>
      <c r="K1838" t="str">
        <f>VLOOKUP(J:J,[1]חוגים!A:B,2,0)</f>
        <v>מערכות מידע תואר ראשון</v>
      </c>
      <c r="L1838">
        <v>0</v>
      </c>
      <c r="M1838">
        <v>3</v>
      </c>
      <c r="N1838">
        <v>10</v>
      </c>
      <c r="O1838">
        <v>17</v>
      </c>
      <c r="P1838">
        <v>22</v>
      </c>
      <c r="Q1838">
        <v>1</v>
      </c>
      <c r="R1838">
        <v>0</v>
      </c>
      <c r="S1838">
        <v>90</v>
      </c>
      <c r="T1838">
        <v>33</v>
      </c>
      <c r="U1838">
        <v>5000</v>
      </c>
      <c r="V1838">
        <v>0</v>
      </c>
      <c r="W1838" t="s">
        <v>3840</v>
      </c>
      <c r="X1838">
        <v>0</v>
      </c>
      <c r="Y1838">
        <v>0</v>
      </c>
    </row>
    <row r="1839" spans="1:25" x14ac:dyDescent="0.2">
      <c r="A1839">
        <v>9</v>
      </c>
      <c r="B1839">
        <v>1</v>
      </c>
      <c r="C1839">
        <v>209311810</v>
      </c>
      <c r="D1839" t="s">
        <v>121</v>
      </c>
      <c r="E1839" t="s">
        <v>95</v>
      </c>
      <c r="F1839" t="s">
        <v>231</v>
      </c>
      <c r="G1839">
        <v>2</v>
      </c>
      <c r="H1839">
        <v>98</v>
      </c>
      <c r="I1839">
        <v>3147</v>
      </c>
      <c r="J1839">
        <v>31</v>
      </c>
      <c r="K1839" t="str">
        <f>VLOOKUP(J:J,[1]חוגים!A:B,2,0)</f>
        <v>מדעי התנהגות תואר ראשון</v>
      </c>
      <c r="L1839">
        <v>0</v>
      </c>
      <c r="M1839">
        <v>2</v>
      </c>
      <c r="N1839">
        <v>10</v>
      </c>
      <c r="O1839">
        <v>22</v>
      </c>
      <c r="P1839">
        <v>23</v>
      </c>
      <c r="Q1839">
        <v>1</v>
      </c>
      <c r="R1839">
        <v>0</v>
      </c>
      <c r="S1839">
        <v>36</v>
      </c>
      <c r="T1839">
        <v>44</v>
      </c>
      <c r="U1839">
        <v>5000</v>
      </c>
      <c r="V1839">
        <v>0</v>
      </c>
      <c r="W1839" t="s">
        <v>3841</v>
      </c>
      <c r="X1839">
        <v>0</v>
      </c>
      <c r="Y1839">
        <v>0</v>
      </c>
    </row>
    <row r="1840" spans="1:25" x14ac:dyDescent="0.2">
      <c r="A1840">
        <v>9</v>
      </c>
      <c r="B1840">
        <v>1</v>
      </c>
      <c r="C1840">
        <v>209311901</v>
      </c>
      <c r="D1840" t="str">
        <f>VLOOKUP(C:C,[1]חדשים!B:C,2,0)</f>
        <v>חדש סמ 1</v>
      </c>
      <c r="E1840" t="s">
        <v>3842</v>
      </c>
      <c r="F1840" t="s">
        <v>67</v>
      </c>
      <c r="G1840">
        <v>2</v>
      </c>
      <c r="H1840">
        <v>98</v>
      </c>
      <c r="I1840">
        <v>3147</v>
      </c>
      <c r="J1840">
        <v>31</v>
      </c>
      <c r="K1840" t="str">
        <f>VLOOKUP(J:J,[1]חוגים!A:B,2,0)</f>
        <v>מדעי התנהגות תואר ראשון</v>
      </c>
      <c r="L1840">
        <v>0</v>
      </c>
      <c r="M1840">
        <v>1</v>
      </c>
      <c r="N1840">
        <v>10</v>
      </c>
      <c r="O1840">
        <v>16</v>
      </c>
      <c r="P1840">
        <v>24</v>
      </c>
      <c r="Q1840">
        <v>1</v>
      </c>
      <c r="R1840">
        <v>0</v>
      </c>
      <c r="S1840">
        <v>0</v>
      </c>
      <c r="T1840">
        <v>32</v>
      </c>
      <c r="U1840">
        <v>5000</v>
      </c>
      <c r="V1840">
        <v>0</v>
      </c>
      <c r="W1840" t="s">
        <v>3843</v>
      </c>
      <c r="X1840">
        <v>0</v>
      </c>
      <c r="Y1840">
        <v>0</v>
      </c>
    </row>
    <row r="1841" spans="1:25" x14ac:dyDescent="0.2">
      <c r="A1841">
        <v>9</v>
      </c>
      <c r="B1841">
        <v>1</v>
      </c>
      <c r="C1841">
        <v>209318021</v>
      </c>
      <c r="D1841" t="s">
        <v>121</v>
      </c>
      <c r="E1841" t="s">
        <v>3844</v>
      </c>
      <c r="F1841" t="s">
        <v>3845</v>
      </c>
      <c r="G1841">
        <v>2</v>
      </c>
      <c r="H1841">
        <v>99</v>
      </c>
      <c r="I1841">
        <v>3147</v>
      </c>
      <c r="J1841">
        <v>31</v>
      </c>
      <c r="K1841" t="str">
        <f>VLOOKUP(J:J,[1]חוגים!A:B,2,0)</f>
        <v>מדעי התנהגות תואר ראשון</v>
      </c>
      <c r="L1841">
        <v>0</v>
      </c>
      <c r="M1841">
        <v>3</v>
      </c>
      <c r="N1841">
        <v>10</v>
      </c>
      <c r="O1841">
        <v>15</v>
      </c>
      <c r="P1841">
        <v>22</v>
      </c>
      <c r="Q1841">
        <v>1</v>
      </c>
      <c r="R1841">
        <v>0</v>
      </c>
      <c r="S1841">
        <v>68</v>
      </c>
      <c r="T1841">
        <v>30</v>
      </c>
      <c r="U1841">
        <v>5000</v>
      </c>
      <c r="V1841">
        <v>0</v>
      </c>
      <c r="W1841" t="s">
        <v>3846</v>
      </c>
      <c r="X1841">
        <v>0</v>
      </c>
      <c r="Y1841">
        <v>0</v>
      </c>
    </row>
    <row r="1842" spans="1:25" x14ac:dyDescent="0.2">
      <c r="A1842">
        <v>9</v>
      </c>
      <c r="B1842">
        <v>1</v>
      </c>
      <c r="C1842">
        <v>209322676</v>
      </c>
      <c r="D1842" t="s">
        <v>121</v>
      </c>
      <c r="E1842" t="s">
        <v>1106</v>
      </c>
      <c r="F1842" t="s">
        <v>225</v>
      </c>
      <c r="G1842">
        <v>2</v>
      </c>
      <c r="H1842">
        <v>98</v>
      </c>
      <c r="I1842">
        <v>2774</v>
      </c>
      <c r="J1842">
        <v>27</v>
      </c>
      <c r="K1842" t="str">
        <f>VLOOKUP(J:J,[1]חוגים!A:B,2,0)</f>
        <v>מערכות מידע תואר ראשון</v>
      </c>
      <c r="L1842">
        <v>0</v>
      </c>
      <c r="M1842">
        <v>1</v>
      </c>
      <c r="N1842">
        <v>10</v>
      </c>
      <c r="O1842">
        <v>24</v>
      </c>
      <c r="P1842">
        <v>23</v>
      </c>
      <c r="Q1842">
        <v>2</v>
      </c>
      <c r="R1842">
        <v>0</v>
      </c>
      <c r="S1842">
        <v>35</v>
      </c>
      <c r="T1842">
        <v>47</v>
      </c>
      <c r="U1842">
        <v>5000</v>
      </c>
      <c r="V1842">
        <v>0</v>
      </c>
      <c r="W1842" t="s">
        <v>3847</v>
      </c>
      <c r="X1842">
        <v>0</v>
      </c>
      <c r="Y1842">
        <v>0</v>
      </c>
    </row>
    <row r="1843" spans="1:25" x14ac:dyDescent="0.2">
      <c r="A1843">
        <v>9</v>
      </c>
      <c r="B1843">
        <v>1</v>
      </c>
      <c r="C1843">
        <v>209325752</v>
      </c>
      <c r="D1843" t="str">
        <f>VLOOKUP(C:C,[1]חדשים!B:C,2,0)</f>
        <v>חדש סמ 1</v>
      </c>
      <c r="E1843" t="s">
        <v>3848</v>
      </c>
      <c r="F1843" t="s">
        <v>123</v>
      </c>
      <c r="G1843">
        <v>2</v>
      </c>
      <c r="H1843">
        <v>97</v>
      </c>
      <c r="I1843">
        <v>3152</v>
      </c>
      <c r="J1843">
        <v>31</v>
      </c>
      <c r="K1843" t="str">
        <f>VLOOKUP(J:J,[1]חוגים!A:B,2,0)</f>
        <v>מדעי התנהגות תואר ראשון</v>
      </c>
      <c r="L1843">
        <v>0</v>
      </c>
      <c r="M1843">
        <v>1</v>
      </c>
      <c r="N1843">
        <v>10</v>
      </c>
      <c r="O1843">
        <v>18</v>
      </c>
      <c r="P1843">
        <v>24</v>
      </c>
      <c r="Q1843">
        <v>1</v>
      </c>
      <c r="R1843">
        <v>0</v>
      </c>
      <c r="S1843">
        <v>0</v>
      </c>
      <c r="T1843">
        <v>36</v>
      </c>
      <c r="U1843">
        <v>5000</v>
      </c>
      <c r="V1843">
        <v>0</v>
      </c>
      <c r="W1843" t="s">
        <v>3849</v>
      </c>
      <c r="X1843">
        <v>0</v>
      </c>
      <c r="Y1843">
        <v>0</v>
      </c>
    </row>
    <row r="1844" spans="1:25" x14ac:dyDescent="0.2">
      <c r="A1844">
        <v>9</v>
      </c>
      <c r="B1844">
        <v>1</v>
      </c>
      <c r="C1844">
        <v>209326115</v>
      </c>
      <c r="D1844" t="s">
        <v>121</v>
      </c>
      <c r="E1844" t="s">
        <v>642</v>
      </c>
      <c r="F1844" t="s">
        <v>3850</v>
      </c>
      <c r="G1844">
        <v>2</v>
      </c>
      <c r="H1844">
        <v>97</v>
      </c>
      <c r="I1844">
        <v>3147</v>
      </c>
      <c r="J1844">
        <v>31</v>
      </c>
      <c r="K1844" t="str">
        <f>VLOOKUP(J:J,[1]חוגים!A:B,2,0)</f>
        <v>מדעי התנהגות תואר ראשון</v>
      </c>
      <c r="L1844">
        <v>0</v>
      </c>
      <c r="M1844">
        <v>3</v>
      </c>
      <c r="N1844">
        <v>10</v>
      </c>
      <c r="O1844">
        <v>17</v>
      </c>
      <c r="P1844">
        <v>22</v>
      </c>
      <c r="Q1844">
        <v>1</v>
      </c>
      <c r="R1844">
        <v>0</v>
      </c>
      <c r="S1844">
        <v>80</v>
      </c>
      <c r="T1844">
        <v>34</v>
      </c>
      <c r="U1844">
        <v>5000</v>
      </c>
      <c r="V1844">
        <v>0</v>
      </c>
      <c r="W1844" t="s">
        <v>3851</v>
      </c>
      <c r="X1844">
        <v>0</v>
      </c>
      <c r="Y1844">
        <v>0</v>
      </c>
    </row>
    <row r="1845" spans="1:25" x14ac:dyDescent="0.2">
      <c r="A1845">
        <v>9</v>
      </c>
      <c r="B1845">
        <v>1</v>
      </c>
      <c r="C1845">
        <v>209326198</v>
      </c>
      <c r="D1845" t="s">
        <v>121</v>
      </c>
      <c r="E1845" t="s">
        <v>3852</v>
      </c>
      <c r="F1845" t="s">
        <v>3853</v>
      </c>
      <c r="G1845">
        <v>2</v>
      </c>
      <c r="H1845">
        <v>97</v>
      </c>
      <c r="I1845">
        <v>1155</v>
      </c>
      <c r="J1845">
        <v>11</v>
      </c>
      <c r="K1845" t="str">
        <f>VLOOKUP(J:J,[1]חוגים!A:B,2,0)</f>
        <v>מדעי המחשב תואר ראשון</v>
      </c>
      <c r="L1845">
        <v>0</v>
      </c>
      <c r="M1845">
        <v>3</v>
      </c>
      <c r="N1845">
        <v>10</v>
      </c>
      <c r="O1845">
        <v>23</v>
      </c>
      <c r="P1845">
        <v>22</v>
      </c>
      <c r="Q1845">
        <v>1</v>
      </c>
      <c r="R1845">
        <v>0</v>
      </c>
      <c r="S1845">
        <v>72</v>
      </c>
      <c r="T1845">
        <v>45</v>
      </c>
      <c r="U1845">
        <v>5000</v>
      </c>
      <c r="V1845">
        <v>0</v>
      </c>
      <c r="W1845" t="s">
        <v>3854</v>
      </c>
      <c r="X1845">
        <v>0</v>
      </c>
      <c r="Y1845">
        <v>0</v>
      </c>
    </row>
    <row r="1846" spans="1:25" x14ac:dyDescent="0.2">
      <c r="A1846">
        <v>9</v>
      </c>
      <c r="B1846">
        <v>1</v>
      </c>
      <c r="C1846">
        <v>209328400</v>
      </c>
      <c r="D1846" t="str">
        <f>VLOOKUP(C:C,[1]חדשים!B:C,2,0)</f>
        <v>חדש סמ 1</v>
      </c>
      <c r="E1846" t="s">
        <v>2898</v>
      </c>
      <c r="F1846" t="s">
        <v>62</v>
      </c>
      <c r="G1846">
        <v>1</v>
      </c>
      <c r="H1846">
        <v>97</v>
      </c>
      <c r="I1846">
        <v>3151</v>
      </c>
      <c r="J1846">
        <v>31</v>
      </c>
      <c r="K1846" t="str">
        <f>VLOOKUP(J:J,[1]חוגים!A:B,2,0)</f>
        <v>מדעי התנהגות תואר ראשון</v>
      </c>
      <c r="L1846">
        <v>0</v>
      </c>
      <c r="M1846">
        <v>1</v>
      </c>
      <c r="N1846">
        <v>10</v>
      </c>
      <c r="O1846">
        <v>18</v>
      </c>
      <c r="P1846">
        <v>24</v>
      </c>
      <c r="Q1846">
        <v>1</v>
      </c>
      <c r="R1846">
        <v>0</v>
      </c>
      <c r="S1846">
        <v>0</v>
      </c>
      <c r="T1846">
        <v>35</v>
      </c>
      <c r="U1846">
        <v>5000</v>
      </c>
      <c r="V1846">
        <v>0</v>
      </c>
      <c r="W1846" t="s">
        <v>3855</v>
      </c>
      <c r="X1846">
        <v>0</v>
      </c>
      <c r="Y1846">
        <v>0</v>
      </c>
    </row>
    <row r="1847" spans="1:25" x14ac:dyDescent="0.2">
      <c r="A1847">
        <v>9</v>
      </c>
      <c r="B1847">
        <v>1</v>
      </c>
      <c r="C1847">
        <v>209329978</v>
      </c>
      <c r="D1847" t="s">
        <v>121</v>
      </c>
      <c r="E1847" t="s">
        <v>224</v>
      </c>
      <c r="F1847" t="s">
        <v>1126</v>
      </c>
      <c r="G1847">
        <v>2</v>
      </c>
      <c r="H1847">
        <v>97</v>
      </c>
      <c r="I1847">
        <v>6103</v>
      </c>
      <c r="J1847">
        <v>61</v>
      </c>
      <c r="K1847" t="str">
        <f>VLOOKUP(J:J,[1]חוגים!A:B,2,0)</f>
        <v>מדעי הסיעוד תואר ראשון</v>
      </c>
      <c r="L1847">
        <v>0</v>
      </c>
      <c r="M1847">
        <v>4</v>
      </c>
      <c r="N1847">
        <v>10</v>
      </c>
      <c r="O1847">
        <v>10</v>
      </c>
      <c r="P1847">
        <v>21</v>
      </c>
      <c r="Q1847">
        <v>2</v>
      </c>
      <c r="R1847">
        <v>0</v>
      </c>
      <c r="S1847">
        <v>140</v>
      </c>
      <c r="T1847">
        <v>20</v>
      </c>
      <c r="U1847">
        <v>5000</v>
      </c>
      <c r="V1847">
        <v>0</v>
      </c>
      <c r="W1847" t="s">
        <v>3856</v>
      </c>
      <c r="X1847">
        <v>0</v>
      </c>
      <c r="Y1847">
        <v>0</v>
      </c>
    </row>
    <row r="1848" spans="1:25" x14ac:dyDescent="0.2">
      <c r="A1848">
        <v>9</v>
      </c>
      <c r="B1848">
        <v>1</v>
      </c>
      <c r="C1848">
        <v>209339464</v>
      </c>
      <c r="D1848" t="s">
        <v>121</v>
      </c>
      <c r="E1848" t="s">
        <v>3857</v>
      </c>
      <c r="F1848" t="s">
        <v>173</v>
      </c>
      <c r="G1848">
        <v>2</v>
      </c>
      <c r="H1848">
        <v>97</v>
      </c>
      <c r="I1848">
        <v>2165</v>
      </c>
      <c r="J1848">
        <v>21</v>
      </c>
      <c r="K1848" t="str">
        <f>VLOOKUP(J:J,[1]חוגים!A:B,2,0)</f>
        <v>כלכלה וניהול תואר ראשון</v>
      </c>
      <c r="L1848">
        <v>0</v>
      </c>
      <c r="M1848">
        <v>3</v>
      </c>
      <c r="N1848">
        <v>10</v>
      </c>
      <c r="O1848">
        <v>12</v>
      </c>
      <c r="P1848">
        <v>22</v>
      </c>
      <c r="Q1848">
        <v>1</v>
      </c>
      <c r="R1848">
        <v>0</v>
      </c>
      <c r="S1848">
        <v>89</v>
      </c>
      <c r="T1848">
        <v>23</v>
      </c>
      <c r="U1848">
        <v>5000</v>
      </c>
      <c r="V1848">
        <v>0</v>
      </c>
      <c r="W1848" t="s">
        <v>3858</v>
      </c>
      <c r="X1848">
        <v>0</v>
      </c>
      <c r="Y1848">
        <v>0</v>
      </c>
    </row>
    <row r="1849" spans="1:25" x14ac:dyDescent="0.2">
      <c r="A1849">
        <v>9</v>
      </c>
      <c r="B1849">
        <v>1</v>
      </c>
      <c r="C1849">
        <v>209340066</v>
      </c>
      <c r="D1849" t="s">
        <v>121</v>
      </c>
      <c r="E1849" t="s">
        <v>3859</v>
      </c>
      <c r="F1849" t="s">
        <v>567</v>
      </c>
      <c r="G1849">
        <v>2</v>
      </c>
      <c r="H1849">
        <v>99</v>
      </c>
      <c r="I1849">
        <v>2774</v>
      </c>
      <c r="J1849">
        <v>27</v>
      </c>
      <c r="K1849" t="str">
        <f>VLOOKUP(J:J,[1]חוגים!A:B,2,0)</f>
        <v>מערכות מידע תואר ראשון</v>
      </c>
      <c r="L1849">
        <v>0</v>
      </c>
      <c r="M1849">
        <v>2</v>
      </c>
      <c r="N1849">
        <v>10</v>
      </c>
      <c r="O1849">
        <v>26</v>
      </c>
      <c r="P1849">
        <v>23</v>
      </c>
      <c r="Q1849">
        <v>2</v>
      </c>
      <c r="R1849">
        <v>0</v>
      </c>
      <c r="S1849">
        <v>41</v>
      </c>
      <c r="T1849">
        <v>52</v>
      </c>
      <c r="U1849">
        <v>5000</v>
      </c>
      <c r="V1849">
        <v>0</v>
      </c>
      <c r="W1849" t="s">
        <v>3860</v>
      </c>
      <c r="X1849">
        <v>0</v>
      </c>
      <c r="Y1849">
        <v>0</v>
      </c>
    </row>
    <row r="1850" spans="1:25" x14ac:dyDescent="0.2">
      <c r="A1850">
        <v>9</v>
      </c>
      <c r="B1850">
        <v>1</v>
      </c>
      <c r="C1850">
        <v>209341916</v>
      </c>
      <c r="D1850" t="str">
        <f>VLOOKUP(C:C,[1]חדשים!B:C,2,0)</f>
        <v>חדש סמ 1</v>
      </c>
      <c r="E1850" t="s">
        <v>3861</v>
      </c>
      <c r="F1850" t="s">
        <v>1591</v>
      </c>
      <c r="G1850">
        <v>2</v>
      </c>
      <c r="H1850">
        <v>99</v>
      </c>
      <c r="I1850">
        <v>1155</v>
      </c>
      <c r="J1850">
        <v>11</v>
      </c>
      <c r="K1850" t="str">
        <f>VLOOKUP(J:J,[1]חוגים!A:B,2,0)</f>
        <v>מדעי המחשב תואר ראשון</v>
      </c>
      <c r="L1850">
        <v>0</v>
      </c>
      <c r="M1850">
        <v>1</v>
      </c>
      <c r="N1850">
        <v>10</v>
      </c>
      <c r="O1850">
        <v>19</v>
      </c>
      <c r="P1850">
        <v>24</v>
      </c>
      <c r="Q1850">
        <v>2</v>
      </c>
      <c r="R1850">
        <v>0</v>
      </c>
      <c r="S1850">
        <v>0</v>
      </c>
      <c r="T1850">
        <v>37</v>
      </c>
      <c r="U1850">
        <v>5000</v>
      </c>
      <c r="V1850">
        <v>0</v>
      </c>
      <c r="W1850" t="s">
        <v>3862</v>
      </c>
      <c r="X1850">
        <v>0</v>
      </c>
      <c r="Y1850">
        <v>0</v>
      </c>
    </row>
    <row r="1851" spans="1:25" x14ac:dyDescent="0.2">
      <c r="A1851">
        <v>9</v>
      </c>
      <c r="B1851">
        <v>1</v>
      </c>
      <c r="C1851">
        <v>209342278</v>
      </c>
      <c r="D1851" t="s">
        <v>121</v>
      </c>
      <c r="E1851" t="s">
        <v>3863</v>
      </c>
      <c r="F1851" t="s">
        <v>3864</v>
      </c>
      <c r="G1851">
        <v>1</v>
      </c>
      <c r="H1851">
        <v>99</v>
      </c>
      <c r="I1851">
        <v>1155</v>
      </c>
      <c r="J1851">
        <v>11</v>
      </c>
      <c r="K1851" t="str">
        <f>VLOOKUP(J:J,[1]חוגים!A:B,2,0)</f>
        <v>מדעי המחשב תואר ראשון</v>
      </c>
      <c r="L1851">
        <v>0</v>
      </c>
      <c r="M1851">
        <v>2</v>
      </c>
      <c r="N1851">
        <v>10</v>
      </c>
      <c r="O1851">
        <v>11</v>
      </c>
      <c r="P1851">
        <v>23</v>
      </c>
      <c r="Q1851">
        <v>1</v>
      </c>
      <c r="R1851">
        <v>0</v>
      </c>
      <c r="S1851">
        <v>33</v>
      </c>
      <c r="T1851">
        <v>21</v>
      </c>
      <c r="U1851">
        <v>5000</v>
      </c>
      <c r="V1851">
        <v>0</v>
      </c>
      <c r="W1851" t="s">
        <v>3865</v>
      </c>
      <c r="X1851">
        <v>0</v>
      </c>
      <c r="Y1851">
        <v>0</v>
      </c>
    </row>
    <row r="1852" spans="1:25" x14ac:dyDescent="0.2">
      <c r="A1852">
        <v>9</v>
      </c>
      <c r="B1852">
        <v>1</v>
      </c>
      <c r="C1852">
        <v>209342856</v>
      </c>
      <c r="D1852" t="str">
        <f>VLOOKUP(C:C,[1]חדשים!B:C,2,0)</f>
        <v>חדש סמ 1</v>
      </c>
      <c r="E1852" t="s">
        <v>966</v>
      </c>
      <c r="F1852" t="s">
        <v>1043</v>
      </c>
      <c r="G1852">
        <v>2</v>
      </c>
      <c r="H1852">
        <v>99</v>
      </c>
      <c r="I1852">
        <v>3147</v>
      </c>
      <c r="J1852">
        <v>31</v>
      </c>
      <c r="K1852" t="str">
        <f>VLOOKUP(J:J,[1]חוגים!A:B,2,0)</f>
        <v>מדעי התנהגות תואר ראשון</v>
      </c>
      <c r="L1852">
        <v>0</v>
      </c>
      <c r="M1852">
        <v>1</v>
      </c>
      <c r="N1852">
        <v>10</v>
      </c>
      <c r="O1852">
        <v>19</v>
      </c>
      <c r="P1852">
        <v>24</v>
      </c>
      <c r="Q1852">
        <v>2</v>
      </c>
      <c r="R1852">
        <v>0</v>
      </c>
      <c r="S1852">
        <v>0</v>
      </c>
      <c r="T1852">
        <v>38</v>
      </c>
      <c r="U1852">
        <v>5000</v>
      </c>
      <c r="V1852">
        <v>0</v>
      </c>
      <c r="W1852" t="s">
        <v>3866</v>
      </c>
      <c r="X1852">
        <v>0</v>
      </c>
      <c r="Y1852">
        <v>0</v>
      </c>
    </row>
    <row r="1853" spans="1:25" x14ac:dyDescent="0.2">
      <c r="A1853">
        <v>9</v>
      </c>
      <c r="B1853">
        <v>1</v>
      </c>
      <c r="C1853">
        <v>209344175</v>
      </c>
      <c r="D1853" t="s">
        <v>121</v>
      </c>
      <c r="E1853" t="s">
        <v>109</v>
      </c>
      <c r="F1853" t="s">
        <v>966</v>
      </c>
      <c r="G1853">
        <v>2</v>
      </c>
      <c r="H1853">
        <v>99</v>
      </c>
      <c r="I1853">
        <v>3147</v>
      </c>
      <c r="J1853">
        <v>31</v>
      </c>
      <c r="K1853" t="str">
        <f>VLOOKUP(J:J,[1]חוגים!A:B,2,0)</f>
        <v>מדעי התנהגות תואר ראשון</v>
      </c>
      <c r="L1853">
        <v>0</v>
      </c>
      <c r="M1853">
        <v>2</v>
      </c>
      <c r="N1853">
        <v>10</v>
      </c>
      <c r="O1853">
        <v>23</v>
      </c>
      <c r="P1853">
        <v>23</v>
      </c>
      <c r="Q1853">
        <v>1</v>
      </c>
      <c r="R1853">
        <v>0</v>
      </c>
      <c r="S1853">
        <v>34</v>
      </c>
      <c r="T1853">
        <v>46</v>
      </c>
      <c r="U1853">
        <v>5000</v>
      </c>
      <c r="V1853">
        <v>0</v>
      </c>
      <c r="W1853" t="s">
        <v>3867</v>
      </c>
      <c r="X1853">
        <v>0</v>
      </c>
      <c r="Y1853">
        <v>0</v>
      </c>
    </row>
    <row r="1854" spans="1:25" x14ac:dyDescent="0.2">
      <c r="A1854">
        <v>9</v>
      </c>
      <c r="B1854">
        <v>1</v>
      </c>
      <c r="C1854">
        <v>209344365</v>
      </c>
      <c r="D1854" t="s">
        <v>121</v>
      </c>
      <c r="E1854" t="s">
        <v>3868</v>
      </c>
      <c r="F1854" t="s">
        <v>407</v>
      </c>
      <c r="G1854">
        <v>1</v>
      </c>
      <c r="H1854">
        <v>99</v>
      </c>
      <c r="I1854">
        <v>1155</v>
      </c>
      <c r="J1854">
        <v>11</v>
      </c>
      <c r="K1854" t="str">
        <f>VLOOKUP(J:J,[1]חוגים!A:B,2,0)</f>
        <v>מדעי המחשב תואר ראשון</v>
      </c>
      <c r="L1854">
        <v>0</v>
      </c>
      <c r="M1854">
        <v>3</v>
      </c>
      <c r="N1854">
        <v>10</v>
      </c>
      <c r="O1854">
        <v>23</v>
      </c>
      <c r="P1854">
        <v>22</v>
      </c>
      <c r="Q1854">
        <v>2</v>
      </c>
      <c r="R1854">
        <v>0</v>
      </c>
      <c r="S1854">
        <v>79</v>
      </c>
      <c r="T1854">
        <v>45</v>
      </c>
      <c r="U1854">
        <v>5000</v>
      </c>
      <c r="V1854">
        <v>0</v>
      </c>
      <c r="W1854" t="s">
        <v>3869</v>
      </c>
      <c r="X1854">
        <v>0</v>
      </c>
      <c r="Y1854">
        <v>0</v>
      </c>
    </row>
    <row r="1855" spans="1:25" x14ac:dyDescent="0.2">
      <c r="A1855">
        <v>9</v>
      </c>
      <c r="B1855">
        <v>1</v>
      </c>
      <c r="C1855">
        <v>209344589</v>
      </c>
      <c r="D1855" t="s">
        <v>121</v>
      </c>
      <c r="E1855" t="s">
        <v>3870</v>
      </c>
      <c r="F1855" t="s">
        <v>1183</v>
      </c>
      <c r="G1855">
        <v>2</v>
      </c>
      <c r="H1855">
        <v>99</v>
      </c>
      <c r="I1855">
        <v>1155</v>
      </c>
      <c r="J1855">
        <v>11</v>
      </c>
      <c r="K1855" t="str">
        <f>VLOOKUP(J:J,[1]חוגים!A:B,2,0)</f>
        <v>מדעי המחשב תואר ראשון</v>
      </c>
      <c r="L1855">
        <v>0</v>
      </c>
      <c r="M1855">
        <v>3</v>
      </c>
      <c r="N1855">
        <v>10</v>
      </c>
      <c r="O1855">
        <v>15</v>
      </c>
      <c r="P1855">
        <v>22</v>
      </c>
      <c r="Q1855">
        <v>2</v>
      </c>
      <c r="R1855">
        <v>0</v>
      </c>
      <c r="S1855">
        <v>62</v>
      </c>
      <c r="T1855">
        <v>30</v>
      </c>
      <c r="U1855">
        <v>5000</v>
      </c>
      <c r="V1855">
        <v>0</v>
      </c>
      <c r="W1855" t="s">
        <v>3871</v>
      </c>
      <c r="X1855">
        <v>0</v>
      </c>
      <c r="Y1855">
        <v>0</v>
      </c>
    </row>
    <row r="1856" spans="1:25" x14ac:dyDescent="0.2">
      <c r="A1856">
        <v>9</v>
      </c>
      <c r="B1856">
        <v>1</v>
      </c>
      <c r="C1856">
        <v>209346006</v>
      </c>
      <c r="D1856" t="s">
        <v>121</v>
      </c>
      <c r="E1856" t="s">
        <v>3872</v>
      </c>
      <c r="F1856" t="s">
        <v>362</v>
      </c>
      <c r="G1856">
        <v>1</v>
      </c>
      <c r="H1856">
        <v>98</v>
      </c>
      <c r="I1856">
        <v>1155</v>
      </c>
      <c r="J1856">
        <v>11</v>
      </c>
      <c r="K1856" t="str">
        <f>VLOOKUP(J:J,[1]חוגים!A:B,2,0)</f>
        <v>מדעי המחשב תואר ראשון</v>
      </c>
      <c r="L1856">
        <v>0</v>
      </c>
      <c r="M1856">
        <v>3</v>
      </c>
      <c r="N1856">
        <v>10</v>
      </c>
      <c r="O1856">
        <v>2</v>
      </c>
      <c r="P1856">
        <v>21</v>
      </c>
      <c r="Q1856">
        <v>2</v>
      </c>
      <c r="R1856">
        <v>0</v>
      </c>
      <c r="S1856">
        <v>121</v>
      </c>
      <c r="T1856">
        <v>3</v>
      </c>
      <c r="U1856">
        <v>5000</v>
      </c>
      <c r="V1856">
        <v>0</v>
      </c>
      <c r="W1856" t="s">
        <v>3873</v>
      </c>
      <c r="X1856">
        <v>0</v>
      </c>
      <c r="Y1856">
        <v>0</v>
      </c>
    </row>
    <row r="1857" spans="1:25" x14ac:dyDescent="0.2">
      <c r="A1857">
        <v>9</v>
      </c>
      <c r="B1857">
        <v>1</v>
      </c>
      <c r="C1857">
        <v>209349018</v>
      </c>
      <c r="D1857" t="s">
        <v>121</v>
      </c>
      <c r="E1857" t="s">
        <v>3874</v>
      </c>
      <c r="F1857" t="s">
        <v>53</v>
      </c>
      <c r="G1857">
        <v>2</v>
      </c>
      <c r="H1857">
        <v>98</v>
      </c>
      <c r="I1857">
        <v>3148</v>
      </c>
      <c r="J1857">
        <v>31</v>
      </c>
      <c r="K1857" t="str">
        <f>VLOOKUP(J:J,[1]חוגים!A:B,2,0)</f>
        <v>מדעי התנהגות תואר ראשון</v>
      </c>
      <c r="L1857">
        <v>0</v>
      </c>
      <c r="M1857">
        <v>3</v>
      </c>
      <c r="N1857">
        <v>10</v>
      </c>
      <c r="O1857">
        <v>18</v>
      </c>
      <c r="P1857">
        <v>22</v>
      </c>
      <c r="Q1857">
        <v>1</v>
      </c>
      <c r="R1857">
        <v>0</v>
      </c>
      <c r="S1857">
        <v>78</v>
      </c>
      <c r="T1857">
        <v>36</v>
      </c>
      <c r="U1857">
        <v>5000</v>
      </c>
      <c r="V1857">
        <v>0</v>
      </c>
      <c r="W1857" t="s">
        <v>3875</v>
      </c>
      <c r="X1857">
        <v>0</v>
      </c>
      <c r="Y1857">
        <v>0</v>
      </c>
    </row>
    <row r="1858" spans="1:25" x14ac:dyDescent="0.2">
      <c r="A1858">
        <v>9</v>
      </c>
      <c r="B1858">
        <v>1</v>
      </c>
      <c r="C1858">
        <v>209353069</v>
      </c>
      <c r="D1858" t="s">
        <v>121</v>
      </c>
      <c r="E1858" t="s">
        <v>3876</v>
      </c>
      <c r="F1858" t="s">
        <v>1134</v>
      </c>
      <c r="G1858">
        <v>2</v>
      </c>
      <c r="H1858">
        <v>97</v>
      </c>
      <c r="I1858">
        <v>3152</v>
      </c>
      <c r="J1858">
        <v>31</v>
      </c>
      <c r="K1858" t="str">
        <f>VLOOKUP(J:J,[1]חוגים!A:B,2,0)</f>
        <v>מדעי התנהגות תואר ראשון</v>
      </c>
      <c r="L1858">
        <v>0</v>
      </c>
      <c r="M1858">
        <v>3</v>
      </c>
      <c r="N1858">
        <v>10</v>
      </c>
      <c r="O1858">
        <v>22</v>
      </c>
      <c r="P1858">
        <v>23</v>
      </c>
      <c r="Q1858">
        <v>1</v>
      </c>
      <c r="R1858">
        <v>0</v>
      </c>
      <c r="S1858">
        <v>38</v>
      </c>
      <c r="T1858">
        <v>44</v>
      </c>
      <c r="U1858">
        <v>5000</v>
      </c>
      <c r="V1858">
        <v>0</v>
      </c>
      <c r="W1858" t="s">
        <v>3877</v>
      </c>
      <c r="X1858">
        <v>0</v>
      </c>
      <c r="Y1858">
        <v>0</v>
      </c>
    </row>
    <row r="1859" spans="1:25" x14ac:dyDescent="0.2">
      <c r="A1859">
        <v>9</v>
      </c>
      <c r="B1859">
        <v>1</v>
      </c>
      <c r="C1859">
        <v>209360767</v>
      </c>
      <c r="D1859" t="str">
        <f>VLOOKUP(C:C,[1]חדשים!B:C,2,0)</f>
        <v>חדש סמ 1</v>
      </c>
      <c r="E1859" t="s">
        <v>2594</v>
      </c>
      <c r="F1859" t="s">
        <v>3069</v>
      </c>
      <c r="G1859">
        <v>2</v>
      </c>
      <c r="H1859">
        <v>99</v>
      </c>
      <c r="I1859">
        <v>6103</v>
      </c>
      <c r="J1859">
        <v>61</v>
      </c>
      <c r="K1859" t="str">
        <f>VLOOKUP(J:J,[1]חוגים!A:B,2,0)</f>
        <v>מדעי הסיעוד תואר ראשון</v>
      </c>
      <c r="L1859">
        <v>0</v>
      </c>
      <c r="M1859">
        <v>1</v>
      </c>
      <c r="N1859">
        <v>10</v>
      </c>
      <c r="O1859">
        <v>25</v>
      </c>
      <c r="P1859">
        <v>24</v>
      </c>
      <c r="Q1859">
        <v>1</v>
      </c>
      <c r="R1859">
        <v>0</v>
      </c>
      <c r="S1859">
        <v>0</v>
      </c>
      <c r="T1859">
        <v>50</v>
      </c>
      <c r="U1859">
        <v>5000</v>
      </c>
      <c r="V1859">
        <v>0</v>
      </c>
      <c r="W1859" t="s">
        <v>3878</v>
      </c>
      <c r="X1859">
        <v>0</v>
      </c>
      <c r="Y1859">
        <v>0</v>
      </c>
    </row>
    <row r="1860" spans="1:25" x14ac:dyDescent="0.2">
      <c r="A1860">
        <v>9</v>
      </c>
      <c r="B1860">
        <v>1</v>
      </c>
      <c r="C1860">
        <v>209360809</v>
      </c>
      <c r="D1860" t="s">
        <v>121</v>
      </c>
      <c r="E1860" t="s">
        <v>3879</v>
      </c>
      <c r="F1860" t="s">
        <v>3880</v>
      </c>
      <c r="G1860">
        <v>1</v>
      </c>
      <c r="H1860">
        <v>99</v>
      </c>
      <c r="I1860">
        <v>3149</v>
      </c>
      <c r="J1860">
        <v>31</v>
      </c>
      <c r="K1860" t="str">
        <f>VLOOKUP(J:J,[1]חוגים!A:B,2,0)</f>
        <v>מדעי התנהגות תואר ראשון</v>
      </c>
      <c r="L1860">
        <v>0</v>
      </c>
      <c r="M1860">
        <v>2</v>
      </c>
      <c r="N1860">
        <v>10</v>
      </c>
      <c r="O1860">
        <v>22</v>
      </c>
      <c r="P1860">
        <v>23</v>
      </c>
      <c r="Q1860">
        <v>1</v>
      </c>
      <c r="R1860">
        <v>0</v>
      </c>
      <c r="S1860">
        <v>38</v>
      </c>
      <c r="T1860">
        <v>44</v>
      </c>
      <c r="U1860">
        <v>5000</v>
      </c>
      <c r="V1860">
        <v>0</v>
      </c>
      <c r="W1860" t="s">
        <v>3881</v>
      </c>
      <c r="X1860">
        <v>0</v>
      </c>
      <c r="Y1860">
        <v>0</v>
      </c>
    </row>
    <row r="1861" spans="1:25" x14ac:dyDescent="0.2">
      <c r="A1861">
        <v>9</v>
      </c>
      <c r="B1861">
        <v>1</v>
      </c>
      <c r="C1861">
        <v>209360999</v>
      </c>
      <c r="D1861" t="str">
        <f>VLOOKUP(C:C,[1]חדשים!B:C,2,0)</f>
        <v>חדש סמ 1</v>
      </c>
      <c r="E1861" t="s">
        <v>46</v>
      </c>
      <c r="F1861" t="s">
        <v>1488</v>
      </c>
      <c r="G1861">
        <v>2</v>
      </c>
      <c r="H1861">
        <v>99</v>
      </c>
      <c r="I1861">
        <v>3151</v>
      </c>
      <c r="J1861">
        <v>31</v>
      </c>
      <c r="K1861" t="str">
        <f>VLOOKUP(J:J,[1]חוגים!A:B,2,0)</f>
        <v>מדעי התנהגות תואר ראשון</v>
      </c>
      <c r="L1861">
        <v>0</v>
      </c>
      <c r="M1861">
        <v>1</v>
      </c>
      <c r="N1861">
        <v>10</v>
      </c>
      <c r="O1861">
        <v>19</v>
      </c>
      <c r="P1861">
        <v>24</v>
      </c>
      <c r="Q1861">
        <v>2</v>
      </c>
      <c r="R1861">
        <v>0</v>
      </c>
      <c r="S1861">
        <v>0</v>
      </c>
      <c r="T1861">
        <v>38</v>
      </c>
      <c r="U1861">
        <v>5000</v>
      </c>
      <c r="V1861">
        <v>0</v>
      </c>
      <c r="W1861" t="s">
        <v>3882</v>
      </c>
      <c r="X1861">
        <v>0</v>
      </c>
      <c r="Y1861">
        <v>0</v>
      </c>
    </row>
    <row r="1862" spans="1:25" x14ac:dyDescent="0.2">
      <c r="A1862">
        <v>9</v>
      </c>
      <c r="B1862">
        <v>1</v>
      </c>
      <c r="C1862">
        <v>209361914</v>
      </c>
      <c r="D1862" t="str">
        <f>VLOOKUP(C:C,[1]חדשים!B:C,2,0)</f>
        <v>חדש סמ 1</v>
      </c>
      <c r="E1862" t="s">
        <v>3883</v>
      </c>
      <c r="F1862" t="s">
        <v>1608</v>
      </c>
      <c r="G1862">
        <v>2</v>
      </c>
      <c r="H1862">
        <v>99</v>
      </c>
      <c r="I1862">
        <v>2775</v>
      </c>
      <c r="J1862">
        <v>27</v>
      </c>
      <c r="K1862" t="str">
        <f>VLOOKUP(J:J,[1]חוגים!A:B,2,0)</f>
        <v>מערכות מידע תואר ראשון</v>
      </c>
      <c r="L1862">
        <v>0</v>
      </c>
      <c r="M1862">
        <v>1</v>
      </c>
      <c r="N1862">
        <v>10</v>
      </c>
      <c r="O1862">
        <v>12</v>
      </c>
      <c r="P1862">
        <v>24</v>
      </c>
      <c r="Q1862">
        <v>2</v>
      </c>
      <c r="R1862">
        <v>0</v>
      </c>
      <c r="S1862">
        <v>0</v>
      </c>
      <c r="T1862">
        <v>23</v>
      </c>
      <c r="U1862">
        <v>5000</v>
      </c>
      <c r="V1862">
        <v>0</v>
      </c>
      <c r="W1862" t="s">
        <v>3884</v>
      </c>
      <c r="X1862">
        <v>0</v>
      </c>
      <c r="Y1862">
        <v>0</v>
      </c>
    </row>
    <row r="1863" spans="1:25" x14ac:dyDescent="0.2">
      <c r="A1863">
        <v>9</v>
      </c>
      <c r="B1863">
        <v>1</v>
      </c>
      <c r="C1863">
        <v>209362771</v>
      </c>
      <c r="D1863" t="str">
        <f>VLOOKUP(C:C,[1]חדשים!B:C,2,0)</f>
        <v>חדש סמ 1</v>
      </c>
      <c r="E1863" t="s">
        <v>3885</v>
      </c>
      <c r="F1863" t="s">
        <v>3886</v>
      </c>
      <c r="G1863">
        <v>1</v>
      </c>
      <c r="H1863">
        <v>99</v>
      </c>
      <c r="I1863">
        <v>1155</v>
      </c>
      <c r="J1863">
        <v>11</v>
      </c>
      <c r="K1863" t="str">
        <f>VLOOKUP(J:J,[1]חוגים!A:B,2,0)</f>
        <v>מדעי המחשב תואר ראשון</v>
      </c>
      <c r="L1863">
        <v>0</v>
      </c>
      <c r="M1863">
        <v>1</v>
      </c>
      <c r="N1863">
        <v>10</v>
      </c>
      <c r="O1863">
        <v>23</v>
      </c>
      <c r="P1863">
        <v>24</v>
      </c>
      <c r="Q1863">
        <v>1</v>
      </c>
      <c r="R1863">
        <v>0</v>
      </c>
      <c r="S1863">
        <v>0</v>
      </c>
      <c r="T1863">
        <v>45</v>
      </c>
      <c r="U1863">
        <v>5000</v>
      </c>
      <c r="V1863">
        <v>0</v>
      </c>
      <c r="W1863" t="s">
        <v>3887</v>
      </c>
      <c r="X1863">
        <v>0</v>
      </c>
      <c r="Y1863">
        <v>0</v>
      </c>
    </row>
    <row r="1864" spans="1:25" x14ac:dyDescent="0.2">
      <c r="A1864">
        <v>9</v>
      </c>
      <c r="B1864">
        <v>1</v>
      </c>
      <c r="C1864">
        <v>209363639</v>
      </c>
      <c r="D1864" t="s">
        <v>121</v>
      </c>
      <c r="E1864" t="s">
        <v>3888</v>
      </c>
      <c r="F1864" t="s">
        <v>3889</v>
      </c>
      <c r="G1864">
        <v>1</v>
      </c>
      <c r="H1864">
        <v>99</v>
      </c>
      <c r="I1864">
        <v>1155</v>
      </c>
      <c r="J1864">
        <v>11</v>
      </c>
      <c r="K1864" t="str">
        <f>VLOOKUP(J:J,[1]חוגים!A:B,2,0)</f>
        <v>מדעי המחשב תואר ראשון</v>
      </c>
      <c r="L1864">
        <v>0</v>
      </c>
      <c r="M1864">
        <v>2</v>
      </c>
      <c r="N1864">
        <v>10</v>
      </c>
      <c r="O1864">
        <v>16</v>
      </c>
      <c r="P1864">
        <v>23</v>
      </c>
      <c r="Q1864">
        <v>1</v>
      </c>
      <c r="R1864">
        <v>0</v>
      </c>
      <c r="S1864">
        <v>41</v>
      </c>
      <c r="T1864">
        <v>32</v>
      </c>
      <c r="U1864">
        <v>5000</v>
      </c>
      <c r="V1864">
        <v>0</v>
      </c>
      <c r="W1864" t="s">
        <v>3890</v>
      </c>
      <c r="X1864">
        <v>0</v>
      </c>
      <c r="Y1864">
        <v>0</v>
      </c>
    </row>
    <row r="1865" spans="1:25" x14ac:dyDescent="0.2">
      <c r="A1865">
        <v>9</v>
      </c>
      <c r="B1865">
        <v>1</v>
      </c>
      <c r="C1865">
        <v>209364280</v>
      </c>
      <c r="D1865" t="s">
        <v>121</v>
      </c>
      <c r="E1865" t="s">
        <v>939</v>
      </c>
      <c r="F1865" t="s">
        <v>148</v>
      </c>
      <c r="G1865">
        <v>1</v>
      </c>
      <c r="H1865">
        <v>99</v>
      </c>
      <c r="I1865">
        <v>1159</v>
      </c>
      <c r="J1865">
        <v>11</v>
      </c>
      <c r="K1865" t="str">
        <f>VLOOKUP(J:J,[1]חוגים!A:B,2,0)</f>
        <v>מדעי המחשב תואר ראשון</v>
      </c>
      <c r="L1865">
        <v>0</v>
      </c>
      <c r="M1865">
        <v>2</v>
      </c>
      <c r="N1865">
        <v>10</v>
      </c>
      <c r="O1865">
        <v>18</v>
      </c>
      <c r="P1865">
        <v>23</v>
      </c>
      <c r="Q1865">
        <v>1</v>
      </c>
      <c r="R1865">
        <v>0</v>
      </c>
      <c r="S1865">
        <v>41</v>
      </c>
      <c r="T1865">
        <v>36</v>
      </c>
      <c r="U1865">
        <v>5000</v>
      </c>
      <c r="V1865">
        <v>0</v>
      </c>
      <c r="W1865" t="s">
        <v>3891</v>
      </c>
      <c r="X1865">
        <v>0</v>
      </c>
      <c r="Y1865">
        <v>0</v>
      </c>
    </row>
    <row r="1866" spans="1:25" x14ac:dyDescent="0.2">
      <c r="A1866">
        <v>9</v>
      </c>
      <c r="B1866">
        <v>1</v>
      </c>
      <c r="C1866">
        <v>209365345</v>
      </c>
      <c r="D1866" t="s">
        <v>121</v>
      </c>
      <c r="E1866" t="s">
        <v>3892</v>
      </c>
      <c r="F1866" t="s">
        <v>2093</v>
      </c>
      <c r="G1866">
        <v>2</v>
      </c>
      <c r="H1866">
        <v>98</v>
      </c>
      <c r="I1866">
        <v>6103</v>
      </c>
      <c r="J1866">
        <v>61</v>
      </c>
      <c r="K1866" t="str">
        <f>VLOOKUP(J:J,[1]חוגים!A:B,2,0)</f>
        <v>מדעי הסיעוד תואר ראשון</v>
      </c>
      <c r="L1866">
        <v>0</v>
      </c>
      <c r="M1866">
        <v>3</v>
      </c>
      <c r="N1866">
        <v>10</v>
      </c>
      <c r="O1866">
        <v>10</v>
      </c>
      <c r="P1866">
        <v>20</v>
      </c>
      <c r="Q1866">
        <v>1</v>
      </c>
      <c r="R1866">
        <v>0</v>
      </c>
      <c r="S1866">
        <v>142</v>
      </c>
      <c r="T1866">
        <v>20</v>
      </c>
      <c r="U1866">
        <v>5000</v>
      </c>
      <c r="V1866">
        <v>0</v>
      </c>
      <c r="W1866" t="s">
        <v>3893</v>
      </c>
      <c r="X1866">
        <v>0</v>
      </c>
      <c r="Y1866">
        <v>0</v>
      </c>
    </row>
    <row r="1867" spans="1:25" x14ac:dyDescent="0.2">
      <c r="A1867">
        <v>9</v>
      </c>
      <c r="B1867">
        <v>1</v>
      </c>
      <c r="C1867">
        <v>209365493</v>
      </c>
      <c r="D1867" t="str">
        <f>VLOOKUP(C:C,[1]חדשים!B:C,2,0)</f>
        <v>חדש סמ 1</v>
      </c>
      <c r="E1867" t="s">
        <v>1542</v>
      </c>
      <c r="F1867" t="s">
        <v>3894</v>
      </c>
      <c r="G1867">
        <v>2</v>
      </c>
      <c r="H1867">
        <v>98</v>
      </c>
      <c r="I1867">
        <v>2204</v>
      </c>
      <c r="J1867">
        <v>22</v>
      </c>
      <c r="K1867" t="str">
        <f>VLOOKUP(J:J,[1]חוגים!A:B,2,0)</f>
        <v>מנהל עסקים תואר שני</v>
      </c>
      <c r="L1867">
        <v>0</v>
      </c>
      <c r="M1867">
        <v>1</v>
      </c>
      <c r="N1867">
        <v>20</v>
      </c>
      <c r="O1867">
        <v>10</v>
      </c>
      <c r="P1867">
        <v>24</v>
      </c>
      <c r="Q1867">
        <v>1</v>
      </c>
      <c r="R1867">
        <v>0</v>
      </c>
      <c r="S1867">
        <v>0</v>
      </c>
      <c r="T1867">
        <v>20</v>
      </c>
      <c r="U1867">
        <v>5000</v>
      </c>
      <c r="V1867">
        <v>0</v>
      </c>
      <c r="W1867" t="s">
        <v>3895</v>
      </c>
      <c r="X1867">
        <v>0</v>
      </c>
      <c r="Y1867">
        <v>0</v>
      </c>
    </row>
    <row r="1868" spans="1:25" x14ac:dyDescent="0.2">
      <c r="A1868">
        <v>9</v>
      </c>
      <c r="B1868">
        <v>1</v>
      </c>
      <c r="C1868">
        <v>209366400</v>
      </c>
      <c r="D1868" t="s">
        <v>121</v>
      </c>
      <c r="E1868" t="s">
        <v>3896</v>
      </c>
      <c r="F1868" t="s">
        <v>372</v>
      </c>
      <c r="G1868">
        <v>2</v>
      </c>
      <c r="H1868">
        <v>98</v>
      </c>
      <c r="I1868">
        <v>3151</v>
      </c>
      <c r="J1868">
        <v>31</v>
      </c>
      <c r="K1868" t="str">
        <f>VLOOKUP(J:J,[1]חוגים!A:B,2,0)</f>
        <v>מדעי התנהגות תואר ראשון</v>
      </c>
      <c r="L1868">
        <v>0</v>
      </c>
      <c r="M1868">
        <v>3</v>
      </c>
      <c r="N1868">
        <v>10</v>
      </c>
      <c r="O1868">
        <v>14</v>
      </c>
      <c r="P1868">
        <v>22</v>
      </c>
      <c r="Q1868">
        <v>1</v>
      </c>
      <c r="R1868">
        <v>0</v>
      </c>
      <c r="S1868">
        <v>84</v>
      </c>
      <c r="T1868">
        <v>28</v>
      </c>
      <c r="U1868">
        <v>5000</v>
      </c>
      <c r="V1868">
        <v>0</v>
      </c>
      <c r="W1868" t="s">
        <v>3897</v>
      </c>
      <c r="X1868">
        <v>0</v>
      </c>
      <c r="Y1868">
        <v>0</v>
      </c>
    </row>
    <row r="1869" spans="1:25" x14ac:dyDescent="0.2">
      <c r="A1869">
        <v>9</v>
      </c>
      <c r="B1869">
        <v>1</v>
      </c>
      <c r="C1869">
        <v>209366905</v>
      </c>
      <c r="D1869" t="s">
        <v>121</v>
      </c>
      <c r="E1869" t="s">
        <v>3898</v>
      </c>
      <c r="F1869" t="s">
        <v>219</v>
      </c>
      <c r="G1869">
        <v>1</v>
      </c>
      <c r="H1869">
        <v>98</v>
      </c>
      <c r="I1869">
        <v>1158</v>
      </c>
      <c r="J1869">
        <v>11</v>
      </c>
      <c r="K1869" t="str">
        <f>VLOOKUP(J:J,[1]חוגים!A:B,2,0)</f>
        <v>מדעי המחשב תואר ראשון</v>
      </c>
      <c r="L1869">
        <v>0</v>
      </c>
      <c r="M1869">
        <v>2</v>
      </c>
      <c r="N1869">
        <v>10</v>
      </c>
      <c r="O1869">
        <v>22</v>
      </c>
      <c r="P1869">
        <v>23</v>
      </c>
      <c r="Q1869">
        <v>1</v>
      </c>
      <c r="R1869">
        <v>0</v>
      </c>
      <c r="S1869">
        <v>29</v>
      </c>
      <c r="T1869">
        <v>44</v>
      </c>
      <c r="U1869">
        <v>5000</v>
      </c>
      <c r="V1869">
        <v>0</v>
      </c>
      <c r="W1869" t="s">
        <v>3899</v>
      </c>
      <c r="X1869">
        <v>0</v>
      </c>
      <c r="Y1869">
        <v>0</v>
      </c>
    </row>
    <row r="1870" spans="1:25" x14ac:dyDescent="0.2">
      <c r="A1870">
        <v>9</v>
      </c>
      <c r="B1870">
        <v>1</v>
      </c>
      <c r="C1870">
        <v>209367184</v>
      </c>
      <c r="D1870" t="s">
        <v>121</v>
      </c>
      <c r="E1870" t="s">
        <v>43</v>
      </c>
      <c r="F1870" t="s">
        <v>3900</v>
      </c>
      <c r="G1870">
        <v>1</v>
      </c>
      <c r="H1870">
        <v>98</v>
      </c>
      <c r="I1870">
        <v>1159</v>
      </c>
      <c r="J1870">
        <v>11</v>
      </c>
      <c r="K1870" t="str">
        <f>VLOOKUP(J:J,[1]חוגים!A:B,2,0)</f>
        <v>מדעי המחשב תואר ראשון</v>
      </c>
      <c r="L1870">
        <v>0</v>
      </c>
      <c r="M1870">
        <v>3</v>
      </c>
      <c r="N1870">
        <v>10</v>
      </c>
      <c r="O1870">
        <v>18</v>
      </c>
      <c r="P1870">
        <v>22</v>
      </c>
      <c r="Q1870">
        <v>1</v>
      </c>
      <c r="R1870">
        <v>0</v>
      </c>
      <c r="S1870">
        <v>76</v>
      </c>
      <c r="T1870">
        <v>35</v>
      </c>
      <c r="U1870">
        <v>5000</v>
      </c>
      <c r="V1870">
        <v>0</v>
      </c>
      <c r="W1870" t="s">
        <v>3901</v>
      </c>
      <c r="X1870">
        <v>0</v>
      </c>
      <c r="Y1870">
        <v>0</v>
      </c>
    </row>
    <row r="1871" spans="1:25" x14ac:dyDescent="0.2">
      <c r="A1871">
        <v>9</v>
      </c>
      <c r="B1871">
        <v>1</v>
      </c>
      <c r="C1871">
        <v>209368695</v>
      </c>
      <c r="D1871" t="s">
        <v>121</v>
      </c>
      <c r="E1871" t="s">
        <v>1835</v>
      </c>
      <c r="F1871" t="s">
        <v>2342</v>
      </c>
      <c r="G1871">
        <v>1</v>
      </c>
      <c r="H1871">
        <v>98</v>
      </c>
      <c r="I1871">
        <v>1155</v>
      </c>
      <c r="J1871">
        <v>11</v>
      </c>
      <c r="K1871" t="str">
        <f>VLOOKUP(J:J,[1]חוגים!A:B,2,0)</f>
        <v>מדעי המחשב תואר ראשון</v>
      </c>
      <c r="L1871">
        <v>0</v>
      </c>
      <c r="M1871">
        <v>3</v>
      </c>
      <c r="N1871">
        <v>10</v>
      </c>
      <c r="O1871">
        <v>8</v>
      </c>
      <c r="P1871">
        <v>21</v>
      </c>
      <c r="Q1871">
        <v>1</v>
      </c>
      <c r="R1871">
        <v>0</v>
      </c>
      <c r="S1871">
        <v>109</v>
      </c>
      <c r="T1871">
        <v>15</v>
      </c>
      <c r="U1871">
        <v>5000</v>
      </c>
      <c r="V1871">
        <v>0</v>
      </c>
      <c r="W1871" t="s">
        <v>3902</v>
      </c>
      <c r="X1871">
        <v>0</v>
      </c>
      <c r="Y1871">
        <v>0</v>
      </c>
    </row>
    <row r="1872" spans="1:25" x14ac:dyDescent="0.2">
      <c r="A1872">
        <v>9</v>
      </c>
      <c r="B1872">
        <v>1</v>
      </c>
      <c r="C1872">
        <v>209369636</v>
      </c>
      <c r="D1872" t="s">
        <v>121</v>
      </c>
      <c r="E1872" t="s">
        <v>749</v>
      </c>
      <c r="F1872" t="s">
        <v>151</v>
      </c>
      <c r="G1872">
        <v>2</v>
      </c>
      <c r="H1872">
        <v>98</v>
      </c>
      <c r="I1872">
        <v>3150</v>
      </c>
      <c r="J1872">
        <v>31</v>
      </c>
      <c r="K1872" t="str">
        <f>VLOOKUP(J:J,[1]חוגים!A:B,2,0)</f>
        <v>מדעי התנהגות תואר ראשון</v>
      </c>
      <c r="L1872">
        <v>0</v>
      </c>
      <c r="M1872">
        <v>3</v>
      </c>
      <c r="N1872">
        <v>10</v>
      </c>
      <c r="O1872">
        <v>18</v>
      </c>
      <c r="P1872">
        <v>22</v>
      </c>
      <c r="Q1872">
        <v>2</v>
      </c>
      <c r="R1872">
        <v>0</v>
      </c>
      <c r="S1872">
        <v>76</v>
      </c>
      <c r="T1872">
        <v>36</v>
      </c>
      <c r="U1872">
        <v>5000</v>
      </c>
      <c r="V1872">
        <v>0</v>
      </c>
      <c r="W1872" t="s">
        <v>3903</v>
      </c>
      <c r="X1872">
        <v>0</v>
      </c>
      <c r="Y1872">
        <v>0</v>
      </c>
    </row>
    <row r="1873" spans="1:25" x14ac:dyDescent="0.2">
      <c r="A1873">
        <v>9</v>
      </c>
      <c r="B1873">
        <v>1</v>
      </c>
      <c r="C1873">
        <v>209369727</v>
      </c>
      <c r="D1873" t="s">
        <v>121</v>
      </c>
      <c r="E1873" t="s">
        <v>3904</v>
      </c>
      <c r="F1873" t="s">
        <v>53</v>
      </c>
      <c r="G1873">
        <v>2</v>
      </c>
      <c r="H1873">
        <v>98</v>
      </c>
      <c r="I1873">
        <v>3287</v>
      </c>
      <c r="J1873">
        <v>32</v>
      </c>
      <c r="K1873" t="str">
        <f>VLOOKUP(J:J,[1]חוגים!A:B,2,0)</f>
        <v>פסיכולוגיה תואר שני</v>
      </c>
      <c r="L1873">
        <v>0</v>
      </c>
      <c r="M1873">
        <v>2</v>
      </c>
      <c r="N1873">
        <v>20</v>
      </c>
      <c r="O1873">
        <v>16</v>
      </c>
      <c r="P1873">
        <v>23</v>
      </c>
      <c r="Q1873">
        <v>1</v>
      </c>
      <c r="R1873">
        <v>0</v>
      </c>
      <c r="S1873">
        <v>26</v>
      </c>
      <c r="T1873">
        <v>32</v>
      </c>
      <c r="U1873">
        <v>5000</v>
      </c>
      <c r="V1873">
        <v>0</v>
      </c>
      <c r="W1873" t="s">
        <v>3905</v>
      </c>
      <c r="X1873">
        <v>0</v>
      </c>
      <c r="Y1873">
        <v>0</v>
      </c>
    </row>
    <row r="1874" spans="1:25" x14ac:dyDescent="0.2">
      <c r="A1874">
        <v>9</v>
      </c>
      <c r="B1874">
        <v>1</v>
      </c>
      <c r="C1874">
        <v>209370378</v>
      </c>
      <c r="D1874" t="s">
        <v>121</v>
      </c>
      <c r="E1874" t="s">
        <v>109</v>
      </c>
      <c r="F1874" t="s">
        <v>123</v>
      </c>
      <c r="G1874">
        <v>1</v>
      </c>
      <c r="H1874">
        <v>98</v>
      </c>
      <c r="I1874">
        <v>1155</v>
      </c>
      <c r="J1874">
        <v>11</v>
      </c>
      <c r="K1874" t="str">
        <f>VLOOKUP(J:J,[1]חוגים!A:B,2,0)</f>
        <v>מדעי המחשב תואר ראשון</v>
      </c>
      <c r="L1874">
        <v>0</v>
      </c>
      <c r="M1874">
        <v>3</v>
      </c>
      <c r="N1874">
        <v>10</v>
      </c>
      <c r="O1874">
        <v>19</v>
      </c>
      <c r="P1874">
        <v>22</v>
      </c>
      <c r="Q1874">
        <v>1</v>
      </c>
      <c r="R1874">
        <v>0</v>
      </c>
      <c r="S1874">
        <v>75</v>
      </c>
      <c r="T1874">
        <v>37</v>
      </c>
      <c r="U1874">
        <v>5000</v>
      </c>
      <c r="V1874">
        <v>0</v>
      </c>
      <c r="W1874" t="s">
        <v>3906</v>
      </c>
      <c r="X1874">
        <v>0</v>
      </c>
      <c r="Y1874">
        <v>0</v>
      </c>
    </row>
    <row r="1875" spans="1:25" x14ac:dyDescent="0.2">
      <c r="A1875">
        <v>9</v>
      </c>
      <c r="B1875">
        <v>1</v>
      </c>
      <c r="C1875">
        <v>209371012</v>
      </c>
      <c r="D1875" t="s">
        <v>121</v>
      </c>
      <c r="E1875" t="s">
        <v>3907</v>
      </c>
      <c r="F1875" t="s">
        <v>136</v>
      </c>
      <c r="G1875">
        <v>2</v>
      </c>
      <c r="H1875">
        <v>98</v>
      </c>
      <c r="I1875">
        <v>2767</v>
      </c>
      <c r="J1875">
        <v>27</v>
      </c>
      <c r="K1875" t="str">
        <f>VLOOKUP(J:J,[1]חוגים!A:B,2,0)</f>
        <v>מערכות מידע תואר ראשון</v>
      </c>
      <c r="L1875">
        <v>0</v>
      </c>
      <c r="M1875">
        <v>2</v>
      </c>
      <c r="N1875">
        <v>10</v>
      </c>
      <c r="O1875">
        <v>25</v>
      </c>
      <c r="P1875">
        <v>22</v>
      </c>
      <c r="Q1875">
        <v>1</v>
      </c>
      <c r="R1875">
        <v>0</v>
      </c>
      <c r="S1875">
        <v>39</v>
      </c>
      <c r="T1875">
        <v>49</v>
      </c>
      <c r="U1875">
        <v>5000</v>
      </c>
      <c r="V1875">
        <v>0</v>
      </c>
      <c r="W1875" t="s">
        <v>3908</v>
      </c>
      <c r="X1875">
        <v>0</v>
      </c>
      <c r="Y1875">
        <v>0</v>
      </c>
    </row>
    <row r="1876" spans="1:25" x14ac:dyDescent="0.2">
      <c r="A1876">
        <v>9</v>
      </c>
      <c r="B1876">
        <v>1</v>
      </c>
      <c r="C1876">
        <v>209371814</v>
      </c>
      <c r="D1876" t="s">
        <v>121</v>
      </c>
      <c r="E1876" t="s">
        <v>1010</v>
      </c>
      <c r="F1876" t="s">
        <v>934</v>
      </c>
      <c r="G1876">
        <v>2</v>
      </c>
      <c r="H1876">
        <v>98</v>
      </c>
      <c r="I1876">
        <v>1155</v>
      </c>
      <c r="J1876">
        <v>11</v>
      </c>
      <c r="K1876" t="str">
        <f>VLOOKUP(J:J,[1]חוגים!A:B,2,0)</f>
        <v>מדעי המחשב תואר ראשון</v>
      </c>
      <c r="L1876">
        <v>0</v>
      </c>
      <c r="M1876">
        <v>2</v>
      </c>
      <c r="N1876">
        <v>10</v>
      </c>
      <c r="O1876">
        <v>19</v>
      </c>
      <c r="P1876">
        <v>23</v>
      </c>
      <c r="Q1876">
        <v>2</v>
      </c>
      <c r="R1876">
        <v>0</v>
      </c>
      <c r="S1876">
        <v>48</v>
      </c>
      <c r="T1876">
        <v>38</v>
      </c>
      <c r="U1876">
        <v>5000</v>
      </c>
      <c r="V1876">
        <v>0</v>
      </c>
      <c r="W1876" t="s">
        <v>3909</v>
      </c>
      <c r="X1876">
        <v>0</v>
      </c>
      <c r="Y1876">
        <v>0</v>
      </c>
    </row>
    <row r="1877" spans="1:25" x14ac:dyDescent="0.2">
      <c r="A1877">
        <v>9</v>
      </c>
      <c r="B1877">
        <v>1</v>
      </c>
      <c r="C1877">
        <v>209372325</v>
      </c>
      <c r="D1877" t="s">
        <v>121</v>
      </c>
      <c r="E1877" t="s">
        <v>3910</v>
      </c>
      <c r="F1877" t="s">
        <v>484</v>
      </c>
      <c r="G1877">
        <v>2</v>
      </c>
      <c r="H1877">
        <v>98</v>
      </c>
      <c r="I1877">
        <v>1155</v>
      </c>
      <c r="J1877">
        <v>11</v>
      </c>
      <c r="K1877" t="str">
        <f>VLOOKUP(J:J,[1]חוגים!A:B,2,0)</f>
        <v>מדעי המחשב תואר ראשון</v>
      </c>
      <c r="L1877">
        <v>0</v>
      </c>
      <c r="M1877">
        <v>3</v>
      </c>
      <c r="N1877">
        <v>10</v>
      </c>
      <c r="O1877">
        <v>21</v>
      </c>
      <c r="P1877">
        <v>22</v>
      </c>
      <c r="Q1877">
        <v>2</v>
      </c>
      <c r="R1877">
        <v>0</v>
      </c>
      <c r="S1877">
        <v>66</v>
      </c>
      <c r="T1877">
        <v>41</v>
      </c>
      <c r="U1877">
        <v>5000</v>
      </c>
      <c r="V1877">
        <v>0</v>
      </c>
      <c r="W1877" t="s">
        <v>3911</v>
      </c>
      <c r="X1877">
        <v>0</v>
      </c>
      <c r="Y1877">
        <v>0</v>
      </c>
    </row>
    <row r="1878" spans="1:25" x14ac:dyDescent="0.2">
      <c r="A1878">
        <v>9</v>
      </c>
      <c r="B1878">
        <v>1</v>
      </c>
      <c r="C1878">
        <v>209373380</v>
      </c>
      <c r="D1878" t="s">
        <v>121</v>
      </c>
      <c r="E1878" t="s">
        <v>3912</v>
      </c>
      <c r="F1878" t="s">
        <v>107</v>
      </c>
      <c r="G1878">
        <v>2</v>
      </c>
      <c r="H1878">
        <v>98</v>
      </c>
      <c r="I1878">
        <v>3147</v>
      </c>
      <c r="J1878">
        <v>31</v>
      </c>
      <c r="K1878" t="str">
        <f>VLOOKUP(J:J,[1]חוגים!A:B,2,0)</f>
        <v>מדעי התנהגות תואר ראשון</v>
      </c>
      <c r="L1878">
        <v>0</v>
      </c>
      <c r="M1878">
        <v>2</v>
      </c>
      <c r="N1878">
        <v>10</v>
      </c>
      <c r="O1878">
        <v>24</v>
      </c>
      <c r="P1878">
        <v>23</v>
      </c>
      <c r="Q1878">
        <v>1</v>
      </c>
      <c r="R1878">
        <v>0</v>
      </c>
      <c r="S1878">
        <v>36</v>
      </c>
      <c r="T1878">
        <v>48</v>
      </c>
      <c r="U1878">
        <v>5000</v>
      </c>
      <c r="V1878">
        <v>0</v>
      </c>
      <c r="W1878" t="s">
        <v>3913</v>
      </c>
      <c r="X1878">
        <v>0</v>
      </c>
      <c r="Y1878">
        <v>0</v>
      </c>
    </row>
    <row r="1879" spans="1:25" x14ac:dyDescent="0.2">
      <c r="A1879">
        <v>9</v>
      </c>
      <c r="B1879">
        <v>1</v>
      </c>
      <c r="C1879">
        <v>209373653</v>
      </c>
      <c r="D1879" t="s">
        <v>121</v>
      </c>
      <c r="E1879" t="s">
        <v>3914</v>
      </c>
      <c r="F1879" t="s">
        <v>67</v>
      </c>
      <c r="G1879">
        <v>2</v>
      </c>
      <c r="H1879">
        <v>98</v>
      </c>
      <c r="I1879">
        <v>3147</v>
      </c>
      <c r="J1879">
        <v>31</v>
      </c>
      <c r="K1879" t="str">
        <f>VLOOKUP(J:J,[1]חוגים!A:B,2,0)</f>
        <v>מדעי התנהגות תואר ראשון</v>
      </c>
      <c r="L1879">
        <v>0</v>
      </c>
      <c r="M1879">
        <v>3</v>
      </c>
      <c r="N1879">
        <v>10</v>
      </c>
      <c r="O1879">
        <v>17</v>
      </c>
      <c r="P1879">
        <v>22</v>
      </c>
      <c r="Q1879">
        <v>1</v>
      </c>
      <c r="R1879">
        <v>0</v>
      </c>
      <c r="S1879">
        <v>76</v>
      </c>
      <c r="T1879">
        <v>34</v>
      </c>
      <c r="U1879">
        <v>5000</v>
      </c>
      <c r="V1879">
        <v>0</v>
      </c>
      <c r="W1879" t="s">
        <v>3915</v>
      </c>
      <c r="X1879">
        <v>0</v>
      </c>
      <c r="Y1879">
        <v>0</v>
      </c>
    </row>
    <row r="1880" spans="1:25" x14ac:dyDescent="0.2">
      <c r="A1880">
        <v>9</v>
      </c>
      <c r="B1880">
        <v>1</v>
      </c>
      <c r="C1880">
        <v>209373752</v>
      </c>
      <c r="D1880" t="str">
        <f>VLOOKUP(C:C,[1]חדשים!B:C,2,0)</f>
        <v>חדש סמ 1</v>
      </c>
      <c r="E1880" t="s">
        <v>2404</v>
      </c>
      <c r="F1880" t="s">
        <v>1646</v>
      </c>
      <c r="G1880">
        <v>2</v>
      </c>
      <c r="H1880">
        <v>98</v>
      </c>
      <c r="I1880">
        <v>3272</v>
      </c>
      <c r="J1880">
        <v>32</v>
      </c>
      <c r="K1880" t="str">
        <f>VLOOKUP(J:J,[1]חוגים!A:B,2,0)</f>
        <v>פסיכולוגיה תואר שני</v>
      </c>
      <c r="L1880">
        <v>0</v>
      </c>
      <c r="M1880">
        <v>2</v>
      </c>
      <c r="N1880">
        <v>20</v>
      </c>
      <c r="O1880">
        <v>15</v>
      </c>
      <c r="P1880">
        <v>24</v>
      </c>
      <c r="Q1880">
        <v>1</v>
      </c>
      <c r="R1880">
        <v>0</v>
      </c>
      <c r="S1880">
        <v>0</v>
      </c>
      <c r="T1880">
        <v>30</v>
      </c>
      <c r="U1880">
        <v>5000</v>
      </c>
      <c r="V1880">
        <v>0</v>
      </c>
      <c r="W1880" t="s">
        <v>3916</v>
      </c>
      <c r="X1880">
        <v>0</v>
      </c>
      <c r="Y1880">
        <v>0</v>
      </c>
    </row>
    <row r="1881" spans="1:25" x14ac:dyDescent="0.2">
      <c r="A1881">
        <v>9</v>
      </c>
      <c r="B1881">
        <v>1</v>
      </c>
      <c r="C1881">
        <v>209381664</v>
      </c>
      <c r="D1881" t="s">
        <v>121</v>
      </c>
      <c r="E1881" t="s">
        <v>757</v>
      </c>
      <c r="F1881" t="s">
        <v>821</v>
      </c>
      <c r="G1881">
        <v>2</v>
      </c>
      <c r="H1881">
        <v>97</v>
      </c>
      <c r="I1881">
        <v>2775</v>
      </c>
      <c r="J1881">
        <v>27</v>
      </c>
      <c r="K1881" t="str">
        <f>VLOOKUP(J:J,[1]חוגים!A:B,2,0)</f>
        <v>מערכות מידע תואר ראשון</v>
      </c>
      <c r="L1881">
        <v>0</v>
      </c>
      <c r="M1881">
        <v>3</v>
      </c>
      <c r="N1881">
        <v>10</v>
      </c>
      <c r="O1881">
        <v>4</v>
      </c>
      <c r="P1881">
        <v>21</v>
      </c>
      <c r="Q1881">
        <v>1</v>
      </c>
      <c r="R1881">
        <v>0</v>
      </c>
      <c r="S1881">
        <v>115</v>
      </c>
      <c r="T1881">
        <v>8</v>
      </c>
      <c r="U1881">
        <v>5000</v>
      </c>
      <c r="V1881">
        <v>0</v>
      </c>
      <c r="W1881" t="s">
        <v>3917</v>
      </c>
      <c r="X1881">
        <v>0</v>
      </c>
      <c r="Y1881">
        <v>0</v>
      </c>
    </row>
    <row r="1882" spans="1:25" x14ac:dyDescent="0.2">
      <c r="A1882">
        <v>9</v>
      </c>
      <c r="B1882">
        <v>1</v>
      </c>
      <c r="C1882">
        <v>209384551</v>
      </c>
      <c r="D1882" t="s">
        <v>121</v>
      </c>
      <c r="E1882" t="s">
        <v>3918</v>
      </c>
      <c r="F1882" t="s">
        <v>333</v>
      </c>
      <c r="G1882">
        <v>1</v>
      </c>
      <c r="H1882">
        <v>0</v>
      </c>
      <c r="I1882">
        <v>1155</v>
      </c>
      <c r="J1882">
        <v>11</v>
      </c>
      <c r="K1882" t="str">
        <f>VLOOKUP(J:J,[1]חוגים!A:B,2,0)</f>
        <v>מדעי המחשב תואר ראשון</v>
      </c>
      <c r="L1882">
        <v>0</v>
      </c>
      <c r="M1882">
        <v>3</v>
      </c>
      <c r="N1882">
        <v>10</v>
      </c>
      <c r="O1882">
        <v>7</v>
      </c>
      <c r="P1882">
        <v>21</v>
      </c>
      <c r="Q1882">
        <v>1</v>
      </c>
      <c r="R1882">
        <v>0</v>
      </c>
      <c r="S1882">
        <v>111</v>
      </c>
      <c r="T1882">
        <v>13</v>
      </c>
      <c r="U1882">
        <v>5000</v>
      </c>
      <c r="V1882">
        <v>0</v>
      </c>
      <c r="W1882" t="s">
        <v>3919</v>
      </c>
      <c r="X1882">
        <v>0</v>
      </c>
      <c r="Y1882">
        <v>0</v>
      </c>
    </row>
    <row r="1883" spans="1:25" x14ac:dyDescent="0.2">
      <c r="A1883">
        <v>9</v>
      </c>
      <c r="B1883">
        <v>1</v>
      </c>
      <c r="C1883">
        <v>209384718</v>
      </c>
      <c r="D1883" t="s">
        <v>121</v>
      </c>
      <c r="E1883" t="s">
        <v>3920</v>
      </c>
      <c r="F1883" t="s">
        <v>1034</v>
      </c>
      <c r="G1883">
        <v>2</v>
      </c>
      <c r="H1883">
        <v>97</v>
      </c>
      <c r="I1883">
        <v>3281</v>
      </c>
      <c r="J1883">
        <v>32</v>
      </c>
      <c r="K1883" t="str">
        <f>VLOOKUP(J:J,[1]חוגים!A:B,2,0)</f>
        <v>פסיכולוגיה תואר שני</v>
      </c>
      <c r="L1883">
        <v>0</v>
      </c>
      <c r="M1883">
        <v>2</v>
      </c>
      <c r="N1883">
        <v>20</v>
      </c>
      <c r="O1883">
        <v>12</v>
      </c>
      <c r="P1883">
        <v>23</v>
      </c>
      <c r="Q1883">
        <v>1</v>
      </c>
      <c r="R1883">
        <v>0</v>
      </c>
      <c r="S1883">
        <v>32</v>
      </c>
      <c r="T1883">
        <v>24</v>
      </c>
      <c r="U1883">
        <v>5000</v>
      </c>
      <c r="V1883">
        <v>0</v>
      </c>
      <c r="W1883" t="s">
        <v>3921</v>
      </c>
      <c r="X1883">
        <v>0</v>
      </c>
      <c r="Y1883">
        <v>0</v>
      </c>
    </row>
    <row r="1884" spans="1:25" x14ac:dyDescent="0.2">
      <c r="A1884">
        <v>9</v>
      </c>
      <c r="B1884">
        <v>1</v>
      </c>
      <c r="C1884">
        <v>209385228</v>
      </c>
      <c r="D1884" t="s">
        <v>121</v>
      </c>
      <c r="E1884" t="s">
        <v>314</v>
      </c>
      <c r="F1884" t="s">
        <v>2474</v>
      </c>
      <c r="G1884">
        <v>1</v>
      </c>
      <c r="H1884">
        <v>99</v>
      </c>
      <c r="I1884">
        <v>6600</v>
      </c>
      <c r="J1884">
        <v>66</v>
      </c>
      <c r="K1884" t="str">
        <f>VLOOKUP(J:J,[1]חוגים!A:B,2,0)</f>
        <v>סיעוד מבחר</v>
      </c>
      <c r="L1884">
        <v>0</v>
      </c>
      <c r="M1884">
        <v>4</v>
      </c>
      <c r="N1884">
        <v>10</v>
      </c>
      <c r="O1884">
        <v>10</v>
      </c>
      <c r="P1884">
        <v>21</v>
      </c>
      <c r="Q1884">
        <v>1</v>
      </c>
      <c r="R1884">
        <v>0</v>
      </c>
      <c r="S1884">
        <v>140</v>
      </c>
      <c r="T1884">
        <v>20</v>
      </c>
      <c r="U1884">
        <v>5000</v>
      </c>
      <c r="V1884">
        <v>0</v>
      </c>
      <c r="W1884" t="s">
        <v>3922</v>
      </c>
      <c r="X1884">
        <v>0</v>
      </c>
      <c r="Y1884">
        <v>0</v>
      </c>
    </row>
    <row r="1885" spans="1:25" x14ac:dyDescent="0.2">
      <c r="A1885">
        <v>9</v>
      </c>
      <c r="B1885">
        <v>1</v>
      </c>
      <c r="C1885">
        <v>209385509</v>
      </c>
      <c r="D1885" t="str">
        <f>VLOOKUP(C:C,[1]חדשים!B:C,2,0)</f>
        <v>חדש סמ 1</v>
      </c>
      <c r="E1885" t="s">
        <v>3879</v>
      </c>
      <c r="F1885" t="s">
        <v>142</v>
      </c>
      <c r="G1885">
        <v>1</v>
      </c>
      <c r="H1885">
        <v>99</v>
      </c>
      <c r="I1885">
        <v>1155</v>
      </c>
      <c r="J1885">
        <v>11</v>
      </c>
      <c r="K1885" t="str">
        <f>VLOOKUP(J:J,[1]חוגים!A:B,2,0)</f>
        <v>מדעי המחשב תואר ראשון</v>
      </c>
      <c r="L1885">
        <v>0</v>
      </c>
      <c r="M1885">
        <v>1</v>
      </c>
      <c r="N1885">
        <v>10</v>
      </c>
      <c r="O1885">
        <v>23</v>
      </c>
      <c r="P1885">
        <v>24</v>
      </c>
      <c r="Q1885">
        <v>1</v>
      </c>
      <c r="R1885">
        <v>0</v>
      </c>
      <c r="S1885">
        <v>0</v>
      </c>
      <c r="T1885">
        <v>45</v>
      </c>
      <c r="U1885">
        <v>5000</v>
      </c>
      <c r="V1885">
        <v>0</v>
      </c>
      <c r="W1885" t="s">
        <v>3923</v>
      </c>
      <c r="X1885">
        <v>0</v>
      </c>
      <c r="Y1885">
        <v>0</v>
      </c>
    </row>
    <row r="1886" spans="1:25" x14ac:dyDescent="0.2">
      <c r="A1886">
        <v>9</v>
      </c>
      <c r="B1886">
        <v>1</v>
      </c>
      <c r="C1886">
        <v>209395078</v>
      </c>
      <c r="D1886" t="s">
        <v>121</v>
      </c>
      <c r="E1886" t="s">
        <v>660</v>
      </c>
      <c r="F1886" t="s">
        <v>26</v>
      </c>
      <c r="G1886">
        <v>2</v>
      </c>
      <c r="H1886">
        <v>98</v>
      </c>
      <c r="I1886">
        <v>3147</v>
      </c>
      <c r="J1886">
        <v>31</v>
      </c>
      <c r="K1886" t="str">
        <f>VLOOKUP(J:J,[1]חוגים!A:B,2,0)</f>
        <v>מדעי התנהגות תואר ראשון</v>
      </c>
      <c r="L1886">
        <v>0</v>
      </c>
      <c r="M1886">
        <v>2</v>
      </c>
      <c r="N1886">
        <v>10</v>
      </c>
      <c r="O1886">
        <v>24</v>
      </c>
      <c r="P1886">
        <v>23</v>
      </c>
      <c r="Q1886">
        <v>1</v>
      </c>
      <c r="R1886">
        <v>0</v>
      </c>
      <c r="S1886">
        <v>36</v>
      </c>
      <c r="T1886">
        <v>48</v>
      </c>
      <c r="U1886">
        <v>5000</v>
      </c>
      <c r="V1886">
        <v>0</v>
      </c>
      <c r="W1886" t="s">
        <v>3924</v>
      </c>
      <c r="X1886">
        <v>0</v>
      </c>
      <c r="Y1886">
        <v>0</v>
      </c>
    </row>
    <row r="1887" spans="1:25" x14ac:dyDescent="0.2">
      <c r="A1887">
        <v>9</v>
      </c>
      <c r="B1887">
        <v>1</v>
      </c>
      <c r="C1887">
        <v>209395490</v>
      </c>
      <c r="D1887" t="s">
        <v>121</v>
      </c>
      <c r="E1887" t="s">
        <v>3925</v>
      </c>
      <c r="F1887" t="s">
        <v>934</v>
      </c>
      <c r="G1887">
        <v>2</v>
      </c>
      <c r="H1887">
        <v>98</v>
      </c>
      <c r="I1887">
        <v>2775</v>
      </c>
      <c r="J1887">
        <v>27</v>
      </c>
      <c r="K1887" t="str">
        <f>VLOOKUP(J:J,[1]חוגים!A:B,2,0)</f>
        <v>מערכות מידע תואר ראשון</v>
      </c>
      <c r="L1887">
        <v>0</v>
      </c>
      <c r="M1887">
        <v>3</v>
      </c>
      <c r="N1887">
        <v>10</v>
      </c>
      <c r="O1887">
        <v>4</v>
      </c>
      <c r="P1887">
        <v>21</v>
      </c>
      <c r="Q1887">
        <v>1</v>
      </c>
      <c r="R1887">
        <v>0</v>
      </c>
      <c r="S1887">
        <v>115</v>
      </c>
      <c r="T1887">
        <v>8</v>
      </c>
      <c r="U1887">
        <v>5000</v>
      </c>
      <c r="V1887">
        <v>0</v>
      </c>
      <c r="W1887" t="s">
        <v>3926</v>
      </c>
      <c r="X1887">
        <v>0</v>
      </c>
      <c r="Y1887">
        <v>0</v>
      </c>
    </row>
    <row r="1888" spans="1:25" x14ac:dyDescent="0.2">
      <c r="A1888">
        <v>9</v>
      </c>
      <c r="B1888">
        <v>1</v>
      </c>
      <c r="C1888">
        <v>209395524</v>
      </c>
      <c r="D1888" t="s">
        <v>121</v>
      </c>
      <c r="E1888" t="s">
        <v>1542</v>
      </c>
      <c r="F1888" t="s">
        <v>176</v>
      </c>
      <c r="G1888">
        <v>1</v>
      </c>
      <c r="H1888">
        <v>98</v>
      </c>
      <c r="I1888">
        <v>1159</v>
      </c>
      <c r="J1888">
        <v>11</v>
      </c>
      <c r="K1888" t="str">
        <f>VLOOKUP(J:J,[1]חוגים!A:B,2,0)</f>
        <v>מדעי המחשב תואר ראשון</v>
      </c>
      <c r="L1888">
        <v>0</v>
      </c>
      <c r="M1888">
        <v>2</v>
      </c>
      <c r="N1888">
        <v>10</v>
      </c>
      <c r="O1888">
        <v>23</v>
      </c>
      <c r="P1888">
        <v>23</v>
      </c>
      <c r="Q1888">
        <v>2</v>
      </c>
      <c r="R1888">
        <v>0</v>
      </c>
      <c r="S1888">
        <v>41</v>
      </c>
      <c r="T1888">
        <v>46</v>
      </c>
      <c r="U1888">
        <v>5000</v>
      </c>
      <c r="V1888">
        <v>0</v>
      </c>
      <c r="W1888" t="s">
        <v>3927</v>
      </c>
      <c r="X1888">
        <v>0</v>
      </c>
      <c r="Y1888">
        <v>0</v>
      </c>
    </row>
    <row r="1889" spans="1:25" x14ac:dyDescent="0.2">
      <c r="A1889">
        <v>9</v>
      </c>
      <c r="B1889">
        <v>1</v>
      </c>
      <c r="C1889">
        <v>209396936</v>
      </c>
      <c r="D1889" t="s">
        <v>121</v>
      </c>
      <c r="E1889" t="s">
        <v>3928</v>
      </c>
      <c r="F1889" t="s">
        <v>3929</v>
      </c>
      <c r="G1889">
        <v>2</v>
      </c>
      <c r="H1889">
        <v>99</v>
      </c>
      <c r="I1889">
        <v>6702</v>
      </c>
      <c r="J1889">
        <v>67</v>
      </c>
      <c r="K1889" t="str">
        <f>VLOOKUP(J:J,[1]חוגים!A:B,2,0)</f>
        <v>סיעוד הסבות</v>
      </c>
      <c r="L1889">
        <v>0</v>
      </c>
      <c r="M1889">
        <v>2</v>
      </c>
      <c r="N1889">
        <v>10</v>
      </c>
      <c r="O1889">
        <v>21</v>
      </c>
      <c r="P1889">
        <v>23</v>
      </c>
      <c r="Q1889">
        <v>1</v>
      </c>
      <c r="R1889">
        <v>0</v>
      </c>
      <c r="S1889">
        <v>45</v>
      </c>
      <c r="T1889">
        <v>42</v>
      </c>
      <c r="U1889">
        <v>5000</v>
      </c>
      <c r="V1889">
        <v>0</v>
      </c>
      <c r="W1889" t="s">
        <v>3930</v>
      </c>
      <c r="X1889">
        <v>0</v>
      </c>
      <c r="Y1889">
        <v>0</v>
      </c>
    </row>
    <row r="1890" spans="1:25" x14ac:dyDescent="0.2">
      <c r="A1890">
        <v>9</v>
      </c>
      <c r="B1890">
        <v>1</v>
      </c>
      <c r="C1890">
        <v>209397413</v>
      </c>
      <c r="D1890" t="str">
        <f>VLOOKUP(C:C,[1]חדשים!B:C,2,0)</f>
        <v>חדש סמ 1</v>
      </c>
      <c r="E1890" t="s">
        <v>55</v>
      </c>
      <c r="F1890" t="s">
        <v>1976</v>
      </c>
      <c r="G1890">
        <v>1</v>
      </c>
      <c r="H1890">
        <v>99</v>
      </c>
      <c r="I1890">
        <v>2772</v>
      </c>
      <c r="J1890">
        <v>27</v>
      </c>
      <c r="K1890" t="str">
        <f>VLOOKUP(J:J,[1]חוגים!A:B,2,0)</f>
        <v>מערכות מידע תואר ראשון</v>
      </c>
      <c r="L1890">
        <v>0</v>
      </c>
      <c r="M1890">
        <v>1</v>
      </c>
      <c r="N1890">
        <v>10</v>
      </c>
      <c r="O1890">
        <v>22</v>
      </c>
      <c r="P1890">
        <v>23</v>
      </c>
      <c r="Q1890">
        <v>1</v>
      </c>
      <c r="R1890">
        <v>0</v>
      </c>
      <c r="S1890">
        <v>0</v>
      </c>
      <c r="T1890">
        <v>44</v>
      </c>
      <c r="U1890">
        <v>5000</v>
      </c>
      <c r="V1890">
        <v>0</v>
      </c>
      <c r="W1890" t="s">
        <v>3931</v>
      </c>
      <c r="X1890">
        <v>0</v>
      </c>
      <c r="Y1890">
        <v>0</v>
      </c>
    </row>
    <row r="1891" spans="1:25" x14ac:dyDescent="0.2">
      <c r="A1891">
        <v>9</v>
      </c>
      <c r="B1891">
        <v>1</v>
      </c>
      <c r="C1891">
        <v>209397421</v>
      </c>
      <c r="D1891" t="s">
        <v>121</v>
      </c>
      <c r="E1891" t="s">
        <v>224</v>
      </c>
      <c r="F1891" t="s">
        <v>1070</v>
      </c>
      <c r="G1891">
        <v>1</v>
      </c>
      <c r="H1891">
        <v>99</v>
      </c>
      <c r="I1891">
        <v>1155</v>
      </c>
      <c r="J1891">
        <v>11</v>
      </c>
      <c r="K1891" t="str">
        <f>VLOOKUP(J:J,[1]חוגים!A:B,2,0)</f>
        <v>מדעי המחשב תואר ראשון</v>
      </c>
      <c r="L1891">
        <v>0</v>
      </c>
      <c r="M1891">
        <v>3</v>
      </c>
      <c r="N1891">
        <v>10</v>
      </c>
      <c r="O1891">
        <v>22</v>
      </c>
      <c r="P1891">
        <v>22</v>
      </c>
      <c r="Q1891">
        <v>1</v>
      </c>
      <c r="R1891">
        <v>0</v>
      </c>
      <c r="S1891">
        <v>80</v>
      </c>
      <c r="T1891">
        <v>44</v>
      </c>
      <c r="U1891">
        <v>5000</v>
      </c>
      <c r="V1891">
        <v>0</v>
      </c>
      <c r="W1891" t="s">
        <v>3932</v>
      </c>
      <c r="X1891">
        <v>0</v>
      </c>
      <c r="Y1891">
        <v>0</v>
      </c>
    </row>
    <row r="1892" spans="1:25" x14ac:dyDescent="0.2">
      <c r="A1892">
        <v>9</v>
      </c>
      <c r="B1892">
        <v>1</v>
      </c>
      <c r="C1892">
        <v>209397728</v>
      </c>
      <c r="D1892" t="s">
        <v>121</v>
      </c>
      <c r="E1892" t="s">
        <v>3933</v>
      </c>
      <c r="F1892" t="s">
        <v>1161</v>
      </c>
      <c r="G1892">
        <v>2</v>
      </c>
      <c r="H1892">
        <v>99</v>
      </c>
      <c r="I1892">
        <v>6701</v>
      </c>
      <c r="J1892">
        <v>67</v>
      </c>
      <c r="K1892" t="str">
        <f>VLOOKUP(J:J,[1]חוגים!A:B,2,0)</f>
        <v>סיעוד הסבות</v>
      </c>
      <c r="L1892">
        <v>0</v>
      </c>
      <c r="M1892">
        <v>3</v>
      </c>
      <c r="N1892">
        <v>10</v>
      </c>
      <c r="O1892">
        <v>19</v>
      </c>
      <c r="P1892">
        <v>23</v>
      </c>
      <c r="Q1892">
        <v>1</v>
      </c>
      <c r="R1892">
        <v>0</v>
      </c>
      <c r="S1892">
        <v>67</v>
      </c>
      <c r="T1892">
        <v>38</v>
      </c>
      <c r="U1892">
        <v>5000</v>
      </c>
      <c r="V1892">
        <v>0</v>
      </c>
      <c r="W1892" t="s">
        <v>3934</v>
      </c>
      <c r="X1892">
        <v>0</v>
      </c>
      <c r="Y1892">
        <v>0</v>
      </c>
    </row>
    <row r="1893" spans="1:25" x14ac:dyDescent="0.2">
      <c r="A1893">
        <v>9</v>
      </c>
      <c r="B1893">
        <v>1</v>
      </c>
      <c r="C1893">
        <v>209397959</v>
      </c>
      <c r="D1893" t="str">
        <f>VLOOKUP(C:C,[1]חדשים!B:C,2,0)</f>
        <v>חדש סמ 1</v>
      </c>
      <c r="E1893" t="s">
        <v>3935</v>
      </c>
      <c r="F1893" t="s">
        <v>151</v>
      </c>
      <c r="G1893">
        <v>1</v>
      </c>
      <c r="H1893">
        <v>99</v>
      </c>
      <c r="I1893">
        <v>2776</v>
      </c>
      <c r="J1893">
        <v>27</v>
      </c>
      <c r="K1893" t="str">
        <f>VLOOKUP(J:J,[1]חוגים!A:B,2,0)</f>
        <v>מערכות מידע תואר ראשון</v>
      </c>
      <c r="L1893">
        <v>0</v>
      </c>
      <c r="M1893">
        <v>1</v>
      </c>
      <c r="N1893">
        <v>10</v>
      </c>
      <c r="O1893">
        <v>17</v>
      </c>
      <c r="P1893">
        <v>24</v>
      </c>
      <c r="Q1893">
        <v>2</v>
      </c>
      <c r="R1893">
        <v>0</v>
      </c>
      <c r="S1893">
        <v>0</v>
      </c>
      <c r="T1893">
        <v>33</v>
      </c>
      <c r="U1893">
        <v>5000</v>
      </c>
      <c r="V1893">
        <v>0</v>
      </c>
      <c r="W1893" t="s">
        <v>3936</v>
      </c>
      <c r="X1893">
        <v>0</v>
      </c>
      <c r="Y1893">
        <v>0</v>
      </c>
    </row>
    <row r="1894" spans="1:25" x14ac:dyDescent="0.2">
      <c r="A1894">
        <v>9</v>
      </c>
      <c r="B1894">
        <v>1</v>
      </c>
      <c r="C1894">
        <v>209398262</v>
      </c>
      <c r="D1894" t="s">
        <v>121</v>
      </c>
      <c r="E1894" t="s">
        <v>3937</v>
      </c>
      <c r="F1894" t="s">
        <v>32</v>
      </c>
      <c r="G1894">
        <v>2</v>
      </c>
      <c r="H1894">
        <v>99</v>
      </c>
      <c r="I1894">
        <v>2767</v>
      </c>
      <c r="J1894">
        <v>27</v>
      </c>
      <c r="K1894" t="str">
        <f>VLOOKUP(J:J,[1]חוגים!A:B,2,0)</f>
        <v>מערכות מידע תואר ראשון</v>
      </c>
      <c r="L1894">
        <v>0</v>
      </c>
      <c r="M1894">
        <v>3</v>
      </c>
      <c r="N1894">
        <v>10</v>
      </c>
      <c r="O1894">
        <v>16</v>
      </c>
      <c r="P1894">
        <v>22</v>
      </c>
      <c r="Q1894">
        <v>1</v>
      </c>
      <c r="R1894">
        <v>0</v>
      </c>
      <c r="S1894">
        <v>92</v>
      </c>
      <c r="T1894">
        <v>31</v>
      </c>
      <c r="U1894">
        <v>5000</v>
      </c>
      <c r="V1894">
        <v>0</v>
      </c>
      <c r="W1894" t="s">
        <v>3938</v>
      </c>
      <c r="X1894">
        <v>0</v>
      </c>
      <c r="Y1894">
        <v>0</v>
      </c>
    </row>
    <row r="1895" spans="1:25" x14ac:dyDescent="0.2">
      <c r="A1895">
        <v>9</v>
      </c>
      <c r="B1895">
        <v>1</v>
      </c>
      <c r="C1895">
        <v>209399849</v>
      </c>
      <c r="D1895" t="s">
        <v>121</v>
      </c>
      <c r="E1895" t="s">
        <v>3939</v>
      </c>
      <c r="F1895" t="s">
        <v>118</v>
      </c>
      <c r="G1895">
        <v>1</v>
      </c>
      <c r="H1895">
        <v>99</v>
      </c>
      <c r="I1895">
        <v>1155</v>
      </c>
      <c r="J1895">
        <v>11</v>
      </c>
      <c r="K1895" t="str">
        <f>VLOOKUP(J:J,[1]חוגים!A:B,2,0)</f>
        <v>מדעי המחשב תואר ראשון</v>
      </c>
      <c r="L1895">
        <v>0</v>
      </c>
      <c r="M1895">
        <v>3</v>
      </c>
      <c r="N1895">
        <v>10</v>
      </c>
      <c r="O1895">
        <v>9</v>
      </c>
      <c r="P1895">
        <v>21</v>
      </c>
      <c r="Q1895">
        <v>2</v>
      </c>
      <c r="R1895">
        <v>0</v>
      </c>
      <c r="S1895">
        <v>108</v>
      </c>
      <c r="T1895">
        <v>18</v>
      </c>
      <c r="U1895">
        <v>5000</v>
      </c>
      <c r="V1895">
        <v>0</v>
      </c>
      <c r="W1895" t="s">
        <v>3940</v>
      </c>
      <c r="X1895">
        <v>0</v>
      </c>
      <c r="Y1895">
        <v>0</v>
      </c>
    </row>
    <row r="1896" spans="1:25" x14ac:dyDescent="0.2">
      <c r="A1896">
        <v>9</v>
      </c>
      <c r="B1896">
        <v>1</v>
      </c>
      <c r="C1896">
        <v>209399930</v>
      </c>
      <c r="D1896" t="s">
        <v>121</v>
      </c>
      <c r="E1896" t="s">
        <v>3941</v>
      </c>
      <c r="F1896" t="s">
        <v>118</v>
      </c>
      <c r="G1896">
        <v>2</v>
      </c>
      <c r="H1896">
        <v>99</v>
      </c>
      <c r="I1896">
        <v>3151</v>
      </c>
      <c r="J1896">
        <v>31</v>
      </c>
      <c r="K1896" t="str">
        <f>VLOOKUP(J:J,[1]חוגים!A:B,2,0)</f>
        <v>מדעי התנהגות תואר ראשון</v>
      </c>
      <c r="L1896">
        <v>0</v>
      </c>
      <c r="M1896">
        <v>3</v>
      </c>
      <c r="N1896">
        <v>10</v>
      </c>
      <c r="O1896">
        <v>16</v>
      </c>
      <c r="P1896">
        <v>22</v>
      </c>
      <c r="Q1896">
        <v>2</v>
      </c>
      <c r="R1896">
        <v>0</v>
      </c>
      <c r="S1896">
        <v>80</v>
      </c>
      <c r="T1896">
        <v>32</v>
      </c>
      <c r="U1896">
        <v>5000</v>
      </c>
      <c r="V1896">
        <v>0</v>
      </c>
      <c r="W1896" t="s">
        <v>3942</v>
      </c>
      <c r="X1896">
        <v>0</v>
      </c>
      <c r="Y1896">
        <v>0</v>
      </c>
    </row>
    <row r="1897" spans="1:25" x14ac:dyDescent="0.2">
      <c r="A1897">
        <v>9</v>
      </c>
      <c r="B1897">
        <v>1</v>
      </c>
      <c r="C1897">
        <v>209401991</v>
      </c>
      <c r="D1897" t="s">
        <v>121</v>
      </c>
      <c r="E1897" t="s">
        <v>3520</v>
      </c>
      <c r="F1897" t="s">
        <v>70</v>
      </c>
      <c r="G1897">
        <v>1</v>
      </c>
      <c r="H1897">
        <v>98</v>
      </c>
      <c r="I1897">
        <v>3147</v>
      </c>
      <c r="J1897">
        <v>31</v>
      </c>
      <c r="K1897" t="str">
        <f>VLOOKUP(J:J,[1]חוגים!A:B,2,0)</f>
        <v>מדעי התנהגות תואר ראשון</v>
      </c>
      <c r="L1897">
        <v>0</v>
      </c>
      <c r="M1897">
        <v>2</v>
      </c>
      <c r="N1897">
        <v>10</v>
      </c>
      <c r="O1897">
        <v>25</v>
      </c>
      <c r="P1897">
        <v>22</v>
      </c>
      <c r="Q1897">
        <v>1</v>
      </c>
      <c r="R1897">
        <v>0</v>
      </c>
      <c r="S1897">
        <v>29</v>
      </c>
      <c r="T1897">
        <v>50</v>
      </c>
      <c r="U1897">
        <v>5000</v>
      </c>
      <c r="V1897">
        <v>0</v>
      </c>
      <c r="W1897" t="s">
        <v>3943</v>
      </c>
      <c r="X1897">
        <v>0</v>
      </c>
      <c r="Y1897">
        <v>0</v>
      </c>
    </row>
    <row r="1898" spans="1:25" x14ac:dyDescent="0.2">
      <c r="A1898">
        <v>9</v>
      </c>
      <c r="B1898">
        <v>1</v>
      </c>
      <c r="C1898">
        <v>209410166</v>
      </c>
      <c r="D1898" t="s">
        <v>121</v>
      </c>
      <c r="E1898" t="s">
        <v>3944</v>
      </c>
      <c r="F1898" t="s">
        <v>1999</v>
      </c>
      <c r="G1898">
        <v>2</v>
      </c>
      <c r="H1898">
        <v>4</v>
      </c>
      <c r="I1898">
        <v>3147</v>
      </c>
      <c r="J1898">
        <v>31</v>
      </c>
      <c r="K1898" t="str">
        <f>VLOOKUP(J:J,[1]חוגים!A:B,2,0)</f>
        <v>מדעי התנהגות תואר ראשון</v>
      </c>
      <c r="L1898">
        <v>0</v>
      </c>
      <c r="M1898">
        <v>3</v>
      </c>
      <c r="N1898">
        <v>10</v>
      </c>
      <c r="O1898">
        <v>12</v>
      </c>
      <c r="P1898">
        <v>22</v>
      </c>
      <c r="Q1898">
        <v>1</v>
      </c>
      <c r="R1898">
        <v>0</v>
      </c>
      <c r="S1898">
        <v>90</v>
      </c>
      <c r="T1898">
        <v>24</v>
      </c>
      <c r="U1898">
        <v>5000</v>
      </c>
      <c r="V1898">
        <v>0</v>
      </c>
      <c r="W1898" t="s">
        <v>3945</v>
      </c>
      <c r="X1898">
        <v>0</v>
      </c>
      <c r="Y1898">
        <v>0</v>
      </c>
    </row>
    <row r="1899" spans="1:25" x14ac:dyDescent="0.2">
      <c r="A1899">
        <v>9</v>
      </c>
      <c r="B1899">
        <v>1</v>
      </c>
      <c r="C1899">
        <v>209412410</v>
      </c>
      <c r="D1899" t="s">
        <v>121</v>
      </c>
      <c r="E1899" t="s">
        <v>2887</v>
      </c>
      <c r="F1899" t="s">
        <v>70</v>
      </c>
      <c r="G1899">
        <v>1</v>
      </c>
      <c r="H1899">
        <v>98</v>
      </c>
      <c r="I1899">
        <v>1156</v>
      </c>
      <c r="J1899">
        <v>11</v>
      </c>
      <c r="K1899" t="str">
        <f>VLOOKUP(J:J,[1]חוגים!A:B,2,0)</f>
        <v>מדעי המחשב תואר ראשון</v>
      </c>
      <c r="L1899">
        <v>0</v>
      </c>
      <c r="M1899">
        <v>2</v>
      </c>
      <c r="N1899">
        <v>10</v>
      </c>
      <c r="O1899">
        <v>18</v>
      </c>
      <c r="P1899">
        <v>23</v>
      </c>
      <c r="Q1899">
        <v>1</v>
      </c>
      <c r="R1899">
        <v>0</v>
      </c>
      <c r="S1899">
        <v>41</v>
      </c>
      <c r="T1899">
        <v>36</v>
      </c>
      <c r="U1899">
        <v>5000</v>
      </c>
      <c r="V1899">
        <v>0</v>
      </c>
      <c r="W1899" t="s">
        <v>3946</v>
      </c>
      <c r="X1899">
        <v>0</v>
      </c>
      <c r="Y1899">
        <v>0</v>
      </c>
    </row>
    <row r="1900" spans="1:25" x14ac:dyDescent="0.2">
      <c r="A1900">
        <v>9</v>
      </c>
      <c r="B1900">
        <v>1</v>
      </c>
      <c r="C1900">
        <v>209413095</v>
      </c>
      <c r="D1900" t="s">
        <v>121</v>
      </c>
      <c r="E1900" t="s">
        <v>3947</v>
      </c>
      <c r="F1900" t="s">
        <v>3501</v>
      </c>
      <c r="G1900">
        <v>2</v>
      </c>
      <c r="H1900">
        <v>98</v>
      </c>
      <c r="I1900">
        <v>3149</v>
      </c>
      <c r="J1900">
        <v>31</v>
      </c>
      <c r="K1900" t="str">
        <f>VLOOKUP(J:J,[1]חוגים!A:B,2,0)</f>
        <v>מדעי התנהגות תואר ראשון</v>
      </c>
      <c r="L1900">
        <v>0</v>
      </c>
      <c r="M1900">
        <v>3</v>
      </c>
      <c r="N1900">
        <v>10</v>
      </c>
      <c r="O1900">
        <v>16</v>
      </c>
      <c r="P1900">
        <v>22</v>
      </c>
      <c r="Q1900">
        <v>2</v>
      </c>
      <c r="R1900">
        <v>0</v>
      </c>
      <c r="S1900">
        <v>80</v>
      </c>
      <c r="T1900">
        <v>32</v>
      </c>
      <c r="U1900">
        <v>5000</v>
      </c>
      <c r="V1900">
        <v>0</v>
      </c>
      <c r="W1900" t="s">
        <v>3948</v>
      </c>
      <c r="X1900">
        <v>0</v>
      </c>
      <c r="Y1900">
        <v>0</v>
      </c>
    </row>
    <row r="1901" spans="1:25" x14ac:dyDescent="0.2">
      <c r="A1901">
        <v>9</v>
      </c>
      <c r="B1901">
        <v>1</v>
      </c>
      <c r="C1901">
        <v>209414077</v>
      </c>
      <c r="D1901" t="s">
        <v>121</v>
      </c>
      <c r="E1901" t="s">
        <v>3949</v>
      </c>
      <c r="F1901" t="s">
        <v>640</v>
      </c>
      <c r="G1901">
        <v>1</v>
      </c>
      <c r="H1901">
        <v>98</v>
      </c>
      <c r="I1901">
        <v>3147</v>
      </c>
      <c r="J1901">
        <v>31</v>
      </c>
      <c r="K1901" t="str">
        <f>VLOOKUP(J:J,[1]חוגים!A:B,2,0)</f>
        <v>מדעי התנהגות תואר ראשון</v>
      </c>
      <c r="L1901">
        <v>0</v>
      </c>
      <c r="M1901">
        <v>2</v>
      </c>
      <c r="N1901">
        <v>10</v>
      </c>
      <c r="O1901">
        <v>22</v>
      </c>
      <c r="P1901">
        <v>23</v>
      </c>
      <c r="Q1901">
        <v>1</v>
      </c>
      <c r="R1901">
        <v>0</v>
      </c>
      <c r="S1901">
        <v>36</v>
      </c>
      <c r="T1901">
        <v>44</v>
      </c>
      <c r="U1901">
        <v>5000</v>
      </c>
      <c r="V1901">
        <v>0</v>
      </c>
      <c r="W1901" t="s">
        <v>3950</v>
      </c>
      <c r="X1901">
        <v>0</v>
      </c>
      <c r="Y1901">
        <v>0</v>
      </c>
    </row>
    <row r="1902" spans="1:25" x14ac:dyDescent="0.2">
      <c r="A1902">
        <v>9</v>
      </c>
      <c r="B1902">
        <v>1</v>
      </c>
      <c r="C1902">
        <v>209414762</v>
      </c>
      <c r="D1902" t="s">
        <v>121</v>
      </c>
      <c r="E1902" t="s">
        <v>3951</v>
      </c>
      <c r="F1902" t="s">
        <v>123</v>
      </c>
      <c r="G1902">
        <v>2</v>
      </c>
      <c r="H1902">
        <v>98</v>
      </c>
      <c r="I1902">
        <v>2172</v>
      </c>
      <c r="J1902">
        <v>21</v>
      </c>
      <c r="K1902" t="str">
        <f>VLOOKUP(J:J,[1]חוגים!A:B,2,0)</f>
        <v>כלכלה וניהול תואר ראשון</v>
      </c>
      <c r="L1902">
        <v>0</v>
      </c>
      <c r="M1902">
        <v>2</v>
      </c>
      <c r="N1902">
        <v>10</v>
      </c>
      <c r="O1902">
        <v>14</v>
      </c>
      <c r="P1902">
        <v>22</v>
      </c>
      <c r="Q1902">
        <v>1</v>
      </c>
      <c r="R1902">
        <v>0</v>
      </c>
      <c r="S1902">
        <v>84</v>
      </c>
      <c r="T1902">
        <v>28</v>
      </c>
      <c r="U1902">
        <v>5000</v>
      </c>
      <c r="V1902">
        <v>0</v>
      </c>
      <c r="W1902" t="s">
        <v>3952</v>
      </c>
      <c r="X1902">
        <v>0</v>
      </c>
      <c r="Y1902">
        <v>0</v>
      </c>
    </row>
    <row r="1903" spans="1:25" x14ac:dyDescent="0.2">
      <c r="A1903">
        <v>9</v>
      </c>
      <c r="B1903">
        <v>1</v>
      </c>
      <c r="C1903">
        <v>209414879</v>
      </c>
      <c r="D1903" t="str">
        <f>VLOOKUP(C:C,[1]חדשים!B:C,2,0)</f>
        <v>חדש סמ 1</v>
      </c>
      <c r="E1903" t="s">
        <v>2648</v>
      </c>
      <c r="F1903" t="s">
        <v>1643</v>
      </c>
      <c r="G1903">
        <v>1</v>
      </c>
      <c r="H1903">
        <v>98</v>
      </c>
      <c r="I1903">
        <v>2775</v>
      </c>
      <c r="J1903">
        <v>27</v>
      </c>
      <c r="K1903" t="str">
        <f>VLOOKUP(J:J,[1]חוגים!A:B,2,0)</f>
        <v>מערכות מידע תואר ראשון</v>
      </c>
      <c r="L1903">
        <v>0</v>
      </c>
      <c r="M1903">
        <v>1</v>
      </c>
      <c r="N1903">
        <v>10</v>
      </c>
      <c r="O1903">
        <v>14</v>
      </c>
      <c r="P1903">
        <v>24</v>
      </c>
      <c r="Q1903">
        <v>1</v>
      </c>
      <c r="R1903">
        <v>0</v>
      </c>
      <c r="S1903">
        <v>0</v>
      </c>
      <c r="T1903">
        <v>27</v>
      </c>
      <c r="U1903">
        <v>5000</v>
      </c>
      <c r="V1903">
        <v>0</v>
      </c>
      <c r="W1903" t="s">
        <v>3953</v>
      </c>
      <c r="X1903">
        <v>0</v>
      </c>
      <c r="Y1903">
        <v>0</v>
      </c>
    </row>
    <row r="1904" spans="1:25" x14ac:dyDescent="0.2">
      <c r="A1904">
        <v>9</v>
      </c>
      <c r="B1904">
        <v>1</v>
      </c>
      <c r="C1904">
        <v>209419894</v>
      </c>
      <c r="D1904" t="s">
        <v>121</v>
      </c>
      <c r="E1904" t="s">
        <v>3954</v>
      </c>
      <c r="F1904" t="s">
        <v>327</v>
      </c>
      <c r="G1904">
        <v>1</v>
      </c>
      <c r="H1904">
        <v>98</v>
      </c>
      <c r="I1904">
        <v>6701</v>
      </c>
      <c r="J1904">
        <v>67</v>
      </c>
      <c r="K1904" t="str">
        <f>VLOOKUP(J:J,[1]חוגים!A:B,2,0)</f>
        <v>סיעוד הסבות</v>
      </c>
      <c r="L1904">
        <v>0</v>
      </c>
      <c r="M1904">
        <v>2</v>
      </c>
      <c r="N1904">
        <v>10</v>
      </c>
      <c r="O1904">
        <v>20</v>
      </c>
      <c r="P1904">
        <v>23</v>
      </c>
      <c r="Q1904">
        <v>1</v>
      </c>
      <c r="R1904">
        <v>0</v>
      </c>
      <c r="S1904">
        <v>54</v>
      </c>
      <c r="T1904">
        <v>39</v>
      </c>
      <c r="U1904">
        <v>5000</v>
      </c>
      <c r="V1904">
        <v>0</v>
      </c>
      <c r="W1904" t="s">
        <v>3955</v>
      </c>
      <c r="X1904">
        <v>0</v>
      </c>
      <c r="Y1904">
        <v>0</v>
      </c>
    </row>
    <row r="1905" spans="1:25" x14ac:dyDescent="0.2">
      <c r="A1905">
        <v>9</v>
      </c>
      <c r="B1905">
        <v>1</v>
      </c>
      <c r="C1905">
        <v>209420769</v>
      </c>
      <c r="D1905" t="str">
        <f>VLOOKUP(C:C,[1]חדשים!B:C,2,0)</f>
        <v>חדש סמ 1</v>
      </c>
      <c r="E1905" t="s">
        <v>1791</v>
      </c>
      <c r="F1905" t="s">
        <v>421</v>
      </c>
      <c r="G1905">
        <v>2</v>
      </c>
      <c r="H1905">
        <v>98</v>
      </c>
      <c r="I1905">
        <v>2767</v>
      </c>
      <c r="J1905">
        <v>27</v>
      </c>
      <c r="K1905" t="str">
        <f>VLOOKUP(J:J,[1]חוגים!A:B,2,0)</f>
        <v>מערכות מידע תואר ראשון</v>
      </c>
      <c r="L1905">
        <v>0</v>
      </c>
      <c r="M1905">
        <v>1</v>
      </c>
      <c r="N1905">
        <v>10</v>
      </c>
      <c r="O1905">
        <v>19</v>
      </c>
      <c r="P1905">
        <v>24</v>
      </c>
      <c r="Q1905">
        <v>2</v>
      </c>
      <c r="R1905">
        <v>0</v>
      </c>
      <c r="S1905">
        <v>0</v>
      </c>
      <c r="T1905">
        <v>38</v>
      </c>
      <c r="U1905">
        <v>5000</v>
      </c>
      <c r="V1905">
        <v>0</v>
      </c>
      <c r="W1905" t="s">
        <v>3956</v>
      </c>
      <c r="X1905">
        <v>0</v>
      </c>
      <c r="Y1905">
        <v>0</v>
      </c>
    </row>
    <row r="1906" spans="1:25" x14ac:dyDescent="0.2">
      <c r="A1906">
        <v>9</v>
      </c>
      <c r="B1906">
        <v>1</v>
      </c>
      <c r="C1906">
        <v>209421528</v>
      </c>
      <c r="D1906" t="s">
        <v>121</v>
      </c>
      <c r="E1906" t="s">
        <v>3957</v>
      </c>
      <c r="F1906" t="s">
        <v>838</v>
      </c>
      <c r="G1906">
        <v>1</v>
      </c>
      <c r="H1906">
        <v>99</v>
      </c>
      <c r="I1906">
        <v>1155</v>
      </c>
      <c r="J1906">
        <v>11</v>
      </c>
      <c r="K1906" t="str">
        <f>VLOOKUP(J:J,[1]חוגים!A:B,2,0)</f>
        <v>מדעי המחשב תואר ראשון</v>
      </c>
      <c r="L1906">
        <v>0</v>
      </c>
      <c r="M1906">
        <v>1</v>
      </c>
      <c r="N1906">
        <v>10</v>
      </c>
      <c r="O1906">
        <v>21</v>
      </c>
      <c r="P1906">
        <v>23</v>
      </c>
      <c r="Q1906">
        <v>1</v>
      </c>
      <c r="R1906">
        <v>0</v>
      </c>
      <c r="S1906">
        <v>30</v>
      </c>
      <c r="T1906">
        <v>41</v>
      </c>
      <c r="U1906">
        <v>5000</v>
      </c>
      <c r="V1906">
        <v>0</v>
      </c>
      <c r="W1906" t="s">
        <v>3958</v>
      </c>
      <c r="X1906">
        <v>0</v>
      </c>
      <c r="Y1906">
        <v>0</v>
      </c>
    </row>
    <row r="1907" spans="1:25" x14ac:dyDescent="0.2">
      <c r="A1907">
        <v>9</v>
      </c>
      <c r="B1907">
        <v>1</v>
      </c>
      <c r="C1907">
        <v>209422468</v>
      </c>
      <c r="D1907" t="s">
        <v>121</v>
      </c>
      <c r="E1907" t="s">
        <v>3959</v>
      </c>
      <c r="F1907" t="s">
        <v>1134</v>
      </c>
      <c r="G1907">
        <v>2</v>
      </c>
      <c r="H1907">
        <v>99</v>
      </c>
      <c r="I1907">
        <v>3147</v>
      </c>
      <c r="J1907">
        <v>31</v>
      </c>
      <c r="K1907" t="str">
        <f>VLOOKUP(J:J,[1]חוגים!A:B,2,0)</f>
        <v>מדעי התנהגות תואר ראשון</v>
      </c>
      <c r="L1907">
        <v>0</v>
      </c>
      <c r="M1907">
        <v>2</v>
      </c>
      <c r="N1907">
        <v>10</v>
      </c>
      <c r="O1907">
        <v>24</v>
      </c>
      <c r="P1907">
        <v>23</v>
      </c>
      <c r="Q1907">
        <v>1</v>
      </c>
      <c r="R1907">
        <v>0</v>
      </c>
      <c r="S1907">
        <v>36</v>
      </c>
      <c r="T1907">
        <v>48</v>
      </c>
      <c r="U1907">
        <v>5000</v>
      </c>
      <c r="V1907">
        <v>0</v>
      </c>
      <c r="W1907" t="s">
        <v>3960</v>
      </c>
      <c r="X1907">
        <v>0</v>
      </c>
      <c r="Y1907">
        <v>0</v>
      </c>
    </row>
    <row r="1908" spans="1:25" x14ac:dyDescent="0.2">
      <c r="A1908">
        <v>9</v>
      </c>
      <c r="B1908">
        <v>1</v>
      </c>
      <c r="C1908">
        <v>209423979</v>
      </c>
      <c r="D1908" t="s">
        <v>121</v>
      </c>
      <c r="E1908" t="s">
        <v>3961</v>
      </c>
      <c r="F1908" t="s">
        <v>3962</v>
      </c>
      <c r="G1908">
        <v>2</v>
      </c>
      <c r="H1908">
        <v>99</v>
      </c>
      <c r="I1908">
        <v>6701</v>
      </c>
      <c r="J1908">
        <v>67</v>
      </c>
      <c r="K1908" t="str">
        <f>VLOOKUP(J:J,[1]חוגים!A:B,2,0)</f>
        <v>סיעוד הסבות</v>
      </c>
      <c r="L1908">
        <v>0</v>
      </c>
      <c r="M1908">
        <v>4</v>
      </c>
      <c r="N1908">
        <v>10</v>
      </c>
      <c r="O1908">
        <v>2</v>
      </c>
      <c r="P1908">
        <v>21</v>
      </c>
      <c r="Q1908">
        <v>1</v>
      </c>
      <c r="R1908">
        <v>0</v>
      </c>
      <c r="S1908">
        <v>113</v>
      </c>
      <c r="T1908">
        <v>3</v>
      </c>
      <c r="U1908">
        <v>5000</v>
      </c>
      <c r="V1908">
        <v>0</v>
      </c>
      <c r="W1908" t="s">
        <v>3963</v>
      </c>
      <c r="X1908">
        <v>0</v>
      </c>
      <c r="Y1908">
        <v>0</v>
      </c>
    </row>
    <row r="1909" spans="1:25" x14ac:dyDescent="0.2">
      <c r="A1909">
        <v>9</v>
      </c>
      <c r="B1909">
        <v>1</v>
      </c>
      <c r="C1909">
        <v>209424506</v>
      </c>
      <c r="D1909" t="s">
        <v>121</v>
      </c>
      <c r="E1909" t="s">
        <v>2831</v>
      </c>
      <c r="F1909" t="s">
        <v>843</v>
      </c>
      <c r="G1909">
        <v>1</v>
      </c>
      <c r="H1909">
        <v>99</v>
      </c>
      <c r="I1909">
        <v>2767</v>
      </c>
      <c r="J1909">
        <v>27</v>
      </c>
      <c r="K1909" t="str">
        <f>VLOOKUP(J:J,[1]חוגים!A:B,2,0)</f>
        <v>מערכות מידע תואר ראשון</v>
      </c>
      <c r="L1909">
        <v>0</v>
      </c>
      <c r="M1909">
        <v>2</v>
      </c>
      <c r="N1909">
        <v>10</v>
      </c>
      <c r="O1909">
        <v>25</v>
      </c>
      <c r="P1909">
        <v>23</v>
      </c>
      <c r="Q1909">
        <v>2</v>
      </c>
      <c r="R1909">
        <v>0</v>
      </c>
      <c r="S1909">
        <v>35</v>
      </c>
      <c r="T1909">
        <v>50</v>
      </c>
      <c r="U1909">
        <v>5000</v>
      </c>
      <c r="V1909">
        <v>0</v>
      </c>
      <c r="W1909" t="s">
        <v>3964</v>
      </c>
      <c r="X1909">
        <v>0</v>
      </c>
      <c r="Y1909">
        <v>0</v>
      </c>
    </row>
    <row r="1910" spans="1:25" x14ac:dyDescent="0.2">
      <c r="A1910">
        <v>9</v>
      </c>
      <c r="B1910">
        <v>1</v>
      </c>
      <c r="C1910">
        <v>209428762</v>
      </c>
      <c r="D1910" t="str">
        <f>VLOOKUP(C:C,[1]חדשים!B:C,2,0)</f>
        <v>חדש סמ 1</v>
      </c>
      <c r="E1910" t="s">
        <v>3965</v>
      </c>
      <c r="F1910" t="s">
        <v>3966</v>
      </c>
      <c r="G1910">
        <v>2</v>
      </c>
      <c r="H1910">
        <v>99</v>
      </c>
      <c r="I1910">
        <v>3147</v>
      </c>
      <c r="J1910">
        <v>31</v>
      </c>
      <c r="K1910" t="str">
        <f>VLOOKUP(J:J,[1]חוגים!A:B,2,0)</f>
        <v>מדעי התנהגות תואר ראשון</v>
      </c>
      <c r="L1910">
        <v>0</v>
      </c>
      <c r="M1910">
        <v>1</v>
      </c>
      <c r="N1910">
        <v>10</v>
      </c>
      <c r="O1910">
        <v>16</v>
      </c>
      <c r="P1910">
        <v>24</v>
      </c>
      <c r="Q1910">
        <v>2</v>
      </c>
      <c r="R1910">
        <v>0</v>
      </c>
      <c r="S1910">
        <v>0</v>
      </c>
      <c r="T1910">
        <v>32</v>
      </c>
      <c r="U1910">
        <v>5000</v>
      </c>
      <c r="V1910">
        <v>0</v>
      </c>
      <c r="W1910" t="s">
        <v>3967</v>
      </c>
      <c r="X1910">
        <v>0</v>
      </c>
      <c r="Y1910">
        <v>0</v>
      </c>
    </row>
    <row r="1911" spans="1:25" x14ac:dyDescent="0.2">
      <c r="A1911">
        <v>9</v>
      </c>
      <c r="B1911">
        <v>1</v>
      </c>
      <c r="C1911">
        <v>209430024</v>
      </c>
      <c r="D1911" t="s">
        <v>121</v>
      </c>
      <c r="E1911" t="s">
        <v>3968</v>
      </c>
      <c r="F1911" t="s">
        <v>3969</v>
      </c>
      <c r="G1911">
        <v>2</v>
      </c>
      <c r="H1911">
        <v>97</v>
      </c>
      <c r="I1911">
        <v>3267</v>
      </c>
      <c r="J1911">
        <v>32</v>
      </c>
      <c r="K1911" t="str">
        <f>VLOOKUP(J:J,[1]חוגים!A:B,2,0)</f>
        <v>פסיכולוגיה תואר שני</v>
      </c>
      <c r="L1911">
        <v>0</v>
      </c>
      <c r="M1911">
        <v>2</v>
      </c>
      <c r="N1911">
        <v>20</v>
      </c>
      <c r="O1911">
        <v>0</v>
      </c>
      <c r="P1911">
        <v>21</v>
      </c>
      <c r="Q1911">
        <v>1</v>
      </c>
      <c r="R1911">
        <v>0</v>
      </c>
      <c r="S1911">
        <v>56</v>
      </c>
      <c r="T1911">
        <v>0</v>
      </c>
      <c r="U1911">
        <v>5000</v>
      </c>
      <c r="V1911">
        <v>0</v>
      </c>
      <c r="W1911" t="s">
        <v>3970</v>
      </c>
      <c r="X1911">
        <v>0</v>
      </c>
      <c r="Y1911">
        <v>0</v>
      </c>
    </row>
    <row r="1912" spans="1:25" x14ac:dyDescent="0.2">
      <c r="A1912">
        <v>9</v>
      </c>
      <c r="B1912">
        <v>1</v>
      </c>
      <c r="C1912">
        <v>209446392</v>
      </c>
      <c r="D1912" t="s">
        <v>121</v>
      </c>
      <c r="E1912" t="s">
        <v>147</v>
      </c>
      <c r="F1912" t="s">
        <v>173</v>
      </c>
      <c r="G1912">
        <v>2</v>
      </c>
      <c r="H1912">
        <v>1</v>
      </c>
      <c r="I1912">
        <v>2774</v>
      </c>
      <c r="J1912">
        <v>27</v>
      </c>
      <c r="K1912" t="str">
        <f>VLOOKUP(J:J,[1]חוגים!A:B,2,0)</f>
        <v>מערכות מידע תואר ראשון</v>
      </c>
      <c r="L1912">
        <v>0</v>
      </c>
      <c r="M1912">
        <v>2</v>
      </c>
      <c r="N1912">
        <v>10</v>
      </c>
      <c r="O1912">
        <v>29</v>
      </c>
      <c r="P1912">
        <v>23</v>
      </c>
      <c r="Q1912">
        <v>1</v>
      </c>
      <c r="R1912">
        <v>0</v>
      </c>
      <c r="S1912">
        <v>34</v>
      </c>
      <c r="T1912">
        <v>57</v>
      </c>
      <c r="U1912">
        <v>5000</v>
      </c>
      <c r="V1912">
        <v>0</v>
      </c>
      <c r="W1912" t="s">
        <v>3971</v>
      </c>
      <c r="X1912">
        <v>0</v>
      </c>
      <c r="Y1912">
        <v>0</v>
      </c>
    </row>
    <row r="1913" spans="1:25" x14ac:dyDescent="0.2">
      <c r="A1913">
        <v>9</v>
      </c>
      <c r="B1913">
        <v>1</v>
      </c>
      <c r="C1913">
        <v>209449321</v>
      </c>
      <c r="D1913" t="s">
        <v>121</v>
      </c>
      <c r="E1913" t="s">
        <v>3972</v>
      </c>
      <c r="F1913" t="s">
        <v>3345</v>
      </c>
      <c r="G1913">
        <v>2</v>
      </c>
      <c r="H1913">
        <v>1</v>
      </c>
      <c r="I1913">
        <v>1155</v>
      </c>
      <c r="J1913">
        <v>11</v>
      </c>
      <c r="K1913" t="str">
        <f>VLOOKUP(J:J,[1]חוגים!A:B,2,0)</f>
        <v>מדעי המחשב תואר ראשון</v>
      </c>
      <c r="L1913">
        <v>0</v>
      </c>
      <c r="M1913">
        <v>2</v>
      </c>
      <c r="N1913">
        <v>10</v>
      </c>
      <c r="O1913">
        <v>18</v>
      </c>
      <c r="P1913">
        <v>23</v>
      </c>
      <c r="Q1913">
        <v>2</v>
      </c>
      <c r="R1913">
        <v>0</v>
      </c>
      <c r="S1913">
        <v>41</v>
      </c>
      <c r="T1913">
        <v>36</v>
      </c>
      <c r="U1913">
        <v>5000</v>
      </c>
      <c r="V1913">
        <v>0</v>
      </c>
      <c r="W1913" t="s">
        <v>3973</v>
      </c>
      <c r="X1913">
        <v>0</v>
      </c>
      <c r="Y1913">
        <v>0</v>
      </c>
    </row>
    <row r="1914" spans="1:25" x14ac:dyDescent="0.2">
      <c r="A1914">
        <v>9</v>
      </c>
      <c r="B1914">
        <v>1</v>
      </c>
      <c r="C1914">
        <v>209466838</v>
      </c>
      <c r="D1914" t="s">
        <v>121</v>
      </c>
      <c r="E1914" t="s">
        <v>3974</v>
      </c>
      <c r="F1914" t="s">
        <v>148</v>
      </c>
      <c r="G1914">
        <v>1</v>
      </c>
      <c r="H1914">
        <v>97</v>
      </c>
      <c r="I1914">
        <v>2775</v>
      </c>
      <c r="J1914">
        <v>27</v>
      </c>
      <c r="K1914" t="str">
        <f>VLOOKUP(J:J,[1]חוגים!A:B,2,0)</f>
        <v>מערכות מידע תואר ראשון</v>
      </c>
      <c r="L1914">
        <v>0</v>
      </c>
      <c r="M1914">
        <v>2</v>
      </c>
      <c r="N1914">
        <v>10</v>
      </c>
      <c r="O1914">
        <v>17</v>
      </c>
      <c r="P1914">
        <v>23</v>
      </c>
      <c r="Q1914">
        <v>1</v>
      </c>
      <c r="R1914">
        <v>0</v>
      </c>
      <c r="S1914">
        <v>39</v>
      </c>
      <c r="T1914">
        <v>34</v>
      </c>
      <c r="U1914">
        <v>5000</v>
      </c>
      <c r="V1914">
        <v>0</v>
      </c>
      <c r="W1914" t="s">
        <v>3975</v>
      </c>
      <c r="X1914">
        <v>0</v>
      </c>
      <c r="Y1914">
        <v>0</v>
      </c>
    </row>
    <row r="1915" spans="1:25" x14ac:dyDescent="0.2">
      <c r="A1915">
        <v>9</v>
      </c>
      <c r="B1915">
        <v>1</v>
      </c>
      <c r="C1915">
        <v>209468057</v>
      </c>
      <c r="D1915" t="s">
        <v>121</v>
      </c>
      <c r="E1915" t="s">
        <v>224</v>
      </c>
      <c r="F1915" t="s">
        <v>29</v>
      </c>
      <c r="G1915">
        <v>2</v>
      </c>
      <c r="H1915">
        <v>97</v>
      </c>
      <c r="I1915">
        <v>3149</v>
      </c>
      <c r="J1915">
        <v>31</v>
      </c>
      <c r="K1915" t="str">
        <f>VLOOKUP(J:J,[1]חוגים!A:B,2,0)</f>
        <v>מדעי התנהגות תואר ראשון</v>
      </c>
      <c r="L1915">
        <v>0</v>
      </c>
      <c r="M1915">
        <v>3</v>
      </c>
      <c r="N1915">
        <v>10</v>
      </c>
      <c r="O1915">
        <v>17</v>
      </c>
      <c r="P1915">
        <v>22</v>
      </c>
      <c r="Q1915">
        <v>1</v>
      </c>
      <c r="R1915">
        <v>0</v>
      </c>
      <c r="S1915">
        <v>80</v>
      </c>
      <c r="T1915">
        <v>34</v>
      </c>
      <c r="U1915">
        <v>5000</v>
      </c>
      <c r="V1915">
        <v>0</v>
      </c>
      <c r="W1915" t="s">
        <v>3976</v>
      </c>
      <c r="X1915">
        <v>0</v>
      </c>
      <c r="Y1915">
        <v>0</v>
      </c>
    </row>
    <row r="1916" spans="1:25" x14ac:dyDescent="0.2">
      <c r="A1916">
        <v>9</v>
      </c>
      <c r="B1916">
        <v>1</v>
      </c>
      <c r="C1916">
        <v>209469857</v>
      </c>
      <c r="D1916" t="s">
        <v>121</v>
      </c>
      <c r="E1916" t="s">
        <v>3977</v>
      </c>
      <c r="F1916" t="s">
        <v>95</v>
      </c>
      <c r="G1916">
        <v>2</v>
      </c>
      <c r="H1916">
        <v>97</v>
      </c>
      <c r="I1916">
        <v>2772</v>
      </c>
      <c r="J1916">
        <v>27</v>
      </c>
      <c r="K1916" t="str">
        <f>VLOOKUP(J:J,[1]חוגים!A:B,2,0)</f>
        <v>מערכות מידע תואר ראשון</v>
      </c>
      <c r="L1916">
        <v>0</v>
      </c>
      <c r="M1916">
        <v>3</v>
      </c>
      <c r="N1916">
        <v>10</v>
      </c>
      <c r="O1916">
        <v>19</v>
      </c>
      <c r="P1916">
        <v>22</v>
      </c>
      <c r="Q1916">
        <v>1</v>
      </c>
      <c r="R1916">
        <v>0</v>
      </c>
      <c r="S1916">
        <v>86</v>
      </c>
      <c r="T1916">
        <v>37</v>
      </c>
      <c r="U1916">
        <v>5000</v>
      </c>
      <c r="V1916">
        <v>0</v>
      </c>
      <c r="W1916" t="s">
        <v>3978</v>
      </c>
      <c r="X1916">
        <v>0</v>
      </c>
      <c r="Y1916">
        <v>0</v>
      </c>
    </row>
    <row r="1917" spans="1:25" x14ac:dyDescent="0.2">
      <c r="A1917">
        <v>9</v>
      </c>
      <c r="B1917">
        <v>1</v>
      </c>
      <c r="C1917">
        <v>209477330</v>
      </c>
      <c r="D1917" t="s">
        <v>121</v>
      </c>
      <c r="E1917" t="s">
        <v>3979</v>
      </c>
      <c r="F1917" t="s">
        <v>770</v>
      </c>
      <c r="G1917">
        <v>1</v>
      </c>
      <c r="H1917">
        <v>98</v>
      </c>
      <c r="I1917">
        <v>2172</v>
      </c>
      <c r="J1917">
        <v>21</v>
      </c>
      <c r="K1917" t="str">
        <f>VLOOKUP(J:J,[1]חוגים!A:B,2,0)</f>
        <v>כלכלה וניהול תואר ראשון</v>
      </c>
      <c r="L1917">
        <v>0</v>
      </c>
      <c r="M1917">
        <v>3</v>
      </c>
      <c r="N1917">
        <v>10</v>
      </c>
      <c r="O1917">
        <v>14</v>
      </c>
      <c r="P1917">
        <v>22</v>
      </c>
      <c r="Q1917">
        <v>1</v>
      </c>
      <c r="R1917">
        <v>0</v>
      </c>
      <c r="S1917">
        <v>87</v>
      </c>
      <c r="T1917">
        <v>27</v>
      </c>
      <c r="U1917">
        <v>5000</v>
      </c>
      <c r="V1917">
        <v>0</v>
      </c>
      <c r="W1917" t="s">
        <v>3980</v>
      </c>
      <c r="X1917">
        <v>0</v>
      </c>
      <c r="Y1917">
        <v>0</v>
      </c>
    </row>
    <row r="1918" spans="1:25" x14ac:dyDescent="0.2">
      <c r="A1918">
        <v>9</v>
      </c>
      <c r="B1918">
        <v>1</v>
      </c>
      <c r="C1918">
        <v>209477553</v>
      </c>
      <c r="D1918" t="s">
        <v>121</v>
      </c>
      <c r="E1918" t="s">
        <v>3981</v>
      </c>
      <c r="F1918" t="s">
        <v>1183</v>
      </c>
      <c r="G1918">
        <v>2</v>
      </c>
      <c r="H1918">
        <v>99</v>
      </c>
      <c r="I1918">
        <v>3151</v>
      </c>
      <c r="J1918">
        <v>31</v>
      </c>
      <c r="K1918" t="str">
        <f>VLOOKUP(J:J,[1]חוגים!A:B,2,0)</f>
        <v>מדעי התנהגות תואר ראשון</v>
      </c>
      <c r="L1918">
        <v>0</v>
      </c>
      <c r="M1918">
        <v>3</v>
      </c>
      <c r="N1918">
        <v>10</v>
      </c>
      <c r="O1918">
        <v>16</v>
      </c>
      <c r="P1918">
        <v>22</v>
      </c>
      <c r="Q1918">
        <v>1</v>
      </c>
      <c r="R1918">
        <v>0</v>
      </c>
      <c r="S1918">
        <v>76</v>
      </c>
      <c r="T1918">
        <v>32</v>
      </c>
      <c r="U1918">
        <v>5000</v>
      </c>
      <c r="V1918">
        <v>0</v>
      </c>
      <c r="W1918" t="s">
        <v>3982</v>
      </c>
      <c r="X1918">
        <v>0</v>
      </c>
      <c r="Y1918">
        <v>0</v>
      </c>
    </row>
    <row r="1919" spans="1:25" x14ac:dyDescent="0.2">
      <c r="A1919">
        <v>9</v>
      </c>
      <c r="B1919">
        <v>1</v>
      </c>
      <c r="C1919">
        <v>209478791</v>
      </c>
      <c r="D1919" t="s">
        <v>121</v>
      </c>
      <c r="E1919" t="s">
        <v>2503</v>
      </c>
      <c r="F1919" t="s">
        <v>231</v>
      </c>
      <c r="G1919">
        <v>1</v>
      </c>
      <c r="H1919">
        <v>99</v>
      </c>
      <c r="I1919">
        <v>1155</v>
      </c>
      <c r="J1919">
        <v>11</v>
      </c>
      <c r="K1919" t="str">
        <f>VLOOKUP(J:J,[1]חוגים!A:B,2,0)</f>
        <v>מדעי המחשב תואר ראשון</v>
      </c>
      <c r="L1919">
        <v>0</v>
      </c>
      <c r="M1919">
        <v>2</v>
      </c>
      <c r="N1919">
        <v>10</v>
      </c>
      <c r="O1919">
        <v>14</v>
      </c>
      <c r="P1919">
        <v>23</v>
      </c>
      <c r="Q1919">
        <v>1</v>
      </c>
      <c r="R1919">
        <v>0</v>
      </c>
      <c r="S1919">
        <v>41</v>
      </c>
      <c r="T1919">
        <v>28</v>
      </c>
      <c r="U1919">
        <v>5000</v>
      </c>
      <c r="V1919">
        <v>0</v>
      </c>
      <c r="W1919" t="s">
        <v>3983</v>
      </c>
      <c r="X1919">
        <v>0</v>
      </c>
      <c r="Y1919">
        <v>0</v>
      </c>
    </row>
    <row r="1920" spans="1:25" x14ac:dyDescent="0.2">
      <c r="A1920">
        <v>9</v>
      </c>
      <c r="B1920">
        <v>1</v>
      </c>
      <c r="C1920">
        <v>209484542</v>
      </c>
      <c r="D1920" t="s">
        <v>121</v>
      </c>
      <c r="E1920" t="s">
        <v>3585</v>
      </c>
      <c r="F1920" t="s">
        <v>755</v>
      </c>
      <c r="G1920">
        <v>2</v>
      </c>
      <c r="H1920">
        <v>99</v>
      </c>
      <c r="I1920">
        <v>6701</v>
      </c>
      <c r="J1920">
        <v>67</v>
      </c>
      <c r="K1920" t="str">
        <f>VLOOKUP(J:J,[1]חוגים!A:B,2,0)</f>
        <v>סיעוד הסבות</v>
      </c>
      <c r="L1920">
        <v>0</v>
      </c>
      <c r="M1920">
        <v>2</v>
      </c>
      <c r="N1920">
        <v>10</v>
      </c>
      <c r="O1920">
        <v>23</v>
      </c>
      <c r="P1920">
        <v>23</v>
      </c>
      <c r="Q1920">
        <v>1</v>
      </c>
      <c r="R1920">
        <v>0</v>
      </c>
      <c r="S1920">
        <v>65</v>
      </c>
      <c r="T1920">
        <v>46</v>
      </c>
      <c r="U1920">
        <v>5000</v>
      </c>
      <c r="V1920">
        <v>0</v>
      </c>
      <c r="W1920" t="s">
        <v>3984</v>
      </c>
      <c r="X1920">
        <v>0</v>
      </c>
      <c r="Y1920">
        <v>0</v>
      </c>
    </row>
    <row r="1921" spans="1:25" x14ac:dyDescent="0.2">
      <c r="A1921">
        <v>9</v>
      </c>
      <c r="B1921">
        <v>1</v>
      </c>
      <c r="C1921">
        <v>209487958</v>
      </c>
      <c r="D1921" t="str">
        <f>VLOOKUP(C:C,[1]חדשים!B:C,2,0)</f>
        <v>חדש סמ 2</v>
      </c>
      <c r="E1921" t="s">
        <v>3985</v>
      </c>
      <c r="F1921" t="s">
        <v>1126</v>
      </c>
      <c r="G1921">
        <v>2</v>
      </c>
      <c r="H1921">
        <v>98</v>
      </c>
      <c r="I1921">
        <v>6702</v>
      </c>
      <c r="J1921">
        <v>67</v>
      </c>
      <c r="K1921" t="str">
        <f>VLOOKUP(J:J,[1]חוגים!A:B,2,0)</f>
        <v>סיעוד הסבות</v>
      </c>
      <c r="L1921">
        <v>0</v>
      </c>
      <c r="M1921">
        <v>1</v>
      </c>
      <c r="N1921">
        <v>10</v>
      </c>
      <c r="O1921">
        <v>11</v>
      </c>
      <c r="P1921">
        <v>24</v>
      </c>
      <c r="Q1921">
        <v>1</v>
      </c>
      <c r="R1921">
        <v>0</v>
      </c>
      <c r="S1921">
        <v>0</v>
      </c>
      <c r="T1921">
        <v>21</v>
      </c>
      <c r="U1921">
        <v>5000</v>
      </c>
      <c r="V1921">
        <v>0</v>
      </c>
      <c r="W1921" t="s">
        <v>3986</v>
      </c>
      <c r="X1921">
        <v>0</v>
      </c>
      <c r="Y1921">
        <v>0</v>
      </c>
    </row>
    <row r="1922" spans="1:25" x14ac:dyDescent="0.2">
      <c r="A1922">
        <v>9</v>
      </c>
      <c r="B1922">
        <v>1</v>
      </c>
      <c r="C1922">
        <v>209489376</v>
      </c>
      <c r="D1922" t="str">
        <f>VLOOKUP(C:C,[1]חדשים!B:C,2,0)</f>
        <v>חדש סמ 1</v>
      </c>
      <c r="E1922" t="s">
        <v>731</v>
      </c>
      <c r="F1922" t="s">
        <v>84</v>
      </c>
      <c r="G1922">
        <v>1</v>
      </c>
      <c r="H1922">
        <v>98</v>
      </c>
      <c r="I1922">
        <v>2164</v>
      </c>
      <c r="J1922">
        <v>21</v>
      </c>
      <c r="K1922" t="str">
        <f>VLOOKUP(J:J,[1]חוגים!A:B,2,0)</f>
        <v>כלכלה וניהול תואר ראשון</v>
      </c>
      <c r="L1922">
        <v>0</v>
      </c>
      <c r="M1922">
        <v>1</v>
      </c>
      <c r="N1922">
        <v>10</v>
      </c>
      <c r="O1922">
        <v>22</v>
      </c>
      <c r="P1922">
        <v>24</v>
      </c>
      <c r="Q1922">
        <v>2</v>
      </c>
      <c r="R1922">
        <v>0</v>
      </c>
      <c r="S1922">
        <v>0</v>
      </c>
      <c r="T1922">
        <v>43</v>
      </c>
      <c r="U1922">
        <v>5000</v>
      </c>
      <c r="V1922">
        <v>0</v>
      </c>
      <c r="W1922" t="s">
        <v>3987</v>
      </c>
      <c r="X1922">
        <v>0</v>
      </c>
      <c r="Y1922">
        <v>0</v>
      </c>
    </row>
    <row r="1923" spans="1:25" x14ac:dyDescent="0.2">
      <c r="A1923">
        <v>9</v>
      </c>
      <c r="B1923">
        <v>1</v>
      </c>
      <c r="C1923">
        <v>209490135</v>
      </c>
      <c r="D1923" t="s">
        <v>121</v>
      </c>
      <c r="E1923" t="s">
        <v>3988</v>
      </c>
      <c r="F1923" t="s">
        <v>461</v>
      </c>
      <c r="G1923">
        <v>1</v>
      </c>
      <c r="H1923">
        <v>97</v>
      </c>
      <c r="I1923">
        <v>1155</v>
      </c>
      <c r="J1923">
        <v>11</v>
      </c>
      <c r="K1923" t="str">
        <f>VLOOKUP(J:J,[1]חוגים!A:B,2,0)</f>
        <v>מדעי המחשב תואר ראשון</v>
      </c>
      <c r="L1923">
        <v>0</v>
      </c>
      <c r="M1923">
        <v>3</v>
      </c>
      <c r="N1923">
        <v>10</v>
      </c>
      <c r="O1923">
        <v>17</v>
      </c>
      <c r="P1923">
        <v>22</v>
      </c>
      <c r="Q1923">
        <v>2</v>
      </c>
      <c r="R1923">
        <v>0</v>
      </c>
      <c r="S1923">
        <v>86</v>
      </c>
      <c r="T1923">
        <v>34</v>
      </c>
      <c r="U1923">
        <v>5000</v>
      </c>
      <c r="V1923">
        <v>0</v>
      </c>
      <c r="W1923" t="s">
        <v>3989</v>
      </c>
      <c r="X1923">
        <v>0</v>
      </c>
      <c r="Y1923">
        <v>0</v>
      </c>
    </row>
    <row r="1924" spans="1:25" x14ac:dyDescent="0.2">
      <c r="A1924">
        <v>9</v>
      </c>
      <c r="B1924">
        <v>1</v>
      </c>
      <c r="C1924">
        <v>209493022</v>
      </c>
      <c r="D1924" t="s">
        <v>121</v>
      </c>
      <c r="E1924" t="s">
        <v>3990</v>
      </c>
      <c r="F1924" t="s">
        <v>151</v>
      </c>
      <c r="G1924">
        <v>2</v>
      </c>
      <c r="H1924">
        <v>97</v>
      </c>
      <c r="I1924">
        <v>1155</v>
      </c>
      <c r="J1924">
        <v>11</v>
      </c>
      <c r="K1924" t="str">
        <f>VLOOKUP(J:J,[1]חוגים!A:B,2,0)</f>
        <v>מדעי המחשב תואר ראשון</v>
      </c>
      <c r="L1924">
        <v>0</v>
      </c>
      <c r="M1924">
        <v>3</v>
      </c>
      <c r="N1924">
        <v>10</v>
      </c>
      <c r="O1924">
        <v>11</v>
      </c>
      <c r="P1924">
        <v>22</v>
      </c>
      <c r="Q1924">
        <v>1</v>
      </c>
      <c r="R1924">
        <v>0</v>
      </c>
      <c r="S1924">
        <v>65</v>
      </c>
      <c r="T1924">
        <v>22</v>
      </c>
      <c r="U1924">
        <v>5000</v>
      </c>
      <c r="V1924">
        <v>0</v>
      </c>
      <c r="W1924" t="s">
        <v>3991</v>
      </c>
      <c r="X1924">
        <v>0</v>
      </c>
      <c r="Y1924">
        <v>0</v>
      </c>
    </row>
    <row r="1925" spans="1:25" x14ac:dyDescent="0.2">
      <c r="A1925">
        <v>9</v>
      </c>
      <c r="B1925">
        <v>1</v>
      </c>
      <c r="C1925">
        <v>209493568</v>
      </c>
      <c r="D1925" t="s">
        <v>121</v>
      </c>
      <c r="E1925" t="s">
        <v>224</v>
      </c>
      <c r="F1925" t="s">
        <v>838</v>
      </c>
      <c r="G1925">
        <v>2</v>
      </c>
      <c r="H1925">
        <v>97</v>
      </c>
      <c r="I1925">
        <v>2775</v>
      </c>
      <c r="J1925">
        <v>27</v>
      </c>
      <c r="K1925" t="str">
        <f>VLOOKUP(J:J,[1]חוגים!A:B,2,0)</f>
        <v>מערכות מידע תואר ראשון</v>
      </c>
      <c r="L1925">
        <v>0</v>
      </c>
      <c r="M1925">
        <v>3</v>
      </c>
      <c r="N1925">
        <v>10</v>
      </c>
      <c r="O1925">
        <v>4</v>
      </c>
      <c r="P1925">
        <v>21</v>
      </c>
      <c r="Q1925">
        <v>1</v>
      </c>
      <c r="R1925">
        <v>0</v>
      </c>
      <c r="S1925">
        <v>118</v>
      </c>
      <c r="T1925">
        <v>7</v>
      </c>
      <c r="U1925">
        <v>5000</v>
      </c>
      <c r="V1925">
        <v>0</v>
      </c>
      <c r="W1925" t="s">
        <v>3992</v>
      </c>
      <c r="X1925">
        <v>0</v>
      </c>
      <c r="Y1925">
        <v>0</v>
      </c>
    </row>
    <row r="1926" spans="1:25" x14ac:dyDescent="0.2">
      <c r="A1926">
        <v>9</v>
      </c>
      <c r="B1926">
        <v>1</v>
      </c>
      <c r="C1926">
        <v>209494384</v>
      </c>
      <c r="D1926" t="s">
        <v>121</v>
      </c>
      <c r="E1926" t="s">
        <v>3993</v>
      </c>
      <c r="F1926" t="s">
        <v>70</v>
      </c>
      <c r="G1926">
        <v>1</v>
      </c>
      <c r="H1926">
        <v>98</v>
      </c>
      <c r="I1926">
        <v>2772</v>
      </c>
      <c r="J1926">
        <v>27</v>
      </c>
      <c r="K1926" t="str">
        <f>VLOOKUP(J:J,[1]חוגים!A:B,2,0)</f>
        <v>מערכות מידע תואר ראשון</v>
      </c>
      <c r="L1926">
        <v>0</v>
      </c>
      <c r="M1926">
        <v>3</v>
      </c>
      <c r="N1926">
        <v>10</v>
      </c>
      <c r="O1926">
        <v>18</v>
      </c>
      <c r="P1926">
        <v>22</v>
      </c>
      <c r="Q1926">
        <v>2</v>
      </c>
      <c r="R1926">
        <v>0</v>
      </c>
      <c r="S1926">
        <v>87</v>
      </c>
      <c r="T1926">
        <v>36</v>
      </c>
      <c r="U1926">
        <v>5000</v>
      </c>
      <c r="V1926">
        <v>0</v>
      </c>
      <c r="W1926" t="s">
        <v>3994</v>
      </c>
      <c r="X1926">
        <v>0</v>
      </c>
      <c r="Y1926">
        <v>0</v>
      </c>
    </row>
    <row r="1927" spans="1:25" x14ac:dyDescent="0.2">
      <c r="A1927">
        <v>9</v>
      </c>
      <c r="B1927">
        <v>1</v>
      </c>
      <c r="C1927">
        <v>209494442</v>
      </c>
      <c r="D1927" t="str">
        <f>VLOOKUP(C:C,[1]חדשים!B:C,2,0)</f>
        <v>חדש סמ 1</v>
      </c>
      <c r="E1927" t="s">
        <v>3995</v>
      </c>
      <c r="F1927" t="s">
        <v>73</v>
      </c>
      <c r="G1927">
        <v>2</v>
      </c>
      <c r="H1927">
        <v>98</v>
      </c>
      <c r="I1927">
        <v>7202</v>
      </c>
      <c r="J1927">
        <v>72</v>
      </c>
      <c r="K1927" t="str">
        <f>VLOOKUP(J:J,[1]חוגים!A:B,2,0)</f>
        <v>מערכות מידע תואר שני</v>
      </c>
      <c r="L1927">
        <v>0</v>
      </c>
      <c r="M1927">
        <v>1</v>
      </c>
      <c r="N1927">
        <v>20</v>
      </c>
      <c r="O1927">
        <v>14</v>
      </c>
      <c r="P1927">
        <v>24</v>
      </c>
      <c r="Q1927">
        <v>1</v>
      </c>
      <c r="R1927">
        <v>0</v>
      </c>
      <c r="S1927">
        <v>0</v>
      </c>
      <c r="T1927">
        <v>28</v>
      </c>
      <c r="U1927">
        <v>5000</v>
      </c>
      <c r="V1927">
        <v>0</v>
      </c>
      <c r="W1927" t="s">
        <v>3996</v>
      </c>
      <c r="X1927">
        <v>0</v>
      </c>
      <c r="Y1927">
        <v>0</v>
      </c>
    </row>
    <row r="1928" spans="1:25" x14ac:dyDescent="0.2">
      <c r="A1928">
        <v>9</v>
      </c>
      <c r="B1928">
        <v>1</v>
      </c>
      <c r="C1928">
        <v>209494707</v>
      </c>
      <c r="D1928" t="s">
        <v>121</v>
      </c>
      <c r="E1928" t="s">
        <v>3997</v>
      </c>
      <c r="F1928" t="s">
        <v>484</v>
      </c>
      <c r="G1928">
        <v>2</v>
      </c>
      <c r="H1928">
        <v>98</v>
      </c>
      <c r="I1928">
        <v>3151</v>
      </c>
      <c r="J1928">
        <v>31</v>
      </c>
      <c r="K1928" t="str">
        <f>VLOOKUP(J:J,[1]חוגים!A:B,2,0)</f>
        <v>מדעי התנהגות תואר ראשון</v>
      </c>
      <c r="L1928">
        <v>0</v>
      </c>
      <c r="M1928">
        <v>2</v>
      </c>
      <c r="N1928">
        <v>10</v>
      </c>
      <c r="O1928">
        <v>24</v>
      </c>
      <c r="P1928">
        <v>23</v>
      </c>
      <c r="Q1928">
        <v>2</v>
      </c>
      <c r="R1928">
        <v>0</v>
      </c>
      <c r="S1928">
        <v>36</v>
      </c>
      <c r="T1928">
        <v>48</v>
      </c>
      <c r="U1928">
        <v>5000</v>
      </c>
      <c r="V1928">
        <v>0</v>
      </c>
      <c r="W1928" t="s">
        <v>3998</v>
      </c>
      <c r="X1928">
        <v>0</v>
      </c>
      <c r="Y1928">
        <v>0</v>
      </c>
    </row>
    <row r="1929" spans="1:25" x14ac:dyDescent="0.2">
      <c r="A1929">
        <v>9</v>
      </c>
      <c r="B1929">
        <v>1</v>
      </c>
      <c r="C1929">
        <v>209495290</v>
      </c>
      <c r="D1929" t="s">
        <v>121</v>
      </c>
      <c r="E1929" t="s">
        <v>2072</v>
      </c>
      <c r="F1929" t="s">
        <v>872</v>
      </c>
      <c r="G1929">
        <v>2</v>
      </c>
      <c r="H1929">
        <v>97</v>
      </c>
      <c r="I1929">
        <v>3151</v>
      </c>
      <c r="J1929">
        <v>31</v>
      </c>
      <c r="K1929" t="str">
        <f>VLOOKUP(J:J,[1]חוגים!A:B,2,0)</f>
        <v>מדעי התנהגות תואר ראשון</v>
      </c>
      <c r="L1929">
        <v>0</v>
      </c>
      <c r="M1929">
        <v>3</v>
      </c>
      <c r="N1929">
        <v>10</v>
      </c>
      <c r="O1929">
        <v>9</v>
      </c>
      <c r="P1929">
        <v>21</v>
      </c>
      <c r="Q1929">
        <v>1</v>
      </c>
      <c r="R1929">
        <v>0</v>
      </c>
      <c r="S1929">
        <v>90</v>
      </c>
      <c r="T1929">
        <v>18</v>
      </c>
      <c r="U1929">
        <v>5000</v>
      </c>
      <c r="V1929">
        <v>0</v>
      </c>
      <c r="W1929" t="s">
        <v>3999</v>
      </c>
      <c r="X1929">
        <v>0</v>
      </c>
      <c r="Y1929">
        <v>0</v>
      </c>
    </row>
    <row r="1930" spans="1:25" x14ac:dyDescent="0.2">
      <c r="A1930">
        <v>9</v>
      </c>
      <c r="B1930">
        <v>1</v>
      </c>
      <c r="C1930">
        <v>209495761</v>
      </c>
      <c r="D1930" t="s">
        <v>121</v>
      </c>
      <c r="E1930" t="s">
        <v>3643</v>
      </c>
      <c r="F1930" t="s">
        <v>73</v>
      </c>
      <c r="G1930">
        <v>2</v>
      </c>
      <c r="H1930">
        <v>97</v>
      </c>
      <c r="I1930">
        <v>3147</v>
      </c>
      <c r="J1930">
        <v>31</v>
      </c>
      <c r="K1930" t="str">
        <f>VLOOKUP(J:J,[1]חוגים!A:B,2,0)</f>
        <v>מדעי התנהגות תואר ראשון</v>
      </c>
      <c r="L1930">
        <v>0</v>
      </c>
      <c r="M1930">
        <v>3</v>
      </c>
      <c r="N1930">
        <v>10</v>
      </c>
      <c r="O1930">
        <v>12</v>
      </c>
      <c r="P1930">
        <v>22</v>
      </c>
      <c r="Q1930">
        <v>2</v>
      </c>
      <c r="R1930">
        <v>0</v>
      </c>
      <c r="S1930">
        <v>88</v>
      </c>
      <c r="T1930">
        <v>24</v>
      </c>
      <c r="U1930">
        <v>5000</v>
      </c>
      <c r="V1930">
        <v>0</v>
      </c>
      <c r="W1930" t="s">
        <v>4000</v>
      </c>
      <c r="X1930">
        <v>0</v>
      </c>
      <c r="Y1930">
        <v>0</v>
      </c>
    </row>
    <row r="1931" spans="1:25" x14ac:dyDescent="0.2">
      <c r="A1931">
        <v>9</v>
      </c>
      <c r="B1931">
        <v>1</v>
      </c>
      <c r="C1931">
        <v>209496314</v>
      </c>
      <c r="D1931" t="s">
        <v>121</v>
      </c>
      <c r="E1931" t="s">
        <v>144</v>
      </c>
      <c r="F1931" t="s">
        <v>724</v>
      </c>
      <c r="G1931">
        <v>1</v>
      </c>
      <c r="H1931">
        <v>97</v>
      </c>
      <c r="I1931">
        <v>3149</v>
      </c>
      <c r="J1931">
        <v>31</v>
      </c>
      <c r="K1931" t="str">
        <f>VLOOKUP(J:J,[1]חוגים!A:B,2,0)</f>
        <v>מדעי התנהגות תואר ראשון</v>
      </c>
      <c r="L1931">
        <v>0</v>
      </c>
      <c r="M1931">
        <v>3</v>
      </c>
      <c r="N1931">
        <v>10</v>
      </c>
      <c r="O1931">
        <v>7</v>
      </c>
      <c r="P1931">
        <v>21</v>
      </c>
      <c r="Q1931">
        <v>1</v>
      </c>
      <c r="R1931">
        <v>0</v>
      </c>
      <c r="S1931">
        <v>98</v>
      </c>
      <c r="T1931">
        <v>14</v>
      </c>
      <c r="U1931">
        <v>5000</v>
      </c>
      <c r="V1931">
        <v>0</v>
      </c>
      <c r="W1931" t="s">
        <v>4001</v>
      </c>
      <c r="X1931">
        <v>0</v>
      </c>
      <c r="Y1931">
        <v>0</v>
      </c>
    </row>
    <row r="1932" spans="1:25" x14ac:dyDescent="0.2">
      <c r="A1932">
        <v>9</v>
      </c>
      <c r="B1932">
        <v>1</v>
      </c>
      <c r="C1932">
        <v>209497338</v>
      </c>
      <c r="D1932" t="s">
        <v>121</v>
      </c>
      <c r="E1932" t="s">
        <v>4002</v>
      </c>
      <c r="F1932" t="s">
        <v>127</v>
      </c>
      <c r="G1932">
        <v>2</v>
      </c>
      <c r="H1932">
        <v>98</v>
      </c>
      <c r="I1932">
        <v>3147</v>
      </c>
      <c r="J1932">
        <v>31</v>
      </c>
      <c r="K1932" t="str">
        <f>VLOOKUP(J:J,[1]חוגים!A:B,2,0)</f>
        <v>מדעי התנהגות תואר ראשון</v>
      </c>
      <c r="L1932">
        <v>0</v>
      </c>
      <c r="M1932">
        <v>2</v>
      </c>
      <c r="N1932">
        <v>10</v>
      </c>
      <c r="O1932">
        <v>22</v>
      </c>
      <c r="P1932">
        <v>23</v>
      </c>
      <c r="Q1932">
        <v>2</v>
      </c>
      <c r="R1932">
        <v>0</v>
      </c>
      <c r="S1932">
        <v>36</v>
      </c>
      <c r="T1932">
        <v>44</v>
      </c>
      <c r="U1932">
        <v>5000</v>
      </c>
      <c r="V1932">
        <v>0</v>
      </c>
      <c r="W1932" t="s">
        <v>4003</v>
      </c>
      <c r="X1932">
        <v>0</v>
      </c>
      <c r="Y1932">
        <v>0</v>
      </c>
    </row>
    <row r="1933" spans="1:25" x14ac:dyDescent="0.2">
      <c r="A1933">
        <v>9</v>
      </c>
      <c r="B1933">
        <v>1</v>
      </c>
      <c r="C1933">
        <v>209497411</v>
      </c>
      <c r="D1933" t="s">
        <v>121</v>
      </c>
      <c r="E1933" t="s">
        <v>4004</v>
      </c>
      <c r="F1933" t="s">
        <v>1488</v>
      </c>
      <c r="G1933">
        <v>2</v>
      </c>
      <c r="H1933">
        <v>98</v>
      </c>
      <c r="I1933">
        <v>2775</v>
      </c>
      <c r="J1933">
        <v>27</v>
      </c>
      <c r="K1933" t="str">
        <f>VLOOKUP(J:J,[1]חוגים!A:B,2,0)</f>
        <v>מערכות מידע תואר ראשון</v>
      </c>
      <c r="L1933">
        <v>0</v>
      </c>
      <c r="M1933">
        <v>3</v>
      </c>
      <c r="N1933">
        <v>10</v>
      </c>
      <c r="O1933">
        <v>16</v>
      </c>
      <c r="P1933">
        <v>22</v>
      </c>
      <c r="Q1933">
        <v>1</v>
      </c>
      <c r="R1933">
        <v>0</v>
      </c>
      <c r="S1933">
        <v>76</v>
      </c>
      <c r="T1933">
        <v>31</v>
      </c>
      <c r="U1933">
        <v>5000</v>
      </c>
      <c r="V1933">
        <v>0</v>
      </c>
      <c r="W1933" t="s">
        <v>4005</v>
      </c>
      <c r="X1933">
        <v>0</v>
      </c>
      <c r="Y1933">
        <v>0</v>
      </c>
    </row>
    <row r="1934" spans="1:25" x14ac:dyDescent="0.2">
      <c r="A1934">
        <v>9</v>
      </c>
      <c r="B1934">
        <v>1</v>
      </c>
      <c r="C1934">
        <v>209499383</v>
      </c>
      <c r="D1934" t="s">
        <v>121</v>
      </c>
      <c r="E1934" t="s">
        <v>1661</v>
      </c>
      <c r="F1934" t="s">
        <v>4006</v>
      </c>
      <c r="G1934">
        <v>2</v>
      </c>
      <c r="H1934">
        <v>98</v>
      </c>
      <c r="I1934">
        <v>6701</v>
      </c>
      <c r="J1934">
        <v>67</v>
      </c>
      <c r="K1934" t="str">
        <f>VLOOKUP(J:J,[1]חוגים!A:B,2,0)</f>
        <v>סיעוד הסבות</v>
      </c>
      <c r="L1934">
        <v>0</v>
      </c>
      <c r="M1934">
        <v>4</v>
      </c>
      <c r="N1934">
        <v>10</v>
      </c>
      <c r="O1934">
        <v>6</v>
      </c>
      <c r="P1934">
        <v>22</v>
      </c>
      <c r="Q1934">
        <v>1</v>
      </c>
      <c r="R1934">
        <v>0</v>
      </c>
      <c r="S1934">
        <v>119</v>
      </c>
      <c r="T1934">
        <v>11</v>
      </c>
      <c r="U1934">
        <v>5000</v>
      </c>
      <c r="V1934">
        <v>0</v>
      </c>
      <c r="W1934" t="s">
        <v>4007</v>
      </c>
      <c r="X1934">
        <v>0</v>
      </c>
      <c r="Y1934">
        <v>0</v>
      </c>
    </row>
    <row r="1935" spans="1:25" x14ac:dyDescent="0.2">
      <c r="A1935">
        <v>9</v>
      </c>
      <c r="B1935">
        <v>1</v>
      </c>
      <c r="C1935">
        <v>209500982</v>
      </c>
      <c r="D1935" t="s">
        <v>121</v>
      </c>
      <c r="E1935" t="s">
        <v>4008</v>
      </c>
      <c r="F1935" t="s">
        <v>843</v>
      </c>
      <c r="G1935">
        <v>1</v>
      </c>
      <c r="H1935">
        <v>98</v>
      </c>
      <c r="I1935">
        <v>1155</v>
      </c>
      <c r="J1935">
        <v>11</v>
      </c>
      <c r="K1935" t="str">
        <f>VLOOKUP(J:J,[1]חוגים!A:B,2,0)</f>
        <v>מדעי המחשב תואר ראשון</v>
      </c>
      <c r="L1935">
        <v>0</v>
      </c>
      <c r="M1935">
        <v>3</v>
      </c>
      <c r="N1935">
        <v>10</v>
      </c>
      <c r="O1935">
        <v>17</v>
      </c>
      <c r="P1935">
        <v>22</v>
      </c>
      <c r="Q1935">
        <v>2</v>
      </c>
      <c r="R1935">
        <v>0</v>
      </c>
      <c r="S1935">
        <v>57</v>
      </c>
      <c r="T1935">
        <v>33</v>
      </c>
      <c r="U1935">
        <v>5000</v>
      </c>
      <c r="V1935">
        <v>0</v>
      </c>
      <c r="W1935" t="s">
        <v>4009</v>
      </c>
      <c r="X1935">
        <v>0</v>
      </c>
      <c r="Y1935">
        <v>0</v>
      </c>
    </row>
    <row r="1936" spans="1:25" x14ac:dyDescent="0.2">
      <c r="A1936">
        <v>9</v>
      </c>
      <c r="B1936">
        <v>1</v>
      </c>
      <c r="C1936">
        <v>209501287</v>
      </c>
      <c r="D1936" t="str">
        <f>VLOOKUP(C:C,[1]חדשים!B:C,2,0)</f>
        <v>חדש סמ 1</v>
      </c>
      <c r="E1936" t="s">
        <v>4010</v>
      </c>
      <c r="F1936" t="s">
        <v>640</v>
      </c>
      <c r="G1936">
        <v>1</v>
      </c>
      <c r="H1936">
        <v>98</v>
      </c>
      <c r="I1936">
        <v>3152</v>
      </c>
      <c r="J1936">
        <v>31</v>
      </c>
      <c r="K1936" t="str">
        <f>VLOOKUP(J:J,[1]חוגים!A:B,2,0)</f>
        <v>מדעי התנהגות תואר ראשון</v>
      </c>
      <c r="L1936">
        <v>0</v>
      </c>
      <c r="M1936">
        <v>1</v>
      </c>
      <c r="N1936">
        <v>10</v>
      </c>
      <c r="O1936">
        <v>21</v>
      </c>
      <c r="P1936">
        <v>24</v>
      </c>
      <c r="Q1936">
        <v>2</v>
      </c>
      <c r="R1936">
        <v>0</v>
      </c>
      <c r="S1936">
        <v>0</v>
      </c>
      <c r="T1936">
        <v>42</v>
      </c>
      <c r="U1936">
        <v>5000</v>
      </c>
      <c r="V1936">
        <v>0</v>
      </c>
      <c r="W1936" t="s">
        <v>4011</v>
      </c>
      <c r="X1936">
        <v>0</v>
      </c>
      <c r="Y1936">
        <v>0</v>
      </c>
    </row>
    <row r="1937" spans="1:25" x14ac:dyDescent="0.2">
      <c r="A1937">
        <v>9</v>
      </c>
      <c r="B1937">
        <v>1</v>
      </c>
      <c r="C1937">
        <v>209507458</v>
      </c>
      <c r="D1937" t="s">
        <v>121</v>
      </c>
      <c r="E1937" t="s">
        <v>4012</v>
      </c>
      <c r="F1937" t="s">
        <v>171</v>
      </c>
      <c r="G1937">
        <v>2</v>
      </c>
      <c r="H1937">
        <v>98</v>
      </c>
      <c r="I1937">
        <v>1155</v>
      </c>
      <c r="J1937">
        <v>11</v>
      </c>
      <c r="K1937" t="str">
        <f>VLOOKUP(J:J,[1]חוגים!A:B,2,0)</f>
        <v>מדעי המחשב תואר ראשון</v>
      </c>
      <c r="L1937">
        <v>0</v>
      </c>
      <c r="M1937">
        <v>3</v>
      </c>
      <c r="N1937">
        <v>10</v>
      </c>
      <c r="O1937">
        <v>22</v>
      </c>
      <c r="P1937">
        <v>22</v>
      </c>
      <c r="Q1937">
        <v>2</v>
      </c>
      <c r="R1937">
        <v>0</v>
      </c>
      <c r="S1937">
        <v>81</v>
      </c>
      <c r="T1937">
        <v>43</v>
      </c>
      <c r="U1937">
        <v>5000</v>
      </c>
      <c r="V1937">
        <v>0</v>
      </c>
      <c r="W1937" t="s">
        <v>4013</v>
      </c>
      <c r="X1937">
        <v>0</v>
      </c>
      <c r="Y1937">
        <v>0</v>
      </c>
    </row>
    <row r="1938" spans="1:25" x14ac:dyDescent="0.2">
      <c r="A1938">
        <v>9</v>
      </c>
      <c r="B1938">
        <v>1</v>
      </c>
      <c r="C1938">
        <v>209508936</v>
      </c>
      <c r="D1938" t="str">
        <f>VLOOKUP(C:C,[1]חדשים!B:C,2,0)</f>
        <v>חדש סמ 1</v>
      </c>
      <c r="E1938" t="s">
        <v>4014</v>
      </c>
      <c r="F1938" t="s">
        <v>123</v>
      </c>
      <c r="G1938">
        <v>2</v>
      </c>
      <c r="H1938">
        <v>98</v>
      </c>
      <c r="I1938">
        <v>3272</v>
      </c>
      <c r="J1938">
        <v>32</v>
      </c>
      <c r="K1938" t="str">
        <f>VLOOKUP(J:J,[1]חוגים!A:B,2,0)</f>
        <v>פסיכולוגיה תואר שני</v>
      </c>
      <c r="L1938">
        <v>0</v>
      </c>
      <c r="M1938">
        <v>2</v>
      </c>
      <c r="N1938">
        <v>20</v>
      </c>
      <c r="O1938">
        <v>15</v>
      </c>
      <c r="P1938">
        <v>24</v>
      </c>
      <c r="Q1938">
        <v>1</v>
      </c>
      <c r="R1938">
        <v>0</v>
      </c>
      <c r="S1938">
        <v>0</v>
      </c>
      <c r="T1938">
        <v>30</v>
      </c>
      <c r="U1938">
        <v>5000</v>
      </c>
      <c r="V1938">
        <v>0</v>
      </c>
      <c r="W1938" t="s">
        <v>4015</v>
      </c>
      <c r="X1938">
        <v>0</v>
      </c>
      <c r="Y1938">
        <v>0</v>
      </c>
    </row>
    <row r="1939" spans="1:25" x14ac:dyDescent="0.2">
      <c r="A1939">
        <v>9</v>
      </c>
      <c r="B1939">
        <v>1</v>
      </c>
      <c r="C1939">
        <v>209509348</v>
      </c>
      <c r="D1939" t="s">
        <v>121</v>
      </c>
      <c r="E1939" t="s">
        <v>4016</v>
      </c>
      <c r="F1939" t="s">
        <v>4017</v>
      </c>
      <c r="G1939">
        <v>1</v>
      </c>
      <c r="H1939">
        <v>98</v>
      </c>
      <c r="I1939">
        <v>1155</v>
      </c>
      <c r="J1939">
        <v>11</v>
      </c>
      <c r="K1939" t="str">
        <f>VLOOKUP(J:J,[1]חוגים!A:B,2,0)</f>
        <v>מדעי המחשב תואר ראשון</v>
      </c>
      <c r="L1939">
        <v>0</v>
      </c>
      <c r="M1939">
        <v>3</v>
      </c>
      <c r="N1939">
        <v>10</v>
      </c>
      <c r="O1939">
        <v>9</v>
      </c>
      <c r="P1939">
        <v>19</v>
      </c>
      <c r="Q1939">
        <v>1</v>
      </c>
      <c r="R1939">
        <v>0</v>
      </c>
      <c r="S1939">
        <v>113</v>
      </c>
      <c r="T1939">
        <v>18</v>
      </c>
      <c r="U1939">
        <v>5000</v>
      </c>
      <c r="V1939">
        <v>0</v>
      </c>
      <c r="W1939" t="s">
        <v>4018</v>
      </c>
      <c r="X1939">
        <v>0</v>
      </c>
      <c r="Y1939">
        <v>0</v>
      </c>
    </row>
    <row r="1940" spans="1:25" x14ac:dyDescent="0.2">
      <c r="A1940">
        <v>9</v>
      </c>
      <c r="B1940">
        <v>1</v>
      </c>
      <c r="C1940">
        <v>209512334</v>
      </c>
      <c r="D1940" t="s">
        <v>121</v>
      </c>
      <c r="E1940" t="s">
        <v>4019</v>
      </c>
      <c r="F1940" t="s">
        <v>423</v>
      </c>
      <c r="G1940">
        <v>2</v>
      </c>
      <c r="H1940">
        <v>98</v>
      </c>
      <c r="I1940">
        <v>1155</v>
      </c>
      <c r="J1940">
        <v>11</v>
      </c>
      <c r="K1940" t="str">
        <f>VLOOKUP(J:J,[1]חוגים!A:B,2,0)</f>
        <v>מדעי המחשב תואר ראשון</v>
      </c>
      <c r="L1940">
        <v>0</v>
      </c>
      <c r="M1940">
        <v>3</v>
      </c>
      <c r="N1940">
        <v>10</v>
      </c>
      <c r="O1940">
        <v>20</v>
      </c>
      <c r="P1940">
        <v>21</v>
      </c>
      <c r="Q1940">
        <v>1</v>
      </c>
      <c r="R1940">
        <v>0</v>
      </c>
      <c r="S1940">
        <v>102</v>
      </c>
      <c r="T1940">
        <v>40</v>
      </c>
      <c r="U1940">
        <v>5000</v>
      </c>
      <c r="V1940">
        <v>0</v>
      </c>
      <c r="W1940" t="s">
        <v>4020</v>
      </c>
      <c r="X1940">
        <v>0</v>
      </c>
      <c r="Y1940">
        <v>0</v>
      </c>
    </row>
    <row r="1941" spans="1:25" x14ac:dyDescent="0.2">
      <c r="A1941">
        <v>9</v>
      </c>
      <c r="B1941">
        <v>1</v>
      </c>
      <c r="C1941">
        <v>209513506</v>
      </c>
      <c r="D1941" t="s">
        <v>121</v>
      </c>
      <c r="E1941" t="s">
        <v>4021</v>
      </c>
      <c r="F1941" t="s">
        <v>4022</v>
      </c>
      <c r="G1941">
        <v>1</v>
      </c>
      <c r="H1941">
        <v>98</v>
      </c>
      <c r="I1941">
        <v>2767</v>
      </c>
      <c r="J1941">
        <v>27</v>
      </c>
      <c r="K1941" t="str">
        <f>VLOOKUP(J:J,[1]חוגים!A:B,2,0)</f>
        <v>מערכות מידע תואר ראשון</v>
      </c>
      <c r="L1941">
        <v>0</v>
      </c>
      <c r="M1941">
        <v>2</v>
      </c>
      <c r="N1941">
        <v>10</v>
      </c>
      <c r="O1941">
        <v>26</v>
      </c>
      <c r="P1941">
        <v>23</v>
      </c>
      <c r="Q1941">
        <v>2</v>
      </c>
      <c r="R1941">
        <v>0</v>
      </c>
      <c r="S1941">
        <v>35</v>
      </c>
      <c r="T1941">
        <v>52</v>
      </c>
      <c r="U1941">
        <v>5000</v>
      </c>
      <c r="V1941">
        <v>0</v>
      </c>
      <c r="W1941" t="s">
        <v>4023</v>
      </c>
      <c r="X1941">
        <v>0</v>
      </c>
      <c r="Y1941">
        <v>0</v>
      </c>
    </row>
    <row r="1942" spans="1:25" x14ac:dyDescent="0.2">
      <c r="A1942">
        <v>9</v>
      </c>
      <c r="B1942">
        <v>1</v>
      </c>
      <c r="C1942">
        <v>209516210</v>
      </c>
      <c r="D1942" t="s">
        <v>121</v>
      </c>
      <c r="E1942" t="s">
        <v>4024</v>
      </c>
      <c r="F1942" t="s">
        <v>531</v>
      </c>
      <c r="G1942">
        <v>1</v>
      </c>
      <c r="H1942">
        <v>98</v>
      </c>
      <c r="I1942">
        <v>1155</v>
      </c>
      <c r="J1942">
        <v>11</v>
      </c>
      <c r="K1942" t="str">
        <f>VLOOKUP(J:J,[1]חוגים!A:B,2,0)</f>
        <v>מדעי המחשב תואר ראשון</v>
      </c>
      <c r="L1942">
        <v>0</v>
      </c>
      <c r="M1942">
        <v>3</v>
      </c>
      <c r="N1942">
        <v>10</v>
      </c>
      <c r="O1942">
        <v>24</v>
      </c>
      <c r="P1942">
        <v>22</v>
      </c>
      <c r="Q1942">
        <v>2</v>
      </c>
      <c r="R1942">
        <v>0</v>
      </c>
      <c r="S1942">
        <v>77</v>
      </c>
      <c r="T1942">
        <v>47</v>
      </c>
      <c r="U1942">
        <v>5000</v>
      </c>
      <c r="V1942">
        <v>0</v>
      </c>
      <c r="W1942" t="s">
        <v>4025</v>
      </c>
      <c r="X1942">
        <v>0</v>
      </c>
      <c r="Y1942">
        <v>0</v>
      </c>
    </row>
    <row r="1943" spans="1:25" x14ac:dyDescent="0.2">
      <c r="A1943">
        <v>9</v>
      </c>
      <c r="B1943">
        <v>1</v>
      </c>
      <c r="C1943">
        <v>209518059</v>
      </c>
      <c r="D1943" t="str">
        <f>VLOOKUP(C:C,[1]חדשים!B:C,2,0)</f>
        <v>חדש סמ 1</v>
      </c>
      <c r="E1943" t="s">
        <v>4026</v>
      </c>
      <c r="F1943" t="s">
        <v>327</v>
      </c>
      <c r="G1943">
        <v>1</v>
      </c>
      <c r="H1943">
        <v>99</v>
      </c>
      <c r="I1943">
        <v>6701</v>
      </c>
      <c r="J1943">
        <v>67</v>
      </c>
      <c r="K1943" t="str">
        <f>VLOOKUP(J:J,[1]חוגים!A:B,2,0)</f>
        <v>סיעוד הסבות</v>
      </c>
      <c r="L1943">
        <v>0</v>
      </c>
      <c r="M1943">
        <v>1</v>
      </c>
      <c r="N1943">
        <v>10</v>
      </c>
      <c r="O1943">
        <v>22</v>
      </c>
      <c r="P1943">
        <v>24</v>
      </c>
      <c r="Q1943">
        <v>1</v>
      </c>
      <c r="R1943">
        <v>0</v>
      </c>
      <c r="S1943">
        <v>0</v>
      </c>
      <c r="T1943">
        <v>43</v>
      </c>
      <c r="U1943">
        <v>5000</v>
      </c>
      <c r="V1943">
        <v>0</v>
      </c>
      <c r="W1943" t="s">
        <v>4027</v>
      </c>
      <c r="X1943">
        <v>0</v>
      </c>
      <c r="Y1943">
        <v>0</v>
      </c>
    </row>
    <row r="1944" spans="1:25" x14ac:dyDescent="0.2">
      <c r="A1944">
        <v>9</v>
      </c>
      <c r="B1944">
        <v>1</v>
      </c>
      <c r="C1944">
        <v>209518844</v>
      </c>
      <c r="D1944" t="s">
        <v>121</v>
      </c>
      <c r="E1944" t="s">
        <v>247</v>
      </c>
      <c r="F1944" t="s">
        <v>29</v>
      </c>
      <c r="G1944">
        <v>2</v>
      </c>
      <c r="H1944">
        <v>99</v>
      </c>
      <c r="I1944">
        <v>1158</v>
      </c>
      <c r="J1944">
        <v>11</v>
      </c>
      <c r="K1944" t="str">
        <f>VLOOKUP(J:J,[1]חוגים!A:B,2,0)</f>
        <v>מדעי המחשב תואר ראשון</v>
      </c>
      <c r="L1944">
        <v>0</v>
      </c>
      <c r="M1944">
        <v>2</v>
      </c>
      <c r="N1944">
        <v>10</v>
      </c>
      <c r="O1944">
        <v>18</v>
      </c>
      <c r="P1944">
        <v>22</v>
      </c>
      <c r="Q1944">
        <v>2</v>
      </c>
      <c r="R1944">
        <v>0</v>
      </c>
      <c r="S1944">
        <v>61</v>
      </c>
      <c r="T1944">
        <v>36</v>
      </c>
      <c r="U1944">
        <v>5000</v>
      </c>
      <c r="V1944">
        <v>0</v>
      </c>
      <c r="W1944" t="s">
        <v>4028</v>
      </c>
      <c r="X1944">
        <v>0</v>
      </c>
      <c r="Y1944">
        <v>0</v>
      </c>
    </row>
    <row r="1945" spans="1:25" x14ac:dyDescent="0.2">
      <c r="A1945">
        <v>9</v>
      </c>
      <c r="B1945">
        <v>1</v>
      </c>
      <c r="C1945">
        <v>209520303</v>
      </c>
      <c r="D1945" t="s">
        <v>121</v>
      </c>
      <c r="E1945" t="s">
        <v>4029</v>
      </c>
      <c r="F1945" t="s">
        <v>400</v>
      </c>
      <c r="G1945">
        <v>1</v>
      </c>
      <c r="H1945">
        <v>99</v>
      </c>
      <c r="I1945">
        <v>1155</v>
      </c>
      <c r="J1945">
        <v>11</v>
      </c>
      <c r="K1945" t="str">
        <f>VLOOKUP(J:J,[1]חוגים!A:B,2,0)</f>
        <v>מדעי המחשב תואר ראשון</v>
      </c>
      <c r="L1945">
        <v>0</v>
      </c>
      <c r="M1945">
        <v>2</v>
      </c>
      <c r="N1945">
        <v>10</v>
      </c>
      <c r="O1945">
        <v>16</v>
      </c>
      <c r="P1945">
        <v>23</v>
      </c>
      <c r="Q1945">
        <v>2</v>
      </c>
      <c r="R1945">
        <v>0</v>
      </c>
      <c r="S1945">
        <v>33</v>
      </c>
      <c r="T1945">
        <v>31</v>
      </c>
      <c r="U1945">
        <v>5000</v>
      </c>
      <c r="V1945">
        <v>0</v>
      </c>
      <c r="W1945" t="s">
        <v>4030</v>
      </c>
      <c r="X1945">
        <v>0</v>
      </c>
      <c r="Y1945">
        <v>0</v>
      </c>
    </row>
    <row r="1946" spans="1:25" x14ac:dyDescent="0.2">
      <c r="A1946">
        <v>9</v>
      </c>
      <c r="B1946">
        <v>1</v>
      </c>
      <c r="C1946">
        <v>209521038</v>
      </c>
      <c r="D1946" t="str">
        <f>VLOOKUP(C:C,[1]חדשים!B:C,2,0)</f>
        <v>חדש סמ 1</v>
      </c>
      <c r="E1946" t="s">
        <v>731</v>
      </c>
      <c r="F1946" t="s">
        <v>1109</v>
      </c>
      <c r="G1946">
        <v>2</v>
      </c>
      <c r="H1946">
        <v>99</v>
      </c>
      <c r="I1946">
        <v>4300</v>
      </c>
      <c r="J1946">
        <v>43</v>
      </c>
      <c r="K1946" t="str">
        <f>VLOOKUP(J:J,[1]חוגים!A:B,2,0)</f>
        <v>פכ"ם</v>
      </c>
      <c r="L1946">
        <v>0</v>
      </c>
      <c r="M1946">
        <v>1</v>
      </c>
      <c r="N1946">
        <v>10</v>
      </c>
      <c r="O1946">
        <v>24</v>
      </c>
      <c r="P1946">
        <v>24</v>
      </c>
      <c r="Q1946">
        <v>1</v>
      </c>
      <c r="R1946">
        <v>0</v>
      </c>
      <c r="S1946">
        <v>0</v>
      </c>
      <c r="T1946">
        <v>48</v>
      </c>
      <c r="U1946">
        <v>5000</v>
      </c>
      <c r="V1946">
        <v>0</v>
      </c>
      <c r="W1946" t="s">
        <v>4031</v>
      </c>
      <c r="X1946">
        <v>0</v>
      </c>
      <c r="Y1946">
        <v>0</v>
      </c>
    </row>
    <row r="1947" spans="1:25" x14ac:dyDescent="0.2">
      <c r="A1947">
        <v>9</v>
      </c>
      <c r="B1947">
        <v>1</v>
      </c>
      <c r="C1947">
        <v>209521053</v>
      </c>
      <c r="D1947" t="s">
        <v>121</v>
      </c>
      <c r="E1947" t="s">
        <v>4032</v>
      </c>
      <c r="F1947" t="s">
        <v>32</v>
      </c>
      <c r="G1947">
        <v>2</v>
      </c>
      <c r="H1947">
        <v>99</v>
      </c>
      <c r="I1947">
        <v>6701</v>
      </c>
      <c r="J1947">
        <v>67</v>
      </c>
      <c r="K1947" t="str">
        <f>VLOOKUP(J:J,[1]חוגים!A:B,2,0)</f>
        <v>סיעוד הסבות</v>
      </c>
      <c r="L1947">
        <v>0</v>
      </c>
      <c r="M1947">
        <v>4</v>
      </c>
      <c r="N1947">
        <v>10</v>
      </c>
      <c r="O1947">
        <v>6</v>
      </c>
      <c r="P1947">
        <v>22</v>
      </c>
      <c r="Q1947">
        <v>1</v>
      </c>
      <c r="R1947">
        <v>0</v>
      </c>
      <c r="S1947">
        <v>119</v>
      </c>
      <c r="T1947">
        <v>11</v>
      </c>
      <c r="U1947">
        <v>5000</v>
      </c>
      <c r="V1947">
        <v>0</v>
      </c>
      <c r="W1947" t="s">
        <v>4033</v>
      </c>
      <c r="X1947">
        <v>0</v>
      </c>
      <c r="Y1947">
        <v>0</v>
      </c>
    </row>
    <row r="1948" spans="1:25" x14ac:dyDescent="0.2">
      <c r="A1948">
        <v>9</v>
      </c>
      <c r="B1948">
        <v>1</v>
      </c>
      <c r="C1948">
        <v>209522275</v>
      </c>
      <c r="D1948" t="s">
        <v>121</v>
      </c>
      <c r="E1948" t="s">
        <v>2213</v>
      </c>
      <c r="F1948" t="s">
        <v>4034</v>
      </c>
      <c r="G1948">
        <v>2</v>
      </c>
      <c r="H1948">
        <v>99</v>
      </c>
      <c r="I1948">
        <v>2775</v>
      </c>
      <c r="J1948">
        <v>27</v>
      </c>
      <c r="K1948" t="str">
        <f>VLOOKUP(J:J,[1]חוגים!A:B,2,0)</f>
        <v>מערכות מידע תואר ראשון</v>
      </c>
      <c r="L1948">
        <v>0</v>
      </c>
      <c r="M1948">
        <v>3</v>
      </c>
      <c r="N1948">
        <v>10</v>
      </c>
      <c r="O1948">
        <v>18</v>
      </c>
      <c r="P1948">
        <v>22</v>
      </c>
      <c r="Q1948">
        <v>1</v>
      </c>
      <c r="R1948">
        <v>0</v>
      </c>
      <c r="S1948">
        <v>72</v>
      </c>
      <c r="T1948">
        <v>35</v>
      </c>
      <c r="U1948">
        <v>5000</v>
      </c>
      <c r="V1948">
        <v>0</v>
      </c>
      <c r="W1948" t="s">
        <v>4035</v>
      </c>
      <c r="X1948">
        <v>0</v>
      </c>
      <c r="Y1948">
        <v>0</v>
      </c>
    </row>
    <row r="1949" spans="1:25" x14ac:dyDescent="0.2">
      <c r="A1949">
        <v>9</v>
      </c>
      <c r="B1949">
        <v>1</v>
      </c>
      <c r="C1949">
        <v>209523497</v>
      </c>
      <c r="D1949" t="s">
        <v>121</v>
      </c>
      <c r="E1949" t="s">
        <v>2713</v>
      </c>
      <c r="F1949" t="s">
        <v>133</v>
      </c>
      <c r="G1949">
        <v>2</v>
      </c>
      <c r="H1949">
        <v>99</v>
      </c>
      <c r="I1949">
        <v>1155</v>
      </c>
      <c r="J1949">
        <v>11</v>
      </c>
      <c r="K1949" t="str">
        <f>VLOOKUP(J:J,[1]חוגים!A:B,2,0)</f>
        <v>מדעי המחשב תואר ראשון</v>
      </c>
      <c r="L1949">
        <v>0</v>
      </c>
      <c r="M1949">
        <v>2</v>
      </c>
      <c r="N1949">
        <v>10</v>
      </c>
      <c r="O1949">
        <v>18</v>
      </c>
      <c r="P1949">
        <v>23</v>
      </c>
      <c r="Q1949">
        <v>1</v>
      </c>
      <c r="R1949">
        <v>0</v>
      </c>
      <c r="S1949">
        <v>41</v>
      </c>
      <c r="T1949">
        <v>36</v>
      </c>
      <c r="U1949">
        <v>5000</v>
      </c>
      <c r="V1949">
        <v>0</v>
      </c>
      <c r="W1949" t="s">
        <v>4036</v>
      </c>
      <c r="X1949">
        <v>0</v>
      </c>
      <c r="Y1949">
        <v>0</v>
      </c>
    </row>
    <row r="1950" spans="1:25" x14ac:dyDescent="0.2">
      <c r="A1950">
        <v>9</v>
      </c>
      <c r="B1950">
        <v>1</v>
      </c>
      <c r="C1950">
        <v>209524628</v>
      </c>
      <c r="D1950" t="s">
        <v>121</v>
      </c>
      <c r="E1950" t="s">
        <v>4037</v>
      </c>
      <c r="F1950" t="s">
        <v>32</v>
      </c>
      <c r="G1950">
        <v>2</v>
      </c>
      <c r="H1950">
        <v>99</v>
      </c>
      <c r="I1950">
        <v>1155</v>
      </c>
      <c r="J1950">
        <v>11</v>
      </c>
      <c r="K1950" t="str">
        <f>VLOOKUP(J:J,[1]חוגים!A:B,2,0)</f>
        <v>מדעי המחשב תואר ראשון</v>
      </c>
      <c r="L1950">
        <v>0</v>
      </c>
      <c r="M1950">
        <v>3</v>
      </c>
      <c r="N1950">
        <v>10</v>
      </c>
      <c r="O1950">
        <v>21</v>
      </c>
      <c r="P1950">
        <v>22</v>
      </c>
      <c r="Q1950">
        <v>1</v>
      </c>
      <c r="R1950">
        <v>0</v>
      </c>
      <c r="S1950">
        <v>74</v>
      </c>
      <c r="T1950">
        <v>42</v>
      </c>
      <c r="U1950">
        <v>5000</v>
      </c>
      <c r="V1950">
        <v>0</v>
      </c>
      <c r="W1950" t="s">
        <v>4038</v>
      </c>
      <c r="X1950">
        <v>0</v>
      </c>
      <c r="Y1950">
        <v>0</v>
      </c>
    </row>
    <row r="1951" spans="1:25" x14ac:dyDescent="0.2">
      <c r="A1951">
        <v>9</v>
      </c>
      <c r="B1951">
        <v>1</v>
      </c>
      <c r="C1951">
        <v>209524669</v>
      </c>
      <c r="D1951" t="s">
        <v>121</v>
      </c>
      <c r="E1951" t="s">
        <v>731</v>
      </c>
      <c r="F1951" t="s">
        <v>1501</v>
      </c>
      <c r="G1951">
        <v>2</v>
      </c>
      <c r="H1951">
        <v>99</v>
      </c>
      <c r="I1951">
        <v>6103</v>
      </c>
      <c r="J1951">
        <v>61</v>
      </c>
      <c r="K1951" t="str">
        <f>VLOOKUP(J:J,[1]חוגים!A:B,2,0)</f>
        <v>מדעי הסיעוד תואר ראשון</v>
      </c>
      <c r="L1951">
        <v>0</v>
      </c>
      <c r="M1951">
        <v>3</v>
      </c>
      <c r="N1951">
        <v>10</v>
      </c>
      <c r="O1951">
        <v>19</v>
      </c>
      <c r="P1951">
        <v>22</v>
      </c>
      <c r="Q1951">
        <v>2</v>
      </c>
      <c r="R1951">
        <v>0</v>
      </c>
      <c r="S1951">
        <v>101</v>
      </c>
      <c r="T1951">
        <v>37</v>
      </c>
      <c r="U1951">
        <v>5000</v>
      </c>
      <c r="V1951">
        <v>0</v>
      </c>
      <c r="W1951" t="s">
        <v>4039</v>
      </c>
      <c r="X1951">
        <v>0</v>
      </c>
      <c r="Y1951">
        <v>0</v>
      </c>
    </row>
    <row r="1952" spans="1:25" x14ac:dyDescent="0.2">
      <c r="A1952">
        <v>9</v>
      </c>
      <c r="B1952">
        <v>1</v>
      </c>
      <c r="C1952">
        <v>209524966</v>
      </c>
      <c r="D1952" t="str">
        <f>VLOOKUP(C:C,[1]חדשים!B:C,2,0)</f>
        <v>חדש סמ 1</v>
      </c>
      <c r="E1952" t="s">
        <v>4040</v>
      </c>
      <c r="F1952" t="s">
        <v>154</v>
      </c>
      <c r="G1952">
        <v>2</v>
      </c>
      <c r="H1952">
        <v>99</v>
      </c>
      <c r="I1952">
        <v>3147</v>
      </c>
      <c r="J1952">
        <v>31</v>
      </c>
      <c r="K1952" t="str">
        <f>VLOOKUP(J:J,[1]חוגים!A:B,2,0)</f>
        <v>מדעי התנהגות תואר ראשון</v>
      </c>
      <c r="L1952">
        <v>0</v>
      </c>
      <c r="M1952">
        <v>1</v>
      </c>
      <c r="N1952">
        <v>10</v>
      </c>
      <c r="O1952">
        <v>15</v>
      </c>
      <c r="P1952">
        <v>24</v>
      </c>
      <c r="Q1952">
        <v>2</v>
      </c>
      <c r="R1952">
        <v>0</v>
      </c>
      <c r="S1952">
        <v>0</v>
      </c>
      <c r="T1952">
        <v>30</v>
      </c>
      <c r="U1952">
        <v>5000</v>
      </c>
      <c r="V1952">
        <v>0</v>
      </c>
      <c r="W1952" t="s">
        <v>4041</v>
      </c>
      <c r="X1952">
        <v>0</v>
      </c>
      <c r="Y1952">
        <v>0</v>
      </c>
    </row>
    <row r="1953" spans="1:25" x14ac:dyDescent="0.2">
      <c r="A1953">
        <v>9</v>
      </c>
      <c r="B1953">
        <v>1</v>
      </c>
      <c r="C1953">
        <v>209525237</v>
      </c>
      <c r="D1953" t="s">
        <v>121</v>
      </c>
      <c r="E1953" t="s">
        <v>4042</v>
      </c>
      <c r="F1953" t="s">
        <v>239</v>
      </c>
      <c r="G1953">
        <v>2</v>
      </c>
      <c r="H1953">
        <v>97</v>
      </c>
      <c r="I1953">
        <v>3147</v>
      </c>
      <c r="J1953">
        <v>31</v>
      </c>
      <c r="K1953" t="str">
        <f>VLOOKUP(J:J,[1]חוגים!A:B,2,0)</f>
        <v>מדעי התנהגות תואר ראשון</v>
      </c>
      <c r="L1953">
        <v>0</v>
      </c>
      <c r="M1953">
        <v>1</v>
      </c>
      <c r="N1953">
        <v>10</v>
      </c>
      <c r="O1953">
        <v>21</v>
      </c>
      <c r="P1953">
        <v>23</v>
      </c>
      <c r="Q1953">
        <v>2</v>
      </c>
      <c r="R1953">
        <v>0</v>
      </c>
      <c r="S1953">
        <v>36</v>
      </c>
      <c r="T1953">
        <v>42</v>
      </c>
      <c r="U1953">
        <v>5000</v>
      </c>
      <c r="V1953">
        <v>0</v>
      </c>
      <c r="W1953" t="s">
        <v>4043</v>
      </c>
      <c r="X1953">
        <v>0</v>
      </c>
      <c r="Y1953">
        <v>0</v>
      </c>
    </row>
    <row r="1954" spans="1:25" x14ac:dyDescent="0.2">
      <c r="A1954">
        <v>9</v>
      </c>
      <c r="B1954">
        <v>1</v>
      </c>
      <c r="C1954">
        <v>209533595</v>
      </c>
      <c r="D1954" t="str">
        <f>VLOOKUP(C:C,[1]חדשים!B:C,2,0)</f>
        <v>חדש סמ 1</v>
      </c>
      <c r="E1954" t="s">
        <v>4044</v>
      </c>
      <c r="F1954" t="s">
        <v>1070</v>
      </c>
      <c r="G1954">
        <v>2</v>
      </c>
      <c r="H1954">
        <v>99</v>
      </c>
      <c r="I1954">
        <v>2775</v>
      </c>
      <c r="J1954">
        <v>27</v>
      </c>
      <c r="K1954" t="str">
        <f>VLOOKUP(J:J,[1]חוגים!A:B,2,0)</f>
        <v>מערכות מידע תואר ראשון</v>
      </c>
      <c r="L1954">
        <v>0</v>
      </c>
      <c r="M1954">
        <v>1</v>
      </c>
      <c r="N1954">
        <v>10</v>
      </c>
      <c r="O1954">
        <v>13</v>
      </c>
      <c r="P1954">
        <v>22</v>
      </c>
      <c r="Q1954">
        <v>2</v>
      </c>
      <c r="R1954">
        <v>0</v>
      </c>
      <c r="S1954">
        <v>0</v>
      </c>
      <c r="T1954">
        <v>25</v>
      </c>
      <c r="U1954">
        <v>5000</v>
      </c>
      <c r="V1954">
        <v>0</v>
      </c>
      <c r="W1954" t="s">
        <v>4045</v>
      </c>
      <c r="X1954">
        <v>0</v>
      </c>
      <c r="Y1954">
        <v>0</v>
      </c>
    </row>
    <row r="1955" spans="1:25" x14ac:dyDescent="0.2">
      <c r="A1955">
        <v>9</v>
      </c>
      <c r="B1955">
        <v>1</v>
      </c>
      <c r="C1955">
        <v>209534551</v>
      </c>
      <c r="D1955" t="s">
        <v>121</v>
      </c>
      <c r="E1955" t="s">
        <v>744</v>
      </c>
      <c r="F1955" t="s">
        <v>67</v>
      </c>
      <c r="G1955">
        <v>2</v>
      </c>
      <c r="H1955">
        <v>99</v>
      </c>
      <c r="I1955">
        <v>1155</v>
      </c>
      <c r="J1955">
        <v>11</v>
      </c>
      <c r="K1955" t="str">
        <f>VLOOKUP(J:J,[1]חוגים!A:B,2,0)</f>
        <v>מדעי המחשב תואר ראשון</v>
      </c>
      <c r="L1955">
        <v>0</v>
      </c>
      <c r="M1955">
        <v>2</v>
      </c>
      <c r="N1955">
        <v>10</v>
      </c>
      <c r="O1955">
        <v>17</v>
      </c>
      <c r="P1955">
        <v>23</v>
      </c>
      <c r="Q1955">
        <v>1</v>
      </c>
      <c r="R1955">
        <v>0</v>
      </c>
      <c r="S1955">
        <v>41</v>
      </c>
      <c r="T1955">
        <v>33</v>
      </c>
      <c r="U1955">
        <v>5000</v>
      </c>
      <c r="V1955">
        <v>0</v>
      </c>
      <c r="W1955" t="s">
        <v>4046</v>
      </c>
      <c r="X1955">
        <v>0</v>
      </c>
      <c r="Y1955">
        <v>0</v>
      </c>
    </row>
    <row r="1956" spans="1:25" x14ac:dyDescent="0.2">
      <c r="A1956">
        <v>9</v>
      </c>
      <c r="B1956">
        <v>1</v>
      </c>
      <c r="C1956">
        <v>209540806</v>
      </c>
      <c r="D1956" t="s">
        <v>121</v>
      </c>
      <c r="E1956" t="s">
        <v>4047</v>
      </c>
      <c r="F1956" t="s">
        <v>266</v>
      </c>
      <c r="G1956">
        <v>2</v>
      </c>
      <c r="H1956">
        <v>98</v>
      </c>
      <c r="I1956">
        <v>3147</v>
      </c>
      <c r="J1956">
        <v>31</v>
      </c>
      <c r="K1956" t="str">
        <f>VLOOKUP(J:J,[1]חוגים!A:B,2,0)</f>
        <v>מדעי התנהגות תואר ראשון</v>
      </c>
      <c r="L1956">
        <v>0</v>
      </c>
      <c r="M1956">
        <v>2</v>
      </c>
      <c r="N1956">
        <v>10</v>
      </c>
      <c r="O1956">
        <v>24</v>
      </c>
      <c r="P1956">
        <v>23</v>
      </c>
      <c r="Q1956">
        <v>1</v>
      </c>
      <c r="R1956">
        <v>0</v>
      </c>
      <c r="S1956">
        <v>38</v>
      </c>
      <c r="T1956">
        <v>48</v>
      </c>
      <c r="U1956">
        <v>5000</v>
      </c>
      <c r="V1956">
        <v>0</v>
      </c>
      <c r="W1956" t="s">
        <v>4048</v>
      </c>
      <c r="X1956">
        <v>0</v>
      </c>
      <c r="Y1956">
        <v>0</v>
      </c>
    </row>
    <row r="1957" spans="1:25" x14ac:dyDescent="0.2">
      <c r="A1957">
        <v>9</v>
      </c>
      <c r="B1957">
        <v>1</v>
      </c>
      <c r="C1957">
        <v>209542117</v>
      </c>
      <c r="D1957" t="s">
        <v>121</v>
      </c>
      <c r="E1957" t="s">
        <v>4049</v>
      </c>
      <c r="F1957" t="s">
        <v>4050</v>
      </c>
      <c r="G1957">
        <v>2</v>
      </c>
      <c r="H1957">
        <v>98</v>
      </c>
      <c r="I1957">
        <v>3151</v>
      </c>
      <c r="J1957">
        <v>31</v>
      </c>
      <c r="K1957" t="str">
        <f>VLOOKUP(J:J,[1]חוגים!A:B,2,0)</f>
        <v>מדעי התנהגות תואר ראשון</v>
      </c>
      <c r="L1957">
        <v>0</v>
      </c>
      <c r="M1957">
        <v>2</v>
      </c>
      <c r="N1957">
        <v>10</v>
      </c>
      <c r="O1957">
        <v>23</v>
      </c>
      <c r="P1957">
        <v>23</v>
      </c>
      <c r="Q1957">
        <v>1</v>
      </c>
      <c r="R1957">
        <v>0</v>
      </c>
      <c r="S1957">
        <v>36</v>
      </c>
      <c r="T1957">
        <v>46</v>
      </c>
      <c r="U1957">
        <v>5000</v>
      </c>
      <c r="V1957">
        <v>0</v>
      </c>
      <c r="W1957" t="s">
        <v>4051</v>
      </c>
      <c r="X1957">
        <v>0</v>
      </c>
      <c r="Y1957">
        <v>0</v>
      </c>
    </row>
    <row r="1958" spans="1:25" x14ac:dyDescent="0.2">
      <c r="A1958">
        <v>9</v>
      </c>
      <c r="B1958">
        <v>1</v>
      </c>
      <c r="C1958">
        <v>209543115</v>
      </c>
      <c r="D1958" t="str">
        <f>VLOOKUP(C:C,[1]חדשים!B:C,2,0)</f>
        <v>חדש סמ 1</v>
      </c>
      <c r="E1958" t="s">
        <v>4052</v>
      </c>
      <c r="F1958" t="s">
        <v>1177</v>
      </c>
      <c r="G1958">
        <v>2</v>
      </c>
      <c r="H1958">
        <v>98</v>
      </c>
      <c r="I1958">
        <v>2767</v>
      </c>
      <c r="J1958">
        <v>27</v>
      </c>
      <c r="K1958" t="str">
        <f>VLOOKUP(J:J,[1]חוגים!A:B,2,0)</f>
        <v>מערכות מידע תואר ראשון</v>
      </c>
      <c r="L1958">
        <v>0</v>
      </c>
      <c r="M1958">
        <v>1</v>
      </c>
      <c r="N1958">
        <v>10</v>
      </c>
      <c r="O1958">
        <v>21</v>
      </c>
      <c r="P1958">
        <v>24</v>
      </c>
      <c r="Q1958">
        <v>1</v>
      </c>
      <c r="R1958">
        <v>0</v>
      </c>
      <c r="S1958">
        <v>0</v>
      </c>
      <c r="T1958">
        <v>41</v>
      </c>
      <c r="U1958">
        <v>5000</v>
      </c>
      <c r="V1958">
        <v>0</v>
      </c>
      <c r="W1958" t="s">
        <v>4053</v>
      </c>
      <c r="X1958">
        <v>0</v>
      </c>
      <c r="Y1958">
        <v>0</v>
      </c>
    </row>
    <row r="1959" spans="1:25" x14ac:dyDescent="0.2">
      <c r="A1959">
        <v>9</v>
      </c>
      <c r="B1959">
        <v>1</v>
      </c>
      <c r="C1959">
        <v>209543636</v>
      </c>
      <c r="D1959" t="s">
        <v>121</v>
      </c>
      <c r="E1959" t="s">
        <v>4054</v>
      </c>
      <c r="F1959" t="s">
        <v>110</v>
      </c>
      <c r="G1959">
        <v>2</v>
      </c>
      <c r="H1959">
        <v>98</v>
      </c>
      <c r="I1959">
        <v>3147</v>
      </c>
      <c r="J1959">
        <v>31</v>
      </c>
      <c r="K1959" t="str">
        <f>VLOOKUP(J:J,[1]חוגים!A:B,2,0)</f>
        <v>מדעי התנהגות תואר ראשון</v>
      </c>
      <c r="L1959">
        <v>0</v>
      </c>
      <c r="M1959">
        <v>2</v>
      </c>
      <c r="N1959">
        <v>10</v>
      </c>
      <c r="O1959">
        <v>25</v>
      </c>
      <c r="P1959">
        <v>23</v>
      </c>
      <c r="Q1959">
        <v>2</v>
      </c>
      <c r="R1959">
        <v>0</v>
      </c>
      <c r="S1959">
        <v>38</v>
      </c>
      <c r="T1959">
        <v>50</v>
      </c>
      <c r="U1959">
        <v>5000</v>
      </c>
      <c r="V1959">
        <v>0</v>
      </c>
      <c r="W1959" t="s">
        <v>4055</v>
      </c>
      <c r="X1959">
        <v>0</v>
      </c>
      <c r="Y1959">
        <v>0</v>
      </c>
    </row>
    <row r="1960" spans="1:25" x14ac:dyDescent="0.2">
      <c r="A1960">
        <v>9</v>
      </c>
      <c r="B1960">
        <v>1</v>
      </c>
      <c r="C1960">
        <v>209546480</v>
      </c>
      <c r="D1960" t="s">
        <v>121</v>
      </c>
      <c r="E1960" t="s">
        <v>95</v>
      </c>
      <c r="F1960" t="s">
        <v>165</v>
      </c>
      <c r="G1960">
        <v>2</v>
      </c>
      <c r="H1960">
        <v>97</v>
      </c>
      <c r="I1960">
        <v>3151</v>
      </c>
      <c r="J1960">
        <v>31</v>
      </c>
      <c r="K1960" t="str">
        <f>VLOOKUP(J:J,[1]חוגים!A:B,2,0)</f>
        <v>מדעי התנהגות תואר ראשון</v>
      </c>
      <c r="L1960">
        <v>0</v>
      </c>
      <c r="M1960">
        <v>3</v>
      </c>
      <c r="N1960">
        <v>10</v>
      </c>
      <c r="O1960">
        <v>14</v>
      </c>
      <c r="P1960">
        <v>22</v>
      </c>
      <c r="Q1960">
        <v>1</v>
      </c>
      <c r="R1960">
        <v>0</v>
      </c>
      <c r="S1960">
        <v>84</v>
      </c>
      <c r="T1960">
        <v>28</v>
      </c>
      <c r="U1960">
        <v>5000</v>
      </c>
      <c r="V1960">
        <v>0</v>
      </c>
      <c r="W1960" t="s">
        <v>4056</v>
      </c>
      <c r="X1960">
        <v>0</v>
      </c>
      <c r="Y1960">
        <v>0</v>
      </c>
    </row>
    <row r="1961" spans="1:25" x14ac:dyDescent="0.2">
      <c r="A1961">
        <v>9</v>
      </c>
      <c r="B1961">
        <v>1</v>
      </c>
      <c r="C1961">
        <v>209546621</v>
      </c>
      <c r="D1961" t="s">
        <v>121</v>
      </c>
      <c r="E1961" t="s">
        <v>1241</v>
      </c>
      <c r="F1961" t="s">
        <v>59</v>
      </c>
      <c r="G1961">
        <v>2</v>
      </c>
      <c r="H1961">
        <v>97</v>
      </c>
      <c r="I1961">
        <v>1158</v>
      </c>
      <c r="J1961">
        <v>11</v>
      </c>
      <c r="K1961" t="str">
        <f>VLOOKUP(J:J,[1]חוגים!A:B,2,0)</f>
        <v>מדעי המחשב תואר ראשון</v>
      </c>
      <c r="L1961">
        <v>0</v>
      </c>
      <c r="M1961">
        <v>1</v>
      </c>
      <c r="N1961">
        <v>10</v>
      </c>
      <c r="O1961">
        <v>12</v>
      </c>
      <c r="P1961">
        <v>23</v>
      </c>
      <c r="Q1961">
        <v>1</v>
      </c>
      <c r="R1961">
        <v>0</v>
      </c>
      <c r="S1961">
        <v>25</v>
      </c>
      <c r="T1961">
        <v>24</v>
      </c>
      <c r="U1961">
        <v>5000</v>
      </c>
      <c r="V1961">
        <v>0</v>
      </c>
      <c r="W1961" t="s">
        <v>4057</v>
      </c>
      <c r="X1961">
        <v>0</v>
      </c>
      <c r="Y1961">
        <v>0</v>
      </c>
    </row>
    <row r="1962" spans="1:25" x14ac:dyDescent="0.2">
      <c r="A1962">
        <v>9</v>
      </c>
      <c r="B1962">
        <v>1</v>
      </c>
      <c r="C1962">
        <v>209557925</v>
      </c>
      <c r="D1962" t="s">
        <v>121</v>
      </c>
      <c r="E1962" t="s">
        <v>2213</v>
      </c>
      <c r="F1962" t="s">
        <v>2680</v>
      </c>
      <c r="G1962">
        <v>1</v>
      </c>
      <c r="H1962">
        <v>0</v>
      </c>
      <c r="I1962">
        <v>3147</v>
      </c>
      <c r="J1962">
        <v>31</v>
      </c>
      <c r="K1962" t="str">
        <f>VLOOKUP(J:J,[1]חוגים!A:B,2,0)</f>
        <v>מדעי התנהגות תואר ראשון</v>
      </c>
      <c r="L1962">
        <v>0</v>
      </c>
      <c r="M1962">
        <v>2</v>
      </c>
      <c r="N1962">
        <v>10</v>
      </c>
      <c r="O1962">
        <v>25</v>
      </c>
      <c r="P1962">
        <v>23</v>
      </c>
      <c r="Q1962">
        <v>1</v>
      </c>
      <c r="R1962">
        <v>0</v>
      </c>
      <c r="S1962">
        <v>38</v>
      </c>
      <c r="T1962">
        <v>50</v>
      </c>
      <c r="U1962">
        <v>5000</v>
      </c>
      <c r="V1962">
        <v>0</v>
      </c>
      <c r="W1962" t="s">
        <v>4058</v>
      </c>
      <c r="X1962">
        <v>0</v>
      </c>
      <c r="Y1962">
        <v>0</v>
      </c>
    </row>
    <row r="1963" spans="1:25" x14ac:dyDescent="0.2">
      <c r="A1963">
        <v>9</v>
      </c>
      <c r="B1963">
        <v>1</v>
      </c>
      <c r="C1963">
        <v>209575752</v>
      </c>
      <c r="D1963" t="s">
        <v>121</v>
      </c>
      <c r="E1963" t="s">
        <v>4059</v>
      </c>
      <c r="F1963" t="s">
        <v>981</v>
      </c>
      <c r="G1963">
        <v>1</v>
      </c>
      <c r="H1963">
        <v>97</v>
      </c>
      <c r="I1963">
        <v>3151</v>
      </c>
      <c r="J1963">
        <v>31</v>
      </c>
      <c r="K1963" t="str">
        <f>VLOOKUP(J:J,[1]חוגים!A:B,2,0)</f>
        <v>מדעי התנהגות תואר ראשון</v>
      </c>
      <c r="L1963">
        <v>0</v>
      </c>
      <c r="M1963">
        <v>2</v>
      </c>
      <c r="N1963">
        <v>10</v>
      </c>
      <c r="O1963">
        <v>19</v>
      </c>
      <c r="P1963">
        <v>22</v>
      </c>
      <c r="Q1963">
        <v>1</v>
      </c>
      <c r="R1963">
        <v>0</v>
      </c>
      <c r="S1963">
        <v>78</v>
      </c>
      <c r="T1963">
        <v>38</v>
      </c>
      <c r="U1963">
        <v>5000</v>
      </c>
      <c r="V1963">
        <v>0</v>
      </c>
      <c r="W1963" t="s">
        <v>4060</v>
      </c>
      <c r="X1963">
        <v>0</v>
      </c>
      <c r="Y1963">
        <v>0</v>
      </c>
    </row>
    <row r="1964" spans="1:25" x14ac:dyDescent="0.2">
      <c r="A1964">
        <v>9</v>
      </c>
      <c r="B1964">
        <v>1</v>
      </c>
      <c r="C1964">
        <v>209576172</v>
      </c>
      <c r="D1964" t="s">
        <v>121</v>
      </c>
      <c r="E1964" t="s">
        <v>4061</v>
      </c>
      <c r="F1964" t="s">
        <v>151</v>
      </c>
      <c r="G1964">
        <v>2</v>
      </c>
      <c r="H1964">
        <v>97</v>
      </c>
      <c r="I1964">
        <v>3148</v>
      </c>
      <c r="J1964">
        <v>31</v>
      </c>
      <c r="K1964" t="str">
        <f>VLOOKUP(J:J,[1]חוגים!A:B,2,0)</f>
        <v>מדעי התנהגות תואר ראשון</v>
      </c>
      <c r="L1964">
        <v>0</v>
      </c>
      <c r="M1964">
        <v>3</v>
      </c>
      <c r="N1964">
        <v>10</v>
      </c>
      <c r="O1964">
        <v>3</v>
      </c>
      <c r="P1964">
        <v>21</v>
      </c>
      <c r="Q1964">
        <v>1</v>
      </c>
      <c r="R1964">
        <v>0</v>
      </c>
      <c r="S1964">
        <v>102</v>
      </c>
      <c r="T1964">
        <v>6</v>
      </c>
      <c r="U1964">
        <v>5000</v>
      </c>
      <c r="V1964">
        <v>0</v>
      </c>
      <c r="W1964" t="s">
        <v>4062</v>
      </c>
      <c r="X1964">
        <v>0</v>
      </c>
      <c r="Y1964">
        <v>0</v>
      </c>
    </row>
    <row r="1965" spans="1:25" x14ac:dyDescent="0.2">
      <c r="A1965">
        <v>9</v>
      </c>
      <c r="B1965">
        <v>1</v>
      </c>
      <c r="C1965">
        <v>209576503</v>
      </c>
      <c r="D1965" t="s">
        <v>121</v>
      </c>
      <c r="E1965" t="s">
        <v>4063</v>
      </c>
      <c r="F1965" t="s">
        <v>4064</v>
      </c>
      <c r="G1965">
        <v>1</v>
      </c>
      <c r="H1965">
        <v>90</v>
      </c>
      <c r="I1965">
        <v>6600</v>
      </c>
      <c r="J1965">
        <v>66</v>
      </c>
      <c r="K1965" t="str">
        <f>VLOOKUP(J:J,[1]חוגים!A:B,2,0)</f>
        <v>סיעוד מבחר</v>
      </c>
      <c r="L1965">
        <v>0</v>
      </c>
      <c r="M1965">
        <v>2</v>
      </c>
      <c r="N1965">
        <v>10</v>
      </c>
      <c r="O1965">
        <v>26</v>
      </c>
      <c r="P1965">
        <v>23</v>
      </c>
      <c r="Q1965">
        <v>1</v>
      </c>
      <c r="R1965">
        <v>0</v>
      </c>
      <c r="S1965">
        <v>44</v>
      </c>
      <c r="T1965">
        <v>51</v>
      </c>
      <c r="U1965">
        <v>5000</v>
      </c>
      <c r="V1965">
        <v>0</v>
      </c>
      <c r="W1965" t="s">
        <v>4065</v>
      </c>
      <c r="X1965">
        <v>0</v>
      </c>
      <c r="Y1965">
        <v>0</v>
      </c>
    </row>
    <row r="1966" spans="1:25" x14ac:dyDescent="0.2">
      <c r="A1966">
        <v>9</v>
      </c>
      <c r="B1966">
        <v>1</v>
      </c>
      <c r="C1966">
        <v>209585835</v>
      </c>
      <c r="D1966" t="s">
        <v>121</v>
      </c>
      <c r="E1966" t="s">
        <v>446</v>
      </c>
      <c r="F1966" t="s">
        <v>101</v>
      </c>
      <c r="G1966">
        <v>1</v>
      </c>
      <c r="H1966">
        <v>97</v>
      </c>
      <c r="I1966">
        <v>2767</v>
      </c>
      <c r="J1966">
        <v>27</v>
      </c>
      <c r="K1966" t="str">
        <f>VLOOKUP(J:J,[1]חוגים!A:B,2,0)</f>
        <v>מערכות מידע תואר ראשון</v>
      </c>
      <c r="L1966">
        <v>0</v>
      </c>
      <c r="M1966">
        <v>3</v>
      </c>
      <c r="N1966">
        <v>10</v>
      </c>
      <c r="O1966">
        <v>18</v>
      </c>
      <c r="P1966">
        <v>22</v>
      </c>
      <c r="Q1966">
        <v>1</v>
      </c>
      <c r="R1966">
        <v>0</v>
      </c>
      <c r="S1966">
        <v>88</v>
      </c>
      <c r="T1966">
        <v>35</v>
      </c>
      <c r="U1966">
        <v>5000</v>
      </c>
      <c r="V1966">
        <v>0</v>
      </c>
      <c r="W1966" t="s">
        <v>4066</v>
      </c>
      <c r="X1966">
        <v>0</v>
      </c>
      <c r="Y1966">
        <v>0</v>
      </c>
    </row>
    <row r="1967" spans="1:25" x14ac:dyDescent="0.2">
      <c r="A1967">
        <v>9</v>
      </c>
      <c r="B1967">
        <v>1</v>
      </c>
      <c r="C1967">
        <v>209588425</v>
      </c>
      <c r="D1967" t="s">
        <v>121</v>
      </c>
      <c r="E1967" t="s">
        <v>4067</v>
      </c>
      <c r="F1967" t="s">
        <v>187</v>
      </c>
      <c r="G1967">
        <v>1</v>
      </c>
      <c r="H1967">
        <v>97</v>
      </c>
      <c r="I1967">
        <v>2172</v>
      </c>
      <c r="J1967">
        <v>21</v>
      </c>
      <c r="K1967" t="str">
        <f>VLOOKUP(J:J,[1]חוגים!A:B,2,0)</f>
        <v>כלכלה וניהול תואר ראשון</v>
      </c>
      <c r="L1967">
        <v>0</v>
      </c>
      <c r="M1967">
        <v>3</v>
      </c>
      <c r="N1967">
        <v>10</v>
      </c>
      <c r="O1967">
        <v>12</v>
      </c>
      <c r="P1967">
        <v>22</v>
      </c>
      <c r="Q1967">
        <v>1</v>
      </c>
      <c r="R1967">
        <v>0</v>
      </c>
      <c r="S1967">
        <v>89</v>
      </c>
      <c r="T1967">
        <v>23</v>
      </c>
      <c r="U1967">
        <v>5000</v>
      </c>
      <c r="V1967">
        <v>0</v>
      </c>
      <c r="W1967" t="s">
        <v>4068</v>
      </c>
      <c r="X1967">
        <v>0</v>
      </c>
      <c r="Y1967">
        <v>0</v>
      </c>
    </row>
    <row r="1968" spans="1:25" x14ac:dyDescent="0.2">
      <c r="A1968">
        <v>9</v>
      </c>
      <c r="B1968">
        <v>1</v>
      </c>
      <c r="C1968">
        <v>209612977</v>
      </c>
      <c r="D1968" t="str">
        <f>VLOOKUP(C:C,[1]חדשים!B:C,2,0)</f>
        <v>חדש סמ 1</v>
      </c>
      <c r="E1968" t="s">
        <v>2404</v>
      </c>
      <c r="F1968" t="s">
        <v>4069</v>
      </c>
      <c r="G1968">
        <v>1</v>
      </c>
      <c r="H1968">
        <v>98</v>
      </c>
      <c r="I1968">
        <v>3151</v>
      </c>
      <c r="J1968">
        <v>31</v>
      </c>
      <c r="K1968" t="str">
        <f>VLOOKUP(J:J,[1]חוגים!A:B,2,0)</f>
        <v>מדעי התנהגות תואר ראשון</v>
      </c>
      <c r="L1968">
        <v>0</v>
      </c>
      <c r="M1968">
        <v>1</v>
      </c>
      <c r="N1968">
        <v>10</v>
      </c>
      <c r="O1968">
        <v>22</v>
      </c>
      <c r="P1968">
        <v>24</v>
      </c>
      <c r="Q1968">
        <v>1</v>
      </c>
      <c r="R1968">
        <v>0</v>
      </c>
      <c r="S1968">
        <v>0</v>
      </c>
      <c r="T1968">
        <v>44</v>
      </c>
      <c r="U1968">
        <v>5000</v>
      </c>
      <c r="V1968">
        <v>0</v>
      </c>
      <c r="W1968" t="s">
        <v>4070</v>
      </c>
      <c r="X1968">
        <v>0</v>
      </c>
      <c r="Y1968">
        <v>0</v>
      </c>
    </row>
    <row r="1969" spans="1:25" x14ac:dyDescent="0.2">
      <c r="A1969">
        <v>9</v>
      </c>
      <c r="B1969">
        <v>1</v>
      </c>
      <c r="C1969">
        <v>209638980</v>
      </c>
      <c r="D1969" t="str">
        <f>VLOOKUP(C:C,[1]חדשים!B:C,2,0)</f>
        <v>חדש סמ 1</v>
      </c>
      <c r="E1969" t="s">
        <v>4071</v>
      </c>
      <c r="F1969" t="s">
        <v>843</v>
      </c>
      <c r="G1969">
        <v>1</v>
      </c>
      <c r="H1969">
        <v>98</v>
      </c>
      <c r="I1969">
        <v>2767</v>
      </c>
      <c r="J1969">
        <v>27</v>
      </c>
      <c r="K1969" t="str">
        <f>VLOOKUP(J:J,[1]חוגים!A:B,2,0)</f>
        <v>מערכות מידע תואר ראשון</v>
      </c>
      <c r="L1969">
        <v>0</v>
      </c>
      <c r="M1969">
        <v>1</v>
      </c>
      <c r="N1969">
        <v>10</v>
      </c>
      <c r="O1969">
        <v>21</v>
      </c>
      <c r="P1969">
        <v>24</v>
      </c>
      <c r="Q1969">
        <v>1</v>
      </c>
      <c r="R1969">
        <v>0</v>
      </c>
      <c r="S1969">
        <v>0</v>
      </c>
      <c r="T1969">
        <v>42</v>
      </c>
      <c r="U1969">
        <v>5000</v>
      </c>
      <c r="V1969">
        <v>0</v>
      </c>
      <c r="W1969" t="s">
        <v>4072</v>
      </c>
      <c r="X1969">
        <v>0</v>
      </c>
      <c r="Y1969">
        <v>0</v>
      </c>
    </row>
    <row r="1970" spans="1:25" x14ac:dyDescent="0.2">
      <c r="A1970">
        <v>9</v>
      </c>
      <c r="B1970">
        <v>1</v>
      </c>
      <c r="C1970">
        <v>209640374</v>
      </c>
      <c r="D1970" t="str">
        <f>VLOOKUP(C:C,[1]חדשים!B:C,2,0)</f>
        <v>חדש סמ 1</v>
      </c>
      <c r="E1970" t="s">
        <v>4073</v>
      </c>
      <c r="F1970" t="s">
        <v>165</v>
      </c>
      <c r="G1970">
        <v>2</v>
      </c>
      <c r="H1970">
        <v>98</v>
      </c>
      <c r="I1970">
        <v>2203</v>
      </c>
      <c r="J1970">
        <v>22</v>
      </c>
      <c r="K1970" t="str">
        <f>VLOOKUP(J:J,[1]חוגים!A:B,2,0)</f>
        <v>מנהל עסקים תואר שני</v>
      </c>
      <c r="L1970">
        <v>0</v>
      </c>
      <c r="M1970">
        <v>1</v>
      </c>
      <c r="N1970">
        <v>20</v>
      </c>
      <c r="O1970">
        <v>11</v>
      </c>
      <c r="P1970">
        <v>24</v>
      </c>
      <c r="Q1970">
        <v>1</v>
      </c>
      <c r="R1970">
        <v>0</v>
      </c>
      <c r="S1970">
        <v>0</v>
      </c>
      <c r="T1970">
        <v>22</v>
      </c>
      <c r="U1970">
        <v>5000</v>
      </c>
      <c r="V1970">
        <v>0</v>
      </c>
      <c r="W1970" t="s">
        <v>4074</v>
      </c>
      <c r="X1970">
        <v>0</v>
      </c>
      <c r="Y1970">
        <v>0</v>
      </c>
    </row>
    <row r="1971" spans="1:25" x14ac:dyDescent="0.2">
      <c r="A1971">
        <v>9</v>
      </c>
      <c r="B1971">
        <v>1</v>
      </c>
      <c r="C1971">
        <v>209645480</v>
      </c>
      <c r="D1971" t="s">
        <v>121</v>
      </c>
      <c r="E1971" t="s">
        <v>4075</v>
      </c>
      <c r="F1971" t="s">
        <v>269</v>
      </c>
      <c r="G1971">
        <v>2</v>
      </c>
      <c r="H1971">
        <v>99</v>
      </c>
      <c r="I1971">
        <v>3147</v>
      </c>
      <c r="J1971">
        <v>31</v>
      </c>
      <c r="K1971" t="str">
        <f>VLOOKUP(J:J,[1]חוגים!A:B,2,0)</f>
        <v>מדעי התנהגות תואר ראשון</v>
      </c>
      <c r="L1971">
        <v>0</v>
      </c>
      <c r="M1971">
        <v>2</v>
      </c>
      <c r="N1971">
        <v>10</v>
      </c>
      <c r="O1971">
        <v>22</v>
      </c>
      <c r="P1971">
        <v>23</v>
      </c>
      <c r="Q1971">
        <v>2</v>
      </c>
      <c r="R1971">
        <v>0</v>
      </c>
      <c r="S1971">
        <v>36</v>
      </c>
      <c r="T1971">
        <v>44</v>
      </c>
      <c r="U1971">
        <v>5000</v>
      </c>
      <c r="V1971">
        <v>0</v>
      </c>
      <c r="W1971" t="s">
        <v>4076</v>
      </c>
      <c r="X1971">
        <v>0</v>
      </c>
      <c r="Y1971">
        <v>0</v>
      </c>
    </row>
    <row r="1972" spans="1:25" x14ac:dyDescent="0.2">
      <c r="A1972">
        <v>9</v>
      </c>
      <c r="B1972">
        <v>1</v>
      </c>
      <c r="C1972">
        <v>209660257</v>
      </c>
      <c r="D1972" t="str">
        <f>VLOOKUP(C:C,[1]חדשים!B:C,2,0)</f>
        <v>חדש סמ 1</v>
      </c>
      <c r="E1972" t="s">
        <v>4077</v>
      </c>
      <c r="F1972" t="s">
        <v>821</v>
      </c>
      <c r="G1972">
        <v>1</v>
      </c>
      <c r="H1972">
        <v>0</v>
      </c>
      <c r="I1972">
        <v>1155</v>
      </c>
      <c r="J1972">
        <v>11</v>
      </c>
      <c r="K1972" t="str">
        <f>VLOOKUP(J:J,[1]חוגים!A:B,2,0)</f>
        <v>מדעי המחשב תואר ראשון</v>
      </c>
      <c r="L1972">
        <v>0</v>
      </c>
      <c r="M1972">
        <v>1</v>
      </c>
      <c r="N1972">
        <v>10</v>
      </c>
      <c r="O1972">
        <v>17</v>
      </c>
      <c r="P1972">
        <v>24</v>
      </c>
      <c r="Q1972">
        <v>1</v>
      </c>
      <c r="R1972">
        <v>0</v>
      </c>
      <c r="S1972">
        <v>0</v>
      </c>
      <c r="T1972">
        <v>33</v>
      </c>
      <c r="U1972">
        <v>5000</v>
      </c>
      <c r="V1972">
        <v>0</v>
      </c>
      <c r="W1972" t="s">
        <v>4078</v>
      </c>
      <c r="X1972">
        <v>0</v>
      </c>
      <c r="Y1972">
        <v>0</v>
      </c>
    </row>
    <row r="1973" spans="1:25" x14ac:dyDescent="0.2">
      <c r="A1973">
        <v>9</v>
      </c>
      <c r="B1973">
        <v>1</v>
      </c>
      <c r="C1973">
        <v>209662824</v>
      </c>
      <c r="D1973" t="str">
        <f>VLOOKUP(C:C,[1]חדשים!B:C,2,0)</f>
        <v>חדש סמ 1</v>
      </c>
      <c r="E1973" t="s">
        <v>4079</v>
      </c>
      <c r="F1973" t="s">
        <v>4080</v>
      </c>
      <c r="G1973">
        <v>2</v>
      </c>
      <c r="H1973">
        <v>0</v>
      </c>
      <c r="I1973">
        <v>3152</v>
      </c>
      <c r="J1973">
        <v>31</v>
      </c>
      <c r="K1973" t="str">
        <f>VLOOKUP(J:J,[1]חוגים!A:B,2,0)</f>
        <v>מדעי התנהגות תואר ראשון</v>
      </c>
      <c r="L1973">
        <v>0</v>
      </c>
      <c r="M1973">
        <v>1</v>
      </c>
      <c r="N1973">
        <v>10</v>
      </c>
      <c r="O1973">
        <v>17</v>
      </c>
      <c r="P1973">
        <v>24</v>
      </c>
      <c r="Q1973">
        <v>1</v>
      </c>
      <c r="R1973">
        <v>0</v>
      </c>
      <c r="S1973">
        <v>0</v>
      </c>
      <c r="T1973">
        <v>34</v>
      </c>
      <c r="U1973">
        <v>5000</v>
      </c>
      <c r="V1973">
        <v>0</v>
      </c>
      <c r="W1973" t="s">
        <v>4081</v>
      </c>
      <c r="X1973">
        <v>0</v>
      </c>
      <c r="Y1973">
        <v>0</v>
      </c>
    </row>
    <row r="1974" spans="1:25" x14ac:dyDescent="0.2">
      <c r="A1974">
        <v>9</v>
      </c>
      <c r="B1974">
        <v>1</v>
      </c>
      <c r="C1974">
        <v>209670983</v>
      </c>
      <c r="D1974" t="s">
        <v>121</v>
      </c>
      <c r="E1974" t="s">
        <v>103</v>
      </c>
      <c r="F1974" t="s">
        <v>175</v>
      </c>
      <c r="G1974">
        <v>2</v>
      </c>
      <c r="H1974">
        <v>99</v>
      </c>
      <c r="I1974">
        <v>3148</v>
      </c>
      <c r="J1974">
        <v>31</v>
      </c>
      <c r="K1974" t="str">
        <f>VLOOKUP(J:J,[1]חוגים!A:B,2,0)</f>
        <v>מדעי התנהגות תואר ראשון</v>
      </c>
      <c r="L1974">
        <v>0</v>
      </c>
      <c r="M1974">
        <v>3</v>
      </c>
      <c r="N1974">
        <v>10</v>
      </c>
      <c r="O1974">
        <v>2</v>
      </c>
      <c r="P1974">
        <v>21</v>
      </c>
      <c r="Q1974">
        <v>2</v>
      </c>
      <c r="R1974">
        <v>0</v>
      </c>
      <c r="S1974">
        <v>108</v>
      </c>
      <c r="T1974">
        <v>4</v>
      </c>
      <c r="U1974">
        <v>5000</v>
      </c>
      <c r="V1974">
        <v>0</v>
      </c>
      <c r="W1974" t="s">
        <v>4082</v>
      </c>
      <c r="X1974">
        <v>0</v>
      </c>
      <c r="Y1974">
        <v>0</v>
      </c>
    </row>
    <row r="1975" spans="1:25" x14ac:dyDescent="0.2">
      <c r="A1975">
        <v>9</v>
      </c>
      <c r="B1975">
        <v>1</v>
      </c>
      <c r="C1975">
        <v>209702414</v>
      </c>
      <c r="D1975" t="str">
        <f>VLOOKUP(C:C,[1]חדשים!B:C,2,0)</f>
        <v>חדש סמ 1</v>
      </c>
      <c r="E1975" t="s">
        <v>4083</v>
      </c>
      <c r="F1975" t="s">
        <v>1646</v>
      </c>
      <c r="G1975">
        <v>2</v>
      </c>
      <c r="H1975">
        <v>98</v>
      </c>
      <c r="I1975">
        <v>6701</v>
      </c>
      <c r="J1975">
        <v>67</v>
      </c>
      <c r="K1975" t="str">
        <f>VLOOKUP(J:J,[1]חוגים!A:B,2,0)</f>
        <v>סיעוד הסבות</v>
      </c>
      <c r="L1975">
        <v>0</v>
      </c>
      <c r="M1975">
        <v>1</v>
      </c>
      <c r="N1975">
        <v>10</v>
      </c>
      <c r="O1975">
        <v>22</v>
      </c>
      <c r="P1975">
        <v>24</v>
      </c>
      <c r="Q1975">
        <v>1</v>
      </c>
      <c r="R1975">
        <v>0</v>
      </c>
      <c r="S1975">
        <v>0</v>
      </c>
      <c r="T1975">
        <v>43</v>
      </c>
      <c r="U1975">
        <v>5000</v>
      </c>
      <c r="V1975">
        <v>0</v>
      </c>
      <c r="W1975" t="s">
        <v>4084</v>
      </c>
      <c r="X1975">
        <v>0</v>
      </c>
      <c r="Y1975">
        <v>0</v>
      </c>
    </row>
    <row r="1976" spans="1:25" x14ac:dyDescent="0.2">
      <c r="A1976">
        <v>9</v>
      </c>
      <c r="B1976">
        <v>1</v>
      </c>
      <c r="C1976">
        <v>209703511</v>
      </c>
      <c r="D1976" t="s">
        <v>121</v>
      </c>
      <c r="E1976" t="s">
        <v>4085</v>
      </c>
      <c r="F1976" t="s">
        <v>2007</v>
      </c>
      <c r="G1976">
        <v>2</v>
      </c>
      <c r="H1976">
        <v>0</v>
      </c>
      <c r="I1976">
        <v>2767</v>
      </c>
      <c r="J1976">
        <v>27</v>
      </c>
      <c r="K1976" t="str">
        <f>VLOOKUP(J:J,[1]חוגים!A:B,2,0)</f>
        <v>מערכות מידע תואר ראשון</v>
      </c>
      <c r="L1976">
        <v>0</v>
      </c>
      <c r="M1976">
        <v>2</v>
      </c>
      <c r="N1976">
        <v>10</v>
      </c>
      <c r="O1976">
        <v>24</v>
      </c>
      <c r="P1976">
        <v>23</v>
      </c>
      <c r="Q1976">
        <v>2</v>
      </c>
      <c r="R1976">
        <v>0</v>
      </c>
      <c r="S1976">
        <v>37</v>
      </c>
      <c r="T1976">
        <v>47</v>
      </c>
      <c r="U1976">
        <v>5000</v>
      </c>
      <c r="V1976">
        <v>0</v>
      </c>
      <c r="W1976" t="s">
        <v>4086</v>
      </c>
      <c r="X1976">
        <v>0</v>
      </c>
      <c r="Y1976">
        <v>0</v>
      </c>
    </row>
    <row r="1977" spans="1:25" x14ac:dyDescent="0.2">
      <c r="A1977">
        <v>9</v>
      </c>
      <c r="B1977">
        <v>1</v>
      </c>
      <c r="C1977">
        <v>209712900</v>
      </c>
      <c r="D1977" t="str">
        <f>VLOOKUP(C:C,[1]חדשים!B:C,2,0)</f>
        <v>חדש סמ 1</v>
      </c>
      <c r="E1977" t="s">
        <v>4087</v>
      </c>
      <c r="F1977" t="s">
        <v>861</v>
      </c>
      <c r="G1977">
        <v>1</v>
      </c>
      <c r="H1977">
        <v>99</v>
      </c>
      <c r="I1977">
        <v>1155</v>
      </c>
      <c r="J1977">
        <v>11</v>
      </c>
      <c r="K1977" t="str">
        <f>VLOOKUP(J:J,[1]חוגים!A:B,2,0)</f>
        <v>מדעי המחשב תואר ראשון</v>
      </c>
      <c r="L1977">
        <v>0</v>
      </c>
      <c r="M1977">
        <v>1</v>
      </c>
      <c r="N1977">
        <v>10</v>
      </c>
      <c r="O1977">
        <v>19</v>
      </c>
      <c r="P1977">
        <v>24</v>
      </c>
      <c r="Q1977">
        <v>1</v>
      </c>
      <c r="R1977">
        <v>0</v>
      </c>
      <c r="S1977">
        <v>0</v>
      </c>
      <c r="T1977">
        <v>38</v>
      </c>
      <c r="U1977">
        <v>5000</v>
      </c>
      <c r="V1977">
        <v>0</v>
      </c>
      <c r="W1977" t="s">
        <v>4088</v>
      </c>
      <c r="X1977">
        <v>0</v>
      </c>
      <c r="Y1977">
        <v>0</v>
      </c>
    </row>
    <row r="1978" spans="1:25" x14ac:dyDescent="0.2">
      <c r="A1978">
        <v>9</v>
      </c>
      <c r="B1978">
        <v>1</v>
      </c>
      <c r="C1978">
        <v>209713395</v>
      </c>
      <c r="D1978" t="s">
        <v>121</v>
      </c>
      <c r="E1978" t="s">
        <v>4089</v>
      </c>
      <c r="F1978" t="s">
        <v>497</v>
      </c>
      <c r="G1978">
        <v>1</v>
      </c>
      <c r="H1978">
        <v>98</v>
      </c>
      <c r="I1978">
        <v>2772</v>
      </c>
      <c r="J1978">
        <v>27</v>
      </c>
      <c r="K1978" t="str">
        <f>VLOOKUP(J:J,[1]חוגים!A:B,2,0)</f>
        <v>מערכות מידע תואר ראשון</v>
      </c>
      <c r="L1978">
        <v>0</v>
      </c>
      <c r="M1978">
        <v>3</v>
      </c>
      <c r="N1978">
        <v>10</v>
      </c>
      <c r="O1978">
        <v>16</v>
      </c>
      <c r="P1978">
        <v>22</v>
      </c>
      <c r="Q1978">
        <v>1</v>
      </c>
      <c r="R1978">
        <v>0</v>
      </c>
      <c r="S1978">
        <v>91</v>
      </c>
      <c r="T1978">
        <v>32</v>
      </c>
      <c r="U1978">
        <v>5000</v>
      </c>
      <c r="V1978">
        <v>0</v>
      </c>
      <c r="W1978" t="s">
        <v>4090</v>
      </c>
      <c r="X1978">
        <v>0</v>
      </c>
      <c r="Y1978">
        <v>0</v>
      </c>
    </row>
    <row r="1979" spans="1:25" x14ac:dyDescent="0.2">
      <c r="A1979">
        <v>9</v>
      </c>
      <c r="B1979">
        <v>1</v>
      </c>
      <c r="C1979">
        <v>209729417</v>
      </c>
      <c r="D1979" t="s">
        <v>121</v>
      </c>
      <c r="E1979" t="s">
        <v>4091</v>
      </c>
      <c r="F1979" t="s">
        <v>73</v>
      </c>
      <c r="G1979">
        <v>2</v>
      </c>
      <c r="H1979">
        <v>97</v>
      </c>
      <c r="I1979">
        <v>2172</v>
      </c>
      <c r="J1979">
        <v>21</v>
      </c>
      <c r="K1979" t="str">
        <f>VLOOKUP(J:J,[1]חוגים!A:B,2,0)</f>
        <v>כלכלה וניהול תואר ראשון</v>
      </c>
      <c r="L1979">
        <v>0</v>
      </c>
      <c r="M1979">
        <v>2</v>
      </c>
      <c r="N1979">
        <v>10</v>
      </c>
      <c r="O1979">
        <v>22</v>
      </c>
      <c r="P1979">
        <v>23</v>
      </c>
      <c r="Q1979">
        <v>1</v>
      </c>
      <c r="R1979">
        <v>0</v>
      </c>
      <c r="S1979">
        <v>43</v>
      </c>
      <c r="T1979">
        <v>43</v>
      </c>
      <c r="U1979">
        <v>5000</v>
      </c>
      <c r="V1979">
        <v>0</v>
      </c>
      <c r="W1979" t="s">
        <v>4092</v>
      </c>
      <c r="X1979">
        <v>0</v>
      </c>
      <c r="Y1979">
        <v>0</v>
      </c>
    </row>
    <row r="1980" spans="1:25" x14ac:dyDescent="0.2">
      <c r="A1980">
        <v>9</v>
      </c>
      <c r="B1980">
        <v>1</v>
      </c>
      <c r="C1980">
        <v>209755065</v>
      </c>
      <c r="D1980" t="str">
        <f>VLOOKUP(C:C,[1]חדשים!B:C,2,0)</f>
        <v>חדש סמ 1</v>
      </c>
      <c r="E1980" t="s">
        <v>4093</v>
      </c>
      <c r="F1980" t="s">
        <v>151</v>
      </c>
      <c r="G1980">
        <v>2</v>
      </c>
      <c r="H1980">
        <v>99</v>
      </c>
      <c r="I1980">
        <v>2767</v>
      </c>
      <c r="J1980">
        <v>27</v>
      </c>
      <c r="K1980" t="str">
        <f>VLOOKUP(J:J,[1]חוגים!A:B,2,0)</f>
        <v>מערכות מידע תואר ראשון</v>
      </c>
      <c r="L1980">
        <v>0</v>
      </c>
      <c r="M1980">
        <v>2</v>
      </c>
      <c r="N1980">
        <v>10</v>
      </c>
      <c r="O1980">
        <v>18</v>
      </c>
      <c r="P1980">
        <v>24</v>
      </c>
      <c r="Q1980">
        <v>1</v>
      </c>
      <c r="R1980">
        <v>0</v>
      </c>
      <c r="S1980">
        <v>0</v>
      </c>
      <c r="T1980">
        <v>35</v>
      </c>
      <c r="U1980">
        <v>5000</v>
      </c>
      <c r="V1980">
        <v>0</v>
      </c>
      <c r="W1980" t="s">
        <v>4094</v>
      </c>
      <c r="X1980">
        <v>0</v>
      </c>
      <c r="Y1980">
        <v>0</v>
      </c>
    </row>
    <row r="1981" spans="1:25" x14ac:dyDescent="0.2">
      <c r="A1981">
        <v>9</v>
      </c>
      <c r="B1981">
        <v>1</v>
      </c>
      <c r="C1981">
        <v>209755701</v>
      </c>
      <c r="D1981" t="s">
        <v>121</v>
      </c>
      <c r="E1981" t="s">
        <v>1283</v>
      </c>
      <c r="F1981" t="s">
        <v>1627</v>
      </c>
      <c r="G1981">
        <v>2</v>
      </c>
      <c r="H1981">
        <v>99</v>
      </c>
      <c r="I1981">
        <v>3147</v>
      </c>
      <c r="J1981">
        <v>31</v>
      </c>
      <c r="K1981" t="str">
        <f>VLOOKUP(J:J,[1]חוגים!A:B,2,0)</f>
        <v>מדעי התנהגות תואר ראשון</v>
      </c>
      <c r="L1981">
        <v>0</v>
      </c>
      <c r="M1981">
        <v>3</v>
      </c>
      <c r="N1981">
        <v>10</v>
      </c>
      <c r="O1981">
        <v>15</v>
      </c>
      <c r="P1981">
        <v>22</v>
      </c>
      <c r="Q1981">
        <v>1</v>
      </c>
      <c r="R1981">
        <v>0</v>
      </c>
      <c r="S1981">
        <v>82</v>
      </c>
      <c r="T1981">
        <v>30</v>
      </c>
      <c r="U1981">
        <v>5000</v>
      </c>
      <c r="V1981">
        <v>0</v>
      </c>
      <c r="W1981" t="s">
        <v>4095</v>
      </c>
      <c r="X1981">
        <v>0</v>
      </c>
      <c r="Y1981">
        <v>0</v>
      </c>
    </row>
    <row r="1982" spans="1:25" x14ac:dyDescent="0.2">
      <c r="A1982">
        <v>9</v>
      </c>
      <c r="B1982">
        <v>1</v>
      </c>
      <c r="C1982">
        <v>209768456</v>
      </c>
      <c r="D1982" t="s">
        <v>121</v>
      </c>
      <c r="E1982" t="s">
        <v>4096</v>
      </c>
      <c r="F1982" t="s">
        <v>550</v>
      </c>
      <c r="G1982">
        <v>2</v>
      </c>
      <c r="H1982">
        <v>95</v>
      </c>
      <c r="I1982">
        <v>2166</v>
      </c>
      <c r="J1982">
        <v>21</v>
      </c>
      <c r="K1982" t="str">
        <f>VLOOKUP(J:J,[1]חוגים!A:B,2,0)</f>
        <v>כלכלה וניהול תואר ראשון</v>
      </c>
      <c r="L1982">
        <v>0</v>
      </c>
      <c r="M1982">
        <v>2</v>
      </c>
      <c r="N1982">
        <v>10</v>
      </c>
      <c r="O1982">
        <v>18</v>
      </c>
      <c r="P1982">
        <v>23</v>
      </c>
      <c r="Q1982">
        <v>1</v>
      </c>
      <c r="R1982">
        <v>0</v>
      </c>
      <c r="S1982">
        <v>37</v>
      </c>
      <c r="T1982">
        <v>35</v>
      </c>
      <c r="U1982">
        <v>5000</v>
      </c>
      <c r="V1982">
        <v>0</v>
      </c>
      <c r="W1982" t="s">
        <v>4097</v>
      </c>
      <c r="X1982">
        <v>0</v>
      </c>
      <c r="Y1982">
        <v>0</v>
      </c>
    </row>
    <row r="1983" spans="1:25" x14ac:dyDescent="0.2">
      <c r="A1983">
        <v>9</v>
      </c>
      <c r="B1983">
        <v>1</v>
      </c>
      <c r="C1983">
        <v>209786730</v>
      </c>
      <c r="D1983" t="str">
        <f>VLOOKUP(C:C,[1]חדשים!B:C,2,0)</f>
        <v>חדש סמ 1</v>
      </c>
      <c r="E1983" t="s">
        <v>4098</v>
      </c>
      <c r="F1983" t="s">
        <v>4099</v>
      </c>
      <c r="G1983">
        <v>2</v>
      </c>
      <c r="H1983">
        <v>0</v>
      </c>
      <c r="I1983">
        <v>2772</v>
      </c>
      <c r="J1983">
        <v>27</v>
      </c>
      <c r="K1983" t="str">
        <f>VLOOKUP(J:J,[1]חוגים!A:B,2,0)</f>
        <v>מערכות מידע תואר ראשון</v>
      </c>
      <c r="L1983">
        <v>0</v>
      </c>
      <c r="M1983">
        <v>1</v>
      </c>
      <c r="N1983">
        <v>10</v>
      </c>
      <c r="O1983">
        <v>22</v>
      </c>
      <c r="P1983">
        <v>24</v>
      </c>
      <c r="Q1983">
        <v>1</v>
      </c>
      <c r="R1983">
        <v>0</v>
      </c>
      <c r="S1983">
        <v>0</v>
      </c>
      <c r="T1983">
        <v>44</v>
      </c>
      <c r="U1983">
        <v>5000</v>
      </c>
      <c r="V1983">
        <v>0</v>
      </c>
      <c r="W1983" t="s">
        <v>4100</v>
      </c>
      <c r="X1983">
        <v>0</v>
      </c>
      <c r="Y1983">
        <v>0</v>
      </c>
    </row>
    <row r="1984" spans="1:25" x14ac:dyDescent="0.2">
      <c r="A1984">
        <v>9</v>
      </c>
      <c r="B1984">
        <v>1</v>
      </c>
      <c r="C1984">
        <v>209794346</v>
      </c>
      <c r="D1984" t="s">
        <v>121</v>
      </c>
      <c r="E1984" t="s">
        <v>4101</v>
      </c>
      <c r="F1984" t="s">
        <v>872</v>
      </c>
      <c r="G1984">
        <v>2</v>
      </c>
      <c r="H1984">
        <v>99</v>
      </c>
      <c r="I1984">
        <v>3147</v>
      </c>
      <c r="J1984">
        <v>31</v>
      </c>
      <c r="K1984" t="str">
        <f>VLOOKUP(J:J,[1]חוגים!A:B,2,0)</f>
        <v>מדעי התנהגות תואר ראשון</v>
      </c>
      <c r="L1984">
        <v>0</v>
      </c>
      <c r="M1984">
        <v>3</v>
      </c>
      <c r="N1984">
        <v>10</v>
      </c>
      <c r="O1984">
        <v>5</v>
      </c>
      <c r="P1984">
        <v>21</v>
      </c>
      <c r="Q1984">
        <v>2</v>
      </c>
      <c r="R1984">
        <v>0</v>
      </c>
      <c r="S1984">
        <v>114</v>
      </c>
      <c r="T1984">
        <v>10</v>
      </c>
      <c r="U1984">
        <v>5000</v>
      </c>
      <c r="V1984">
        <v>0</v>
      </c>
      <c r="W1984" t="s">
        <v>4102</v>
      </c>
      <c r="X1984">
        <v>0</v>
      </c>
      <c r="Y1984">
        <v>0</v>
      </c>
    </row>
    <row r="1985" spans="1:25" x14ac:dyDescent="0.2">
      <c r="A1985">
        <v>9</v>
      </c>
      <c r="B1985">
        <v>1</v>
      </c>
      <c r="C1985">
        <v>209799337</v>
      </c>
      <c r="D1985" t="str">
        <f>VLOOKUP(C:C,[1]חדשים!B:C,2,0)</f>
        <v>חדש סמ 1</v>
      </c>
      <c r="E1985" t="s">
        <v>4103</v>
      </c>
      <c r="F1985" t="s">
        <v>4104</v>
      </c>
      <c r="G1985">
        <v>2</v>
      </c>
      <c r="H1985">
        <v>99</v>
      </c>
      <c r="I1985">
        <v>6103</v>
      </c>
      <c r="J1985">
        <v>61</v>
      </c>
      <c r="K1985" t="str">
        <f>VLOOKUP(J:J,[1]חוגים!A:B,2,0)</f>
        <v>מדעי הסיעוד תואר ראשון</v>
      </c>
      <c r="L1985">
        <v>0</v>
      </c>
      <c r="M1985">
        <v>1</v>
      </c>
      <c r="N1985">
        <v>10</v>
      </c>
      <c r="O1985">
        <v>25</v>
      </c>
      <c r="P1985">
        <v>24</v>
      </c>
      <c r="Q1985">
        <v>2</v>
      </c>
      <c r="R1985">
        <v>0</v>
      </c>
      <c r="S1985">
        <v>0</v>
      </c>
      <c r="T1985">
        <v>50</v>
      </c>
      <c r="U1985">
        <v>5000</v>
      </c>
      <c r="V1985">
        <v>0</v>
      </c>
      <c r="W1985" t="s">
        <v>4105</v>
      </c>
      <c r="X1985">
        <v>0</v>
      </c>
      <c r="Y1985">
        <v>0</v>
      </c>
    </row>
    <row r="1986" spans="1:25" x14ac:dyDescent="0.2">
      <c r="A1986">
        <v>9</v>
      </c>
      <c r="B1986">
        <v>1</v>
      </c>
      <c r="C1986">
        <v>209820778</v>
      </c>
      <c r="D1986" t="str">
        <f>VLOOKUP(C:C,[1]חדשים!B:C,2,0)</f>
        <v>חדש סמ 1</v>
      </c>
      <c r="E1986" t="s">
        <v>1387</v>
      </c>
      <c r="F1986" t="s">
        <v>32</v>
      </c>
      <c r="G1986">
        <v>2</v>
      </c>
      <c r="H1986">
        <v>1</v>
      </c>
      <c r="I1986">
        <v>2776</v>
      </c>
      <c r="J1986">
        <v>27</v>
      </c>
      <c r="K1986" t="str">
        <f>VLOOKUP(J:J,[1]חוגים!A:B,2,0)</f>
        <v>מערכות מידע תואר ראשון</v>
      </c>
      <c r="L1986">
        <v>0</v>
      </c>
      <c r="M1986">
        <v>1</v>
      </c>
      <c r="N1986">
        <v>10</v>
      </c>
      <c r="O1986">
        <v>17</v>
      </c>
      <c r="P1986">
        <v>24</v>
      </c>
      <c r="Q1986">
        <v>1</v>
      </c>
      <c r="R1986">
        <v>0</v>
      </c>
      <c r="S1986">
        <v>0</v>
      </c>
      <c r="T1986">
        <v>33</v>
      </c>
      <c r="U1986">
        <v>5000</v>
      </c>
      <c r="V1986">
        <v>0</v>
      </c>
      <c r="W1986" t="s">
        <v>4106</v>
      </c>
      <c r="X1986">
        <v>0</v>
      </c>
      <c r="Y1986">
        <v>0</v>
      </c>
    </row>
    <row r="1987" spans="1:25" x14ac:dyDescent="0.2">
      <c r="A1987">
        <v>9</v>
      </c>
      <c r="B1987">
        <v>1</v>
      </c>
      <c r="C1987">
        <v>209823194</v>
      </c>
      <c r="D1987" t="s">
        <v>121</v>
      </c>
      <c r="E1987" t="s">
        <v>4107</v>
      </c>
      <c r="F1987" t="s">
        <v>3561</v>
      </c>
      <c r="G1987">
        <v>1</v>
      </c>
      <c r="H1987">
        <v>0</v>
      </c>
      <c r="I1987">
        <v>6600</v>
      </c>
      <c r="J1987">
        <v>66</v>
      </c>
      <c r="K1987" t="str">
        <f>VLOOKUP(J:J,[1]חוגים!A:B,2,0)</f>
        <v>סיעוד מבחר</v>
      </c>
      <c r="L1987">
        <v>0</v>
      </c>
      <c r="M1987">
        <v>4</v>
      </c>
      <c r="N1987">
        <v>10</v>
      </c>
      <c r="O1987">
        <v>19</v>
      </c>
      <c r="P1987">
        <v>22</v>
      </c>
      <c r="Q1987">
        <v>1</v>
      </c>
      <c r="R1987">
        <v>0</v>
      </c>
      <c r="S1987">
        <v>95</v>
      </c>
      <c r="T1987">
        <v>38</v>
      </c>
      <c r="U1987">
        <v>5000</v>
      </c>
      <c r="V1987">
        <v>0</v>
      </c>
      <c r="W1987" t="s">
        <v>4108</v>
      </c>
      <c r="X1987">
        <v>0</v>
      </c>
      <c r="Y1987">
        <v>0</v>
      </c>
    </row>
    <row r="1988" spans="1:25" x14ac:dyDescent="0.2">
      <c r="A1988">
        <v>9</v>
      </c>
      <c r="B1988">
        <v>1</v>
      </c>
      <c r="C1988">
        <v>209827161</v>
      </c>
      <c r="D1988" t="s">
        <v>121</v>
      </c>
      <c r="E1988" t="s">
        <v>3286</v>
      </c>
      <c r="F1988" t="s">
        <v>56</v>
      </c>
      <c r="G1988">
        <v>2</v>
      </c>
      <c r="H1988">
        <v>1</v>
      </c>
      <c r="I1988">
        <v>3147</v>
      </c>
      <c r="J1988">
        <v>31</v>
      </c>
      <c r="K1988" t="str">
        <f>VLOOKUP(J:J,[1]חוגים!A:B,2,0)</f>
        <v>מדעי התנהגות תואר ראשון</v>
      </c>
      <c r="L1988">
        <v>0</v>
      </c>
      <c r="M1988">
        <v>2</v>
      </c>
      <c r="N1988">
        <v>10</v>
      </c>
      <c r="O1988">
        <v>18</v>
      </c>
      <c r="P1988">
        <v>23</v>
      </c>
      <c r="Q1988">
        <v>1</v>
      </c>
      <c r="R1988">
        <v>0</v>
      </c>
      <c r="S1988">
        <v>36</v>
      </c>
      <c r="T1988">
        <v>36</v>
      </c>
      <c r="U1988">
        <v>5000</v>
      </c>
      <c r="V1988">
        <v>0</v>
      </c>
      <c r="W1988" t="s">
        <v>4109</v>
      </c>
      <c r="X1988">
        <v>0</v>
      </c>
      <c r="Y1988">
        <v>0</v>
      </c>
    </row>
    <row r="1989" spans="1:25" x14ac:dyDescent="0.2">
      <c r="A1989">
        <v>9</v>
      </c>
      <c r="B1989">
        <v>1</v>
      </c>
      <c r="C1989">
        <v>209845221</v>
      </c>
      <c r="D1989" t="str">
        <f>VLOOKUP(C:C,[1]חדשים!B:C,2,0)</f>
        <v>חדש סמ 1</v>
      </c>
      <c r="E1989" t="s">
        <v>2091</v>
      </c>
      <c r="F1989" t="s">
        <v>29</v>
      </c>
      <c r="G1989">
        <v>2</v>
      </c>
      <c r="H1989">
        <v>2</v>
      </c>
      <c r="I1989">
        <v>1155</v>
      </c>
      <c r="J1989">
        <v>11</v>
      </c>
      <c r="K1989" t="str">
        <f>VLOOKUP(J:J,[1]חוגים!A:B,2,0)</f>
        <v>מדעי המחשב תואר ראשון</v>
      </c>
      <c r="L1989">
        <v>0</v>
      </c>
      <c r="M1989">
        <v>1</v>
      </c>
      <c r="N1989">
        <v>10</v>
      </c>
      <c r="O1989">
        <v>16</v>
      </c>
      <c r="P1989">
        <v>24</v>
      </c>
      <c r="Q1989">
        <v>1</v>
      </c>
      <c r="R1989">
        <v>0</v>
      </c>
      <c r="S1989">
        <v>0</v>
      </c>
      <c r="T1989">
        <v>32</v>
      </c>
      <c r="U1989">
        <v>5000</v>
      </c>
      <c r="V1989">
        <v>0</v>
      </c>
      <c r="W1989" t="s">
        <v>4110</v>
      </c>
      <c r="X1989">
        <v>0</v>
      </c>
      <c r="Y1989">
        <v>0</v>
      </c>
    </row>
    <row r="1990" spans="1:25" x14ac:dyDescent="0.2">
      <c r="A1990">
        <v>9</v>
      </c>
      <c r="B1990">
        <v>1</v>
      </c>
      <c r="C1990">
        <v>209849306</v>
      </c>
      <c r="D1990" t="str">
        <f>VLOOKUP(C:C,[1]חדשים!B:C,2,0)</f>
        <v>חדש סמ 1</v>
      </c>
      <c r="E1990" t="s">
        <v>1706</v>
      </c>
      <c r="F1990" t="s">
        <v>651</v>
      </c>
      <c r="G1990">
        <v>2</v>
      </c>
      <c r="H1990">
        <v>1</v>
      </c>
      <c r="I1990">
        <v>1156</v>
      </c>
      <c r="J1990">
        <v>11</v>
      </c>
      <c r="K1990" t="str">
        <f>VLOOKUP(J:J,[1]חוגים!A:B,2,0)</f>
        <v>מדעי המחשב תואר ראשון</v>
      </c>
      <c r="L1990">
        <v>0</v>
      </c>
      <c r="M1990">
        <v>1</v>
      </c>
      <c r="N1990">
        <v>10</v>
      </c>
      <c r="O1990">
        <v>21</v>
      </c>
      <c r="P1990">
        <v>24</v>
      </c>
      <c r="Q1990">
        <v>2</v>
      </c>
      <c r="R1990">
        <v>0</v>
      </c>
      <c r="S1990">
        <v>0</v>
      </c>
      <c r="T1990">
        <v>41</v>
      </c>
      <c r="U1990">
        <v>5000</v>
      </c>
      <c r="V1990">
        <v>0</v>
      </c>
      <c r="W1990" t="s">
        <v>4111</v>
      </c>
      <c r="X1990">
        <v>0</v>
      </c>
      <c r="Y1990">
        <v>0</v>
      </c>
    </row>
    <row r="1991" spans="1:25" x14ac:dyDescent="0.2">
      <c r="A1991">
        <v>9</v>
      </c>
      <c r="B1991">
        <v>1</v>
      </c>
      <c r="C1991">
        <v>209877729</v>
      </c>
      <c r="D1991" t="s">
        <v>121</v>
      </c>
      <c r="E1991" t="s">
        <v>3055</v>
      </c>
      <c r="F1991" t="s">
        <v>4112</v>
      </c>
      <c r="G1991">
        <v>1</v>
      </c>
      <c r="H1991">
        <v>0</v>
      </c>
      <c r="I1991">
        <v>1155</v>
      </c>
      <c r="J1991">
        <v>11</v>
      </c>
      <c r="K1991" t="str">
        <f>VLOOKUP(J:J,[1]חוגים!A:B,2,0)</f>
        <v>מדעי המחשב תואר ראשון</v>
      </c>
      <c r="L1991">
        <v>0</v>
      </c>
      <c r="M1991">
        <v>3</v>
      </c>
      <c r="N1991">
        <v>10</v>
      </c>
      <c r="O1991">
        <v>25</v>
      </c>
      <c r="P1991">
        <v>21</v>
      </c>
      <c r="Q1991">
        <v>1</v>
      </c>
      <c r="R1991">
        <v>0</v>
      </c>
      <c r="S1991">
        <v>79</v>
      </c>
      <c r="T1991">
        <v>49</v>
      </c>
      <c r="U1991">
        <v>5000</v>
      </c>
      <c r="V1991">
        <v>0</v>
      </c>
      <c r="W1991" t="s">
        <v>4113</v>
      </c>
      <c r="X1991">
        <v>0</v>
      </c>
      <c r="Y1991">
        <v>0</v>
      </c>
    </row>
    <row r="1992" spans="1:25" x14ac:dyDescent="0.2">
      <c r="A1992">
        <v>9</v>
      </c>
      <c r="B1992">
        <v>1</v>
      </c>
      <c r="C1992">
        <v>209891829</v>
      </c>
      <c r="D1992" t="s">
        <v>121</v>
      </c>
      <c r="E1992" t="s">
        <v>3762</v>
      </c>
      <c r="F1992" t="s">
        <v>4114</v>
      </c>
      <c r="G1992">
        <v>2</v>
      </c>
      <c r="H1992">
        <v>79</v>
      </c>
      <c r="I1992">
        <v>2205</v>
      </c>
      <c r="J1992">
        <v>22</v>
      </c>
      <c r="K1992" t="str">
        <f>VLOOKUP(J:J,[1]חוגים!A:B,2,0)</f>
        <v>מנהל עסקים תואר שני</v>
      </c>
      <c r="L1992">
        <v>0</v>
      </c>
      <c r="M1992">
        <v>2</v>
      </c>
      <c r="N1992">
        <v>20</v>
      </c>
      <c r="O1992">
        <v>15</v>
      </c>
      <c r="P1992">
        <v>23</v>
      </c>
      <c r="Q1992">
        <v>1</v>
      </c>
      <c r="R1992">
        <v>0</v>
      </c>
      <c r="S1992">
        <v>26</v>
      </c>
      <c r="T1992">
        <v>30</v>
      </c>
      <c r="U1992">
        <v>5000</v>
      </c>
      <c r="V1992">
        <v>0</v>
      </c>
      <c r="W1992" t="s">
        <v>4115</v>
      </c>
      <c r="X1992">
        <v>0</v>
      </c>
      <c r="Y1992">
        <v>0</v>
      </c>
    </row>
    <row r="1993" spans="1:25" x14ac:dyDescent="0.2">
      <c r="A1993">
        <v>9</v>
      </c>
      <c r="B1993">
        <v>1</v>
      </c>
      <c r="C1993">
        <v>209925379</v>
      </c>
      <c r="D1993" t="str">
        <f>VLOOKUP(C:C,[1]חדשים!B:C,2,0)</f>
        <v>חדש סמ 1</v>
      </c>
      <c r="E1993" t="s">
        <v>1168</v>
      </c>
      <c r="F1993" t="s">
        <v>29</v>
      </c>
      <c r="G1993">
        <v>2</v>
      </c>
      <c r="H1993">
        <v>2</v>
      </c>
      <c r="I1993">
        <v>3151</v>
      </c>
      <c r="J1993">
        <v>31</v>
      </c>
      <c r="K1993" t="str">
        <f>VLOOKUP(J:J,[1]חוגים!A:B,2,0)</f>
        <v>מדעי התנהגות תואר ראשון</v>
      </c>
      <c r="L1993">
        <v>0</v>
      </c>
      <c r="M1993">
        <v>1</v>
      </c>
      <c r="N1993">
        <v>10</v>
      </c>
      <c r="O1993">
        <v>17</v>
      </c>
      <c r="P1993">
        <v>24</v>
      </c>
      <c r="Q1993">
        <v>1</v>
      </c>
      <c r="R1993">
        <v>0</v>
      </c>
      <c r="S1993">
        <v>0</v>
      </c>
      <c r="T1993">
        <v>34</v>
      </c>
      <c r="U1993">
        <v>5000</v>
      </c>
      <c r="V1993">
        <v>0</v>
      </c>
      <c r="W1993" t="s">
        <v>4116</v>
      </c>
      <c r="X1993">
        <v>0</v>
      </c>
      <c r="Y1993">
        <v>0</v>
      </c>
    </row>
    <row r="1994" spans="1:25" x14ac:dyDescent="0.2">
      <c r="A1994">
        <v>9</v>
      </c>
      <c r="B1994">
        <v>1</v>
      </c>
      <c r="C1994">
        <v>209962281</v>
      </c>
      <c r="D1994" t="str">
        <f>VLOOKUP(C:C,[1]חדשים!B:C,2,0)</f>
        <v>חדש סמ 1</v>
      </c>
      <c r="E1994" t="s">
        <v>3598</v>
      </c>
      <c r="F1994" t="s">
        <v>4117</v>
      </c>
      <c r="G1994">
        <v>2</v>
      </c>
      <c r="H1994">
        <v>99</v>
      </c>
      <c r="I1994">
        <v>3273</v>
      </c>
      <c r="J1994">
        <v>32</v>
      </c>
      <c r="K1994" t="str">
        <f>VLOOKUP(J:J,[1]חוגים!A:B,2,0)</f>
        <v>פסיכולוגיה תואר שני</v>
      </c>
      <c r="L1994">
        <v>0</v>
      </c>
      <c r="M1994">
        <v>1</v>
      </c>
      <c r="N1994">
        <v>20</v>
      </c>
      <c r="O1994">
        <v>15</v>
      </c>
      <c r="P1994">
        <v>24</v>
      </c>
      <c r="Q1994">
        <v>1</v>
      </c>
      <c r="R1994">
        <v>0</v>
      </c>
      <c r="S1994">
        <v>0</v>
      </c>
      <c r="T1994">
        <v>30</v>
      </c>
      <c r="U1994">
        <v>5000</v>
      </c>
      <c r="V1994">
        <v>0</v>
      </c>
      <c r="W1994" t="s">
        <v>4118</v>
      </c>
      <c r="X1994">
        <v>0</v>
      </c>
      <c r="Y1994">
        <v>0</v>
      </c>
    </row>
    <row r="1995" spans="1:25" x14ac:dyDescent="0.2">
      <c r="A1995">
        <v>9</v>
      </c>
      <c r="B1995">
        <v>1</v>
      </c>
      <c r="C1995">
        <v>209968551</v>
      </c>
      <c r="D1995" t="s">
        <v>121</v>
      </c>
      <c r="E1995" t="s">
        <v>4119</v>
      </c>
      <c r="F1995" t="s">
        <v>4120</v>
      </c>
      <c r="G1995">
        <v>2</v>
      </c>
      <c r="H1995">
        <v>99</v>
      </c>
      <c r="I1995">
        <v>6103</v>
      </c>
      <c r="J1995">
        <v>61</v>
      </c>
      <c r="K1995" t="str">
        <f>VLOOKUP(J:J,[1]חוגים!A:B,2,0)</f>
        <v>מדעי הסיעוד תואר ראשון</v>
      </c>
      <c r="L1995">
        <v>0</v>
      </c>
      <c r="M1995">
        <v>3</v>
      </c>
      <c r="N1995">
        <v>10</v>
      </c>
      <c r="O1995">
        <v>19</v>
      </c>
      <c r="P1995">
        <v>22</v>
      </c>
      <c r="Q1995">
        <v>1</v>
      </c>
      <c r="R1995">
        <v>0</v>
      </c>
      <c r="S1995">
        <v>97</v>
      </c>
      <c r="T1995">
        <v>37</v>
      </c>
      <c r="U1995">
        <v>5000</v>
      </c>
      <c r="V1995">
        <v>0</v>
      </c>
      <c r="W1995" t="s">
        <v>4121</v>
      </c>
      <c r="X1995">
        <v>0</v>
      </c>
      <c r="Y1995">
        <v>0</v>
      </c>
    </row>
    <row r="1996" spans="1:25" x14ac:dyDescent="0.2">
      <c r="A1996">
        <v>9</v>
      </c>
      <c r="B1996">
        <v>1</v>
      </c>
      <c r="C1996">
        <v>209971639</v>
      </c>
      <c r="D1996" t="str">
        <f>VLOOKUP(C:C,[1]חדשים!B:C,2,0)</f>
        <v>חדש סמ 1</v>
      </c>
      <c r="E1996" t="s">
        <v>4122</v>
      </c>
      <c r="F1996" t="s">
        <v>4123</v>
      </c>
      <c r="G1996">
        <v>2</v>
      </c>
      <c r="H1996">
        <v>3</v>
      </c>
      <c r="I1996">
        <v>3152</v>
      </c>
      <c r="J1996">
        <v>31</v>
      </c>
      <c r="K1996" t="str">
        <f>VLOOKUP(J:J,[1]חוגים!A:B,2,0)</f>
        <v>מדעי התנהגות תואר ראשון</v>
      </c>
      <c r="L1996">
        <v>0</v>
      </c>
      <c r="M1996">
        <v>1</v>
      </c>
      <c r="N1996">
        <v>10</v>
      </c>
      <c r="O1996">
        <v>17</v>
      </c>
      <c r="P1996">
        <v>24</v>
      </c>
      <c r="Q1996">
        <v>1</v>
      </c>
      <c r="R1996">
        <v>0</v>
      </c>
      <c r="S1996">
        <v>0</v>
      </c>
      <c r="T1996">
        <v>33</v>
      </c>
      <c r="U1996">
        <v>5000</v>
      </c>
      <c r="V1996">
        <v>0</v>
      </c>
      <c r="W1996" t="s">
        <v>4124</v>
      </c>
      <c r="X1996">
        <v>0</v>
      </c>
      <c r="Y1996">
        <v>0</v>
      </c>
    </row>
    <row r="1997" spans="1:25" x14ac:dyDescent="0.2">
      <c r="A1997">
        <v>9</v>
      </c>
      <c r="B1997">
        <v>1</v>
      </c>
      <c r="C1997">
        <v>211316849</v>
      </c>
      <c r="D1997" t="s">
        <v>121</v>
      </c>
      <c r="E1997" t="s">
        <v>4125</v>
      </c>
      <c r="F1997" t="s">
        <v>631</v>
      </c>
      <c r="G1997">
        <v>2</v>
      </c>
      <c r="H1997">
        <v>0</v>
      </c>
      <c r="I1997">
        <v>1155</v>
      </c>
      <c r="J1997">
        <v>11</v>
      </c>
      <c r="K1997" t="str">
        <f>VLOOKUP(J:J,[1]חוגים!A:B,2,0)</f>
        <v>מדעי המחשב תואר ראשון</v>
      </c>
      <c r="L1997">
        <v>0</v>
      </c>
      <c r="M1997">
        <v>2</v>
      </c>
      <c r="N1997">
        <v>10</v>
      </c>
      <c r="O1997">
        <v>19</v>
      </c>
      <c r="P1997">
        <v>23</v>
      </c>
      <c r="Q1997">
        <v>2</v>
      </c>
      <c r="R1997">
        <v>0</v>
      </c>
      <c r="S1997">
        <v>41</v>
      </c>
      <c r="T1997">
        <v>37</v>
      </c>
      <c r="U1997">
        <v>5000</v>
      </c>
      <c r="V1997">
        <v>0</v>
      </c>
      <c r="W1997" t="s">
        <v>4126</v>
      </c>
      <c r="X1997">
        <v>0</v>
      </c>
      <c r="Y1997">
        <v>0</v>
      </c>
    </row>
    <row r="1998" spans="1:25" x14ac:dyDescent="0.2">
      <c r="A1998">
        <v>9</v>
      </c>
      <c r="B1998">
        <v>1</v>
      </c>
      <c r="C1998">
        <v>211326913</v>
      </c>
      <c r="D1998" t="str">
        <f>VLOOKUP(C:C,[1]חדשים!B:C,2,0)</f>
        <v>חדש סמ 1</v>
      </c>
      <c r="E1998" t="s">
        <v>224</v>
      </c>
      <c r="F1998" t="s">
        <v>712</v>
      </c>
      <c r="G1998">
        <v>2</v>
      </c>
      <c r="H1998">
        <v>0</v>
      </c>
      <c r="I1998">
        <v>3151</v>
      </c>
      <c r="J1998">
        <v>31</v>
      </c>
      <c r="K1998" t="str">
        <f>VLOOKUP(J:J,[1]חוגים!A:B,2,0)</f>
        <v>מדעי התנהגות תואר ראשון</v>
      </c>
      <c r="L1998">
        <v>0</v>
      </c>
      <c r="M1998">
        <v>1</v>
      </c>
      <c r="N1998">
        <v>10</v>
      </c>
      <c r="O1998">
        <v>23</v>
      </c>
      <c r="P1998">
        <v>24</v>
      </c>
      <c r="Q1998">
        <v>2</v>
      </c>
      <c r="R1998">
        <v>0</v>
      </c>
      <c r="S1998">
        <v>0</v>
      </c>
      <c r="T1998">
        <v>46</v>
      </c>
      <c r="U1998">
        <v>5000</v>
      </c>
      <c r="V1998">
        <v>0</v>
      </c>
      <c r="W1998" t="s">
        <v>4127</v>
      </c>
      <c r="X1998">
        <v>0</v>
      </c>
      <c r="Y1998">
        <v>0</v>
      </c>
    </row>
    <row r="1999" spans="1:25" x14ac:dyDescent="0.2">
      <c r="A1999">
        <v>9</v>
      </c>
      <c r="B1999">
        <v>1</v>
      </c>
      <c r="C1999">
        <v>211327036</v>
      </c>
      <c r="D1999" t="str">
        <f>VLOOKUP(C:C,[1]חדשים!B:C,2,0)</f>
        <v>חדש סמ 1</v>
      </c>
      <c r="E1999" t="s">
        <v>4128</v>
      </c>
      <c r="F1999" t="s">
        <v>56</v>
      </c>
      <c r="G1999">
        <v>2</v>
      </c>
      <c r="H1999">
        <v>0</v>
      </c>
      <c r="I1999">
        <v>3147</v>
      </c>
      <c r="J1999">
        <v>31</v>
      </c>
      <c r="K1999" t="str">
        <f>VLOOKUP(J:J,[1]חוגים!A:B,2,0)</f>
        <v>מדעי התנהגות תואר ראשון</v>
      </c>
      <c r="L1999">
        <v>0</v>
      </c>
      <c r="M1999">
        <v>1</v>
      </c>
      <c r="N1999">
        <v>10</v>
      </c>
      <c r="O1999">
        <v>18</v>
      </c>
      <c r="P1999">
        <v>24</v>
      </c>
      <c r="Q1999">
        <v>2</v>
      </c>
      <c r="R1999">
        <v>0</v>
      </c>
      <c r="S1999">
        <v>0</v>
      </c>
      <c r="T1999">
        <v>35</v>
      </c>
      <c r="U1999">
        <v>5000</v>
      </c>
      <c r="V1999">
        <v>0</v>
      </c>
      <c r="W1999" t="s">
        <v>4129</v>
      </c>
      <c r="X1999">
        <v>0</v>
      </c>
      <c r="Y1999">
        <v>0</v>
      </c>
    </row>
    <row r="2000" spans="1:25" x14ac:dyDescent="0.2">
      <c r="A2000">
        <v>9</v>
      </c>
      <c r="B2000">
        <v>1</v>
      </c>
      <c r="C2000">
        <v>211328067</v>
      </c>
      <c r="D2000" t="s">
        <v>121</v>
      </c>
      <c r="E2000" t="s">
        <v>4130</v>
      </c>
      <c r="F2000" t="s">
        <v>70</v>
      </c>
      <c r="G2000">
        <v>2</v>
      </c>
      <c r="H2000">
        <v>0</v>
      </c>
      <c r="I2000">
        <v>2772</v>
      </c>
      <c r="J2000">
        <v>27</v>
      </c>
      <c r="K2000" t="str">
        <f>VLOOKUP(J:J,[1]חוגים!A:B,2,0)</f>
        <v>מערכות מידע תואר ראשון</v>
      </c>
      <c r="L2000">
        <v>0</v>
      </c>
      <c r="M2000">
        <v>2</v>
      </c>
      <c r="N2000">
        <v>10</v>
      </c>
      <c r="O2000">
        <v>23</v>
      </c>
      <c r="P2000">
        <v>23</v>
      </c>
      <c r="Q2000">
        <v>1</v>
      </c>
      <c r="R2000">
        <v>0</v>
      </c>
      <c r="S2000">
        <v>41</v>
      </c>
      <c r="T2000">
        <v>45</v>
      </c>
      <c r="U2000">
        <v>5000</v>
      </c>
      <c r="V2000">
        <v>0</v>
      </c>
      <c r="W2000" t="s">
        <v>4131</v>
      </c>
      <c r="X2000">
        <v>0</v>
      </c>
      <c r="Y2000">
        <v>0</v>
      </c>
    </row>
    <row r="2001" spans="1:25" x14ac:dyDescent="0.2">
      <c r="A2001">
        <v>9</v>
      </c>
      <c r="B2001">
        <v>1</v>
      </c>
      <c r="C2001">
        <v>211329883</v>
      </c>
      <c r="D2001" t="s">
        <v>121</v>
      </c>
      <c r="E2001" t="s">
        <v>4132</v>
      </c>
      <c r="F2001" t="s">
        <v>400</v>
      </c>
      <c r="G2001">
        <v>1</v>
      </c>
      <c r="H2001">
        <v>0</v>
      </c>
      <c r="I2001">
        <v>1155</v>
      </c>
      <c r="J2001">
        <v>11</v>
      </c>
      <c r="K2001" t="str">
        <f>VLOOKUP(J:J,[1]חוגים!A:B,2,0)</f>
        <v>מדעי המחשב תואר ראשון</v>
      </c>
      <c r="L2001">
        <v>0</v>
      </c>
      <c r="M2001">
        <v>3</v>
      </c>
      <c r="N2001">
        <v>10</v>
      </c>
      <c r="O2001">
        <v>20</v>
      </c>
      <c r="P2001">
        <v>22</v>
      </c>
      <c r="Q2001">
        <v>1</v>
      </c>
      <c r="R2001">
        <v>0</v>
      </c>
      <c r="S2001">
        <v>80</v>
      </c>
      <c r="T2001">
        <v>39</v>
      </c>
      <c r="U2001">
        <v>5000</v>
      </c>
      <c r="V2001">
        <v>0</v>
      </c>
      <c r="W2001" t="s">
        <v>4133</v>
      </c>
      <c r="X2001">
        <v>0</v>
      </c>
      <c r="Y2001">
        <v>0</v>
      </c>
    </row>
    <row r="2002" spans="1:25" x14ac:dyDescent="0.2">
      <c r="A2002">
        <v>9</v>
      </c>
      <c r="B2002">
        <v>1</v>
      </c>
      <c r="C2002">
        <v>211329933</v>
      </c>
      <c r="D2002" t="s">
        <v>121</v>
      </c>
      <c r="E2002" t="s">
        <v>4134</v>
      </c>
      <c r="F2002" t="s">
        <v>2007</v>
      </c>
      <c r="G2002">
        <v>2</v>
      </c>
      <c r="H2002">
        <v>0</v>
      </c>
      <c r="I2002">
        <v>2775</v>
      </c>
      <c r="J2002">
        <v>27</v>
      </c>
      <c r="K2002" t="str">
        <f>VLOOKUP(J:J,[1]חוגים!A:B,2,0)</f>
        <v>מערכות מידע תואר ראשון</v>
      </c>
      <c r="L2002">
        <v>0</v>
      </c>
      <c r="M2002">
        <v>2</v>
      </c>
      <c r="N2002">
        <v>10</v>
      </c>
      <c r="O2002">
        <v>14</v>
      </c>
      <c r="P2002">
        <v>23</v>
      </c>
      <c r="Q2002">
        <v>2</v>
      </c>
      <c r="R2002">
        <v>0</v>
      </c>
      <c r="S2002">
        <v>33</v>
      </c>
      <c r="T2002">
        <v>28</v>
      </c>
      <c r="U2002">
        <v>5000</v>
      </c>
      <c r="V2002">
        <v>0</v>
      </c>
      <c r="W2002" t="s">
        <v>4135</v>
      </c>
      <c r="X2002">
        <v>0</v>
      </c>
      <c r="Y2002">
        <v>0</v>
      </c>
    </row>
    <row r="2003" spans="1:25" x14ac:dyDescent="0.2">
      <c r="A2003">
        <v>9</v>
      </c>
      <c r="B2003">
        <v>1</v>
      </c>
      <c r="C2003">
        <v>211330071</v>
      </c>
      <c r="D2003" t="s">
        <v>121</v>
      </c>
      <c r="E2003" t="s">
        <v>4136</v>
      </c>
      <c r="F2003" t="s">
        <v>1406</v>
      </c>
      <c r="G2003">
        <v>2</v>
      </c>
      <c r="H2003">
        <v>2</v>
      </c>
      <c r="I2003">
        <v>6103</v>
      </c>
      <c r="J2003">
        <v>61</v>
      </c>
      <c r="K2003" t="str">
        <f>VLOOKUP(J:J,[1]חוגים!A:B,2,0)</f>
        <v>מדעי הסיעוד תואר ראשון</v>
      </c>
      <c r="L2003">
        <v>0</v>
      </c>
      <c r="M2003">
        <v>2</v>
      </c>
      <c r="N2003">
        <v>10</v>
      </c>
      <c r="O2003">
        <v>24</v>
      </c>
      <c r="P2003">
        <v>23</v>
      </c>
      <c r="Q2003">
        <v>2</v>
      </c>
      <c r="R2003">
        <v>0</v>
      </c>
      <c r="S2003">
        <v>50</v>
      </c>
      <c r="T2003">
        <v>48</v>
      </c>
      <c r="U2003">
        <v>5000</v>
      </c>
      <c r="V2003">
        <v>0</v>
      </c>
      <c r="W2003" t="s">
        <v>4137</v>
      </c>
      <c r="X2003">
        <v>0</v>
      </c>
      <c r="Y2003">
        <v>0</v>
      </c>
    </row>
    <row r="2004" spans="1:25" x14ac:dyDescent="0.2">
      <c r="A2004">
        <v>9</v>
      </c>
      <c r="B2004">
        <v>1</v>
      </c>
      <c r="C2004">
        <v>211330220</v>
      </c>
      <c r="D2004" t="str">
        <f>VLOOKUP(C:C,[1]חדשים!B:C,2,0)</f>
        <v>חדש סמ 2</v>
      </c>
      <c r="E2004" t="s">
        <v>2631</v>
      </c>
      <c r="F2004" t="s">
        <v>2930</v>
      </c>
      <c r="G2004">
        <v>2</v>
      </c>
      <c r="H2004">
        <v>2</v>
      </c>
      <c r="I2004">
        <v>6702</v>
      </c>
      <c r="J2004">
        <v>67</v>
      </c>
      <c r="K2004" t="str">
        <f>VLOOKUP(J:J,[1]חוגים!A:B,2,0)</f>
        <v>סיעוד הסבות</v>
      </c>
      <c r="L2004">
        <v>0</v>
      </c>
      <c r="M2004">
        <v>1</v>
      </c>
      <c r="N2004">
        <v>10</v>
      </c>
      <c r="O2004">
        <v>11</v>
      </c>
      <c r="P2004">
        <v>24</v>
      </c>
      <c r="Q2004">
        <v>1</v>
      </c>
      <c r="R2004">
        <v>0</v>
      </c>
      <c r="S2004">
        <v>0</v>
      </c>
      <c r="T2004">
        <v>21</v>
      </c>
      <c r="U2004">
        <v>5000</v>
      </c>
      <c r="V2004">
        <v>0</v>
      </c>
      <c r="W2004" t="s">
        <v>4138</v>
      </c>
      <c r="X2004">
        <v>0</v>
      </c>
      <c r="Y2004">
        <v>0</v>
      </c>
    </row>
    <row r="2005" spans="1:25" x14ac:dyDescent="0.2">
      <c r="A2005">
        <v>9</v>
      </c>
      <c r="B2005">
        <v>1</v>
      </c>
      <c r="C2005">
        <v>211335146</v>
      </c>
      <c r="D2005" t="s">
        <v>121</v>
      </c>
      <c r="E2005" t="s">
        <v>4139</v>
      </c>
      <c r="F2005" t="s">
        <v>4140</v>
      </c>
      <c r="G2005">
        <v>1</v>
      </c>
      <c r="H2005">
        <v>0</v>
      </c>
      <c r="I2005">
        <v>6600</v>
      </c>
      <c r="J2005">
        <v>66</v>
      </c>
      <c r="K2005" t="str">
        <f>VLOOKUP(J:J,[1]חוגים!A:B,2,0)</f>
        <v>סיעוד מבחר</v>
      </c>
      <c r="L2005">
        <v>0</v>
      </c>
      <c r="M2005">
        <v>4</v>
      </c>
      <c r="N2005">
        <v>10</v>
      </c>
      <c r="O2005">
        <v>9</v>
      </c>
      <c r="P2005">
        <v>21</v>
      </c>
      <c r="Q2005">
        <v>1</v>
      </c>
      <c r="R2005">
        <v>0</v>
      </c>
      <c r="S2005">
        <v>140</v>
      </c>
      <c r="T2005">
        <v>18</v>
      </c>
      <c r="U2005">
        <v>5000</v>
      </c>
      <c r="V2005">
        <v>0</v>
      </c>
      <c r="W2005" t="s">
        <v>4141</v>
      </c>
      <c r="X2005">
        <v>0</v>
      </c>
      <c r="Y2005">
        <v>0</v>
      </c>
    </row>
    <row r="2006" spans="1:25" x14ac:dyDescent="0.2">
      <c r="A2006">
        <v>9</v>
      </c>
      <c r="B2006">
        <v>1</v>
      </c>
      <c r="C2006">
        <v>211337852</v>
      </c>
      <c r="D2006" t="s">
        <v>121</v>
      </c>
      <c r="E2006" t="s">
        <v>4142</v>
      </c>
      <c r="F2006" t="s">
        <v>1655</v>
      </c>
      <c r="G2006">
        <v>2</v>
      </c>
      <c r="H2006">
        <v>0</v>
      </c>
      <c r="I2006">
        <v>2775</v>
      </c>
      <c r="J2006">
        <v>27</v>
      </c>
      <c r="K2006" t="str">
        <f>VLOOKUP(J:J,[1]חוגים!A:B,2,0)</f>
        <v>מערכות מידע תואר ראשון</v>
      </c>
      <c r="L2006">
        <v>0</v>
      </c>
      <c r="M2006">
        <v>2</v>
      </c>
      <c r="N2006">
        <v>10</v>
      </c>
      <c r="O2006">
        <v>12</v>
      </c>
      <c r="P2006">
        <v>23</v>
      </c>
      <c r="Q2006">
        <v>1</v>
      </c>
      <c r="R2006">
        <v>0</v>
      </c>
      <c r="S2006">
        <v>48</v>
      </c>
      <c r="T2006">
        <v>24</v>
      </c>
      <c r="U2006">
        <v>5000</v>
      </c>
      <c r="V2006">
        <v>0</v>
      </c>
      <c r="W2006" t="s">
        <v>4143</v>
      </c>
      <c r="X2006">
        <v>0</v>
      </c>
      <c r="Y2006">
        <v>0</v>
      </c>
    </row>
    <row r="2007" spans="1:25" x14ac:dyDescent="0.2">
      <c r="A2007">
        <v>9</v>
      </c>
      <c r="B2007">
        <v>1</v>
      </c>
      <c r="C2007">
        <v>211338330</v>
      </c>
      <c r="D2007" t="s">
        <v>121</v>
      </c>
      <c r="E2007" t="s">
        <v>95</v>
      </c>
      <c r="F2007" t="s">
        <v>2261</v>
      </c>
      <c r="G2007">
        <v>1</v>
      </c>
      <c r="H2007">
        <v>0</v>
      </c>
      <c r="I2007">
        <v>1155</v>
      </c>
      <c r="J2007">
        <v>11</v>
      </c>
      <c r="K2007" t="str">
        <f>VLOOKUP(J:J,[1]חוגים!A:B,2,0)</f>
        <v>מדעי המחשב תואר ראשון</v>
      </c>
      <c r="L2007">
        <v>0</v>
      </c>
      <c r="M2007">
        <v>3</v>
      </c>
      <c r="N2007">
        <v>10</v>
      </c>
      <c r="O2007">
        <v>20</v>
      </c>
      <c r="P2007">
        <v>22</v>
      </c>
      <c r="Q2007">
        <v>1</v>
      </c>
      <c r="R2007">
        <v>0</v>
      </c>
      <c r="S2007">
        <v>58</v>
      </c>
      <c r="T2007">
        <v>39</v>
      </c>
      <c r="U2007">
        <v>5000</v>
      </c>
      <c r="V2007">
        <v>0</v>
      </c>
      <c r="W2007" t="s">
        <v>4144</v>
      </c>
      <c r="X2007">
        <v>0</v>
      </c>
      <c r="Y2007">
        <v>0</v>
      </c>
    </row>
    <row r="2008" spans="1:25" x14ac:dyDescent="0.2">
      <c r="A2008">
        <v>9</v>
      </c>
      <c r="B2008">
        <v>1</v>
      </c>
      <c r="C2008">
        <v>211357215</v>
      </c>
      <c r="D2008" t="str">
        <f>VLOOKUP(C:C,[1]חדשים!B:C,2,0)</f>
        <v>חדש סמ 1</v>
      </c>
      <c r="E2008" t="s">
        <v>1365</v>
      </c>
      <c r="F2008" t="s">
        <v>127</v>
      </c>
      <c r="G2008">
        <v>2</v>
      </c>
      <c r="H2008">
        <v>0</v>
      </c>
      <c r="I2008">
        <v>3149</v>
      </c>
      <c r="J2008">
        <v>31</v>
      </c>
      <c r="K2008" t="str">
        <f>VLOOKUP(J:J,[1]חוגים!A:B,2,0)</f>
        <v>מדעי התנהגות תואר ראשון</v>
      </c>
      <c r="L2008">
        <v>0</v>
      </c>
      <c r="M2008">
        <v>1</v>
      </c>
      <c r="N2008">
        <v>10</v>
      </c>
      <c r="O2008">
        <v>18</v>
      </c>
      <c r="P2008">
        <v>24</v>
      </c>
      <c r="Q2008">
        <v>1</v>
      </c>
      <c r="R2008">
        <v>0</v>
      </c>
      <c r="S2008">
        <v>0</v>
      </c>
      <c r="T2008">
        <v>36</v>
      </c>
      <c r="U2008">
        <v>5000</v>
      </c>
      <c r="V2008">
        <v>0</v>
      </c>
      <c r="W2008" t="s">
        <v>4145</v>
      </c>
      <c r="X2008">
        <v>0</v>
      </c>
      <c r="Y2008">
        <v>0</v>
      </c>
    </row>
    <row r="2009" spans="1:25" x14ac:dyDescent="0.2">
      <c r="A2009">
        <v>9</v>
      </c>
      <c r="B2009">
        <v>1</v>
      </c>
      <c r="C2009">
        <v>211360821</v>
      </c>
      <c r="D2009" t="s">
        <v>121</v>
      </c>
      <c r="E2009" t="s">
        <v>4146</v>
      </c>
      <c r="F2009" t="s">
        <v>165</v>
      </c>
      <c r="G2009">
        <v>2</v>
      </c>
      <c r="H2009">
        <v>0</v>
      </c>
      <c r="I2009">
        <v>1155</v>
      </c>
      <c r="J2009">
        <v>11</v>
      </c>
      <c r="K2009" t="str">
        <f>VLOOKUP(J:J,[1]חוגים!A:B,2,0)</f>
        <v>מדעי המחשב תואר ראשון</v>
      </c>
      <c r="L2009">
        <v>0</v>
      </c>
      <c r="M2009">
        <v>2</v>
      </c>
      <c r="N2009">
        <v>10</v>
      </c>
      <c r="O2009">
        <v>23</v>
      </c>
      <c r="P2009">
        <v>23</v>
      </c>
      <c r="Q2009">
        <v>1</v>
      </c>
      <c r="R2009">
        <v>0</v>
      </c>
      <c r="S2009">
        <v>41</v>
      </c>
      <c r="T2009">
        <v>45</v>
      </c>
      <c r="U2009">
        <v>5000</v>
      </c>
      <c r="V2009">
        <v>0</v>
      </c>
      <c r="W2009" t="s">
        <v>4147</v>
      </c>
      <c r="X2009">
        <v>0</v>
      </c>
      <c r="Y2009">
        <v>0</v>
      </c>
    </row>
    <row r="2010" spans="1:25" x14ac:dyDescent="0.2">
      <c r="A2010">
        <v>9</v>
      </c>
      <c r="B2010">
        <v>1</v>
      </c>
      <c r="C2010">
        <v>211362769</v>
      </c>
      <c r="D2010" t="s">
        <v>121</v>
      </c>
      <c r="E2010" t="s">
        <v>4148</v>
      </c>
      <c r="F2010" t="s">
        <v>2101</v>
      </c>
      <c r="G2010">
        <v>2</v>
      </c>
      <c r="H2010">
        <v>0</v>
      </c>
      <c r="I2010">
        <v>6701</v>
      </c>
      <c r="J2010">
        <v>67</v>
      </c>
      <c r="K2010" t="str">
        <f>VLOOKUP(J:J,[1]חוגים!A:B,2,0)</f>
        <v>סיעוד הסבות</v>
      </c>
      <c r="L2010">
        <v>0</v>
      </c>
      <c r="M2010">
        <v>2</v>
      </c>
      <c r="N2010">
        <v>10</v>
      </c>
      <c r="O2010">
        <v>4</v>
      </c>
      <c r="P2010">
        <v>23</v>
      </c>
      <c r="Q2010">
        <v>1</v>
      </c>
      <c r="R2010">
        <v>0</v>
      </c>
      <c r="S2010">
        <v>63</v>
      </c>
      <c r="T2010">
        <v>8</v>
      </c>
      <c r="U2010">
        <v>5000</v>
      </c>
      <c r="V2010">
        <v>0</v>
      </c>
      <c r="W2010" t="s">
        <v>4149</v>
      </c>
      <c r="X2010">
        <v>0</v>
      </c>
      <c r="Y2010">
        <v>0</v>
      </c>
    </row>
    <row r="2011" spans="1:25" x14ac:dyDescent="0.2">
      <c r="A2011">
        <v>9</v>
      </c>
      <c r="B2011">
        <v>1</v>
      </c>
      <c r="C2011">
        <v>211364518</v>
      </c>
      <c r="D2011" t="s">
        <v>121</v>
      </c>
      <c r="E2011" t="s">
        <v>4150</v>
      </c>
      <c r="F2011" t="s">
        <v>4151</v>
      </c>
      <c r="G2011">
        <v>2</v>
      </c>
      <c r="H2011">
        <v>0</v>
      </c>
      <c r="I2011">
        <v>3148</v>
      </c>
      <c r="J2011">
        <v>31</v>
      </c>
      <c r="K2011" t="str">
        <f>VLOOKUP(J:J,[1]חוגים!A:B,2,0)</f>
        <v>מדעי התנהגות תואר ראשון</v>
      </c>
      <c r="L2011">
        <v>0</v>
      </c>
      <c r="M2011">
        <v>3</v>
      </c>
      <c r="N2011">
        <v>10</v>
      </c>
      <c r="O2011">
        <v>16</v>
      </c>
      <c r="P2011">
        <v>22</v>
      </c>
      <c r="Q2011">
        <v>1</v>
      </c>
      <c r="R2011">
        <v>0</v>
      </c>
      <c r="S2011">
        <v>78</v>
      </c>
      <c r="T2011">
        <v>32</v>
      </c>
      <c r="U2011">
        <v>5000</v>
      </c>
      <c r="V2011">
        <v>0</v>
      </c>
      <c r="W2011" t="s">
        <v>4152</v>
      </c>
      <c r="X2011">
        <v>0</v>
      </c>
      <c r="Y2011">
        <v>0</v>
      </c>
    </row>
    <row r="2012" spans="1:25" x14ac:dyDescent="0.2">
      <c r="A2012">
        <v>9</v>
      </c>
      <c r="B2012">
        <v>1</v>
      </c>
      <c r="C2012">
        <v>211386388</v>
      </c>
      <c r="D2012" t="str">
        <f>VLOOKUP(C:C,[1]חדשים!B:C,2,0)</f>
        <v>חדש סמ 1</v>
      </c>
      <c r="E2012" t="s">
        <v>791</v>
      </c>
      <c r="F2012" t="s">
        <v>4153</v>
      </c>
      <c r="G2012">
        <v>2</v>
      </c>
      <c r="H2012">
        <v>0</v>
      </c>
      <c r="I2012">
        <v>3276</v>
      </c>
      <c r="J2012">
        <v>32</v>
      </c>
      <c r="K2012" t="str">
        <f>VLOOKUP(J:J,[1]חוגים!A:B,2,0)</f>
        <v>פסיכולוגיה תואר שני</v>
      </c>
      <c r="L2012">
        <v>0</v>
      </c>
      <c r="M2012">
        <v>1</v>
      </c>
      <c r="N2012">
        <v>20</v>
      </c>
      <c r="O2012">
        <v>5</v>
      </c>
      <c r="P2012">
        <v>24</v>
      </c>
      <c r="Q2012">
        <v>1</v>
      </c>
      <c r="R2012">
        <v>0</v>
      </c>
      <c r="S2012">
        <v>0</v>
      </c>
      <c r="T2012">
        <v>10</v>
      </c>
      <c r="U2012">
        <v>5000</v>
      </c>
      <c r="V2012">
        <v>0</v>
      </c>
      <c r="W2012" t="s">
        <v>4154</v>
      </c>
      <c r="X2012">
        <v>0</v>
      </c>
      <c r="Y2012">
        <v>0</v>
      </c>
    </row>
    <row r="2013" spans="1:25" x14ac:dyDescent="0.2">
      <c r="A2013">
        <v>9</v>
      </c>
      <c r="B2013">
        <v>1</v>
      </c>
      <c r="C2013">
        <v>211390646</v>
      </c>
      <c r="D2013" t="s">
        <v>121</v>
      </c>
      <c r="E2013" t="s">
        <v>362</v>
      </c>
      <c r="F2013" t="s">
        <v>4155</v>
      </c>
      <c r="G2013">
        <v>1</v>
      </c>
      <c r="H2013">
        <v>0</v>
      </c>
      <c r="I2013">
        <v>2775</v>
      </c>
      <c r="J2013">
        <v>27</v>
      </c>
      <c r="K2013" t="str">
        <f>VLOOKUP(J:J,[1]חוגים!A:B,2,0)</f>
        <v>מערכות מידע תואר ראשון</v>
      </c>
      <c r="L2013">
        <v>0</v>
      </c>
      <c r="M2013">
        <v>2</v>
      </c>
      <c r="N2013">
        <v>10</v>
      </c>
      <c r="O2013">
        <v>13</v>
      </c>
      <c r="P2013">
        <v>23</v>
      </c>
      <c r="Q2013">
        <v>2</v>
      </c>
      <c r="R2013">
        <v>0</v>
      </c>
      <c r="S2013">
        <v>33</v>
      </c>
      <c r="T2013">
        <v>26</v>
      </c>
      <c r="U2013">
        <v>5000</v>
      </c>
      <c r="V2013">
        <v>0</v>
      </c>
      <c r="W2013" t="s">
        <v>4156</v>
      </c>
      <c r="X2013">
        <v>0</v>
      </c>
      <c r="Y2013">
        <v>0</v>
      </c>
    </row>
    <row r="2014" spans="1:25" x14ac:dyDescent="0.2">
      <c r="A2014">
        <v>9</v>
      </c>
      <c r="B2014">
        <v>1</v>
      </c>
      <c r="C2014">
        <v>211396890</v>
      </c>
      <c r="D2014" t="s">
        <v>121</v>
      </c>
      <c r="E2014" t="s">
        <v>4157</v>
      </c>
      <c r="F2014" t="s">
        <v>165</v>
      </c>
      <c r="G2014">
        <v>2</v>
      </c>
      <c r="H2014">
        <v>0</v>
      </c>
      <c r="I2014">
        <v>3147</v>
      </c>
      <c r="J2014">
        <v>31</v>
      </c>
      <c r="K2014" t="str">
        <f>VLOOKUP(J:J,[1]חוגים!A:B,2,0)</f>
        <v>מדעי התנהגות תואר ראשון</v>
      </c>
      <c r="L2014">
        <v>0</v>
      </c>
      <c r="M2014">
        <v>2</v>
      </c>
      <c r="N2014">
        <v>10</v>
      </c>
      <c r="O2014">
        <v>22</v>
      </c>
      <c r="P2014">
        <v>23</v>
      </c>
      <c r="Q2014">
        <v>2</v>
      </c>
      <c r="R2014">
        <v>0</v>
      </c>
      <c r="S2014">
        <v>38</v>
      </c>
      <c r="T2014">
        <v>44</v>
      </c>
      <c r="U2014">
        <v>5000</v>
      </c>
      <c r="V2014">
        <v>0</v>
      </c>
      <c r="W2014" t="s">
        <v>4158</v>
      </c>
      <c r="X2014">
        <v>0</v>
      </c>
      <c r="Y2014">
        <v>0</v>
      </c>
    </row>
    <row r="2015" spans="1:25" x14ac:dyDescent="0.2">
      <c r="A2015">
        <v>9</v>
      </c>
      <c r="B2015">
        <v>1</v>
      </c>
      <c r="C2015">
        <v>211396908</v>
      </c>
      <c r="D2015" t="s">
        <v>121</v>
      </c>
      <c r="E2015" t="s">
        <v>4157</v>
      </c>
      <c r="F2015" t="s">
        <v>333</v>
      </c>
      <c r="G2015">
        <v>1</v>
      </c>
      <c r="H2015">
        <v>0</v>
      </c>
      <c r="I2015">
        <v>1155</v>
      </c>
      <c r="J2015">
        <v>11</v>
      </c>
      <c r="K2015" t="str">
        <f>VLOOKUP(J:J,[1]חוגים!A:B,2,0)</f>
        <v>מדעי המחשב תואר ראשון</v>
      </c>
      <c r="L2015">
        <v>0</v>
      </c>
      <c r="M2015">
        <v>2</v>
      </c>
      <c r="N2015">
        <v>10</v>
      </c>
      <c r="O2015">
        <v>20</v>
      </c>
      <c r="P2015">
        <v>23</v>
      </c>
      <c r="Q2015">
        <v>2</v>
      </c>
      <c r="R2015">
        <v>0</v>
      </c>
      <c r="S2015">
        <v>43</v>
      </c>
      <c r="T2015">
        <v>40</v>
      </c>
      <c r="U2015">
        <v>5000</v>
      </c>
      <c r="V2015">
        <v>0</v>
      </c>
      <c r="W2015" t="s">
        <v>4159</v>
      </c>
      <c r="X2015">
        <v>0</v>
      </c>
      <c r="Y2015">
        <v>0</v>
      </c>
    </row>
    <row r="2016" spans="1:25" x14ac:dyDescent="0.2">
      <c r="A2016">
        <v>9</v>
      </c>
      <c r="B2016">
        <v>1</v>
      </c>
      <c r="C2016">
        <v>211397419</v>
      </c>
      <c r="D2016" t="str">
        <f>VLOOKUP(C:C,[1]חדשים!B:C,2,0)</f>
        <v>חדש סמ 1</v>
      </c>
      <c r="E2016" t="s">
        <v>4160</v>
      </c>
      <c r="F2016" t="s">
        <v>527</v>
      </c>
      <c r="G2016">
        <v>1</v>
      </c>
      <c r="H2016">
        <v>0</v>
      </c>
      <c r="I2016">
        <v>2772</v>
      </c>
      <c r="J2016">
        <v>27</v>
      </c>
      <c r="K2016" t="str">
        <f>VLOOKUP(J:J,[1]חוגים!A:B,2,0)</f>
        <v>מערכות מידע תואר ראשון</v>
      </c>
      <c r="L2016">
        <v>0</v>
      </c>
      <c r="M2016">
        <v>1</v>
      </c>
      <c r="N2016">
        <v>10</v>
      </c>
      <c r="O2016">
        <v>23</v>
      </c>
      <c r="P2016">
        <v>24</v>
      </c>
      <c r="Q2016">
        <v>1</v>
      </c>
      <c r="R2016">
        <v>0</v>
      </c>
      <c r="S2016">
        <v>0</v>
      </c>
      <c r="T2016">
        <v>46</v>
      </c>
      <c r="U2016">
        <v>5000</v>
      </c>
      <c r="V2016">
        <v>0</v>
      </c>
      <c r="W2016" t="s">
        <v>4161</v>
      </c>
      <c r="X2016">
        <v>0</v>
      </c>
      <c r="Y2016">
        <v>0</v>
      </c>
    </row>
    <row r="2017" spans="1:25" x14ac:dyDescent="0.2">
      <c r="A2017">
        <v>9</v>
      </c>
      <c r="B2017">
        <v>1</v>
      </c>
      <c r="C2017">
        <v>211397625</v>
      </c>
      <c r="D2017" t="s">
        <v>121</v>
      </c>
      <c r="E2017" t="s">
        <v>3812</v>
      </c>
      <c r="F2017" t="s">
        <v>550</v>
      </c>
      <c r="G2017">
        <v>2</v>
      </c>
      <c r="H2017">
        <v>0</v>
      </c>
      <c r="I2017">
        <v>3148</v>
      </c>
      <c r="J2017">
        <v>31</v>
      </c>
      <c r="K2017" t="str">
        <f>VLOOKUP(J:J,[1]חוגים!A:B,2,0)</f>
        <v>מדעי התנהגות תואר ראשון</v>
      </c>
      <c r="L2017">
        <v>0</v>
      </c>
      <c r="M2017">
        <v>3</v>
      </c>
      <c r="N2017">
        <v>10</v>
      </c>
      <c r="O2017">
        <v>15</v>
      </c>
      <c r="P2017">
        <v>22</v>
      </c>
      <c r="Q2017">
        <v>1</v>
      </c>
      <c r="R2017">
        <v>0</v>
      </c>
      <c r="S2017">
        <v>80</v>
      </c>
      <c r="T2017">
        <v>30</v>
      </c>
      <c r="U2017">
        <v>5000</v>
      </c>
      <c r="V2017">
        <v>0</v>
      </c>
      <c r="W2017" t="s">
        <v>4162</v>
      </c>
      <c r="X2017">
        <v>0</v>
      </c>
      <c r="Y2017">
        <v>0</v>
      </c>
    </row>
    <row r="2018" spans="1:25" x14ac:dyDescent="0.2">
      <c r="A2018">
        <v>9</v>
      </c>
      <c r="B2018">
        <v>1</v>
      </c>
      <c r="C2018">
        <v>211397724</v>
      </c>
      <c r="D2018" t="str">
        <f>VLOOKUP(C:C,[1]חדשים!B:C,2,0)</f>
        <v>חדש סמ 1</v>
      </c>
      <c r="E2018" t="s">
        <v>4163</v>
      </c>
      <c r="F2018" t="s">
        <v>4164</v>
      </c>
      <c r="G2018">
        <v>2</v>
      </c>
      <c r="H2018">
        <v>0</v>
      </c>
      <c r="I2018">
        <v>3151</v>
      </c>
      <c r="J2018">
        <v>31</v>
      </c>
      <c r="K2018" t="str">
        <f>VLOOKUP(J:J,[1]חוגים!A:B,2,0)</f>
        <v>מדעי התנהגות תואר ראשון</v>
      </c>
      <c r="L2018">
        <v>0</v>
      </c>
      <c r="M2018">
        <v>1</v>
      </c>
      <c r="N2018">
        <v>10</v>
      </c>
      <c r="O2018">
        <v>18</v>
      </c>
      <c r="P2018">
        <v>24</v>
      </c>
      <c r="Q2018">
        <v>2</v>
      </c>
      <c r="R2018">
        <v>0</v>
      </c>
      <c r="S2018">
        <v>0</v>
      </c>
      <c r="T2018">
        <v>35</v>
      </c>
      <c r="U2018">
        <v>5000</v>
      </c>
      <c r="V2018">
        <v>0</v>
      </c>
      <c r="W2018" t="s">
        <v>4165</v>
      </c>
      <c r="X2018">
        <v>0</v>
      </c>
      <c r="Y2018">
        <v>0</v>
      </c>
    </row>
    <row r="2019" spans="1:25" x14ac:dyDescent="0.2">
      <c r="A2019">
        <v>9</v>
      </c>
      <c r="B2019">
        <v>1</v>
      </c>
      <c r="C2019">
        <v>211397856</v>
      </c>
      <c r="D2019" t="str">
        <f>VLOOKUP(C:C,[1]חדשים!B:C,2,0)</f>
        <v>חדש סמ 1</v>
      </c>
      <c r="E2019" t="s">
        <v>4166</v>
      </c>
      <c r="F2019" t="s">
        <v>142</v>
      </c>
      <c r="G2019">
        <v>1</v>
      </c>
      <c r="H2019">
        <v>0</v>
      </c>
      <c r="I2019">
        <v>1158</v>
      </c>
      <c r="J2019">
        <v>11</v>
      </c>
      <c r="K2019" t="str">
        <f>VLOOKUP(J:J,[1]חוגים!A:B,2,0)</f>
        <v>מדעי המחשב תואר ראשון</v>
      </c>
      <c r="L2019">
        <v>0</v>
      </c>
      <c r="M2019">
        <v>1</v>
      </c>
      <c r="N2019">
        <v>10</v>
      </c>
      <c r="O2019">
        <v>23</v>
      </c>
      <c r="P2019">
        <v>24</v>
      </c>
      <c r="Q2019">
        <v>2</v>
      </c>
      <c r="R2019">
        <v>0</v>
      </c>
      <c r="S2019">
        <v>0</v>
      </c>
      <c r="T2019">
        <v>45</v>
      </c>
      <c r="U2019">
        <v>5000</v>
      </c>
      <c r="V2019">
        <v>0</v>
      </c>
      <c r="W2019" t="s">
        <v>4167</v>
      </c>
      <c r="X2019">
        <v>0</v>
      </c>
      <c r="Y2019">
        <v>0</v>
      </c>
    </row>
    <row r="2020" spans="1:25" x14ac:dyDescent="0.2">
      <c r="A2020">
        <v>9</v>
      </c>
      <c r="B2020">
        <v>1</v>
      </c>
      <c r="C2020">
        <v>211398003</v>
      </c>
      <c r="D2020" t="str">
        <f>VLOOKUP(C:C,[1]חדשים!B:C,2,0)</f>
        <v>חדש סמ 1</v>
      </c>
      <c r="E2020" t="s">
        <v>4168</v>
      </c>
      <c r="F2020" t="s">
        <v>872</v>
      </c>
      <c r="G2020">
        <v>2</v>
      </c>
      <c r="H2020">
        <v>0</v>
      </c>
      <c r="I2020">
        <v>1158</v>
      </c>
      <c r="J2020">
        <v>11</v>
      </c>
      <c r="K2020" t="str">
        <f>VLOOKUP(J:J,[1]חוגים!A:B,2,0)</f>
        <v>מדעי המחשב תואר ראשון</v>
      </c>
      <c r="L2020">
        <v>0</v>
      </c>
      <c r="M2020">
        <v>1</v>
      </c>
      <c r="N2020">
        <v>10</v>
      </c>
      <c r="O2020">
        <v>18</v>
      </c>
      <c r="P2020">
        <v>24</v>
      </c>
      <c r="Q2020">
        <v>1</v>
      </c>
      <c r="R2020">
        <v>0</v>
      </c>
      <c r="S2020">
        <v>0</v>
      </c>
      <c r="T2020">
        <v>35</v>
      </c>
      <c r="U2020">
        <v>5000</v>
      </c>
      <c r="V2020">
        <v>0</v>
      </c>
      <c r="W2020" t="s">
        <v>4169</v>
      </c>
      <c r="X2020">
        <v>0</v>
      </c>
      <c r="Y2020">
        <v>0</v>
      </c>
    </row>
    <row r="2021" spans="1:25" x14ac:dyDescent="0.2">
      <c r="A2021">
        <v>9</v>
      </c>
      <c r="B2021">
        <v>1</v>
      </c>
      <c r="C2021">
        <v>211398375</v>
      </c>
      <c r="D2021" t="s">
        <v>121</v>
      </c>
      <c r="E2021" t="s">
        <v>4170</v>
      </c>
      <c r="F2021" t="s">
        <v>2629</v>
      </c>
      <c r="G2021">
        <v>1</v>
      </c>
      <c r="H2021">
        <v>0</v>
      </c>
      <c r="I2021">
        <v>1159</v>
      </c>
      <c r="J2021">
        <v>11</v>
      </c>
      <c r="K2021" t="str">
        <f>VLOOKUP(J:J,[1]חוגים!A:B,2,0)</f>
        <v>מדעי המחשב תואר ראשון</v>
      </c>
      <c r="L2021">
        <v>0</v>
      </c>
      <c r="M2021">
        <v>2</v>
      </c>
      <c r="N2021">
        <v>10</v>
      </c>
      <c r="O2021">
        <v>20</v>
      </c>
      <c r="P2021">
        <v>23</v>
      </c>
      <c r="Q2021">
        <v>1</v>
      </c>
      <c r="R2021">
        <v>0</v>
      </c>
      <c r="S2021">
        <v>41</v>
      </c>
      <c r="T2021">
        <v>40</v>
      </c>
      <c r="U2021">
        <v>5000</v>
      </c>
      <c r="V2021">
        <v>0</v>
      </c>
      <c r="W2021" t="s">
        <v>4171</v>
      </c>
      <c r="X2021">
        <v>0</v>
      </c>
      <c r="Y2021">
        <v>0</v>
      </c>
    </row>
    <row r="2022" spans="1:25" x14ac:dyDescent="0.2">
      <c r="A2022">
        <v>9</v>
      </c>
      <c r="B2022">
        <v>1</v>
      </c>
      <c r="C2022">
        <v>211407986</v>
      </c>
      <c r="D2022" t="s">
        <v>121</v>
      </c>
      <c r="E2022" t="s">
        <v>2846</v>
      </c>
      <c r="F2022" t="s">
        <v>4172</v>
      </c>
      <c r="G2022">
        <v>2</v>
      </c>
      <c r="H2022">
        <v>0</v>
      </c>
      <c r="I2022">
        <v>6701</v>
      </c>
      <c r="J2022">
        <v>67</v>
      </c>
      <c r="K2022" t="str">
        <f>VLOOKUP(J:J,[1]חוגים!A:B,2,0)</f>
        <v>סיעוד הסבות</v>
      </c>
      <c r="L2022">
        <v>0</v>
      </c>
      <c r="M2022">
        <v>4</v>
      </c>
      <c r="N2022">
        <v>10</v>
      </c>
      <c r="O2022">
        <v>6</v>
      </c>
      <c r="P2022">
        <v>22</v>
      </c>
      <c r="Q2022">
        <v>1</v>
      </c>
      <c r="R2022">
        <v>0</v>
      </c>
      <c r="S2022">
        <v>119</v>
      </c>
      <c r="T2022">
        <v>11</v>
      </c>
      <c r="U2022">
        <v>5000</v>
      </c>
      <c r="V2022">
        <v>0</v>
      </c>
      <c r="W2022" t="s">
        <v>4173</v>
      </c>
      <c r="X2022">
        <v>0</v>
      </c>
      <c r="Y2022">
        <v>0</v>
      </c>
    </row>
    <row r="2023" spans="1:25" x14ac:dyDescent="0.2">
      <c r="A2023">
        <v>9</v>
      </c>
      <c r="B2023">
        <v>1</v>
      </c>
      <c r="C2023">
        <v>211409537</v>
      </c>
      <c r="D2023" t="s">
        <v>121</v>
      </c>
      <c r="E2023" t="s">
        <v>4174</v>
      </c>
      <c r="F2023" t="s">
        <v>2093</v>
      </c>
      <c r="G2023">
        <v>2</v>
      </c>
      <c r="H2023">
        <v>0</v>
      </c>
      <c r="I2023">
        <v>6701</v>
      </c>
      <c r="J2023">
        <v>67</v>
      </c>
      <c r="K2023" t="str">
        <f>VLOOKUP(J:J,[1]חוגים!A:B,2,0)</f>
        <v>סיעוד הסבות</v>
      </c>
      <c r="L2023">
        <v>0</v>
      </c>
      <c r="M2023">
        <v>3</v>
      </c>
      <c r="N2023">
        <v>10</v>
      </c>
      <c r="O2023">
        <v>21</v>
      </c>
      <c r="P2023">
        <v>23</v>
      </c>
      <c r="Q2023">
        <v>1</v>
      </c>
      <c r="R2023">
        <v>0</v>
      </c>
      <c r="S2023">
        <v>64</v>
      </c>
      <c r="T2023">
        <v>41</v>
      </c>
      <c r="U2023">
        <v>5000</v>
      </c>
      <c r="V2023">
        <v>0</v>
      </c>
      <c r="W2023" t="s">
        <v>4175</v>
      </c>
      <c r="X2023">
        <v>0</v>
      </c>
      <c r="Y2023">
        <v>0</v>
      </c>
    </row>
    <row r="2024" spans="1:25" x14ac:dyDescent="0.2">
      <c r="A2024">
        <v>9</v>
      </c>
      <c r="B2024">
        <v>1</v>
      </c>
      <c r="C2024">
        <v>211410048</v>
      </c>
      <c r="D2024" t="s">
        <v>121</v>
      </c>
      <c r="E2024" t="s">
        <v>1439</v>
      </c>
      <c r="F2024" t="s">
        <v>4176</v>
      </c>
      <c r="G2024">
        <v>1</v>
      </c>
      <c r="H2024">
        <v>1</v>
      </c>
      <c r="I2024">
        <v>1155</v>
      </c>
      <c r="J2024">
        <v>11</v>
      </c>
      <c r="K2024" t="str">
        <f>VLOOKUP(J:J,[1]חוגים!A:B,2,0)</f>
        <v>מדעי המחשב תואר ראשון</v>
      </c>
      <c r="L2024">
        <v>0</v>
      </c>
      <c r="M2024">
        <v>2</v>
      </c>
      <c r="N2024">
        <v>10</v>
      </c>
      <c r="O2024">
        <v>14</v>
      </c>
      <c r="P2024">
        <v>23</v>
      </c>
      <c r="Q2024">
        <v>1</v>
      </c>
      <c r="R2024">
        <v>0</v>
      </c>
      <c r="S2024">
        <v>35</v>
      </c>
      <c r="T2024">
        <v>28</v>
      </c>
      <c r="U2024">
        <v>5000</v>
      </c>
      <c r="V2024">
        <v>0</v>
      </c>
      <c r="W2024" t="s">
        <v>4177</v>
      </c>
      <c r="X2024">
        <v>0</v>
      </c>
      <c r="Y2024">
        <v>0</v>
      </c>
    </row>
    <row r="2025" spans="1:25" x14ac:dyDescent="0.2">
      <c r="A2025">
        <v>9</v>
      </c>
      <c r="B2025">
        <v>1</v>
      </c>
      <c r="C2025">
        <v>211423116</v>
      </c>
      <c r="D2025" t="s">
        <v>121</v>
      </c>
      <c r="E2025" t="s">
        <v>2476</v>
      </c>
      <c r="F2025" t="s">
        <v>234</v>
      </c>
      <c r="G2025">
        <v>2</v>
      </c>
      <c r="H2025">
        <v>0</v>
      </c>
      <c r="I2025">
        <v>6103</v>
      </c>
      <c r="J2025">
        <v>61</v>
      </c>
      <c r="K2025" t="str">
        <f>VLOOKUP(J:J,[1]חוגים!A:B,2,0)</f>
        <v>מדעי הסיעוד תואר ראשון</v>
      </c>
      <c r="L2025">
        <v>0</v>
      </c>
      <c r="M2025">
        <v>4</v>
      </c>
      <c r="N2025">
        <v>10</v>
      </c>
      <c r="O2025">
        <v>10</v>
      </c>
      <c r="P2025">
        <v>21</v>
      </c>
      <c r="Q2025">
        <v>1</v>
      </c>
      <c r="R2025">
        <v>0</v>
      </c>
      <c r="S2025">
        <v>140</v>
      </c>
      <c r="T2025">
        <v>20</v>
      </c>
      <c r="U2025">
        <v>5000</v>
      </c>
      <c r="V2025">
        <v>0</v>
      </c>
      <c r="W2025" t="s">
        <v>4178</v>
      </c>
      <c r="X2025">
        <v>0</v>
      </c>
      <c r="Y2025">
        <v>0</v>
      </c>
    </row>
    <row r="2026" spans="1:25" x14ac:dyDescent="0.2">
      <c r="A2026">
        <v>9</v>
      </c>
      <c r="B2026">
        <v>1</v>
      </c>
      <c r="C2026">
        <v>211424494</v>
      </c>
      <c r="D2026" t="s">
        <v>121</v>
      </c>
      <c r="E2026" t="s">
        <v>4179</v>
      </c>
      <c r="F2026" t="s">
        <v>151</v>
      </c>
      <c r="G2026">
        <v>2</v>
      </c>
      <c r="H2026">
        <v>0</v>
      </c>
      <c r="I2026">
        <v>2772</v>
      </c>
      <c r="J2026">
        <v>27</v>
      </c>
      <c r="K2026" t="str">
        <f>VLOOKUP(J:J,[1]חוגים!A:B,2,0)</f>
        <v>מערכות מידע תואר ראשון</v>
      </c>
      <c r="L2026">
        <v>0</v>
      </c>
      <c r="M2026">
        <v>2</v>
      </c>
      <c r="N2026">
        <v>10</v>
      </c>
      <c r="O2026">
        <v>11</v>
      </c>
      <c r="P2026">
        <v>22</v>
      </c>
      <c r="Q2026">
        <v>1</v>
      </c>
      <c r="R2026">
        <v>0</v>
      </c>
      <c r="S2026">
        <v>34</v>
      </c>
      <c r="T2026">
        <v>21</v>
      </c>
      <c r="U2026">
        <v>5000</v>
      </c>
      <c r="V2026">
        <v>0</v>
      </c>
      <c r="W2026" t="s">
        <v>4180</v>
      </c>
      <c r="X2026">
        <v>0</v>
      </c>
      <c r="Y2026">
        <v>0</v>
      </c>
    </row>
    <row r="2027" spans="1:25" x14ac:dyDescent="0.2">
      <c r="A2027">
        <v>9</v>
      </c>
      <c r="B2027">
        <v>1</v>
      </c>
      <c r="C2027">
        <v>211427117</v>
      </c>
      <c r="D2027" t="str">
        <f>VLOOKUP(C:C,[1]חדשים!B:C,2,0)</f>
        <v>חדש סמ 1</v>
      </c>
      <c r="E2027" t="s">
        <v>4181</v>
      </c>
      <c r="F2027" t="s">
        <v>976</v>
      </c>
      <c r="G2027">
        <v>1</v>
      </c>
      <c r="H2027">
        <v>0</v>
      </c>
      <c r="I2027">
        <v>1155</v>
      </c>
      <c r="J2027">
        <v>11</v>
      </c>
      <c r="K2027" t="str">
        <f>VLOOKUP(J:J,[1]חוגים!A:B,2,0)</f>
        <v>מדעי המחשב תואר ראשון</v>
      </c>
      <c r="L2027">
        <v>0</v>
      </c>
      <c r="M2027">
        <v>1</v>
      </c>
      <c r="N2027">
        <v>10</v>
      </c>
      <c r="O2027">
        <v>17</v>
      </c>
      <c r="P2027">
        <v>24</v>
      </c>
      <c r="Q2027">
        <v>1</v>
      </c>
      <c r="R2027">
        <v>0</v>
      </c>
      <c r="S2027">
        <v>0</v>
      </c>
      <c r="T2027">
        <v>33</v>
      </c>
      <c r="U2027">
        <v>5000</v>
      </c>
      <c r="V2027">
        <v>0</v>
      </c>
      <c r="W2027" t="s">
        <v>4182</v>
      </c>
      <c r="X2027">
        <v>0</v>
      </c>
      <c r="Y2027">
        <v>0</v>
      </c>
    </row>
    <row r="2028" spans="1:25" x14ac:dyDescent="0.2">
      <c r="A2028">
        <v>9</v>
      </c>
      <c r="B2028">
        <v>1</v>
      </c>
      <c r="C2028">
        <v>211428008</v>
      </c>
      <c r="D2028" t="str">
        <f>VLOOKUP(C:C,[1]חדשים!B:C,2,0)</f>
        <v>חדש סמ 1</v>
      </c>
      <c r="E2028" t="s">
        <v>4183</v>
      </c>
      <c r="F2028" t="s">
        <v>56</v>
      </c>
      <c r="G2028">
        <v>2</v>
      </c>
      <c r="H2028">
        <v>0</v>
      </c>
      <c r="I2028">
        <v>3149</v>
      </c>
      <c r="J2028">
        <v>31</v>
      </c>
      <c r="K2028" t="str">
        <f>VLOOKUP(J:J,[1]חוגים!A:B,2,0)</f>
        <v>מדעי התנהגות תואר ראשון</v>
      </c>
      <c r="L2028">
        <v>0</v>
      </c>
      <c r="M2028">
        <v>1</v>
      </c>
      <c r="N2028">
        <v>10</v>
      </c>
      <c r="O2028">
        <v>17</v>
      </c>
      <c r="P2028">
        <v>24</v>
      </c>
      <c r="Q2028">
        <v>1</v>
      </c>
      <c r="R2028">
        <v>0</v>
      </c>
      <c r="S2028">
        <v>0</v>
      </c>
      <c r="T2028">
        <v>34</v>
      </c>
      <c r="U2028">
        <v>5000</v>
      </c>
      <c r="V2028">
        <v>0</v>
      </c>
      <c r="W2028" t="s">
        <v>4184</v>
      </c>
      <c r="X2028">
        <v>0</v>
      </c>
      <c r="Y2028">
        <v>0</v>
      </c>
    </row>
    <row r="2029" spans="1:25" x14ac:dyDescent="0.2">
      <c r="A2029">
        <v>9</v>
      </c>
      <c r="B2029">
        <v>1</v>
      </c>
      <c r="C2029">
        <v>211428537</v>
      </c>
      <c r="D2029" t="str">
        <f>VLOOKUP(C:C,[1]חדשים!B:C,2,0)</f>
        <v>חדש סמ 1</v>
      </c>
      <c r="E2029" t="s">
        <v>4185</v>
      </c>
      <c r="F2029" t="s">
        <v>1934</v>
      </c>
      <c r="G2029">
        <v>2</v>
      </c>
      <c r="H2029">
        <v>0</v>
      </c>
      <c r="I2029">
        <v>2164</v>
      </c>
      <c r="J2029">
        <v>21</v>
      </c>
      <c r="K2029" t="str">
        <f>VLOOKUP(J:J,[1]חוגים!A:B,2,0)</f>
        <v>כלכלה וניהול תואר ראשון</v>
      </c>
      <c r="L2029">
        <v>0</v>
      </c>
      <c r="M2029">
        <v>1</v>
      </c>
      <c r="N2029">
        <v>10</v>
      </c>
      <c r="O2029">
        <v>22</v>
      </c>
      <c r="P2029">
        <v>24</v>
      </c>
      <c r="Q2029">
        <v>1</v>
      </c>
      <c r="R2029">
        <v>0</v>
      </c>
      <c r="S2029">
        <v>0</v>
      </c>
      <c r="T2029">
        <v>43</v>
      </c>
      <c r="U2029">
        <v>5000</v>
      </c>
      <c r="V2029">
        <v>0</v>
      </c>
      <c r="W2029" t="s">
        <v>4186</v>
      </c>
      <c r="X2029">
        <v>0</v>
      </c>
      <c r="Y2029">
        <v>0</v>
      </c>
    </row>
    <row r="2030" spans="1:25" x14ac:dyDescent="0.2">
      <c r="A2030">
        <v>9</v>
      </c>
      <c r="B2030">
        <v>1</v>
      </c>
      <c r="C2030">
        <v>211428784</v>
      </c>
      <c r="D2030" t="s">
        <v>121</v>
      </c>
      <c r="E2030" t="s">
        <v>4187</v>
      </c>
      <c r="F2030" t="s">
        <v>4188</v>
      </c>
      <c r="G2030">
        <v>2</v>
      </c>
      <c r="H2030">
        <v>0</v>
      </c>
      <c r="I2030">
        <v>2164</v>
      </c>
      <c r="J2030">
        <v>21</v>
      </c>
      <c r="K2030" t="str">
        <f>VLOOKUP(J:J,[1]חוגים!A:B,2,0)</f>
        <v>כלכלה וניהול תואר ראשון</v>
      </c>
      <c r="L2030">
        <v>0</v>
      </c>
      <c r="M2030">
        <v>3</v>
      </c>
      <c r="N2030">
        <v>10</v>
      </c>
      <c r="O2030">
        <v>10</v>
      </c>
      <c r="P2030">
        <v>21</v>
      </c>
      <c r="Q2030">
        <v>2</v>
      </c>
      <c r="R2030">
        <v>0</v>
      </c>
      <c r="S2030">
        <v>92</v>
      </c>
      <c r="T2030">
        <v>20</v>
      </c>
      <c r="U2030">
        <v>5000</v>
      </c>
      <c r="V2030">
        <v>0</v>
      </c>
      <c r="W2030" t="s">
        <v>4189</v>
      </c>
      <c r="X2030">
        <v>0</v>
      </c>
      <c r="Y2030">
        <v>0</v>
      </c>
    </row>
    <row r="2031" spans="1:25" x14ac:dyDescent="0.2">
      <c r="A2031">
        <v>9</v>
      </c>
      <c r="B2031">
        <v>1</v>
      </c>
      <c r="C2031">
        <v>211433511</v>
      </c>
      <c r="D2031" t="str">
        <f>VLOOKUP(C:C,[1]חדשים!B:C,2,0)</f>
        <v>חדש סמ 1</v>
      </c>
      <c r="E2031" t="s">
        <v>1073</v>
      </c>
      <c r="F2031" t="s">
        <v>610</v>
      </c>
      <c r="G2031">
        <v>2</v>
      </c>
      <c r="H2031">
        <v>0</v>
      </c>
      <c r="I2031">
        <v>3151</v>
      </c>
      <c r="J2031">
        <v>31</v>
      </c>
      <c r="K2031" t="str">
        <f>VLOOKUP(J:J,[1]חוגים!A:B,2,0)</f>
        <v>מדעי התנהגות תואר ראשון</v>
      </c>
      <c r="L2031">
        <v>0</v>
      </c>
      <c r="M2031">
        <v>1</v>
      </c>
      <c r="N2031">
        <v>10</v>
      </c>
      <c r="O2031">
        <v>19</v>
      </c>
      <c r="P2031">
        <v>24</v>
      </c>
      <c r="Q2031">
        <v>1</v>
      </c>
      <c r="R2031">
        <v>0</v>
      </c>
      <c r="S2031">
        <v>0</v>
      </c>
      <c r="T2031">
        <v>37</v>
      </c>
      <c r="U2031">
        <v>5000</v>
      </c>
      <c r="V2031">
        <v>0</v>
      </c>
      <c r="W2031" t="s">
        <v>4190</v>
      </c>
      <c r="X2031">
        <v>0</v>
      </c>
      <c r="Y2031">
        <v>0</v>
      </c>
    </row>
    <row r="2032" spans="1:25" x14ac:dyDescent="0.2">
      <c r="A2032">
        <v>9</v>
      </c>
      <c r="B2032">
        <v>1</v>
      </c>
      <c r="C2032">
        <v>211435003</v>
      </c>
      <c r="D2032" t="str">
        <f>VLOOKUP(C:C,[1]חדשים!B:C,2,0)</f>
        <v>חדש סמ 2</v>
      </c>
      <c r="E2032" t="s">
        <v>252</v>
      </c>
      <c r="F2032" t="s">
        <v>1934</v>
      </c>
      <c r="G2032">
        <v>2</v>
      </c>
      <c r="H2032">
        <v>0</v>
      </c>
      <c r="I2032">
        <v>6702</v>
      </c>
      <c r="J2032">
        <v>67</v>
      </c>
      <c r="K2032" t="str">
        <f>VLOOKUP(J:J,[1]חוגים!A:B,2,0)</f>
        <v>סיעוד הסבות</v>
      </c>
      <c r="L2032">
        <v>0</v>
      </c>
      <c r="M2032">
        <v>1</v>
      </c>
      <c r="N2032">
        <v>10</v>
      </c>
      <c r="O2032">
        <v>11</v>
      </c>
      <c r="P2032">
        <v>24</v>
      </c>
      <c r="Q2032">
        <v>1</v>
      </c>
      <c r="R2032">
        <v>0</v>
      </c>
      <c r="S2032">
        <v>0</v>
      </c>
      <c r="T2032">
        <v>22</v>
      </c>
      <c r="U2032">
        <v>5000</v>
      </c>
      <c r="V2032">
        <v>0</v>
      </c>
      <c r="W2032" t="s">
        <v>4191</v>
      </c>
      <c r="X2032">
        <v>0</v>
      </c>
      <c r="Y2032">
        <v>0</v>
      </c>
    </row>
    <row r="2033" spans="1:25" x14ac:dyDescent="0.2">
      <c r="A2033">
        <v>9</v>
      </c>
      <c r="B2033">
        <v>1</v>
      </c>
      <c r="C2033">
        <v>211438403</v>
      </c>
      <c r="D2033" t="str">
        <f>VLOOKUP(C:C,[1]חדשים!B:C,2,0)</f>
        <v>חדש סמ 1</v>
      </c>
      <c r="E2033" t="s">
        <v>4192</v>
      </c>
      <c r="F2033" t="s">
        <v>4193</v>
      </c>
      <c r="G2033">
        <v>1</v>
      </c>
      <c r="H2033">
        <v>2</v>
      </c>
      <c r="I2033">
        <v>2772</v>
      </c>
      <c r="J2033">
        <v>27</v>
      </c>
      <c r="K2033" t="str">
        <f>VLOOKUP(J:J,[1]חוגים!A:B,2,0)</f>
        <v>מערכות מידע תואר ראשון</v>
      </c>
      <c r="L2033">
        <v>0</v>
      </c>
      <c r="M2033">
        <v>1</v>
      </c>
      <c r="N2033">
        <v>10</v>
      </c>
      <c r="O2033">
        <v>19</v>
      </c>
      <c r="P2033">
        <v>23</v>
      </c>
      <c r="Q2033">
        <v>1</v>
      </c>
      <c r="R2033">
        <v>0</v>
      </c>
      <c r="S2033">
        <v>0</v>
      </c>
      <c r="T2033">
        <v>37</v>
      </c>
      <c r="U2033">
        <v>5000</v>
      </c>
      <c r="V2033">
        <v>0</v>
      </c>
      <c r="W2033" t="s">
        <v>4194</v>
      </c>
      <c r="X2033">
        <v>0</v>
      </c>
      <c r="Y2033">
        <v>0</v>
      </c>
    </row>
    <row r="2034" spans="1:25" x14ac:dyDescent="0.2">
      <c r="A2034">
        <v>9</v>
      </c>
      <c r="B2034">
        <v>1</v>
      </c>
      <c r="C2034">
        <v>211440730</v>
      </c>
      <c r="D2034" t="s">
        <v>121</v>
      </c>
      <c r="E2034" t="s">
        <v>4004</v>
      </c>
      <c r="F2034" t="s">
        <v>736</v>
      </c>
      <c r="G2034">
        <v>1</v>
      </c>
      <c r="H2034">
        <v>0</v>
      </c>
      <c r="I2034">
        <v>1155</v>
      </c>
      <c r="J2034">
        <v>11</v>
      </c>
      <c r="K2034" t="str">
        <f>VLOOKUP(J:J,[1]חוגים!A:B,2,0)</f>
        <v>מדעי המחשב תואר ראשון</v>
      </c>
      <c r="L2034">
        <v>0</v>
      </c>
      <c r="M2034">
        <v>2</v>
      </c>
      <c r="N2034">
        <v>10</v>
      </c>
      <c r="O2034">
        <v>12</v>
      </c>
      <c r="P2034">
        <v>23</v>
      </c>
      <c r="Q2034">
        <v>1</v>
      </c>
      <c r="R2034">
        <v>0</v>
      </c>
      <c r="S2034">
        <v>33</v>
      </c>
      <c r="T2034">
        <v>24</v>
      </c>
      <c r="U2034">
        <v>5000</v>
      </c>
      <c r="V2034">
        <v>0</v>
      </c>
      <c r="W2034" t="s">
        <v>4195</v>
      </c>
      <c r="X2034">
        <v>0</v>
      </c>
      <c r="Y2034">
        <v>0</v>
      </c>
    </row>
    <row r="2035" spans="1:25" x14ac:dyDescent="0.2">
      <c r="A2035">
        <v>9</v>
      </c>
      <c r="B2035">
        <v>1</v>
      </c>
      <c r="C2035">
        <v>211443023</v>
      </c>
      <c r="D2035" t="str">
        <f>VLOOKUP(C:C,[1]חדשים!B:C,2,0)</f>
        <v>חדש סמ 1</v>
      </c>
      <c r="E2035" t="s">
        <v>4196</v>
      </c>
      <c r="F2035" t="s">
        <v>1062</v>
      </c>
      <c r="G2035">
        <v>2</v>
      </c>
      <c r="H2035">
        <v>0</v>
      </c>
      <c r="I2035">
        <v>3149</v>
      </c>
      <c r="J2035">
        <v>31</v>
      </c>
      <c r="K2035" t="str">
        <f>VLOOKUP(J:J,[1]חוגים!A:B,2,0)</f>
        <v>מדעי התנהגות תואר ראשון</v>
      </c>
      <c r="L2035">
        <v>0</v>
      </c>
      <c r="M2035">
        <v>1</v>
      </c>
      <c r="N2035">
        <v>10</v>
      </c>
      <c r="O2035">
        <v>17</v>
      </c>
      <c r="P2035">
        <v>24</v>
      </c>
      <c r="Q2035">
        <v>1</v>
      </c>
      <c r="R2035">
        <v>0</v>
      </c>
      <c r="S2035">
        <v>0</v>
      </c>
      <c r="T2035">
        <v>34</v>
      </c>
      <c r="U2035">
        <v>5000</v>
      </c>
      <c r="V2035">
        <v>0</v>
      </c>
      <c r="W2035" t="s">
        <v>4197</v>
      </c>
      <c r="X2035">
        <v>0</v>
      </c>
      <c r="Y2035">
        <v>0</v>
      </c>
    </row>
    <row r="2036" spans="1:25" x14ac:dyDescent="0.2">
      <c r="A2036">
        <v>9</v>
      </c>
      <c r="B2036">
        <v>1</v>
      </c>
      <c r="C2036">
        <v>211449145</v>
      </c>
      <c r="D2036" t="str">
        <f>VLOOKUP(C:C,[1]חדשים!B:C,2,0)</f>
        <v>חדש סמ 1</v>
      </c>
      <c r="E2036" t="s">
        <v>4198</v>
      </c>
      <c r="F2036" t="s">
        <v>275</v>
      </c>
      <c r="G2036">
        <v>2</v>
      </c>
      <c r="H2036">
        <v>1</v>
      </c>
      <c r="I2036">
        <v>1155</v>
      </c>
      <c r="J2036">
        <v>11</v>
      </c>
      <c r="K2036" t="str">
        <f>VLOOKUP(J:J,[1]חוגים!A:B,2,0)</f>
        <v>מדעי המחשב תואר ראשון</v>
      </c>
      <c r="L2036">
        <v>0</v>
      </c>
      <c r="M2036">
        <v>1</v>
      </c>
      <c r="N2036">
        <v>10</v>
      </c>
      <c r="O2036">
        <v>19</v>
      </c>
      <c r="P2036">
        <v>24</v>
      </c>
      <c r="Q2036">
        <v>1</v>
      </c>
      <c r="R2036">
        <v>0</v>
      </c>
      <c r="S2036">
        <v>0</v>
      </c>
      <c r="T2036">
        <v>37</v>
      </c>
      <c r="U2036">
        <v>5000</v>
      </c>
      <c r="V2036">
        <v>0</v>
      </c>
      <c r="W2036" t="s">
        <v>4199</v>
      </c>
      <c r="X2036">
        <v>0</v>
      </c>
      <c r="Y2036">
        <v>0</v>
      </c>
    </row>
    <row r="2037" spans="1:25" x14ac:dyDescent="0.2">
      <c r="A2037">
        <v>9</v>
      </c>
      <c r="B2037">
        <v>1</v>
      </c>
      <c r="C2037">
        <v>211450531</v>
      </c>
      <c r="D2037" t="s">
        <v>121</v>
      </c>
      <c r="E2037" t="s">
        <v>4200</v>
      </c>
      <c r="F2037" t="s">
        <v>26</v>
      </c>
      <c r="G2037">
        <v>2</v>
      </c>
      <c r="H2037">
        <v>0</v>
      </c>
      <c r="I2037">
        <v>2775</v>
      </c>
      <c r="J2037">
        <v>27</v>
      </c>
      <c r="K2037" t="str">
        <f>VLOOKUP(J:J,[1]חוגים!A:B,2,0)</f>
        <v>מערכות מידע תואר ראשון</v>
      </c>
      <c r="L2037">
        <v>0</v>
      </c>
      <c r="M2037">
        <v>2</v>
      </c>
      <c r="N2037">
        <v>10</v>
      </c>
      <c r="O2037">
        <v>13</v>
      </c>
      <c r="P2037">
        <v>23</v>
      </c>
      <c r="Q2037">
        <v>1</v>
      </c>
      <c r="R2037">
        <v>0</v>
      </c>
      <c r="S2037">
        <v>48</v>
      </c>
      <c r="T2037">
        <v>25</v>
      </c>
      <c r="U2037">
        <v>5000</v>
      </c>
      <c r="V2037">
        <v>0</v>
      </c>
      <c r="W2037" t="s">
        <v>4201</v>
      </c>
      <c r="X2037">
        <v>0</v>
      </c>
      <c r="Y2037">
        <v>0</v>
      </c>
    </row>
    <row r="2038" spans="1:25" x14ac:dyDescent="0.2">
      <c r="A2038">
        <v>9</v>
      </c>
      <c r="B2038">
        <v>1</v>
      </c>
      <c r="C2038">
        <v>211450986</v>
      </c>
      <c r="D2038" t="str">
        <f>VLOOKUP(C:C,[1]חדשים!B:C,2,0)</f>
        <v>חדש סמ 1</v>
      </c>
      <c r="E2038" t="s">
        <v>4202</v>
      </c>
      <c r="F2038" t="s">
        <v>969</v>
      </c>
      <c r="G2038">
        <v>1</v>
      </c>
      <c r="H2038">
        <v>0</v>
      </c>
      <c r="I2038">
        <v>1155</v>
      </c>
      <c r="J2038">
        <v>11</v>
      </c>
      <c r="K2038" t="str">
        <f>VLOOKUP(J:J,[1]חוגים!A:B,2,0)</f>
        <v>מדעי המחשב תואר ראשון</v>
      </c>
      <c r="L2038">
        <v>0</v>
      </c>
      <c r="M2038">
        <v>1</v>
      </c>
      <c r="N2038">
        <v>10</v>
      </c>
      <c r="O2038">
        <v>23</v>
      </c>
      <c r="P2038">
        <v>24</v>
      </c>
      <c r="Q2038">
        <v>1</v>
      </c>
      <c r="R2038">
        <v>0</v>
      </c>
      <c r="S2038">
        <v>0</v>
      </c>
      <c r="T2038">
        <v>45</v>
      </c>
      <c r="U2038">
        <v>5000</v>
      </c>
      <c r="V2038">
        <v>0</v>
      </c>
      <c r="W2038" t="s">
        <v>4203</v>
      </c>
      <c r="X2038">
        <v>0</v>
      </c>
      <c r="Y2038">
        <v>0</v>
      </c>
    </row>
    <row r="2039" spans="1:25" x14ac:dyDescent="0.2">
      <c r="A2039">
        <v>9</v>
      </c>
      <c r="B2039">
        <v>1</v>
      </c>
      <c r="C2039">
        <v>211451166</v>
      </c>
      <c r="D2039" t="s">
        <v>121</v>
      </c>
      <c r="E2039" t="s">
        <v>4204</v>
      </c>
      <c r="F2039" t="s">
        <v>4205</v>
      </c>
      <c r="G2039">
        <v>1</v>
      </c>
      <c r="H2039">
        <v>0</v>
      </c>
      <c r="I2039">
        <v>2172</v>
      </c>
      <c r="J2039">
        <v>21</v>
      </c>
      <c r="K2039" t="str">
        <f>VLOOKUP(J:J,[1]חוגים!A:B,2,0)</f>
        <v>כלכלה וניהול תואר ראשון</v>
      </c>
      <c r="L2039">
        <v>0</v>
      </c>
      <c r="M2039">
        <v>2</v>
      </c>
      <c r="N2039">
        <v>10</v>
      </c>
      <c r="O2039">
        <v>18</v>
      </c>
      <c r="P2039">
        <v>22</v>
      </c>
      <c r="Q2039">
        <v>1</v>
      </c>
      <c r="R2039">
        <v>0</v>
      </c>
      <c r="S2039">
        <v>77</v>
      </c>
      <c r="T2039">
        <v>35</v>
      </c>
      <c r="U2039">
        <v>5000</v>
      </c>
      <c r="V2039">
        <v>0</v>
      </c>
      <c r="W2039" t="s">
        <v>4206</v>
      </c>
      <c r="X2039">
        <v>0</v>
      </c>
      <c r="Y2039">
        <v>0</v>
      </c>
    </row>
    <row r="2040" spans="1:25" x14ac:dyDescent="0.2">
      <c r="A2040">
        <v>9</v>
      </c>
      <c r="B2040">
        <v>1</v>
      </c>
      <c r="C2040">
        <v>211452388</v>
      </c>
      <c r="D2040" t="s">
        <v>121</v>
      </c>
      <c r="E2040" t="s">
        <v>327</v>
      </c>
      <c r="F2040" t="s">
        <v>2488</v>
      </c>
      <c r="G2040">
        <v>2</v>
      </c>
      <c r="H2040">
        <v>0</v>
      </c>
      <c r="I2040">
        <v>6103</v>
      </c>
      <c r="J2040">
        <v>61</v>
      </c>
      <c r="K2040" t="str">
        <f>VLOOKUP(J:J,[1]חוגים!A:B,2,0)</f>
        <v>מדעי הסיעוד תואר ראשון</v>
      </c>
      <c r="L2040">
        <v>0</v>
      </c>
      <c r="M2040">
        <v>4</v>
      </c>
      <c r="N2040">
        <v>10</v>
      </c>
      <c r="O2040">
        <v>10</v>
      </c>
      <c r="P2040">
        <v>21</v>
      </c>
      <c r="Q2040">
        <v>1</v>
      </c>
      <c r="R2040">
        <v>0</v>
      </c>
      <c r="S2040">
        <v>140</v>
      </c>
      <c r="T2040">
        <v>20</v>
      </c>
      <c r="U2040">
        <v>5000</v>
      </c>
      <c r="V2040">
        <v>0</v>
      </c>
      <c r="W2040" t="s">
        <v>4207</v>
      </c>
      <c r="X2040">
        <v>0</v>
      </c>
      <c r="Y2040">
        <v>0</v>
      </c>
    </row>
    <row r="2041" spans="1:25" x14ac:dyDescent="0.2">
      <c r="A2041">
        <v>9</v>
      </c>
      <c r="B2041">
        <v>1</v>
      </c>
      <c r="C2041">
        <v>211452651</v>
      </c>
      <c r="D2041" t="str">
        <f>VLOOKUP(C:C,[1]חדשים!B:C,2,0)</f>
        <v>חדש סמ 1</v>
      </c>
      <c r="E2041" t="s">
        <v>224</v>
      </c>
      <c r="F2041" t="s">
        <v>95</v>
      </c>
      <c r="G2041">
        <v>2</v>
      </c>
      <c r="H2041">
        <v>0</v>
      </c>
      <c r="I2041">
        <v>1155</v>
      </c>
      <c r="J2041">
        <v>11</v>
      </c>
      <c r="K2041" t="str">
        <f>VLOOKUP(J:J,[1]חוגים!A:B,2,0)</f>
        <v>מדעי המחשב תואר ראשון</v>
      </c>
      <c r="L2041">
        <v>0</v>
      </c>
      <c r="M2041">
        <v>1</v>
      </c>
      <c r="N2041">
        <v>10</v>
      </c>
      <c r="O2041">
        <v>21</v>
      </c>
      <c r="P2041">
        <v>24</v>
      </c>
      <c r="Q2041">
        <v>2</v>
      </c>
      <c r="R2041">
        <v>0</v>
      </c>
      <c r="S2041">
        <v>0</v>
      </c>
      <c r="T2041">
        <v>41</v>
      </c>
      <c r="U2041">
        <v>5000</v>
      </c>
      <c r="V2041">
        <v>0</v>
      </c>
      <c r="W2041" t="s">
        <v>4208</v>
      </c>
      <c r="X2041">
        <v>0</v>
      </c>
      <c r="Y2041">
        <v>0</v>
      </c>
    </row>
    <row r="2042" spans="1:25" x14ac:dyDescent="0.2">
      <c r="A2042">
        <v>9</v>
      </c>
      <c r="B2042">
        <v>1</v>
      </c>
      <c r="C2042">
        <v>211453675</v>
      </c>
      <c r="D2042" t="s">
        <v>121</v>
      </c>
      <c r="E2042" t="s">
        <v>4209</v>
      </c>
      <c r="F2042" t="s">
        <v>165</v>
      </c>
      <c r="G2042">
        <v>2</v>
      </c>
      <c r="H2042">
        <v>0</v>
      </c>
      <c r="I2042">
        <v>2775</v>
      </c>
      <c r="J2042">
        <v>27</v>
      </c>
      <c r="K2042" t="str">
        <f>VLOOKUP(J:J,[1]חוגים!A:B,2,0)</f>
        <v>מערכות מידע תואר ראשון</v>
      </c>
      <c r="L2042">
        <v>0</v>
      </c>
      <c r="M2042">
        <v>2</v>
      </c>
      <c r="N2042">
        <v>10</v>
      </c>
      <c r="O2042">
        <v>15</v>
      </c>
      <c r="P2042">
        <v>23</v>
      </c>
      <c r="Q2042">
        <v>1</v>
      </c>
      <c r="R2042">
        <v>0</v>
      </c>
      <c r="S2042">
        <v>31</v>
      </c>
      <c r="T2042">
        <v>30</v>
      </c>
      <c r="U2042">
        <v>5000</v>
      </c>
      <c r="V2042">
        <v>0</v>
      </c>
      <c r="W2042" t="s">
        <v>4210</v>
      </c>
      <c r="X2042">
        <v>0</v>
      </c>
      <c r="Y2042">
        <v>0</v>
      </c>
    </row>
    <row r="2043" spans="1:25" x14ac:dyDescent="0.2">
      <c r="A2043">
        <v>9</v>
      </c>
      <c r="B2043">
        <v>1</v>
      </c>
      <c r="C2043">
        <v>211454863</v>
      </c>
      <c r="D2043" t="str">
        <f>VLOOKUP(C:C,[1]חדשים!B:C,2,0)</f>
        <v>חדש סמ 1</v>
      </c>
      <c r="E2043" t="s">
        <v>4211</v>
      </c>
      <c r="F2043" t="s">
        <v>2629</v>
      </c>
      <c r="G2043">
        <v>1</v>
      </c>
      <c r="H2043">
        <v>0</v>
      </c>
      <c r="I2043">
        <v>2164</v>
      </c>
      <c r="J2043">
        <v>21</v>
      </c>
      <c r="K2043" t="str">
        <f>VLOOKUP(J:J,[1]חוגים!A:B,2,0)</f>
        <v>כלכלה וניהול תואר ראשון</v>
      </c>
      <c r="L2043">
        <v>0</v>
      </c>
      <c r="M2043">
        <v>1</v>
      </c>
      <c r="N2043">
        <v>10</v>
      </c>
      <c r="O2043">
        <v>23</v>
      </c>
      <c r="P2043">
        <v>24</v>
      </c>
      <c r="Q2043">
        <v>2</v>
      </c>
      <c r="R2043">
        <v>0</v>
      </c>
      <c r="S2043">
        <v>0</v>
      </c>
      <c r="T2043">
        <v>45</v>
      </c>
      <c r="U2043">
        <v>5000</v>
      </c>
      <c r="V2043">
        <v>0</v>
      </c>
      <c r="W2043" t="s">
        <v>4212</v>
      </c>
      <c r="X2043">
        <v>0</v>
      </c>
      <c r="Y2043">
        <v>0</v>
      </c>
    </row>
    <row r="2044" spans="1:25" x14ac:dyDescent="0.2">
      <c r="A2044">
        <v>9</v>
      </c>
      <c r="B2044">
        <v>1</v>
      </c>
      <c r="C2044">
        <v>211455480</v>
      </c>
      <c r="D2044" t="s">
        <v>121</v>
      </c>
      <c r="E2044" t="s">
        <v>4213</v>
      </c>
      <c r="F2044" t="s">
        <v>4214</v>
      </c>
      <c r="G2044">
        <v>2</v>
      </c>
      <c r="H2044">
        <v>0</v>
      </c>
      <c r="I2044">
        <v>2172</v>
      </c>
      <c r="J2044">
        <v>21</v>
      </c>
      <c r="K2044" t="str">
        <f>VLOOKUP(J:J,[1]חוגים!A:B,2,0)</f>
        <v>כלכלה וניהול תואר ראשון</v>
      </c>
      <c r="L2044">
        <v>0</v>
      </c>
      <c r="M2044">
        <v>2</v>
      </c>
      <c r="N2044">
        <v>10</v>
      </c>
      <c r="O2044">
        <v>24</v>
      </c>
      <c r="P2044">
        <v>23</v>
      </c>
      <c r="Q2044">
        <v>1</v>
      </c>
      <c r="R2044">
        <v>0</v>
      </c>
      <c r="S2044">
        <v>43</v>
      </c>
      <c r="T2044">
        <v>47</v>
      </c>
      <c r="U2044">
        <v>5000</v>
      </c>
      <c r="V2044">
        <v>0</v>
      </c>
      <c r="W2044" t="s">
        <v>4215</v>
      </c>
      <c r="X2044">
        <v>0</v>
      </c>
      <c r="Y2044">
        <v>0</v>
      </c>
    </row>
    <row r="2045" spans="1:25" x14ac:dyDescent="0.2">
      <c r="A2045">
        <v>9</v>
      </c>
      <c r="B2045">
        <v>1</v>
      </c>
      <c r="C2045">
        <v>211458500</v>
      </c>
      <c r="D2045" t="str">
        <f>VLOOKUP(C:C,[1]חדשים!B:C,2,0)</f>
        <v>חדש סמ 1</v>
      </c>
      <c r="E2045" t="s">
        <v>4216</v>
      </c>
      <c r="F2045" t="s">
        <v>4217</v>
      </c>
      <c r="G2045">
        <v>1</v>
      </c>
      <c r="H2045">
        <v>0</v>
      </c>
      <c r="I2045">
        <v>1155</v>
      </c>
      <c r="J2045">
        <v>11</v>
      </c>
      <c r="K2045" t="str">
        <f>VLOOKUP(J:J,[1]חוגים!A:B,2,0)</f>
        <v>מדעי המחשב תואר ראשון</v>
      </c>
      <c r="L2045">
        <v>0</v>
      </c>
      <c r="M2045">
        <v>1</v>
      </c>
      <c r="N2045">
        <v>10</v>
      </c>
      <c r="O2045">
        <v>18</v>
      </c>
      <c r="P2045">
        <v>24</v>
      </c>
      <c r="Q2045">
        <v>1</v>
      </c>
      <c r="R2045">
        <v>0</v>
      </c>
      <c r="S2045">
        <v>0</v>
      </c>
      <c r="T2045">
        <v>36</v>
      </c>
      <c r="U2045">
        <v>5000</v>
      </c>
      <c r="V2045">
        <v>0</v>
      </c>
      <c r="W2045" t="s">
        <v>4218</v>
      </c>
      <c r="X2045">
        <v>0</v>
      </c>
      <c r="Y2045">
        <v>0</v>
      </c>
    </row>
    <row r="2046" spans="1:25" x14ac:dyDescent="0.2">
      <c r="A2046">
        <v>9</v>
      </c>
      <c r="B2046">
        <v>1</v>
      </c>
      <c r="C2046">
        <v>211467212</v>
      </c>
      <c r="D2046" t="s">
        <v>121</v>
      </c>
      <c r="E2046" t="s">
        <v>4219</v>
      </c>
      <c r="F2046" t="s">
        <v>3969</v>
      </c>
      <c r="G2046">
        <v>2</v>
      </c>
      <c r="H2046">
        <v>0</v>
      </c>
      <c r="I2046">
        <v>6103</v>
      </c>
      <c r="J2046">
        <v>61</v>
      </c>
      <c r="K2046" t="str">
        <f>VLOOKUP(J:J,[1]חוגים!A:B,2,0)</f>
        <v>מדעי הסיעוד תואר ראשון</v>
      </c>
      <c r="L2046">
        <v>0</v>
      </c>
      <c r="M2046">
        <v>4</v>
      </c>
      <c r="N2046">
        <v>10</v>
      </c>
      <c r="O2046">
        <v>10</v>
      </c>
      <c r="P2046">
        <v>21</v>
      </c>
      <c r="Q2046">
        <v>2</v>
      </c>
      <c r="R2046">
        <v>0</v>
      </c>
      <c r="S2046">
        <v>140</v>
      </c>
      <c r="T2046">
        <v>20</v>
      </c>
      <c r="U2046">
        <v>5000</v>
      </c>
      <c r="V2046">
        <v>0</v>
      </c>
      <c r="W2046" t="s">
        <v>4220</v>
      </c>
      <c r="X2046">
        <v>0</v>
      </c>
      <c r="Y2046">
        <v>0</v>
      </c>
    </row>
    <row r="2047" spans="1:25" x14ac:dyDescent="0.2">
      <c r="A2047">
        <v>9</v>
      </c>
      <c r="B2047">
        <v>1</v>
      </c>
      <c r="C2047">
        <v>211467519</v>
      </c>
      <c r="D2047" t="str">
        <f>VLOOKUP(C:C,[1]חדשים!B:C,2,0)</f>
        <v>חדש סמ 1</v>
      </c>
      <c r="E2047" t="s">
        <v>4221</v>
      </c>
      <c r="F2047" t="s">
        <v>142</v>
      </c>
      <c r="G2047">
        <v>2</v>
      </c>
      <c r="H2047">
        <v>0</v>
      </c>
      <c r="I2047">
        <v>3147</v>
      </c>
      <c r="J2047">
        <v>31</v>
      </c>
      <c r="K2047" t="str">
        <f>VLOOKUP(J:J,[1]חוגים!A:B,2,0)</f>
        <v>מדעי התנהגות תואר ראשון</v>
      </c>
      <c r="L2047">
        <v>0</v>
      </c>
      <c r="M2047">
        <v>1</v>
      </c>
      <c r="N2047">
        <v>10</v>
      </c>
      <c r="O2047">
        <v>17</v>
      </c>
      <c r="P2047">
        <v>24</v>
      </c>
      <c r="Q2047">
        <v>2</v>
      </c>
      <c r="R2047">
        <v>0</v>
      </c>
      <c r="S2047">
        <v>0</v>
      </c>
      <c r="T2047">
        <v>34</v>
      </c>
      <c r="U2047">
        <v>5000</v>
      </c>
      <c r="V2047">
        <v>0</v>
      </c>
      <c r="W2047" t="s">
        <v>4222</v>
      </c>
      <c r="X2047">
        <v>0</v>
      </c>
      <c r="Y2047">
        <v>0</v>
      </c>
    </row>
    <row r="2048" spans="1:25" x14ac:dyDescent="0.2">
      <c r="A2048">
        <v>9</v>
      </c>
      <c r="B2048">
        <v>1</v>
      </c>
      <c r="C2048">
        <v>211472824</v>
      </c>
      <c r="D2048" t="s">
        <v>121</v>
      </c>
      <c r="E2048" t="s">
        <v>4223</v>
      </c>
      <c r="F2048" t="s">
        <v>4224</v>
      </c>
      <c r="G2048">
        <v>1</v>
      </c>
      <c r="H2048">
        <v>0</v>
      </c>
      <c r="I2048">
        <v>6600</v>
      </c>
      <c r="J2048">
        <v>66</v>
      </c>
      <c r="K2048" t="str">
        <f>VLOOKUP(J:J,[1]חוגים!A:B,2,0)</f>
        <v>סיעוד מבחר</v>
      </c>
      <c r="L2048">
        <v>0</v>
      </c>
      <c r="M2048">
        <v>2</v>
      </c>
      <c r="N2048">
        <v>10</v>
      </c>
      <c r="O2048">
        <v>26</v>
      </c>
      <c r="P2048">
        <v>23</v>
      </c>
      <c r="Q2048">
        <v>1</v>
      </c>
      <c r="R2048">
        <v>0</v>
      </c>
      <c r="S2048">
        <v>44</v>
      </c>
      <c r="T2048">
        <v>51</v>
      </c>
      <c r="U2048">
        <v>5000</v>
      </c>
      <c r="V2048">
        <v>0</v>
      </c>
      <c r="W2048" t="s">
        <v>4225</v>
      </c>
      <c r="X2048">
        <v>0</v>
      </c>
      <c r="Y2048">
        <v>0</v>
      </c>
    </row>
    <row r="2049" spans="1:25" x14ac:dyDescent="0.2">
      <c r="A2049">
        <v>9</v>
      </c>
      <c r="B2049">
        <v>1</v>
      </c>
      <c r="C2049">
        <v>211481510</v>
      </c>
      <c r="D2049" t="s">
        <v>121</v>
      </c>
      <c r="E2049" t="s">
        <v>4226</v>
      </c>
      <c r="F2049" t="s">
        <v>1209</v>
      </c>
      <c r="G2049">
        <v>2</v>
      </c>
      <c r="H2049">
        <v>0</v>
      </c>
      <c r="I2049">
        <v>6701</v>
      </c>
      <c r="J2049">
        <v>67</v>
      </c>
      <c r="K2049" t="str">
        <f>VLOOKUP(J:J,[1]חוגים!A:B,2,0)</f>
        <v>סיעוד הסבות</v>
      </c>
      <c r="L2049">
        <v>0</v>
      </c>
      <c r="M2049">
        <v>2</v>
      </c>
      <c r="N2049">
        <v>10</v>
      </c>
      <c r="O2049">
        <v>20</v>
      </c>
      <c r="P2049">
        <v>23</v>
      </c>
      <c r="Q2049">
        <v>1</v>
      </c>
      <c r="R2049">
        <v>0</v>
      </c>
      <c r="S2049">
        <v>43</v>
      </c>
      <c r="T2049">
        <v>39</v>
      </c>
      <c r="U2049">
        <v>5000</v>
      </c>
      <c r="V2049">
        <v>0</v>
      </c>
      <c r="W2049" t="s">
        <v>4227</v>
      </c>
      <c r="X2049">
        <v>0</v>
      </c>
      <c r="Y2049">
        <v>0</v>
      </c>
    </row>
    <row r="2050" spans="1:25" x14ac:dyDescent="0.2">
      <c r="A2050">
        <v>9</v>
      </c>
      <c r="B2050">
        <v>1</v>
      </c>
      <c r="C2050">
        <v>211482724</v>
      </c>
      <c r="D2050" t="str">
        <f>VLOOKUP(C:C,[1]חדשים!B:C,2,0)</f>
        <v>חדש סמ 1</v>
      </c>
      <c r="E2050" t="s">
        <v>4228</v>
      </c>
      <c r="F2050" t="s">
        <v>59</v>
      </c>
      <c r="G2050">
        <v>2</v>
      </c>
      <c r="H2050">
        <v>1</v>
      </c>
      <c r="I2050">
        <v>6103</v>
      </c>
      <c r="J2050">
        <v>61</v>
      </c>
      <c r="K2050" t="str">
        <f>VLOOKUP(J:J,[1]חוגים!A:B,2,0)</f>
        <v>מדעי הסיעוד תואר ראשון</v>
      </c>
      <c r="L2050">
        <v>0</v>
      </c>
      <c r="M2050">
        <v>1</v>
      </c>
      <c r="N2050">
        <v>10</v>
      </c>
      <c r="O2050">
        <v>25</v>
      </c>
      <c r="P2050">
        <v>24</v>
      </c>
      <c r="Q2050">
        <v>2</v>
      </c>
      <c r="R2050">
        <v>0</v>
      </c>
      <c r="S2050">
        <v>0</v>
      </c>
      <c r="T2050">
        <v>50</v>
      </c>
      <c r="U2050">
        <v>5000</v>
      </c>
      <c r="V2050">
        <v>0</v>
      </c>
      <c r="W2050" t="s">
        <v>4229</v>
      </c>
      <c r="X2050">
        <v>0</v>
      </c>
      <c r="Y2050">
        <v>0</v>
      </c>
    </row>
    <row r="2051" spans="1:25" x14ac:dyDescent="0.2">
      <c r="A2051">
        <v>9</v>
      </c>
      <c r="B2051">
        <v>1</v>
      </c>
      <c r="C2051">
        <v>211486725</v>
      </c>
      <c r="D2051" t="s">
        <v>121</v>
      </c>
      <c r="E2051" t="s">
        <v>4230</v>
      </c>
      <c r="F2051" t="s">
        <v>567</v>
      </c>
      <c r="G2051">
        <v>2</v>
      </c>
      <c r="H2051">
        <v>0</v>
      </c>
      <c r="I2051">
        <v>1155</v>
      </c>
      <c r="J2051">
        <v>11</v>
      </c>
      <c r="K2051" t="str">
        <f>VLOOKUP(J:J,[1]חוגים!A:B,2,0)</f>
        <v>מדעי המחשב תואר ראשון</v>
      </c>
      <c r="L2051">
        <v>0</v>
      </c>
      <c r="M2051">
        <v>2</v>
      </c>
      <c r="N2051">
        <v>10</v>
      </c>
      <c r="O2051">
        <v>20</v>
      </c>
      <c r="P2051">
        <v>23</v>
      </c>
      <c r="Q2051">
        <v>2</v>
      </c>
      <c r="R2051">
        <v>0</v>
      </c>
      <c r="S2051">
        <v>41</v>
      </c>
      <c r="T2051">
        <v>40</v>
      </c>
      <c r="U2051">
        <v>5000</v>
      </c>
      <c r="V2051">
        <v>0</v>
      </c>
      <c r="W2051" t="s">
        <v>4231</v>
      </c>
      <c r="X2051">
        <v>0</v>
      </c>
      <c r="Y2051">
        <v>0</v>
      </c>
    </row>
    <row r="2052" spans="1:25" x14ac:dyDescent="0.2">
      <c r="A2052">
        <v>9</v>
      </c>
      <c r="B2052">
        <v>1</v>
      </c>
      <c r="C2052">
        <v>211489935</v>
      </c>
      <c r="D2052" t="s">
        <v>121</v>
      </c>
      <c r="E2052" t="s">
        <v>323</v>
      </c>
      <c r="F2052" t="s">
        <v>638</v>
      </c>
      <c r="G2052">
        <v>2</v>
      </c>
      <c r="H2052">
        <v>0</v>
      </c>
      <c r="I2052">
        <v>2775</v>
      </c>
      <c r="J2052">
        <v>27</v>
      </c>
      <c r="K2052" t="str">
        <f>VLOOKUP(J:J,[1]חוגים!A:B,2,0)</f>
        <v>מערכות מידע תואר ראשון</v>
      </c>
      <c r="L2052">
        <v>0</v>
      </c>
      <c r="M2052">
        <v>3</v>
      </c>
      <c r="N2052">
        <v>10</v>
      </c>
      <c r="O2052">
        <v>19</v>
      </c>
      <c r="P2052">
        <v>22</v>
      </c>
      <c r="Q2052">
        <v>2</v>
      </c>
      <c r="R2052">
        <v>0</v>
      </c>
      <c r="S2052">
        <v>74</v>
      </c>
      <c r="T2052">
        <v>37</v>
      </c>
      <c r="U2052">
        <v>5000</v>
      </c>
      <c r="V2052">
        <v>0</v>
      </c>
      <c r="W2052" t="s">
        <v>4232</v>
      </c>
      <c r="X2052">
        <v>0</v>
      </c>
      <c r="Y2052">
        <v>0</v>
      </c>
    </row>
    <row r="2053" spans="1:25" x14ac:dyDescent="0.2">
      <c r="A2053">
        <v>9</v>
      </c>
      <c r="B2053">
        <v>1</v>
      </c>
      <c r="C2053">
        <v>211490230</v>
      </c>
      <c r="D2053" t="s">
        <v>121</v>
      </c>
      <c r="E2053" t="s">
        <v>224</v>
      </c>
      <c r="F2053" t="s">
        <v>168</v>
      </c>
      <c r="G2053">
        <v>2</v>
      </c>
      <c r="H2053">
        <v>0</v>
      </c>
      <c r="I2053">
        <v>2165</v>
      </c>
      <c r="J2053">
        <v>21</v>
      </c>
      <c r="K2053" t="str">
        <f>VLOOKUP(J:J,[1]חוגים!A:B,2,0)</f>
        <v>כלכלה וניהול תואר ראשון</v>
      </c>
      <c r="L2053">
        <v>0</v>
      </c>
      <c r="M2053">
        <v>2</v>
      </c>
      <c r="N2053">
        <v>10</v>
      </c>
      <c r="O2053">
        <v>17</v>
      </c>
      <c r="P2053">
        <v>22</v>
      </c>
      <c r="Q2053">
        <v>1</v>
      </c>
      <c r="R2053">
        <v>0</v>
      </c>
      <c r="S2053">
        <v>75</v>
      </c>
      <c r="T2053">
        <v>33</v>
      </c>
      <c r="U2053">
        <v>5000</v>
      </c>
      <c r="V2053">
        <v>0</v>
      </c>
      <c r="W2053" t="s">
        <v>4233</v>
      </c>
      <c r="X2053">
        <v>0</v>
      </c>
      <c r="Y2053">
        <v>0</v>
      </c>
    </row>
    <row r="2054" spans="1:25" x14ac:dyDescent="0.2">
      <c r="A2054">
        <v>9</v>
      </c>
      <c r="B2054">
        <v>1</v>
      </c>
      <c r="C2054">
        <v>211491105</v>
      </c>
      <c r="D2054" t="str">
        <f>VLOOKUP(C:C,[1]חדשים!B:C,2,0)</f>
        <v>חדש סמ 1</v>
      </c>
      <c r="E2054" t="s">
        <v>4234</v>
      </c>
      <c r="F2054" t="s">
        <v>47</v>
      </c>
      <c r="G2054">
        <v>2</v>
      </c>
      <c r="H2054">
        <v>0</v>
      </c>
      <c r="I2054">
        <v>2767</v>
      </c>
      <c r="J2054">
        <v>27</v>
      </c>
      <c r="K2054" t="str">
        <f>VLOOKUP(J:J,[1]חוגים!A:B,2,0)</f>
        <v>מערכות מידע תואר ראשון</v>
      </c>
      <c r="L2054">
        <v>0</v>
      </c>
      <c r="M2054">
        <v>1</v>
      </c>
      <c r="N2054">
        <v>10</v>
      </c>
      <c r="O2054">
        <v>19</v>
      </c>
      <c r="P2054">
        <v>24</v>
      </c>
      <c r="Q2054">
        <v>1</v>
      </c>
      <c r="R2054">
        <v>0</v>
      </c>
      <c r="S2054">
        <v>0</v>
      </c>
      <c r="T2054">
        <v>38</v>
      </c>
      <c r="U2054">
        <v>5000</v>
      </c>
      <c r="V2054">
        <v>0</v>
      </c>
      <c r="W2054" t="s">
        <v>4235</v>
      </c>
      <c r="X2054">
        <v>0</v>
      </c>
      <c r="Y2054">
        <v>0</v>
      </c>
    </row>
    <row r="2055" spans="1:25" x14ac:dyDescent="0.2">
      <c r="A2055">
        <v>9</v>
      </c>
      <c r="B2055">
        <v>1</v>
      </c>
      <c r="C2055">
        <v>211494901</v>
      </c>
      <c r="D2055" t="str">
        <f>VLOOKUP(C:C,[1]חדשים!B:C,2,0)</f>
        <v>חדש סמ 1</v>
      </c>
      <c r="E2055" t="s">
        <v>497</v>
      </c>
      <c r="F2055" t="s">
        <v>704</v>
      </c>
      <c r="G2055">
        <v>2</v>
      </c>
      <c r="H2055">
        <v>0</v>
      </c>
      <c r="I2055">
        <v>3152</v>
      </c>
      <c r="J2055">
        <v>31</v>
      </c>
      <c r="K2055" t="str">
        <f>VLOOKUP(J:J,[1]חוגים!A:B,2,0)</f>
        <v>מדעי התנהגות תואר ראשון</v>
      </c>
      <c r="L2055">
        <v>0</v>
      </c>
      <c r="M2055">
        <v>1</v>
      </c>
      <c r="N2055">
        <v>10</v>
      </c>
      <c r="O2055">
        <v>18</v>
      </c>
      <c r="P2055">
        <v>24</v>
      </c>
      <c r="Q2055">
        <v>1</v>
      </c>
      <c r="R2055">
        <v>0</v>
      </c>
      <c r="S2055">
        <v>0</v>
      </c>
      <c r="T2055">
        <v>36</v>
      </c>
      <c r="U2055">
        <v>5000</v>
      </c>
      <c r="V2055">
        <v>0</v>
      </c>
      <c r="W2055" t="s">
        <v>4236</v>
      </c>
      <c r="X2055">
        <v>0</v>
      </c>
      <c r="Y2055">
        <v>0</v>
      </c>
    </row>
    <row r="2056" spans="1:25" x14ac:dyDescent="0.2">
      <c r="A2056">
        <v>9</v>
      </c>
      <c r="B2056">
        <v>1</v>
      </c>
      <c r="C2056">
        <v>211496708</v>
      </c>
      <c r="D2056" t="s">
        <v>121</v>
      </c>
      <c r="E2056" t="s">
        <v>4237</v>
      </c>
      <c r="F2056" t="s">
        <v>4238</v>
      </c>
      <c r="G2056">
        <v>1</v>
      </c>
      <c r="H2056">
        <v>2</v>
      </c>
      <c r="I2056">
        <v>6600</v>
      </c>
      <c r="J2056">
        <v>66</v>
      </c>
      <c r="K2056" t="str">
        <f>VLOOKUP(J:J,[1]חוגים!A:B,2,0)</f>
        <v>סיעוד מבחר</v>
      </c>
      <c r="L2056">
        <v>0</v>
      </c>
      <c r="M2056">
        <v>4</v>
      </c>
      <c r="N2056">
        <v>10</v>
      </c>
      <c r="O2056">
        <v>19</v>
      </c>
      <c r="P2056">
        <v>22</v>
      </c>
      <c r="Q2056">
        <v>1</v>
      </c>
      <c r="R2056">
        <v>0</v>
      </c>
      <c r="S2056">
        <v>95</v>
      </c>
      <c r="T2056">
        <v>38</v>
      </c>
      <c r="U2056">
        <v>5000</v>
      </c>
      <c r="V2056">
        <v>0</v>
      </c>
      <c r="W2056" t="s">
        <v>4239</v>
      </c>
      <c r="X2056">
        <v>0</v>
      </c>
      <c r="Y2056">
        <v>0</v>
      </c>
    </row>
    <row r="2057" spans="1:25" x14ac:dyDescent="0.2">
      <c r="A2057">
        <v>9</v>
      </c>
      <c r="B2057">
        <v>1</v>
      </c>
      <c r="C2057">
        <v>211497524</v>
      </c>
      <c r="D2057" t="s">
        <v>121</v>
      </c>
      <c r="E2057" t="s">
        <v>4240</v>
      </c>
      <c r="F2057" t="s">
        <v>4241</v>
      </c>
      <c r="G2057">
        <v>1</v>
      </c>
      <c r="H2057">
        <v>2</v>
      </c>
      <c r="I2057">
        <v>1155</v>
      </c>
      <c r="J2057">
        <v>11</v>
      </c>
      <c r="K2057" t="str">
        <f>VLOOKUP(J:J,[1]חוגים!A:B,2,0)</f>
        <v>מדעי המחשב תואר ראשון</v>
      </c>
      <c r="L2057">
        <v>0</v>
      </c>
      <c r="M2057">
        <v>1</v>
      </c>
      <c r="N2057">
        <v>10</v>
      </c>
      <c r="O2057">
        <v>16</v>
      </c>
      <c r="P2057">
        <v>23</v>
      </c>
      <c r="Q2057">
        <v>1</v>
      </c>
      <c r="R2057">
        <v>0</v>
      </c>
      <c r="S2057">
        <v>29</v>
      </c>
      <c r="T2057">
        <v>31</v>
      </c>
      <c r="U2057">
        <v>5000</v>
      </c>
      <c r="V2057">
        <v>0</v>
      </c>
      <c r="W2057" t="s">
        <v>4242</v>
      </c>
      <c r="X2057">
        <v>0</v>
      </c>
      <c r="Y2057">
        <v>0</v>
      </c>
    </row>
    <row r="2058" spans="1:25" x14ac:dyDescent="0.2">
      <c r="A2058">
        <v>9</v>
      </c>
      <c r="B2058">
        <v>1</v>
      </c>
      <c r="C2058">
        <v>211497888</v>
      </c>
      <c r="D2058" t="str">
        <f>VLOOKUP(C:C,[1]חדשים!B:C,2,0)</f>
        <v>חדש סמ 1</v>
      </c>
      <c r="E2058" t="s">
        <v>4243</v>
      </c>
      <c r="F2058" t="s">
        <v>4244</v>
      </c>
      <c r="G2058">
        <v>2</v>
      </c>
      <c r="H2058">
        <v>2</v>
      </c>
      <c r="I2058">
        <v>3152</v>
      </c>
      <c r="J2058">
        <v>31</v>
      </c>
      <c r="K2058" t="str">
        <f>VLOOKUP(J:J,[1]חוגים!A:B,2,0)</f>
        <v>מדעי התנהגות תואר ראשון</v>
      </c>
      <c r="L2058">
        <v>0</v>
      </c>
      <c r="M2058">
        <v>1</v>
      </c>
      <c r="N2058">
        <v>10</v>
      </c>
      <c r="O2058">
        <v>17</v>
      </c>
      <c r="P2058">
        <v>24</v>
      </c>
      <c r="Q2058">
        <v>1</v>
      </c>
      <c r="R2058">
        <v>0</v>
      </c>
      <c r="S2058">
        <v>0</v>
      </c>
      <c r="T2058">
        <v>34</v>
      </c>
      <c r="U2058">
        <v>5000</v>
      </c>
      <c r="V2058">
        <v>0</v>
      </c>
      <c r="W2058" t="s">
        <v>4245</v>
      </c>
      <c r="X2058">
        <v>0</v>
      </c>
      <c r="Y2058">
        <v>0</v>
      </c>
    </row>
    <row r="2059" spans="1:25" x14ac:dyDescent="0.2">
      <c r="A2059">
        <v>9</v>
      </c>
      <c r="B2059">
        <v>1</v>
      </c>
      <c r="C2059">
        <v>211502158</v>
      </c>
      <c r="D2059" t="s">
        <v>121</v>
      </c>
      <c r="E2059" t="s">
        <v>4246</v>
      </c>
      <c r="F2059" t="s">
        <v>244</v>
      </c>
      <c r="G2059">
        <v>2</v>
      </c>
      <c r="H2059">
        <v>0</v>
      </c>
      <c r="I2059">
        <v>3281</v>
      </c>
      <c r="J2059">
        <v>32</v>
      </c>
      <c r="K2059" t="str">
        <f>VLOOKUP(J:J,[1]חוגים!A:B,2,0)</f>
        <v>פסיכולוגיה תואר שני</v>
      </c>
      <c r="L2059">
        <v>0</v>
      </c>
      <c r="M2059">
        <v>2</v>
      </c>
      <c r="N2059">
        <v>20</v>
      </c>
      <c r="O2059">
        <v>12</v>
      </c>
      <c r="P2059">
        <v>23</v>
      </c>
      <c r="Q2059">
        <v>1</v>
      </c>
      <c r="R2059">
        <v>0</v>
      </c>
      <c r="S2059">
        <v>32</v>
      </c>
      <c r="T2059">
        <v>24</v>
      </c>
      <c r="U2059">
        <v>5000</v>
      </c>
      <c r="V2059">
        <v>0</v>
      </c>
      <c r="W2059" t="s">
        <v>4247</v>
      </c>
      <c r="X2059">
        <v>0</v>
      </c>
      <c r="Y2059">
        <v>0</v>
      </c>
    </row>
    <row r="2060" spans="1:25" x14ac:dyDescent="0.2">
      <c r="A2060">
        <v>9</v>
      </c>
      <c r="B2060">
        <v>1</v>
      </c>
      <c r="C2060">
        <v>211506092</v>
      </c>
      <c r="D2060" t="s">
        <v>121</v>
      </c>
      <c r="E2060" t="s">
        <v>4248</v>
      </c>
      <c r="F2060" t="s">
        <v>4249</v>
      </c>
      <c r="G2060">
        <v>1</v>
      </c>
      <c r="H2060">
        <v>1</v>
      </c>
      <c r="I2060">
        <v>6103</v>
      </c>
      <c r="J2060">
        <v>61</v>
      </c>
      <c r="K2060" t="str">
        <f>VLOOKUP(J:J,[1]חוגים!A:B,2,0)</f>
        <v>מדעי הסיעוד תואר ראשון</v>
      </c>
      <c r="L2060">
        <v>0</v>
      </c>
      <c r="M2060">
        <v>2</v>
      </c>
      <c r="N2060">
        <v>10</v>
      </c>
      <c r="O2060">
        <v>2</v>
      </c>
      <c r="P2060">
        <v>22</v>
      </c>
      <c r="Q2060">
        <v>1</v>
      </c>
      <c r="R2060">
        <v>0</v>
      </c>
      <c r="S2060">
        <v>73</v>
      </c>
      <c r="T2060">
        <v>4</v>
      </c>
      <c r="U2060">
        <v>5000</v>
      </c>
      <c r="V2060">
        <v>0</v>
      </c>
      <c r="W2060" t="s">
        <v>4250</v>
      </c>
      <c r="X2060">
        <v>0</v>
      </c>
      <c r="Y2060">
        <v>0</v>
      </c>
    </row>
    <row r="2061" spans="1:25" x14ac:dyDescent="0.2">
      <c r="A2061">
        <v>9</v>
      </c>
      <c r="B2061">
        <v>1</v>
      </c>
      <c r="C2061">
        <v>211506100</v>
      </c>
      <c r="D2061" t="s">
        <v>121</v>
      </c>
      <c r="E2061" t="s">
        <v>4248</v>
      </c>
      <c r="F2061" t="s">
        <v>4251</v>
      </c>
      <c r="G2061">
        <v>1</v>
      </c>
      <c r="H2061">
        <v>1</v>
      </c>
      <c r="I2061">
        <v>6103</v>
      </c>
      <c r="J2061">
        <v>61</v>
      </c>
      <c r="K2061" t="str">
        <f>VLOOKUP(J:J,[1]חוגים!A:B,2,0)</f>
        <v>מדעי הסיעוד תואר ראשון</v>
      </c>
      <c r="L2061">
        <v>0</v>
      </c>
      <c r="M2061">
        <v>2</v>
      </c>
      <c r="N2061">
        <v>10</v>
      </c>
      <c r="O2061">
        <v>2</v>
      </c>
      <c r="P2061">
        <v>22</v>
      </c>
      <c r="Q2061">
        <v>2</v>
      </c>
      <c r="R2061">
        <v>0</v>
      </c>
      <c r="S2061">
        <v>73</v>
      </c>
      <c r="T2061">
        <v>4</v>
      </c>
      <c r="U2061">
        <v>5000</v>
      </c>
      <c r="V2061">
        <v>0</v>
      </c>
      <c r="W2061" t="s">
        <v>4252</v>
      </c>
      <c r="X2061">
        <v>0</v>
      </c>
      <c r="Y2061">
        <v>0</v>
      </c>
    </row>
    <row r="2062" spans="1:25" x14ac:dyDescent="0.2">
      <c r="A2062">
        <v>9</v>
      </c>
      <c r="B2062">
        <v>1</v>
      </c>
      <c r="C2062">
        <v>211510409</v>
      </c>
      <c r="D2062" t="str">
        <f>VLOOKUP(C:C,[1]חדשים!B:C,2,0)</f>
        <v>חדש סמ 1</v>
      </c>
      <c r="E2062" t="s">
        <v>2033</v>
      </c>
      <c r="F2062" t="s">
        <v>505</v>
      </c>
      <c r="G2062">
        <v>1</v>
      </c>
      <c r="H2062">
        <v>1</v>
      </c>
      <c r="I2062">
        <v>1155</v>
      </c>
      <c r="J2062">
        <v>11</v>
      </c>
      <c r="K2062" t="str">
        <f>VLOOKUP(J:J,[1]חוגים!A:B,2,0)</f>
        <v>מדעי המחשב תואר ראשון</v>
      </c>
      <c r="L2062">
        <v>0</v>
      </c>
      <c r="M2062">
        <v>1</v>
      </c>
      <c r="N2062">
        <v>10</v>
      </c>
      <c r="O2062">
        <v>23</v>
      </c>
      <c r="P2062">
        <v>24</v>
      </c>
      <c r="Q2062">
        <v>1</v>
      </c>
      <c r="R2062">
        <v>0</v>
      </c>
      <c r="S2062">
        <v>0</v>
      </c>
      <c r="T2062">
        <v>46</v>
      </c>
      <c r="U2062">
        <v>5000</v>
      </c>
      <c r="V2062">
        <v>0</v>
      </c>
      <c r="W2062" t="s">
        <v>4253</v>
      </c>
      <c r="X2062">
        <v>0</v>
      </c>
      <c r="Y2062">
        <v>0</v>
      </c>
    </row>
    <row r="2063" spans="1:25" x14ac:dyDescent="0.2">
      <c r="A2063">
        <v>9</v>
      </c>
      <c r="B2063">
        <v>1</v>
      </c>
      <c r="C2063">
        <v>211514740</v>
      </c>
      <c r="D2063" t="str">
        <f>VLOOKUP(C:C,[1]חדשים!B:C,2,0)</f>
        <v>חדש סמ 1</v>
      </c>
      <c r="E2063" t="s">
        <v>4254</v>
      </c>
      <c r="F2063" t="s">
        <v>1183</v>
      </c>
      <c r="G2063">
        <v>2</v>
      </c>
      <c r="H2063">
        <v>1</v>
      </c>
      <c r="I2063">
        <v>6103</v>
      </c>
      <c r="J2063">
        <v>61</v>
      </c>
      <c r="K2063" t="str">
        <f>VLOOKUP(J:J,[1]חוגים!A:B,2,0)</f>
        <v>מדעי הסיעוד תואר ראשון</v>
      </c>
      <c r="L2063">
        <v>0</v>
      </c>
      <c r="M2063">
        <v>1</v>
      </c>
      <c r="N2063">
        <v>10</v>
      </c>
      <c r="O2063">
        <v>26</v>
      </c>
      <c r="P2063">
        <v>24</v>
      </c>
      <c r="Q2063">
        <v>1</v>
      </c>
      <c r="R2063">
        <v>0</v>
      </c>
      <c r="S2063">
        <v>0</v>
      </c>
      <c r="T2063">
        <v>52</v>
      </c>
      <c r="U2063">
        <v>5000</v>
      </c>
      <c r="V2063">
        <v>0</v>
      </c>
      <c r="W2063" t="s">
        <v>4255</v>
      </c>
      <c r="X2063">
        <v>0</v>
      </c>
      <c r="Y2063">
        <v>0</v>
      </c>
    </row>
    <row r="2064" spans="1:25" x14ac:dyDescent="0.2">
      <c r="A2064">
        <v>9</v>
      </c>
      <c r="B2064">
        <v>1</v>
      </c>
      <c r="C2064">
        <v>211520440</v>
      </c>
      <c r="D2064" t="s">
        <v>121</v>
      </c>
      <c r="E2064" t="s">
        <v>4256</v>
      </c>
      <c r="F2064" t="s">
        <v>3742</v>
      </c>
      <c r="G2064">
        <v>1</v>
      </c>
      <c r="H2064">
        <v>1</v>
      </c>
      <c r="I2064">
        <v>6701</v>
      </c>
      <c r="J2064">
        <v>67</v>
      </c>
      <c r="K2064" t="str">
        <f>VLOOKUP(J:J,[1]חוגים!A:B,2,0)</f>
        <v>סיעוד הסבות</v>
      </c>
      <c r="L2064">
        <v>0</v>
      </c>
      <c r="M2064">
        <v>3</v>
      </c>
      <c r="N2064">
        <v>10</v>
      </c>
      <c r="O2064">
        <v>5</v>
      </c>
      <c r="P2064">
        <v>22</v>
      </c>
      <c r="Q2064">
        <v>1</v>
      </c>
      <c r="R2064">
        <v>0</v>
      </c>
      <c r="S2064">
        <v>108</v>
      </c>
      <c r="T2064">
        <v>9</v>
      </c>
      <c r="U2064">
        <v>5000</v>
      </c>
      <c r="V2064">
        <v>0</v>
      </c>
      <c r="W2064" t="s">
        <v>4257</v>
      </c>
      <c r="X2064">
        <v>0</v>
      </c>
      <c r="Y2064">
        <v>0</v>
      </c>
    </row>
    <row r="2065" spans="1:25" x14ac:dyDescent="0.2">
      <c r="A2065">
        <v>9</v>
      </c>
      <c r="B2065">
        <v>1</v>
      </c>
      <c r="C2065">
        <v>211523428</v>
      </c>
      <c r="D2065" t="s">
        <v>121</v>
      </c>
      <c r="E2065" t="s">
        <v>4258</v>
      </c>
      <c r="F2065" t="s">
        <v>4259</v>
      </c>
      <c r="G2065">
        <v>2</v>
      </c>
      <c r="H2065">
        <v>1</v>
      </c>
      <c r="I2065">
        <v>3147</v>
      </c>
      <c r="J2065">
        <v>31</v>
      </c>
      <c r="K2065" t="str">
        <f>VLOOKUP(J:J,[1]חוגים!A:B,2,0)</f>
        <v>מדעי התנהגות תואר ראשון</v>
      </c>
      <c r="L2065">
        <v>0</v>
      </c>
      <c r="M2065">
        <v>3</v>
      </c>
      <c r="N2065">
        <v>10</v>
      </c>
      <c r="O2065">
        <v>21</v>
      </c>
      <c r="P2065">
        <v>22</v>
      </c>
      <c r="Q2065">
        <v>1</v>
      </c>
      <c r="R2065">
        <v>0</v>
      </c>
      <c r="S2065">
        <v>62</v>
      </c>
      <c r="T2065">
        <v>42</v>
      </c>
      <c r="U2065">
        <v>5000</v>
      </c>
      <c r="V2065">
        <v>0</v>
      </c>
      <c r="W2065" t="s">
        <v>4260</v>
      </c>
      <c r="X2065">
        <v>0</v>
      </c>
      <c r="Y2065">
        <v>0</v>
      </c>
    </row>
    <row r="2066" spans="1:25" x14ac:dyDescent="0.2">
      <c r="A2066">
        <v>9</v>
      </c>
      <c r="B2066">
        <v>1</v>
      </c>
      <c r="C2066">
        <v>211535935</v>
      </c>
      <c r="D2066" t="str">
        <f>VLOOKUP(C:C,[1]חדשים!B:C,2,0)</f>
        <v>חדש סמ 1</v>
      </c>
      <c r="E2066" t="s">
        <v>4261</v>
      </c>
      <c r="F2066" t="s">
        <v>70</v>
      </c>
      <c r="G2066">
        <v>1</v>
      </c>
      <c r="H2066">
        <v>1</v>
      </c>
      <c r="I2066">
        <v>1155</v>
      </c>
      <c r="J2066">
        <v>11</v>
      </c>
      <c r="K2066" t="str">
        <f>VLOOKUP(J:J,[1]חוגים!A:B,2,0)</f>
        <v>מדעי המחשב תואר ראשון</v>
      </c>
      <c r="L2066">
        <v>0</v>
      </c>
      <c r="M2066">
        <v>1</v>
      </c>
      <c r="N2066">
        <v>10</v>
      </c>
      <c r="O2066">
        <v>10</v>
      </c>
      <c r="P2066">
        <v>24</v>
      </c>
      <c r="Q2066">
        <v>1</v>
      </c>
      <c r="R2066">
        <v>0</v>
      </c>
      <c r="S2066">
        <v>0</v>
      </c>
      <c r="T2066">
        <v>19</v>
      </c>
      <c r="U2066">
        <v>5000</v>
      </c>
      <c r="V2066">
        <v>0</v>
      </c>
      <c r="W2066" t="s">
        <v>4262</v>
      </c>
      <c r="X2066">
        <v>0</v>
      </c>
      <c r="Y2066">
        <v>0</v>
      </c>
    </row>
    <row r="2067" spans="1:25" x14ac:dyDescent="0.2">
      <c r="A2067">
        <v>9</v>
      </c>
      <c r="B2067">
        <v>1</v>
      </c>
      <c r="C2067">
        <v>211544002</v>
      </c>
      <c r="D2067" t="str">
        <f>VLOOKUP(C:C,[1]חדשים!B:C,2,0)</f>
        <v>חדש סמ 1</v>
      </c>
      <c r="E2067" t="s">
        <v>95</v>
      </c>
      <c r="F2067" t="s">
        <v>426</v>
      </c>
      <c r="G2067">
        <v>2</v>
      </c>
      <c r="H2067">
        <v>0</v>
      </c>
      <c r="I2067">
        <v>1158</v>
      </c>
      <c r="J2067">
        <v>11</v>
      </c>
      <c r="K2067" t="str">
        <f>VLOOKUP(J:J,[1]חוגים!A:B,2,0)</f>
        <v>מדעי המחשב תואר ראשון</v>
      </c>
      <c r="L2067">
        <v>0</v>
      </c>
      <c r="M2067">
        <v>1</v>
      </c>
      <c r="N2067">
        <v>10</v>
      </c>
      <c r="O2067">
        <v>21</v>
      </c>
      <c r="P2067">
        <v>24</v>
      </c>
      <c r="Q2067">
        <v>1</v>
      </c>
      <c r="R2067">
        <v>0</v>
      </c>
      <c r="S2067">
        <v>0</v>
      </c>
      <c r="T2067">
        <v>41</v>
      </c>
      <c r="U2067">
        <v>5000</v>
      </c>
      <c r="V2067">
        <v>0</v>
      </c>
      <c r="W2067" t="s">
        <v>4263</v>
      </c>
      <c r="X2067">
        <v>0</v>
      </c>
      <c r="Y2067">
        <v>0</v>
      </c>
    </row>
    <row r="2068" spans="1:25" x14ac:dyDescent="0.2">
      <c r="A2068">
        <v>9</v>
      </c>
      <c r="B2068">
        <v>1</v>
      </c>
      <c r="C2068">
        <v>211544630</v>
      </c>
      <c r="D2068" t="str">
        <f>VLOOKUP(C:C,[1]חדשים!B:C,2,0)</f>
        <v>חדש סמ 1</v>
      </c>
      <c r="E2068" t="s">
        <v>4264</v>
      </c>
      <c r="F2068" t="s">
        <v>838</v>
      </c>
      <c r="G2068">
        <v>2</v>
      </c>
      <c r="H2068">
        <v>0</v>
      </c>
      <c r="I2068">
        <v>2775</v>
      </c>
      <c r="J2068">
        <v>27</v>
      </c>
      <c r="K2068" t="str">
        <f>VLOOKUP(J:J,[1]חוגים!A:B,2,0)</f>
        <v>מערכות מידע תואר ראשון</v>
      </c>
      <c r="L2068">
        <v>0</v>
      </c>
      <c r="M2068">
        <v>1</v>
      </c>
      <c r="N2068">
        <v>10</v>
      </c>
      <c r="O2068">
        <v>12</v>
      </c>
      <c r="P2068">
        <v>24</v>
      </c>
      <c r="Q2068">
        <v>1</v>
      </c>
      <c r="R2068">
        <v>0</v>
      </c>
      <c r="S2068">
        <v>0</v>
      </c>
      <c r="T2068">
        <v>23</v>
      </c>
      <c r="U2068">
        <v>5000</v>
      </c>
      <c r="V2068">
        <v>0</v>
      </c>
      <c r="W2068" t="s">
        <v>4265</v>
      </c>
      <c r="X2068">
        <v>0</v>
      </c>
      <c r="Y2068">
        <v>0</v>
      </c>
    </row>
    <row r="2069" spans="1:25" x14ac:dyDescent="0.2">
      <c r="A2069">
        <v>9</v>
      </c>
      <c r="B2069">
        <v>1</v>
      </c>
      <c r="C2069">
        <v>211544713</v>
      </c>
      <c r="D2069" t="s">
        <v>121</v>
      </c>
      <c r="E2069" t="s">
        <v>4266</v>
      </c>
      <c r="F2069" t="s">
        <v>44</v>
      </c>
      <c r="G2069">
        <v>2</v>
      </c>
      <c r="H2069">
        <v>0</v>
      </c>
      <c r="I2069">
        <v>2767</v>
      </c>
      <c r="J2069">
        <v>27</v>
      </c>
      <c r="K2069" t="str">
        <f>VLOOKUP(J:J,[1]חוגים!A:B,2,0)</f>
        <v>מערכות מידע תואר ראשון</v>
      </c>
      <c r="L2069">
        <v>0</v>
      </c>
      <c r="M2069">
        <v>2</v>
      </c>
      <c r="N2069">
        <v>10</v>
      </c>
      <c r="O2069">
        <v>24</v>
      </c>
      <c r="P2069">
        <v>23</v>
      </c>
      <c r="Q2069">
        <v>1</v>
      </c>
      <c r="R2069">
        <v>0</v>
      </c>
      <c r="S2069">
        <v>41</v>
      </c>
      <c r="T2069">
        <v>47</v>
      </c>
      <c r="U2069">
        <v>5000</v>
      </c>
      <c r="V2069">
        <v>0</v>
      </c>
      <c r="W2069" t="s">
        <v>4267</v>
      </c>
      <c r="X2069">
        <v>0</v>
      </c>
      <c r="Y2069">
        <v>0</v>
      </c>
    </row>
    <row r="2070" spans="1:25" x14ac:dyDescent="0.2">
      <c r="A2070">
        <v>9</v>
      </c>
      <c r="B2070">
        <v>1</v>
      </c>
      <c r="C2070">
        <v>211545397</v>
      </c>
      <c r="D2070" t="s">
        <v>121</v>
      </c>
      <c r="E2070" t="s">
        <v>4268</v>
      </c>
      <c r="F2070" t="s">
        <v>4269</v>
      </c>
      <c r="G2070">
        <v>2</v>
      </c>
      <c r="H2070">
        <v>0</v>
      </c>
      <c r="I2070">
        <v>6702</v>
      </c>
      <c r="J2070">
        <v>67</v>
      </c>
      <c r="K2070" t="str">
        <f>VLOOKUP(J:J,[1]חוגים!A:B,2,0)</f>
        <v>סיעוד הסבות</v>
      </c>
      <c r="L2070">
        <v>0</v>
      </c>
      <c r="M2070">
        <v>2</v>
      </c>
      <c r="N2070">
        <v>10</v>
      </c>
      <c r="O2070">
        <v>23</v>
      </c>
      <c r="P2070">
        <v>23</v>
      </c>
      <c r="Q2070">
        <v>1</v>
      </c>
      <c r="R2070">
        <v>0</v>
      </c>
      <c r="S2070">
        <v>44</v>
      </c>
      <c r="T2070">
        <v>46</v>
      </c>
      <c r="U2070">
        <v>5000</v>
      </c>
      <c r="V2070">
        <v>0</v>
      </c>
      <c r="W2070" t="s">
        <v>4270</v>
      </c>
      <c r="X2070">
        <v>0</v>
      </c>
      <c r="Y2070">
        <v>0</v>
      </c>
    </row>
    <row r="2071" spans="1:25" x14ac:dyDescent="0.2">
      <c r="A2071">
        <v>9</v>
      </c>
      <c r="B2071">
        <v>1</v>
      </c>
      <c r="C2071">
        <v>211549753</v>
      </c>
      <c r="D2071" t="s">
        <v>121</v>
      </c>
      <c r="E2071" t="s">
        <v>755</v>
      </c>
      <c r="F2071" t="s">
        <v>151</v>
      </c>
      <c r="G2071">
        <v>2</v>
      </c>
      <c r="H2071">
        <v>0</v>
      </c>
      <c r="I2071">
        <v>1155</v>
      </c>
      <c r="J2071">
        <v>11</v>
      </c>
      <c r="K2071" t="str">
        <f>VLOOKUP(J:J,[1]חוגים!A:B,2,0)</f>
        <v>מדעי המחשב תואר ראשון</v>
      </c>
      <c r="L2071">
        <v>0</v>
      </c>
      <c r="M2071">
        <v>2</v>
      </c>
      <c r="N2071">
        <v>10</v>
      </c>
      <c r="O2071">
        <v>21</v>
      </c>
      <c r="P2071">
        <v>23</v>
      </c>
      <c r="Q2071">
        <v>1</v>
      </c>
      <c r="R2071">
        <v>0</v>
      </c>
      <c r="S2071">
        <v>43</v>
      </c>
      <c r="T2071">
        <v>42</v>
      </c>
      <c r="U2071">
        <v>5000</v>
      </c>
      <c r="V2071">
        <v>0</v>
      </c>
      <c r="W2071" t="s">
        <v>4271</v>
      </c>
      <c r="X2071">
        <v>0</v>
      </c>
      <c r="Y2071">
        <v>0</v>
      </c>
    </row>
    <row r="2072" spans="1:25" x14ac:dyDescent="0.2">
      <c r="A2072">
        <v>9</v>
      </c>
      <c r="B2072">
        <v>1</v>
      </c>
      <c r="C2072">
        <v>211563325</v>
      </c>
      <c r="D2072" t="str">
        <f>VLOOKUP(C:C,[1]חדשים!B:C,2,0)</f>
        <v>חדש סמ 2</v>
      </c>
      <c r="E2072" t="s">
        <v>224</v>
      </c>
      <c r="F2072" t="s">
        <v>1655</v>
      </c>
      <c r="G2072">
        <v>2</v>
      </c>
      <c r="H2072">
        <v>0</v>
      </c>
      <c r="I2072">
        <v>6702</v>
      </c>
      <c r="J2072">
        <v>67</v>
      </c>
      <c r="K2072" t="str">
        <f>VLOOKUP(J:J,[1]חוגים!A:B,2,0)</f>
        <v>סיעוד הסבות</v>
      </c>
      <c r="L2072">
        <v>0</v>
      </c>
      <c r="M2072">
        <v>1</v>
      </c>
      <c r="N2072">
        <v>10</v>
      </c>
      <c r="O2072">
        <v>12</v>
      </c>
      <c r="P2072">
        <v>24</v>
      </c>
      <c r="Q2072">
        <v>1</v>
      </c>
      <c r="R2072">
        <v>0</v>
      </c>
      <c r="S2072">
        <v>0</v>
      </c>
      <c r="T2072">
        <v>24</v>
      </c>
      <c r="U2072">
        <v>5000</v>
      </c>
      <c r="V2072">
        <v>0</v>
      </c>
      <c r="W2072" t="s">
        <v>4272</v>
      </c>
      <c r="X2072">
        <v>0</v>
      </c>
      <c r="Y2072">
        <v>0</v>
      </c>
    </row>
    <row r="2073" spans="1:25" x14ac:dyDescent="0.2">
      <c r="A2073">
        <v>9</v>
      </c>
      <c r="B2073">
        <v>1</v>
      </c>
      <c r="C2073">
        <v>211565262</v>
      </c>
      <c r="D2073" t="s">
        <v>121</v>
      </c>
      <c r="E2073" t="s">
        <v>4273</v>
      </c>
      <c r="F2073" t="s">
        <v>142</v>
      </c>
      <c r="G2073">
        <v>2</v>
      </c>
      <c r="H2073">
        <v>0</v>
      </c>
      <c r="I2073">
        <v>3147</v>
      </c>
      <c r="J2073">
        <v>31</v>
      </c>
      <c r="K2073" t="str">
        <f>VLOOKUP(J:J,[1]חוגים!A:B,2,0)</f>
        <v>מדעי התנהגות תואר ראשון</v>
      </c>
      <c r="L2073">
        <v>0</v>
      </c>
      <c r="M2073">
        <v>2</v>
      </c>
      <c r="N2073">
        <v>10</v>
      </c>
      <c r="O2073">
        <v>25</v>
      </c>
      <c r="P2073">
        <v>23</v>
      </c>
      <c r="Q2073">
        <v>1</v>
      </c>
      <c r="R2073">
        <v>0</v>
      </c>
      <c r="S2073">
        <v>36</v>
      </c>
      <c r="T2073">
        <v>50</v>
      </c>
      <c r="U2073">
        <v>5000</v>
      </c>
      <c r="V2073">
        <v>0</v>
      </c>
      <c r="W2073" t="s">
        <v>4274</v>
      </c>
      <c r="X2073">
        <v>0</v>
      </c>
      <c r="Y2073">
        <v>0</v>
      </c>
    </row>
    <row r="2074" spans="1:25" x14ac:dyDescent="0.2">
      <c r="A2074">
        <v>9</v>
      </c>
      <c r="B2074">
        <v>1</v>
      </c>
      <c r="C2074">
        <v>211575931</v>
      </c>
      <c r="D2074" t="s">
        <v>121</v>
      </c>
      <c r="E2074" t="s">
        <v>4275</v>
      </c>
      <c r="F2074" t="s">
        <v>453</v>
      </c>
      <c r="G2074">
        <v>1</v>
      </c>
      <c r="H2074">
        <v>0</v>
      </c>
      <c r="I2074">
        <v>6103</v>
      </c>
      <c r="J2074">
        <v>61</v>
      </c>
      <c r="K2074" t="str">
        <f>VLOOKUP(J:J,[1]חוגים!A:B,2,0)</f>
        <v>מדעי הסיעוד תואר ראשון</v>
      </c>
      <c r="L2074">
        <v>0</v>
      </c>
      <c r="M2074">
        <v>4</v>
      </c>
      <c r="N2074">
        <v>10</v>
      </c>
      <c r="O2074">
        <v>10</v>
      </c>
      <c r="P2074">
        <v>21</v>
      </c>
      <c r="Q2074">
        <v>1</v>
      </c>
      <c r="R2074">
        <v>0</v>
      </c>
      <c r="S2074">
        <v>140</v>
      </c>
      <c r="T2074">
        <v>20</v>
      </c>
      <c r="U2074">
        <v>5000</v>
      </c>
      <c r="V2074">
        <v>0</v>
      </c>
      <c r="W2074" t="s">
        <v>4276</v>
      </c>
      <c r="X2074">
        <v>0</v>
      </c>
      <c r="Y2074">
        <v>0</v>
      </c>
    </row>
    <row r="2075" spans="1:25" x14ac:dyDescent="0.2">
      <c r="A2075">
        <v>9</v>
      </c>
      <c r="B2075">
        <v>1</v>
      </c>
      <c r="C2075">
        <v>211576798</v>
      </c>
      <c r="D2075" t="s">
        <v>121</v>
      </c>
      <c r="E2075" t="s">
        <v>4277</v>
      </c>
      <c r="F2075" t="s">
        <v>2093</v>
      </c>
      <c r="G2075">
        <v>2</v>
      </c>
      <c r="H2075">
        <v>0</v>
      </c>
      <c r="I2075">
        <v>6103</v>
      </c>
      <c r="J2075">
        <v>61</v>
      </c>
      <c r="K2075" t="str">
        <f>VLOOKUP(J:J,[1]חוגים!A:B,2,0)</f>
        <v>מדעי הסיעוד תואר ראשון</v>
      </c>
      <c r="L2075">
        <v>0</v>
      </c>
      <c r="M2075">
        <v>3</v>
      </c>
      <c r="N2075">
        <v>10</v>
      </c>
      <c r="O2075">
        <v>19</v>
      </c>
      <c r="P2075">
        <v>22</v>
      </c>
      <c r="Q2075">
        <v>2</v>
      </c>
      <c r="R2075">
        <v>0</v>
      </c>
      <c r="S2075">
        <v>101</v>
      </c>
      <c r="T2075">
        <v>38</v>
      </c>
      <c r="U2075">
        <v>5000</v>
      </c>
      <c r="V2075">
        <v>0</v>
      </c>
      <c r="W2075" t="s">
        <v>4278</v>
      </c>
      <c r="X2075">
        <v>0</v>
      </c>
      <c r="Y2075">
        <v>0</v>
      </c>
    </row>
    <row r="2076" spans="1:25" x14ac:dyDescent="0.2">
      <c r="A2076">
        <v>9</v>
      </c>
      <c r="B2076">
        <v>1</v>
      </c>
      <c r="C2076">
        <v>211602370</v>
      </c>
      <c r="D2076" t="str">
        <f>VLOOKUP(C:C,[1]חדשים!B:C,2,0)</f>
        <v>חדש סמ 1</v>
      </c>
      <c r="E2076" t="s">
        <v>4279</v>
      </c>
      <c r="F2076" t="s">
        <v>2091</v>
      </c>
      <c r="G2076">
        <v>1</v>
      </c>
      <c r="H2076">
        <v>0</v>
      </c>
      <c r="I2076">
        <v>4300</v>
      </c>
      <c r="J2076">
        <v>43</v>
      </c>
      <c r="K2076" t="str">
        <f>VLOOKUP(J:J,[1]חוגים!A:B,2,0)</f>
        <v>פכ"ם</v>
      </c>
      <c r="L2076">
        <v>0</v>
      </c>
      <c r="M2076">
        <v>1</v>
      </c>
      <c r="N2076">
        <v>10</v>
      </c>
      <c r="O2076">
        <v>24</v>
      </c>
      <c r="P2076">
        <v>24</v>
      </c>
      <c r="Q2076">
        <v>2</v>
      </c>
      <c r="R2076">
        <v>0</v>
      </c>
      <c r="S2076">
        <v>0</v>
      </c>
      <c r="T2076">
        <v>48</v>
      </c>
      <c r="U2076">
        <v>5000</v>
      </c>
      <c r="V2076">
        <v>0</v>
      </c>
      <c r="W2076" t="s">
        <v>4280</v>
      </c>
      <c r="X2076">
        <v>0</v>
      </c>
      <c r="Y2076">
        <v>0</v>
      </c>
    </row>
    <row r="2077" spans="1:25" x14ac:dyDescent="0.2">
      <c r="A2077">
        <v>9</v>
      </c>
      <c r="B2077">
        <v>1</v>
      </c>
      <c r="C2077">
        <v>211602537</v>
      </c>
      <c r="D2077" t="str">
        <f>VLOOKUP(C:C,[1]חדשים!B:C,2,0)</f>
        <v>חדש סמ 1</v>
      </c>
      <c r="E2077" t="s">
        <v>257</v>
      </c>
      <c r="F2077" t="s">
        <v>567</v>
      </c>
      <c r="G2077">
        <v>2</v>
      </c>
      <c r="H2077">
        <v>0</v>
      </c>
      <c r="I2077">
        <v>3149</v>
      </c>
      <c r="J2077">
        <v>31</v>
      </c>
      <c r="K2077" t="str">
        <f>VLOOKUP(J:J,[1]חוגים!A:B,2,0)</f>
        <v>מדעי התנהגות תואר ראשון</v>
      </c>
      <c r="L2077">
        <v>0</v>
      </c>
      <c r="M2077">
        <v>1</v>
      </c>
      <c r="N2077">
        <v>10</v>
      </c>
      <c r="O2077">
        <v>17</v>
      </c>
      <c r="P2077">
        <v>24</v>
      </c>
      <c r="Q2077">
        <v>2</v>
      </c>
      <c r="R2077">
        <v>0</v>
      </c>
      <c r="S2077">
        <v>0</v>
      </c>
      <c r="T2077">
        <v>34</v>
      </c>
      <c r="U2077">
        <v>5000</v>
      </c>
      <c r="V2077">
        <v>0</v>
      </c>
      <c r="W2077" t="s">
        <v>4281</v>
      </c>
      <c r="X2077">
        <v>0</v>
      </c>
      <c r="Y2077">
        <v>0</v>
      </c>
    </row>
    <row r="2078" spans="1:25" x14ac:dyDescent="0.2">
      <c r="A2078">
        <v>9</v>
      </c>
      <c r="B2078">
        <v>1</v>
      </c>
      <c r="C2078">
        <v>211602891</v>
      </c>
      <c r="D2078" t="str">
        <f>VLOOKUP(C:C,[1]חדשים!B:C,2,0)</f>
        <v>חדש סמ 1</v>
      </c>
      <c r="E2078" t="s">
        <v>1241</v>
      </c>
      <c r="F2078" t="s">
        <v>139</v>
      </c>
      <c r="G2078">
        <v>2</v>
      </c>
      <c r="H2078">
        <v>0</v>
      </c>
      <c r="I2078">
        <v>1155</v>
      </c>
      <c r="J2078">
        <v>11</v>
      </c>
      <c r="K2078" t="str">
        <f>VLOOKUP(J:J,[1]חוגים!A:B,2,0)</f>
        <v>מדעי המחשב תואר ראשון</v>
      </c>
      <c r="L2078">
        <v>0</v>
      </c>
      <c r="M2078">
        <v>1</v>
      </c>
      <c r="N2078">
        <v>10</v>
      </c>
      <c r="O2078">
        <v>24</v>
      </c>
      <c r="P2078">
        <v>24</v>
      </c>
      <c r="Q2078">
        <v>1</v>
      </c>
      <c r="R2078">
        <v>0</v>
      </c>
      <c r="S2078">
        <v>0</v>
      </c>
      <c r="T2078">
        <v>48</v>
      </c>
      <c r="U2078">
        <v>5000</v>
      </c>
      <c r="V2078">
        <v>0</v>
      </c>
      <c r="W2078" t="s">
        <v>4282</v>
      </c>
      <c r="X2078">
        <v>0</v>
      </c>
      <c r="Y2078">
        <v>0</v>
      </c>
    </row>
    <row r="2079" spans="1:25" x14ac:dyDescent="0.2">
      <c r="A2079">
        <v>9</v>
      </c>
      <c r="B2079">
        <v>1</v>
      </c>
      <c r="C2079">
        <v>211603147</v>
      </c>
      <c r="D2079" t="str">
        <f>VLOOKUP(C:C,[1]חדשים!B:C,2,0)</f>
        <v>חדש סמ 1</v>
      </c>
      <c r="E2079" t="s">
        <v>204</v>
      </c>
      <c r="F2079" t="s">
        <v>110</v>
      </c>
      <c r="G2079">
        <v>1</v>
      </c>
      <c r="H2079">
        <v>0</v>
      </c>
      <c r="I2079">
        <v>3147</v>
      </c>
      <c r="J2079">
        <v>31</v>
      </c>
      <c r="K2079" t="str">
        <f>VLOOKUP(J:J,[1]חוגים!A:B,2,0)</f>
        <v>מדעי התנהגות תואר ראשון</v>
      </c>
      <c r="L2079">
        <v>0</v>
      </c>
      <c r="M2079">
        <v>1</v>
      </c>
      <c r="N2079">
        <v>10</v>
      </c>
      <c r="O2079">
        <v>15</v>
      </c>
      <c r="P2079">
        <v>24</v>
      </c>
      <c r="Q2079">
        <v>1</v>
      </c>
      <c r="R2079">
        <v>0</v>
      </c>
      <c r="S2079">
        <v>0</v>
      </c>
      <c r="T2079">
        <v>30</v>
      </c>
      <c r="U2079">
        <v>5000</v>
      </c>
      <c r="V2079">
        <v>0</v>
      </c>
      <c r="W2079" t="s">
        <v>4283</v>
      </c>
      <c r="X2079">
        <v>0</v>
      </c>
      <c r="Y2079">
        <v>0</v>
      </c>
    </row>
    <row r="2080" spans="1:25" x14ac:dyDescent="0.2">
      <c r="A2080">
        <v>9</v>
      </c>
      <c r="B2080">
        <v>1</v>
      </c>
      <c r="C2080">
        <v>211603691</v>
      </c>
      <c r="D2080" t="s">
        <v>121</v>
      </c>
      <c r="E2080" t="s">
        <v>109</v>
      </c>
      <c r="F2080" t="s">
        <v>4284</v>
      </c>
      <c r="G2080">
        <v>1</v>
      </c>
      <c r="H2080">
        <v>0</v>
      </c>
      <c r="I2080">
        <v>2774</v>
      </c>
      <c r="J2080">
        <v>27</v>
      </c>
      <c r="K2080" t="str">
        <f>VLOOKUP(J:J,[1]חוגים!A:B,2,0)</f>
        <v>מערכות מידע תואר ראשון</v>
      </c>
      <c r="L2080">
        <v>0</v>
      </c>
      <c r="M2080">
        <v>2</v>
      </c>
      <c r="N2080">
        <v>10</v>
      </c>
      <c r="O2080">
        <v>24</v>
      </c>
      <c r="P2080">
        <v>23</v>
      </c>
      <c r="Q2080">
        <v>1</v>
      </c>
      <c r="R2080">
        <v>0</v>
      </c>
      <c r="S2080">
        <v>41</v>
      </c>
      <c r="T2080">
        <v>47</v>
      </c>
      <c r="U2080">
        <v>5000</v>
      </c>
      <c r="V2080">
        <v>0</v>
      </c>
      <c r="W2080" t="s">
        <v>4285</v>
      </c>
      <c r="X2080">
        <v>0</v>
      </c>
      <c r="Y2080">
        <v>0</v>
      </c>
    </row>
    <row r="2081" spans="1:25" x14ac:dyDescent="0.2">
      <c r="A2081">
        <v>9</v>
      </c>
      <c r="B2081">
        <v>1</v>
      </c>
      <c r="C2081">
        <v>211603865</v>
      </c>
      <c r="D2081" t="str">
        <f>VLOOKUP(C:C,[1]חדשים!B:C,2,0)</f>
        <v>חדש סמ 1</v>
      </c>
      <c r="E2081" t="s">
        <v>2154</v>
      </c>
      <c r="F2081" t="s">
        <v>148</v>
      </c>
      <c r="G2081">
        <v>1</v>
      </c>
      <c r="H2081">
        <v>0</v>
      </c>
      <c r="I2081">
        <v>1155</v>
      </c>
      <c r="J2081">
        <v>11</v>
      </c>
      <c r="K2081" t="str">
        <f>VLOOKUP(J:J,[1]חוגים!A:B,2,0)</f>
        <v>מדעי המחשב תואר ראשון</v>
      </c>
      <c r="L2081">
        <v>0</v>
      </c>
      <c r="M2081">
        <v>1</v>
      </c>
      <c r="N2081">
        <v>10</v>
      </c>
      <c r="O2081">
        <v>24</v>
      </c>
      <c r="P2081">
        <v>24</v>
      </c>
      <c r="Q2081">
        <v>2</v>
      </c>
      <c r="R2081">
        <v>0</v>
      </c>
      <c r="S2081">
        <v>0</v>
      </c>
      <c r="T2081">
        <v>48</v>
      </c>
      <c r="U2081">
        <v>5000</v>
      </c>
      <c r="V2081">
        <v>0</v>
      </c>
      <c r="W2081" t="s">
        <v>4286</v>
      </c>
      <c r="X2081">
        <v>0</v>
      </c>
      <c r="Y2081">
        <v>0</v>
      </c>
    </row>
    <row r="2082" spans="1:25" x14ac:dyDescent="0.2">
      <c r="A2082">
        <v>9</v>
      </c>
      <c r="B2082">
        <v>1</v>
      </c>
      <c r="C2082">
        <v>211626817</v>
      </c>
      <c r="D2082" t="s">
        <v>121</v>
      </c>
      <c r="E2082" t="s">
        <v>4287</v>
      </c>
      <c r="F2082" t="s">
        <v>151</v>
      </c>
      <c r="G2082">
        <v>2</v>
      </c>
      <c r="H2082">
        <v>0</v>
      </c>
      <c r="I2082">
        <v>3147</v>
      </c>
      <c r="J2082">
        <v>31</v>
      </c>
      <c r="K2082" t="str">
        <f>VLOOKUP(J:J,[1]חוגים!A:B,2,0)</f>
        <v>מדעי התנהגות תואר ראשון</v>
      </c>
      <c r="L2082">
        <v>0</v>
      </c>
      <c r="M2082">
        <v>3</v>
      </c>
      <c r="N2082">
        <v>10</v>
      </c>
      <c r="O2082">
        <v>16</v>
      </c>
      <c r="P2082">
        <v>22</v>
      </c>
      <c r="Q2082">
        <v>1</v>
      </c>
      <c r="R2082">
        <v>0</v>
      </c>
      <c r="S2082">
        <v>82</v>
      </c>
      <c r="T2082">
        <v>32</v>
      </c>
      <c r="U2082">
        <v>5000</v>
      </c>
      <c r="V2082">
        <v>0</v>
      </c>
      <c r="W2082" t="s">
        <v>4288</v>
      </c>
      <c r="X2082">
        <v>0</v>
      </c>
      <c r="Y2082">
        <v>0</v>
      </c>
    </row>
    <row r="2083" spans="1:25" x14ac:dyDescent="0.2">
      <c r="A2083">
        <v>9</v>
      </c>
      <c r="B2083">
        <v>1</v>
      </c>
      <c r="C2083">
        <v>211627872</v>
      </c>
      <c r="D2083" t="str">
        <f>VLOOKUP(C:C,[1]חדשים!B:C,2,0)</f>
        <v>חדש סמ 1</v>
      </c>
      <c r="E2083" t="s">
        <v>4289</v>
      </c>
      <c r="F2083" t="s">
        <v>70</v>
      </c>
      <c r="G2083">
        <v>1</v>
      </c>
      <c r="H2083">
        <v>0</v>
      </c>
      <c r="I2083">
        <v>1155</v>
      </c>
      <c r="J2083">
        <v>11</v>
      </c>
      <c r="K2083" t="str">
        <f>VLOOKUP(J:J,[1]חוגים!A:B,2,0)</f>
        <v>מדעי המחשב תואר ראשון</v>
      </c>
      <c r="L2083">
        <v>0</v>
      </c>
      <c r="M2083">
        <v>1</v>
      </c>
      <c r="N2083">
        <v>10</v>
      </c>
      <c r="O2083">
        <v>24</v>
      </c>
      <c r="P2083">
        <v>24</v>
      </c>
      <c r="Q2083">
        <v>1</v>
      </c>
      <c r="R2083">
        <v>0</v>
      </c>
      <c r="S2083">
        <v>0</v>
      </c>
      <c r="T2083">
        <v>47</v>
      </c>
      <c r="U2083">
        <v>5000</v>
      </c>
      <c r="V2083">
        <v>0</v>
      </c>
      <c r="W2083" t="s">
        <v>4290</v>
      </c>
      <c r="X2083">
        <v>0</v>
      </c>
      <c r="Y2083">
        <v>0</v>
      </c>
    </row>
    <row r="2084" spans="1:25" x14ac:dyDescent="0.2">
      <c r="A2084">
        <v>9</v>
      </c>
      <c r="B2084">
        <v>1</v>
      </c>
      <c r="C2084">
        <v>211629282</v>
      </c>
      <c r="D2084" t="str">
        <f>VLOOKUP(C:C,[1]חדשים!B:C,2,0)</f>
        <v>חדש סמ 1</v>
      </c>
      <c r="E2084" t="s">
        <v>4291</v>
      </c>
      <c r="F2084" t="s">
        <v>4292</v>
      </c>
      <c r="G2084">
        <v>1</v>
      </c>
      <c r="H2084">
        <v>0</v>
      </c>
      <c r="I2084">
        <v>2774</v>
      </c>
      <c r="J2084">
        <v>27</v>
      </c>
      <c r="K2084" t="str">
        <f>VLOOKUP(J:J,[1]חוגים!A:B,2,0)</f>
        <v>מערכות מידע תואר ראשון</v>
      </c>
      <c r="L2084">
        <v>0</v>
      </c>
      <c r="M2084">
        <v>1</v>
      </c>
      <c r="N2084">
        <v>10</v>
      </c>
      <c r="O2084">
        <v>21</v>
      </c>
      <c r="P2084">
        <v>24</v>
      </c>
      <c r="Q2084">
        <v>1</v>
      </c>
      <c r="R2084">
        <v>0</v>
      </c>
      <c r="S2084">
        <v>0</v>
      </c>
      <c r="T2084">
        <v>41</v>
      </c>
      <c r="U2084">
        <v>5000</v>
      </c>
      <c r="V2084">
        <v>0</v>
      </c>
      <c r="W2084" t="s">
        <v>4293</v>
      </c>
      <c r="X2084">
        <v>0</v>
      </c>
      <c r="Y2084">
        <v>0</v>
      </c>
    </row>
    <row r="2085" spans="1:25" x14ac:dyDescent="0.2">
      <c r="A2085">
        <v>9</v>
      </c>
      <c r="B2085">
        <v>1</v>
      </c>
      <c r="C2085">
        <v>211638903</v>
      </c>
      <c r="D2085" t="s">
        <v>121</v>
      </c>
      <c r="E2085" t="s">
        <v>4294</v>
      </c>
      <c r="F2085" t="s">
        <v>4295</v>
      </c>
      <c r="G2085">
        <v>2</v>
      </c>
      <c r="H2085">
        <v>0</v>
      </c>
      <c r="I2085">
        <v>6701</v>
      </c>
      <c r="J2085">
        <v>67</v>
      </c>
      <c r="K2085" t="str">
        <f>VLOOKUP(J:J,[1]חוגים!A:B,2,0)</f>
        <v>סיעוד הסבות</v>
      </c>
      <c r="L2085">
        <v>0</v>
      </c>
      <c r="M2085">
        <v>3</v>
      </c>
      <c r="N2085">
        <v>10</v>
      </c>
      <c r="O2085">
        <v>21</v>
      </c>
      <c r="P2085">
        <v>23</v>
      </c>
      <c r="Q2085">
        <v>1</v>
      </c>
      <c r="R2085">
        <v>0</v>
      </c>
      <c r="S2085">
        <v>65</v>
      </c>
      <c r="T2085">
        <v>41</v>
      </c>
      <c r="U2085">
        <v>5000</v>
      </c>
      <c r="V2085">
        <v>0</v>
      </c>
      <c r="W2085" t="s">
        <v>4296</v>
      </c>
      <c r="X2085">
        <v>0</v>
      </c>
      <c r="Y2085">
        <v>0</v>
      </c>
    </row>
    <row r="2086" spans="1:25" x14ac:dyDescent="0.2">
      <c r="A2086">
        <v>9</v>
      </c>
      <c r="B2086">
        <v>1</v>
      </c>
      <c r="C2086">
        <v>211639315</v>
      </c>
      <c r="D2086" t="s">
        <v>121</v>
      </c>
      <c r="E2086" t="s">
        <v>4297</v>
      </c>
      <c r="F2086" t="s">
        <v>2567</v>
      </c>
      <c r="G2086">
        <v>2</v>
      </c>
      <c r="H2086">
        <v>0</v>
      </c>
      <c r="I2086">
        <v>2767</v>
      </c>
      <c r="J2086">
        <v>27</v>
      </c>
      <c r="K2086" t="str">
        <f>VLOOKUP(J:J,[1]חוגים!A:B,2,0)</f>
        <v>מערכות מידע תואר ראשון</v>
      </c>
      <c r="L2086">
        <v>0</v>
      </c>
      <c r="M2086">
        <v>3</v>
      </c>
      <c r="N2086">
        <v>10</v>
      </c>
      <c r="O2086">
        <v>7</v>
      </c>
      <c r="P2086">
        <v>21</v>
      </c>
      <c r="Q2086">
        <v>2</v>
      </c>
      <c r="R2086">
        <v>0</v>
      </c>
      <c r="S2086">
        <v>111</v>
      </c>
      <c r="T2086">
        <v>14</v>
      </c>
      <c r="U2086">
        <v>5000</v>
      </c>
      <c r="V2086">
        <v>0</v>
      </c>
      <c r="W2086" t="s">
        <v>4298</v>
      </c>
      <c r="X2086">
        <v>0</v>
      </c>
      <c r="Y2086">
        <v>0</v>
      </c>
    </row>
    <row r="2087" spans="1:25" x14ac:dyDescent="0.2">
      <c r="A2087">
        <v>9</v>
      </c>
      <c r="B2087">
        <v>1</v>
      </c>
      <c r="C2087">
        <v>211643655</v>
      </c>
      <c r="D2087" t="str">
        <f>VLOOKUP(C:C,[1]חדשים!B:C,2,0)</f>
        <v>חדש סמ 1</v>
      </c>
      <c r="E2087" t="s">
        <v>230</v>
      </c>
      <c r="F2087" t="s">
        <v>148</v>
      </c>
      <c r="G2087">
        <v>1</v>
      </c>
      <c r="H2087">
        <v>0</v>
      </c>
      <c r="I2087">
        <v>1155</v>
      </c>
      <c r="J2087">
        <v>11</v>
      </c>
      <c r="K2087" t="str">
        <f>VLOOKUP(J:J,[1]חוגים!A:B,2,0)</f>
        <v>מדעי המחשב תואר ראשון</v>
      </c>
      <c r="L2087">
        <v>0</v>
      </c>
      <c r="M2087">
        <v>1</v>
      </c>
      <c r="N2087">
        <v>10</v>
      </c>
      <c r="O2087">
        <v>13</v>
      </c>
      <c r="P2087">
        <v>24</v>
      </c>
      <c r="Q2087">
        <v>2</v>
      </c>
      <c r="R2087">
        <v>0</v>
      </c>
      <c r="S2087">
        <v>0</v>
      </c>
      <c r="T2087">
        <v>25</v>
      </c>
      <c r="U2087">
        <v>5000</v>
      </c>
      <c r="V2087">
        <v>0</v>
      </c>
      <c r="W2087" t="s">
        <v>4299</v>
      </c>
      <c r="X2087">
        <v>0</v>
      </c>
      <c r="Y2087">
        <v>0</v>
      </c>
    </row>
    <row r="2088" spans="1:25" x14ac:dyDescent="0.2">
      <c r="A2088">
        <v>9</v>
      </c>
      <c r="B2088">
        <v>1</v>
      </c>
      <c r="C2088">
        <v>211646617</v>
      </c>
      <c r="D2088" t="s">
        <v>121</v>
      </c>
      <c r="E2088" t="s">
        <v>4300</v>
      </c>
      <c r="F2088" t="s">
        <v>407</v>
      </c>
      <c r="G2088">
        <v>1</v>
      </c>
      <c r="H2088">
        <v>0</v>
      </c>
      <c r="I2088">
        <v>2772</v>
      </c>
      <c r="J2088">
        <v>27</v>
      </c>
      <c r="K2088" t="str">
        <f>VLOOKUP(J:J,[1]חוגים!A:B,2,0)</f>
        <v>מערכות מידע תואר ראשון</v>
      </c>
      <c r="L2088">
        <v>0</v>
      </c>
      <c r="M2088">
        <v>2</v>
      </c>
      <c r="N2088">
        <v>10</v>
      </c>
      <c r="O2088">
        <v>22</v>
      </c>
      <c r="P2088">
        <v>23</v>
      </c>
      <c r="Q2088">
        <v>2</v>
      </c>
      <c r="R2088">
        <v>0</v>
      </c>
      <c r="S2088">
        <v>41</v>
      </c>
      <c r="T2088">
        <v>44</v>
      </c>
      <c r="U2088">
        <v>5000</v>
      </c>
      <c r="V2088">
        <v>0</v>
      </c>
      <c r="W2088" t="s">
        <v>4301</v>
      </c>
      <c r="X2088">
        <v>0</v>
      </c>
      <c r="Y2088">
        <v>0</v>
      </c>
    </row>
    <row r="2089" spans="1:25" x14ac:dyDescent="0.2">
      <c r="A2089">
        <v>9</v>
      </c>
      <c r="B2089">
        <v>1</v>
      </c>
      <c r="C2089">
        <v>211668272</v>
      </c>
      <c r="D2089" t="s">
        <v>121</v>
      </c>
      <c r="E2089" t="s">
        <v>4302</v>
      </c>
      <c r="F2089" t="s">
        <v>4303</v>
      </c>
      <c r="G2089">
        <v>1</v>
      </c>
      <c r="H2089">
        <v>0</v>
      </c>
      <c r="I2089">
        <v>6103</v>
      </c>
      <c r="J2089">
        <v>61</v>
      </c>
      <c r="K2089" t="str">
        <f>VLOOKUP(J:J,[1]חוגים!A:B,2,0)</f>
        <v>מדעי הסיעוד תואר ראשון</v>
      </c>
      <c r="L2089">
        <v>0</v>
      </c>
      <c r="M2089">
        <v>4</v>
      </c>
      <c r="N2089">
        <v>10</v>
      </c>
      <c r="O2089">
        <v>5</v>
      </c>
      <c r="P2089">
        <v>20</v>
      </c>
      <c r="Q2089">
        <v>1</v>
      </c>
      <c r="R2089">
        <v>0</v>
      </c>
      <c r="S2089">
        <v>151</v>
      </c>
      <c r="T2089">
        <v>9</v>
      </c>
      <c r="U2089">
        <v>5000</v>
      </c>
      <c r="V2089">
        <v>0</v>
      </c>
      <c r="W2089" t="s">
        <v>4304</v>
      </c>
      <c r="X2089">
        <v>0</v>
      </c>
      <c r="Y2089">
        <v>0</v>
      </c>
    </row>
    <row r="2090" spans="1:25" x14ac:dyDescent="0.2">
      <c r="A2090">
        <v>9</v>
      </c>
      <c r="B2090">
        <v>1</v>
      </c>
      <c r="C2090">
        <v>211670229</v>
      </c>
      <c r="D2090" t="str">
        <f>VLOOKUP(C:C,[1]חדשים!B:C,2,0)</f>
        <v>חדש סמ 1</v>
      </c>
      <c r="E2090" t="s">
        <v>4305</v>
      </c>
      <c r="F2090" t="s">
        <v>118</v>
      </c>
      <c r="G2090">
        <v>2</v>
      </c>
      <c r="H2090">
        <v>1</v>
      </c>
      <c r="I2090">
        <v>2775</v>
      </c>
      <c r="J2090">
        <v>27</v>
      </c>
      <c r="K2090" t="str">
        <f>VLOOKUP(J:J,[1]חוגים!A:B,2,0)</f>
        <v>מערכות מידע תואר ראשון</v>
      </c>
      <c r="L2090">
        <v>0</v>
      </c>
      <c r="M2090">
        <v>1</v>
      </c>
      <c r="N2090">
        <v>10</v>
      </c>
      <c r="O2090">
        <v>15</v>
      </c>
      <c r="P2090">
        <v>24</v>
      </c>
      <c r="Q2090">
        <v>1</v>
      </c>
      <c r="R2090">
        <v>0</v>
      </c>
      <c r="S2090">
        <v>0</v>
      </c>
      <c r="T2090">
        <v>29</v>
      </c>
      <c r="U2090">
        <v>5000</v>
      </c>
      <c r="V2090">
        <v>0</v>
      </c>
      <c r="W2090" t="s">
        <v>4306</v>
      </c>
      <c r="X2090">
        <v>0</v>
      </c>
      <c r="Y2090">
        <v>0</v>
      </c>
    </row>
    <row r="2091" spans="1:25" x14ac:dyDescent="0.2">
      <c r="A2091">
        <v>9</v>
      </c>
      <c r="B2091">
        <v>1</v>
      </c>
      <c r="C2091">
        <v>211671037</v>
      </c>
      <c r="D2091" t="str">
        <f>VLOOKUP(C:C,[1]חדשים!B:C,2,0)</f>
        <v>חדש סמ 1</v>
      </c>
      <c r="E2091" t="s">
        <v>161</v>
      </c>
      <c r="F2091" t="s">
        <v>610</v>
      </c>
      <c r="G2091">
        <v>1</v>
      </c>
      <c r="H2091">
        <v>1</v>
      </c>
      <c r="I2091">
        <v>2774</v>
      </c>
      <c r="J2091">
        <v>27</v>
      </c>
      <c r="K2091" t="str">
        <f>VLOOKUP(J:J,[1]חוגים!A:B,2,0)</f>
        <v>מערכות מידע תואר ראשון</v>
      </c>
      <c r="L2091">
        <v>0</v>
      </c>
      <c r="M2091">
        <v>1</v>
      </c>
      <c r="N2091">
        <v>10</v>
      </c>
      <c r="O2091">
        <v>20</v>
      </c>
      <c r="P2091">
        <v>24</v>
      </c>
      <c r="Q2091">
        <v>1</v>
      </c>
      <c r="R2091">
        <v>0</v>
      </c>
      <c r="S2091">
        <v>0</v>
      </c>
      <c r="T2091">
        <v>40</v>
      </c>
      <c r="U2091">
        <v>5000</v>
      </c>
      <c r="V2091">
        <v>0</v>
      </c>
      <c r="W2091" t="s">
        <v>4307</v>
      </c>
      <c r="X2091">
        <v>0</v>
      </c>
      <c r="Y2091">
        <v>0</v>
      </c>
    </row>
    <row r="2092" spans="1:25" x14ac:dyDescent="0.2">
      <c r="A2092">
        <v>9</v>
      </c>
      <c r="B2092">
        <v>1</v>
      </c>
      <c r="C2092">
        <v>211671722</v>
      </c>
      <c r="D2092" t="str">
        <f>VLOOKUP(C:C,[1]חדשים!B:C,2,0)</f>
        <v>חדש סמ 1</v>
      </c>
      <c r="E2092" t="s">
        <v>170</v>
      </c>
      <c r="F2092" t="s">
        <v>333</v>
      </c>
      <c r="G2092">
        <v>1</v>
      </c>
      <c r="H2092">
        <v>1</v>
      </c>
      <c r="I2092">
        <v>1155</v>
      </c>
      <c r="J2092">
        <v>11</v>
      </c>
      <c r="K2092" t="str">
        <f>VLOOKUP(J:J,[1]חוגים!A:B,2,0)</f>
        <v>מדעי המחשב תואר ראשון</v>
      </c>
      <c r="L2092">
        <v>0</v>
      </c>
      <c r="M2092">
        <v>1</v>
      </c>
      <c r="N2092">
        <v>10</v>
      </c>
      <c r="O2092">
        <v>23</v>
      </c>
      <c r="P2092">
        <v>24</v>
      </c>
      <c r="Q2092">
        <v>2</v>
      </c>
      <c r="R2092">
        <v>0</v>
      </c>
      <c r="S2092">
        <v>0</v>
      </c>
      <c r="T2092">
        <v>45</v>
      </c>
      <c r="U2092">
        <v>5000</v>
      </c>
      <c r="V2092">
        <v>0</v>
      </c>
      <c r="W2092" t="s">
        <v>4308</v>
      </c>
      <c r="X2092">
        <v>0</v>
      </c>
      <c r="Y2092">
        <v>0</v>
      </c>
    </row>
    <row r="2093" spans="1:25" x14ac:dyDescent="0.2">
      <c r="A2093">
        <v>9</v>
      </c>
      <c r="B2093">
        <v>1</v>
      </c>
      <c r="C2093">
        <v>211684055</v>
      </c>
      <c r="D2093" t="str">
        <f>VLOOKUP(C:C,[1]חדשים!B:C,2,0)</f>
        <v>חדש סמ 1</v>
      </c>
      <c r="E2093" t="s">
        <v>4309</v>
      </c>
      <c r="F2093" t="s">
        <v>843</v>
      </c>
      <c r="G2093">
        <v>1</v>
      </c>
      <c r="H2093">
        <v>0</v>
      </c>
      <c r="I2093">
        <v>1155</v>
      </c>
      <c r="J2093">
        <v>11</v>
      </c>
      <c r="K2093" t="str">
        <f>VLOOKUP(J:J,[1]חוגים!A:B,2,0)</f>
        <v>מדעי המחשב תואר ראשון</v>
      </c>
      <c r="L2093">
        <v>0</v>
      </c>
      <c r="M2093">
        <v>1</v>
      </c>
      <c r="N2093">
        <v>10</v>
      </c>
      <c r="O2093">
        <v>23</v>
      </c>
      <c r="P2093">
        <v>24</v>
      </c>
      <c r="Q2093">
        <v>1</v>
      </c>
      <c r="R2093">
        <v>0</v>
      </c>
      <c r="S2093">
        <v>0</v>
      </c>
      <c r="T2093">
        <v>45</v>
      </c>
      <c r="U2093">
        <v>5000</v>
      </c>
      <c r="V2093">
        <v>0</v>
      </c>
      <c r="W2093" t="s">
        <v>4310</v>
      </c>
      <c r="X2093">
        <v>0</v>
      </c>
      <c r="Y2093">
        <v>0</v>
      </c>
    </row>
    <row r="2094" spans="1:25" x14ac:dyDescent="0.2">
      <c r="A2094">
        <v>9</v>
      </c>
      <c r="B2094">
        <v>1</v>
      </c>
      <c r="C2094">
        <v>211684535</v>
      </c>
      <c r="D2094" t="s">
        <v>121</v>
      </c>
      <c r="E2094" t="s">
        <v>4311</v>
      </c>
      <c r="F2094" t="s">
        <v>497</v>
      </c>
      <c r="G2094">
        <v>1</v>
      </c>
      <c r="H2094">
        <v>0</v>
      </c>
      <c r="I2094">
        <v>1155</v>
      </c>
      <c r="J2094">
        <v>11</v>
      </c>
      <c r="K2094" t="str">
        <f>VLOOKUP(J:J,[1]חוגים!A:B,2,0)</f>
        <v>מדעי המחשב תואר ראשון</v>
      </c>
      <c r="L2094">
        <v>0</v>
      </c>
      <c r="M2094">
        <v>2</v>
      </c>
      <c r="N2094">
        <v>10</v>
      </c>
      <c r="O2094">
        <v>16</v>
      </c>
      <c r="P2094">
        <v>23</v>
      </c>
      <c r="Q2094">
        <v>2</v>
      </c>
      <c r="R2094">
        <v>0</v>
      </c>
      <c r="S2094">
        <v>41</v>
      </c>
      <c r="T2094">
        <v>32</v>
      </c>
      <c r="U2094">
        <v>5000</v>
      </c>
      <c r="V2094">
        <v>0</v>
      </c>
      <c r="W2094" t="s">
        <v>4312</v>
      </c>
      <c r="X2094">
        <v>0</v>
      </c>
      <c r="Y2094">
        <v>0</v>
      </c>
    </row>
    <row r="2095" spans="1:25" x14ac:dyDescent="0.2">
      <c r="A2095">
        <v>9</v>
      </c>
      <c r="B2095">
        <v>1</v>
      </c>
      <c r="C2095">
        <v>211685128</v>
      </c>
      <c r="D2095" t="str">
        <f>VLOOKUP(C:C,[1]חדשים!B:C,2,0)</f>
        <v>חדש סמ 2</v>
      </c>
      <c r="E2095" t="s">
        <v>4313</v>
      </c>
      <c r="F2095" t="s">
        <v>4314</v>
      </c>
      <c r="G2095">
        <v>1</v>
      </c>
      <c r="H2095">
        <v>1</v>
      </c>
      <c r="I2095">
        <v>6702</v>
      </c>
      <c r="J2095">
        <v>67</v>
      </c>
      <c r="K2095" t="str">
        <f>VLOOKUP(J:J,[1]חוגים!A:B,2,0)</f>
        <v>סיעוד הסבות</v>
      </c>
      <c r="L2095">
        <v>0</v>
      </c>
      <c r="M2095">
        <v>1</v>
      </c>
      <c r="N2095">
        <v>10</v>
      </c>
      <c r="O2095">
        <v>11</v>
      </c>
      <c r="P2095">
        <v>24</v>
      </c>
      <c r="Q2095">
        <v>1</v>
      </c>
      <c r="R2095">
        <v>0</v>
      </c>
      <c r="S2095">
        <v>0</v>
      </c>
      <c r="T2095">
        <v>22</v>
      </c>
      <c r="U2095">
        <v>5000</v>
      </c>
      <c r="V2095">
        <v>0</v>
      </c>
      <c r="W2095" t="s">
        <v>4315</v>
      </c>
      <c r="X2095">
        <v>0</v>
      </c>
      <c r="Y2095">
        <v>0</v>
      </c>
    </row>
    <row r="2096" spans="1:25" x14ac:dyDescent="0.2">
      <c r="A2096">
        <v>9</v>
      </c>
      <c r="B2096">
        <v>1</v>
      </c>
      <c r="C2096">
        <v>211696042</v>
      </c>
      <c r="D2096" t="str">
        <f>VLOOKUP(C:C,[1]חדשים!B:C,2,0)</f>
        <v>חדש סמ 1</v>
      </c>
      <c r="E2096" t="s">
        <v>4316</v>
      </c>
      <c r="F2096" t="s">
        <v>1896</v>
      </c>
      <c r="G2096">
        <v>2</v>
      </c>
      <c r="H2096">
        <v>3</v>
      </c>
      <c r="I2096">
        <v>6103</v>
      </c>
      <c r="J2096">
        <v>61</v>
      </c>
      <c r="K2096" t="str">
        <f>VLOOKUP(J:J,[1]חוגים!A:B,2,0)</f>
        <v>מדעי הסיעוד תואר ראשון</v>
      </c>
      <c r="L2096">
        <v>0</v>
      </c>
      <c r="M2096">
        <v>1</v>
      </c>
      <c r="N2096">
        <v>10</v>
      </c>
      <c r="O2096">
        <v>19</v>
      </c>
      <c r="P2096">
        <v>24</v>
      </c>
      <c r="Q2096">
        <v>1</v>
      </c>
      <c r="R2096">
        <v>0</v>
      </c>
      <c r="S2096">
        <v>0</v>
      </c>
      <c r="T2096">
        <v>37</v>
      </c>
      <c r="U2096">
        <v>5000</v>
      </c>
      <c r="V2096">
        <v>0</v>
      </c>
      <c r="W2096" t="s">
        <v>4317</v>
      </c>
      <c r="X2096">
        <v>0</v>
      </c>
      <c r="Y2096">
        <v>0</v>
      </c>
    </row>
    <row r="2097" spans="1:25" x14ac:dyDescent="0.2">
      <c r="A2097">
        <v>9</v>
      </c>
      <c r="B2097">
        <v>1</v>
      </c>
      <c r="C2097">
        <v>211696208</v>
      </c>
      <c r="D2097" t="str">
        <f>VLOOKUP(C:C,[1]חדשים!B:C,2,0)</f>
        <v>חדש סמ 1</v>
      </c>
      <c r="E2097" t="s">
        <v>4318</v>
      </c>
      <c r="F2097" t="s">
        <v>638</v>
      </c>
      <c r="G2097">
        <v>2</v>
      </c>
      <c r="H2097">
        <v>0</v>
      </c>
      <c r="I2097">
        <v>2767</v>
      </c>
      <c r="J2097">
        <v>27</v>
      </c>
      <c r="K2097" t="str">
        <f>VLOOKUP(J:J,[1]חוגים!A:B,2,0)</f>
        <v>מערכות מידע תואר ראשון</v>
      </c>
      <c r="L2097">
        <v>0</v>
      </c>
      <c r="M2097">
        <v>1</v>
      </c>
      <c r="N2097">
        <v>10</v>
      </c>
      <c r="O2097">
        <v>20</v>
      </c>
      <c r="P2097">
        <v>24</v>
      </c>
      <c r="Q2097">
        <v>1</v>
      </c>
      <c r="R2097">
        <v>0</v>
      </c>
      <c r="S2097">
        <v>0</v>
      </c>
      <c r="T2097">
        <v>40</v>
      </c>
      <c r="U2097">
        <v>5000</v>
      </c>
      <c r="V2097">
        <v>0</v>
      </c>
      <c r="W2097" t="s">
        <v>4319</v>
      </c>
      <c r="X2097">
        <v>0</v>
      </c>
      <c r="Y2097">
        <v>0</v>
      </c>
    </row>
    <row r="2098" spans="1:25" x14ac:dyDescent="0.2">
      <c r="A2098">
        <v>9</v>
      </c>
      <c r="B2098">
        <v>1</v>
      </c>
      <c r="C2098">
        <v>211696752</v>
      </c>
      <c r="D2098" t="str">
        <f>VLOOKUP(C:C,[1]חדשים!B:C,2,0)</f>
        <v>חדש סמ 1</v>
      </c>
      <c r="E2098" t="s">
        <v>4320</v>
      </c>
      <c r="F2098" t="s">
        <v>1682</v>
      </c>
      <c r="G2098">
        <v>1</v>
      </c>
      <c r="H2098">
        <v>0</v>
      </c>
      <c r="I2098">
        <v>1155</v>
      </c>
      <c r="J2098">
        <v>11</v>
      </c>
      <c r="K2098" t="str">
        <f>VLOOKUP(J:J,[1]חוגים!A:B,2,0)</f>
        <v>מדעי המחשב תואר ראשון</v>
      </c>
      <c r="L2098">
        <v>0</v>
      </c>
      <c r="M2098">
        <v>1</v>
      </c>
      <c r="N2098">
        <v>10</v>
      </c>
      <c r="O2098">
        <v>18</v>
      </c>
      <c r="P2098">
        <v>24</v>
      </c>
      <c r="Q2098">
        <v>1</v>
      </c>
      <c r="R2098">
        <v>0</v>
      </c>
      <c r="S2098">
        <v>0</v>
      </c>
      <c r="T2098">
        <v>36</v>
      </c>
      <c r="U2098">
        <v>5000</v>
      </c>
      <c r="V2098">
        <v>0</v>
      </c>
      <c r="W2098" t="s">
        <v>4321</v>
      </c>
      <c r="X2098">
        <v>0</v>
      </c>
      <c r="Y2098">
        <v>0</v>
      </c>
    </row>
    <row r="2099" spans="1:25" x14ac:dyDescent="0.2">
      <c r="A2099">
        <v>9</v>
      </c>
      <c r="B2099">
        <v>1</v>
      </c>
      <c r="C2099">
        <v>211698535</v>
      </c>
      <c r="D2099" t="s">
        <v>121</v>
      </c>
      <c r="E2099" t="s">
        <v>2776</v>
      </c>
      <c r="F2099" t="s">
        <v>225</v>
      </c>
      <c r="G2099">
        <v>2</v>
      </c>
      <c r="H2099">
        <v>0</v>
      </c>
      <c r="I2099">
        <v>3147</v>
      </c>
      <c r="J2099">
        <v>31</v>
      </c>
      <c r="K2099" t="str">
        <f>VLOOKUP(J:J,[1]חוגים!A:B,2,0)</f>
        <v>מדעי התנהגות תואר ראשון</v>
      </c>
      <c r="L2099">
        <v>0</v>
      </c>
      <c r="M2099">
        <v>2</v>
      </c>
      <c r="N2099">
        <v>10</v>
      </c>
      <c r="O2099">
        <v>22</v>
      </c>
      <c r="P2099">
        <v>23</v>
      </c>
      <c r="Q2099">
        <v>2</v>
      </c>
      <c r="R2099">
        <v>0</v>
      </c>
      <c r="S2099">
        <v>38</v>
      </c>
      <c r="T2099">
        <v>44</v>
      </c>
      <c r="U2099">
        <v>5000</v>
      </c>
      <c r="V2099">
        <v>0</v>
      </c>
      <c r="W2099" t="s">
        <v>4322</v>
      </c>
      <c r="X2099">
        <v>0</v>
      </c>
      <c r="Y2099">
        <v>0</v>
      </c>
    </row>
    <row r="2100" spans="1:25" x14ac:dyDescent="0.2">
      <c r="A2100">
        <v>9</v>
      </c>
      <c r="B2100">
        <v>1</v>
      </c>
      <c r="C2100">
        <v>211698717</v>
      </c>
      <c r="D2100" t="s">
        <v>121</v>
      </c>
      <c r="E2100" t="s">
        <v>1719</v>
      </c>
      <c r="F2100" t="s">
        <v>4323</v>
      </c>
      <c r="G2100">
        <v>2</v>
      </c>
      <c r="H2100">
        <v>0</v>
      </c>
      <c r="I2100">
        <v>6701</v>
      </c>
      <c r="J2100">
        <v>67</v>
      </c>
      <c r="K2100" t="str">
        <f>VLOOKUP(J:J,[1]חוגים!A:B,2,0)</f>
        <v>סיעוד הסבות</v>
      </c>
      <c r="L2100">
        <v>0</v>
      </c>
      <c r="M2100">
        <v>3</v>
      </c>
      <c r="N2100">
        <v>10</v>
      </c>
      <c r="O2100">
        <v>21</v>
      </c>
      <c r="P2100">
        <v>23</v>
      </c>
      <c r="Q2100">
        <v>1</v>
      </c>
      <c r="R2100">
        <v>0</v>
      </c>
      <c r="S2100">
        <v>63</v>
      </c>
      <c r="T2100">
        <v>41</v>
      </c>
      <c r="U2100">
        <v>5000</v>
      </c>
      <c r="V2100">
        <v>0</v>
      </c>
      <c r="W2100" t="s">
        <v>4324</v>
      </c>
      <c r="X2100">
        <v>0</v>
      </c>
      <c r="Y2100">
        <v>0</v>
      </c>
    </row>
    <row r="2101" spans="1:25" x14ac:dyDescent="0.2">
      <c r="A2101">
        <v>9</v>
      </c>
      <c r="B2101">
        <v>1</v>
      </c>
      <c r="C2101">
        <v>211715578</v>
      </c>
      <c r="D2101" t="s">
        <v>121</v>
      </c>
      <c r="E2101" t="s">
        <v>4325</v>
      </c>
      <c r="F2101" t="s">
        <v>151</v>
      </c>
      <c r="G2101">
        <v>2</v>
      </c>
      <c r="H2101">
        <v>0</v>
      </c>
      <c r="I2101">
        <v>3147</v>
      </c>
      <c r="J2101">
        <v>31</v>
      </c>
      <c r="K2101" t="str">
        <f>VLOOKUP(J:J,[1]חוגים!A:B,2,0)</f>
        <v>מדעי התנהגות תואר ראשון</v>
      </c>
      <c r="L2101">
        <v>0</v>
      </c>
      <c r="M2101">
        <v>2</v>
      </c>
      <c r="N2101">
        <v>10</v>
      </c>
      <c r="O2101">
        <v>22</v>
      </c>
      <c r="P2101">
        <v>23</v>
      </c>
      <c r="Q2101">
        <v>1</v>
      </c>
      <c r="R2101">
        <v>0</v>
      </c>
      <c r="S2101">
        <v>36</v>
      </c>
      <c r="T2101">
        <v>44</v>
      </c>
      <c r="U2101">
        <v>5000</v>
      </c>
      <c r="V2101">
        <v>0</v>
      </c>
      <c r="W2101" t="s">
        <v>4326</v>
      </c>
      <c r="X2101">
        <v>0</v>
      </c>
      <c r="Y2101">
        <v>0</v>
      </c>
    </row>
    <row r="2102" spans="1:25" x14ac:dyDescent="0.2">
      <c r="A2102">
        <v>9</v>
      </c>
      <c r="B2102">
        <v>1</v>
      </c>
      <c r="C2102">
        <v>211716022</v>
      </c>
      <c r="D2102" t="s">
        <v>121</v>
      </c>
      <c r="E2102" t="s">
        <v>3561</v>
      </c>
      <c r="F2102" t="s">
        <v>4327</v>
      </c>
      <c r="G2102">
        <v>2</v>
      </c>
      <c r="H2102">
        <v>0</v>
      </c>
      <c r="I2102">
        <v>3151</v>
      </c>
      <c r="J2102">
        <v>31</v>
      </c>
      <c r="K2102" t="str">
        <f>VLOOKUP(J:J,[1]חוגים!A:B,2,0)</f>
        <v>מדעי התנהגות תואר ראשון</v>
      </c>
      <c r="L2102">
        <v>0</v>
      </c>
      <c r="M2102">
        <v>3</v>
      </c>
      <c r="N2102">
        <v>10</v>
      </c>
      <c r="O2102">
        <v>18</v>
      </c>
      <c r="P2102">
        <v>22</v>
      </c>
      <c r="Q2102">
        <v>1</v>
      </c>
      <c r="R2102">
        <v>0</v>
      </c>
      <c r="S2102">
        <v>84</v>
      </c>
      <c r="T2102">
        <v>36</v>
      </c>
      <c r="U2102">
        <v>5000</v>
      </c>
      <c r="V2102">
        <v>0</v>
      </c>
      <c r="W2102" t="s">
        <v>4328</v>
      </c>
      <c r="X2102">
        <v>0</v>
      </c>
      <c r="Y2102">
        <v>0</v>
      </c>
    </row>
    <row r="2103" spans="1:25" x14ac:dyDescent="0.2">
      <c r="A2103">
        <v>9</v>
      </c>
      <c r="B2103">
        <v>1</v>
      </c>
      <c r="C2103">
        <v>211716105</v>
      </c>
      <c r="D2103" t="str">
        <f>VLOOKUP(C:C,[1]חדשים!B:C,2,0)</f>
        <v>חדש סמ 1</v>
      </c>
      <c r="E2103" t="s">
        <v>4329</v>
      </c>
      <c r="F2103" t="s">
        <v>1836</v>
      </c>
      <c r="G2103">
        <v>2</v>
      </c>
      <c r="H2103">
        <v>0</v>
      </c>
      <c r="I2103">
        <v>4300</v>
      </c>
      <c r="J2103">
        <v>43</v>
      </c>
      <c r="K2103" t="str">
        <f>VLOOKUP(J:J,[1]חוגים!A:B,2,0)</f>
        <v>פכ"ם</v>
      </c>
      <c r="L2103">
        <v>0</v>
      </c>
      <c r="M2103">
        <v>1</v>
      </c>
      <c r="N2103">
        <v>10</v>
      </c>
      <c r="O2103">
        <v>24</v>
      </c>
      <c r="P2103">
        <v>24</v>
      </c>
      <c r="Q2103">
        <v>1</v>
      </c>
      <c r="R2103">
        <v>0</v>
      </c>
      <c r="S2103">
        <v>0</v>
      </c>
      <c r="T2103">
        <v>48</v>
      </c>
      <c r="U2103">
        <v>5000</v>
      </c>
      <c r="V2103">
        <v>0</v>
      </c>
      <c r="W2103" t="s">
        <v>4330</v>
      </c>
      <c r="X2103">
        <v>0</v>
      </c>
      <c r="Y2103">
        <v>0</v>
      </c>
    </row>
    <row r="2104" spans="1:25" x14ac:dyDescent="0.2">
      <c r="A2104">
        <v>9</v>
      </c>
      <c r="B2104">
        <v>1</v>
      </c>
      <c r="C2104">
        <v>211716667</v>
      </c>
      <c r="D2104" t="str">
        <f>VLOOKUP(C:C,[1]חדשים!B:C,2,0)</f>
        <v>חדש סמ 1</v>
      </c>
      <c r="E2104" t="s">
        <v>653</v>
      </c>
      <c r="F2104" t="s">
        <v>269</v>
      </c>
      <c r="G2104">
        <v>2</v>
      </c>
      <c r="H2104">
        <v>0</v>
      </c>
      <c r="I2104">
        <v>3152</v>
      </c>
      <c r="J2104">
        <v>31</v>
      </c>
      <c r="K2104" t="str">
        <f>VLOOKUP(J:J,[1]חוגים!A:B,2,0)</f>
        <v>מדעי התנהגות תואר ראשון</v>
      </c>
      <c r="L2104">
        <v>0</v>
      </c>
      <c r="M2104">
        <v>1</v>
      </c>
      <c r="N2104">
        <v>10</v>
      </c>
      <c r="O2104">
        <v>18</v>
      </c>
      <c r="P2104">
        <v>24</v>
      </c>
      <c r="Q2104">
        <v>1</v>
      </c>
      <c r="R2104">
        <v>0</v>
      </c>
      <c r="S2104">
        <v>0</v>
      </c>
      <c r="T2104">
        <v>36</v>
      </c>
      <c r="U2104">
        <v>5000</v>
      </c>
      <c r="V2104">
        <v>0</v>
      </c>
      <c r="W2104" t="s">
        <v>4331</v>
      </c>
      <c r="X2104">
        <v>0</v>
      </c>
      <c r="Y2104">
        <v>0</v>
      </c>
    </row>
    <row r="2105" spans="1:25" x14ac:dyDescent="0.2">
      <c r="A2105">
        <v>9</v>
      </c>
      <c r="B2105">
        <v>1</v>
      </c>
      <c r="C2105">
        <v>211717194</v>
      </c>
      <c r="D2105" t="s">
        <v>121</v>
      </c>
      <c r="E2105" t="s">
        <v>4332</v>
      </c>
      <c r="F2105" t="s">
        <v>333</v>
      </c>
      <c r="G2105">
        <v>1</v>
      </c>
      <c r="H2105">
        <v>0</v>
      </c>
      <c r="I2105">
        <v>2767</v>
      </c>
      <c r="J2105">
        <v>27</v>
      </c>
      <c r="K2105" t="str">
        <f>VLOOKUP(J:J,[1]חוגים!A:B,2,0)</f>
        <v>מערכות מידע תואר ראשון</v>
      </c>
      <c r="L2105">
        <v>0</v>
      </c>
      <c r="M2105">
        <v>2</v>
      </c>
      <c r="N2105">
        <v>10</v>
      </c>
      <c r="O2105">
        <v>25</v>
      </c>
      <c r="P2105">
        <v>23</v>
      </c>
      <c r="Q2105">
        <v>2</v>
      </c>
      <c r="R2105">
        <v>0</v>
      </c>
      <c r="S2105">
        <v>35</v>
      </c>
      <c r="T2105">
        <v>50</v>
      </c>
      <c r="U2105">
        <v>5000</v>
      </c>
      <c r="V2105">
        <v>0</v>
      </c>
      <c r="W2105" t="s">
        <v>4333</v>
      </c>
      <c r="X2105">
        <v>0</v>
      </c>
      <c r="Y2105">
        <v>0</v>
      </c>
    </row>
    <row r="2106" spans="1:25" x14ac:dyDescent="0.2">
      <c r="A2106">
        <v>9</v>
      </c>
      <c r="B2106">
        <v>1</v>
      </c>
      <c r="C2106">
        <v>211718143</v>
      </c>
      <c r="D2106" t="str">
        <f>VLOOKUP(C:C,[1]חדשים!B:C,2,0)</f>
        <v>חדש סמ 1</v>
      </c>
      <c r="E2106" t="s">
        <v>4334</v>
      </c>
      <c r="F2106" t="s">
        <v>567</v>
      </c>
      <c r="G2106">
        <v>2</v>
      </c>
      <c r="H2106">
        <v>0</v>
      </c>
      <c r="I2106">
        <v>3151</v>
      </c>
      <c r="J2106">
        <v>31</v>
      </c>
      <c r="K2106" t="str">
        <f>VLOOKUP(J:J,[1]חוגים!A:B,2,0)</f>
        <v>מדעי התנהגות תואר ראשון</v>
      </c>
      <c r="L2106">
        <v>0</v>
      </c>
      <c r="M2106">
        <v>1</v>
      </c>
      <c r="N2106">
        <v>10</v>
      </c>
      <c r="O2106">
        <v>18</v>
      </c>
      <c r="P2106">
        <v>24</v>
      </c>
      <c r="Q2106">
        <v>1</v>
      </c>
      <c r="R2106">
        <v>0</v>
      </c>
      <c r="S2106">
        <v>0</v>
      </c>
      <c r="T2106">
        <v>36</v>
      </c>
      <c r="U2106">
        <v>5000</v>
      </c>
      <c r="V2106">
        <v>0</v>
      </c>
      <c r="W2106" t="s">
        <v>4335</v>
      </c>
      <c r="X2106">
        <v>0</v>
      </c>
      <c r="Y2106">
        <v>0</v>
      </c>
    </row>
    <row r="2107" spans="1:25" x14ac:dyDescent="0.2">
      <c r="A2107">
        <v>9</v>
      </c>
      <c r="B2107">
        <v>1</v>
      </c>
      <c r="C2107">
        <v>211718291</v>
      </c>
      <c r="D2107" t="s">
        <v>121</v>
      </c>
      <c r="E2107" t="s">
        <v>224</v>
      </c>
      <c r="F2107" t="s">
        <v>176</v>
      </c>
      <c r="G2107">
        <v>2</v>
      </c>
      <c r="H2107">
        <v>0</v>
      </c>
      <c r="I2107">
        <v>1159</v>
      </c>
      <c r="J2107">
        <v>11</v>
      </c>
      <c r="K2107" t="str">
        <f>VLOOKUP(J:J,[1]חוגים!A:B,2,0)</f>
        <v>מדעי המחשב תואר ראשון</v>
      </c>
      <c r="L2107">
        <v>0</v>
      </c>
      <c r="M2107">
        <v>2</v>
      </c>
      <c r="N2107">
        <v>10</v>
      </c>
      <c r="O2107">
        <v>18</v>
      </c>
      <c r="P2107">
        <v>23</v>
      </c>
      <c r="Q2107">
        <v>2</v>
      </c>
      <c r="R2107">
        <v>0</v>
      </c>
      <c r="S2107">
        <v>45</v>
      </c>
      <c r="T2107">
        <v>36</v>
      </c>
      <c r="U2107">
        <v>5000</v>
      </c>
      <c r="V2107">
        <v>0</v>
      </c>
      <c r="W2107" t="s">
        <v>4336</v>
      </c>
      <c r="X2107">
        <v>0</v>
      </c>
      <c r="Y2107">
        <v>0</v>
      </c>
    </row>
    <row r="2108" spans="1:25" x14ac:dyDescent="0.2">
      <c r="A2108">
        <v>9</v>
      </c>
      <c r="B2108">
        <v>1</v>
      </c>
      <c r="C2108">
        <v>211718507</v>
      </c>
      <c r="D2108" t="str">
        <f>VLOOKUP(C:C,[1]חדשים!B:C,2,0)</f>
        <v>חדש סמ 1</v>
      </c>
      <c r="E2108" t="s">
        <v>4337</v>
      </c>
      <c r="F2108" t="s">
        <v>110</v>
      </c>
      <c r="G2108">
        <v>2</v>
      </c>
      <c r="H2108">
        <v>0</v>
      </c>
      <c r="I2108">
        <v>3151</v>
      </c>
      <c r="J2108">
        <v>31</v>
      </c>
      <c r="K2108" t="str">
        <f>VLOOKUP(J:J,[1]חוגים!A:B,2,0)</f>
        <v>מדעי התנהגות תואר ראשון</v>
      </c>
      <c r="L2108">
        <v>0</v>
      </c>
      <c r="M2108">
        <v>1</v>
      </c>
      <c r="N2108">
        <v>10</v>
      </c>
      <c r="O2108">
        <v>18</v>
      </c>
      <c r="P2108">
        <v>24</v>
      </c>
      <c r="Q2108">
        <v>1</v>
      </c>
      <c r="R2108">
        <v>0</v>
      </c>
      <c r="S2108">
        <v>0</v>
      </c>
      <c r="T2108">
        <v>35</v>
      </c>
      <c r="U2108">
        <v>5000</v>
      </c>
      <c r="V2108">
        <v>0</v>
      </c>
      <c r="W2108" t="s">
        <v>4338</v>
      </c>
      <c r="X2108">
        <v>0</v>
      </c>
      <c r="Y2108">
        <v>0</v>
      </c>
    </row>
    <row r="2109" spans="1:25" x14ac:dyDescent="0.2">
      <c r="A2109">
        <v>9</v>
      </c>
      <c r="B2109">
        <v>1</v>
      </c>
      <c r="C2109">
        <v>211719992</v>
      </c>
      <c r="D2109" t="s">
        <v>121</v>
      </c>
      <c r="E2109" t="s">
        <v>3341</v>
      </c>
      <c r="F2109" t="s">
        <v>4339</v>
      </c>
      <c r="G2109">
        <v>2</v>
      </c>
      <c r="H2109">
        <v>0</v>
      </c>
      <c r="I2109">
        <v>3147</v>
      </c>
      <c r="J2109">
        <v>31</v>
      </c>
      <c r="K2109" t="str">
        <f>VLOOKUP(J:J,[1]חוגים!A:B,2,0)</f>
        <v>מדעי התנהגות תואר ראשון</v>
      </c>
      <c r="L2109">
        <v>0</v>
      </c>
      <c r="M2109">
        <v>3</v>
      </c>
      <c r="N2109">
        <v>10</v>
      </c>
      <c r="O2109">
        <v>1</v>
      </c>
      <c r="P2109">
        <v>20</v>
      </c>
      <c r="Q2109">
        <v>2</v>
      </c>
      <c r="R2109">
        <v>0</v>
      </c>
      <c r="S2109">
        <v>110</v>
      </c>
      <c r="T2109">
        <v>2</v>
      </c>
      <c r="U2109">
        <v>5000</v>
      </c>
      <c r="V2109">
        <v>0</v>
      </c>
      <c r="W2109" t="s">
        <v>4340</v>
      </c>
      <c r="X2109">
        <v>0</v>
      </c>
      <c r="Y2109">
        <v>0</v>
      </c>
    </row>
    <row r="2110" spans="1:25" x14ac:dyDescent="0.2">
      <c r="A2110">
        <v>9</v>
      </c>
      <c r="B2110">
        <v>1</v>
      </c>
      <c r="C2110">
        <v>211721519</v>
      </c>
      <c r="D2110" t="s">
        <v>121</v>
      </c>
      <c r="E2110" t="s">
        <v>4341</v>
      </c>
      <c r="F2110" t="s">
        <v>1032</v>
      </c>
      <c r="G2110">
        <v>2</v>
      </c>
      <c r="H2110">
        <v>0</v>
      </c>
      <c r="I2110">
        <v>2774</v>
      </c>
      <c r="J2110">
        <v>27</v>
      </c>
      <c r="K2110" t="str">
        <f>VLOOKUP(J:J,[1]חוגים!A:B,2,0)</f>
        <v>מערכות מידע תואר ראשון</v>
      </c>
      <c r="L2110">
        <v>0</v>
      </c>
      <c r="M2110">
        <v>2</v>
      </c>
      <c r="N2110">
        <v>10</v>
      </c>
      <c r="O2110">
        <v>24</v>
      </c>
      <c r="P2110">
        <v>23</v>
      </c>
      <c r="Q2110">
        <v>1</v>
      </c>
      <c r="R2110">
        <v>0</v>
      </c>
      <c r="S2110">
        <v>41</v>
      </c>
      <c r="T2110">
        <v>47</v>
      </c>
      <c r="U2110">
        <v>5000</v>
      </c>
      <c r="V2110">
        <v>0</v>
      </c>
      <c r="W2110" t="s">
        <v>4342</v>
      </c>
      <c r="X2110">
        <v>0</v>
      </c>
      <c r="Y2110">
        <v>0</v>
      </c>
    </row>
    <row r="2111" spans="1:25" x14ac:dyDescent="0.2">
      <c r="A2111">
        <v>9</v>
      </c>
      <c r="B2111">
        <v>1</v>
      </c>
      <c r="C2111">
        <v>211726799</v>
      </c>
      <c r="D2111" t="s">
        <v>121</v>
      </c>
      <c r="E2111" t="s">
        <v>4343</v>
      </c>
      <c r="F2111" t="s">
        <v>4344</v>
      </c>
      <c r="G2111">
        <v>1</v>
      </c>
      <c r="H2111">
        <v>1</v>
      </c>
      <c r="I2111">
        <v>6600</v>
      </c>
      <c r="J2111">
        <v>66</v>
      </c>
      <c r="K2111" t="str">
        <f>VLOOKUP(J:J,[1]חוגים!A:B,2,0)</f>
        <v>סיעוד מבחר</v>
      </c>
      <c r="L2111">
        <v>0</v>
      </c>
      <c r="M2111">
        <v>4</v>
      </c>
      <c r="N2111">
        <v>10</v>
      </c>
      <c r="O2111">
        <v>19</v>
      </c>
      <c r="P2111">
        <v>22</v>
      </c>
      <c r="Q2111">
        <v>1</v>
      </c>
      <c r="R2111">
        <v>0</v>
      </c>
      <c r="S2111">
        <v>95</v>
      </c>
      <c r="T2111">
        <v>38</v>
      </c>
      <c r="U2111">
        <v>5000</v>
      </c>
      <c r="V2111">
        <v>0</v>
      </c>
      <c r="W2111" t="s">
        <v>4345</v>
      </c>
      <c r="X2111">
        <v>0</v>
      </c>
      <c r="Y2111">
        <v>0</v>
      </c>
    </row>
    <row r="2112" spans="1:25" x14ac:dyDescent="0.2">
      <c r="A2112">
        <v>9</v>
      </c>
      <c r="B2112">
        <v>1</v>
      </c>
      <c r="C2112">
        <v>211733522</v>
      </c>
      <c r="D2112" t="s">
        <v>121</v>
      </c>
      <c r="E2112" t="s">
        <v>4346</v>
      </c>
      <c r="F2112" t="s">
        <v>4347</v>
      </c>
      <c r="G2112">
        <v>1</v>
      </c>
      <c r="H2112">
        <v>0</v>
      </c>
      <c r="I2112">
        <v>3149</v>
      </c>
      <c r="J2112">
        <v>31</v>
      </c>
      <c r="K2112" t="str">
        <f>VLOOKUP(J:J,[1]חוגים!A:B,2,0)</f>
        <v>מדעי התנהגות תואר ראשון</v>
      </c>
      <c r="L2112">
        <v>0</v>
      </c>
      <c r="M2112">
        <v>3</v>
      </c>
      <c r="N2112">
        <v>10</v>
      </c>
      <c r="O2112">
        <v>16</v>
      </c>
      <c r="P2112">
        <v>22</v>
      </c>
      <c r="Q2112">
        <v>1</v>
      </c>
      <c r="R2112">
        <v>0</v>
      </c>
      <c r="S2112">
        <v>82</v>
      </c>
      <c r="T2112">
        <v>32</v>
      </c>
      <c r="U2112">
        <v>5000</v>
      </c>
      <c r="V2112">
        <v>0</v>
      </c>
      <c r="W2112" t="s">
        <v>4348</v>
      </c>
      <c r="X2112">
        <v>0</v>
      </c>
      <c r="Y2112">
        <v>0</v>
      </c>
    </row>
    <row r="2113" spans="1:25" x14ac:dyDescent="0.2">
      <c r="A2113">
        <v>9</v>
      </c>
      <c r="B2113">
        <v>1</v>
      </c>
      <c r="C2113">
        <v>211740592</v>
      </c>
      <c r="D2113" t="str">
        <f>VLOOKUP(C:C,[1]חדשים!B:C,2,0)</f>
        <v>חדש סמ 1</v>
      </c>
      <c r="E2113" t="s">
        <v>4349</v>
      </c>
      <c r="F2113" t="s">
        <v>165</v>
      </c>
      <c r="G2113">
        <v>2</v>
      </c>
      <c r="H2113">
        <v>1</v>
      </c>
      <c r="I2113">
        <v>3147</v>
      </c>
      <c r="J2113">
        <v>31</v>
      </c>
      <c r="K2113" t="str">
        <f>VLOOKUP(J:J,[1]חוגים!A:B,2,0)</f>
        <v>מדעי התנהגות תואר ראשון</v>
      </c>
      <c r="L2113">
        <v>0</v>
      </c>
      <c r="M2113">
        <v>1</v>
      </c>
      <c r="N2113">
        <v>10</v>
      </c>
      <c r="O2113">
        <v>17</v>
      </c>
      <c r="P2113">
        <v>24</v>
      </c>
      <c r="Q2113">
        <v>1</v>
      </c>
      <c r="R2113">
        <v>0</v>
      </c>
      <c r="S2113">
        <v>0</v>
      </c>
      <c r="T2113">
        <v>34</v>
      </c>
      <c r="U2113">
        <v>5000</v>
      </c>
      <c r="V2113">
        <v>0</v>
      </c>
      <c r="W2113" t="s">
        <v>4350</v>
      </c>
      <c r="X2113">
        <v>0</v>
      </c>
      <c r="Y2113">
        <v>0</v>
      </c>
    </row>
    <row r="2114" spans="1:25" x14ac:dyDescent="0.2">
      <c r="A2114">
        <v>9</v>
      </c>
      <c r="B2114">
        <v>1</v>
      </c>
      <c r="C2114">
        <v>211748264</v>
      </c>
      <c r="D2114" t="s">
        <v>121</v>
      </c>
      <c r="E2114" t="s">
        <v>1106</v>
      </c>
      <c r="F2114" t="s">
        <v>1177</v>
      </c>
      <c r="G2114">
        <v>2</v>
      </c>
      <c r="H2114">
        <v>0</v>
      </c>
      <c r="I2114">
        <v>3147</v>
      </c>
      <c r="J2114">
        <v>31</v>
      </c>
      <c r="K2114" t="str">
        <f>VLOOKUP(J:J,[1]חוגים!A:B,2,0)</f>
        <v>מדעי התנהגות תואר ראשון</v>
      </c>
      <c r="L2114">
        <v>0</v>
      </c>
      <c r="M2114">
        <v>2</v>
      </c>
      <c r="N2114">
        <v>10</v>
      </c>
      <c r="O2114">
        <v>22</v>
      </c>
      <c r="P2114">
        <v>23</v>
      </c>
      <c r="Q2114">
        <v>1</v>
      </c>
      <c r="R2114">
        <v>0</v>
      </c>
      <c r="S2114">
        <v>36</v>
      </c>
      <c r="T2114">
        <v>44</v>
      </c>
      <c r="U2114">
        <v>5000</v>
      </c>
      <c r="V2114">
        <v>0</v>
      </c>
      <c r="W2114" t="s">
        <v>4351</v>
      </c>
      <c r="X2114">
        <v>0</v>
      </c>
      <c r="Y2114">
        <v>0</v>
      </c>
    </row>
    <row r="2115" spans="1:25" x14ac:dyDescent="0.2">
      <c r="A2115">
        <v>9</v>
      </c>
      <c r="B2115">
        <v>1</v>
      </c>
      <c r="C2115">
        <v>211756689</v>
      </c>
      <c r="D2115" t="s">
        <v>121</v>
      </c>
      <c r="E2115" t="s">
        <v>947</v>
      </c>
      <c r="F2115" t="s">
        <v>2947</v>
      </c>
      <c r="G2115">
        <v>2</v>
      </c>
      <c r="H2115">
        <v>0</v>
      </c>
      <c r="I2115">
        <v>6103</v>
      </c>
      <c r="J2115">
        <v>61</v>
      </c>
      <c r="K2115" t="str">
        <f>VLOOKUP(J:J,[1]חוגים!A:B,2,0)</f>
        <v>מדעי הסיעוד תואר ראשון</v>
      </c>
      <c r="L2115">
        <v>0</v>
      </c>
      <c r="M2115">
        <v>4</v>
      </c>
      <c r="N2115">
        <v>10</v>
      </c>
      <c r="O2115">
        <v>10</v>
      </c>
      <c r="P2115">
        <v>21</v>
      </c>
      <c r="Q2115">
        <v>1</v>
      </c>
      <c r="R2115">
        <v>0</v>
      </c>
      <c r="S2115">
        <v>140</v>
      </c>
      <c r="T2115">
        <v>20</v>
      </c>
      <c r="U2115">
        <v>5000</v>
      </c>
      <c r="V2115">
        <v>0</v>
      </c>
      <c r="W2115" t="s">
        <v>4352</v>
      </c>
      <c r="X2115">
        <v>0</v>
      </c>
      <c r="Y2115">
        <v>0</v>
      </c>
    </row>
    <row r="2116" spans="1:25" x14ac:dyDescent="0.2">
      <c r="A2116">
        <v>9</v>
      </c>
      <c r="B2116">
        <v>1</v>
      </c>
      <c r="C2116">
        <v>211757422</v>
      </c>
      <c r="D2116" t="s">
        <v>121</v>
      </c>
      <c r="E2116" t="s">
        <v>4353</v>
      </c>
      <c r="F2116" t="s">
        <v>4354</v>
      </c>
      <c r="G2116">
        <v>2</v>
      </c>
      <c r="H2116">
        <v>0</v>
      </c>
      <c r="I2116">
        <v>6103</v>
      </c>
      <c r="J2116">
        <v>61</v>
      </c>
      <c r="K2116" t="str">
        <f>VLOOKUP(J:J,[1]חוגים!A:B,2,0)</f>
        <v>מדעי הסיעוד תואר ראשון</v>
      </c>
      <c r="L2116">
        <v>0</v>
      </c>
      <c r="M2116">
        <v>2</v>
      </c>
      <c r="N2116">
        <v>10</v>
      </c>
      <c r="O2116">
        <v>24</v>
      </c>
      <c r="P2116">
        <v>23</v>
      </c>
      <c r="Q2116">
        <v>1</v>
      </c>
      <c r="R2116">
        <v>0</v>
      </c>
      <c r="S2116">
        <v>52</v>
      </c>
      <c r="T2116">
        <v>48</v>
      </c>
      <c r="U2116">
        <v>5000</v>
      </c>
      <c r="V2116">
        <v>0</v>
      </c>
      <c r="W2116" t="s">
        <v>4355</v>
      </c>
      <c r="X2116">
        <v>0</v>
      </c>
      <c r="Y2116">
        <v>0</v>
      </c>
    </row>
    <row r="2117" spans="1:25" x14ac:dyDescent="0.2">
      <c r="A2117">
        <v>9</v>
      </c>
      <c r="B2117">
        <v>1</v>
      </c>
      <c r="C2117">
        <v>211758644</v>
      </c>
      <c r="D2117" t="str">
        <f>VLOOKUP(C:C,[1]חדשים!B:C,2,0)</f>
        <v>חדש סמ 1</v>
      </c>
      <c r="E2117" t="s">
        <v>1182</v>
      </c>
      <c r="F2117" t="s">
        <v>4356</v>
      </c>
      <c r="G2117">
        <v>2</v>
      </c>
      <c r="H2117">
        <v>0</v>
      </c>
      <c r="I2117">
        <v>3272</v>
      </c>
      <c r="J2117">
        <v>32</v>
      </c>
      <c r="K2117" t="str">
        <f>VLOOKUP(J:J,[1]חוגים!A:B,2,0)</f>
        <v>פסיכולוגיה תואר שני</v>
      </c>
      <c r="L2117">
        <v>0</v>
      </c>
      <c r="M2117">
        <v>2</v>
      </c>
      <c r="N2117">
        <v>20</v>
      </c>
      <c r="O2117">
        <v>15</v>
      </c>
      <c r="P2117">
        <v>24</v>
      </c>
      <c r="Q2117">
        <v>1</v>
      </c>
      <c r="R2117">
        <v>0</v>
      </c>
      <c r="S2117">
        <v>0</v>
      </c>
      <c r="T2117">
        <v>30</v>
      </c>
      <c r="U2117">
        <v>5000</v>
      </c>
      <c r="V2117">
        <v>0</v>
      </c>
      <c r="W2117" t="s">
        <v>4357</v>
      </c>
      <c r="X2117">
        <v>0</v>
      </c>
      <c r="Y2117">
        <v>0</v>
      </c>
    </row>
    <row r="2118" spans="1:25" x14ac:dyDescent="0.2">
      <c r="A2118">
        <v>9</v>
      </c>
      <c r="B2118">
        <v>1</v>
      </c>
      <c r="C2118">
        <v>211762570</v>
      </c>
      <c r="D2118" t="str">
        <f>VLOOKUP(C:C,[1]חדשים!B:C,2,0)</f>
        <v>חדש סמ 1</v>
      </c>
      <c r="E2118" t="s">
        <v>4358</v>
      </c>
      <c r="F2118" t="s">
        <v>400</v>
      </c>
      <c r="G2118">
        <v>1</v>
      </c>
      <c r="H2118">
        <v>0</v>
      </c>
      <c r="I2118">
        <v>1155</v>
      </c>
      <c r="J2118">
        <v>11</v>
      </c>
      <c r="K2118" t="str">
        <f>VLOOKUP(J:J,[1]חוגים!A:B,2,0)</f>
        <v>מדעי המחשב תואר ראשון</v>
      </c>
      <c r="L2118">
        <v>0</v>
      </c>
      <c r="M2118">
        <v>1</v>
      </c>
      <c r="N2118">
        <v>10</v>
      </c>
      <c r="O2118">
        <v>21</v>
      </c>
      <c r="P2118">
        <v>24</v>
      </c>
      <c r="Q2118">
        <v>2</v>
      </c>
      <c r="R2118">
        <v>0</v>
      </c>
      <c r="S2118">
        <v>0</v>
      </c>
      <c r="T2118">
        <v>41</v>
      </c>
      <c r="U2118">
        <v>5000</v>
      </c>
      <c r="V2118">
        <v>0</v>
      </c>
      <c r="W2118" t="s">
        <v>4359</v>
      </c>
      <c r="X2118">
        <v>0</v>
      </c>
      <c r="Y2118">
        <v>0</v>
      </c>
    </row>
    <row r="2119" spans="1:25" x14ac:dyDescent="0.2">
      <c r="A2119">
        <v>9</v>
      </c>
      <c r="B2119">
        <v>1</v>
      </c>
      <c r="C2119">
        <v>211766563</v>
      </c>
      <c r="D2119" t="s">
        <v>121</v>
      </c>
      <c r="E2119" t="s">
        <v>4360</v>
      </c>
      <c r="F2119" t="s">
        <v>3372</v>
      </c>
      <c r="G2119">
        <v>2</v>
      </c>
      <c r="H2119">
        <v>0</v>
      </c>
      <c r="I2119">
        <v>1155</v>
      </c>
      <c r="J2119">
        <v>11</v>
      </c>
      <c r="K2119" t="str">
        <f>VLOOKUP(J:J,[1]חוגים!A:B,2,0)</f>
        <v>מדעי המחשב תואר ראשון</v>
      </c>
      <c r="L2119">
        <v>0</v>
      </c>
      <c r="M2119">
        <v>1</v>
      </c>
      <c r="N2119">
        <v>10</v>
      </c>
      <c r="O2119">
        <v>9</v>
      </c>
      <c r="P2119">
        <v>23</v>
      </c>
      <c r="Q2119">
        <v>1</v>
      </c>
      <c r="R2119">
        <v>0</v>
      </c>
      <c r="S2119">
        <v>23</v>
      </c>
      <c r="T2119">
        <v>18</v>
      </c>
      <c r="U2119">
        <v>5000</v>
      </c>
      <c r="V2119">
        <v>0</v>
      </c>
      <c r="W2119" t="s">
        <v>4361</v>
      </c>
      <c r="X2119">
        <v>0</v>
      </c>
      <c r="Y2119">
        <v>0</v>
      </c>
    </row>
    <row r="2120" spans="1:25" x14ac:dyDescent="0.2">
      <c r="A2120">
        <v>9</v>
      </c>
      <c r="B2120">
        <v>1</v>
      </c>
      <c r="C2120">
        <v>211766811</v>
      </c>
      <c r="D2120" t="s">
        <v>121</v>
      </c>
      <c r="E2120" t="s">
        <v>4362</v>
      </c>
      <c r="F2120" t="s">
        <v>62</v>
      </c>
      <c r="G2120">
        <v>2</v>
      </c>
      <c r="H2120">
        <v>0</v>
      </c>
      <c r="I2120">
        <v>2166</v>
      </c>
      <c r="J2120">
        <v>21</v>
      </c>
      <c r="K2120" t="str">
        <f>VLOOKUP(J:J,[1]חוגים!A:B,2,0)</f>
        <v>כלכלה וניהול תואר ראשון</v>
      </c>
      <c r="L2120">
        <v>0</v>
      </c>
      <c r="M2120">
        <v>2</v>
      </c>
      <c r="N2120">
        <v>10</v>
      </c>
      <c r="O2120">
        <v>23</v>
      </c>
      <c r="P2120">
        <v>23</v>
      </c>
      <c r="Q2120">
        <v>1</v>
      </c>
      <c r="R2120">
        <v>0</v>
      </c>
      <c r="S2120">
        <v>43</v>
      </c>
      <c r="T2120">
        <v>46</v>
      </c>
      <c r="U2120">
        <v>5000</v>
      </c>
      <c r="V2120">
        <v>0</v>
      </c>
      <c r="W2120" t="s">
        <v>4363</v>
      </c>
      <c r="X2120">
        <v>0</v>
      </c>
      <c r="Y2120">
        <v>0</v>
      </c>
    </row>
    <row r="2121" spans="1:25" x14ac:dyDescent="0.2">
      <c r="A2121">
        <v>9</v>
      </c>
      <c r="B2121">
        <v>1</v>
      </c>
      <c r="C2121">
        <v>211776539</v>
      </c>
      <c r="D2121" t="str">
        <f>VLOOKUP(C:C,[1]חדשים!B:C,2,0)</f>
        <v>חדש סמ 1</v>
      </c>
      <c r="E2121" t="s">
        <v>274</v>
      </c>
      <c r="F2121" t="s">
        <v>4364</v>
      </c>
      <c r="G2121">
        <v>2</v>
      </c>
      <c r="H2121">
        <v>0</v>
      </c>
      <c r="I2121">
        <v>3147</v>
      </c>
      <c r="J2121">
        <v>31</v>
      </c>
      <c r="K2121" t="str">
        <f>VLOOKUP(J:J,[1]חוגים!A:B,2,0)</f>
        <v>מדעי התנהגות תואר ראשון</v>
      </c>
      <c r="L2121">
        <v>0</v>
      </c>
      <c r="M2121">
        <v>1</v>
      </c>
      <c r="N2121">
        <v>10</v>
      </c>
      <c r="O2121">
        <v>17</v>
      </c>
      <c r="P2121">
        <v>24</v>
      </c>
      <c r="Q2121">
        <v>2</v>
      </c>
      <c r="R2121">
        <v>0</v>
      </c>
      <c r="S2121">
        <v>0</v>
      </c>
      <c r="T2121">
        <v>34</v>
      </c>
      <c r="U2121">
        <v>5000</v>
      </c>
      <c r="V2121">
        <v>0</v>
      </c>
      <c r="W2121" t="s">
        <v>4365</v>
      </c>
      <c r="X2121">
        <v>0</v>
      </c>
      <c r="Y2121">
        <v>0</v>
      </c>
    </row>
    <row r="2122" spans="1:25" x14ac:dyDescent="0.2">
      <c r="A2122">
        <v>9</v>
      </c>
      <c r="B2122">
        <v>1</v>
      </c>
      <c r="C2122">
        <v>211781117</v>
      </c>
      <c r="D2122" t="s">
        <v>121</v>
      </c>
      <c r="E2122" t="s">
        <v>497</v>
      </c>
      <c r="F2122" t="s">
        <v>640</v>
      </c>
      <c r="G2122">
        <v>1</v>
      </c>
      <c r="H2122">
        <v>1</v>
      </c>
      <c r="I2122">
        <v>1155</v>
      </c>
      <c r="J2122">
        <v>11</v>
      </c>
      <c r="K2122" t="str">
        <f>VLOOKUP(J:J,[1]חוגים!A:B,2,0)</f>
        <v>מדעי המחשב תואר ראשון</v>
      </c>
      <c r="L2122">
        <v>0</v>
      </c>
      <c r="M2122">
        <v>2</v>
      </c>
      <c r="N2122">
        <v>10</v>
      </c>
      <c r="O2122">
        <v>21</v>
      </c>
      <c r="P2122">
        <v>23</v>
      </c>
      <c r="Q2122">
        <v>1</v>
      </c>
      <c r="R2122">
        <v>0</v>
      </c>
      <c r="S2122">
        <v>41</v>
      </c>
      <c r="T2122">
        <v>41</v>
      </c>
      <c r="U2122">
        <v>5000</v>
      </c>
      <c r="V2122">
        <v>0</v>
      </c>
      <c r="W2122" t="s">
        <v>4366</v>
      </c>
      <c r="X2122">
        <v>0</v>
      </c>
      <c r="Y2122">
        <v>0</v>
      </c>
    </row>
    <row r="2123" spans="1:25" x14ac:dyDescent="0.2">
      <c r="A2123">
        <v>9</v>
      </c>
      <c r="B2123">
        <v>1</v>
      </c>
      <c r="C2123">
        <v>211782289</v>
      </c>
      <c r="D2123" t="s">
        <v>121</v>
      </c>
      <c r="E2123" t="s">
        <v>1397</v>
      </c>
      <c r="F2123" t="s">
        <v>119</v>
      </c>
      <c r="G2123">
        <v>2</v>
      </c>
      <c r="H2123">
        <v>1</v>
      </c>
      <c r="I2123">
        <v>1155</v>
      </c>
      <c r="J2123">
        <v>11</v>
      </c>
      <c r="K2123" t="str">
        <f>VLOOKUP(J:J,[1]חוגים!A:B,2,0)</f>
        <v>מדעי המחשב תואר ראשון</v>
      </c>
      <c r="L2123">
        <v>0</v>
      </c>
      <c r="M2123">
        <v>3</v>
      </c>
      <c r="N2123">
        <v>10</v>
      </c>
      <c r="O2123">
        <v>16</v>
      </c>
      <c r="P2123">
        <v>21</v>
      </c>
      <c r="Q2123">
        <v>1</v>
      </c>
      <c r="R2123">
        <v>0</v>
      </c>
      <c r="S2123">
        <v>94</v>
      </c>
      <c r="T2123">
        <v>32</v>
      </c>
      <c r="U2123">
        <v>5000</v>
      </c>
      <c r="V2123">
        <v>0</v>
      </c>
      <c r="W2123" t="s">
        <v>4367</v>
      </c>
      <c r="X2123">
        <v>0</v>
      </c>
      <c r="Y2123">
        <v>0</v>
      </c>
    </row>
    <row r="2124" spans="1:25" x14ac:dyDescent="0.2">
      <c r="A2124">
        <v>9</v>
      </c>
      <c r="B2124">
        <v>1</v>
      </c>
      <c r="C2124">
        <v>211785050</v>
      </c>
      <c r="D2124" t="str">
        <f>VLOOKUP(C:C,[1]חדשים!B:C,2,0)</f>
        <v>חדש סמ 1</v>
      </c>
      <c r="E2124" t="s">
        <v>4368</v>
      </c>
      <c r="F2124" t="s">
        <v>119</v>
      </c>
      <c r="G2124">
        <v>2</v>
      </c>
      <c r="H2124">
        <v>0</v>
      </c>
      <c r="I2124">
        <v>6103</v>
      </c>
      <c r="J2124">
        <v>61</v>
      </c>
      <c r="K2124" t="str">
        <f>VLOOKUP(J:J,[1]חוגים!A:B,2,0)</f>
        <v>מדעי הסיעוד תואר ראשון</v>
      </c>
      <c r="L2124">
        <v>0</v>
      </c>
      <c r="M2124">
        <v>1</v>
      </c>
      <c r="N2124">
        <v>10</v>
      </c>
      <c r="O2124">
        <v>25</v>
      </c>
      <c r="P2124">
        <v>24</v>
      </c>
      <c r="Q2124">
        <v>1</v>
      </c>
      <c r="R2124">
        <v>0</v>
      </c>
      <c r="S2124">
        <v>0</v>
      </c>
      <c r="T2124">
        <v>50</v>
      </c>
      <c r="U2124">
        <v>5000</v>
      </c>
      <c r="V2124">
        <v>0</v>
      </c>
      <c r="W2124" t="s">
        <v>4369</v>
      </c>
      <c r="X2124">
        <v>0</v>
      </c>
      <c r="Y2124">
        <v>0</v>
      </c>
    </row>
    <row r="2125" spans="1:25" x14ac:dyDescent="0.2">
      <c r="A2125">
        <v>9</v>
      </c>
      <c r="B2125">
        <v>1</v>
      </c>
      <c r="C2125">
        <v>211787833</v>
      </c>
      <c r="D2125" t="s">
        <v>121</v>
      </c>
      <c r="E2125" t="s">
        <v>4370</v>
      </c>
      <c r="F2125" t="s">
        <v>534</v>
      </c>
      <c r="G2125">
        <v>1</v>
      </c>
      <c r="H2125">
        <v>0</v>
      </c>
      <c r="I2125">
        <v>1155</v>
      </c>
      <c r="J2125">
        <v>11</v>
      </c>
      <c r="K2125" t="str">
        <f>VLOOKUP(J:J,[1]חוגים!A:B,2,0)</f>
        <v>מדעי המחשב תואר ראשון</v>
      </c>
      <c r="L2125">
        <v>0</v>
      </c>
      <c r="M2125">
        <v>3</v>
      </c>
      <c r="N2125">
        <v>10</v>
      </c>
      <c r="O2125">
        <v>17</v>
      </c>
      <c r="P2125">
        <v>22</v>
      </c>
      <c r="Q2125">
        <v>1</v>
      </c>
      <c r="R2125">
        <v>0</v>
      </c>
      <c r="S2125">
        <v>73</v>
      </c>
      <c r="T2125">
        <v>33</v>
      </c>
      <c r="U2125">
        <v>5000</v>
      </c>
      <c r="V2125">
        <v>0</v>
      </c>
      <c r="W2125" t="s">
        <v>4371</v>
      </c>
      <c r="X2125">
        <v>0</v>
      </c>
      <c r="Y2125">
        <v>0</v>
      </c>
    </row>
    <row r="2126" spans="1:25" x14ac:dyDescent="0.2">
      <c r="A2126">
        <v>9</v>
      </c>
      <c r="B2126">
        <v>1</v>
      </c>
      <c r="C2126">
        <v>211788872</v>
      </c>
      <c r="D2126" t="str">
        <f>VLOOKUP(C:C,[1]חדשים!B:C,2,0)</f>
        <v>חדש סמ 2</v>
      </c>
      <c r="E2126" t="s">
        <v>4372</v>
      </c>
      <c r="F2126" t="s">
        <v>2149</v>
      </c>
      <c r="G2126">
        <v>2</v>
      </c>
      <c r="H2126">
        <v>0</v>
      </c>
      <c r="I2126">
        <v>6702</v>
      </c>
      <c r="J2126">
        <v>67</v>
      </c>
      <c r="K2126" t="str">
        <f>VLOOKUP(J:J,[1]חוגים!A:B,2,0)</f>
        <v>סיעוד הסבות</v>
      </c>
      <c r="L2126">
        <v>0</v>
      </c>
      <c r="M2126">
        <v>1</v>
      </c>
      <c r="N2126">
        <v>10</v>
      </c>
      <c r="O2126">
        <v>9</v>
      </c>
      <c r="P2126">
        <v>24</v>
      </c>
      <c r="Q2126">
        <v>1</v>
      </c>
      <c r="R2126">
        <v>0</v>
      </c>
      <c r="S2126">
        <v>0</v>
      </c>
      <c r="T2126">
        <v>18</v>
      </c>
      <c r="U2126">
        <v>5000</v>
      </c>
      <c r="V2126">
        <v>0</v>
      </c>
      <c r="W2126" t="s">
        <v>4373</v>
      </c>
      <c r="X2126">
        <v>0</v>
      </c>
      <c r="Y2126">
        <v>0</v>
      </c>
    </row>
    <row r="2127" spans="1:25" x14ac:dyDescent="0.2">
      <c r="A2127">
        <v>9</v>
      </c>
      <c r="B2127">
        <v>1</v>
      </c>
      <c r="C2127">
        <v>211790340</v>
      </c>
      <c r="D2127" t="s">
        <v>121</v>
      </c>
      <c r="E2127" t="s">
        <v>1091</v>
      </c>
      <c r="F2127" t="s">
        <v>4374</v>
      </c>
      <c r="G2127">
        <v>1</v>
      </c>
      <c r="H2127">
        <v>0</v>
      </c>
      <c r="I2127">
        <v>6600</v>
      </c>
      <c r="J2127">
        <v>66</v>
      </c>
      <c r="K2127" t="str">
        <f>VLOOKUP(J:J,[1]חוגים!A:B,2,0)</f>
        <v>סיעוד מבחר</v>
      </c>
      <c r="L2127">
        <v>0</v>
      </c>
      <c r="M2127">
        <v>2</v>
      </c>
      <c r="N2127">
        <v>10</v>
      </c>
      <c r="O2127">
        <v>26</v>
      </c>
      <c r="P2127">
        <v>23</v>
      </c>
      <c r="Q2127">
        <v>1</v>
      </c>
      <c r="R2127">
        <v>0</v>
      </c>
      <c r="S2127">
        <v>44</v>
      </c>
      <c r="T2127">
        <v>51</v>
      </c>
      <c r="U2127">
        <v>5000</v>
      </c>
      <c r="V2127">
        <v>0</v>
      </c>
      <c r="W2127" t="s">
        <v>4375</v>
      </c>
      <c r="X2127">
        <v>0</v>
      </c>
      <c r="Y2127">
        <v>0</v>
      </c>
    </row>
    <row r="2128" spans="1:25" x14ac:dyDescent="0.2">
      <c r="A2128">
        <v>9</v>
      </c>
      <c r="B2128">
        <v>1</v>
      </c>
      <c r="C2128">
        <v>211793427</v>
      </c>
      <c r="D2128" t="s">
        <v>121</v>
      </c>
      <c r="E2128" t="s">
        <v>4376</v>
      </c>
      <c r="F2128" t="s">
        <v>1289</v>
      </c>
      <c r="G2128">
        <v>1</v>
      </c>
      <c r="H2128">
        <v>1</v>
      </c>
      <c r="I2128">
        <v>2172</v>
      </c>
      <c r="J2128">
        <v>21</v>
      </c>
      <c r="K2128" t="str">
        <f>VLOOKUP(J:J,[1]חוגים!A:B,2,0)</f>
        <v>כלכלה וניהול תואר ראשון</v>
      </c>
      <c r="L2128">
        <v>0</v>
      </c>
      <c r="M2128">
        <v>2</v>
      </c>
      <c r="N2128">
        <v>10</v>
      </c>
      <c r="O2128">
        <v>22</v>
      </c>
      <c r="P2128">
        <v>23</v>
      </c>
      <c r="Q2128">
        <v>1</v>
      </c>
      <c r="R2128">
        <v>0</v>
      </c>
      <c r="S2128">
        <v>45</v>
      </c>
      <c r="T2128">
        <v>43</v>
      </c>
      <c r="U2128">
        <v>5000</v>
      </c>
      <c r="V2128">
        <v>0</v>
      </c>
      <c r="W2128" t="s">
        <v>4377</v>
      </c>
      <c r="X2128">
        <v>0</v>
      </c>
      <c r="Y2128">
        <v>0</v>
      </c>
    </row>
    <row r="2129" spans="1:25" x14ac:dyDescent="0.2">
      <c r="A2129">
        <v>9</v>
      </c>
      <c r="B2129">
        <v>1</v>
      </c>
      <c r="C2129">
        <v>211794151</v>
      </c>
      <c r="D2129" t="str">
        <f>VLOOKUP(C:C,[1]חדשים!B:C,2,0)</f>
        <v>חדש סמ 1</v>
      </c>
      <c r="E2129" t="s">
        <v>4378</v>
      </c>
      <c r="F2129" t="s">
        <v>1177</v>
      </c>
      <c r="G2129">
        <v>1</v>
      </c>
      <c r="H2129">
        <v>1</v>
      </c>
      <c r="I2129">
        <v>1158</v>
      </c>
      <c r="J2129">
        <v>11</v>
      </c>
      <c r="K2129" t="str">
        <f>VLOOKUP(J:J,[1]חוגים!A:B,2,0)</f>
        <v>מדעי המחשב תואר ראשון</v>
      </c>
      <c r="L2129">
        <v>0</v>
      </c>
      <c r="M2129">
        <v>1</v>
      </c>
      <c r="N2129">
        <v>10</v>
      </c>
      <c r="O2129">
        <v>22</v>
      </c>
      <c r="P2129">
        <v>24</v>
      </c>
      <c r="Q2129">
        <v>1</v>
      </c>
      <c r="R2129">
        <v>0</v>
      </c>
      <c r="S2129">
        <v>0</v>
      </c>
      <c r="T2129">
        <v>43</v>
      </c>
      <c r="U2129">
        <v>5000</v>
      </c>
      <c r="V2129">
        <v>0</v>
      </c>
      <c r="W2129" t="s">
        <v>4379</v>
      </c>
      <c r="X2129">
        <v>0</v>
      </c>
      <c r="Y2129">
        <v>0</v>
      </c>
    </row>
    <row r="2130" spans="1:25" x14ac:dyDescent="0.2">
      <c r="A2130">
        <v>9</v>
      </c>
      <c r="B2130">
        <v>1</v>
      </c>
      <c r="C2130">
        <v>211803564</v>
      </c>
      <c r="D2130" t="str">
        <f>VLOOKUP(C:C,[1]חדשים!B:C,2,0)</f>
        <v>חדש סמ 1</v>
      </c>
      <c r="E2130" t="s">
        <v>4380</v>
      </c>
      <c r="F2130" t="s">
        <v>133</v>
      </c>
      <c r="G2130">
        <v>2</v>
      </c>
      <c r="H2130">
        <v>2</v>
      </c>
      <c r="I2130">
        <v>1155</v>
      </c>
      <c r="J2130">
        <v>11</v>
      </c>
      <c r="K2130" t="str">
        <f>VLOOKUP(J:J,[1]חוגים!A:B,2,0)</f>
        <v>מדעי המחשב תואר ראשון</v>
      </c>
      <c r="L2130">
        <v>0</v>
      </c>
      <c r="M2130">
        <v>1</v>
      </c>
      <c r="N2130">
        <v>10</v>
      </c>
      <c r="O2130">
        <v>20</v>
      </c>
      <c r="P2130">
        <v>24</v>
      </c>
      <c r="Q2130">
        <v>1</v>
      </c>
      <c r="R2130">
        <v>0</v>
      </c>
      <c r="S2130">
        <v>0</v>
      </c>
      <c r="T2130">
        <v>39</v>
      </c>
      <c r="U2130">
        <v>5000</v>
      </c>
      <c r="V2130">
        <v>0</v>
      </c>
      <c r="W2130" t="s">
        <v>4381</v>
      </c>
      <c r="X2130">
        <v>0</v>
      </c>
      <c r="Y2130">
        <v>0</v>
      </c>
    </row>
    <row r="2131" spans="1:25" x14ac:dyDescent="0.2">
      <c r="A2131">
        <v>9</v>
      </c>
      <c r="B2131">
        <v>1</v>
      </c>
      <c r="C2131">
        <v>211804091</v>
      </c>
      <c r="D2131" t="str">
        <f>VLOOKUP(C:C,[1]חדשים!B:C,2,0)</f>
        <v>חדש סמ 1</v>
      </c>
      <c r="E2131" t="s">
        <v>4382</v>
      </c>
      <c r="F2131" t="s">
        <v>969</v>
      </c>
      <c r="G2131">
        <v>1</v>
      </c>
      <c r="H2131">
        <v>2</v>
      </c>
      <c r="I2131">
        <v>1155</v>
      </c>
      <c r="J2131">
        <v>11</v>
      </c>
      <c r="K2131" t="str">
        <f>VLOOKUP(J:J,[1]חוגים!A:B,2,0)</f>
        <v>מדעי המחשב תואר ראשון</v>
      </c>
      <c r="L2131">
        <v>0</v>
      </c>
      <c r="M2131">
        <v>1</v>
      </c>
      <c r="N2131">
        <v>10</v>
      </c>
      <c r="O2131">
        <v>21</v>
      </c>
      <c r="P2131">
        <v>24</v>
      </c>
      <c r="Q2131">
        <v>2</v>
      </c>
      <c r="R2131">
        <v>0</v>
      </c>
      <c r="S2131">
        <v>0</v>
      </c>
      <c r="T2131">
        <v>42</v>
      </c>
      <c r="U2131">
        <v>5000</v>
      </c>
      <c r="V2131">
        <v>0</v>
      </c>
      <c r="W2131" t="s">
        <v>4383</v>
      </c>
      <c r="X2131">
        <v>0</v>
      </c>
      <c r="Y2131">
        <v>0</v>
      </c>
    </row>
    <row r="2132" spans="1:25" x14ac:dyDescent="0.2">
      <c r="A2132">
        <v>9</v>
      </c>
      <c r="B2132">
        <v>1</v>
      </c>
      <c r="C2132">
        <v>211810932</v>
      </c>
      <c r="D2132" t="str">
        <f>VLOOKUP(C:C,[1]חדשים!B:C,2,0)</f>
        <v>חדש סמ 1</v>
      </c>
      <c r="E2132" t="s">
        <v>233</v>
      </c>
      <c r="F2132" t="s">
        <v>3832</v>
      </c>
      <c r="G2132">
        <v>2</v>
      </c>
      <c r="H2132">
        <v>2</v>
      </c>
      <c r="I2132">
        <v>3147</v>
      </c>
      <c r="J2132">
        <v>31</v>
      </c>
      <c r="K2132" t="str">
        <f>VLOOKUP(J:J,[1]חוגים!A:B,2,0)</f>
        <v>מדעי התנהגות תואר ראשון</v>
      </c>
      <c r="L2132">
        <v>0</v>
      </c>
      <c r="M2132">
        <v>1</v>
      </c>
      <c r="N2132">
        <v>10</v>
      </c>
      <c r="O2132">
        <v>17</v>
      </c>
      <c r="P2132">
        <v>24</v>
      </c>
      <c r="Q2132">
        <v>1</v>
      </c>
      <c r="R2132">
        <v>0</v>
      </c>
      <c r="S2132">
        <v>0</v>
      </c>
      <c r="T2132">
        <v>33</v>
      </c>
      <c r="U2132">
        <v>5000</v>
      </c>
      <c r="V2132">
        <v>0</v>
      </c>
      <c r="W2132" t="s">
        <v>4384</v>
      </c>
      <c r="X2132">
        <v>0</v>
      </c>
      <c r="Y2132">
        <v>0</v>
      </c>
    </row>
    <row r="2133" spans="1:25" x14ac:dyDescent="0.2">
      <c r="A2133">
        <v>9</v>
      </c>
      <c r="B2133">
        <v>1</v>
      </c>
      <c r="C2133">
        <v>211813134</v>
      </c>
      <c r="D2133" t="str">
        <f>VLOOKUP(C:C,[1]חדשים!B:C,2,0)</f>
        <v>חדש סמ 1</v>
      </c>
      <c r="E2133" t="s">
        <v>4385</v>
      </c>
      <c r="F2133" t="s">
        <v>81</v>
      </c>
      <c r="G2133">
        <v>2</v>
      </c>
      <c r="H2133">
        <v>2</v>
      </c>
      <c r="I2133">
        <v>6701</v>
      </c>
      <c r="J2133">
        <v>67</v>
      </c>
      <c r="K2133" t="str">
        <f>VLOOKUP(J:J,[1]חוגים!A:B,2,0)</f>
        <v>סיעוד הסבות</v>
      </c>
      <c r="L2133">
        <v>0</v>
      </c>
      <c r="M2133">
        <v>1</v>
      </c>
      <c r="N2133">
        <v>10</v>
      </c>
      <c r="O2133">
        <v>19</v>
      </c>
      <c r="P2133">
        <v>24</v>
      </c>
      <c r="Q2133">
        <v>1</v>
      </c>
      <c r="R2133">
        <v>0</v>
      </c>
      <c r="S2133">
        <v>0</v>
      </c>
      <c r="T2133">
        <v>38</v>
      </c>
      <c r="U2133">
        <v>5000</v>
      </c>
      <c r="V2133">
        <v>0</v>
      </c>
      <c r="W2133" t="s">
        <v>4386</v>
      </c>
      <c r="X2133">
        <v>0</v>
      </c>
      <c r="Y2133">
        <v>0</v>
      </c>
    </row>
    <row r="2134" spans="1:25" x14ac:dyDescent="0.2">
      <c r="A2134">
        <v>9</v>
      </c>
      <c r="B2134">
        <v>1</v>
      </c>
      <c r="C2134">
        <v>211817184</v>
      </c>
      <c r="D2134" t="str">
        <f>VLOOKUP(C:C,[1]חדשים!B:C,2,0)</f>
        <v>חדש סמ 1</v>
      </c>
      <c r="E2134" t="s">
        <v>2852</v>
      </c>
      <c r="F2134" t="s">
        <v>70</v>
      </c>
      <c r="G2134">
        <v>1</v>
      </c>
      <c r="H2134">
        <v>0</v>
      </c>
      <c r="I2134">
        <v>1155</v>
      </c>
      <c r="J2134">
        <v>11</v>
      </c>
      <c r="K2134" t="str">
        <f>VLOOKUP(J:J,[1]חוגים!A:B,2,0)</f>
        <v>מדעי המחשב תואר ראשון</v>
      </c>
      <c r="L2134">
        <v>0</v>
      </c>
      <c r="M2134">
        <v>1</v>
      </c>
      <c r="N2134">
        <v>10</v>
      </c>
      <c r="O2134">
        <v>18</v>
      </c>
      <c r="P2134">
        <v>24</v>
      </c>
      <c r="Q2134">
        <v>1</v>
      </c>
      <c r="R2134">
        <v>0</v>
      </c>
      <c r="S2134">
        <v>0</v>
      </c>
      <c r="T2134">
        <v>36</v>
      </c>
      <c r="U2134">
        <v>5000</v>
      </c>
      <c r="V2134">
        <v>0</v>
      </c>
      <c r="W2134" t="s">
        <v>4387</v>
      </c>
      <c r="X2134">
        <v>0</v>
      </c>
      <c r="Y2134">
        <v>0</v>
      </c>
    </row>
    <row r="2135" spans="1:25" x14ac:dyDescent="0.2">
      <c r="A2135">
        <v>9</v>
      </c>
      <c r="B2135">
        <v>1</v>
      </c>
      <c r="C2135">
        <v>211819222</v>
      </c>
      <c r="D2135" t="str">
        <f>VLOOKUP(C:C,[1]חדשים!B:C,2,0)</f>
        <v>חדש סמ 1</v>
      </c>
      <c r="E2135" t="s">
        <v>4388</v>
      </c>
      <c r="F2135" t="s">
        <v>4389</v>
      </c>
      <c r="G2135">
        <v>1</v>
      </c>
      <c r="H2135">
        <v>0</v>
      </c>
      <c r="I2135">
        <v>2772</v>
      </c>
      <c r="J2135">
        <v>27</v>
      </c>
      <c r="K2135" t="str">
        <f>VLOOKUP(J:J,[1]חוגים!A:B,2,0)</f>
        <v>מערכות מידע תואר ראשון</v>
      </c>
      <c r="L2135">
        <v>0</v>
      </c>
      <c r="M2135">
        <v>1</v>
      </c>
      <c r="N2135">
        <v>10</v>
      </c>
      <c r="O2135">
        <v>26</v>
      </c>
      <c r="P2135">
        <v>24</v>
      </c>
      <c r="Q2135">
        <v>1</v>
      </c>
      <c r="R2135">
        <v>0</v>
      </c>
      <c r="S2135">
        <v>0</v>
      </c>
      <c r="T2135">
        <v>51</v>
      </c>
      <c r="U2135">
        <v>5000</v>
      </c>
      <c r="V2135">
        <v>0</v>
      </c>
      <c r="W2135" t="s">
        <v>4390</v>
      </c>
      <c r="X2135">
        <v>0</v>
      </c>
      <c r="Y2135">
        <v>0</v>
      </c>
    </row>
    <row r="2136" spans="1:25" x14ac:dyDescent="0.2">
      <c r="A2136">
        <v>9</v>
      </c>
      <c r="B2136">
        <v>1</v>
      </c>
      <c r="C2136">
        <v>211821525</v>
      </c>
      <c r="D2136" t="str">
        <f>VLOOKUP(C:C,[1]חדשים!B:C,2,0)</f>
        <v>חדש סמ 1</v>
      </c>
      <c r="E2136" t="s">
        <v>4391</v>
      </c>
      <c r="F2136" t="s">
        <v>567</v>
      </c>
      <c r="G2136">
        <v>2</v>
      </c>
      <c r="H2136">
        <v>0</v>
      </c>
      <c r="I2136">
        <v>1155</v>
      </c>
      <c r="J2136">
        <v>11</v>
      </c>
      <c r="K2136" t="str">
        <f>VLOOKUP(J:J,[1]חוגים!A:B,2,0)</f>
        <v>מדעי המחשב תואר ראשון</v>
      </c>
      <c r="L2136">
        <v>0</v>
      </c>
      <c r="M2136">
        <v>1</v>
      </c>
      <c r="N2136">
        <v>10</v>
      </c>
      <c r="O2136">
        <v>23</v>
      </c>
      <c r="P2136">
        <v>24</v>
      </c>
      <c r="Q2136">
        <v>2</v>
      </c>
      <c r="R2136">
        <v>0</v>
      </c>
      <c r="S2136">
        <v>0</v>
      </c>
      <c r="T2136">
        <v>45</v>
      </c>
      <c r="U2136">
        <v>5000</v>
      </c>
      <c r="V2136">
        <v>0</v>
      </c>
      <c r="W2136" t="s">
        <v>4392</v>
      </c>
      <c r="X2136">
        <v>0</v>
      </c>
      <c r="Y2136">
        <v>0</v>
      </c>
    </row>
    <row r="2137" spans="1:25" x14ac:dyDescent="0.2">
      <c r="A2137">
        <v>9</v>
      </c>
      <c r="B2137">
        <v>1</v>
      </c>
      <c r="C2137">
        <v>211824008</v>
      </c>
      <c r="D2137" t="s">
        <v>121</v>
      </c>
      <c r="E2137" t="s">
        <v>4393</v>
      </c>
      <c r="F2137" t="s">
        <v>38</v>
      </c>
      <c r="G2137">
        <v>2</v>
      </c>
      <c r="H2137">
        <v>0</v>
      </c>
      <c r="I2137">
        <v>2166</v>
      </c>
      <c r="J2137">
        <v>21</v>
      </c>
      <c r="K2137" t="str">
        <f>VLOOKUP(J:J,[1]חוגים!A:B,2,0)</f>
        <v>כלכלה וניהול תואר ראשון</v>
      </c>
      <c r="L2137">
        <v>0</v>
      </c>
      <c r="M2137">
        <v>2</v>
      </c>
      <c r="N2137">
        <v>10</v>
      </c>
      <c r="O2137">
        <v>21</v>
      </c>
      <c r="P2137">
        <v>23</v>
      </c>
      <c r="Q2137">
        <v>1</v>
      </c>
      <c r="R2137">
        <v>0</v>
      </c>
      <c r="S2137">
        <v>43</v>
      </c>
      <c r="T2137">
        <v>42</v>
      </c>
      <c r="U2137">
        <v>5000</v>
      </c>
      <c r="V2137">
        <v>0</v>
      </c>
      <c r="W2137" t="s">
        <v>4394</v>
      </c>
      <c r="X2137">
        <v>0</v>
      </c>
      <c r="Y2137">
        <v>0</v>
      </c>
    </row>
    <row r="2138" spans="1:25" x14ac:dyDescent="0.2">
      <c r="A2138">
        <v>9</v>
      </c>
      <c r="B2138">
        <v>1</v>
      </c>
      <c r="C2138">
        <v>211824222</v>
      </c>
      <c r="D2138" t="s">
        <v>121</v>
      </c>
      <c r="E2138" t="s">
        <v>2957</v>
      </c>
      <c r="F2138" t="s">
        <v>70</v>
      </c>
      <c r="G2138">
        <v>1</v>
      </c>
      <c r="H2138">
        <v>0</v>
      </c>
      <c r="I2138">
        <v>2772</v>
      </c>
      <c r="J2138">
        <v>27</v>
      </c>
      <c r="K2138" t="str">
        <f>VLOOKUP(J:J,[1]חוגים!A:B,2,0)</f>
        <v>מערכות מידע תואר ראשון</v>
      </c>
      <c r="L2138">
        <v>0</v>
      </c>
      <c r="M2138">
        <v>2</v>
      </c>
      <c r="N2138">
        <v>10</v>
      </c>
      <c r="O2138">
        <v>24</v>
      </c>
      <c r="P2138">
        <v>23</v>
      </c>
      <c r="Q2138">
        <v>1</v>
      </c>
      <c r="R2138">
        <v>0</v>
      </c>
      <c r="S2138">
        <v>41</v>
      </c>
      <c r="T2138">
        <v>48</v>
      </c>
      <c r="U2138">
        <v>5000</v>
      </c>
      <c r="V2138">
        <v>0</v>
      </c>
      <c r="W2138" t="s">
        <v>4395</v>
      </c>
      <c r="X2138">
        <v>0</v>
      </c>
      <c r="Y2138">
        <v>0</v>
      </c>
    </row>
    <row r="2139" spans="1:25" x14ac:dyDescent="0.2">
      <c r="A2139">
        <v>9</v>
      </c>
      <c r="B2139">
        <v>1</v>
      </c>
      <c r="C2139">
        <v>211824982</v>
      </c>
      <c r="D2139" t="str">
        <f>VLOOKUP(C:C,[1]חדשים!B:C,2,0)</f>
        <v>חדש סמ 1</v>
      </c>
      <c r="E2139" t="s">
        <v>4396</v>
      </c>
      <c r="F2139" t="s">
        <v>1099</v>
      </c>
      <c r="G2139">
        <v>2</v>
      </c>
      <c r="H2139">
        <v>0</v>
      </c>
      <c r="I2139">
        <v>2774</v>
      </c>
      <c r="J2139">
        <v>27</v>
      </c>
      <c r="K2139" t="str">
        <f>VLOOKUP(J:J,[1]חוגים!A:B,2,0)</f>
        <v>מערכות מידע תואר ראשון</v>
      </c>
      <c r="L2139">
        <v>0</v>
      </c>
      <c r="M2139">
        <v>1</v>
      </c>
      <c r="N2139">
        <v>10</v>
      </c>
      <c r="O2139">
        <v>21</v>
      </c>
      <c r="P2139">
        <v>24</v>
      </c>
      <c r="Q2139">
        <v>2</v>
      </c>
      <c r="R2139">
        <v>0</v>
      </c>
      <c r="S2139">
        <v>0</v>
      </c>
      <c r="T2139">
        <v>42</v>
      </c>
      <c r="U2139">
        <v>5000</v>
      </c>
      <c r="V2139">
        <v>0</v>
      </c>
      <c r="W2139" t="s">
        <v>4397</v>
      </c>
      <c r="X2139">
        <v>0</v>
      </c>
      <c r="Y2139">
        <v>0</v>
      </c>
    </row>
    <row r="2140" spans="1:25" x14ac:dyDescent="0.2">
      <c r="A2140">
        <v>9</v>
      </c>
      <c r="B2140">
        <v>1</v>
      </c>
      <c r="C2140">
        <v>211825369</v>
      </c>
      <c r="D2140" t="s">
        <v>121</v>
      </c>
      <c r="E2140" t="s">
        <v>4398</v>
      </c>
      <c r="F2140" t="s">
        <v>4399</v>
      </c>
      <c r="G2140">
        <v>1</v>
      </c>
      <c r="H2140">
        <v>0</v>
      </c>
      <c r="I2140">
        <v>6701</v>
      </c>
      <c r="J2140">
        <v>67</v>
      </c>
      <c r="K2140" t="str">
        <f>VLOOKUP(J:J,[1]חוגים!A:B,2,0)</f>
        <v>סיעוד הסבות</v>
      </c>
      <c r="L2140">
        <v>0</v>
      </c>
      <c r="M2140">
        <v>3</v>
      </c>
      <c r="N2140">
        <v>10</v>
      </c>
      <c r="O2140">
        <v>21</v>
      </c>
      <c r="P2140">
        <v>23</v>
      </c>
      <c r="Q2140">
        <v>1</v>
      </c>
      <c r="R2140">
        <v>0</v>
      </c>
      <c r="S2140">
        <v>65</v>
      </c>
      <c r="T2140">
        <v>41</v>
      </c>
      <c r="U2140">
        <v>5000</v>
      </c>
      <c r="V2140">
        <v>0</v>
      </c>
      <c r="W2140" t="s">
        <v>4400</v>
      </c>
      <c r="X2140">
        <v>0</v>
      </c>
      <c r="Y2140">
        <v>0</v>
      </c>
    </row>
    <row r="2141" spans="1:25" x14ac:dyDescent="0.2">
      <c r="A2141">
        <v>9</v>
      </c>
      <c r="B2141">
        <v>1</v>
      </c>
      <c r="C2141">
        <v>211825831</v>
      </c>
      <c r="D2141" t="s">
        <v>121</v>
      </c>
      <c r="E2141" t="s">
        <v>4401</v>
      </c>
      <c r="F2141" t="s">
        <v>2467</v>
      </c>
      <c r="G2141">
        <v>2</v>
      </c>
      <c r="H2141">
        <v>0</v>
      </c>
      <c r="I2141">
        <v>6701</v>
      </c>
      <c r="J2141">
        <v>67</v>
      </c>
      <c r="K2141" t="str">
        <f>VLOOKUP(J:J,[1]חוגים!A:B,2,0)</f>
        <v>סיעוד הסבות</v>
      </c>
      <c r="L2141">
        <v>0</v>
      </c>
      <c r="M2141">
        <v>2</v>
      </c>
      <c r="N2141">
        <v>10</v>
      </c>
      <c r="O2141">
        <v>18</v>
      </c>
      <c r="P2141">
        <v>23</v>
      </c>
      <c r="Q2141">
        <v>1</v>
      </c>
      <c r="R2141">
        <v>0</v>
      </c>
      <c r="S2141">
        <v>62</v>
      </c>
      <c r="T2141">
        <v>35</v>
      </c>
      <c r="U2141">
        <v>5000</v>
      </c>
      <c r="V2141">
        <v>0</v>
      </c>
      <c r="W2141" t="s">
        <v>4402</v>
      </c>
      <c r="X2141">
        <v>0</v>
      </c>
      <c r="Y2141">
        <v>0</v>
      </c>
    </row>
    <row r="2142" spans="1:25" x14ac:dyDescent="0.2">
      <c r="A2142">
        <v>9</v>
      </c>
      <c r="B2142">
        <v>1</v>
      </c>
      <c r="C2142">
        <v>211827985</v>
      </c>
      <c r="D2142" t="s">
        <v>121</v>
      </c>
      <c r="E2142" t="s">
        <v>32</v>
      </c>
      <c r="F2142" t="s">
        <v>4403</v>
      </c>
      <c r="G2142">
        <v>2</v>
      </c>
      <c r="H2142">
        <v>0</v>
      </c>
      <c r="I2142">
        <v>6701</v>
      </c>
      <c r="J2142">
        <v>67</v>
      </c>
      <c r="K2142" t="str">
        <f>VLOOKUP(J:J,[1]חוגים!A:B,2,0)</f>
        <v>סיעוד הסבות</v>
      </c>
      <c r="L2142">
        <v>0</v>
      </c>
      <c r="M2142">
        <v>3</v>
      </c>
      <c r="N2142">
        <v>10</v>
      </c>
      <c r="O2142">
        <v>21</v>
      </c>
      <c r="P2142">
        <v>23</v>
      </c>
      <c r="Q2142">
        <v>1</v>
      </c>
      <c r="R2142">
        <v>0</v>
      </c>
      <c r="S2142">
        <v>63</v>
      </c>
      <c r="T2142">
        <v>41</v>
      </c>
      <c r="U2142">
        <v>5000</v>
      </c>
      <c r="V2142">
        <v>0</v>
      </c>
      <c r="W2142" t="s">
        <v>4404</v>
      </c>
      <c r="X2142">
        <v>0</v>
      </c>
      <c r="Y2142">
        <v>0</v>
      </c>
    </row>
    <row r="2143" spans="1:25" x14ac:dyDescent="0.2">
      <c r="A2143">
        <v>9</v>
      </c>
      <c r="B2143">
        <v>1</v>
      </c>
      <c r="C2143">
        <v>211832084</v>
      </c>
      <c r="D2143" t="s">
        <v>121</v>
      </c>
      <c r="E2143" t="s">
        <v>4405</v>
      </c>
      <c r="F2143" t="s">
        <v>1757</v>
      </c>
      <c r="G2143">
        <v>2</v>
      </c>
      <c r="H2143">
        <v>0</v>
      </c>
      <c r="I2143">
        <v>3150</v>
      </c>
      <c r="J2143">
        <v>31</v>
      </c>
      <c r="K2143" t="str">
        <f>VLOOKUP(J:J,[1]חוגים!A:B,2,0)</f>
        <v>מדעי התנהגות תואר ראשון</v>
      </c>
      <c r="L2143">
        <v>0</v>
      </c>
      <c r="M2143">
        <v>2</v>
      </c>
      <c r="N2143">
        <v>10</v>
      </c>
      <c r="O2143">
        <v>17</v>
      </c>
      <c r="P2143">
        <v>22</v>
      </c>
      <c r="Q2143">
        <v>1</v>
      </c>
      <c r="R2143">
        <v>0</v>
      </c>
      <c r="S2143">
        <v>66</v>
      </c>
      <c r="T2143">
        <v>34</v>
      </c>
      <c r="U2143">
        <v>5000</v>
      </c>
      <c r="V2143">
        <v>0</v>
      </c>
      <c r="W2143" t="s">
        <v>4406</v>
      </c>
      <c r="X2143">
        <v>0</v>
      </c>
      <c r="Y2143">
        <v>0</v>
      </c>
    </row>
    <row r="2144" spans="1:25" x14ac:dyDescent="0.2">
      <c r="A2144">
        <v>9</v>
      </c>
      <c r="B2144">
        <v>1</v>
      </c>
      <c r="C2144">
        <v>211834221</v>
      </c>
      <c r="D2144" t="s">
        <v>121</v>
      </c>
      <c r="E2144" t="s">
        <v>4405</v>
      </c>
      <c r="F2144" t="s">
        <v>2490</v>
      </c>
      <c r="G2144">
        <v>2</v>
      </c>
      <c r="H2144">
        <v>0</v>
      </c>
      <c r="I2144">
        <v>6103</v>
      </c>
      <c r="J2144">
        <v>61</v>
      </c>
      <c r="K2144" t="str">
        <f>VLOOKUP(J:J,[1]חוגים!A:B,2,0)</f>
        <v>מדעי הסיעוד תואר ראשון</v>
      </c>
      <c r="L2144">
        <v>0</v>
      </c>
      <c r="M2144">
        <v>4</v>
      </c>
      <c r="N2144">
        <v>10</v>
      </c>
      <c r="O2144">
        <v>10</v>
      </c>
      <c r="P2144">
        <v>21</v>
      </c>
      <c r="Q2144">
        <v>1</v>
      </c>
      <c r="R2144">
        <v>0</v>
      </c>
      <c r="S2144">
        <v>138</v>
      </c>
      <c r="T2144">
        <v>20</v>
      </c>
      <c r="U2144">
        <v>5000</v>
      </c>
      <c r="V2144">
        <v>0</v>
      </c>
      <c r="W2144" t="s">
        <v>4407</v>
      </c>
      <c r="X2144">
        <v>0</v>
      </c>
      <c r="Y2144">
        <v>0</v>
      </c>
    </row>
    <row r="2145" spans="1:25" x14ac:dyDescent="0.2">
      <c r="A2145">
        <v>9</v>
      </c>
      <c r="B2145">
        <v>1</v>
      </c>
      <c r="C2145">
        <v>211842281</v>
      </c>
      <c r="D2145" t="str">
        <f>VLOOKUP(C:C,[1]חדשים!B:C,2,0)</f>
        <v>חדש סמ 1</v>
      </c>
      <c r="E2145" t="s">
        <v>4408</v>
      </c>
      <c r="F2145" t="s">
        <v>4409</v>
      </c>
      <c r="G2145">
        <v>2</v>
      </c>
      <c r="H2145">
        <v>1</v>
      </c>
      <c r="I2145">
        <v>6701</v>
      </c>
      <c r="J2145">
        <v>67</v>
      </c>
      <c r="K2145" t="str">
        <f>VLOOKUP(J:J,[1]חוגים!A:B,2,0)</f>
        <v>סיעוד הסבות</v>
      </c>
      <c r="L2145">
        <v>0</v>
      </c>
      <c r="M2145">
        <v>1</v>
      </c>
      <c r="N2145">
        <v>10</v>
      </c>
      <c r="O2145">
        <v>21</v>
      </c>
      <c r="P2145">
        <v>24</v>
      </c>
      <c r="Q2145">
        <v>1</v>
      </c>
      <c r="R2145">
        <v>0</v>
      </c>
      <c r="S2145">
        <v>0</v>
      </c>
      <c r="T2145">
        <v>41</v>
      </c>
      <c r="U2145">
        <v>5000</v>
      </c>
      <c r="V2145">
        <v>0</v>
      </c>
      <c r="W2145" t="s">
        <v>4410</v>
      </c>
      <c r="X2145">
        <v>0</v>
      </c>
      <c r="Y2145">
        <v>0</v>
      </c>
    </row>
    <row r="2146" spans="1:25" x14ac:dyDescent="0.2">
      <c r="A2146">
        <v>9</v>
      </c>
      <c r="B2146">
        <v>1</v>
      </c>
      <c r="C2146">
        <v>211846340</v>
      </c>
      <c r="D2146" t="str">
        <f>VLOOKUP(C:C,[1]חדשים!B:C,2,0)</f>
        <v>חדש סמ 1</v>
      </c>
      <c r="E2146" t="s">
        <v>4411</v>
      </c>
      <c r="F2146" t="s">
        <v>940</v>
      </c>
      <c r="G2146">
        <v>2</v>
      </c>
      <c r="H2146">
        <v>0</v>
      </c>
      <c r="I2146">
        <v>3151</v>
      </c>
      <c r="J2146">
        <v>31</v>
      </c>
      <c r="K2146" t="str">
        <f>VLOOKUP(J:J,[1]חוגים!A:B,2,0)</f>
        <v>מדעי התנהגות תואר ראשון</v>
      </c>
      <c r="L2146">
        <v>0</v>
      </c>
      <c r="M2146">
        <v>1</v>
      </c>
      <c r="N2146">
        <v>10</v>
      </c>
      <c r="O2146">
        <v>21</v>
      </c>
      <c r="P2146">
        <v>24</v>
      </c>
      <c r="Q2146">
        <v>2</v>
      </c>
      <c r="R2146">
        <v>0</v>
      </c>
      <c r="S2146">
        <v>0</v>
      </c>
      <c r="T2146">
        <v>42</v>
      </c>
      <c r="U2146">
        <v>5000</v>
      </c>
      <c r="V2146">
        <v>0</v>
      </c>
      <c r="W2146" t="s">
        <v>4412</v>
      </c>
      <c r="X2146">
        <v>0</v>
      </c>
      <c r="Y2146">
        <v>0</v>
      </c>
    </row>
    <row r="2147" spans="1:25" x14ac:dyDescent="0.2">
      <c r="A2147">
        <v>9</v>
      </c>
      <c r="B2147">
        <v>1</v>
      </c>
      <c r="C2147">
        <v>211846902</v>
      </c>
      <c r="D2147" t="str">
        <f>VLOOKUP(C:C,[1]חדשים!B:C,2,0)</f>
        <v>חדש סמ 1</v>
      </c>
      <c r="E2147" t="s">
        <v>4413</v>
      </c>
      <c r="F2147" t="s">
        <v>4414</v>
      </c>
      <c r="G2147">
        <v>2</v>
      </c>
      <c r="H2147">
        <v>0</v>
      </c>
      <c r="I2147">
        <v>2203</v>
      </c>
      <c r="J2147">
        <v>22</v>
      </c>
      <c r="K2147" t="str">
        <f>VLOOKUP(J:J,[1]חוגים!A:B,2,0)</f>
        <v>מנהל עסקים תואר שני</v>
      </c>
      <c r="L2147">
        <v>0</v>
      </c>
      <c r="M2147">
        <v>2</v>
      </c>
      <c r="N2147">
        <v>20</v>
      </c>
      <c r="O2147">
        <v>12</v>
      </c>
      <c r="P2147">
        <v>24</v>
      </c>
      <c r="Q2147">
        <v>1</v>
      </c>
      <c r="R2147">
        <v>0</v>
      </c>
      <c r="S2147">
        <v>0</v>
      </c>
      <c r="T2147">
        <v>23</v>
      </c>
      <c r="U2147">
        <v>5000</v>
      </c>
      <c r="V2147">
        <v>0</v>
      </c>
      <c r="W2147" t="s">
        <v>4415</v>
      </c>
      <c r="X2147">
        <v>0</v>
      </c>
      <c r="Y2147">
        <v>0</v>
      </c>
    </row>
    <row r="2148" spans="1:25" x14ac:dyDescent="0.2">
      <c r="A2148">
        <v>9</v>
      </c>
      <c r="B2148">
        <v>1</v>
      </c>
      <c r="C2148">
        <v>211850656</v>
      </c>
      <c r="D2148" t="s">
        <v>121</v>
      </c>
      <c r="E2148" t="s">
        <v>4416</v>
      </c>
      <c r="F2148" t="s">
        <v>4417</v>
      </c>
      <c r="G2148">
        <v>2</v>
      </c>
      <c r="H2148">
        <v>0</v>
      </c>
      <c r="I2148">
        <v>6103</v>
      </c>
      <c r="J2148">
        <v>61</v>
      </c>
      <c r="K2148" t="str">
        <f>VLOOKUP(J:J,[1]חוגים!A:B,2,0)</f>
        <v>מדעי הסיעוד תואר ראשון</v>
      </c>
      <c r="L2148">
        <v>0</v>
      </c>
      <c r="M2148">
        <v>2</v>
      </c>
      <c r="N2148">
        <v>10</v>
      </c>
      <c r="O2148">
        <v>16</v>
      </c>
      <c r="P2148">
        <v>21</v>
      </c>
      <c r="Q2148">
        <v>1</v>
      </c>
      <c r="R2148">
        <v>0</v>
      </c>
      <c r="S2148">
        <v>92</v>
      </c>
      <c r="T2148">
        <v>32</v>
      </c>
      <c r="U2148">
        <v>5000</v>
      </c>
      <c r="V2148">
        <v>0</v>
      </c>
      <c r="W2148" t="s">
        <v>4418</v>
      </c>
      <c r="X2148">
        <v>0</v>
      </c>
      <c r="Y2148">
        <v>0</v>
      </c>
    </row>
    <row r="2149" spans="1:25" x14ac:dyDescent="0.2">
      <c r="A2149">
        <v>9</v>
      </c>
      <c r="B2149">
        <v>1</v>
      </c>
      <c r="C2149">
        <v>211863840</v>
      </c>
      <c r="D2149" t="s">
        <v>121</v>
      </c>
      <c r="E2149" t="s">
        <v>4419</v>
      </c>
      <c r="F2149" t="s">
        <v>883</v>
      </c>
      <c r="G2149">
        <v>2</v>
      </c>
      <c r="H2149">
        <v>0</v>
      </c>
      <c r="I2149">
        <v>2775</v>
      </c>
      <c r="J2149">
        <v>27</v>
      </c>
      <c r="K2149" t="str">
        <f>VLOOKUP(J:J,[1]חוגים!A:B,2,0)</f>
        <v>מערכות מידע תואר ראשון</v>
      </c>
      <c r="L2149">
        <v>0</v>
      </c>
      <c r="M2149">
        <v>2</v>
      </c>
      <c r="N2149">
        <v>10</v>
      </c>
      <c r="O2149">
        <v>9</v>
      </c>
      <c r="P2149">
        <v>23</v>
      </c>
      <c r="Q2149">
        <v>1</v>
      </c>
      <c r="R2149">
        <v>0</v>
      </c>
      <c r="S2149">
        <v>48</v>
      </c>
      <c r="T2149">
        <v>17</v>
      </c>
      <c r="U2149">
        <v>5000</v>
      </c>
      <c r="V2149">
        <v>0</v>
      </c>
      <c r="W2149" t="s">
        <v>4420</v>
      </c>
      <c r="X2149">
        <v>0</v>
      </c>
      <c r="Y2149">
        <v>0</v>
      </c>
    </row>
    <row r="2150" spans="1:25" x14ac:dyDescent="0.2">
      <c r="A2150">
        <v>9</v>
      </c>
      <c r="B2150">
        <v>1</v>
      </c>
      <c r="C2150">
        <v>211865555</v>
      </c>
      <c r="D2150" t="str">
        <f>VLOOKUP(C:C,[1]חדשים!B:C,2,0)</f>
        <v>חדש סמ 1</v>
      </c>
      <c r="E2150" t="s">
        <v>4421</v>
      </c>
      <c r="F2150" t="s">
        <v>59</v>
      </c>
      <c r="G2150">
        <v>2</v>
      </c>
      <c r="H2150">
        <v>0</v>
      </c>
      <c r="I2150">
        <v>3151</v>
      </c>
      <c r="J2150">
        <v>31</v>
      </c>
      <c r="K2150" t="str">
        <f>VLOOKUP(J:J,[1]חוגים!A:B,2,0)</f>
        <v>מדעי התנהגות תואר ראשון</v>
      </c>
      <c r="L2150">
        <v>0</v>
      </c>
      <c r="M2150">
        <v>1</v>
      </c>
      <c r="N2150">
        <v>10</v>
      </c>
      <c r="O2150">
        <v>16</v>
      </c>
      <c r="P2150">
        <v>24</v>
      </c>
      <c r="Q2150">
        <v>1</v>
      </c>
      <c r="R2150">
        <v>0</v>
      </c>
      <c r="S2150">
        <v>0</v>
      </c>
      <c r="T2150">
        <v>32</v>
      </c>
      <c r="U2150">
        <v>5000</v>
      </c>
      <c r="V2150">
        <v>0</v>
      </c>
      <c r="W2150" t="s">
        <v>4422</v>
      </c>
      <c r="X2150">
        <v>0</v>
      </c>
      <c r="Y2150">
        <v>0</v>
      </c>
    </row>
    <row r="2151" spans="1:25" x14ac:dyDescent="0.2">
      <c r="A2151">
        <v>9</v>
      </c>
      <c r="B2151">
        <v>1</v>
      </c>
      <c r="C2151">
        <v>211866462</v>
      </c>
      <c r="D2151" t="s">
        <v>121</v>
      </c>
      <c r="E2151" t="s">
        <v>4423</v>
      </c>
      <c r="F2151" t="s">
        <v>2149</v>
      </c>
      <c r="G2151">
        <v>2</v>
      </c>
      <c r="H2151">
        <v>0</v>
      </c>
      <c r="I2151">
        <v>6103</v>
      </c>
      <c r="J2151">
        <v>61</v>
      </c>
      <c r="K2151" t="str">
        <f>VLOOKUP(J:J,[1]חוגים!A:B,2,0)</f>
        <v>מדעי הסיעוד תואר ראשון</v>
      </c>
      <c r="L2151">
        <v>0</v>
      </c>
      <c r="M2151">
        <v>2</v>
      </c>
      <c r="N2151">
        <v>10</v>
      </c>
      <c r="O2151">
        <v>10</v>
      </c>
      <c r="P2151">
        <v>21</v>
      </c>
      <c r="Q2151">
        <v>1</v>
      </c>
      <c r="R2151">
        <v>0</v>
      </c>
      <c r="S2151">
        <v>98</v>
      </c>
      <c r="T2151">
        <v>20</v>
      </c>
      <c r="U2151">
        <v>5000</v>
      </c>
      <c r="V2151">
        <v>0</v>
      </c>
      <c r="W2151" t="s">
        <v>4424</v>
      </c>
      <c r="X2151">
        <v>0</v>
      </c>
      <c r="Y2151">
        <v>0</v>
      </c>
    </row>
    <row r="2152" spans="1:25" x14ac:dyDescent="0.2">
      <c r="A2152">
        <v>9</v>
      </c>
      <c r="B2152">
        <v>1</v>
      </c>
      <c r="C2152">
        <v>211868146</v>
      </c>
      <c r="D2152" t="s">
        <v>121</v>
      </c>
      <c r="E2152" t="s">
        <v>4425</v>
      </c>
      <c r="F2152" t="s">
        <v>136</v>
      </c>
      <c r="G2152">
        <v>2</v>
      </c>
      <c r="H2152">
        <v>0</v>
      </c>
      <c r="I2152">
        <v>3147</v>
      </c>
      <c r="J2152">
        <v>31</v>
      </c>
      <c r="K2152" t="str">
        <f>VLOOKUP(J:J,[1]חוגים!A:B,2,0)</f>
        <v>מדעי התנהגות תואר ראשון</v>
      </c>
      <c r="L2152">
        <v>0</v>
      </c>
      <c r="M2152">
        <v>2</v>
      </c>
      <c r="N2152">
        <v>10</v>
      </c>
      <c r="O2152">
        <v>22</v>
      </c>
      <c r="P2152">
        <v>23</v>
      </c>
      <c r="Q2152">
        <v>1</v>
      </c>
      <c r="R2152">
        <v>0</v>
      </c>
      <c r="S2152">
        <v>36</v>
      </c>
      <c r="T2152">
        <v>44</v>
      </c>
      <c r="U2152">
        <v>5000</v>
      </c>
      <c r="V2152">
        <v>0</v>
      </c>
      <c r="W2152" t="s">
        <v>4426</v>
      </c>
      <c r="X2152">
        <v>0</v>
      </c>
      <c r="Y2152">
        <v>0</v>
      </c>
    </row>
    <row r="2153" spans="1:25" x14ac:dyDescent="0.2">
      <c r="A2153">
        <v>9</v>
      </c>
      <c r="B2153">
        <v>1</v>
      </c>
      <c r="C2153">
        <v>211872718</v>
      </c>
      <c r="D2153" t="str">
        <f>VLOOKUP(C:C,[1]חדשים!B:C,2,0)</f>
        <v>חדש סמ 1</v>
      </c>
      <c r="E2153" t="s">
        <v>4427</v>
      </c>
      <c r="F2153" t="s">
        <v>4428</v>
      </c>
      <c r="G2153">
        <v>2</v>
      </c>
      <c r="H2153">
        <v>0</v>
      </c>
      <c r="I2153">
        <v>3151</v>
      </c>
      <c r="J2153">
        <v>31</v>
      </c>
      <c r="K2153" t="str">
        <f>VLOOKUP(J:J,[1]חוגים!A:B,2,0)</f>
        <v>מדעי התנהגות תואר ראשון</v>
      </c>
      <c r="L2153">
        <v>0</v>
      </c>
      <c r="M2153">
        <v>1</v>
      </c>
      <c r="N2153">
        <v>10</v>
      </c>
      <c r="O2153">
        <v>18</v>
      </c>
      <c r="P2153">
        <v>24</v>
      </c>
      <c r="Q2153">
        <v>1</v>
      </c>
      <c r="R2153">
        <v>0</v>
      </c>
      <c r="S2153">
        <v>0</v>
      </c>
      <c r="T2153">
        <v>36</v>
      </c>
      <c r="U2153">
        <v>5000</v>
      </c>
      <c r="V2153">
        <v>0</v>
      </c>
      <c r="W2153" t="s">
        <v>4429</v>
      </c>
      <c r="X2153">
        <v>0</v>
      </c>
      <c r="Y2153">
        <v>0</v>
      </c>
    </row>
    <row r="2154" spans="1:25" x14ac:dyDescent="0.2">
      <c r="A2154">
        <v>9</v>
      </c>
      <c r="B2154">
        <v>1</v>
      </c>
      <c r="C2154">
        <v>211873104</v>
      </c>
      <c r="D2154" t="str">
        <f>VLOOKUP(C:C,[1]חדשים!B:C,2,0)</f>
        <v>חדש סמ 1</v>
      </c>
      <c r="E2154" t="s">
        <v>4430</v>
      </c>
      <c r="F2154" t="s">
        <v>81</v>
      </c>
      <c r="G2154">
        <v>2</v>
      </c>
      <c r="H2154">
        <v>0</v>
      </c>
      <c r="I2154">
        <v>2775</v>
      </c>
      <c r="J2154">
        <v>27</v>
      </c>
      <c r="K2154" t="str">
        <f>VLOOKUP(J:J,[1]חוגים!A:B,2,0)</f>
        <v>מערכות מידע תואר ראשון</v>
      </c>
      <c r="L2154">
        <v>0</v>
      </c>
      <c r="M2154">
        <v>1</v>
      </c>
      <c r="N2154">
        <v>10</v>
      </c>
      <c r="O2154">
        <v>13</v>
      </c>
      <c r="P2154">
        <v>23</v>
      </c>
      <c r="Q2154">
        <v>1</v>
      </c>
      <c r="R2154">
        <v>0</v>
      </c>
      <c r="S2154">
        <v>0</v>
      </c>
      <c r="T2154">
        <v>25</v>
      </c>
      <c r="U2154">
        <v>5000</v>
      </c>
      <c r="V2154">
        <v>0</v>
      </c>
      <c r="W2154" t="s">
        <v>4431</v>
      </c>
      <c r="X2154">
        <v>0</v>
      </c>
      <c r="Y2154">
        <v>0</v>
      </c>
    </row>
    <row r="2155" spans="1:25" x14ac:dyDescent="0.2">
      <c r="A2155">
        <v>9</v>
      </c>
      <c r="B2155">
        <v>1</v>
      </c>
      <c r="C2155">
        <v>211873229</v>
      </c>
      <c r="D2155" t="s">
        <v>121</v>
      </c>
      <c r="E2155" t="s">
        <v>2752</v>
      </c>
      <c r="F2155" t="s">
        <v>4432</v>
      </c>
      <c r="G2155">
        <v>1</v>
      </c>
      <c r="H2155">
        <v>0</v>
      </c>
      <c r="I2155">
        <v>1155</v>
      </c>
      <c r="J2155">
        <v>11</v>
      </c>
      <c r="K2155" t="str">
        <f>VLOOKUP(J:J,[1]חוגים!A:B,2,0)</f>
        <v>מדעי המחשב תואר ראשון</v>
      </c>
      <c r="L2155">
        <v>0</v>
      </c>
      <c r="M2155">
        <v>3</v>
      </c>
      <c r="N2155">
        <v>10</v>
      </c>
      <c r="O2155">
        <v>13</v>
      </c>
      <c r="P2155">
        <v>21</v>
      </c>
      <c r="Q2155">
        <v>1</v>
      </c>
      <c r="R2155">
        <v>0</v>
      </c>
      <c r="S2155">
        <v>100</v>
      </c>
      <c r="T2155">
        <v>26</v>
      </c>
      <c r="U2155">
        <v>5000</v>
      </c>
      <c r="V2155">
        <v>0</v>
      </c>
      <c r="W2155" t="s">
        <v>4433</v>
      </c>
      <c r="X2155">
        <v>0</v>
      </c>
      <c r="Y2155">
        <v>0</v>
      </c>
    </row>
    <row r="2156" spans="1:25" x14ac:dyDescent="0.2">
      <c r="A2156">
        <v>9</v>
      </c>
      <c r="B2156">
        <v>1</v>
      </c>
      <c r="C2156">
        <v>211874045</v>
      </c>
      <c r="D2156" t="s">
        <v>121</v>
      </c>
      <c r="E2156" t="s">
        <v>4434</v>
      </c>
      <c r="F2156" t="s">
        <v>1351</v>
      </c>
      <c r="G2156">
        <v>2</v>
      </c>
      <c r="H2156">
        <v>0</v>
      </c>
      <c r="I2156">
        <v>3147</v>
      </c>
      <c r="J2156">
        <v>31</v>
      </c>
      <c r="K2156" t="str">
        <f>VLOOKUP(J:J,[1]חוגים!A:B,2,0)</f>
        <v>מדעי התנהגות תואר ראשון</v>
      </c>
      <c r="L2156">
        <v>0</v>
      </c>
      <c r="M2156">
        <v>2</v>
      </c>
      <c r="N2156">
        <v>10</v>
      </c>
      <c r="O2156">
        <v>23</v>
      </c>
      <c r="P2156">
        <v>23</v>
      </c>
      <c r="Q2156">
        <v>1</v>
      </c>
      <c r="R2156">
        <v>0</v>
      </c>
      <c r="S2156">
        <v>38</v>
      </c>
      <c r="T2156">
        <v>46</v>
      </c>
      <c r="U2156">
        <v>5000</v>
      </c>
      <c r="V2156">
        <v>0</v>
      </c>
      <c r="W2156" t="s">
        <v>4435</v>
      </c>
      <c r="X2156">
        <v>0</v>
      </c>
      <c r="Y2156">
        <v>0</v>
      </c>
    </row>
    <row r="2157" spans="1:25" x14ac:dyDescent="0.2">
      <c r="A2157">
        <v>9</v>
      </c>
      <c r="B2157">
        <v>1</v>
      </c>
      <c r="C2157">
        <v>211874409</v>
      </c>
      <c r="D2157" t="s">
        <v>121</v>
      </c>
      <c r="E2157" t="s">
        <v>4436</v>
      </c>
      <c r="F2157" t="s">
        <v>567</v>
      </c>
      <c r="G2157">
        <v>2</v>
      </c>
      <c r="H2157">
        <v>0</v>
      </c>
      <c r="I2157">
        <v>3147</v>
      </c>
      <c r="J2157">
        <v>31</v>
      </c>
      <c r="K2157" t="str">
        <f>VLOOKUP(J:J,[1]חוגים!A:B,2,0)</f>
        <v>מדעי התנהגות תואר ראשון</v>
      </c>
      <c r="L2157">
        <v>0</v>
      </c>
      <c r="M2157">
        <v>2</v>
      </c>
      <c r="N2157">
        <v>10</v>
      </c>
      <c r="O2157">
        <v>14</v>
      </c>
      <c r="P2157">
        <v>22</v>
      </c>
      <c r="Q2157">
        <v>1</v>
      </c>
      <c r="R2157">
        <v>0</v>
      </c>
      <c r="S2157">
        <v>64</v>
      </c>
      <c r="T2157">
        <v>28</v>
      </c>
      <c r="U2157">
        <v>5000</v>
      </c>
      <c r="V2157">
        <v>0</v>
      </c>
      <c r="W2157" t="s">
        <v>4437</v>
      </c>
      <c r="X2157">
        <v>0</v>
      </c>
      <c r="Y2157">
        <v>0</v>
      </c>
    </row>
    <row r="2158" spans="1:25" x14ac:dyDescent="0.2">
      <c r="A2158">
        <v>9</v>
      </c>
      <c r="B2158">
        <v>1</v>
      </c>
      <c r="C2158">
        <v>211875737</v>
      </c>
      <c r="D2158" t="str">
        <f>VLOOKUP(C:C,[1]חדשים!B:C,2,0)</f>
        <v>חדש סמ 1</v>
      </c>
      <c r="E2158" t="s">
        <v>362</v>
      </c>
      <c r="F2158" t="s">
        <v>2106</v>
      </c>
      <c r="G2158">
        <v>1</v>
      </c>
      <c r="H2158">
        <v>0</v>
      </c>
      <c r="I2158">
        <v>1155</v>
      </c>
      <c r="J2158">
        <v>11</v>
      </c>
      <c r="K2158" t="str">
        <f>VLOOKUP(J:J,[1]חוגים!A:B,2,0)</f>
        <v>מדעי המחשב תואר ראשון</v>
      </c>
      <c r="L2158">
        <v>0</v>
      </c>
      <c r="M2158">
        <v>1</v>
      </c>
      <c r="N2158">
        <v>10</v>
      </c>
      <c r="O2158">
        <v>17</v>
      </c>
      <c r="P2158">
        <v>24</v>
      </c>
      <c r="Q2158">
        <v>1</v>
      </c>
      <c r="R2158">
        <v>0</v>
      </c>
      <c r="S2158">
        <v>0</v>
      </c>
      <c r="T2158">
        <v>33</v>
      </c>
      <c r="U2158">
        <v>5000</v>
      </c>
      <c r="V2158">
        <v>0</v>
      </c>
      <c r="W2158" t="s">
        <v>4438</v>
      </c>
      <c r="X2158">
        <v>0</v>
      </c>
      <c r="Y2158">
        <v>0</v>
      </c>
    </row>
    <row r="2159" spans="1:25" x14ac:dyDescent="0.2">
      <c r="A2159">
        <v>9</v>
      </c>
      <c r="B2159">
        <v>1</v>
      </c>
      <c r="C2159">
        <v>211878509</v>
      </c>
      <c r="D2159" t="s">
        <v>121</v>
      </c>
      <c r="E2159" t="s">
        <v>499</v>
      </c>
      <c r="F2159" t="s">
        <v>940</v>
      </c>
      <c r="G2159">
        <v>1</v>
      </c>
      <c r="H2159">
        <v>0</v>
      </c>
      <c r="I2159">
        <v>1156</v>
      </c>
      <c r="J2159">
        <v>11</v>
      </c>
      <c r="K2159" t="str">
        <f>VLOOKUP(J:J,[1]חוגים!A:B,2,0)</f>
        <v>מדעי המחשב תואר ראשון</v>
      </c>
      <c r="L2159">
        <v>0</v>
      </c>
      <c r="M2159">
        <v>2</v>
      </c>
      <c r="N2159">
        <v>10</v>
      </c>
      <c r="O2159">
        <v>18</v>
      </c>
      <c r="P2159">
        <v>23</v>
      </c>
      <c r="Q2159">
        <v>2</v>
      </c>
      <c r="R2159">
        <v>0</v>
      </c>
      <c r="S2159">
        <v>41</v>
      </c>
      <c r="T2159">
        <v>36</v>
      </c>
      <c r="U2159">
        <v>5000</v>
      </c>
      <c r="V2159">
        <v>0</v>
      </c>
      <c r="W2159" t="s">
        <v>4439</v>
      </c>
      <c r="X2159">
        <v>0</v>
      </c>
      <c r="Y2159">
        <v>0</v>
      </c>
    </row>
    <row r="2160" spans="1:25" x14ac:dyDescent="0.2">
      <c r="A2160">
        <v>9</v>
      </c>
      <c r="B2160">
        <v>1</v>
      </c>
      <c r="C2160">
        <v>211878558</v>
      </c>
      <c r="D2160" t="str">
        <f>VLOOKUP(C:C,[1]חדשים!B:C,2,0)</f>
        <v>חדש סמ 1</v>
      </c>
      <c r="E2160" t="s">
        <v>4440</v>
      </c>
      <c r="F2160" t="s">
        <v>407</v>
      </c>
      <c r="G2160">
        <v>1</v>
      </c>
      <c r="H2160">
        <v>0</v>
      </c>
      <c r="I2160">
        <v>1155</v>
      </c>
      <c r="J2160">
        <v>11</v>
      </c>
      <c r="K2160" t="str">
        <f>VLOOKUP(J:J,[1]חוגים!A:B,2,0)</f>
        <v>מדעי המחשב תואר ראשון</v>
      </c>
      <c r="L2160">
        <v>0</v>
      </c>
      <c r="M2160">
        <v>1</v>
      </c>
      <c r="N2160">
        <v>10</v>
      </c>
      <c r="O2160">
        <v>21</v>
      </c>
      <c r="P2160">
        <v>24</v>
      </c>
      <c r="Q2160">
        <v>1</v>
      </c>
      <c r="R2160">
        <v>0</v>
      </c>
      <c r="S2160">
        <v>0</v>
      </c>
      <c r="T2160">
        <v>41</v>
      </c>
      <c r="U2160">
        <v>5000</v>
      </c>
      <c r="V2160">
        <v>0</v>
      </c>
      <c r="W2160" t="s">
        <v>4441</v>
      </c>
      <c r="X2160">
        <v>0</v>
      </c>
      <c r="Y2160">
        <v>0</v>
      </c>
    </row>
    <row r="2161" spans="1:25" x14ac:dyDescent="0.2">
      <c r="A2161">
        <v>9</v>
      </c>
      <c r="B2161">
        <v>1</v>
      </c>
      <c r="C2161">
        <v>211880596</v>
      </c>
      <c r="D2161" t="s">
        <v>121</v>
      </c>
      <c r="E2161" t="s">
        <v>474</v>
      </c>
      <c r="F2161" t="s">
        <v>1156</v>
      </c>
      <c r="G2161">
        <v>1</v>
      </c>
      <c r="H2161">
        <v>0</v>
      </c>
      <c r="I2161">
        <v>2772</v>
      </c>
      <c r="J2161">
        <v>27</v>
      </c>
      <c r="K2161" t="str">
        <f>VLOOKUP(J:J,[1]חוגים!A:B,2,0)</f>
        <v>מערכות מידע תואר ראשון</v>
      </c>
      <c r="L2161">
        <v>0</v>
      </c>
      <c r="M2161">
        <v>2</v>
      </c>
      <c r="N2161">
        <v>10</v>
      </c>
      <c r="O2161">
        <v>24</v>
      </c>
      <c r="P2161">
        <v>23</v>
      </c>
      <c r="Q2161">
        <v>1</v>
      </c>
      <c r="R2161">
        <v>0</v>
      </c>
      <c r="S2161">
        <v>41</v>
      </c>
      <c r="T2161">
        <v>48</v>
      </c>
      <c r="U2161">
        <v>5000</v>
      </c>
      <c r="V2161">
        <v>0</v>
      </c>
      <c r="W2161" t="s">
        <v>4442</v>
      </c>
      <c r="X2161">
        <v>0</v>
      </c>
      <c r="Y2161">
        <v>0</v>
      </c>
    </row>
    <row r="2162" spans="1:25" x14ac:dyDescent="0.2">
      <c r="A2162">
        <v>9</v>
      </c>
      <c r="B2162">
        <v>1</v>
      </c>
      <c r="C2162">
        <v>211883145</v>
      </c>
      <c r="D2162" t="str">
        <f>VLOOKUP(C:C,[1]חדשים!B:C,2,0)</f>
        <v>חדש סמ 1</v>
      </c>
      <c r="E2162" t="s">
        <v>4443</v>
      </c>
      <c r="F2162" t="s">
        <v>110</v>
      </c>
      <c r="G2162">
        <v>2</v>
      </c>
      <c r="H2162">
        <v>0</v>
      </c>
      <c r="I2162">
        <v>1155</v>
      </c>
      <c r="J2162">
        <v>11</v>
      </c>
      <c r="K2162" t="str">
        <f>VLOOKUP(J:J,[1]חוגים!A:B,2,0)</f>
        <v>מדעי המחשב תואר ראשון</v>
      </c>
      <c r="L2162">
        <v>0</v>
      </c>
      <c r="M2162">
        <v>1</v>
      </c>
      <c r="N2162">
        <v>10</v>
      </c>
      <c r="O2162">
        <v>16</v>
      </c>
      <c r="P2162">
        <v>24</v>
      </c>
      <c r="Q2162">
        <v>1</v>
      </c>
      <c r="R2162">
        <v>0</v>
      </c>
      <c r="S2162">
        <v>0</v>
      </c>
      <c r="T2162">
        <v>31</v>
      </c>
      <c r="U2162">
        <v>5000</v>
      </c>
      <c r="V2162">
        <v>0</v>
      </c>
      <c r="W2162" t="s">
        <v>4444</v>
      </c>
      <c r="X2162">
        <v>0</v>
      </c>
      <c r="Y2162">
        <v>0</v>
      </c>
    </row>
    <row r="2163" spans="1:25" x14ac:dyDescent="0.2">
      <c r="A2163">
        <v>9</v>
      </c>
      <c r="B2163">
        <v>1</v>
      </c>
      <c r="C2163">
        <v>211883707</v>
      </c>
      <c r="D2163" t="str">
        <f>VLOOKUP(C:C,[1]חדשים!B:C,2,0)</f>
        <v>חדש סמ 1</v>
      </c>
      <c r="E2163" t="s">
        <v>4445</v>
      </c>
      <c r="F2163" t="s">
        <v>133</v>
      </c>
      <c r="G2163">
        <v>2</v>
      </c>
      <c r="H2163">
        <v>0</v>
      </c>
      <c r="I2163">
        <v>3152</v>
      </c>
      <c r="J2163">
        <v>31</v>
      </c>
      <c r="K2163" t="str">
        <f>VLOOKUP(J:J,[1]חוגים!A:B,2,0)</f>
        <v>מדעי התנהגות תואר ראשון</v>
      </c>
      <c r="L2163">
        <v>0</v>
      </c>
      <c r="M2163">
        <v>1</v>
      </c>
      <c r="N2163">
        <v>10</v>
      </c>
      <c r="O2163">
        <v>18</v>
      </c>
      <c r="P2163">
        <v>24</v>
      </c>
      <c r="Q2163">
        <v>1</v>
      </c>
      <c r="R2163">
        <v>0</v>
      </c>
      <c r="S2163">
        <v>0</v>
      </c>
      <c r="T2163">
        <v>36</v>
      </c>
      <c r="U2163">
        <v>5000</v>
      </c>
      <c r="V2163">
        <v>0</v>
      </c>
      <c r="W2163" t="s">
        <v>4446</v>
      </c>
      <c r="X2163">
        <v>0</v>
      </c>
      <c r="Y2163">
        <v>0</v>
      </c>
    </row>
    <row r="2164" spans="1:25" x14ac:dyDescent="0.2">
      <c r="A2164">
        <v>9</v>
      </c>
      <c r="B2164">
        <v>1</v>
      </c>
      <c r="C2164">
        <v>211892187</v>
      </c>
      <c r="D2164" t="str">
        <f>VLOOKUP(C:C,[1]חדשים!B:C,2,0)</f>
        <v>חדש סמ 1</v>
      </c>
      <c r="E2164" t="s">
        <v>4447</v>
      </c>
      <c r="F2164" t="s">
        <v>861</v>
      </c>
      <c r="G2164">
        <v>2</v>
      </c>
      <c r="H2164">
        <v>0</v>
      </c>
      <c r="I2164">
        <v>3152</v>
      </c>
      <c r="J2164">
        <v>31</v>
      </c>
      <c r="K2164" t="str">
        <f>VLOOKUP(J:J,[1]חוגים!A:B,2,0)</f>
        <v>מדעי התנהגות תואר ראשון</v>
      </c>
      <c r="L2164">
        <v>0</v>
      </c>
      <c r="M2164">
        <v>1</v>
      </c>
      <c r="N2164">
        <v>10</v>
      </c>
      <c r="O2164">
        <v>17</v>
      </c>
      <c r="P2164">
        <v>24</v>
      </c>
      <c r="Q2164">
        <v>1</v>
      </c>
      <c r="R2164">
        <v>0</v>
      </c>
      <c r="S2164">
        <v>0</v>
      </c>
      <c r="T2164">
        <v>34</v>
      </c>
      <c r="U2164">
        <v>5000</v>
      </c>
      <c r="V2164">
        <v>0</v>
      </c>
      <c r="W2164" t="s">
        <v>4448</v>
      </c>
      <c r="X2164">
        <v>0</v>
      </c>
      <c r="Y2164">
        <v>0</v>
      </c>
    </row>
    <row r="2165" spans="1:25" x14ac:dyDescent="0.2">
      <c r="A2165">
        <v>9</v>
      </c>
      <c r="B2165">
        <v>1</v>
      </c>
      <c r="C2165">
        <v>211892427</v>
      </c>
      <c r="D2165" t="s">
        <v>121</v>
      </c>
      <c r="E2165" t="s">
        <v>4449</v>
      </c>
      <c r="F2165" t="s">
        <v>400</v>
      </c>
      <c r="G2165">
        <v>1</v>
      </c>
      <c r="H2165">
        <v>0</v>
      </c>
      <c r="I2165">
        <v>1155</v>
      </c>
      <c r="J2165">
        <v>11</v>
      </c>
      <c r="K2165" t="str">
        <f>VLOOKUP(J:J,[1]חוגים!A:B,2,0)</f>
        <v>מדעי המחשב תואר ראשון</v>
      </c>
      <c r="L2165">
        <v>0</v>
      </c>
      <c r="M2165">
        <v>2</v>
      </c>
      <c r="N2165">
        <v>10</v>
      </c>
      <c r="O2165">
        <v>18</v>
      </c>
      <c r="P2165">
        <v>23</v>
      </c>
      <c r="Q2165">
        <v>1</v>
      </c>
      <c r="R2165">
        <v>0</v>
      </c>
      <c r="S2165">
        <v>41</v>
      </c>
      <c r="T2165">
        <v>35</v>
      </c>
      <c r="U2165">
        <v>5000</v>
      </c>
      <c r="V2165">
        <v>0</v>
      </c>
      <c r="W2165" t="s">
        <v>4450</v>
      </c>
      <c r="X2165">
        <v>0</v>
      </c>
      <c r="Y2165">
        <v>0</v>
      </c>
    </row>
    <row r="2166" spans="1:25" x14ac:dyDescent="0.2">
      <c r="A2166">
        <v>9</v>
      </c>
      <c r="B2166">
        <v>1</v>
      </c>
      <c r="C2166">
        <v>211895164</v>
      </c>
      <c r="D2166" t="str">
        <f>VLOOKUP(C:C,[1]חדשים!B:C,2,0)</f>
        <v>חדש סמ 1</v>
      </c>
      <c r="E2166" t="s">
        <v>845</v>
      </c>
      <c r="F2166" t="s">
        <v>1169</v>
      </c>
      <c r="G2166">
        <v>2</v>
      </c>
      <c r="H2166">
        <v>0</v>
      </c>
      <c r="I2166">
        <v>3272</v>
      </c>
      <c r="J2166">
        <v>32</v>
      </c>
      <c r="K2166" t="str">
        <f>VLOOKUP(J:J,[1]חוגים!A:B,2,0)</f>
        <v>פסיכולוגיה תואר שני</v>
      </c>
      <c r="L2166">
        <v>0</v>
      </c>
      <c r="M2166">
        <v>2</v>
      </c>
      <c r="N2166">
        <v>20</v>
      </c>
      <c r="O2166">
        <v>15</v>
      </c>
      <c r="P2166">
        <v>24</v>
      </c>
      <c r="Q2166">
        <v>1</v>
      </c>
      <c r="R2166">
        <v>0</v>
      </c>
      <c r="S2166">
        <v>0</v>
      </c>
      <c r="T2166">
        <v>30</v>
      </c>
      <c r="U2166">
        <v>5000</v>
      </c>
      <c r="V2166">
        <v>0</v>
      </c>
      <c r="W2166" t="s">
        <v>4451</v>
      </c>
      <c r="X2166">
        <v>0</v>
      </c>
      <c r="Y2166">
        <v>0</v>
      </c>
    </row>
    <row r="2167" spans="1:25" x14ac:dyDescent="0.2">
      <c r="A2167">
        <v>9</v>
      </c>
      <c r="B2167">
        <v>1</v>
      </c>
      <c r="C2167">
        <v>211897079</v>
      </c>
      <c r="D2167" t="str">
        <f>VLOOKUP(C:C,[1]חדשים!B:C,2,0)</f>
        <v>חדש סמ 1</v>
      </c>
      <c r="E2167" t="s">
        <v>4452</v>
      </c>
      <c r="F2167" t="s">
        <v>567</v>
      </c>
      <c r="G2167">
        <v>2</v>
      </c>
      <c r="H2167">
        <v>0</v>
      </c>
      <c r="I2167">
        <v>2767</v>
      </c>
      <c r="J2167">
        <v>27</v>
      </c>
      <c r="K2167" t="str">
        <f>VLOOKUP(J:J,[1]חוגים!A:B,2,0)</f>
        <v>מערכות מידע תואר ראשון</v>
      </c>
      <c r="L2167">
        <v>0</v>
      </c>
      <c r="M2167">
        <v>1</v>
      </c>
      <c r="N2167">
        <v>10</v>
      </c>
      <c r="O2167">
        <v>22</v>
      </c>
      <c r="P2167">
        <v>24</v>
      </c>
      <c r="Q2167">
        <v>1</v>
      </c>
      <c r="R2167">
        <v>0</v>
      </c>
      <c r="S2167">
        <v>0</v>
      </c>
      <c r="T2167">
        <v>43</v>
      </c>
      <c r="U2167">
        <v>5000</v>
      </c>
      <c r="V2167">
        <v>0</v>
      </c>
      <c r="W2167" t="s">
        <v>4453</v>
      </c>
      <c r="X2167">
        <v>0</v>
      </c>
      <c r="Y2167">
        <v>0</v>
      </c>
    </row>
    <row r="2168" spans="1:25" x14ac:dyDescent="0.2">
      <c r="A2168">
        <v>9</v>
      </c>
      <c r="B2168">
        <v>1</v>
      </c>
      <c r="C2168">
        <v>211897145</v>
      </c>
      <c r="D2168" t="str">
        <f>VLOOKUP(C:C,[1]חדשים!B:C,2,0)</f>
        <v>חדש סמ 1</v>
      </c>
      <c r="E2168" t="s">
        <v>1814</v>
      </c>
      <c r="F2168" t="s">
        <v>118</v>
      </c>
      <c r="G2168">
        <v>1</v>
      </c>
      <c r="H2168">
        <v>0</v>
      </c>
      <c r="I2168">
        <v>1155</v>
      </c>
      <c r="J2168">
        <v>11</v>
      </c>
      <c r="K2168" t="str">
        <f>VLOOKUP(J:J,[1]חוגים!A:B,2,0)</f>
        <v>מדעי המחשב תואר ראשון</v>
      </c>
      <c r="L2168">
        <v>0</v>
      </c>
      <c r="M2168">
        <v>1</v>
      </c>
      <c r="N2168">
        <v>10</v>
      </c>
      <c r="O2168">
        <v>23</v>
      </c>
      <c r="P2168">
        <v>24</v>
      </c>
      <c r="Q2168">
        <v>1</v>
      </c>
      <c r="R2168">
        <v>0</v>
      </c>
      <c r="S2168">
        <v>0</v>
      </c>
      <c r="T2168">
        <v>45</v>
      </c>
      <c r="U2168">
        <v>5000</v>
      </c>
      <c r="V2168">
        <v>0</v>
      </c>
      <c r="W2168" t="s">
        <v>4454</v>
      </c>
      <c r="X2168">
        <v>0</v>
      </c>
      <c r="Y2168">
        <v>0</v>
      </c>
    </row>
    <row r="2169" spans="1:25" x14ac:dyDescent="0.2">
      <c r="A2169">
        <v>9</v>
      </c>
      <c r="B2169">
        <v>1</v>
      </c>
      <c r="C2169">
        <v>211897426</v>
      </c>
      <c r="D2169" t="str">
        <f>VLOOKUP(C:C,[1]חדשים!B:C,2,0)</f>
        <v>חדש סמ 1</v>
      </c>
      <c r="E2169" t="s">
        <v>3848</v>
      </c>
      <c r="F2169" t="s">
        <v>151</v>
      </c>
      <c r="G2169">
        <v>1</v>
      </c>
      <c r="H2169">
        <v>0</v>
      </c>
      <c r="I2169">
        <v>1155</v>
      </c>
      <c r="J2169">
        <v>11</v>
      </c>
      <c r="K2169" t="str">
        <f>VLOOKUP(J:J,[1]חוגים!A:B,2,0)</f>
        <v>מדעי המחשב תואר ראשון</v>
      </c>
      <c r="L2169">
        <v>0</v>
      </c>
      <c r="M2169">
        <v>1</v>
      </c>
      <c r="N2169">
        <v>10</v>
      </c>
      <c r="O2169">
        <v>21</v>
      </c>
      <c r="P2169">
        <v>24</v>
      </c>
      <c r="Q2169">
        <v>2</v>
      </c>
      <c r="R2169">
        <v>0</v>
      </c>
      <c r="S2169">
        <v>0</v>
      </c>
      <c r="T2169">
        <v>41</v>
      </c>
      <c r="U2169">
        <v>5000</v>
      </c>
      <c r="V2169">
        <v>0</v>
      </c>
      <c r="W2169" t="s">
        <v>4455</v>
      </c>
      <c r="X2169">
        <v>0</v>
      </c>
      <c r="Y2169">
        <v>0</v>
      </c>
    </row>
    <row r="2170" spans="1:25" x14ac:dyDescent="0.2">
      <c r="A2170">
        <v>9</v>
      </c>
      <c r="B2170">
        <v>1</v>
      </c>
      <c r="C2170">
        <v>211902903</v>
      </c>
      <c r="D2170" t="s">
        <v>121</v>
      </c>
      <c r="E2170" t="s">
        <v>4456</v>
      </c>
      <c r="F2170" t="s">
        <v>1073</v>
      </c>
      <c r="G2170">
        <v>2</v>
      </c>
      <c r="H2170">
        <v>0</v>
      </c>
      <c r="I2170">
        <v>2774</v>
      </c>
      <c r="J2170">
        <v>27</v>
      </c>
      <c r="K2170" t="str">
        <f>VLOOKUP(J:J,[1]חוגים!A:B,2,0)</f>
        <v>מערכות מידע תואר ראשון</v>
      </c>
      <c r="L2170">
        <v>0</v>
      </c>
      <c r="M2170">
        <v>2</v>
      </c>
      <c r="N2170">
        <v>10</v>
      </c>
      <c r="O2170">
        <v>24</v>
      </c>
      <c r="P2170">
        <v>23</v>
      </c>
      <c r="Q2170">
        <v>2</v>
      </c>
      <c r="R2170">
        <v>0</v>
      </c>
      <c r="S2170">
        <v>41</v>
      </c>
      <c r="T2170">
        <v>47</v>
      </c>
      <c r="U2170">
        <v>5000</v>
      </c>
      <c r="V2170">
        <v>0</v>
      </c>
      <c r="W2170" t="s">
        <v>4457</v>
      </c>
      <c r="X2170">
        <v>0</v>
      </c>
      <c r="Y2170">
        <v>0</v>
      </c>
    </row>
    <row r="2171" spans="1:25" x14ac:dyDescent="0.2">
      <c r="A2171">
        <v>9</v>
      </c>
      <c r="B2171">
        <v>1</v>
      </c>
      <c r="C2171">
        <v>211905070</v>
      </c>
      <c r="D2171" t="s">
        <v>121</v>
      </c>
      <c r="E2171" t="s">
        <v>4458</v>
      </c>
      <c r="F2171" t="s">
        <v>38</v>
      </c>
      <c r="G2171">
        <v>2</v>
      </c>
      <c r="H2171">
        <v>0</v>
      </c>
      <c r="I2171">
        <v>2767</v>
      </c>
      <c r="J2171">
        <v>27</v>
      </c>
      <c r="K2171" t="str">
        <f>VLOOKUP(J:J,[1]חוגים!A:B,2,0)</f>
        <v>מערכות מידע תואר ראשון</v>
      </c>
      <c r="L2171">
        <v>0</v>
      </c>
      <c r="M2171">
        <v>3</v>
      </c>
      <c r="N2171">
        <v>10</v>
      </c>
      <c r="O2171">
        <v>20</v>
      </c>
      <c r="P2171">
        <v>22</v>
      </c>
      <c r="Q2171">
        <v>1</v>
      </c>
      <c r="R2171">
        <v>0</v>
      </c>
      <c r="S2171">
        <v>84</v>
      </c>
      <c r="T2171">
        <v>39</v>
      </c>
      <c r="U2171">
        <v>5000</v>
      </c>
      <c r="V2171">
        <v>0</v>
      </c>
      <c r="W2171" t="s">
        <v>4459</v>
      </c>
      <c r="X2171">
        <v>0</v>
      </c>
      <c r="Y2171">
        <v>0</v>
      </c>
    </row>
    <row r="2172" spans="1:25" x14ac:dyDescent="0.2">
      <c r="A2172">
        <v>9</v>
      </c>
      <c r="B2172">
        <v>1</v>
      </c>
      <c r="C2172">
        <v>211906359</v>
      </c>
      <c r="D2172" t="str">
        <f>VLOOKUP(C:C,[1]חדשים!B:C,2,0)</f>
        <v>חדש סמ 1</v>
      </c>
      <c r="E2172" t="s">
        <v>4460</v>
      </c>
      <c r="F2172" t="s">
        <v>269</v>
      </c>
      <c r="G2172">
        <v>2</v>
      </c>
      <c r="H2172">
        <v>0</v>
      </c>
      <c r="I2172">
        <v>3149</v>
      </c>
      <c r="J2172">
        <v>31</v>
      </c>
      <c r="K2172" t="str">
        <f>VLOOKUP(J:J,[1]חוגים!A:B,2,0)</f>
        <v>מדעי התנהגות תואר ראשון</v>
      </c>
      <c r="L2172">
        <v>0</v>
      </c>
      <c r="M2172">
        <v>1</v>
      </c>
      <c r="N2172">
        <v>10</v>
      </c>
      <c r="O2172">
        <v>17</v>
      </c>
      <c r="P2172">
        <v>24</v>
      </c>
      <c r="Q2172">
        <v>1</v>
      </c>
      <c r="R2172">
        <v>0</v>
      </c>
      <c r="S2172">
        <v>0</v>
      </c>
      <c r="T2172">
        <v>34</v>
      </c>
      <c r="U2172">
        <v>5000</v>
      </c>
      <c r="V2172">
        <v>0</v>
      </c>
      <c r="W2172" t="s">
        <v>4461</v>
      </c>
      <c r="X2172">
        <v>0</v>
      </c>
      <c r="Y2172">
        <v>0</v>
      </c>
    </row>
    <row r="2173" spans="1:25" x14ac:dyDescent="0.2">
      <c r="A2173">
        <v>9</v>
      </c>
      <c r="B2173">
        <v>1</v>
      </c>
      <c r="C2173">
        <v>211907332</v>
      </c>
      <c r="D2173" t="s">
        <v>121</v>
      </c>
      <c r="E2173" t="s">
        <v>4462</v>
      </c>
      <c r="F2173" t="s">
        <v>281</v>
      </c>
      <c r="G2173">
        <v>1</v>
      </c>
      <c r="H2173">
        <v>0</v>
      </c>
      <c r="I2173">
        <v>2772</v>
      </c>
      <c r="J2173">
        <v>27</v>
      </c>
      <c r="K2173" t="str">
        <f>VLOOKUP(J:J,[1]חוגים!A:B,2,0)</f>
        <v>מערכות מידע תואר ראשון</v>
      </c>
      <c r="L2173">
        <v>0</v>
      </c>
      <c r="M2173">
        <v>2</v>
      </c>
      <c r="N2173">
        <v>10</v>
      </c>
      <c r="O2173">
        <v>25</v>
      </c>
      <c r="P2173">
        <v>23</v>
      </c>
      <c r="Q2173">
        <v>1</v>
      </c>
      <c r="R2173">
        <v>0</v>
      </c>
      <c r="S2173">
        <v>41</v>
      </c>
      <c r="T2173">
        <v>50</v>
      </c>
      <c r="U2173">
        <v>5000</v>
      </c>
      <c r="V2173">
        <v>0</v>
      </c>
      <c r="W2173" t="s">
        <v>4463</v>
      </c>
      <c r="X2173">
        <v>0</v>
      </c>
      <c r="Y2173">
        <v>0</v>
      </c>
    </row>
    <row r="2174" spans="1:25" x14ac:dyDescent="0.2">
      <c r="A2174">
        <v>9</v>
      </c>
      <c r="B2174">
        <v>1</v>
      </c>
      <c r="C2174">
        <v>211907688</v>
      </c>
      <c r="D2174" t="str">
        <f>VLOOKUP(C:C,[1]חדשים!B:C,2,0)</f>
        <v>חדש סמ 1</v>
      </c>
      <c r="E2174" t="s">
        <v>4464</v>
      </c>
      <c r="F2174" t="s">
        <v>1164</v>
      </c>
      <c r="G2174">
        <v>1</v>
      </c>
      <c r="H2174">
        <v>0</v>
      </c>
      <c r="I2174">
        <v>3147</v>
      </c>
      <c r="J2174">
        <v>31</v>
      </c>
      <c r="K2174" t="str">
        <f>VLOOKUP(J:J,[1]חוגים!A:B,2,0)</f>
        <v>מדעי התנהגות תואר ראשון</v>
      </c>
      <c r="L2174">
        <v>0</v>
      </c>
      <c r="M2174">
        <v>1</v>
      </c>
      <c r="N2174">
        <v>10</v>
      </c>
      <c r="O2174">
        <v>17</v>
      </c>
      <c r="P2174">
        <v>24</v>
      </c>
      <c r="Q2174">
        <v>1</v>
      </c>
      <c r="R2174">
        <v>0</v>
      </c>
      <c r="S2174">
        <v>0</v>
      </c>
      <c r="T2174">
        <v>34</v>
      </c>
      <c r="U2174">
        <v>5000</v>
      </c>
      <c r="V2174">
        <v>0</v>
      </c>
      <c r="W2174" t="s">
        <v>4465</v>
      </c>
      <c r="X2174">
        <v>0</v>
      </c>
      <c r="Y2174">
        <v>0</v>
      </c>
    </row>
    <row r="2175" spans="1:25" x14ac:dyDescent="0.2">
      <c r="A2175">
        <v>9</v>
      </c>
      <c r="B2175">
        <v>1</v>
      </c>
      <c r="C2175">
        <v>211908645</v>
      </c>
      <c r="D2175" t="s">
        <v>121</v>
      </c>
      <c r="E2175" t="s">
        <v>1190</v>
      </c>
      <c r="F2175" t="s">
        <v>4466</v>
      </c>
      <c r="G2175">
        <v>2</v>
      </c>
      <c r="H2175">
        <v>0</v>
      </c>
      <c r="I2175">
        <v>2775</v>
      </c>
      <c r="J2175">
        <v>27</v>
      </c>
      <c r="K2175" t="str">
        <f>VLOOKUP(J:J,[1]חוגים!A:B,2,0)</f>
        <v>מערכות מידע תואר ראשון</v>
      </c>
      <c r="L2175">
        <v>0</v>
      </c>
      <c r="M2175">
        <v>2</v>
      </c>
      <c r="N2175">
        <v>10</v>
      </c>
      <c r="O2175">
        <v>14</v>
      </c>
      <c r="P2175">
        <v>23</v>
      </c>
      <c r="Q2175">
        <v>2</v>
      </c>
      <c r="R2175">
        <v>0</v>
      </c>
      <c r="S2175">
        <v>33</v>
      </c>
      <c r="T2175">
        <v>28</v>
      </c>
      <c r="U2175">
        <v>5000</v>
      </c>
      <c r="V2175">
        <v>0</v>
      </c>
      <c r="W2175" t="s">
        <v>4467</v>
      </c>
      <c r="X2175">
        <v>0</v>
      </c>
      <c r="Y2175">
        <v>0</v>
      </c>
    </row>
    <row r="2176" spans="1:25" x14ac:dyDescent="0.2">
      <c r="A2176">
        <v>9</v>
      </c>
      <c r="B2176">
        <v>1</v>
      </c>
      <c r="C2176">
        <v>211909577</v>
      </c>
      <c r="D2176" t="str">
        <f>VLOOKUP(C:C,[1]חדשים!B:C,2,0)</f>
        <v>חדש סמ 1</v>
      </c>
      <c r="E2176" t="s">
        <v>792</v>
      </c>
      <c r="F2176" t="s">
        <v>1073</v>
      </c>
      <c r="G2176">
        <v>2</v>
      </c>
      <c r="H2176">
        <v>0</v>
      </c>
      <c r="I2176">
        <v>3152</v>
      </c>
      <c r="J2176">
        <v>31</v>
      </c>
      <c r="K2176" t="str">
        <f>VLOOKUP(J:J,[1]חוגים!A:B,2,0)</f>
        <v>מדעי התנהגות תואר ראשון</v>
      </c>
      <c r="L2176">
        <v>0</v>
      </c>
      <c r="M2176">
        <v>1</v>
      </c>
      <c r="N2176">
        <v>10</v>
      </c>
      <c r="O2176">
        <v>17</v>
      </c>
      <c r="P2176">
        <v>23</v>
      </c>
      <c r="Q2176">
        <v>1</v>
      </c>
      <c r="R2176">
        <v>0</v>
      </c>
      <c r="S2176">
        <v>0</v>
      </c>
      <c r="T2176">
        <v>34</v>
      </c>
      <c r="U2176">
        <v>5000</v>
      </c>
      <c r="V2176">
        <v>0</v>
      </c>
      <c r="W2176" t="s">
        <v>4468</v>
      </c>
      <c r="X2176">
        <v>0</v>
      </c>
      <c r="Y2176">
        <v>0</v>
      </c>
    </row>
    <row r="2177" spans="1:25" x14ac:dyDescent="0.2">
      <c r="A2177">
        <v>9</v>
      </c>
      <c r="B2177">
        <v>1</v>
      </c>
      <c r="C2177">
        <v>211910013</v>
      </c>
      <c r="D2177" t="str">
        <f>VLOOKUP(C:C,[1]חדשים!B:C,2,0)</f>
        <v>חדש סמ 1</v>
      </c>
      <c r="E2177" t="s">
        <v>4469</v>
      </c>
      <c r="F2177" t="s">
        <v>4470</v>
      </c>
      <c r="G2177">
        <v>2</v>
      </c>
      <c r="H2177">
        <v>0</v>
      </c>
      <c r="I2177">
        <v>6701</v>
      </c>
      <c r="J2177">
        <v>67</v>
      </c>
      <c r="K2177" t="str">
        <f>VLOOKUP(J:J,[1]חוגים!A:B,2,0)</f>
        <v>סיעוד הסבות</v>
      </c>
      <c r="L2177">
        <v>0</v>
      </c>
      <c r="M2177">
        <v>1</v>
      </c>
      <c r="N2177">
        <v>10</v>
      </c>
      <c r="O2177">
        <v>18</v>
      </c>
      <c r="P2177">
        <v>24</v>
      </c>
      <c r="Q2177">
        <v>1</v>
      </c>
      <c r="R2177">
        <v>0</v>
      </c>
      <c r="S2177">
        <v>0</v>
      </c>
      <c r="T2177">
        <v>36</v>
      </c>
      <c r="U2177">
        <v>5000</v>
      </c>
      <c r="V2177">
        <v>0</v>
      </c>
      <c r="W2177" t="s">
        <v>4471</v>
      </c>
      <c r="X2177">
        <v>0</v>
      </c>
      <c r="Y2177">
        <v>0</v>
      </c>
    </row>
    <row r="2178" spans="1:25" x14ac:dyDescent="0.2">
      <c r="A2178">
        <v>9</v>
      </c>
      <c r="B2178">
        <v>1</v>
      </c>
      <c r="C2178">
        <v>211911441</v>
      </c>
      <c r="D2178" t="s">
        <v>121</v>
      </c>
      <c r="E2178" t="s">
        <v>4472</v>
      </c>
      <c r="F2178" t="s">
        <v>32</v>
      </c>
      <c r="G2178">
        <v>2</v>
      </c>
      <c r="H2178">
        <v>0</v>
      </c>
      <c r="I2178">
        <v>6103</v>
      </c>
      <c r="J2178">
        <v>61</v>
      </c>
      <c r="K2178" t="str">
        <f>VLOOKUP(J:J,[1]חוגים!A:B,2,0)</f>
        <v>מדעי הסיעוד תואר ראשון</v>
      </c>
      <c r="L2178">
        <v>0</v>
      </c>
      <c r="M2178">
        <v>3</v>
      </c>
      <c r="N2178">
        <v>10</v>
      </c>
      <c r="O2178">
        <v>19</v>
      </c>
      <c r="P2178">
        <v>22</v>
      </c>
      <c r="Q2178">
        <v>2</v>
      </c>
      <c r="R2178">
        <v>0</v>
      </c>
      <c r="S2178">
        <v>101</v>
      </c>
      <c r="T2178">
        <v>37</v>
      </c>
      <c r="U2178">
        <v>5000</v>
      </c>
      <c r="V2178">
        <v>0</v>
      </c>
      <c r="W2178" t="s">
        <v>4473</v>
      </c>
      <c r="X2178">
        <v>0</v>
      </c>
      <c r="Y2178">
        <v>0</v>
      </c>
    </row>
    <row r="2179" spans="1:25" x14ac:dyDescent="0.2">
      <c r="A2179">
        <v>9</v>
      </c>
      <c r="B2179">
        <v>1</v>
      </c>
      <c r="C2179">
        <v>211912381</v>
      </c>
      <c r="D2179" t="s">
        <v>121</v>
      </c>
      <c r="E2179" t="s">
        <v>4474</v>
      </c>
      <c r="F2179" t="s">
        <v>2482</v>
      </c>
      <c r="G2179">
        <v>1</v>
      </c>
      <c r="H2179">
        <v>0</v>
      </c>
      <c r="I2179">
        <v>6701</v>
      </c>
      <c r="J2179">
        <v>67</v>
      </c>
      <c r="K2179" t="str">
        <f>VLOOKUP(J:J,[1]חוגים!A:B,2,0)</f>
        <v>סיעוד הסבות</v>
      </c>
      <c r="L2179">
        <v>0</v>
      </c>
      <c r="M2179">
        <v>2</v>
      </c>
      <c r="N2179">
        <v>10</v>
      </c>
      <c r="O2179">
        <v>21</v>
      </c>
      <c r="P2179">
        <v>23</v>
      </c>
      <c r="Q2179">
        <v>1</v>
      </c>
      <c r="R2179">
        <v>0</v>
      </c>
      <c r="S2179">
        <v>66</v>
      </c>
      <c r="T2179">
        <v>41</v>
      </c>
      <c r="U2179">
        <v>5000</v>
      </c>
      <c r="V2179">
        <v>0</v>
      </c>
      <c r="W2179" t="s">
        <v>4475</v>
      </c>
      <c r="X2179">
        <v>0</v>
      </c>
      <c r="Y2179">
        <v>0</v>
      </c>
    </row>
    <row r="2180" spans="1:25" x14ac:dyDescent="0.2">
      <c r="A2180">
        <v>9</v>
      </c>
      <c r="B2180">
        <v>1</v>
      </c>
      <c r="C2180">
        <v>211918511</v>
      </c>
      <c r="D2180" t="s">
        <v>121</v>
      </c>
      <c r="E2180" t="s">
        <v>4476</v>
      </c>
      <c r="F2180" t="s">
        <v>4477</v>
      </c>
      <c r="G2180">
        <v>2</v>
      </c>
      <c r="H2180">
        <v>0</v>
      </c>
      <c r="I2180">
        <v>6103</v>
      </c>
      <c r="J2180">
        <v>61</v>
      </c>
      <c r="K2180" t="str">
        <f>VLOOKUP(J:J,[1]חוגים!A:B,2,0)</f>
        <v>מדעי הסיעוד תואר ראשון</v>
      </c>
      <c r="L2180">
        <v>0</v>
      </c>
      <c r="M2180">
        <v>4</v>
      </c>
      <c r="N2180">
        <v>10</v>
      </c>
      <c r="O2180">
        <v>14</v>
      </c>
      <c r="P2180">
        <v>21</v>
      </c>
      <c r="Q2180">
        <v>2</v>
      </c>
      <c r="R2180">
        <v>0</v>
      </c>
      <c r="S2180">
        <v>133</v>
      </c>
      <c r="T2180">
        <v>27</v>
      </c>
      <c r="U2180">
        <v>5000</v>
      </c>
      <c r="V2180">
        <v>0</v>
      </c>
      <c r="W2180" t="s">
        <v>4478</v>
      </c>
      <c r="X2180">
        <v>0</v>
      </c>
      <c r="Y2180">
        <v>0</v>
      </c>
    </row>
    <row r="2181" spans="1:25" x14ac:dyDescent="0.2">
      <c r="A2181">
        <v>9</v>
      </c>
      <c r="B2181">
        <v>1</v>
      </c>
      <c r="C2181">
        <v>211940697</v>
      </c>
      <c r="D2181" t="s">
        <v>121</v>
      </c>
      <c r="E2181" t="s">
        <v>4479</v>
      </c>
      <c r="F2181" t="s">
        <v>4480</v>
      </c>
      <c r="G2181">
        <v>2</v>
      </c>
      <c r="H2181">
        <v>0</v>
      </c>
      <c r="I2181">
        <v>6103</v>
      </c>
      <c r="J2181">
        <v>61</v>
      </c>
      <c r="K2181" t="str">
        <f>VLOOKUP(J:J,[1]חוגים!A:B,2,0)</f>
        <v>מדעי הסיעוד תואר ראשון</v>
      </c>
      <c r="L2181">
        <v>0</v>
      </c>
      <c r="M2181">
        <v>2</v>
      </c>
      <c r="N2181">
        <v>10</v>
      </c>
      <c r="O2181">
        <v>16</v>
      </c>
      <c r="P2181">
        <v>20</v>
      </c>
      <c r="Q2181">
        <v>1</v>
      </c>
      <c r="R2181">
        <v>0</v>
      </c>
      <c r="S2181">
        <v>108</v>
      </c>
      <c r="T2181">
        <v>32</v>
      </c>
      <c r="U2181">
        <v>5000</v>
      </c>
      <c r="V2181">
        <v>0</v>
      </c>
      <c r="W2181" t="s">
        <v>4481</v>
      </c>
      <c r="X2181">
        <v>0</v>
      </c>
      <c r="Y2181">
        <v>0</v>
      </c>
    </row>
    <row r="2182" spans="1:25" x14ac:dyDescent="0.2">
      <c r="A2182">
        <v>9</v>
      </c>
      <c r="B2182">
        <v>1</v>
      </c>
      <c r="C2182">
        <v>211964085</v>
      </c>
      <c r="D2182" t="s">
        <v>121</v>
      </c>
      <c r="E2182" t="s">
        <v>4482</v>
      </c>
      <c r="F2182" t="s">
        <v>4483</v>
      </c>
      <c r="G2182">
        <v>1</v>
      </c>
      <c r="H2182">
        <v>2</v>
      </c>
      <c r="I2182">
        <v>2767</v>
      </c>
      <c r="J2182">
        <v>27</v>
      </c>
      <c r="K2182" t="str">
        <f>VLOOKUP(J:J,[1]חוגים!A:B,2,0)</f>
        <v>מערכות מידע תואר ראשון</v>
      </c>
      <c r="L2182">
        <v>0</v>
      </c>
      <c r="M2182">
        <v>1</v>
      </c>
      <c r="N2182">
        <v>10</v>
      </c>
      <c r="O2182">
        <v>11</v>
      </c>
      <c r="P2182">
        <v>23</v>
      </c>
      <c r="Q2182">
        <v>1</v>
      </c>
      <c r="R2182">
        <v>0</v>
      </c>
      <c r="S2182">
        <v>29</v>
      </c>
      <c r="T2182">
        <v>22</v>
      </c>
      <c r="U2182">
        <v>5000</v>
      </c>
      <c r="V2182">
        <v>0</v>
      </c>
      <c r="W2182" t="s">
        <v>4484</v>
      </c>
      <c r="X2182">
        <v>0</v>
      </c>
      <c r="Y2182">
        <v>0</v>
      </c>
    </row>
    <row r="2183" spans="1:25" x14ac:dyDescent="0.2">
      <c r="A2183">
        <v>9</v>
      </c>
      <c r="B2183">
        <v>1</v>
      </c>
      <c r="C2183">
        <v>211970876</v>
      </c>
      <c r="D2183" t="s">
        <v>121</v>
      </c>
      <c r="E2183" t="s">
        <v>4485</v>
      </c>
      <c r="F2183" t="s">
        <v>269</v>
      </c>
      <c r="G2183">
        <v>2</v>
      </c>
      <c r="H2183">
        <v>0</v>
      </c>
      <c r="I2183">
        <v>2775</v>
      </c>
      <c r="J2183">
        <v>27</v>
      </c>
      <c r="K2183" t="str">
        <f>VLOOKUP(J:J,[1]חוגים!A:B,2,0)</f>
        <v>מערכות מידע תואר ראשון</v>
      </c>
      <c r="L2183">
        <v>0</v>
      </c>
      <c r="M2183">
        <v>2</v>
      </c>
      <c r="N2183">
        <v>10</v>
      </c>
      <c r="O2183">
        <v>14</v>
      </c>
      <c r="P2183">
        <v>23</v>
      </c>
      <c r="Q2183">
        <v>1</v>
      </c>
      <c r="R2183">
        <v>0</v>
      </c>
      <c r="S2183">
        <v>35</v>
      </c>
      <c r="T2183">
        <v>28</v>
      </c>
      <c r="U2183">
        <v>5000</v>
      </c>
      <c r="V2183">
        <v>0</v>
      </c>
      <c r="W2183" t="s">
        <v>4486</v>
      </c>
      <c r="X2183">
        <v>0</v>
      </c>
      <c r="Y2183">
        <v>0</v>
      </c>
    </row>
    <row r="2184" spans="1:25" x14ac:dyDescent="0.2">
      <c r="A2184">
        <v>9</v>
      </c>
      <c r="B2184">
        <v>1</v>
      </c>
      <c r="C2184">
        <v>211970884</v>
      </c>
      <c r="D2184" t="str">
        <f>VLOOKUP(C:C,[1]חדשים!B:C,2,0)</f>
        <v>חדש סמ 1</v>
      </c>
      <c r="E2184" t="s">
        <v>4485</v>
      </c>
      <c r="F2184" t="s">
        <v>638</v>
      </c>
      <c r="G2184">
        <v>2</v>
      </c>
      <c r="H2184">
        <v>0</v>
      </c>
      <c r="I2184">
        <v>3147</v>
      </c>
      <c r="J2184">
        <v>31</v>
      </c>
      <c r="K2184" t="str">
        <f>VLOOKUP(J:J,[1]חוגים!A:B,2,0)</f>
        <v>מדעי התנהגות תואר ראשון</v>
      </c>
      <c r="L2184">
        <v>0</v>
      </c>
      <c r="M2184">
        <v>1</v>
      </c>
      <c r="N2184">
        <v>10</v>
      </c>
      <c r="O2184">
        <v>17</v>
      </c>
      <c r="P2184">
        <v>24</v>
      </c>
      <c r="Q2184">
        <v>2</v>
      </c>
      <c r="R2184">
        <v>0</v>
      </c>
      <c r="S2184">
        <v>0</v>
      </c>
      <c r="T2184">
        <v>34</v>
      </c>
      <c r="U2184">
        <v>5000</v>
      </c>
      <c r="V2184">
        <v>0</v>
      </c>
      <c r="W2184" t="s">
        <v>4487</v>
      </c>
      <c r="X2184">
        <v>0</v>
      </c>
      <c r="Y2184">
        <v>0</v>
      </c>
    </row>
    <row r="2185" spans="1:25" x14ac:dyDescent="0.2">
      <c r="A2185">
        <v>9</v>
      </c>
      <c r="B2185">
        <v>1</v>
      </c>
      <c r="C2185">
        <v>211987748</v>
      </c>
      <c r="D2185" t="str">
        <f>VLOOKUP(C:C,[1]חדשים!B:C,2,0)</f>
        <v>חדש סמ 1</v>
      </c>
      <c r="E2185" t="s">
        <v>749</v>
      </c>
      <c r="F2185" t="s">
        <v>3774</v>
      </c>
      <c r="G2185">
        <v>1</v>
      </c>
      <c r="H2185">
        <v>0</v>
      </c>
      <c r="I2185">
        <v>6600</v>
      </c>
      <c r="J2185">
        <v>66</v>
      </c>
      <c r="K2185" t="str">
        <f>VLOOKUP(J:J,[1]חוגים!A:B,2,0)</f>
        <v>סיעוד מבחר</v>
      </c>
      <c r="L2185">
        <v>0</v>
      </c>
      <c r="M2185">
        <v>1</v>
      </c>
      <c r="N2185">
        <v>10</v>
      </c>
      <c r="O2185">
        <v>21</v>
      </c>
      <c r="P2185">
        <v>24</v>
      </c>
      <c r="Q2185">
        <v>1</v>
      </c>
      <c r="R2185">
        <v>0</v>
      </c>
      <c r="S2185">
        <v>0</v>
      </c>
      <c r="T2185">
        <v>42</v>
      </c>
      <c r="U2185">
        <v>5000</v>
      </c>
      <c r="V2185">
        <v>0</v>
      </c>
      <c r="W2185" t="s">
        <v>4488</v>
      </c>
      <c r="X2185">
        <v>0</v>
      </c>
      <c r="Y2185">
        <v>0</v>
      </c>
    </row>
    <row r="2186" spans="1:25" x14ac:dyDescent="0.2">
      <c r="A2186">
        <v>9</v>
      </c>
      <c r="B2186">
        <v>1</v>
      </c>
      <c r="C2186">
        <v>211990346</v>
      </c>
      <c r="D2186" t="str">
        <f>VLOOKUP(C:C,[1]חדשים!B:C,2,0)</f>
        <v>חדש סמ 1</v>
      </c>
      <c r="E2186" t="s">
        <v>4489</v>
      </c>
      <c r="F2186" t="s">
        <v>838</v>
      </c>
      <c r="G2186">
        <v>1</v>
      </c>
      <c r="H2186">
        <v>0</v>
      </c>
      <c r="I2186">
        <v>1158</v>
      </c>
      <c r="J2186">
        <v>11</v>
      </c>
      <c r="K2186" t="str">
        <f>VLOOKUP(J:J,[1]חוגים!A:B,2,0)</f>
        <v>מדעי המחשב תואר ראשון</v>
      </c>
      <c r="L2186">
        <v>0</v>
      </c>
      <c r="M2186">
        <v>1</v>
      </c>
      <c r="N2186">
        <v>10</v>
      </c>
      <c r="O2186">
        <v>17</v>
      </c>
      <c r="P2186">
        <v>24</v>
      </c>
      <c r="Q2186">
        <v>1</v>
      </c>
      <c r="R2186">
        <v>0</v>
      </c>
      <c r="S2186">
        <v>0</v>
      </c>
      <c r="T2186">
        <v>33</v>
      </c>
      <c r="U2186">
        <v>5000</v>
      </c>
      <c r="V2186">
        <v>0</v>
      </c>
      <c r="W2186" t="s">
        <v>4490</v>
      </c>
      <c r="X2186">
        <v>0</v>
      </c>
      <c r="Y2186">
        <v>0</v>
      </c>
    </row>
    <row r="2187" spans="1:25" x14ac:dyDescent="0.2">
      <c r="A2187">
        <v>9</v>
      </c>
      <c r="B2187">
        <v>1</v>
      </c>
      <c r="C2187">
        <v>212001333</v>
      </c>
      <c r="D2187" t="str">
        <f>VLOOKUP(C:C,[1]חדשים!B:C,2,0)</f>
        <v>חדש סמ 1</v>
      </c>
      <c r="E2187" t="s">
        <v>4130</v>
      </c>
      <c r="F2187" t="s">
        <v>749</v>
      </c>
      <c r="G2187">
        <v>2</v>
      </c>
      <c r="H2187">
        <v>1</v>
      </c>
      <c r="I2187">
        <v>3151</v>
      </c>
      <c r="J2187">
        <v>31</v>
      </c>
      <c r="K2187" t="str">
        <f>VLOOKUP(J:J,[1]חוגים!A:B,2,0)</f>
        <v>מדעי התנהגות תואר ראשון</v>
      </c>
      <c r="L2187">
        <v>0</v>
      </c>
      <c r="M2187">
        <v>1</v>
      </c>
      <c r="N2187">
        <v>10</v>
      </c>
      <c r="O2187">
        <v>16</v>
      </c>
      <c r="P2187">
        <v>24</v>
      </c>
      <c r="Q2187">
        <v>2</v>
      </c>
      <c r="R2187">
        <v>0</v>
      </c>
      <c r="S2187">
        <v>0</v>
      </c>
      <c r="T2187">
        <v>32</v>
      </c>
      <c r="U2187">
        <v>5000</v>
      </c>
      <c r="V2187">
        <v>0</v>
      </c>
      <c r="W2187" t="s">
        <v>4491</v>
      </c>
      <c r="X2187">
        <v>0</v>
      </c>
      <c r="Y2187">
        <v>0</v>
      </c>
    </row>
    <row r="2188" spans="1:25" x14ac:dyDescent="0.2">
      <c r="A2188">
        <v>9</v>
      </c>
      <c r="B2188">
        <v>1</v>
      </c>
      <c r="C2188">
        <v>212009674</v>
      </c>
      <c r="D2188" t="s">
        <v>121</v>
      </c>
      <c r="E2188" t="s">
        <v>4492</v>
      </c>
      <c r="F2188" t="s">
        <v>101</v>
      </c>
      <c r="G2188">
        <v>1</v>
      </c>
      <c r="H2188">
        <v>0</v>
      </c>
      <c r="I2188">
        <v>6103</v>
      </c>
      <c r="J2188">
        <v>61</v>
      </c>
      <c r="K2188" t="str">
        <f>VLOOKUP(J:J,[1]חוגים!A:B,2,0)</f>
        <v>מדעי הסיעוד תואר ראשון</v>
      </c>
      <c r="L2188">
        <v>0</v>
      </c>
      <c r="M2188">
        <v>3</v>
      </c>
      <c r="N2188">
        <v>10</v>
      </c>
      <c r="O2188">
        <v>19</v>
      </c>
      <c r="P2188">
        <v>22</v>
      </c>
      <c r="Q2188">
        <v>1</v>
      </c>
      <c r="R2188">
        <v>0</v>
      </c>
      <c r="S2188">
        <v>101</v>
      </c>
      <c r="T2188">
        <v>37</v>
      </c>
      <c r="U2188">
        <v>5000</v>
      </c>
      <c r="V2188">
        <v>0</v>
      </c>
      <c r="W2188" t="s">
        <v>4493</v>
      </c>
      <c r="X2188">
        <v>0</v>
      </c>
      <c r="Y2188">
        <v>0</v>
      </c>
    </row>
    <row r="2189" spans="1:25" x14ac:dyDescent="0.2">
      <c r="A2189">
        <v>9</v>
      </c>
      <c r="B2189">
        <v>1</v>
      </c>
      <c r="C2189">
        <v>212015499</v>
      </c>
      <c r="D2189" t="str">
        <f>VLOOKUP(C:C,[1]חדשים!B:C,2,0)</f>
        <v>חדש סמ 1</v>
      </c>
      <c r="E2189" t="s">
        <v>4494</v>
      </c>
      <c r="F2189" t="s">
        <v>193</v>
      </c>
      <c r="G2189">
        <v>2</v>
      </c>
      <c r="H2189">
        <v>1</v>
      </c>
      <c r="I2189">
        <v>6701</v>
      </c>
      <c r="J2189">
        <v>67</v>
      </c>
      <c r="K2189" t="str">
        <f>VLOOKUP(J:J,[1]חוגים!A:B,2,0)</f>
        <v>סיעוד הסבות</v>
      </c>
      <c r="L2189">
        <v>0</v>
      </c>
      <c r="M2189">
        <v>1</v>
      </c>
      <c r="N2189">
        <v>10</v>
      </c>
      <c r="O2189">
        <v>21</v>
      </c>
      <c r="P2189">
        <v>24</v>
      </c>
      <c r="Q2189">
        <v>1</v>
      </c>
      <c r="R2189">
        <v>0</v>
      </c>
      <c r="S2189">
        <v>0</v>
      </c>
      <c r="T2189">
        <v>41</v>
      </c>
      <c r="U2189">
        <v>5000</v>
      </c>
      <c r="V2189">
        <v>0</v>
      </c>
      <c r="W2189" t="s">
        <v>4495</v>
      </c>
      <c r="X2189">
        <v>0</v>
      </c>
      <c r="Y2189">
        <v>0</v>
      </c>
    </row>
    <row r="2190" spans="1:25" x14ac:dyDescent="0.2">
      <c r="A2190">
        <v>9</v>
      </c>
      <c r="B2190">
        <v>1</v>
      </c>
      <c r="C2190">
        <v>212019004</v>
      </c>
      <c r="D2190" t="s">
        <v>121</v>
      </c>
      <c r="E2190" t="s">
        <v>4496</v>
      </c>
      <c r="F2190" t="s">
        <v>2885</v>
      </c>
      <c r="G2190">
        <v>2</v>
      </c>
      <c r="H2190">
        <v>1</v>
      </c>
      <c r="I2190">
        <v>6103</v>
      </c>
      <c r="J2190">
        <v>61</v>
      </c>
      <c r="K2190" t="str">
        <f>VLOOKUP(J:J,[1]חוגים!A:B,2,0)</f>
        <v>מדעי הסיעוד תואר ראשון</v>
      </c>
      <c r="L2190">
        <v>0</v>
      </c>
      <c r="M2190">
        <v>4</v>
      </c>
      <c r="N2190">
        <v>10</v>
      </c>
      <c r="O2190">
        <v>10</v>
      </c>
      <c r="P2190">
        <v>21</v>
      </c>
      <c r="Q2190">
        <v>1</v>
      </c>
      <c r="R2190">
        <v>0</v>
      </c>
      <c r="S2190">
        <v>140</v>
      </c>
      <c r="T2190">
        <v>20</v>
      </c>
      <c r="U2190">
        <v>5000</v>
      </c>
      <c r="V2190">
        <v>0</v>
      </c>
      <c r="W2190" t="s">
        <v>4497</v>
      </c>
      <c r="X2190">
        <v>0</v>
      </c>
      <c r="Y2190">
        <v>0</v>
      </c>
    </row>
    <row r="2191" spans="1:25" x14ac:dyDescent="0.2">
      <c r="A2191">
        <v>9</v>
      </c>
      <c r="B2191">
        <v>1</v>
      </c>
      <c r="C2191">
        <v>212052179</v>
      </c>
      <c r="D2191" t="s">
        <v>121</v>
      </c>
      <c r="E2191" t="s">
        <v>1452</v>
      </c>
      <c r="F2191" t="s">
        <v>677</v>
      </c>
      <c r="G2191">
        <v>1</v>
      </c>
      <c r="H2191">
        <v>1</v>
      </c>
      <c r="I2191">
        <v>1156</v>
      </c>
      <c r="J2191">
        <v>11</v>
      </c>
      <c r="K2191" t="str">
        <f>VLOOKUP(J:J,[1]חוגים!A:B,2,0)</f>
        <v>מדעי המחשב תואר ראשון</v>
      </c>
      <c r="L2191">
        <v>0</v>
      </c>
      <c r="M2191">
        <v>2</v>
      </c>
      <c r="N2191">
        <v>10</v>
      </c>
      <c r="O2191">
        <v>10</v>
      </c>
      <c r="P2191">
        <v>23</v>
      </c>
      <c r="Q2191">
        <v>2</v>
      </c>
      <c r="R2191">
        <v>0</v>
      </c>
      <c r="S2191">
        <v>33</v>
      </c>
      <c r="T2191">
        <v>20</v>
      </c>
      <c r="U2191">
        <v>5000</v>
      </c>
      <c r="V2191">
        <v>0</v>
      </c>
      <c r="W2191" t="s">
        <v>4498</v>
      </c>
      <c r="X2191">
        <v>0</v>
      </c>
      <c r="Y2191">
        <v>0</v>
      </c>
    </row>
    <row r="2192" spans="1:25" x14ac:dyDescent="0.2">
      <c r="A2192">
        <v>9</v>
      </c>
      <c r="B2192">
        <v>1</v>
      </c>
      <c r="C2192">
        <v>212067391</v>
      </c>
      <c r="D2192" t="s">
        <v>121</v>
      </c>
      <c r="E2192" t="s">
        <v>4499</v>
      </c>
      <c r="F2192" t="s">
        <v>4500</v>
      </c>
      <c r="G2192">
        <v>2</v>
      </c>
      <c r="H2192">
        <v>1</v>
      </c>
      <c r="I2192">
        <v>3147</v>
      </c>
      <c r="J2192">
        <v>31</v>
      </c>
      <c r="K2192" t="str">
        <f>VLOOKUP(J:J,[1]חוגים!A:B,2,0)</f>
        <v>מדעי התנהגות תואר ראשון</v>
      </c>
      <c r="L2192">
        <v>0</v>
      </c>
      <c r="M2192">
        <v>3</v>
      </c>
      <c r="N2192">
        <v>10</v>
      </c>
      <c r="O2192">
        <v>8</v>
      </c>
      <c r="P2192">
        <v>21</v>
      </c>
      <c r="Q2192">
        <v>1</v>
      </c>
      <c r="R2192">
        <v>0</v>
      </c>
      <c r="S2192">
        <v>104</v>
      </c>
      <c r="T2192">
        <v>16</v>
      </c>
      <c r="U2192">
        <v>5000</v>
      </c>
      <c r="V2192">
        <v>0</v>
      </c>
      <c r="W2192" t="s">
        <v>4501</v>
      </c>
      <c r="X2192">
        <v>0</v>
      </c>
      <c r="Y2192">
        <v>0</v>
      </c>
    </row>
    <row r="2193" spans="1:25" x14ac:dyDescent="0.2">
      <c r="A2193">
        <v>9</v>
      </c>
      <c r="B2193">
        <v>1</v>
      </c>
      <c r="C2193">
        <v>212071328</v>
      </c>
      <c r="D2193" t="str">
        <f>VLOOKUP(C:C,[1]חדשים!B:C,2,0)</f>
        <v>חדש סמ 1</v>
      </c>
      <c r="E2193" t="s">
        <v>4502</v>
      </c>
      <c r="F2193" t="s">
        <v>4503</v>
      </c>
      <c r="G2193">
        <v>2</v>
      </c>
      <c r="H2193">
        <v>1</v>
      </c>
      <c r="I2193">
        <v>3152</v>
      </c>
      <c r="J2193">
        <v>31</v>
      </c>
      <c r="K2193" t="str">
        <f>VLOOKUP(J:J,[1]חוגים!A:B,2,0)</f>
        <v>מדעי התנהגות תואר ראשון</v>
      </c>
      <c r="L2193">
        <v>0</v>
      </c>
      <c r="M2193">
        <v>1</v>
      </c>
      <c r="N2193">
        <v>10</v>
      </c>
      <c r="O2193">
        <v>17</v>
      </c>
      <c r="P2193">
        <v>24</v>
      </c>
      <c r="Q2193">
        <v>1</v>
      </c>
      <c r="R2193">
        <v>0</v>
      </c>
      <c r="S2193">
        <v>0</v>
      </c>
      <c r="T2193">
        <v>34</v>
      </c>
      <c r="U2193">
        <v>5000</v>
      </c>
      <c r="V2193">
        <v>0</v>
      </c>
      <c r="W2193" t="s">
        <v>4504</v>
      </c>
      <c r="X2193">
        <v>0</v>
      </c>
      <c r="Y2193">
        <v>0</v>
      </c>
    </row>
    <row r="2194" spans="1:25" x14ac:dyDescent="0.2">
      <c r="A2194">
        <v>9</v>
      </c>
      <c r="B2194">
        <v>1</v>
      </c>
      <c r="C2194">
        <v>212072342</v>
      </c>
      <c r="D2194" t="s">
        <v>121</v>
      </c>
      <c r="E2194" t="s">
        <v>474</v>
      </c>
      <c r="F2194" t="s">
        <v>4505</v>
      </c>
      <c r="G2194">
        <v>1</v>
      </c>
      <c r="H2194">
        <v>1</v>
      </c>
      <c r="I2194">
        <v>2767</v>
      </c>
      <c r="J2194">
        <v>27</v>
      </c>
      <c r="K2194" t="str">
        <f>VLOOKUP(J:J,[1]חוגים!A:B,2,0)</f>
        <v>מערכות מידע תואר ראשון</v>
      </c>
      <c r="L2194">
        <v>0</v>
      </c>
      <c r="M2194">
        <v>2</v>
      </c>
      <c r="N2194">
        <v>10</v>
      </c>
      <c r="O2194">
        <v>25</v>
      </c>
      <c r="P2194">
        <v>23</v>
      </c>
      <c r="Q2194">
        <v>2</v>
      </c>
      <c r="R2194">
        <v>0</v>
      </c>
      <c r="S2194">
        <v>31</v>
      </c>
      <c r="T2194">
        <v>50</v>
      </c>
      <c r="U2194">
        <v>5000</v>
      </c>
      <c r="V2194">
        <v>0</v>
      </c>
      <c r="W2194" t="s">
        <v>4506</v>
      </c>
      <c r="X2194">
        <v>0</v>
      </c>
      <c r="Y2194">
        <v>0</v>
      </c>
    </row>
    <row r="2195" spans="1:25" x14ac:dyDescent="0.2">
      <c r="A2195">
        <v>9</v>
      </c>
      <c r="B2195">
        <v>1</v>
      </c>
      <c r="C2195">
        <v>212076087</v>
      </c>
      <c r="D2195" t="str">
        <f>VLOOKUP(C:C,[1]חדשים!B:C,2,0)</f>
        <v>חדש סמ 1</v>
      </c>
      <c r="E2195" t="s">
        <v>4507</v>
      </c>
      <c r="F2195" t="s">
        <v>1008</v>
      </c>
      <c r="G2195">
        <v>2</v>
      </c>
      <c r="H2195">
        <v>1</v>
      </c>
      <c r="I2195">
        <v>3147</v>
      </c>
      <c r="J2195">
        <v>31</v>
      </c>
      <c r="K2195" t="str">
        <f>VLOOKUP(J:J,[1]חוגים!A:B,2,0)</f>
        <v>מדעי התנהגות תואר ראשון</v>
      </c>
      <c r="L2195">
        <v>0</v>
      </c>
      <c r="M2195">
        <v>1</v>
      </c>
      <c r="N2195">
        <v>10</v>
      </c>
      <c r="O2195">
        <v>18</v>
      </c>
      <c r="P2195">
        <v>24</v>
      </c>
      <c r="Q2195">
        <v>2</v>
      </c>
      <c r="R2195">
        <v>0</v>
      </c>
      <c r="S2195">
        <v>0</v>
      </c>
      <c r="T2195">
        <v>35</v>
      </c>
      <c r="U2195">
        <v>5000</v>
      </c>
      <c r="V2195">
        <v>0</v>
      </c>
      <c r="W2195" t="s">
        <v>4508</v>
      </c>
      <c r="X2195">
        <v>0</v>
      </c>
      <c r="Y2195">
        <v>0</v>
      </c>
    </row>
    <row r="2196" spans="1:25" x14ac:dyDescent="0.2">
      <c r="A2196">
        <v>9</v>
      </c>
      <c r="B2196">
        <v>1</v>
      </c>
      <c r="C2196">
        <v>212088660</v>
      </c>
      <c r="D2196" t="str">
        <f>VLOOKUP(C:C,[1]חדשים!B:C,2,0)</f>
        <v>חדש סמ 1</v>
      </c>
      <c r="E2196" t="s">
        <v>224</v>
      </c>
      <c r="F2196" t="s">
        <v>640</v>
      </c>
      <c r="G2196">
        <v>1</v>
      </c>
      <c r="H2196">
        <v>1</v>
      </c>
      <c r="I2196">
        <v>1155</v>
      </c>
      <c r="J2196">
        <v>11</v>
      </c>
      <c r="K2196" t="str">
        <f>VLOOKUP(J:J,[1]חוגים!A:B,2,0)</f>
        <v>מדעי המחשב תואר ראשון</v>
      </c>
      <c r="L2196">
        <v>0</v>
      </c>
      <c r="M2196">
        <v>1</v>
      </c>
      <c r="N2196">
        <v>10</v>
      </c>
      <c r="O2196">
        <v>21</v>
      </c>
      <c r="P2196">
        <v>24</v>
      </c>
      <c r="Q2196">
        <v>1</v>
      </c>
      <c r="R2196">
        <v>0</v>
      </c>
      <c r="S2196">
        <v>0</v>
      </c>
      <c r="T2196">
        <v>42</v>
      </c>
      <c r="U2196">
        <v>5000</v>
      </c>
      <c r="V2196">
        <v>0</v>
      </c>
      <c r="W2196" t="s">
        <v>4509</v>
      </c>
      <c r="X2196">
        <v>0</v>
      </c>
      <c r="Y2196">
        <v>0</v>
      </c>
    </row>
    <row r="2197" spans="1:25" x14ac:dyDescent="0.2">
      <c r="A2197">
        <v>9</v>
      </c>
      <c r="B2197">
        <v>1</v>
      </c>
      <c r="C2197">
        <v>212089684</v>
      </c>
      <c r="D2197" t="s">
        <v>121</v>
      </c>
      <c r="E2197" t="s">
        <v>4510</v>
      </c>
      <c r="F2197" t="s">
        <v>1126</v>
      </c>
      <c r="G2197">
        <v>2</v>
      </c>
      <c r="H2197">
        <v>1</v>
      </c>
      <c r="I2197">
        <v>6103</v>
      </c>
      <c r="J2197">
        <v>61</v>
      </c>
      <c r="K2197" t="str">
        <f>VLOOKUP(J:J,[1]חוגים!A:B,2,0)</f>
        <v>מדעי הסיעוד תואר ראשון</v>
      </c>
      <c r="L2197">
        <v>0</v>
      </c>
      <c r="M2197">
        <v>2</v>
      </c>
      <c r="N2197">
        <v>10</v>
      </c>
      <c r="O2197">
        <v>24</v>
      </c>
      <c r="P2197">
        <v>23</v>
      </c>
      <c r="Q2197">
        <v>1</v>
      </c>
      <c r="R2197">
        <v>0</v>
      </c>
      <c r="S2197">
        <v>52</v>
      </c>
      <c r="T2197">
        <v>48</v>
      </c>
      <c r="U2197">
        <v>5000</v>
      </c>
      <c r="V2197">
        <v>0</v>
      </c>
      <c r="W2197" t="s">
        <v>4511</v>
      </c>
      <c r="X2197">
        <v>0</v>
      </c>
      <c r="Y2197">
        <v>0</v>
      </c>
    </row>
    <row r="2198" spans="1:25" x14ac:dyDescent="0.2">
      <c r="A2198">
        <v>9</v>
      </c>
      <c r="B2198">
        <v>1</v>
      </c>
      <c r="C2198">
        <v>212096234</v>
      </c>
      <c r="D2198" t="str">
        <f>VLOOKUP(C:C,[1]חדשים!B:C,2,0)</f>
        <v>חדש סמ 1</v>
      </c>
      <c r="E2198" t="s">
        <v>4512</v>
      </c>
      <c r="F2198" t="s">
        <v>4513</v>
      </c>
      <c r="G2198">
        <v>2</v>
      </c>
      <c r="H2198">
        <v>1</v>
      </c>
      <c r="I2198">
        <v>1155</v>
      </c>
      <c r="J2198">
        <v>11</v>
      </c>
      <c r="K2198" t="str">
        <f>VLOOKUP(J:J,[1]חוגים!A:B,2,0)</f>
        <v>מדעי המחשב תואר ראשון</v>
      </c>
      <c r="L2198">
        <v>0</v>
      </c>
      <c r="M2198">
        <v>1</v>
      </c>
      <c r="N2198">
        <v>10</v>
      </c>
      <c r="O2198">
        <v>21</v>
      </c>
      <c r="P2198">
        <v>24</v>
      </c>
      <c r="Q2198">
        <v>2</v>
      </c>
      <c r="R2198">
        <v>0</v>
      </c>
      <c r="S2198">
        <v>0</v>
      </c>
      <c r="T2198">
        <v>41</v>
      </c>
      <c r="U2198">
        <v>5000</v>
      </c>
      <c r="V2198">
        <v>0</v>
      </c>
      <c r="W2198" t="s">
        <v>4514</v>
      </c>
      <c r="X2198">
        <v>0</v>
      </c>
      <c r="Y2198">
        <v>0</v>
      </c>
    </row>
    <row r="2199" spans="1:25" x14ac:dyDescent="0.2">
      <c r="A2199">
        <v>9</v>
      </c>
      <c r="B2199">
        <v>1</v>
      </c>
      <c r="C2199">
        <v>212108286</v>
      </c>
      <c r="D2199" t="s">
        <v>121</v>
      </c>
      <c r="E2199" t="s">
        <v>2537</v>
      </c>
      <c r="F2199" t="s">
        <v>4515</v>
      </c>
      <c r="G2199">
        <v>2</v>
      </c>
      <c r="H2199">
        <v>1</v>
      </c>
      <c r="I2199">
        <v>6702</v>
      </c>
      <c r="J2199">
        <v>67</v>
      </c>
      <c r="K2199" t="str">
        <f>VLOOKUP(J:J,[1]חוגים!A:B,2,0)</f>
        <v>סיעוד הסבות</v>
      </c>
      <c r="L2199">
        <v>0</v>
      </c>
      <c r="M2199">
        <v>2</v>
      </c>
      <c r="N2199">
        <v>10</v>
      </c>
      <c r="O2199">
        <v>23</v>
      </c>
      <c r="P2199">
        <v>23</v>
      </c>
      <c r="Q2199">
        <v>1</v>
      </c>
      <c r="R2199">
        <v>0</v>
      </c>
      <c r="S2199">
        <v>45</v>
      </c>
      <c r="T2199">
        <v>45</v>
      </c>
      <c r="U2199">
        <v>5000</v>
      </c>
      <c r="V2199">
        <v>0</v>
      </c>
      <c r="W2199" t="s">
        <v>4516</v>
      </c>
      <c r="X2199">
        <v>0</v>
      </c>
      <c r="Y2199">
        <v>0</v>
      </c>
    </row>
    <row r="2200" spans="1:25" x14ac:dyDescent="0.2">
      <c r="A2200">
        <v>9</v>
      </c>
      <c r="B2200">
        <v>1</v>
      </c>
      <c r="C2200">
        <v>212114227</v>
      </c>
      <c r="D2200" t="s">
        <v>121</v>
      </c>
      <c r="E2200" t="s">
        <v>4517</v>
      </c>
      <c r="F2200" t="s">
        <v>4518</v>
      </c>
      <c r="G2200">
        <v>2</v>
      </c>
      <c r="H2200">
        <v>3</v>
      </c>
      <c r="I2200">
        <v>6103</v>
      </c>
      <c r="J2200">
        <v>61</v>
      </c>
      <c r="K2200" t="str">
        <f>VLOOKUP(J:J,[1]חוגים!A:B,2,0)</f>
        <v>מדעי הסיעוד תואר ראשון</v>
      </c>
      <c r="L2200">
        <v>0</v>
      </c>
      <c r="M2200">
        <v>2</v>
      </c>
      <c r="N2200">
        <v>10</v>
      </c>
      <c r="O2200">
        <v>24</v>
      </c>
      <c r="P2200">
        <v>23</v>
      </c>
      <c r="Q2200">
        <v>1</v>
      </c>
      <c r="R2200">
        <v>0</v>
      </c>
      <c r="S2200">
        <v>52</v>
      </c>
      <c r="T2200">
        <v>48</v>
      </c>
      <c r="U2200">
        <v>5000</v>
      </c>
      <c r="V2200">
        <v>0</v>
      </c>
      <c r="W2200" t="s">
        <v>4519</v>
      </c>
      <c r="X2200">
        <v>0</v>
      </c>
      <c r="Y2200">
        <v>0</v>
      </c>
    </row>
    <row r="2201" spans="1:25" x14ac:dyDescent="0.2">
      <c r="A2201">
        <v>9</v>
      </c>
      <c r="B2201">
        <v>1</v>
      </c>
      <c r="C2201">
        <v>212127898</v>
      </c>
      <c r="D2201" t="str">
        <f>VLOOKUP(C:C,[1]חדשים!B:C,2,0)</f>
        <v>חדש סמ 1</v>
      </c>
      <c r="E2201" t="s">
        <v>4520</v>
      </c>
      <c r="F2201" t="s">
        <v>4521</v>
      </c>
      <c r="G2201">
        <v>2</v>
      </c>
      <c r="H2201">
        <v>1</v>
      </c>
      <c r="I2201">
        <v>1158</v>
      </c>
      <c r="J2201">
        <v>11</v>
      </c>
      <c r="K2201" t="str">
        <f>VLOOKUP(J:J,[1]חוגים!A:B,2,0)</f>
        <v>מדעי המחשב תואר ראשון</v>
      </c>
      <c r="L2201">
        <v>0</v>
      </c>
      <c r="M2201">
        <v>1</v>
      </c>
      <c r="N2201">
        <v>10</v>
      </c>
      <c r="O2201">
        <v>21</v>
      </c>
      <c r="P2201">
        <v>24</v>
      </c>
      <c r="Q2201">
        <v>1</v>
      </c>
      <c r="R2201">
        <v>0</v>
      </c>
      <c r="S2201">
        <v>0</v>
      </c>
      <c r="T2201">
        <v>41</v>
      </c>
      <c r="U2201">
        <v>5000</v>
      </c>
      <c r="V2201">
        <v>0</v>
      </c>
      <c r="W2201" t="s">
        <v>4522</v>
      </c>
      <c r="X2201">
        <v>0</v>
      </c>
      <c r="Y2201">
        <v>0</v>
      </c>
    </row>
    <row r="2202" spans="1:25" x14ac:dyDescent="0.2">
      <c r="A2202">
        <v>9</v>
      </c>
      <c r="B2202">
        <v>1</v>
      </c>
      <c r="C2202">
        <v>212135651</v>
      </c>
      <c r="D2202" t="str">
        <f>VLOOKUP(C:C,[1]חדשים!B:C,2,0)</f>
        <v>חדש סמ 1</v>
      </c>
      <c r="E2202" t="s">
        <v>4523</v>
      </c>
      <c r="F2202" t="s">
        <v>142</v>
      </c>
      <c r="G2202">
        <v>2</v>
      </c>
      <c r="H2202">
        <v>1</v>
      </c>
      <c r="I2202">
        <v>3151</v>
      </c>
      <c r="J2202">
        <v>31</v>
      </c>
      <c r="K2202" t="str">
        <f>VLOOKUP(J:J,[1]חוגים!A:B,2,0)</f>
        <v>מדעי התנהגות תואר ראשון</v>
      </c>
      <c r="L2202">
        <v>0</v>
      </c>
      <c r="M2202">
        <v>1</v>
      </c>
      <c r="N2202">
        <v>10</v>
      </c>
      <c r="O2202">
        <v>17</v>
      </c>
      <c r="P2202">
        <v>24</v>
      </c>
      <c r="Q2202">
        <v>1</v>
      </c>
      <c r="R2202">
        <v>0</v>
      </c>
      <c r="S2202">
        <v>0</v>
      </c>
      <c r="T2202">
        <v>34</v>
      </c>
      <c r="U2202">
        <v>5000</v>
      </c>
      <c r="V2202">
        <v>0</v>
      </c>
      <c r="W2202" t="s">
        <v>4524</v>
      </c>
      <c r="X2202">
        <v>0</v>
      </c>
      <c r="Y2202">
        <v>0</v>
      </c>
    </row>
    <row r="2203" spans="1:25" x14ac:dyDescent="0.2">
      <c r="A2203">
        <v>9</v>
      </c>
      <c r="B2203">
        <v>1</v>
      </c>
      <c r="C2203">
        <v>212136196</v>
      </c>
      <c r="D2203" t="str">
        <f>VLOOKUP(C:C,[1]חדשים!B:C,2,0)</f>
        <v>חדש סמ 1</v>
      </c>
      <c r="E2203" t="s">
        <v>4525</v>
      </c>
      <c r="F2203" t="s">
        <v>872</v>
      </c>
      <c r="G2203">
        <v>2</v>
      </c>
      <c r="H2203">
        <v>1</v>
      </c>
      <c r="I2203">
        <v>3151</v>
      </c>
      <c r="J2203">
        <v>31</v>
      </c>
      <c r="K2203" t="str">
        <f>VLOOKUP(J:J,[1]חוגים!A:B,2,0)</f>
        <v>מדעי התנהגות תואר ראשון</v>
      </c>
      <c r="L2203">
        <v>0</v>
      </c>
      <c r="M2203">
        <v>1</v>
      </c>
      <c r="N2203">
        <v>10</v>
      </c>
      <c r="O2203">
        <v>19</v>
      </c>
      <c r="P2203">
        <v>24</v>
      </c>
      <c r="Q2203">
        <v>1</v>
      </c>
      <c r="R2203">
        <v>0</v>
      </c>
      <c r="S2203">
        <v>0</v>
      </c>
      <c r="T2203">
        <v>38</v>
      </c>
      <c r="U2203">
        <v>5000</v>
      </c>
      <c r="V2203">
        <v>0</v>
      </c>
      <c r="W2203" t="s">
        <v>4526</v>
      </c>
      <c r="X2203">
        <v>0</v>
      </c>
      <c r="Y2203">
        <v>0</v>
      </c>
    </row>
    <row r="2204" spans="1:25" x14ac:dyDescent="0.2">
      <c r="A2204">
        <v>9</v>
      </c>
      <c r="B2204">
        <v>1</v>
      </c>
      <c r="C2204">
        <v>212136287</v>
      </c>
      <c r="D2204" t="str">
        <f>VLOOKUP(C:C,[1]חדשים!B:C,2,0)</f>
        <v>חדש סמ 1</v>
      </c>
      <c r="E2204" t="s">
        <v>4527</v>
      </c>
      <c r="F2204" t="s">
        <v>1156</v>
      </c>
      <c r="G2204">
        <v>1</v>
      </c>
      <c r="H2204">
        <v>1</v>
      </c>
      <c r="I2204">
        <v>1155</v>
      </c>
      <c r="J2204">
        <v>11</v>
      </c>
      <c r="K2204" t="str">
        <f>VLOOKUP(J:J,[1]חוגים!A:B,2,0)</f>
        <v>מדעי המחשב תואר ראשון</v>
      </c>
      <c r="L2204">
        <v>0</v>
      </c>
      <c r="M2204">
        <v>1</v>
      </c>
      <c r="N2204">
        <v>10</v>
      </c>
      <c r="O2204">
        <v>20</v>
      </c>
      <c r="P2204">
        <v>24</v>
      </c>
      <c r="Q2204">
        <v>2</v>
      </c>
      <c r="R2204">
        <v>0</v>
      </c>
      <c r="S2204">
        <v>0</v>
      </c>
      <c r="T2204">
        <v>39</v>
      </c>
      <c r="U2204">
        <v>5000</v>
      </c>
      <c r="V2204">
        <v>0</v>
      </c>
      <c r="W2204" t="s">
        <v>4528</v>
      </c>
      <c r="X2204">
        <v>0</v>
      </c>
      <c r="Y2204">
        <v>0</v>
      </c>
    </row>
    <row r="2205" spans="1:25" x14ac:dyDescent="0.2">
      <c r="A2205">
        <v>9</v>
      </c>
      <c r="B2205">
        <v>1</v>
      </c>
      <c r="C2205">
        <v>212138184</v>
      </c>
      <c r="D2205" t="str">
        <f>VLOOKUP(C:C,[1]חדשים!B:C,2,0)</f>
        <v>חדש סמ 1</v>
      </c>
      <c r="E2205" t="s">
        <v>4529</v>
      </c>
      <c r="F2205" t="s">
        <v>176</v>
      </c>
      <c r="G2205">
        <v>2</v>
      </c>
      <c r="H2205">
        <v>1</v>
      </c>
      <c r="I2205">
        <v>3152</v>
      </c>
      <c r="J2205">
        <v>31</v>
      </c>
      <c r="K2205" t="str">
        <f>VLOOKUP(J:J,[1]חוגים!A:B,2,0)</f>
        <v>מדעי התנהגות תואר ראשון</v>
      </c>
      <c r="L2205">
        <v>0</v>
      </c>
      <c r="M2205">
        <v>1</v>
      </c>
      <c r="N2205">
        <v>10</v>
      </c>
      <c r="O2205">
        <v>18</v>
      </c>
      <c r="P2205">
        <v>24</v>
      </c>
      <c r="Q2205">
        <v>1</v>
      </c>
      <c r="R2205">
        <v>0</v>
      </c>
      <c r="S2205">
        <v>0</v>
      </c>
      <c r="T2205">
        <v>36</v>
      </c>
      <c r="U2205">
        <v>5000</v>
      </c>
      <c r="V2205">
        <v>0</v>
      </c>
      <c r="W2205" t="s">
        <v>4530</v>
      </c>
      <c r="X2205">
        <v>0</v>
      </c>
      <c r="Y2205">
        <v>0</v>
      </c>
    </row>
    <row r="2206" spans="1:25" x14ac:dyDescent="0.2">
      <c r="A2206">
        <v>9</v>
      </c>
      <c r="B2206">
        <v>1</v>
      </c>
      <c r="C2206">
        <v>212143689</v>
      </c>
      <c r="D2206" t="str">
        <f>VLOOKUP(C:C,[1]חדשים!B:C,2,0)</f>
        <v>חדש סמ 1</v>
      </c>
      <c r="E2206" t="s">
        <v>4531</v>
      </c>
      <c r="F2206" t="s">
        <v>1641</v>
      </c>
      <c r="G2206">
        <v>2</v>
      </c>
      <c r="H2206">
        <v>1</v>
      </c>
      <c r="I2206">
        <v>6701</v>
      </c>
      <c r="J2206">
        <v>67</v>
      </c>
      <c r="K2206" t="str">
        <f>VLOOKUP(J:J,[1]חוגים!A:B,2,0)</f>
        <v>סיעוד הסבות</v>
      </c>
      <c r="L2206">
        <v>0</v>
      </c>
      <c r="M2206">
        <v>1</v>
      </c>
      <c r="N2206">
        <v>10</v>
      </c>
      <c r="O2206">
        <v>17</v>
      </c>
      <c r="P2206">
        <v>24</v>
      </c>
      <c r="Q2206">
        <v>1</v>
      </c>
      <c r="R2206">
        <v>0</v>
      </c>
      <c r="S2206">
        <v>0</v>
      </c>
      <c r="T2206">
        <v>34</v>
      </c>
      <c r="U2206">
        <v>5000</v>
      </c>
      <c r="V2206">
        <v>0</v>
      </c>
      <c r="W2206" t="s">
        <v>4532</v>
      </c>
      <c r="X2206">
        <v>0</v>
      </c>
      <c r="Y2206">
        <v>0</v>
      </c>
    </row>
    <row r="2207" spans="1:25" x14ac:dyDescent="0.2">
      <c r="A2207">
        <v>9</v>
      </c>
      <c r="B2207">
        <v>1</v>
      </c>
      <c r="C2207">
        <v>212153464</v>
      </c>
      <c r="D2207" t="str">
        <f>VLOOKUP(C:C,[1]חדשים!B:C,2,0)</f>
        <v>חדש סמ 1</v>
      </c>
      <c r="E2207" t="s">
        <v>4533</v>
      </c>
      <c r="F2207" t="s">
        <v>4534</v>
      </c>
      <c r="G2207">
        <v>2</v>
      </c>
      <c r="H2207">
        <v>1</v>
      </c>
      <c r="I2207">
        <v>3147</v>
      </c>
      <c r="J2207">
        <v>31</v>
      </c>
      <c r="K2207" t="str">
        <f>VLOOKUP(J:J,[1]חוגים!A:B,2,0)</f>
        <v>מדעי התנהגות תואר ראשון</v>
      </c>
      <c r="L2207">
        <v>0</v>
      </c>
      <c r="M2207">
        <v>1</v>
      </c>
      <c r="N2207">
        <v>10</v>
      </c>
      <c r="O2207">
        <v>16</v>
      </c>
      <c r="P2207">
        <v>24</v>
      </c>
      <c r="Q2207">
        <v>1</v>
      </c>
      <c r="R2207">
        <v>0</v>
      </c>
      <c r="S2207">
        <v>0</v>
      </c>
      <c r="T2207">
        <v>31</v>
      </c>
      <c r="U2207">
        <v>5000</v>
      </c>
      <c r="V2207">
        <v>0</v>
      </c>
      <c r="W2207" t="s">
        <v>4535</v>
      </c>
      <c r="X2207">
        <v>0</v>
      </c>
      <c r="Y2207">
        <v>0</v>
      </c>
    </row>
    <row r="2208" spans="1:25" x14ac:dyDescent="0.2">
      <c r="A2208">
        <v>9</v>
      </c>
      <c r="B2208">
        <v>1</v>
      </c>
      <c r="C2208">
        <v>212165815</v>
      </c>
      <c r="D2208" t="str">
        <f>VLOOKUP(C:C,[1]חדשים!B:C,2,0)</f>
        <v>חדש סמ 1</v>
      </c>
      <c r="E2208" t="s">
        <v>4536</v>
      </c>
      <c r="F2208" t="s">
        <v>1209</v>
      </c>
      <c r="G2208">
        <v>2</v>
      </c>
      <c r="H2208">
        <v>1</v>
      </c>
      <c r="I2208">
        <v>6701</v>
      </c>
      <c r="J2208">
        <v>67</v>
      </c>
      <c r="K2208" t="str">
        <f>VLOOKUP(J:J,[1]חוגים!A:B,2,0)</f>
        <v>סיעוד הסבות</v>
      </c>
      <c r="L2208">
        <v>0</v>
      </c>
      <c r="M2208">
        <v>1</v>
      </c>
      <c r="N2208">
        <v>10</v>
      </c>
      <c r="O2208">
        <v>17</v>
      </c>
      <c r="P2208">
        <v>24</v>
      </c>
      <c r="Q2208">
        <v>1</v>
      </c>
      <c r="R2208">
        <v>0</v>
      </c>
      <c r="S2208">
        <v>0</v>
      </c>
      <c r="T2208">
        <v>33</v>
      </c>
      <c r="U2208">
        <v>5000</v>
      </c>
      <c r="V2208">
        <v>0</v>
      </c>
      <c r="W2208" t="s">
        <v>4537</v>
      </c>
      <c r="X2208">
        <v>0</v>
      </c>
      <c r="Y2208">
        <v>0</v>
      </c>
    </row>
    <row r="2209" spans="1:25" x14ac:dyDescent="0.2">
      <c r="A2209">
        <v>9</v>
      </c>
      <c r="B2209">
        <v>1</v>
      </c>
      <c r="C2209">
        <v>212166136</v>
      </c>
      <c r="D2209" t="str">
        <f>VLOOKUP(C:C,[1]חדשים!B:C,2,0)</f>
        <v>חדש סמ 1</v>
      </c>
      <c r="E2209" t="s">
        <v>4538</v>
      </c>
      <c r="F2209" t="s">
        <v>2854</v>
      </c>
      <c r="G2209">
        <v>1</v>
      </c>
      <c r="H2209">
        <v>1</v>
      </c>
      <c r="I2209">
        <v>6701</v>
      </c>
      <c r="J2209">
        <v>67</v>
      </c>
      <c r="K2209" t="str">
        <f>VLOOKUP(J:J,[1]חוגים!A:B,2,0)</f>
        <v>סיעוד הסבות</v>
      </c>
      <c r="L2209">
        <v>0</v>
      </c>
      <c r="M2209">
        <v>1</v>
      </c>
      <c r="N2209">
        <v>10</v>
      </c>
      <c r="O2209">
        <v>22</v>
      </c>
      <c r="P2209">
        <v>24</v>
      </c>
      <c r="Q2209">
        <v>1</v>
      </c>
      <c r="R2209">
        <v>0</v>
      </c>
      <c r="S2209">
        <v>0</v>
      </c>
      <c r="T2209">
        <v>43</v>
      </c>
      <c r="U2209">
        <v>5000</v>
      </c>
      <c r="V2209">
        <v>0</v>
      </c>
      <c r="W2209" t="s">
        <v>4539</v>
      </c>
      <c r="X2209">
        <v>0</v>
      </c>
      <c r="Y2209">
        <v>0</v>
      </c>
    </row>
    <row r="2210" spans="1:25" x14ac:dyDescent="0.2">
      <c r="A2210">
        <v>9</v>
      </c>
      <c r="B2210">
        <v>1</v>
      </c>
      <c r="C2210">
        <v>212167209</v>
      </c>
      <c r="D2210" t="s">
        <v>121</v>
      </c>
      <c r="E2210" t="s">
        <v>1019</v>
      </c>
      <c r="F2210" t="s">
        <v>4540</v>
      </c>
      <c r="G2210">
        <v>1</v>
      </c>
      <c r="H2210">
        <v>1</v>
      </c>
      <c r="I2210">
        <v>6103</v>
      </c>
      <c r="J2210">
        <v>61</v>
      </c>
      <c r="K2210" t="str">
        <f>VLOOKUP(J:J,[1]חוגים!A:B,2,0)</f>
        <v>מדעי הסיעוד תואר ראשון</v>
      </c>
      <c r="L2210">
        <v>0</v>
      </c>
      <c r="M2210">
        <v>2</v>
      </c>
      <c r="N2210">
        <v>10</v>
      </c>
      <c r="O2210">
        <v>17</v>
      </c>
      <c r="P2210">
        <v>22</v>
      </c>
      <c r="Q2210">
        <v>1</v>
      </c>
      <c r="R2210">
        <v>0</v>
      </c>
      <c r="S2210">
        <v>61</v>
      </c>
      <c r="T2210">
        <v>34</v>
      </c>
      <c r="U2210">
        <v>5000</v>
      </c>
      <c r="V2210">
        <v>0</v>
      </c>
      <c r="W2210" t="s">
        <v>4541</v>
      </c>
      <c r="X2210">
        <v>0</v>
      </c>
      <c r="Y2210">
        <v>0</v>
      </c>
    </row>
    <row r="2211" spans="1:25" x14ac:dyDescent="0.2">
      <c r="A2211">
        <v>9</v>
      </c>
      <c r="B2211">
        <v>1</v>
      </c>
      <c r="C2211">
        <v>212172134</v>
      </c>
      <c r="D2211" t="s">
        <v>121</v>
      </c>
      <c r="E2211" t="s">
        <v>4542</v>
      </c>
      <c r="F2211" t="s">
        <v>110</v>
      </c>
      <c r="G2211">
        <v>1</v>
      </c>
      <c r="H2211">
        <v>1</v>
      </c>
      <c r="I2211">
        <v>2775</v>
      </c>
      <c r="J2211">
        <v>27</v>
      </c>
      <c r="K2211" t="str">
        <f>VLOOKUP(J:J,[1]חוגים!A:B,2,0)</f>
        <v>מערכות מידע תואר ראשון</v>
      </c>
      <c r="L2211">
        <v>0</v>
      </c>
      <c r="M2211">
        <v>3</v>
      </c>
      <c r="N2211">
        <v>10</v>
      </c>
      <c r="O2211">
        <v>17</v>
      </c>
      <c r="P2211">
        <v>22</v>
      </c>
      <c r="Q2211">
        <v>1</v>
      </c>
      <c r="R2211">
        <v>0</v>
      </c>
      <c r="S2211">
        <v>81</v>
      </c>
      <c r="T2211">
        <v>33</v>
      </c>
      <c r="U2211">
        <v>5000</v>
      </c>
      <c r="V2211">
        <v>0</v>
      </c>
      <c r="W2211" t="s">
        <v>4543</v>
      </c>
      <c r="X2211">
        <v>0</v>
      </c>
      <c r="Y2211">
        <v>0</v>
      </c>
    </row>
    <row r="2212" spans="1:25" x14ac:dyDescent="0.2">
      <c r="A2212">
        <v>9</v>
      </c>
      <c r="B2212">
        <v>1</v>
      </c>
      <c r="C2212">
        <v>212172167</v>
      </c>
      <c r="D2212" t="s">
        <v>121</v>
      </c>
      <c r="E2212" t="s">
        <v>301</v>
      </c>
      <c r="F2212" t="s">
        <v>151</v>
      </c>
      <c r="G2212">
        <v>2</v>
      </c>
      <c r="H2212">
        <v>1</v>
      </c>
      <c r="I2212">
        <v>3149</v>
      </c>
      <c r="J2212">
        <v>31</v>
      </c>
      <c r="K2212" t="str">
        <f>VLOOKUP(J:J,[1]חוגים!A:B,2,0)</f>
        <v>מדעי התנהגות תואר ראשון</v>
      </c>
      <c r="L2212">
        <v>0</v>
      </c>
      <c r="M2212">
        <v>2</v>
      </c>
      <c r="N2212">
        <v>10</v>
      </c>
      <c r="O2212">
        <v>16</v>
      </c>
      <c r="P2212">
        <v>22</v>
      </c>
      <c r="Q2212">
        <v>2</v>
      </c>
      <c r="R2212">
        <v>0</v>
      </c>
      <c r="S2212">
        <v>76</v>
      </c>
      <c r="T2212">
        <v>32</v>
      </c>
      <c r="U2212">
        <v>5000</v>
      </c>
      <c r="V2212">
        <v>0</v>
      </c>
      <c r="W2212" t="s">
        <v>4544</v>
      </c>
      <c r="X2212">
        <v>0</v>
      </c>
      <c r="Y2212">
        <v>0</v>
      </c>
    </row>
    <row r="2213" spans="1:25" x14ac:dyDescent="0.2">
      <c r="A2213">
        <v>9</v>
      </c>
      <c r="B2213">
        <v>1</v>
      </c>
      <c r="C2213">
        <v>212195481</v>
      </c>
      <c r="D2213" t="str">
        <f>VLOOKUP(C:C,[1]חדשים!B:C,2,0)</f>
        <v>חדש סמ 1</v>
      </c>
      <c r="E2213" t="s">
        <v>4523</v>
      </c>
      <c r="F2213" t="s">
        <v>400</v>
      </c>
      <c r="G2213">
        <v>1</v>
      </c>
      <c r="H2213">
        <v>0</v>
      </c>
      <c r="I2213">
        <v>2772</v>
      </c>
      <c r="J2213">
        <v>27</v>
      </c>
      <c r="K2213" t="str">
        <f>VLOOKUP(J:J,[1]חוגים!A:B,2,0)</f>
        <v>מערכות מידע תואר ראשון</v>
      </c>
      <c r="L2213">
        <v>0</v>
      </c>
      <c r="M2213">
        <v>1</v>
      </c>
      <c r="N2213">
        <v>10</v>
      </c>
      <c r="O2213">
        <v>23</v>
      </c>
      <c r="P2213">
        <v>24</v>
      </c>
      <c r="Q2213">
        <v>1</v>
      </c>
      <c r="R2213">
        <v>0</v>
      </c>
      <c r="S2213">
        <v>0</v>
      </c>
      <c r="T2213">
        <v>46</v>
      </c>
      <c r="U2213">
        <v>5000</v>
      </c>
      <c r="V2213">
        <v>0</v>
      </c>
      <c r="W2213" t="s">
        <v>4545</v>
      </c>
      <c r="X2213">
        <v>0</v>
      </c>
      <c r="Y2213">
        <v>0</v>
      </c>
    </row>
    <row r="2214" spans="1:25" x14ac:dyDescent="0.2">
      <c r="A2214">
        <v>9</v>
      </c>
      <c r="B2214">
        <v>1</v>
      </c>
      <c r="C2214">
        <v>212198766</v>
      </c>
      <c r="D2214" t="s">
        <v>121</v>
      </c>
      <c r="E2214" t="s">
        <v>1483</v>
      </c>
      <c r="F2214" t="s">
        <v>119</v>
      </c>
      <c r="G2214">
        <v>2</v>
      </c>
      <c r="H2214">
        <v>0</v>
      </c>
      <c r="I2214">
        <v>1155</v>
      </c>
      <c r="J2214">
        <v>11</v>
      </c>
      <c r="K2214" t="str">
        <f>VLOOKUP(J:J,[1]חוגים!A:B,2,0)</f>
        <v>מדעי המחשב תואר ראשון</v>
      </c>
      <c r="L2214">
        <v>0</v>
      </c>
      <c r="M2214">
        <v>2</v>
      </c>
      <c r="N2214">
        <v>10</v>
      </c>
      <c r="O2214">
        <v>21</v>
      </c>
      <c r="P2214">
        <v>23</v>
      </c>
      <c r="Q2214">
        <v>1</v>
      </c>
      <c r="R2214">
        <v>0</v>
      </c>
      <c r="S2214">
        <v>41</v>
      </c>
      <c r="T2214">
        <v>41</v>
      </c>
      <c r="U2214">
        <v>5000</v>
      </c>
      <c r="V2214">
        <v>0</v>
      </c>
      <c r="W2214" t="s">
        <v>4546</v>
      </c>
      <c r="X2214">
        <v>0</v>
      </c>
      <c r="Y2214">
        <v>0</v>
      </c>
    </row>
    <row r="2215" spans="1:25" x14ac:dyDescent="0.2">
      <c r="A2215">
        <v>9</v>
      </c>
      <c r="B2215">
        <v>1</v>
      </c>
      <c r="C2215">
        <v>212198949</v>
      </c>
      <c r="D2215" t="str">
        <f>VLOOKUP(C:C,[1]חדשים!B:C,2,0)</f>
        <v>חדש סמ 1</v>
      </c>
      <c r="E2215" t="s">
        <v>524</v>
      </c>
      <c r="F2215" t="s">
        <v>391</v>
      </c>
      <c r="G2215">
        <v>1</v>
      </c>
      <c r="H2215">
        <v>0</v>
      </c>
      <c r="I2215">
        <v>1155</v>
      </c>
      <c r="J2215">
        <v>11</v>
      </c>
      <c r="K2215" t="str">
        <f>VLOOKUP(J:J,[1]חוגים!A:B,2,0)</f>
        <v>מדעי המחשב תואר ראשון</v>
      </c>
      <c r="L2215">
        <v>0</v>
      </c>
      <c r="M2215">
        <v>1</v>
      </c>
      <c r="N2215">
        <v>10</v>
      </c>
      <c r="O2215">
        <v>21</v>
      </c>
      <c r="P2215">
        <v>24</v>
      </c>
      <c r="Q2215">
        <v>1</v>
      </c>
      <c r="R2215">
        <v>0</v>
      </c>
      <c r="S2215">
        <v>0</v>
      </c>
      <c r="T2215">
        <v>41</v>
      </c>
      <c r="U2215">
        <v>5000</v>
      </c>
      <c r="V2215">
        <v>0</v>
      </c>
      <c r="W2215" t="s">
        <v>4547</v>
      </c>
      <c r="X2215">
        <v>0</v>
      </c>
      <c r="Y2215">
        <v>0</v>
      </c>
    </row>
    <row r="2216" spans="1:25" x14ac:dyDescent="0.2">
      <c r="A2216">
        <v>9</v>
      </c>
      <c r="B2216">
        <v>1</v>
      </c>
      <c r="C2216">
        <v>212202394</v>
      </c>
      <c r="D2216" t="s">
        <v>121</v>
      </c>
      <c r="E2216" t="s">
        <v>3892</v>
      </c>
      <c r="F2216" t="s">
        <v>4548</v>
      </c>
      <c r="G2216">
        <v>2</v>
      </c>
      <c r="H2216">
        <v>1</v>
      </c>
      <c r="I2216">
        <v>6103</v>
      </c>
      <c r="J2216">
        <v>61</v>
      </c>
      <c r="K2216" t="str">
        <f>VLOOKUP(J:J,[1]חוגים!A:B,2,0)</f>
        <v>מדעי הסיעוד תואר ראשון</v>
      </c>
      <c r="L2216">
        <v>0</v>
      </c>
      <c r="M2216">
        <v>4</v>
      </c>
      <c r="N2216">
        <v>10</v>
      </c>
      <c r="O2216">
        <v>10</v>
      </c>
      <c r="P2216">
        <v>21</v>
      </c>
      <c r="Q2216">
        <v>1</v>
      </c>
      <c r="R2216">
        <v>0</v>
      </c>
      <c r="S2216">
        <v>138</v>
      </c>
      <c r="T2216">
        <v>20</v>
      </c>
      <c r="U2216">
        <v>5000</v>
      </c>
      <c r="V2216">
        <v>0</v>
      </c>
      <c r="W2216" t="s">
        <v>4549</v>
      </c>
      <c r="X2216">
        <v>0</v>
      </c>
      <c r="Y2216">
        <v>0</v>
      </c>
    </row>
    <row r="2217" spans="1:25" x14ac:dyDescent="0.2">
      <c r="A2217">
        <v>9</v>
      </c>
      <c r="B2217">
        <v>1</v>
      </c>
      <c r="C2217">
        <v>212204374</v>
      </c>
      <c r="D2217" t="str">
        <f>VLOOKUP(C:C,[1]חדשים!B:C,2,0)</f>
        <v>חדש סמ 1</v>
      </c>
      <c r="E2217" t="s">
        <v>4550</v>
      </c>
      <c r="F2217" t="s">
        <v>666</v>
      </c>
      <c r="G2217">
        <v>2</v>
      </c>
      <c r="H2217">
        <v>1</v>
      </c>
      <c r="I2217">
        <v>1155</v>
      </c>
      <c r="J2217">
        <v>11</v>
      </c>
      <c r="K2217" t="str">
        <f>VLOOKUP(J:J,[1]חוגים!A:B,2,0)</f>
        <v>מדעי המחשב תואר ראשון</v>
      </c>
      <c r="L2217">
        <v>0</v>
      </c>
      <c r="M2217">
        <v>1</v>
      </c>
      <c r="N2217">
        <v>10</v>
      </c>
      <c r="O2217">
        <v>21</v>
      </c>
      <c r="P2217">
        <v>24</v>
      </c>
      <c r="Q2217">
        <v>1</v>
      </c>
      <c r="R2217">
        <v>0</v>
      </c>
      <c r="S2217">
        <v>0</v>
      </c>
      <c r="T2217">
        <v>41</v>
      </c>
      <c r="U2217">
        <v>5000</v>
      </c>
      <c r="V2217">
        <v>0</v>
      </c>
      <c r="W2217" t="s">
        <v>4551</v>
      </c>
      <c r="X2217">
        <v>0</v>
      </c>
      <c r="Y2217">
        <v>0</v>
      </c>
    </row>
    <row r="2218" spans="1:25" x14ac:dyDescent="0.2">
      <c r="A2218">
        <v>9</v>
      </c>
      <c r="B2218">
        <v>1</v>
      </c>
      <c r="C2218">
        <v>212208441</v>
      </c>
      <c r="D2218" t="s">
        <v>121</v>
      </c>
      <c r="E2218" t="s">
        <v>4552</v>
      </c>
      <c r="F2218" t="s">
        <v>4553</v>
      </c>
      <c r="G2218">
        <v>2</v>
      </c>
      <c r="H2218">
        <v>1</v>
      </c>
      <c r="I2218">
        <v>6103</v>
      </c>
      <c r="J2218">
        <v>61</v>
      </c>
      <c r="K2218" t="str">
        <f>VLOOKUP(J:J,[1]חוגים!A:B,2,0)</f>
        <v>מדעי הסיעוד תואר ראשון</v>
      </c>
      <c r="L2218">
        <v>0</v>
      </c>
      <c r="M2218">
        <v>3</v>
      </c>
      <c r="N2218">
        <v>10</v>
      </c>
      <c r="O2218">
        <v>19</v>
      </c>
      <c r="P2218">
        <v>22</v>
      </c>
      <c r="Q2218">
        <v>1</v>
      </c>
      <c r="R2218">
        <v>0</v>
      </c>
      <c r="S2218">
        <v>101</v>
      </c>
      <c r="T2218">
        <v>38</v>
      </c>
      <c r="U2218">
        <v>5000</v>
      </c>
      <c r="V2218">
        <v>0</v>
      </c>
      <c r="W2218" t="s">
        <v>4554</v>
      </c>
      <c r="X2218">
        <v>0</v>
      </c>
      <c r="Y2218">
        <v>0</v>
      </c>
    </row>
    <row r="2219" spans="1:25" x14ac:dyDescent="0.2">
      <c r="A2219">
        <v>9</v>
      </c>
      <c r="B2219">
        <v>1</v>
      </c>
      <c r="C2219">
        <v>212212484</v>
      </c>
      <c r="D2219" t="s">
        <v>121</v>
      </c>
      <c r="E2219" t="s">
        <v>311</v>
      </c>
      <c r="F2219" t="s">
        <v>1099</v>
      </c>
      <c r="G2219">
        <v>2</v>
      </c>
      <c r="H2219">
        <v>1</v>
      </c>
      <c r="I2219">
        <v>1155</v>
      </c>
      <c r="J2219">
        <v>11</v>
      </c>
      <c r="K2219" t="str">
        <f>VLOOKUP(J:J,[1]חוגים!A:B,2,0)</f>
        <v>מדעי המחשב תואר ראשון</v>
      </c>
      <c r="L2219">
        <v>0</v>
      </c>
      <c r="M2219">
        <v>3</v>
      </c>
      <c r="N2219">
        <v>10</v>
      </c>
      <c r="O2219">
        <v>22</v>
      </c>
      <c r="P2219">
        <v>22</v>
      </c>
      <c r="Q2219">
        <v>1</v>
      </c>
      <c r="R2219">
        <v>0</v>
      </c>
      <c r="S2219">
        <v>81</v>
      </c>
      <c r="T2219">
        <v>44</v>
      </c>
      <c r="U2219">
        <v>5000</v>
      </c>
      <c r="V2219">
        <v>0</v>
      </c>
      <c r="W2219" t="s">
        <v>4555</v>
      </c>
      <c r="X2219">
        <v>0</v>
      </c>
      <c r="Y2219">
        <v>0</v>
      </c>
    </row>
    <row r="2220" spans="1:25" x14ac:dyDescent="0.2">
      <c r="A2220">
        <v>9</v>
      </c>
      <c r="B2220">
        <v>1</v>
      </c>
      <c r="C2220">
        <v>212218713</v>
      </c>
      <c r="D2220" t="s">
        <v>121</v>
      </c>
      <c r="E2220" t="s">
        <v>4556</v>
      </c>
      <c r="F2220" t="s">
        <v>1161</v>
      </c>
      <c r="G2220">
        <v>2</v>
      </c>
      <c r="H2220">
        <v>1</v>
      </c>
      <c r="I2220">
        <v>3147</v>
      </c>
      <c r="J2220">
        <v>31</v>
      </c>
      <c r="K2220" t="str">
        <f>VLOOKUP(J:J,[1]חוגים!A:B,2,0)</f>
        <v>מדעי התנהגות תואר ראשון</v>
      </c>
      <c r="L2220">
        <v>0</v>
      </c>
      <c r="M2220">
        <v>2</v>
      </c>
      <c r="N2220">
        <v>10</v>
      </c>
      <c r="O2220">
        <v>22</v>
      </c>
      <c r="P2220">
        <v>23</v>
      </c>
      <c r="Q2220">
        <v>1</v>
      </c>
      <c r="R2220">
        <v>0</v>
      </c>
      <c r="S2220">
        <v>38</v>
      </c>
      <c r="T2220">
        <v>44</v>
      </c>
      <c r="U2220">
        <v>5000</v>
      </c>
      <c r="V2220">
        <v>0</v>
      </c>
      <c r="W2220" t="s">
        <v>4557</v>
      </c>
      <c r="X2220">
        <v>0</v>
      </c>
      <c r="Y2220">
        <v>0</v>
      </c>
    </row>
    <row r="2221" spans="1:25" x14ac:dyDescent="0.2">
      <c r="A2221">
        <v>9</v>
      </c>
      <c r="B2221">
        <v>1</v>
      </c>
      <c r="C2221">
        <v>212237093</v>
      </c>
      <c r="D2221" t="s">
        <v>121</v>
      </c>
      <c r="E2221" t="s">
        <v>4558</v>
      </c>
      <c r="F2221" t="s">
        <v>4559</v>
      </c>
      <c r="G2221">
        <v>2</v>
      </c>
      <c r="H2221">
        <v>1</v>
      </c>
      <c r="I2221">
        <v>6103</v>
      </c>
      <c r="J2221">
        <v>61</v>
      </c>
      <c r="K2221" t="str">
        <f>VLOOKUP(J:J,[1]חוגים!A:B,2,0)</f>
        <v>מדעי הסיעוד תואר ראשון</v>
      </c>
      <c r="L2221">
        <v>0</v>
      </c>
      <c r="M2221">
        <v>2</v>
      </c>
      <c r="N2221">
        <v>10</v>
      </c>
      <c r="O2221">
        <v>25</v>
      </c>
      <c r="P2221">
        <v>23</v>
      </c>
      <c r="Q2221">
        <v>1</v>
      </c>
      <c r="R2221">
        <v>0</v>
      </c>
      <c r="S2221">
        <v>45</v>
      </c>
      <c r="T2221">
        <v>49</v>
      </c>
      <c r="U2221">
        <v>5000</v>
      </c>
      <c r="V2221">
        <v>0</v>
      </c>
      <c r="W2221" t="s">
        <v>4560</v>
      </c>
      <c r="X2221">
        <v>0</v>
      </c>
      <c r="Y2221">
        <v>0</v>
      </c>
    </row>
    <row r="2222" spans="1:25" x14ac:dyDescent="0.2">
      <c r="A2222">
        <v>9</v>
      </c>
      <c r="B2222">
        <v>1</v>
      </c>
      <c r="C2222">
        <v>212250054</v>
      </c>
      <c r="D2222" t="str">
        <f>VLOOKUP(C:C,[1]חדשים!B:C,2,0)</f>
        <v>חדש סמ 1</v>
      </c>
      <c r="E2222" t="s">
        <v>147</v>
      </c>
      <c r="F2222" t="s">
        <v>3659</v>
      </c>
      <c r="G2222">
        <v>1</v>
      </c>
      <c r="H2222">
        <v>1</v>
      </c>
      <c r="I2222">
        <v>1155</v>
      </c>
      <c r="J2222">
        <v>11</v>
      </c>
      <c r="K2222" t="str">
        <f>VLOOKUP(J:J,[1]חוגים!A:B,2,0)</f>
        <v>מדעי המחשב תואר ראשון</v>
      </c>
      <c r="L2222">
        <v>0</v>
      </c>
      <c r="M2222">
        <v>1</v>
      </c>
      <c r="N2222">
        <v>10</v>
      </c>
      <c r="O2222">
        <v>23</v>
      </c>
      <c r="P2222">
        <v>24</v>
      </c>
      <c r="Q2222">
        <v>1</v>
      </c>
      <c r="R2222">
        <v>0</v>
      </c>
      <c r="S2222">
        <v>0</v>
      </c>
      <c r="T2222">
        <v>45</v>
      </c>
      <c r="U2222">
        <v>5000</v>
      </c>
      <c r="V2222">
        <v>0</v>
      </c>
      <c r="W2222" t="s">
        <v>4561</v>
      </c>
      <c r="X2222">
        <v>0</v>
      </c>
      <c r="Y2222">
        <v>0</v>
      </c>
    </row>
    <row r="2223" spans="1:25" x14ac:dyDescent="0.2">
      <c r="A2223">
        <v>9</v>
      </c>
      <c r="B2223">
        <v>1</v>
      </c>
      <c r="C2223">
        <v>212252696</v>
      </c>
      <c r="D2223" t="s">
        <v>121</v>
      </c>
      <c r="E2223" t="s">
        <v>4562</v>
      </c>
      <c r="F2223" t="s">
        <v>4563</v>
      </c>
      <c r="G2223">
        <v>2</v>
      </c>
      <c r="H2223">
        <v>1</v>
      </c>
      <c r="I2223">
        <v>6702</v>
      </c>
      <c r="J2223">
        <v>67</v>
      </c>
      <c r="K2223" t="str">
        <f>VLOOKUP(J:J,[1]חוגים!A:B,2,0)</f>
        <v>סיעוד הסבות</v>
      </c>
      <c r="L2223">
        <v>0</v>
      </c>
      <c r="M2223">
        <v>2</v>
      </c>
      <c r="N2223">
        <v>10</v>
      </c>
      <c r="O2223">
        <v>21</v>
      </c>
      <c r="P2223">
        <v>23</v>
      </c>
      <c r="Q2223">
        <v>1</v>
      </c>
      <c r="R2223">
        <v>0</v>
      </c>
      <c r="S2223">
        <v>47</v>
      </c>
      <c r="T2223">
        <v>42</v>
      </c>
      <c r="U2223">
        <v>5000</v>
      </c>
      <c r="V2223">
        <v>0</v>
      </c>
      <c r="W2223" t="s">
        <v>4564</v>
      </c>
      <c r="X2223">
        <v>0</v>
      </c>
      <c r="Y2223">
        <v>0</v>
      </c>
    </row>
    <row r="2224" spans="1:25" x14ac:dyDescent="0.2">
      <c r="A2224">
        <v>9</v>
      </c>
      <c r="B2224">
        <v>1</v>
      </c>
      <c r="C2224">
        <v>212252845</v>
      </c>
      <c r="D2224" t="str">
        <f>VLOOKUP(C:C,[1]חדשים!B:C,2,0)</f>
        <v>חדש סמ 2</v>
      </c>
      <c r="E2224" t="s">
        <v>2413</v>
      </c>
      <c r="F2224" t="s">
        <v>4565</v>
      </c>
      <c r="G2224">
        <v>2</v>
      </c>
      <c r="H2224">
        <v>1</v>
      </c>
      <c r="I2224">
        <v>6702</v>
      </c>
      <c r="J2224">
        <v>67</v>
      </c>
      <c r="K2224" t="str">
        <f>VLOOKUP(J:J,[1]חוגים!A:B,2,0)</f>
        <v>סיעוד הסבות</v>
      </c>
      <c r="L2224">
        <v>0</v>
      </c>
      <c r="M2224">
        <v>1</v>
      </c>
      <c r="N2224">
        <v>10</v>
      </c>
      <c r="O2224">
        <v>10</v>
      </c>
      <c r="P2224">
        <v>24</v>
      </c>
      <c r="Q2224">
        <v>1</v>
      </c>
      <c r="R2224">
        <v>0</v>
      </c>
      <c r="S2224">
        <v>0</v>
      </c>
      <c r="T2224">
        <v>19</v>
      </c>
      <c r="U2224">
        <v>5000</v>
      </c>
      <c r="V2224">
        <v>0</v>
      </c>
      <c r="W2224" t="s">
        <v>4566</v>
      </c>
      <c r="X2224">
        <v>0</v>
      </c>
      <c r="Y2224">
        <v>0</v>
      </c>
    </row>
    <row r="2225" spans="1:25" x14ac:dyDescent="0.2">
      <c r="A2225">
        <v>9</v>
      </c>
      <c r="B2225">
        <v>1</v>
      </c>
      <c r="C2225">
        <v>212255350</v>
      </c>
      <c r="D2225" t="s">
        <v>121</v>
      </c>
      <c r="E2225" t="s">
        <v>4567</v>
      </c>
      <c r="F2225" t="s">
        <v>4568</v>
      </c>
      <c r="G2225">
        <v>2</v>
      </c>
      <c r="H2225">
        <v>1</v>
      </c>
      <c r="I2225">
        <v>3152</v>
      </c>
      <c r="J2225">
        <v>31</v>
      </c>
      <c r="K2225" t="str">
        <f>VLOOKUP(J:J,[1]חוגים!A:B,2,0)</f>
        <v>מדעי התנהגות תואר ראשון</v>
      </c>
      <c r="L2225">
        <v>0</v>
      </c>
      <c r="M2225">
        <v>3</v>
      </c>
      <c r="N2225">
        <v>10</v>
      </c>
      <c r="O2225">
        <v>22</v>
      </c>
      <c r="P2225">
        <v>23</v>
      </c>
      <c r="Q2225">
        <v>1</v>
      </c>
      <c r="R2225">
        <v>0</v>
      </c>
      <c r="S2225">
        <v>38</v>
      </c>
      <c r="T2225">
        <v>44</v>
      </c>
      <c r="U2225">
        <v>5000</v>
      </c>
      <c r="V2225">
        <v>0</v>
      </c>
      <c r="W2225" t="s">
        <v>4569</v>
      </c>
      <c r="X2225">
        <v>0</v>
      </c>
      <c r="Y2225">
        <v>0</v>
      </c>
    </row>
    <row r="2226" spans="1:25" x14ac:dyDescent="0.2">
      <c r="A2226">
        <v>9</v>
      </c>
      <c r="B2226">
        <v>1</v>
      </c>
      <c r="C2226">
        <v>212257240</v>
      </c>
      <c r="D2226" t="str">
        <f>VLOOKUP(C:C,[1]חדשים!B:C,2,0)</f>
        <v>חדש סמ 1</v>
      </c>
      <c r="E2226" t="s">
        <v>4570</v>
      </c>
      <c r="F2226" t="s">
        <v>4571</v>
      </c>
      <c r="G2226">
        <v>2</v>
      </c>
      <c r="H2226">
        <v>1</v>
      </c>
      <c r="I2226">
        <v>2772</v>
      </c>
      <c r="J2226">
        <v>27</v>
      </c>
      <c r="K2226" t="str">
        <f>VLOOKUP(J:J,[1]חוגים!A:B,2,0)</f>
        <v>מערכות מידע תואר ראשון</v>
      </c>
      <c r="L2226">
        <v>0</v>
      </c>
      <c r="M2226">
        <v>1</v>
      </c>
      <c r="N2226">
        <v>10</v>
      </c>
      <c r="O2226">
        <v>21</v>
      </c>
      <c r="P2226">
        <v>24</v>
      </c>
      <c r="Q2226">
        <v>1</v>
      </c>
      <c r="R2226">
        <v>0</v>
      </c>
      <c r="S2226">
        <v>0</v>
      </c>
      <c r="T2226">
        <v>42</v>
      </c>
      <c r="U2226">
        <v>5000</v>
      </c>
      <c r="V2226">
        <v>0</v>
      </c>
      <c r="W2226" t="s">
        <v>4572</v>
      </c>
      <c r="X2226">
        <v>0</v>
      </c>
      <c r="Y2226">
        <v>0</v>
      </c>
    </row>
    <row r="2227" spans="1:25" x14ac:dyDescent="0.2">
      <c r="A2227">
        <v>9</v>
      </c>
      <c r="B2227">
        <v>1</v>
      </c>
      <c r="C2227">
        <v>212257620</v>
      </c>
      <c r="D2227" t="str">
        <f>VLOOKUP(C:C,[1]חדשים!B:C,2,0)</f>
        <v>חדש סמ 1</v>
      </c>
      <c r="E2227" t="s">
        <v>2799</v>
      </c>
      <c r="F2227" t="s">
        <v>2629</v>
      </c>
      <c r="G2227">
        <v>1</v>
      </c>
      <c r="H2227">
        <v>1</v>
      </c>
      <c r="I2227">
        <v>2776</v>
      </c>
      <c r="J2227">
        <v>27</v>
      </c>
      <c r="K2227" t="str">
        <f>VLOOKUP(J:J,[1]חוגים!A:B,2,0)</f>
        <v>מערכות מידע תואר ראשון</v>
      </c>
      <c r="L2227">
        <v>0</v>
      </c>
      <c r="M2227">
        <v>1</v>
      </c>
      <c r="N2227">
        <v>10</v>
      </c>
      <c r="O2227">
        <v>17</v>
      </c>
      <c r="P2227">
        <v>24</v>
      </c>
      <c r="Q2227">
        <v>2</v>
      </c>
      <c r="R2227">
        <v>0</v>
      </c>
      <c r="S2227">
        <v>0</v>
      </c>
      <c r="T2227">
        <v>33</v>
      </c>
      <c r="U2227">
        <v>5000</v>
      </c>
      <c r="V2227">
        <v>0</v>
      </c>
      <c r="W2227" t="s">
        <v>4573</v>
      </c>
      <c r="X2227">
        <v>0</v>
      </c>
      <c r="Y2227">
        <v>0</v>
      </c>
    </row>
    <row r="2228" spans="1:25" x14ac:dyDescent="0.2">
      <c r="A2228">
        <v>9</v>
      </c>
      <c r="B2228">
        <v>1</v>
      </c>
      <c r="C2228">
        <v>212259378</v>
      </c>
      <c r="D2228" t="str">
        <f>VLOOKUP(C:C,[1]חדשים!B:C,2,0)</f>
        <v>חדש סמ 1</v>
      </c>
      <c r="E2228" t="s">
        <v>1241</v>
      </c>
      <c r="F2228" t="s">
        <v>333</v>
      </c>
      <c r="G2228">
        <v>1</v>
      </c>
      <c r="H2228">
        <v>1</v>
      </c>
      <c r="I2228">
        <v>2172</v>
      </c>
      <c r="J2228">
        <v>21</v>
      </c>
      <c r="K2228" t="str">
        <f>VLOOKUP(J:J,[1]חוגים!A:B,2,0)</f>
        <v>כלכלה וניהול תואר ראשון</v>
      </c>
      <c r="L2228">
        <v>0</v>
      </c>
      <c r="M2228">
        <v>1</v>
      </c>
      <c r="N2228">
        <v>10</v>
      </c>
      <c r="O2228">
        <v>22</v>
      </c>
      <c r="P2228">
        <v>24</v>
      </c>
      <c r="Q2228">
        <v>1</v>
      </c>
      <c r="R2228">
        <v>0</v>
      </c>
      <c r="S2228">
        <v>0</v>
      </c>
      <c r="T2228">
        <v>43</v>
      </c>
      <c r="U2228">
        <v>5000</v>
      </c>
      <c r="V2228">
        <v>0</v>
      </c>
      <c r="W2228" t="s">
        <v>4574</v>
      </c>
      <c r="X2228">
        <v>0</v>
      </c>
      <c r="Y2228">
        <v>0</v>
      </c>
    </row>
    <row r="2229" spans="1:25" x14ac:dyDescent="0.2">
      <c r="A2229">
        <v>9</v>
      </c>
      <c r="B2229">
        <v>1</v>
      </c>
      <c r="C2229">
        <v>212259774</v>
      </c>
      <c r="D2229" t="str">
        <f>VLOOKUP(C:C,[1]חדשים!B:C,2,0)</f>
        <v>חדש סמ 1</v>
      </c>
      <c r="E2229" t="s">
        <v>1791</v>
      </c>
      <c r="F2229" t="s">
        <v>123</v>
      </c>
      <c r="G2229">
        <v>1</v>
      </c>
      <c r="H2229">
        <v>1</v>
      </c>
      <c r="I2229">
        <v>1155</v>
      </c>
      <c r="J2229">
        <v>11</v>
      </c>
      <c r="K2229" t="str">
        <f>VLOOKUP(J:J,[1]חוגים!A:B,2,0)</f>
        <v>מדעי המחשב תואר ראשון</v>
      </c>
      <c r="L2229">
        <v>0</v>
      </c>
      <c r="M2229">
        <v>1</v>
      </c>
      <c r="N2229">
        <v>10</v>
      </c>
      <c r="O2229">
        <v>20</v>
      </c>
      <c r="P2229">
        <v>24</v>
      </c>
      <c r="Q2229">
        <v>2</v>
      </c>
      <c r="R2229">
        <v>0</v>
      </c>
      <c r="S2229">
        <v>0</v>
      </c>
      <c r="T2229">
        <v>39</v>
      </c>
      <c r="U2229">
        <v>5000</v>
      </c>
      <c r="V2229">
        <v>0</v>
      </c>
      <c r="W2229" t="s">
        <v>4575</v>
      </c>
      <c r="X2229">
        <v>0</v>
      </c>
      <c r="Y2229">
        <v>0</v>
      </c>
    </row>
    <row r="2230" spans="1:25" x14ac:dyDescent="0.2">
      <c r="A2230">
        <v>9</v>
      </c>
      <c r="B2230">
        <v>1</v>
      </c>
      <c r="C2230">
        <v>212269807</v>
      </c>
      <c r="D2230" t="s">
        <v>121</v>
      </c>
      <c r="E2230" t="s">
        <v>4576</v>
      </c>
      <c r="F2230" t="s">
        <v>4577</v>
      </c>
      <c r="G2230">
        <v>2</v>
      </c>
      <c r="H2230">
        <v>1</v>
      </c>
      <c r="I2230">
        <v>3147</v>
      </c>
      <c r="J2230">
        <v>31</v>
      </c>
      <c r="K2230" t="str">
        <f>VLOOKUP(J:J,[1]חוגים!A:B,2,0)</f>
        <v>מדעי התנהגות תואר ראשון</v>
      </c>
      <c r="L2230">
        <v>0</v>
      </c>
      <c r="M2230">
        <v>3</v>
      </c>
      <c r="N2230">
        <v>10</v>
      </c>
      <c r="O2230">
        <v>11</v>
      </c>
      <c r="P2230">
        <v>21</v>
      </c>
      <c r="Q2230">
        <v>1</v>
      </c>
      <c r="R2230">
        <v>0</v>
      </c>
      <c r="S2230">
        <v>80</v>
      </c>
      <c r="T2230">
        <v>22</v>
      </c>
      <c r="U2230">
        <v>5000</v>
      </c>
      <c r="V2230">
        <v>0</v>
      </c>
      <c r="W2230" t="s">
        <v>4578</v>
      </c>
      <c r="X2230">
        <v>0</v>
      </c>
      <c r="Y2230">
        <v>0</v>
      </c>
    </row>
    <row r="2231" spans="1:25" x14ac:dyDescent="0.2">
      <c r="A2231">
        <v>9</v>
      </c>
      <c r="B2231">
        <v>1</v>
      </c>
      <c r="C2231">
        <v>212276745</v>
      </c>
      <c r="D2231" t="s">
        <v>121</v>
      </c>
      <c r="E2231" t="s">
        <v>4579</v>
      </c>
      <c r="F2231" t="s">
        <v>4580</v>
      </c>
      <c r="G2231">
        <v>2</v>
      </c>
      <c r="H2231">
        <v>1</v>
      </c>
      <c r="I2231">
        <v>6702</v>
      </c>
      <c r="J2231">
        <v>67</v>
      </c>
      <c r="K2231" t="str">
        <f>VLOOKUP(J:J,[1]חוגים!A:B,2,0)</f>
        <v>סיעוד הסבות</v>
      </c>
      <c r="L2231">
        <v>0</v>
      </c>
      <c r="M2231">
        <v>2</v>
      </c>
      <c r="N2231">
        <v>10</v>
      </c>
      <c r="O2231">
        <v>21</v>
      </c>
      <c r="P2231">
        <v>23</v>
      </c>
      <c r="Q2231">
        <v>1</v>
      </c>
      <c r="R2231">
        <v>0</v>
      </c>
      <c r="S2231">
        <v>43</v>
      </c>
      <c r="T2231">
        <v>42</v>
      </c>
      <c r="U2231">
        <v>5000</v>
      </c>
      <c r="V2231">
        <v>0</v>
      </c>
      <c r="W2231" t="s">
        <v>4581</v>
      </c>
      <c r="X2231">
        <v>0</v>
      </c>
      <c r="Y2231">
        <v>0</v>
      </c>
    </row>
    <row r="2232" spans="1:25" x14ac:dyDescent="0.2">
      <c r="A2232">
        <v>9</v>
      </c>
      <c r="B2232">
        <v>1</v>
      </c>
      <c r="C2232">
        <v>212292619</v>
      </c>
      <c r="D2232" t="str">
        <f>VLOOKUP(C:C,[1]חדשים!B:C,2,0)</f>
        <v>חדש סמ 1</v>
      </c>
      <c r="E2232" t="s">
        <v>4582</v>
      </c>
      <c r="F2232" t="s">
        <v>4583</v>
      </c>
      <c r="G2232">
        <v>2</v>
      </c>
      <c r="H2232">
        <v>1</v>
      </c>
      <c r="I2232">
        <v>2774</v>
      </c>
      <c r="J2232">
        <v>27</v>
      </c>
      <c r="K2232" t="str">
        <f>VLOOKUP(J:J,[1]חוגים!A:B,2,0)</f>
        <v>מערכות מידע תואר ראשון</v>
      </c>
      <c r="L2232">
        <v>0</v>
      </c>
      <c r="M2232">
        <v>1</v>
      </c>
      <c r="N2232">
        <v>10</v>
      </c>
      <c r="O2232">
        <v>20</v>
      </c>
      <c r="P2232">
        <v>24</v>
      </c>
      <c r="Q2232">
        <v>1</v>
      </c>
      <c r="R2232">
        <v>0</v>
      </c>
      <c r="S2232">
        <v>0</v>
      </c>
      <c r="T2232">
        <v>40</v>
      </c>
      <c r="U2232">
        <v>5000</v>
      </c>
      <c r="V2232">
        <v>0</v>
      </c>
      <c r="W2232" t="s">
        <v>4584</v>
      </c>
      <c r="X2232">
        <v>0</v>
      </c>
      <c r="Y2232">
        <v>0</v>
      </c>
    </row>
    <row r="2233" spans="1:25" x14ac:dyDescent="0.2">
      <c r="A2233">
        <v>9</v>
      </c>
      <c r="B2233">
        <v>1</v>
      </c>
      <c r="C2233">
        <v>212293252</v>
      </c>
      <c r="D2233" t="str">
        <f>VLOOKUP(C:C,[1]חדשים!B:C,2,0)</f>
        <v>חדש סמ 1</v>
      </c>
      <c r="E2233" t="s">
        <v>4585</v>
      </c>
      <c r="F2233" t="s">
        <v>4586</v>
      </c>
      <c r="G2233">
        <v>1</v>
      </c>
      <c r="H2233">
        <v>1</v>
      </c>
      <c r="I2233">
        <v>1155</v>
      </c>
      <c r="J2233">
        <v>11</v>
      </c>
      <c r="K2233" t="str">
        <f>VLOOKUP(J:J,[1]חוגים!A:B,2,0)</f>
        <v>מדעי המחשב תואר ראשון</v>
      </c>
      <c r="L2233">
        <v>0</v>
      </c>
      <c r="M2233">
        <v>1</v>
      </c>
      <c r="N2233">
        <v>10</v>
      </c>
      <c r="O2233">
        <v>21</v>
      </c>
      <c r="P2233">
        <v>24</v>
      </c>
      <c r="Q2233">
        <v>1</v>
      </c>
      <c r="R2233">
        <v>0</v>
      </c>
      <c r="S2233">
        <v>0</v>
      </c>
      <c r="T2233">
        <v>41</v>
      </c>
      <c r="U2233">
        <v>5000</v>
      </c>
      <c r="V2233">
        <v>0</v>
      </c>
      <c r="W2233" t="s">
        <v>4587</v>
      </c>
      <c r="X2233">
        <v>0</v>
      </c>
      <c r="Y2233">
        <v>0</v>
      </c>
    </row>
    <row r="2234" spans="1:25" x14ac:dyDescent="0.2">
      <c r="A2234">
        <v>9</v>
      </c>
      <c r="B2234">
        <v>1</v>
      </c>
      <c r="C2234">
        <v>212293724</v>
      </c>
      <c r="D2234" t="str">
        <f>VLOOKUP(C:C,[1]חדשים!B:C,2,0)</f>
        <v>חדש סמ 1</v>
      </c>
      <c r="E2234" t="s">
        <v>1549</v>
      </c>
      <c r="F2234" t="s">
        <v>567</v>
      </c>
      <c r="G2234">
        <v>2</v>
      </c>
      <c r="H2234">
        <v>1</v>
      </c>
      <c r="I2234">
        <v>3152</v>
      </c>
      <c r="J2234">
        <v>31</v>
      </c>
      <c r="K2234" t="str">
        <f>VLOOKUP(J:J,[1]חוגים!A:B,2,0)</f>
        <v>מדעי התנהגות תואר ראשון</v>
      </c>
      <c r="L2234">
        <v>0</v>
      </c>
      <c r="M2234">
        <v>1</v>
      </c>
      <c r="N2234">
        <v>10</v>
      </c>
      <c r="O2234">
        <v>17</v>
      </c>
      <c r="P2234">
        <v>24</v>
      </c>
      <c r="Q2234">
        <v>2</v>
      </c>
      <c r="R2234">
        <v>0</v>
      </c>
      <c r="S2234">
        <v>0</v>
      </c>
      <c r="T2234">
        <v>34</v>
      </c>
      <c r="U2234">
        <v>5000</v>
      </c>
      <c r="V2234">
        <v>0</v>
      </c>
      <c r="W2234" t="s">
        <v>4588</v>
      </c>
      <c r="X2234">
        <v>0</v>
      </c>
      <c r="Y2234">
        <v>0</v>
      </c>
    </row>
    <row r="2235" spans="1:25" x14ac:dyDescent="0.2">
      <c r="A2235">
        <v>9</v>
      </c>
      <c r="B2235">
        <v>1</v>
      </c>
      <c r="C2235">
        <v>212293799</v>
      </c>
      <c r="D2235" t="s">
        <v>121</v>
      </c>
      <c r="E2235" t="s">
        <v>4589</v>
      </c>
      <c r="F2235" t="s">
        <v>578</v>
      </c>
      <c r="G2235">
        <v>1</v>
      </c>
      <c r="H2235">
        <v>1</v>
      </c>
      <c r="I2235">
        <v>1155</v>
      </c>
      <c r="J2235">
        <v>11</v>
      </c>
      <c r="K2235" t="str">
        <f>VLOOKUP(J:J,[1]חוגים!A:B,2,0)</f>
        <v>מדעי המחשב תואר ראשון</v>
      </c>
      <c r="L2235">
        <v>0</v>
      </c>
      <c r="M2235">
        <v>3</v>
      </c>
      <c r="N2235">
        <v>10</v>
      </c>
      <c r="O2235">
        <v>11</v>
      </c>
      <c r="P2235">
        <v>22</v>
      </c>
      <c r="Q2235">
        <v>1</v>
      </c>
      <c r="R2235">
        <v>0</v>
      </c>
      <c r="S2235">
        <v>68</v>
      </c>
      <c r="T2235">
        <v>22</v>
      </c>
      <c r="U2235">
        <v>5000</v>
      </c>
      <c r="V2235">
        <v>0</v>
      </c>
      <c r="W2235" t="s">
        <v>4590</v>
      </c>
      <c r="X2235">
        <v>0</v>
      </c>
      <c r="Y2235">
        <v>0</v>
      </c>
    </row>
    <row r="2236" spans="1:25" x14ac:dyDescent="0.2">
      <c r="A2236">
        <v>9</v>
      </c>
      <c r="B2236">
        <v>1</v>
      </c>
      <c r="C2236">
        <v>212303044</v>
      </c>
      <c r="D2236" t="s">
        <v>121</v>
      </c>
      <c r="E2236" t="s">
        <v>947</v>
      </c>
      <c r="F2236" t="s">
        <v>2567</v>
      </c>
      <c r="G2236">
        <v>2</v>
      </c>
      <c r="H2236">
        <v>2</v>
      </c>
      <c r="I2236">
        <v>6103</v>
      </c>
      <c r="J2236">
        <v>61</v>
      </c>
      <c r="K2236" t="str">
        <f>VLOOKUP(J:J,[1]חוגים!A:B,2,0)</f>
        <v>מדעי הסיעוד תואר ראשון</v>
      </c>
      <c r="L2236">
        <v>0</v>
      </c>
      <c r="M2236">
        <v>3</v>
      </c>
      <c r="N2236">
        <v>10</v>
      </c>
      <c r="O2236">
        <v>23</v>
      </c>
      <c r="P2236">
        <v>22</v>
      </c>
      <c r="Q2236">
        <v>1</v>
      </c>
      <c r="R2236">
        <v>0</v>
      </c>
      <c r="S2236">
        <v>95</v>
      </c>
      <c r="T2236">
        <v>45</v>
      </c>
      <c r="U2236">
        <v>5000</v>
      </c>
      <c r="V2236">
        <v>0</v>
      </c>
      <c r="W2236" t="s">
        <v>4591</v>
      </c>
      <c r="X2236">
        <v>0</v>
      </c>
      <c r="Y2236">
        <v>0</v>
      </c>
    </row>
    <row r="2237" spans="1:25" x14ac:dyDescent="0.2">
      <c r="A2237">
        <v>9</v>
      </c>
      <c r="B2237">
        <v>1</v>
      </c>
      <c r="C2237">
        <v>212303697</v>
      </c>
      <c r="D2237" t="str">
        <f>VLOOKUP(C:C,[1]חדשים!B:C,2,0)</f>
        <v>חדש סמ 1</v>
      </c>
      <c r="E2237" t="s">
        <v>4592</v>
      </c>
      <c r="F2237" t="s">
        <v>269</v>
      </c>
      <c r="G2237">
        <v>2</v>
      </c>
      <c r="H2237">
        <v>2</v>
      </c>
      <c r="I2237">
        <v>2774</v>
      </c>
      <c r="J2237">
        <v>27</v>
      </c>
      <c r="K2237" t="str">
        <f>VLOOKUP(J:J,[1]חוגים!A:B,2,0)</f>
        <v>מערכות מידע תואר ראשון</v>
      </c>
      <c r="L2237">
        <v>0</v>
      </c>
      <c r="M2237">
        <v>1</v>
      </c>
      <c r="N2237">
        <v>10</v>
      </c>
      <c r="O2237">
        <v>21</v>
      </c>
      <c r="P2237">
        <v>24</v>
      </c>
      <c r="Q2237">
        <v>1</v>
      </c>
      <c r="R2237">
        <v>0</v>
      </c>
      <c r="S2237">
        <v>0</v>
      </c>
      <c r="T2237">
        <v>42</v>
      </c>
      <c r="U2237">
        <v>5000</v>
      </c>
      <c r="V2237">
        <v>0</v>
      </c>
      <c r="W2237" t="s">
        <v>4593</v>
      </c>
      <c r="X2237">
        <v>0</v>
      </c>
      <c r="Y2237">
        <v>0</v>
      </c>
    </row>
    <row r="2238" spans="1:25" x14ac:dyDescent="0.2">
      <c r="A2238">
        <v>9</v>
      </c>
      <c r="B2238">
        <v>1</v>
      </c>
      <c r="C2238">
        <v>212306948</v>
      </c>
      <c r="D2238" t="str">
        <f>VLOOKUP(C:C,[1]חדשים!B:C,2,0)</f>
        <v>חדש סמ 1</v>
      </c>
      <c r="E2238" t="s">
        <v>3369</v>
      </c>
      <c r="F2238" t="s">
        <v>981</v>
      </c>
      <c r="G2238">
        <v>1</v>
      </c>
      <c r="H2238">
        <v>1</v>
      </c>
      <c r="I2238">
        <v>2767</v>
      </c>
      <c r="J2238">
        <v>27</v>
      </c>
      <c r="K2238" t="str">
        <f>VLOOKUP(J:J,[1]חוגים!A:B,2,0)</f>
        <v>מערכות מידע תואר ראשון</v>
      </c>
      <c r="L2238">
        <v>0</v>
      </c>
      <c r="M2238">
        <v>1</v>
      </c>
      <c r="N2238">
        <v>10</v>
      </c>
      <c r="O2238">
        <v>20</v>
      </c>
      <c r="P2238">
        <v>24</v>
      </c>
      <c r="Q2238">
        <v>2</v>
      </c>
      <c r="R2238">
        <v>0</v>
      </c>
      <c r="S2238">
        <v>0</v>
      </c>
      <c r="T2238">
        <v>40</v>
      </c>
      <c r="U2238">
        <v>5000</v>
      </c>
      <c r="V2238">
        <v>0</v>
      </c>
      <c r="W2238" t="s">
        <v>4594</v>
      </c>
      <c r="X2238">
        <v>0</v>
      </c>
      <c r="Y2238">
        <v>0</v>
      </c>
    </row>
    <row r="2239" spans="1:25" x14ac:dyDescent="0.2">
      <c r="A2239">
        <v>9</v>
      </c>
      <c r="B2239">
        <v>1</v>
      </c>
      <c r="C2239">
        <v>212322671</v>
      </c>
      <c r="D2239" t="str">
        <f>VLOOKUP(C:C,[1]חדשים!B:C,2,0)</f>
        <v>חדש סמ 1</v>
      </c>
      <c r="E2239" t="s">
        <v>497</v>
      </c>
      <c r="F2239" t="s">
        <v>1232</v>
      </c>
      <c r="G2239">
        <v>2</v>
      </c>
      <c r="H2239">
        <v>1</v>
      </c>
      <c r="I2239">
        <v>2774</v>
      </c>
      <c r="J2239">
        <v>27</v>
      </c>
      <c r="K2239" t="str">
        <f>VLOOKUP(J:J,[1]חוגים!A:B,2,0)</f>
        <v>מערכות מידע תואר ראשון</v>
      </c>
      <c r="L2239">
        <v>0</v>
      </c>
      <c r="M2239">
        <v>1</v>
      </c>
      <c r="N2239">
        <v>10</v>
      </c>
      <c r="O2239">
        <v>20</v>
      </c>
      <c r="P2239">
        <v>24</v>
      </c>
      <c r="Q2239">
        <v>1</v>
      </c>
      <c r="R2239">
        <v>0</v>
      </c>
      <c r="S2239">
        <v>0</v>
      </c>
      <c r="T2239">
        <v>40</v>
      </c>
      <c r="U2239">
        <v>5000</v>
      </c>
      <c r="V2239">
        <v>0</v>
      </c>
      <c r="W2239" t="s">
        <v>4595</v>
      </c>
      <c r="X2239">
        <v>0</v>
      </c>
      <c r="Y2239">
        <v>0</v>
      </c>
    </row>
    <row r="2240" spans="1:25" x14ac:dyDescent="0.2">
      <c r="A2240">
        <v>9</v>
      </c>
      <c r="B2240">
        <v>1</v>
      </c>
      <c r="C2240">
        <v>212322911</v>
      </c>
      <c r="D2240" t="str">
        <f>VLOOKUP(C:C,[1]חדשים!B:C,2,0)</f>
        <v>חדש סמ 1</v>
      </c>
      <c r="E2240" t="s">
        <v>4596</v>
      </c>
      <c r="F2240" t="s">
        <v>244</v>
      </c>
      <c r="G2240">
        <v>2</v>
      </c>
      <c r="H2240">
        <v>1</v>
      </c>
      <c r="I2240">
        <v>3151</v>
      </c>
      <c r="J2240">
        <v>31</v>
      </c>
      <c r="K2240" t="str">
        <f>VLOOKUP(J:J,[1]חוגים!A:B,2,0)</f>
        <v>מדעי התנהגות תואר ראשון</v>
      </c>
      <c r="L2240">
        <v>0</v>
      </c>
      <c r="M2240">
        <v>1</v>
      </c>
      <c r="N2240">
        <v>10</v>
      </c>
      <c r="O2240">
        <v>17</v>
      </c>
      <c r="P2240">
        <v>24</v>
      </c>
      <c r="Q2240">
        <v>2</v>
      </c>
      <c r="R2240">
        <v>0</v>
      </c>
      <c r="S2240">
        <v>0</v>
      </c>
      <c r="T2240">
        <v>34</v>
      </c>
      <c r="U2240">
        <v>5000</v>
      </c>
      <c r="V2240">
        <v>0</v>
      </c>
      <c r="W2240" t="s">
        <v>4597</v>
      </c>
      <c r="X2240">
        <v>0</v>
      </c>
      <c r="Y2240">
        <v>0</v>
      </c>
    </row>
    <row r="2241" spans="1:25" x14ac:dyDescent="0.2">
      <c r="A2241">
        <v>9</v>
      </c>
      <c r="B2241">
        <v>1</v>
      </c>
      <c r="C2241">
        <v>212330617</v>
      </c>
      <c r="D2241" t="s">
        <v>121</v>
      </c>
      <c r="E2241" t="s">
        <v>4598</v>
      </c>
      <c r="F2241" t="s">
        <v>567</v>
      </c>
      <c r="G2241">
        <v>2</v>
      </c>
      <c r="H2241">
        <v>1</v>
      </c>
      <c r="I2241">
        <v>1156</v>
      </c>
      <c r="J2241">
        <v>11</v>
      </c>
      <c r="K2241" t="str">
        <f>VLOOKUP(J:J,[1]חוגים!A:B,2,0)</f>
        <v>מדעי המחשב תואר ראשון</v>
      </c>
      <c r="L2241">
        <v>0</v>
      </c>
      <c r="M2241">
        <v>2</v>
      </c>
      <c r="N2241">
        <v>10</v>
      </c>
      <c r="O2241">
        <v>18</v>
      </c>
      <c r="P2241">
        <v>23</v>
      </c>
      <c r="Q2241">
        <v>1</v>
      </c>
      <c r="R2241">
        <v>0</v>
      </c>
      <c r="S2241">
        <v>37</v>
      </c>
      <c r="T2241">
        <v>36</v>
      </c>
      <c r="U2241">
        <v>5000</v>
      </c>
      <c r="V2241">
        <v>0</v>
      </c>
      <c r="W2241" t="s">
        <v>4599</v>
      </c>
      <c r="X2241">
        <v>0</v>
      </c>
      <c r="Y2241">
        <v>0</v>
      </c>
    </row>
    <row r="2242" spans="1:25" x14ac:dyDescent="0.2">
      <c r="A2242">
        <v>9</v>
      </c>
      <c r="B2242">
        <v>1</v>
      </c>
      <c r="C2242">
        <v>212331094</v>
      </c>
      <c r="D2242" t="str">
        <f>VLOOKUP(C:C,[1]חדשים!B:C,2,0)</f>
        <v>חדש סמ 1</v>
      </c>
      <c r="E2242" t="s">
        <v>4600</v>
      </c>
      <c r="F2242" t="s">
        <v>610</v>
      </c>
      <c r="G2242">
        <v>2</v>
      </c>
      <c r="H2242">
        <v>1</v>
      </c>
      <c r="I2242">
        <v>3151</v>
      </c>
      <c r="J2242">
        <v>31</v>
      </c>
      <c r="K2242" t="str">
        <f>VLOOKUP(J:J,[1]חוגים!A:B,2,0)</f>
        <v>מדעי התנהגות תואר ראשון</v>
      </c>
      <c r="L2242">
        <v>0</v>
      </c>
      <c r="M2242">
        <v>1</v>
      </c>
      <c r="N2242">
        <v>10</v>
      </c>
      <c r="O2242">
        <v>19</v>
      </c>
      <c r="P2242">
        <v>24</v>
      </c>
      <c r="Q2242">
        <v>1</v>
      </c>
      <c r="R2242">
        <v>0</v>
      </c>
      <c r="S2242">
        <v>0</v>
      </c>
      <c r="T2242">
        <v>38</v>
      </c>
      <c r="U2242">
        <v>5000</v>
      </c>
      <c r="V2242">
        <v>0</v>
      </c>
      <c r="W2242" t="s">
        <v>4601</v>
      </c>
      <c r="X2242">
        <v>0</v>
      </c>
      <c r="Y2242">
        <v>0</v>
      </c>
    </row>
    <row r="2243" spans="1:25" x14ac:dyDescent="0.2">
      <c r="A2243">
        <v>9</v>
      </c>
      <c r="B2243">
        <v>1</v>
      </c>
      <c r="C2243">
        <v>212340210</v>
      </c>
      <c r="D2243" t="str">
        <f>VLOOKUP(C:C,[1]חדשים!B:C,2,0)</f>
        <v>חדש סמ 1</v>
      </c>
      <c r="E2243" t="s">
        <v>4602</v>
      </c>
      <c r="F2243" t="s">
        <v>677</v>
      </c>
      <c r="G2243">
        <v>1</v>
      </c>
      <c r="H2243">
        <v>2</v>
      </c>
      <c r="I2243">
        <v>1155</v>
      </c>
      <c r="J2243">
        <v>11</v>
      </c>
      <c r="K2243" t="str">
        <f>VLOOKUP(J:J,[1]חוגים!A:B,2,0)</f>
        <v>מדעי המחשב תואר ראשון</v>
      </c>
      <c r="L2243">
        <v>0</v>
      </c>
      <c r="M2243">
        <v>1</v>
      </c>
      <c r="N2243">
        <v>10</v>
      </c>
      <c r="O2243">
        <v>20</v>
      </c>
      <c r="P2243">
        <v>24</v>
      </c>
      <c r="Q2243">
        <v>2</v>
      </c>
      <c r="R2243">
        <v>0</v>
      </c>
      <c r="S2243">
        <v>0</v>
      </c>
      <c r="T2243">
        <v>39</v>
      </c>
      <c r="U2243">
        <v>5000</v>
      </c>
      <c r="V2243">
        <v>0</v>
      </c>
      <c r="W2243" t="s">
        <v>4603</v>
      </c>
      <c r="X2243">
        <v>0</v>
      </c>
      <c r="Y2243">
        <v>0</v>
      </c>
    </row>
    <row r="2244" spans="1:25" x14ac:dyDescent="0.2">
      <c r="A2244">
        <v>9</v>
      </c>
      <c r="B2244">
        <v>1</v>
      </c>
      <c r="C2244">
        <v>212351506</v>
      </c>
      <c r="D2244" t="str">
        <f>VLOOKUP(C:C,[1]חדשים!B:C,2,0)</f>
        <v>חדש סמ 1</v>
      </c>
      <c r="E2244" t="s">
        <v>4604</v>
      </c>
      <c r="F2244" t="s">
        <v>176</v>
      </c>
      <c r="G2244">
        <v>1</v>
      </c>
      <c r="H2244">
        <v>1</v>
      </c>
      <c r="I2244">
        <v>1155</v>
      </c>
      <c r="J2244">
        <v>11</v>
      </c>
      <c r="K2244" t="str">
        <f>VLOOKUP(J:J,[1]חוגים!A:B,2,0)</f>
        <v>מדעי המחשב תואר ראשון</v>
      </c>
      <c r="L2244">
        <v>0</v>
      </c>
      <c r="M2244">
        <v>1</v>
      </c>
      <c r="N2244">
        <v>10</v>
      </c>
      <c r="O2244">
        <v>21</v>
      </c>
      <c r="P2244">
        <v>24</v>
      </c>
      <c r="Q2244">
        <v>1</v>
      </c>
      <c r="R2244">
        <v>0</v>
      </c>
      <c r="S2244">
        <v>0</v>
      </c>
      <c r="T2244">
        <v>41</v>
      </c>
      <c r="U2244">
        <v>5000</v>
      </c>
      <c r="V2244">
        <v>0</v>
      </c>
      <c r="W2244" t="s">
        <v>4605</v>
      </c>
      <c r="X2244">
        <v>0</v>
      </c>
      <c r="Y2244">
        <v>0</v>
      </c>
    </row>
    <row r="2245" spans="1:25" x14ac:dyDescent="0.2">
      <c r="A2245">
        <v>9</v>
      </c>
      <c r="B2245">
        <v>1</v>
      </c>
      <c r="C2245">
        <v>212354559</v>
      </c>
      <c r="D2245" t="s">
        <v>121</v>
      </c>
      <c r="E2245" t="s">
        <v>4606</v>
      </c>
      <c r="F2245" t="s">
        <v>4607</v>
      </c>
      <c r="G2245">
        <v>2</v>
      </c>
      <c r="H2245">
        <v>1</v>
      </c>
      <c r="I2245">
        <v>1155</v>
      </c>
      <c r="J2245">
        <v>11</v>
      </c>
      <c r="K2245" t="str">
        <f>VLOOKUP(J:J,[1]חוגים!A:B,2,0)</f>
        <v>מדעי המחשב תואר ראשון</v>
      </c>
      <c r="L2245">
        <v>0</v>
      </c>
      <c r="M2245">
        <v>2</v>
      </c>
      <c r="N2245">
        <v>10</v>
      </c>
      <c r="O2245">
        <v>19</v>
      </c>
      <c r="P2245">
        <v>23</v>
      </c>
      <c r="Q2245">
        <v>1</v>
      </c>
      <c r="R2245">
        <v>0</v>
      </c>
      <c r="S2245">
        <v>33</v>
      </c>
      <c r="T2245">
        <v>37</v>
      </c>
      <c r="U2245">
        <v>5000</v>
      </c>
      <c r="V2245">
        <v>0</v>
      </c>
      <c r="W2245" t="s">
        <v>4608</v>
      </c>
      <c r="X2245">
        <v>0</v>
      </c>
      <c r="Y2245">
        <v>0</v>
      </c>
    </row>
    <row r="2246" spans="1:25" x14ac:dyDescent="0.2">
      <c r="A2246">
        <v>9</v>
      </c>
      <c r="B2246">
        <v>1</v>
      </c>
      <c r="C2246">
        <v>212355127</v>
      </c>
      <c r="D2246" t="str">
        <f>VLOOKUP(C:C,[1]חדשים!B:C,2,0)</f>
        <v>חדש סמ 1</v>
      </c>
      <c r="E2246" t="s">
        <v>4609</v>
      </c>
      <c r="F2246" t="s">
        <v>1034</v>
      </c>
      <c r="G2246">
        <v>2</v>
      </c>
      <c r="H2246">
        <v>1</v>
      </c>
      <c r="I2246">
        <v>2775</v>
      </c>
      <c r="J2246">
        <v>27</v>
      </c>
      <c r="K2246" t="str">
        <f>VLOOKUP(J:J,[1]חוגים!A:B,2,0)</f>
        <v>מערכות מידע תואר ראשון</v>
      </c>
      <c r="L2246">
        <v>0</v>
      </c>
      <c r="M2246">
        <v>1</v>
      </c>
      <c r="N2246">
        <v>10</v>
      </c>
      <c r="O2246">
        <v>12</v>
      </c>
      <c r="P2246">
        <v>24</v>
      </c>
      <c r="Q2246">
        <v>2</v>
      </c>
      <c r="R2246">
        <v>0</v>
      </c>
      <c r="S2246">
        <v>0</v>
      </c>
      <c r="T2246">
        <v>23</v>
      </c>
      <c r="U2246">
        <v>5000</v>
      </c>
      <c r="V2246">
        <v>0</v>
      </c>
      <c r="W2246" t="s">
        <v>4610</v>
      </c>
      <c r="X2246">
        <v>0</v>
      </c>
      <c r="Y2246">
        <v>0</v>
      </c>
    </row>
    <row r="2247" spans="1:25" x14ac:dyDescent="0.2">
      <c r="A2247">
        <v>9</v>
      </c>
      <c r="B2247">
        <v>1</v>
      </c>
      <c r="C2247">
        <v>212357263</v>
      </c>
      <c r="D2247" t="s">
        <v>121</v>
      </c>
      <c r="E2247" t="s">
        <v>4611</v>
      </c>
      <c r="F2247" t="s">
        <v>123</v>
      </c>
      <c r="G2247">
        <v>2</v>
      </c>
      <c r="H2247">
        <v>1</v>
      </c>
      <c r="I2247">
        <v>3147</v>
      </c>
      <c r="J2247">
        <v>31</v>
      </c>
      <c r="K2247" t="str">
        <f>VLOOKUP(J:J,[1]חוגים!A:B,2,0)</f>
        <v>מדעי התנהגות תואר ראשון</v>
      </c>
      <c r="L2247">
        <v>0</v>
      </c>
      <c r="M2247">
        <v>3</v>
      </c>
      <c r="N2247">
        <v>10</v>
      </c>
      <c r="O2247">
        <v>16</v>
      </c>
      <c r="P2247">
        <v>22</v>
      </c>
      <c r="Q2247">
        <v>1</v>
      </c>
      <c r="R2247">
        <v>0</v>
      </c>
      <c r="S2247">
        <v>82</v>
      </c>
      <c r="T2247">
        <v>32</v>
      </c>
      <c r="U2247">
        <v>5000</v>
      </c>
      <c r="V2247">
        <v>0</v>
      </c>
      <c r="W2247" t="s">
        <v>4612</v>
      </c>
      <c r="X2247">
        <v>0</v>
      </c>
      <c r="Y2247">
        <v>0</v>
      </c>
    </row>
    <row r="2248" spans="1:25" x14ac:dyDescent="0.2">
      <c r="A2248">
        <v>9</v>
      </c>
      <c r="B2248">
        <v>1</v>
      </c>
      <c r="C2248">
        <v>212357370</v>
      </c>
      <c r="D2248" t="s">
        <v>121</v>
      </c>
      <c r="E2248" t="s">
        <v>4613</v>
      </c>
      <c r="F2248" t="s">
        <v>808</v>
      </c>
      <c r="G2248">
        <v>2</v>
      </c>
      <c r="H2248">
        <v>1</v>
      </c>
      <c r="I2248">
        <v>2767</v>
      </c>
      <c r="J2248">
        <v>27</v>
      </c>
      <c r="K2248" t="str">
        <f>VLOOKUP(J:J,[1]חוגים!A:B,2,0)</f>
        <v>מערכות מידע תואר ראשון</v>
      </c>
      <c r="L2248">
        <v>0</v>
      </c>
      <c r="M2248">
        <v>3</v>
      </c>
      <c r="N2248">
        <v>10</v>
      </c>
      <c r="O2248">
        <v>16</v>
      </c>
      <c r="P2248">
        <v>22</v>
      </c>
      <c r="Q2248">
        <v>2</v>
      </c>
      <c r="R2248">
        <v>0</v>
      </c>
      <c r="S2248">
        <v>92</v>
      </c>
      <c r="T2248">
        <v>31</v>
      </c>
      <c r="U2248">
        <v>5000</v>
      </c>
      <c r="V2248">
        <v>0</v>
      </c>
      <c r="W2248" t="s">
        <v>4614</v>
      </c>
      <c r="X2248">
        <v>0</v>
      </c>
      <c r="Y2248">
        <v>0</v>
      </c>
    </row>
    <row r="2249" spans="1:25" x14ac:dyDescent="0.2">
      <c r="A2249">
        <v>9</v>
      </c>
      <c r="B2249">
        <v>1</v>
      </c>
      <c r="C2249">
        <v>212357883</v>
      </c>
      <c r="D2249" t="str">
        <f>VLOOKUP(C:C,[1]חדשים!B:C,2,0)</f>
        <v>חדש סמ 1</v>
      </c>
      <c r="E2249" t="s">
        <v>147</v>
      </c>
      <c r="F2249" t="s">
        <v>151</v>
      </c>
      <c r="G2249">
        <v>2</v>
      </c>
      <c r="H2249">
        <v>1</v>
      </c>
      <c r="I2249">
        <v>2775</v>
      </c>
      <c r="J2249">
        <v>27</v>
      </c>
      <c r="K2249" t="str">
        <f>VLOOKUP(J:J,[1]חוגים!A:B,2,0)</f>
        <v>מערכות מידע תואר ראשון</v>
      </c>
      <c r="L2249">
        <v>0</v>
      </c>
      <c r="M2249">
        <v>1</v>
      </c>
      <c r="N2249">
        <v>10</v>
      </c>
      <c r="O2249">
        <v>14</v>
      </c>
      <c r="P2249">
        <v>24</v>
      </c>
      <c r="Q2249">
        <v>1</v>
      </c>
      <c r="R2249">
        <v>0</v>
      </c>
      <c r="S2249">
        <v>0</v>
      </c>
      <c r="T2249">
        <v>27</v>
      </c>
      <c r="U2249">
        <v>5000</v>
      </c>
      <c r="V2249">
        <v>0</v>
      </c>
      <c r="W2249" t="s">
        <v>4615</v>
      </c>
      <c r="X2249">
        <v>0</v>
      </c>
      <c r="Y2249">
        <v>0</v>
      </c>
    </row>
    <row r="2250" spans="1:25" x14ac:dyDescent="0.2">
      <c r="A2250">
        <v>9</v>
      </c>
      <c r="B2250">
        <v>1</v>
      </c>
      <c r="C2250">
        <v>212358709</v>
      </c>
      <c r="D2250" t="str">
        <f>VLOOKUP(C:C,[1]חדשים!B:C,2,0)</f>
        <v>חדש סמ 1</v>
      </c>
      <c r="E2250" t="s">
        <v>4616</v>
      </c>
      <c r="F2250" t="s">
        <v>44</v>
      </c>
      <c r="G2250">
        <v>2</v>
      </c>
      <c r="H2250">
        <v>1</v>
      </c>
      <c r="I2250">
        <v>2774</v>
      </c>
      <c r="J2250">
        <v>27</v>
      </c>
      <c r="K2250" t="str">
        <f>VLOOKUP(J:J,[1]חוגים!A:B,2,0)</f>
        <v>מערכות מידע תואר ראשון</v>
      </c>
      <c r="L2250">
        <v>0</v>
      </c>
      <c r="M2250">
        <v>1</v>
      </c>
      <c r="N2250">
        <v>10</v>
      </c>
      <c r="O2250">
        <v>21</v>
      </c>
      <c r="P2250">
        <v>24</v>
      </c>
      <c r="Q2250">
        <v>1</v>
      </c>
      <c r="R2250">
        <v>0</v>
      </c>
      <c r="S2250">
        <v>0</v>
      </c>
      <c r="T2250">
        <v>42</v>
      </c>
      <c r="U2250">
        <v>5000</v>
      </c>
      <c r="V2250">
        <v>0</v>
      </c>
      <c r="W2250" t="s">
        <v>4617</v>
      </c>
      <c r="X2250">
        <v>0</v>
      </c>
      <c r="Y2250">
        <v>0</v>
      </c>
    </row>
    <row r="2251" spans="1:25" x14ac:dyDescent="0.2">
      <c r="A2251">
        <v>9</v>
      </c>
      <c r="B2251">
        <v>1</v>
      </c>
      <c r="C2251">
        <v>212359566</v>
      </c>
      <c r="D2251" t="str">
        <f>VLOOKUP(C:C,[1]חדשים!B:C,2,0)</f>
        <v>חדש סמ 1</v>
      </c>
      <c r="E2251" t="s">
        <v>1619</v>
      </c>
      <c r="F2251" t="s">
        <v>1976</v>
      </c>
      <c r="G2251">
        <v>1</v>
      </c>
      <c r="H2251">
        <v>1</v>
      </c>
      <c r="I2251">
        <v>3151</v>
      </c>
      <c r="J2251">
        <v>31</v>
      </c>
      <c r="K2251" t="str">
        <f>VLOOKUP(J:J,[1]חוגים!A:B,2,0)</f>
        <v>מדעי התנהגות תואר ראשון</v>
      </c>
      <c r="L2251">
        <v>0</v>
      </c>
      <c r="M2251">
        <v>1</v>
      </c>
      <c r="N2251">
        <v>10</v>
      </c>
      <c r="O2251">
        <v>19</v>
      </c>
      <c r="P2251">
        <v>24</v>
      </c>
      <c r="Q2251">
        <v>1</v>
      </c>
      <c r="R2251">
        <v>0</v>
      </c>
      <c r="S2251">
        <v>0</v>
      </c>
      <c r="T2251">
        <v>38</v>
      </c>
      <c r="U2251">
        <v>5000</v>
      </c>
      <c r="V2251">
        <v>0</v>
      </c>
      <c r="W2251" t="s">
        <v>4618</v>
      </c>
      <c r="X2251">
        <v>0</v>
      </c>
      <c r="Y2251">
        <v>0</v>
      </c>
    </row>
    <row r="2252" spans="1:25" x14ac:dyDescent="0.2">
      <c r="A2252">
        <v>9</v>
      </c>
      <c r="B2252">
        <v>1</v>
      </c>
      <c r="C2252">
        <v>212363311</v>
      </c>
      <c r="D2252" t="s">
        <v>121</v>
      </c>
      <c r="E2252" t="s">
        <v>4619</v>
      </c>
      <c r="F2252" t="s">
        <v>4620</v>
      </c>
      <c r="G2252">
        <v>2</v>
      </c>
      <c r="H2252">
        <v>1</v>
      </c>
      <c r="I2252">
        <v>3147</v>
      </c>
      <c r="J2252">
        <v>31</v>
      </c>
      <c r="K2252" t="str">
        <f>VLOOKUP(J:J,[1]חוגים!A:B,2,0)</f>
        <v>מדעי התנהגות תואר ראשון</v>
      </c>
      <c r="L2252">
        <v>0</v>
      </c>
      <c r="M2252">
        <v>3</v>
      </c>
      <c r="N2252">
        <v>10</v>
      </c>
      <c r="O2252">
        <v>22</v>
      </c>
      <c r="P2252">
        <v>22</v>
      </c>
      <c r="Q2252">
        <v>1</v>
      </c>
      <c r="R2252">
        <v>0</v>
      </c>
      <c r="S2252">
        <v>78</v>
      </c>
      <c r="T2252">
        <v>44</v>
      </c>
      <c r="U2252">
        <v>5000</v>
      </c>
      <c r="V2252">
        <v>0</v>
      </c>
      <c r="W2252" t="s">
        <v>4621</v>
      </c>
      <c r="X2252">
        <v>0</v>
      </c>
      <c r="Y2252">
        <v>0</v>
      </c>
    </row>
    <row r="2253" spans="1:25" x14ac:dyDescent="0.2">
      <c r="A2253">
        <v>9</v>
      </c>
      <c r="B2253">
        <v>1</v>
      </c>
      <c r="C2253">
        <v>212396329</v>
      </c>
      <c r="D2253" t="str">
        <f>VLOOKUP(C:C,[1]חדשים!B:C,2,0)</f>
        <v>חדש סמ 1</v>
      </c>
      <c r="E2253" t="s">
        <v>4622</v>
      </c>
      <c r="F2253" t="s">
        <v>333</v>
      </c>
      <c r="G2253">
        <v>1</v>
      </c>
      <c r="H2253">
        <v>1</v>
      </c>
      <c r="I2253">
        <v>1158</v>
      </c>
      <c r="J2253">
        <v>11</v>
      </c>
      <c r="K2253" t="str">
        <f>VLOOKUP(J:J,[1]חוגים!A:B,2,0)</f>
        <v>מדעי המחשב תואר ראשון</v>
      </c>
      <c r="L2253">
        <v>0</v>
      </c>
      <c r="M2253">
        <v>1</v>
      </c>
      <c r="N2253">
        <v>10</v>
      </c>
      <c r="O2253">
        <v>20</v>
      </c>
      <c r="P2253">
        <v>24</v>
      </c>
      <c r="Q2253">
        <v>1</v>
      </c>
      <c r="R2253">
        <v>0</v>
      </c>
      <c r="S2253">
        <v>0</v>
      </c>
      <c r="T2253">
        <v>39</v>
      </c>
      <c r="U2253">
        <v>5000</v>
      </c>
      <c r="V2253">
        <v>0</v>
      </c>
      <c r="W2253" t="s">
        <v>4623</v>
      </c>
      <c r="X2253">
        <v>0</v>
      </c>
      <c r="Y2253">
        <v>0</v>
      </c>
    </row>
    <row r="2254" spans="1:25" x14ac:dyDescent="0.2">
      <c r="A2254">
        <v>9</v>
      </c>
      <c r="B2254">
        <v>1</v>
      </c>
      <c r="C2254">
        <v>212401202</v>
      </c>
      <c r="D2254" t="str">
        <f>VLOOKUP(C:C,[1]חדשים!B:C,2,0)</f>
        <v>חדש סמ 1</v>
      </c>
      <c r="E2254" t="s">
        <v>4624</v>
      </c>
      <c r="F2254" t="s">
        <v>1783</v>
      </c>
      <c r="G2254">
        <v>2</v>
      </c>
      <c r="H2254">
        <v>1</v>
      </c>
      <c r="I2254">
        <v>2775</v>
      </c>
      <c r="J2254">
        <v>27</v>
      </c>
      <c r="K2254" t="str">
        <f>VLOOKUP(J:J,[1]חוגים!A:B,2,0)</f>
        <v>מערכות מידע תואר ראשון</v>
      </c>
      <c r="L2254">
        <v>0</v>
      </c>
      <c r="M2254">
        <v>1</v>
      </c>
      <c r="N2254">
        <v>10</v>
      </c>
      <c r="O2254">
        <v>15</v>
      </c>
      <c r="P2254">
        <v>24</v>
      </c>
      <c r="Q2254">
        <v>1</v>
      </c>
      <c r="R2254">
        <v>0</v>
      </c>
      <c r="S2254">
        <v>0</v>
      </c>
      <c r="T2254">
        <v>29</v>
      </c>
      <c r="U2254">
        <v>5000</v>
      </c>
      <c r="V2254">
        <v>0</v>
      </c>
      <c r="W2254" t="s">
        <v>4625</v>
      </c>
      <c r="X2254">
        <v>0</v>
      </c>
      <c r="Y2254">
        <v>0</v>
      </c>
    </row>
    <row r="2255" spans="1:25" x14ac:dyDescent="0.2">
      <c r="A2255">
        <v>9</v>
      </c>
      <c r="B2255">
        <v>1</v>
      </c>
      <c r="C2255">
        <v>212417562</v>
      </c>
      <c r="D2255" t="str">
        <f>VLOOKUP(C:C,[1]חדשים!B:C,2,0)</f>
        <v>חדש סמ 1</v>
      </c>
      <c r="E2255" t="s">
        <v>4626</v>
      </c>
      <c r="F2255" t="s">
        <v>4627</v>
      </c>
      <c r="G2255">
        <v>2</v>
      </c>
      <c r="H2255">
        <v>2</v>
      </c>
      <c r="I2255">
        <v>6701</v>
      </c>
      <c r="J2255">
        <v>67</v>
      </c>
      <c r="K2255" t="str">
        <f>VLOOKUP(J:J,[1]חוגים!A:B,2,0)</f>
        <v>סיעוד הסבות</v>
      </c>
      <c r="L2255">
        <v>0</v>
      </c>
      <c r="M2255">
        <v>1</v>
      </c>
      <c r="N2255">
        <v>10</v>
      </c>
      <c r="O2255">
        <v>20</v>
      </c>
      <c r="P2255">
        <v>24</v>
      </c>
      <c r="Q2255">
        <v>1</v>
      </c>
      <c r="R2255">
        <v>0</v>
      </c>
      <c r="S2255">
        <v>0</v>
      </c>
      <c r="T2255">
        <v>39</v>
      </c>
      <c r="U2255">
        <v>5000</v>
      </c>
      <c r="V2255">
        <v>0</v>
      </c>
      <c r="W2255" t="s">
        <v>4628</v>
      </c>
      <c r="X2255">
        <v>0</v>
      </c>
      <c r="Y2255">
        <v>0</v>
      </c>
    </row>
    <row r="2256" spans="1:25" x14ac:dyDescent="0.2">
      <c r="A2256">
        <v>9</v>
      </c>
      <c r="B2256">
        <v>1</v>
      </c>
      <c r="C2256">
        <v>212435978</v>
      </c>
      <c r="D2256" t="str">
        <f>VLOOKUP(C:C,[1]חדשים!B:C,2,0)</f>
        <v>חדש סמ 1</v>
      </c>
      <c r="E2256" t="s">
        <v>1544</v>
      </c>
      <c r="F2256" t="s">
        <v>1711</v>
      </c>
      <c r="G2256">
        <v>1</v>
      </c>
      <c r="H2256">
        <v>2</v>
      </c>
      <c r="I2256">
        <v>1155</v>
      </c>
      <c r="J2256">
        <v>11</v>
      </c>
      <c r="K2256" t="str">
        <f>VLOOKUP(J:J,[1]חוגים!A:B,2,0)</f>
        <v>מדעי המחשב תואר ראשון</v>
      </c>
      <c r="L2256">
        <v>0</v>
      </c>
      <c r="M2256">
        <v>1</v>
      </c>
      <c r="N2256">
        <v>10</v>
      </c>
      <c r="O2256">
        <v>18</v>
      </c>
      <c r="P2256">
        <v>24</v>
      </c>
      <c r="Q2256">
        <v>1</v>
      </c>
      <c r="R2256">
        <v>0</v>
      </c>
      <c r="S2256">
        <v>0</v>
      </c>
      <c r="T2256">
        <v>35</v>
      </c>
      <c r="U2256">
        <v>5000</v>
      </c>
      <c r="V2256">
        <v>0</v>
      </c>
      <c r="W2256" t="s">
        <v>4629</v>
      </c>
      <c r="X2256">
        <v>0</v>
      </c>
      <c r="Y2256">
        <v>0</v>
      </c>
    </row>
    <row r="2257" spans="1:25" x14ac:dyDescent="0.2">
      <c r="A2257">
        <v>9</v>
      </c>
      <c r="B2257">
        <v>1</v>
      </c>
      <c r="C2257">
        <v>212457709</v>
      </c>
      <c r="D2257" t="str">
        <f>VLOOKUP(C:C,[1]חדשים!B:C,2,0)</f>
        <v>חדש סמ 1</v>
      </c>
      <c r="E2257" t="s">
        <v>4536</v>
      </c>
      <c r="F2257" t="s">
        <v>4630</v>
      </c>
      <c r="G2257">
        <v>2</v>
      </c>
      <c r="H2257">
        <v>1</v>
      </c>
      <c r="I2257">
        <v>6701</v>
      </c>
      <c r="J2257">
        <v>67</v>
      </c>
      <c r="K2257" t="str">
        <f>VLOOKUP(J:J,[1]חוגים!A:B,2,0)</f>
        <v>סיעוד הסבות</v>
      </c>
      <c r="L2257">
        <v>0</v>
      </c>
      <c r="M2257">
        <v>1</v>
      </c>
      <c r="N2257">
        <v>10</v>
      </c>
      <c r="O2257">
        <v>21</v>
      </c>
      <c r="P2257">
        <v>24</v>
      </c>
      <c r="Q2257">
        <v>1</v>
      </c>
      <c r="R2257">
        <v>0</v>
      </c>
      <c r="S2257">
        <v>0</v>
      </c>
      <c r="T2257">
        <v>41</v>
      </c>
      <c r="U2257">
        <v>5000</v>
      </c>
      <c r="V2257">
        <v>0</v>
      </c>
      <c r="W2257" t="s">
        <v>4631</v>
      </c>
      <c r="X2257">
        <v>0</v>
      </c>
      <c r="Y2257">
        <v>0</v>
      </c>
    </row>
    <row r="2258" spans="1:25" x14ac:dyDescent="0.2">
      <c r="A2258">
        <v>9</v>
      </c>
      <c r="B2258">
        <v>1</v>
      </c>
      <c r="C2258">
        <v>212465421</v>
      </c>
      <c r="D2258" t="str">
        <f>VLOOKUP(C:C,[1]חדשים!B:C,2,0)</f>
        <v>חדש סמ 1</v>
      </c>
      <c r="E2258" t="s">
        <v>4536</v>
      </c>
      <c r="F2258" t="s">
        <v>4632</v>
      </c>
      <c r="G2258">
        <v>2</v>
      </c>
      <c r="H2258">
        <v>1</v>
      </c>
      <c r="I2258">
        <v>6701</v>
      </c>
      <c r="J2258">
        <v>67</v>
      </c>
      <c r="K2258" t="str">
        <f>VLOOKUP(J:J,[1]חוגים!A:B,2,0)</f>
        <v>סיעוד הסבות</v>
      </c>
      <c r="L2258">
        <v>0</v>
      </c>
      <c r="M2258">
        <v>1</v>
      </c>
      <c r="N2258">
        <v>10</v>
      </c>
      <c r="O2258">
        <v>19</v>
      </c>
      <c r="P2258">
        <v>24</v>
      </c>
      <c r="Q2258">
        <v>1</v>
      </c>
      <c r="R2258">
        <v>0</v>
      </c>
      <c r="S2258">
        <v>0</v>
      </c>
      <c r="T2258">
        <v>37</v>
      </c>
      <c r="U2258">
        <v>5000</v>
      </c>
      <c r="V2258">
        <v>0</v>
      </c>
      <c r="W2258" t="s">
        <v>4633</v>
      </c>
      <c r="X2258">
        <v>0</v>
      </c>
      <c r="Y2258">
        <v>0</v>
      </c>
    </row>
    <row r="2259" spans="1:25" x14ac:dyDescent="0.2">
      <c r="A2259">
        <v>9</v>
      </c>
      <c r="B2259">
        <v>1</v>
      </c>
      <c r="C2259">
        <v>212465678</v>
      </c>
      <c r="D2259" t="str">
        <f>VLOOKUP(C:C,[1]חדשים!B:C,2,0)</f>
        <v>חדש סמ 1</v>
      </c>
      <c r="E2259" t="s">
        <v>3935</v>
      </c>
      <c r="F2259" t="s">
        <v>89</v>
      </c>
      <c r="G2259">
        <v>2</v>
      </c>
      <c r="H2259">
        <v>1</v>
      </c>
      <c r="I2259">
        <v>1155</v>
      </c>
      <c r="J2259">
        <v>11</v>
      </c>
      <c r="K2259" t="str">
        <f>VLOOKUP(J:J,[1]חוגים!A:B,2,0)</f>
        <v>מדעי המחשב תואר ראשון</v>
      </c>
      <c r="L2259">
        <v>0</v>
      </c>
      <c r="M2259">
        <v>1</v>
      </c>
      <c r="N2259">
        <v>10</v>
      </c>
      <c r="O2259">
        <v>21</v>
      </c>
      <c r="P2259">
        <v>24</v>
      </c>
      <c r="Q2259">
        <v>1</v>
      </c>
      <c r="R2259">
        <v>0</v>
      </c>
      <c r="S2259">
        <v>0</v>
      </c>
      <c r="T2259">
        <v>41</v>
      </c>
      <c r="U2259">
        <v>5000</v>
      </c>
      <c r="V2259">
        <v>0</v>
      </c>
      <c r="W2259" t="s">
        <v>4634</v>
      </c>
      <c r="X2259">
        <v>0</v>
      </c>
      <c r="Y2259">
        <v>0</v>
      </c>
    </row>
    <row r="2260" spans="1:25" x14ac:dyDescent="0.2">
      <c r="A2260">
        <v>9</v>
      </c>
      <c r="B2260">
        <v>1</v>
      </c>
      <c r="C2260">
        <v>212466395</v>
      </c>
      <c r="D2260" t="str">
        <f>VLOOKUP(C:C,[1]חדשים!B:C,2,0)</f>
        <v>חדש סמ 1</v>
      </c>
      <c r="E2260" t="s">
        <v>4635</v>
      </c>
      <c r="F2260" t="s">
        <v>133</v>
      </c>
      <c r="G2260">
        <v>2</v>
      </c>
      <c r="H2260">
        <v>1</v>
      </c>
      <c r="I2260">
        <v>4300</v>
      </c>
      <c r="J2260">
        <v>43</v>
      </c>
      <c r="K2260" t="str">
        <f>VLOOKUP(J:J,[1]חוגים!A:B,2,0)</f>
        <v>פכ"ם</v>
      </c>
      <c r="L2260">
        <v>0</v>
      </c>
      <c r="M2260">
        <v>1</v>
      </c>
      <c r="N2260">
        <v>10</v>
      </c>
      <c r="O2260">
        <v>24</v>
      </c>
      <c r="P2260">
        <v>24</v>
      </c>
      <c r="Q2260">
        <v>1</v>
      </c>
      <c r="R2260">
        <v>0</v>
      </c>
      <c r="S2260">
        <v>0</v>
      </c>
      <c r="T2260">
        <v>48</v>
      </c>
      <c r="U2260">
        <v>5000</v>
      </c>
      <c r="V2260">
        <v>0</v>
      </c>
      <c r="W2260" t="s">
        <v>4636</v>
      </c>
      <c r="X2260">
        <v>0</v>
      </c>
      <c r="Y2260">
        <v>0</v>
      </c>
    </row>
    <row r="2261" spans="1:25" x14ac:dyDescent="0.2">
      <c r="A2261">
        <v>9</v>
      </c>
      <c r="B2261">
        <v>1</v>
      </c>
      <c r="C2261">
        <v>212468045</v>
      </c>
      <c r="D2261" t="str">
        <f>VLOOKUP(C:C,[1]חדשים!B:C,2,0)</f>
        <v>חדש סמ 1</v>
      </c>
      <c r="E2261" t="s">
        <v>2106</v>
      </c>
      <c r="F2261" t="s">
        <v>3267</v>
      </c>
      <c r="G2261">
        <v>2</v>
      </c>
      <c r="H2261">
        <v>1</v>
      </c>
      <c r="I2261">
        <v>3147</v>
      </c>
      <c r="J2261">
        <v>31</v>
      </c>
      <c r="K2261" t="str">
        <f>VLOOKUP(J:J,[1]חוגים!A:B,2,0)</f>
        <v>מדעי התנהגות תואר ראשון</v>
      </c>
      <c r="L2261">
        <v>0</v>
      </c>
      <c r="M2261">
        <v>1</v>
      </c>
      <c r="N2261">
        <v>10</v>
      </c>
      <c r="O2261">
        <v>17</v>
      </c>
      <c r="P2261">
        <v>24</v>
      </c>
      <c r="Q2261">
        <v>2</v>
      </c>
      <c r="R2261">
        <v>0</v>
      </c>
      <c r="S2261">
        <v>0</v>
      </c>
      <c r="T2261">
        <v>34</v>
      </c>
      <c r="U2261">
        <v>5000</v>
      </c>
      <c r="V2261">
        <v>0</v>
      </c>
      <c r="W2261" t="s">
        <v>4637</v>
      </c>
      <c r="X2261">
        <v>0</v>
      </c>
      <c r="Y2261">
        <v>0</v>
      </c>
    </row>
    <row r="2262" spans="1:25" x14ac:dyDescent="0.2">
      <c r="A2262">
        <v>9</v>
      </c>
      <c r="B2262">
        <v>1</v>
      </c>
      <c r="C2262">
        <v>212468938</v>
      </c>
      <c r="D2262" t="s">
        <v>121</v>
      </c>
      <c r="E2262" t="s">
        <v>4638</v>
      </c>
      <c r="F2262" t="s">
        <v>4639</v>
      </c>
      <c r="G2262">
        <v>1</v>
      </c>
      <c r="H2262">
        <v>1</v>
      </c>
      <c r="I2262">
        <v>6701</v>
      </c>
      <c r="J2262">
        <v>67</v>
      </c>
      <c r="K2262" t="str">
        <f>VLOOKUP(J:J,[1]חוגים!A:B,2,0)</f>
        <v>סיעוד הסבות</v>
      </c>
      <c r="L2262">
        <v>0</v>
      </c>
      <c r="M2262">
        <v>2</v>
      </c>
      <c r="N2262">
        <v>10</v>
      </c>
      <c r="O2262">
        <v>22</v>
      </c>
      <c r="P2262">
        <v>23</v>
      </c>
      <c r="Q2262">
        <v>1</v>
      </c>
      <c r="R2262">
        <v>0</v>
      </c>
      <c r="S2262">
        <v>61</v>
      </c>
      <c r="T2262">
        <v>44</v>
      </c>
      <c r="U2262">
        <v>5000</v>
      </c>
      <c r="V2262">
        <v>0</v>
      </c>
      <c r="W2262" t="s">
        <v>4640</v>
      </c>
      <c r="X2262">
        <v>0</v>
      </c>
      <c r="Y2262">
        <v>0</v>
      </c>
    </row>
    <row r="2263" spans="1:25" x14ac:dyDescent="0.2">
      <c r="A2263">
        <v>9</v>
      </c>
      <c r="B2263">
        <v>1</v>
      </c>
      <c r="C2263">
        <v>212485536</v>
      </c>
      <c r="D2263" t="s">
        <v>121</v>
      </c>
      <c r="E2263" t="s">
        <v>2427</v>
      </c>
      <c r="F2263" t="s">
        <v>1713</v>
      </c>
      <c r="G2263">
        <v>2</v>
      </c>
      <c r="H2263">
        <v>1</v>
      </c>
      <c r="I2263">
        <v>6701</v>
      </c>
      <c r="J2263">
        <v>67</v>
      </c>
      <c r="K2263" t="str">
        <f>VLOOKUP(J:J,[1]חוגים!A:B,2,0)</f>
        <v>סיעוד הסבות</v>
      </c>
      <c r="L2263">
        <v>0</v>
      </c>
      <c r="M2263">
        <v>3</v>
      </c>
      <c r="N2263">
        <v>10</v>
      </c>
      <c r="O2263">
        <v>21</v>
      </c>
      <c r="P2263">
        <v>23</v>
      </c>
      <c r="Q2263">
        <v>1</v>
      </c>
      <c r="R2263">
        <v>0</v>
      </c>
      <c r="S2263">
        <v>65</v>
      </c>
      <c r="T2263">
        <v>41</v>
      </c>
      <c r="U2263">
        <v>5000</v>
      </c>
      <c r="V2263">
        <v>0</v>
      </c>
      <c r="W2263" t="s">
        <v>4641</v>
      </c>
      <c r="X2263">
        <v>0</v>
      </c>
      <c r="Y2263">
        <v>0</v>
      </c>
    </row>
    <row r="2264" spans="1:25" x14ac:dyDescent="0.2">
      <c r="A2264">
        <v>9</v>
      </c>
      <c r="B2264">
        <v>1</v>
      </c>
      <c r="C2264">
        <v>212486344</v>
      </c>
      <c r="D2264" t="str">
        <f>VLOOKUP(C:C,[1]חדשים!B:C,2,0)</f>
        <v>חדש סמ 1</v>
      </c>
      <c r="E2264" t="s">
        <v>1983</v>
      </c>
      <c r="F2264" t="s">
        <v>44</v>
      </c>
      <c r="G2264">
        <v>1</v>
      </c>
      <c r="H2264">
        <v>1</v>
      </c>
      <c r="I2264">
        <v>6701</v>
      </c>
      <c r="J2264">
        <v>67</v>
      </c>
      <c r="K2264" t="str">
        <f>VLOOKUP(J:J,[1]חוגים!A:B,2,0)</f>
        <v>סיעוד הסבות</v>
      </c>
      <c r="L2264">
        <v>0</v>
      </c>
      <c r="M2264">
        <v>1</v>
      </c>
      <c r="N2264">
        <v>10</v>
      </c>
      <c r="O2264">
        <v>20</v>
      </c>
      <c r="P2264">
        <v>24</v>
      </c>
      <c r="Q2264">
        <v>1</v>
      </c>
      <c r="R2264">
        <v>0</v>
      </c>
      <c r="S2264">
        <v>0</v>
      </c>
      <c r="T2264">
        <v>39</v>
      </c>
      <c r="U2264">
        <v>5000</v>
      </c>
      <c r="V2264">
        <v>0</v>
      </c>
      <c r="W2264" t="s">
        <v>4642</v>
      </c>
      <c r="X2264">
        <v>0</v>
      </c>
      <c r="Y2264">
        <v>0</v>
      </c>
    </row>
    <row r="2265" spans="1:25" x14ac:dyDescent="0.2">
      <c r="A2265">
        <v>9</v>
      </c>
      <c r="B2265">
        <v>1</v>
      </c>
      <c r="C2265">
        <v>212486856</v>
      </c>
      <c r="D2265" t="str">
        <f>VLOOKUP(C:C,[1]חדשים!B:C,2,0)</f>
        <v>חדש סמ 1</v>
      </c>
      <c r="E2265" t="s">
        <v>2540</v>
      </c>
      <c r="F2265" t="s">
        <v>1641</v>
      </c>
      <c r="G2265">
        <v>2</v>
      </c>
      <c r="H2265">
        <v>1</v>
      </c>
      <c r="I2265">
        <v>6701</v>
      </c>
      <c r="J2265">
        <v>67</v>
      </c>
      <c r="K2265" t="str">
        <f>VLOOKUP(J:J,[1]חוגים!A:B,2,0)</f>
        <v>סיעוד הסבות</v>
      </c>
      <c r="L2265">
        <v>0</v>
      </c>
      <c r="M2265">
        <v>1</v>
      </c>
      <c r="N2265">
        <v>10</v>
      </c>
      <c r="O2265">
        <v>22</v>
      </c>
      <c r="P2265">
        <v>24</v>
      </c>
      <c r="Q2265">
        <v>1</v>
      </c>
      <c r="R2265">
        <v>0</v>
      </c>
      <c r="S2265">
        <v>0</v>
      </c>
      <c r="T2265">
        <v>44</v>
      </c>
      <c r="U2265">
        <v>5000</v>
      </c>
      <c r="V2265">
        <v>0</v>
      </c>
      <c r="W2265" t="s">
        <v>4643</v>
      </c>
      <c r="X2265">
        <v>0</v>
      </c>
      <c r="Y2265">
        <v>0</v>
      </c>
    </row>
    <row r="2266" spans="1:25" x14ac:dyDescent="0.2">
      <c r="A2266">
        <v>9</v>
      </c>
      <c r="B2266">
        <v>1</v>
      </c>
      <c r="C2266">
        <v>212488381</v>
      </c>
      <c r="D2266" t="s">
        <v>121</v>
      </c>
      <c r="E2266" t="s">
        <v>4644</v>
      </c>
      <c r="F2266" t="s">
        <v>327</v>
      </c>
      <c r="G2266">
        <v>1</v>
      </c>
      <c r="H2266">
        <v>1</v>
      </c>
      <c r="I2266">
        <v>1155</v>
      </c>
      <c r="J2266">
        <v>11</v>
      </c>
      <c r="K2266" t="str">
        <f>VLOOKUP(J:J,[1]חוגים!A:B,2,0)</f>
        <v>מדעי המחשב תואר ראשון</v>
      </c>
      <c r="L2266">
        <v>0</v>
      </c>
      <c r="M2266">
        <v>3</v>
      </c>
      <c r="N2266">
        <v>10</v>
      </c>
      <c r="O2266">
        <v>19</v>
      </c>
      <c r="P2266">
        <v>22</v>
      </c>
      <c r="Q2266">
        <v>1</v>
      </c>
      <c r="R2266">
        <v>0</v>
      </c>
      <c r="S2266">
        <v>68</v>
      </c>
      <c r="T2266">
        <v>37</v>
      </c>
      <c r="U2266">
        <v>5000</v>
      </c>
      <c r="V2266">
        <v>0</v>
      </c>
      <c r="W2266" t="s">
        <v>4645</v>
      </c>
      <c r="X2266">
        <v>0</v>
      </c>
      <c r="Y2266">
        <v>0</v>
      </c>
    </row>
    <row r="2267" spans="1:25" x14ac:dyDescent="0.2">
      <c r="A2267">
        <v>9</v>
      </c>
      <c r="B2267">
        <v>1</v>
      </c>
      <c r="C2267">
        <v>212491260</v>
      </c>
      <c r="D2267" t="str">
        <f>VLOOKUP(C:C,[1]חדשים!B:C,2,0)</f>
        <v>חדש סמ 1</v>
      </c>
      <c r="E2267" t="s">
        <v>634</v>
      </c>
      <c r="F2267" t="s">
        <v>969</v>
      </c>
      <c r="G2267">
        <v>1</v>
      </c>
      <c r="H2267">
        <v>99</v>
      </c>
      <c r="I2267">
        <v>1155</v>
      </c>
      <c r="J2267">
        <v>11</v>
      </c>
      <c r="K2267" t="str">
        <f>VLOOKUP(J:J,[1]חוגים!A:B,2,0)</f>
        <v>מדעי המחשב תואר ראשון</v>
      </c>
      <c r="L2267">
        <v>0</v>
      </c>
      <c r="M2267">
        <v>1</v>
      </c>
      <c r="N2267">
        <v>10</v>
      </c>
      <c r="O2267">
        <v>21</v>
      </c>
      <c r="P2267">
        <v>24</v>
      </c>
      <c r="Q2267">
        <v>1</v>
      </c>
      <c r="R2267">
        <v>0</v>
      </c>
      <c r="S2267">
        <v>0</v>
      </c>
      <c r="T2267">
        <v>41</v>
      </c>
      <c r="U2267">
        <v>5000</v>
      </c>
      <c r="V2267">
        <v>0</v>
      </c>
      <c r="W2267" t="s">
        <v>4646</v>
      </c>
      <c r="X2267">
        <v>0</v>
      </c>
      <c r="Y2267">
        <v>0</v>
      </c>
    </row>
    <row r="2268" spans="1:25" x14ac:dyDescent="0.2">
      <c r="A2268">
        <v>9</v>
      </c>
      <c r="B2268">
        <v>1</v>
      </c>
      <c r="C2268">
        <v>212515209</v>
      </c>
      <c r="D2268" t="str">
        <f>VLOOKUP(C:C,[1]חדשים!B:C,2,0)</f>
        <v>חדש סמ 1</v>
      </c>
      <c r="E2268" t="s">
        <v>2989</v>
      </c>
      <c r="F2268" t="s">
        <v>38</v>
      </c>
      <c r="G2268">
        <v>2</v>
      </c>
      <c r="H2268">
        <v>1</v>
      </c>
      <c r="I2268">
        <v>1155</v>
      </c>
      <c r="J2268">
        <v>11</v>
      </c>
      <c r="K2268" t="str">
        <f>VLOOKUP(J:J,[1]חוגים!A:B,2,0)</f>
        <v>מדעי המחשב תואר ראשון</v>
      </c>
      <c r="L2268">
        <v>0</v>
      </c>
      <c r="M2268">
        <v>1</v>
      </c>
      <c r="N2268">
        <v>10</v>
      </c>
      <c r="O2268">
        <v>24</v>
      </c>
      <c r="P2268">
        <v>24</v>
      </c>
      <c r="Q2268">
        <v>1</v>
      </c>
      <c r="R2268">
        <v>0</v>
      </c>
      <c r="S2268">
        <v>0</v>
      </c>
      <c r="T2268">
        <v>47</v>
      </c>
      <c r="U2268">
        <v>5000</v>
      </c>
      <c r="V2268">
        <v>0</v>
      </c>
      <c r="W2268" t="s">
        <v>4647</v>
      </c>
      <c r="X2268">
        <v>0</v>
      </c>
      <c r="Y2268">
        <v>0</v>
      </c>
    </row>
    <row r="2269" spans="1:25" x14ac:dyDescent="0.2">
      <c r="A2269">
        <v>9</v>
      </c>
      <c r="B2269">
        <v>1</v>
      </c>
      <c r="C2269">
        <v>212516918</v>
      </c>
      <c r="D2269" t="str">
        <f>VLOOKUP(C:C,[1]חדשים!B:C,2,0)</f>
        <v>חדש סמ 1</v>
      </c>
      <c r="E2269" t="s">
        <v>3567</v>
      </c>
      <c r="F2269" t="s">
        <v>4648</v>
      </c>
      <c r="G2269">
        <v>2</v>
      </c>
      <c r="H2269">
        <v>1</v>
      </c>
      <c r="I2269">
        <v>2767</v>
      </c>
      <c r="J2269">
        <v>27</v>
      </c>
      <c r="K2269" t="str">
        <f>VLOOKUP(J:J,[1]חוגים!A:B,2,0)</f>
        <v>מערכות מידע תואר ראשון</v>
      </c>
      <c r="L2269">
        <v>0</v>
      </c>
      <c r="M2269">
        <v>1</v>
      </c>
      <c r="N2269">
        <v>10</v>
      </c>
      <c r="O2269">
        <v>21</v>
      </c>
      <c r="P2269">
        <v>24</v>
      </c>
      <c r="Q2269">
        <v>1</v>
      </c>
      <c r="R2269">
        <v>0</v>
      </c>
      <c r="S2269">
        <v>0</v>
      </c>
      <c r="T2269">
        <v>41</v>
      </c>
      <c r="U2269">
        <v>5000</v>
      </c>
      <c r="V2269">
        <v>0</v>
      </c>
      <c r="W2269" t="s">
        <v>4649</v>
      </c>
      <c r="X2269">
        <v>0</v>
      </c>
      <c r="Y2269">
        <v>0</v>
      </c>
    </row>
    <row r="2270" spans="1:25" x14ac:dyDescent="0.2">
      <c r="A2270">
        <v>9</v>
      </c>
      <c r="B2270">
        <v>1</v>
      </c>
      <c r="C2270">
        <v>212529903</v>
      </c>
      <c r="D2270" t="str">
        <f>VLOOKUP(C:C,[1]חדשים!B:C,2,0)</f>
        <v>חדש סמ 1</v>
      </c>
      <c r="E2270" t="s">
        <v>4650</v>
      </c>
      <c r="F2270" t="s">
        <v>148</v>
      </c>
      <c r="G2270">
        <v>1</v>
      </c>
      <c r="H2270">
        <v>2</v>
      </c>
      <c r="I2270">
        <v>1155</v>
      </c>
      <c r="J2270">
        <v>11</v>
      </c>
      <c r="K2270" t="str">
        <f>VLOOKUP(J:J,[1]חוגים!A:B,2,0)</f>
        <v>מדעי המחשב תואר ראשון</v>
      </c>
      <c r="L2270">
        <v>0</v>
      </c>
      <c r="M2270">
        <v>1</v>
      </c>
      <c r="N2270">
        <v>10</v>
      </c>
      <c r="O2270">
        <v>17</v>
      </c>
      <c r="P2270">
        <v>24</v>
      </c>
      <c r="Q2270">
        <v>1</v>
      </c>
      <c r="R2270">
        <v>0</v>
      </c>
      <c r="S2270">
        <v>0</v>
      </c>
      <c r="T2270">
        <v>34</v>
      </c>
      <c r="U2270">
        <v>5000</v>
      </c>
      <c r="V2270">
        <v>0</v>
      </c>
      <c r="W2270" t="s">
        <v>4651</v>
      </c>
      <c r="X2270">
        <v>0</v>
      </c>
      <c r="Y2270">
        <v>0</v>
      </c>
    </row>
    <row r="2271" spans="1:25" x14ac:dyDescent="0.2">
      <c r="A2271">
        <v>9</v>
      </c>
      <c r="B2271">
        <v>1</v>
      </c>
      <c r="C2271">
        <v>212538847</v>
      </c>
      <c r="D2271" t="str">
        <f>VLOOKUP(C:C,[1]חדשים!B:C,2,0)</f>
        <v>חדש סמ 1</v>
      </c>
      <c r="E2271" t="s">
        <v>4652</v>
      </c>
      <c r="F2271" t="s">
        <v>41</v>
      </c>
      <c r="G2271">
        <v>2</v>
      </c>
      <c r="H2271">
        <v>1</v>
      </c>
      <c r="I2271">
        <v>3149</v>
      </c>
      <c r="J2271">
        <v>31</v>
      </c>
      <c r="K2271" t="str">
        <f>VLOOKUP(J:J,[1]חוגים!A:B,2,0)</f>
        <v>מדעי התנהגות תואר ראשון</v>
      </c>
      <c r="L2271">
        <v>0</v>
      </c>
      <c r="M2271">
        <v>1</v>
      </c>
      <c r="N2271">
        <v>10</v>
      </c>
      <c r="O2271">
        <v>18</v>
      </c>
      <c r="P2271">
        <v>24</v>
      </c>
      <c r="Q2271">
        <v>2</v>
      </c>
      <c r="R2271">
        <v>0</v>
      </c>
      <c r="S2271">
        <v>0</v>
      </c>
      <c r="T2271">
        <v>35</v>
      </c>
      <c r="U2271">
        <v>5000</v>
      </c>
      <c r="V2271">
        <v>0</v>
      </c>
      <c r="W2271" t="s">
        <v>4653</v>
      </c>
      <c r="X2271">
        <v>0</v>
      </c>
      <c r="Y2271">
        <v>0</v>
      </c>
    </row>
    <row r="2272" spans="1:25" x14ac:dyDescent="0.2">
      <c r="A2272">
        <v>9</v>
      </c>
      <c r="B2272">
        <v>1</v>
      </c>
      <c r="C2272">
        <v>212552517</v>
      </c>
      <c r="D2272" t="str">
        <f>VLOOKUP(C:C,[1]חדשים!B:C,2,0)</f>
        <v>חדש סמ 1</v>
      </c>
      <c r="E2272" t="s">
        <v>4654</v>
      </c>
      <c r="F2272" t="s">
        <v>4655</v>
      </c>
      <c r="G2272">
        <v>2</v>
      </c>
      <c r="H2272">
        <v>1</v>
      </c>
      <c r="I2272">
        <v>6103</v>
      </c>
      <c r="J2272">
        <v>61</v>
      </c>
      <c r="K2272" t="str">
        <f>VLOOKUP(J:J,[1]חוגים!A:B,2,0)</f>
        <v>מדעי הסיעוד תואר ראשון</v>
      </c>
      <c r="L2272">
        <v>0</v>
      </c>
      <c r="M2272">
        <v>1</v>
      </c>
      <c r="N2272">
        <v>10</v>
      </c>
      <c r="O2272">
        <v>25</v>
      </c>
      <c r="P2272">
        <v>24</v>
      </c>
      <c r="Q2272">
        <v>1</v>
      </c>
      <c r="R2272">
        <v>0</v>
      </c>
      <c r="S2272">
        <v>0</v>
      </c>
      <c r="T2272">
        <v>50</v>
      </c>
      <c r="U2272">
        <v>5000</v>
      </c>
      <c r="V2272">
        <v>0</v>
      </c>
      <c r="W2272" t="s">
        <v>4656</v>
      </c>
      <c r="X2272">
        <v>0</v>
      </c>
      <c r="Y2272">
        <v>0</v>
      </c>
    </row>
    <row r="2273" spans="1:25" x14ac:dyDescent="0.2">
      <c r="A2273">
        <v>9</v>
      </c>
      <c r="B2273">
        <v>1</v>
      </c>
      <c r="C2273">
        <v>212552715</v>
      </c>
      <c r="D2273" t="str">
        <f>VLOOKUP(C:C,[1]חדשים!B:C,2,0)</f>
        <v>חדש סמ 1</v>
      </c>
      <c r="E2273" t="s">
        <v>2322</v>
      </c>
      <c r="F2273" t="s">
        <v>4657</v>
      </c>
      <c r="G2273">
        <v>2</v>
      </c>
      <c r="H2273">
        <v>1</v>
      </c>
      <c r="I2273">
        <v>2775</v>
      </c>
      <c r="J2273">
        <v>27</v>
      </c>
      <c r="K2273" t="str">
        <f>VLOOKUP(J:J,[1]חוגים!A:B,2,0)</f>
        <v>מערכות מידע תואר ראשון</v>
      </c>
      <c r="L2273">
        <v>0</v>
      </c>
      <c r="M2273">
        <v>1</v>
      </c>
      <c r="N2273">
        <v>10</v>
      </c>
      <c r="O2273">
        <v>14</v>
      </c>
      <c r="P2273">
        <v>24</v>
      </c>
      <c r="Q2273">
        <v>1</v>
      </c>
      <c r="R2273">
        <v>0</v>
      </c>
      <c r="S2273">
        <v>0</v>
      </c>
      <c r="T2273">
        <v>27</v>
      </c>
      <c r="U2273">
        <v>5000</v>
      </c>
      <c r="V2273">
        <v>0</v>
      </c>
      <c r="W2273" t="s">
        <v>4658</v>
      </c>
      <c r="X2273">
        <v>0</v>
      </c>
      <c r="Y2273">
        <v>0</v>
      </c>
    </row>
    <row r="2274" spans="1:25" x14ac:dyDescent="0.2">
      <c r="A2274">
        <v>9</v>
      </c>
      <c r="B2274">
        <v>1</v>
      </c>
      <c r="C2274">
        <v>212560163</v>
      </c>
      <c r="D2274" t="str">
        <f>VLOOKUP(C:C,[1]חדשים!B:C,2,0)</f>
        <v>חדש סמ 1</v>
      </c>
      <c r="E2274" t="s">
        <v>740</v>
      </c>
      <c r="F2274" t="s">
        <v>423</v>
      </c>
      <c r="G2274">
        <v>1</v>
      </c>
      <c r="H2274">
        <v>1</v>
      </c>
      <c r="I2274">
        <v>1155</v>
      </c>
      <c r="J2274">
        <v>11</v>
      </c>
      <c r="K2274" t="str">
        <f>VLOOKUP(J:J,[1]חוגים!A:B,2,0)</f>
        <v>מדעי המחשב תואר ראשון</v>
      </c>
      <c r="L2274">
        <v>0</v>
      </c>
      <c r="M2274">
        <v>1</v>
      </c>
      <c r="N2274">
        <v>10</v>
      </c>
      <c r="O2274">
        <v>15</v>
      </c>
      <c r="P2274">
        <v>24</v>
      </c>
      <c r="Q2274">
        <v>1</v>
      </c>
      <c r="R2274">
        <v>0</v>
      </c>
      <c r="S2274">
        <v>0</v>
      </c>
      <c r="T2274">
        <v>30</v>
      </c>
      <c r="U2274">
        <v>5000</v>
      </c>
      <c r="V2274">
        <v>0</v>
      </c>
      <c r="W2274" t="s">
        <v>4659</v>
      </c>
      <c r="X2274">
        <v>0</v>
      </c>
      <c r="Y2274">
        <v>0</v>
      </c>
    </row>
    <row r="2275" spans="1:25" x14ac:dyDescent="0.2">
      <c r="A2275">
        <v>9</v>
      </c>
      <c r="B2275">
        <v>1</v>
      </c>
      <c r="C2275">
        <v>212587901</v>
      </c>
      <c r="D2275" t="str">
        <f>VLOOKUP(C:C,[1]חדשים!B:C,2,0)</f>
        <v>חדש סמ 1</v>
      </c>
      <c r="E2275" t="s">
        <v>4660</v>
      </c>
      <c r="F2275" t="s">
        <v>4661</v>
      </c>
      <c r="G2275">
        <v>2</v>
      </c>
      <c r="H2275">
        <v>2</v>
      </c>
      <c r="I2275">
        <v>3151</v>
      </c>
      <c r="J2275">
        <v>31</v>
      </c>
      <c r="K2275" t="str">
        <f>VLOOKUP(J:J,[1]חוגים!A:B,2,0)</f>
        <v>מדעי התנהגות תואר ראשון</v>
      </c>
      <c r="L2275">
        <v>0</v>
      </c>
      <c r="M2275">
        <v>1</v>
      </c>
      <c r="N2275">
        <v>10</v>
      </c>
      <c r="O2275">
        <v>8</v>
      </c>
      <c r="P2275">
        <v>24</v>
      </c>
      <c r="Q2275">
        <v>1</v>
      </c>
      <c r="R2275">
        <v>0</v>
      </c>
      <c r="S2275">
        <v>0</v>
      </c>
      <c r="T2275">
        <v>15</v>
      </c>
      <c r="U2275">
        <v>5000</v>
      </c>
      <c r="V2275">
        <v>0</v>
      </c>
      <c r="W2275" t="s">
        <v>4662</v>
      </c>
      <c r="X2275">
        <v>0</v>
      </c>
      <c r="Y2275">
        <v>0</v>
      </c>
    </row>
    <row r="2276" spans="1:25" x14ac:dyDescent="0.2">
      <c r="A2276">
        <v>9</v>
      </c>
      <c r="B2276">
        <v>1</v>
      </c>
      <c r="C2276">
        <v>212600100</v>
      </c>
      <c r="D2276" t="s">
        <v>121</v>
      </c>
      <c r="E2276" t="s">
        <v>1439</v>
      </c>
      <c r="F2276" t="s">
        <v>4630</v>
      </c>
      <c r="G2276">
        <v>2</v>
      </c>
      <c r="H2276">
        <v>2</v>
      </c>
      <c r="I2276">
        <v>3147</v>
      </c>
      <c r="J2276">
        <v>31</v>
      </c>
      <c r="K2276" t="str">
        <f>VLOOKUP(J:J,[1]חוגים!A:B,2,0)</f>
        <v>מדעי התנהגות תואר ראשון</v>
      </c>
      <c r="L2276">
        <v>0</v>
      </c>
      <c r="M2276">
        <v>2</v>
      </c>
      <c r="N2276">
        <v>10</v>
      </c>
      <c r="O2276">
        <v>22</v>
      </c>
      <c r="P2276">
        <v>23</v>
      </c>
      <c r="Q2276">
        <v>1</v>
      </c>
      <c r="R2276">
        <v>0</v>
      </c>
      <c r="S2276">
        <v>38</v>
      </c>
      <c r="T2276">
        <v>44</v>
      </c>
      <c r="U2276">
        <v>5000</v>
      </c>
      <c r="V2276">
        <v>0</v>
      </c>
      <c r="W2276" t="s">
        <v>4663</v>
      </c>
      <c r="X2276">
        <v>0</v>
      </c>
      <c r="Y2276">
        <v>0</v>
      </c>
    </row>
    <row r="2277" spans="1:25" x14ac:dyDescent="0.2">
      <c r="A2277">
        <v>9</v>
      </c>
      <c r="B2277">
        <v>1</v>
      </c>
      <c r="C2277">
        <v>212604250</v>
      </c>
      <c r="D2277" t="s">
        <v>121</v>
      </c>
      <c r="E2277" t="s">
        <v>4664</v>
      </c>
      <c r="F2277" t="s">
        <v>4665</v>
      </c>
      <c r="G2277">
        <v>2</v>
      </c>
      <c r="H2277">
        <v>2</v>
      </c>
      <c r="I2277">
        <v>6103</v>
      </c>
      <c r="J2277">
        <v>61</v>
      </c>
      <c r="K2277" t="str">
        <f>VLOOKUP(J:J,[1]חוגים!A:B,2,0)</f>
        <v>מדעי הסיעוד תואר ראשון</v>
      </c>
      <c r="L2277">
        <v>0</v>
      </c>
      <c r="M2277">
        <v>2</v>
      </c>
      <c r="N2277">
        <v>10</v>
      </c>
      <c r="O2277">
        <v>24</v>
      </c>
      <c r="P2277">
        <v>23</v>
      </c>
      <c r="Q2277">
        <v>2</v>
      </c>
      <c r="R2277">
        <v>0</v>
      </c>
      <c r="S2277">
        <v>52</v>
      </c>
      <c r="T2277">
        <v>48</v>
      </c>
      <c r="U2277">
        <v>5000</v>
      </c>
      <c r="V2277">
        <v>0</v>
      </c>
      <c r="W2277" t="s">
        <v>4666</v>
      </c>
      <c r="X2277">
        <v>0</v>
      </c>
      <c r="Y2277">
        <v>0</v>
      </c>
    </row>
    <row r="2278" spans="1:25" x14ac:dyDescent="0.2">
      <c r="A2278">
        <v>9</v>
      </c>
      <c r="B2278">
        <v>1</v>
      </c>
      <c r="C2278">
        <v>212610471</v>
      </c>
      <c r="D2278" t="str">
        <f>VLOOKUP(C:C,[1]חדשים!B:C,2,0)</f>
        <v>חדש סמ 1</v>
      </c>
      <c r="E2278" t="s">
        <v>4667</v>
      </c>
      <c r="F2278" t="s">
        <v>4668</v>
      </c>
      <c r="G2278">
        <v>2</v>
      </c>
      <c r="H2278">
        <v>2</v>
      </c>
      <c r="I2278">
        <v>2767</v>
      </c>
      <c r="J2278">
        <v>27</v>
      </c>
      <c r="K2278" t="str">
        <f>VLOOKUP(J:J,[1]חוגים!A:B,2,0)</f>
        <v>מערכות מידע תואר ראשון</v>
      </c>
      <c r="L2278">
        <v>0</v>
      </c>
      <c r="M2278">
        <v>1</v>
      </c>
      <c r="N2278">
        <v>10</v>
      </c>
      <c r="O2278">
        <v>12</v>
      </c>
      <c r="P2278">
        <v>22</v>
      </c>
      <c r="Q2278">
        <v>1</v>
      </c>
      <c r="R2278">
        <v>0</v>
      </c>
      <c r="S2278">
        <v>3</v>
      </c>
      <c r="T2278">
        <v>23</v>
      </c>
      <c r="U2278">
        <v>5000</v>
      </c>
      <c r="V2278">
        <v>0</v>
      </c>
      <c r="W2278" t="s">
        <v>4669</v>
      </c>
      <c r="X2278">
        <v>0</v>
      </c>
      <c r="Y2278">
        <v>0</v>
      </c>
    </row>
    <row r="2279" spans="1:25" x14ac:dyDescent="0.2">
      <c r="A2279">
        <v>9</v>
      </c>
      <c r="B2279">
        <v>1</v>
      </c>
      <c r="C2279">
        <v>212612956</v>
      </c>
      <c r="D2279" t="str">
        <f>VLOOKUP(C:C,[1]חדשים!B:C,2,0)</f>
        <v>חדש סמ 1</v>
      </c>
      <c r="E2279" t="s">
        <v>4670</v>
      </c>
      <c r="F2279" t="s">
        <v>4671</v>
      </c>
      <c r="G2279">
        <v>1</v>
      </c>
      <c r="H2279">
        <v>3</v>
      </c>
      <c r="I2279">
        <v>2767</v>
      </c>
      <c r="J2279">
        <v>27</v>
      </c>
      <c r="K2279" t="str">
        <f>VLOOKUP(J:J,[1]חוגים!A:B,2,0)</f>
        <v>מערכות מידע תואר ראשון</v>
      </c>
      <c r="L2279">
        <v>0</v>
      </c>
      <c r="M2279">
        <v>1</v>
      </c>
      <c r="N2279">
        <v>10</v>
      </c>
      <c r="O2279">
        <v>15</v>
      </c>
      <c r="P2279">
        <v>23</v>
      </c>
      <c r="Q2279">
        <v>1</v>
      </c>
      <c r="R2279">
        <v>0</v>
      </c>
      <c r="S2279">
        <v>0</v>
      </c>
      <c r="T2279">
        <v>29</v>
      </c>
      <c r="U2279">
        <v>5000</v>
      </c>
      <c r="V2279">
        <v>0</v>
      </c>
      <c r="W2279" t="s">
        <v>4672</v>
      </c>
      <c r="X2279">
        <v>0</v>
      </c>
      <c r="Y2279">
        <v>0</v>
      </c>
    </row>
    <row r="2280" spans="1:25" x14ac:dyDescent="0.2">
      <c r="A2280">
        <v>9</v>
      </c>
      <c r="B2280">
        <v>1</v>
      </c>
      <c r="C2280">
        <v>212614671</v>
      </c>
      <c r="D2280" t="str">
        <f>VLOOKUP(C:C,[1]חדשים!B:C,2,0)</f>
        <v>חדש סמ 1</v>
      </c>
      <c r="E2280" t="s">
        <v>4673</v>
      </c>
      <c r="F2280" t="s">
        <v>44</v>
      </c>
      <c r="G2280">
        <v>2</v>
      </c>
      <c r="H2280">
        <v>3</v>
      </c>
      <c r="I2280">
        <v>1155</v>
      </c>
      <c r="J2280">
        <v>11</v>
      </c>
      <c r="K2280" t="str">
        <f>VLOOKUP(J:J,[1]חוגים!A:B,2,0)</f>
        <v>מדעי המחשב תואר ראשון</v>
      </c>
      <c r="L2280">
        <v>0</v>
      </c>
      <c r="M2280">
        <v>1</v>
      </c>
      <c r="N2280">
        <v>10</v>
      </c>
      <c r="O2280">
        <v>17</v>
      </c>
      <c r="P2280">
        <v>24</v>
      </c>
      <c r="Q2280">
        <v>1</v>
      </c>
      <c r="R2280">
        <v>0</v>
      </c>
      <c r="S2280">
        <v>0</v>
      </c>
      <c r="T2280">
        <v>33</v>
      </c>
      <c r="U2280">
        <v>5000</v>
      </c>
      <c r="V2280">
        <v>0</v>
      </c>
      <c r="W2280" t="s">
        <v>4674</v>
      </c>
      <c r="X2280">
        <v>0</v>
      </c>
      <c r="Y2280">
        <v>0</v>
      </c>
    </row>
    <row r="2281" spans="1:25" x14ac:dyDescent="0.2">
      <c r="A2281">
        <v>9</v>
      </c>
      <c r="B2281">
        <v>1</v>
      </c>
      <c r="C2281">
        <v>212618474</v>
      </c>
      <c r="D2281" t="str">
        <f>VLOOKUP(C:C,[1]חדשים!B:C,2,0)</f>
        <v>חדש סמ 1</v>
      </c>
      <c r="E2281" t="s">
        <v>4675</v>
      </c>
      <c r="F2281" t="s">
        <v>4676</v>
      </c>
      <c r="G2281">
        <v>2</v>
      </c>
      <c r="H2281">
        <v>2</v>
      </c>
      <c r="I2281">
        <v>3147</v>
      </c>
      <c r="J2281">
        <v>31</v>
      </c>
      <c r="K2281" t="str">
        <f>VLOOKUP(J:J,[1]חוגים!A:B,2,0)</f>
        <v>מדעי התנהגות תואר ראשון</v>
      </c>
      <c r="L2281">
        <v>0</v>
      </c>
      <c r="M2281">
        <v>1</v>
      </c>
      <c r="N2281">
        <v>10</v>
      </c>
      <c r="O2281">
        <v>19</v>
      </c>
      <c r="P2281">
        <v>24</v>
      </c>
      <c r="Q2281">
        <v>2</v>
      </c>
      <c r="R2281">
        <v>0</v>
      </c>
      <c r="S2281">
        <v>0</v>
      </c>
      <c r="T2281">
        <v>37</v>
      </c>
      <c r="U2281">
        <v>5000</v>
      </c>
      <c r="V2281">
        <v>0</v>
      </c>
      <c r="W2281" t="s">
        <v>4677</v>
      </c>
      <c r="X2281">
        <v>0</v>
      </c>
      <c r="Y2281">
        <v>0</v>
      </c>
    </row>
    <row r="2282" spans="1:25" x14ac:dyDescent="0.2">
      <c r="A2282">
        <v>9</v>
      </c>
      <c r="B2282">
        <v>1</v>
      </c>
      <c r="C2282">
        <v>212619340</v>
      </c>
      <c r="D2282" t="s">
        <v>121</v>
      </c>
      <c r="E2282" t="s">
        <v>4678</v>
      </c>
      <c r="F2282" t="s">
        <v>4679</v>
      </c>
      <c r="G2282">
        <v>2</v>
      </c>
      <c r="H2282">
        <v>2</v>
      </c>
      <c r="I2282">
        <v>3147</v>
      </c>
      <c r="J2282">
        <v>31</v>
      </c>
      <c r="K2282" t="str">
        <f>VLOOKUP(J:J,[1]חוגים!A:B,2,0)</f>
        <v>מדעי התנהגות תואר ראשון</v>
      </c>
      <c r="L2282">
        <v>0</v>
      </c>
      <c r="M2282">
        <v>3</v>
      </c>
      <c r="N2282">
        <v>10</v>
      </c>
      <c r="O2282">
        <v>21</v>
      </c>
      <c r="P2282">
        <v>22</v>
      </c>
      <c r="Q2282">
        <v>1</v>
      </c>
      <c r="R2282">
        <v>0</v>
      </c>
      <c r="S2282">
        <v>62</v>
      </c>
      <c r="T2282">
        <v>42</v>
      </c>
      <c r="U2282">
        <v>5000</v>
      </c>
      <c r="V2282">
        <v>0</v>
      </c>
      <c r="W2282" t="s">
        <v>4680</v>
      </c>
      <c r="X2282">
        <v>0</v>
      </c>
      <c r="Y2282">
        <v>0</v>
      </c>
    </row>
    <row r="2283" spans="1:25" x14ac:dyDescent="0.2">
      <c r="A2283">
        <v>9</v>
      </c>
      <c r="B2283">
        <v>1</v>
      </c>
      <c r="C2283">
        <v>212641633</v>
      </c>
      <c r="D2283" t="str">
        <f>VLOOKUP(C:C,[1]חדשים!B:C,2,0)</f>
        <v>חדש סמ 1</v>
      </c>
      <c r="E2283" t="s">
        <v>4681</v>
      </c>
      <c r="F2283" t="s">
        <v>4682</v>
      </c>
      <c r="G2283">
        <v>2</v>
      </c>
      <c r="H2283">
        <v>2</v>
      </c>
      <c r="I2283">
        <v>6103</v>
      </c>
      <c r="J2283">
        <v>61</v>
      </c>
      <c r="K2283" t="str">
        <f>VLOOKUP(J:J,[1]חוגים!A:B,2,0)</f>
        <v>מדעי הסיעוד תואר ראשון</v>
      </c>
      <c r="L2283">
        <v>0</v>
      </c>
      <c r="M2283">
        <v>1</v>
      </c>
      <c r="N2283">
        <v>10</v>
      </c>
      <c r="O2283">
        <v>21</v>
      </c>
      <c r="P2283">
        <v>24</v>
      </c>
      <c r="Q2283">
        <v>1</v>
      </c>
      <c r="R2283">
        <v>0</v>
      </c>
      <c r="S2283">
        <v>0</v>
      </c>
      <c r="T2283">
        <v>42</v>
      </c>
      <c r="U2283">
        <v>5000</v>
      </c>
      <c r="V2283">
        <v>0</v>
      </c>
      <c r="W2283" t="s">
        <v>4683</v>
      </c>
      <c r="X2283">
        <v>0</v>
      </c>
      <c r="Y2283">
        <v>0</v>
      </c>
    </row>
    <row r="2284" spans="1:25" x14ac:dyDescent="0.2">
      <c r="A2284">
        <v>9</v>
      </c>
      <c r="B2284">
        <v>1</v>
      </c>
      <c r="C2284">
        <v>212644546</v>
      </c>
      <c r="D2284" t="str">
        <f>VLOOKUP(C:C,[1]חדשים!B:C,2,0)</f>
        <v>חדש סמ 1</v>
      </c>
      <c r="E2284" t="s">
        <v>4684</v>
      </c>
      <c r="F2284" t="s">
        <v>123</v>
      </c>
      <c r="G2284">
        <v>1</v>
      </c>
      <c r="H2284">
        <v>2</v>
      </c>
      <c r="I2284">
        <v>1155</v>
      </c>
      <c r="J2284">
        <v>11</v>
      </c>
      <c r="K2284" t="str">
        <f>VLOOKUP(J:J,[1]חוגים!A:B,2,0)</f>
        <v>מדעי המחשב תואר ראשון</v>
      </c>
      <c r="L2284">
        <v>0</v>
      </c>
      <c r="M2284">
        <v>1</v>
      </c>
      <c r="N2284">
        <v>10</v>
      </c>
      <c r="O2284">
        <v>17</v>
      </c>
      <c r="P2284">
        <v>24</v>
      </c>
      <c r="Q2284">
        <v>1</v>
      </c>
      <c r="R2284">
        <v>0</v>
      </c>
      <c r="S2284">
        <v>0</v>
      </c>
      <c r="T2284">
        <v>33</v>
      </c>
      <c r="U2284">
        <v>5000</v>
      </c>
      <c r="V2284">
        <v>0</v>
      </c>
      <c r="W2284" t="s">
        <v>4685</v>
      </c>
      <c r="X2284">
        <v>0</v>
      </c>
      <c r="Y2284">
        <v>0</v>
      </c>
    </row>
    <row r="2285" spans="1:25" x14ac:dyDescent="0.2">
      <c r="A2285">
        <v>9</v>
      </c>
      <c r="B2285">
        <v>1</v>
      </c>
      <c r="C2285">
        <v>212647374</v>
      </c>
      <c r="D2285" t="str">
        <f>VLOOKUP(C:C,[1]חדשים!B:C,2,0)</f>
        <v>חדש סמ 1</v>
      </c>
      <c r="E2285" t="s">
        <v>4686</v>
      </c>
      <c r="F2285" t="s">
        <v>269</v>
      </c>
      <c r="G2285">
        <v>2</v>
      </c>
      <c r="H2285">
        <v>2</v>
      </c>
      <c r="I2285">
        <v>2774</v>
      </c>
      <c r="J2285">
        <v>27</v>
      </c>
      <c r="K2285" t="str">
        <f>VLOOKUP(J:J,[1]חוגים!A:B,2,0)</f>
        <v>מערכות מידע תואר ראשון</v>
      </c>
      <c r="L2285">
        <v>0</v>
      </c>
      <c r="M2285">
        <v>1</v>
      </c>
      <c r="N2285">
        <v>10</v>
      </c>
      <c r="O2285">
        <v>21</v>
      </c>
      <c r="P2285">
        <v>24</v>
      </c>
      <c r="Q2285">
        <v>2</v>
      </c>
      <c r="R2285">
        <v>0</v>
      </c>
      <c r="S2285">
        <v>0</v>
      </c>
      <c r="T2285">
        <v>42</v>
      </c>
      <c r="U2285">
        <v>5000</v>
      </c>
      <c r="V2285">
        <v>0</v>
      </c>
      <c r="W2285" t="s">
        <v>4687</v>
      </c>
      <c r="X2285">
        <v>0</v>
      </c>
      <c r="Y2285">
        <v>0</v>
      </c>
    </row>
    <row r="2286" spans="1:25" x14ac:dyDescent="0.2">
      <c r="A2286">
        <v>9</v>
      </c>
      <c r="B2286">
        <v>1</v>
      </c>
      <c r="C2286">
        <v>212647788</v>
      </c>
      <c r="D2286" t="str">
        <f>VLOOKUP(C:C,[1]חדשים!B:C,2,0)</f>
        <v>חדש סמ 1</v>
      </c>
      <c r="E2286" t="s">
        <v>2684</v>
      </c>
      <c r="F2286" t="s">
        <v>567</v>
      </c>
      <c r="G2286">
        <v>2</v>
      </c>
      <c r="H2286">
        <v>2</v>
      </c>
      <c r="I2286">
        <v>2774</v>
      </c>
      <c r="J2286">
        <v>27</v>
      </c>
      <c r="K2286" t="str">
        <f>VLOOKUP(J:J,[1]חוגים!A:B,2,0)</f>
        <v>מערכות מידע תואר ראשון</v>
      </c>
      <c r="L2286">
        <v>0</v>
      </c>
      <c r="M2286">
        <v>1</v>
      </c>
      <c r="N2286">
        <v>10</v>
      </c>
      <c r="O2286">
        <v>21</v>
      </c>
      <c r="P2286">
        <v>24</v>
      </c>
      <c r="Q2286">
        <v>2</v>
      </c>
      <c r="R2286">
        <v>0</v>
      </c>
      <c r="S2286">
        <v>0</v>
      </c>
      <c r="T2286">
        <v>42</v>
      </c>
      <c r="U2286">
        <v>5000</v>
      </c>
      <c r="V2286">
        <v>0</v>
      </c>
      <c r="W2286" t="s">
        <v>4688</v>
      </c>
      <c r="X2286">
        <v>0</v>
      </c>
      <c r="Y2286">
        <v>0</v>
      </c>
    </row>
    <row r="2287" spans="1:25" x14ac:dyDescent="0.2">
      <c r="A2287">
        <v>9</v>
      </c>
      <c r="B2287">
        <v>1</v>
      </c>
      <c r="C2287">
        <v>212655906</v>
      </c>
      <c r="D2287" t="str">
        <f>VLOOKUP(C:C,[1]חדשים!B:C,2,0)</f>
        <v>חדש סמ 1</v>
      </c>
      <c r="E2287" t="s">
        <v>2309</v>
      </c>
      <c r="F2287" t="s">
        <v>787</v>
      </c>
      <c r="G2287">
        <v>2</v>
      </c>
      <c r="H2287">
        <v>4</v>
      </c>
      <c r="I2287">
        <v>6103</v>
      </c>
      <c r="J2287">
        <v>61</v>
      </c>
      <c r="K2287" t="str">
        <f>VLOOKUP(J:J,[1]חוגים!A:B,2,0)</f>
        <v>מדעי הסיעוד תואר ראשון</v>
      </c>
      <c r="L2287">
        <v>0</v>
      </c>
      <c r="M2287">
        <v>1</v>
      </c>
      <c r="N2287">
        <v>10</v>
      </c>
      <c r="O2287">
        <v>24</v>
      </c>
      <c r="P2287">
        <v>24</v>
      </c>
      <c r="Q2287">
        <v>1</v>
      </c>
      <c r="R2287">
        <v>0</v>
      </c>
      <c r="S2287">
        <v>0</v>
      </c>
      <c r="T2287">
        <v>48</v>
      </c>
      <c r="U2287">
        <v>5000</v>
      </c>
      <c r="V2287">
        <v>0</v>
      </c>
      <c r="W2287" t="s">
        <v>4689</v>
      </c>
      <c r="X2287">
        <v>0</v>
      </c>
      <c r="Y2287">
        <v>0</v>
      </c>
    </row>
    <row r="2288" spans="1:25" x14ac:dyDescent="0.2">
      <c r="A2288">
        <v>9</v>
      </c>
      <c r="B2288">
        <v>1</v>
      </c>
      <c r="C2288">
        <v>212658066</v>
      </c>
      <c r="D2288" t="str">
        <f>VLOOKUP(C:C,[1]חדשים!B:C,2,0)</f>
        <v>חדש סמ 1</v>
      </c>
      <c r="E2288" t="s">
        <v>4690</v>
      </c>
      <c r="F2288" t="s">
        <v>3603</v>
      </c>
      <c r="G2288">
        <v>2</v>
      </c>
      <c r="H2288">
        <v>4</v>
      </c>
      <c r="I2288">
        <v>1155</v>
      </c>
      <c r="J2288">
        <v>11</v>
      </c>
      <c r="K2288" t="str">
        <f>VLOOKUP(J:J,[1]חוגים!A:B,2,0)</f>
        <v>מדעי המחשב תואר ראשון</v>
      </c>
      <c r="L2288">
        <v>0</v>
      </c>
      <c r="M2288">
        <v>1</v>
      </c>
      <c r="N2288">
        <v>10</v>
      </c>
      <c r="O2288">
        <v>7</v>
      </c>
      <c r="P2288">
        <v>24</v>
      </c>
      <c r="Q2288">
        <v>1</v>
      </c>
      <c r="R2288">
        <v>0</v>
      </c>
      <c r="S2288">
        <v>0</v>
      </c>
      <c r="T2288">
        <v>13</v>
      </c>
      <c r="U2288">
        <v>5000</v>
      </c>
      <c r="V2288">
        <v>0</v>
      </c>
      <c r="W2288" t="s">
        <v>4691</v>
      </c>
      <c r="X2288">
        <v>0</v>
      </c>
      <c r="Y2288">
        <v>0</v>
      </c>
    </row>
    <row r="2289" spans="1:25" x14ac:dyDescent="0.2">
      <c r="A2289">
        <v>9</v>
      </c>
      <c r="B2289">
        <v>1</v>
      </c>
      <c r="C2289">
        <v>212671937</v>
      </c>
      <c r="D2289" t="s">
        <v>121</v>
      </c>
      <c r="E2289" t="s">
        <v>3892</v>
      </c>
      <c r="F2289" t="s">
        <v>4692</v>
      </c>
      <c r="G2289">
        <v>2</v>
      </c>
      <c r="H2289">
        <v>2</v>
      </c>
      <c r="I2289">
        <v>6103</v>
      </c>
      <c r="J2289">
        <v>61</v>
      </c>
      <c r="K2289" t="str">
        <f>VLOOKUP(J:J,[1]חוגים!A:B,2,0)</f>
        <v>מדעי הסיעוד תואר ראשון</v>
      </c>
      <c r="L2289">
        <v>0</v>
      </c>
      <c r="M2289">
        <v>2</v>
      </c>
      <c r="N2289">
        <v>10</v>
      </c>
      <c r="O2289">
        <v>24</v>
      </c>
      <c r="P2289">
        <v>23</v>
      </c>
      <c r="Q2289">
        <v>1</v>
      </c>
      <c r="R2289">
        <v>0</v>
      </c>
      <c r="S2289">
        <v>51</v>
      </c>
      <c r="T2289">
        <v>48</v>
      </c>
      <c r="U2289">
        <v>5000</v>
      </c>
      <c r="V2289">
        <v>0</v>
      </c>
      <c r="W2289" t="s">
        <v>4693</v>
      </c>
      <c r="X2289">
        <v>0</v>
      </c>
      <c r="Y2289">
        <v>0</v>
      </c>
    </row>
    <row r="2290" spans="1:25" x14ac:dyDescent="0.2">
      <c r="A2290">
        <v>9</v>
      </c>
      <c r="B2290">
        <v>1</v>
      </c>
      <c r="C2290">
        <v>212682090</v>
      </c>
      <c r="D2290" t="s">
        <v>121</v>
      </c>
      <c r="E2290" t="s">
        <v>533</v>
      </c>
      <c r="F2290" t="s">
        <v>1679</v>
      </c>
      <c r="G2290">
        <v>2</v>
      </c>
      <c r="H2290">
        <v>2</v>
      </c>
      <c r="I2290">
        <v>3150</v>
      </c>
      <c r="J2290">
        <v>31</v>
      </c>
      <c r="K2290" t="str">
        <f>VLOOKUP(J:J,[1]חוגים!A:B,2,0)</f>
        <v>מדעי התנהגות תואר ראשון</v>
      </c>
      <c r="L2290">
        <v>0</v>
      </c>
      <c r="M2290">
        <v>2</v>
      </c>
      <c r="N2290">
        <v>10</v>
      </c>
      <c r="O2290">
        <v>22</v>
      </c>
      <c r="P2290">
        <v>22</v>
      </c>
      <c r="Q2290">
        <v>1</v>
      </c>
      <c r="R2290">
        <v>0</v>
      </c>
      <c r="S2290">
        <v>72</v>
      </c>
      <c r="T2290">
        <v>44</v>
      </c>
      <c r="U2290">
        <v>5000</v>
      </c>
      <c r="V2290">
        <v>0</v>
      </c>
      <c r="W2290" t="s">
        <v>4694</v>
      </c>
      <c r="X2290">
        <v>0</v>
      </c>
      <c r="Y2290">
        <v>0</v>
      </c>
    </row>
    <row r="2291" spans="1:25" x14ac:dyDescent="0.2">
      <c r="A2291">
        <v>9</v>
      </c>
      <c r="B2291">
        <v>1</v>
      </c>
      <c r="C2291">
        <v>212686018</v>
      </c>
      <c r="D2291" t="s">
        <v>121</v>
      </c>
      <c r="E2291" t="s">
        <v>4695</v>
      </c>
      <c r="F2291" t="s">
        <v>4696</v>
      </c>
      <c r="G2291">
        <v>2</v>
      </c>
      <c r="H2291">
        <v>2</v>
      </c>
      <c r="I2291">
        <v>6103</v>
      </c>
      <c r="J2291">
        <v>61</v>
      </c>
      <c r="K2291" t="str">
        <f>VLOOKUP(J:J,[1]חוגים!A:B,2,0)</f>
        <v>מדעי הסיעוד תואר ראשון</v>
      </c>
      <c r="L2291">
        <v>0</v>
      </c>
      <c r="M2291">
        <v>2</v>
      </c>
      <c r="N2291">
        <v>10</v>
      </c>
      <c r="O2291">
        <v>22</v>
      </c>
      <c r="P2291">
        <v>23</v>
      </c>
      <c r="Q2291">
        <v>1</v>
      </c>
      <c r="R2291">
        <v>0</v>
      </c>
      <c r="S2291">
        <v>50</v>
      </c>
      <c r="T2291">
        <v>44</v>
      </c>
      <c r="U2291">
        <v>5000</v>
      </c>
      <c r="V2291">
        <v>0</v>
      </c>
      <c r="W2291" t="s">
        <v>4697</v>
      </c>
      <c r="X2291">
        <v>0</v>
      </c>
      <c r="Y2291">
        <v>0</v>
      </c>
    </row>
    <row r="2292" spans="1:25" x14ac:dyDescent="0.2">
      <c r="A2292">
        <v>9</v>
      </c>
      <c r="B2292">
        <v>1</v>
      </c>
      <c r="C2292">
        <v>212693246</v>
      </c>
      <c r="D2292" t="s">
        <v>121</v>
      </c>
      <c r="E2292" t="s">
        <v>4698</v>
      </c>
      <c r="F2292" t="s">
        <v>4699</v>
      </c>
      <c r="G2292">
        <v>2</v>
      </c>
      <c r="H2292">
        <v>2</v>
      </c>
      <c r="I2292">
        <v>6701</v>
      </c>
      <c r="J2292">
        <v>67</v>
      </c>
      <c r="K2292" t="str">
        <f>VLOOKUP(J:J,[1]חוגים!A:B,2,0)</f>
        <v>סיעוד הסבות</v>
      </c>
      <c r="L2292">
        <v>0</v>
      </c>
      <c r="M2292">
        <v>3</v>
      </c>
      <c r="N2292">
        <v>10</v>
      </c>
      <c r="O2292">
        <v>19</v>
      </c>
      <c r="P2292">
        <v>23</v>
      </c>
      <c r="Q2292">
        <v>1</v>
      </c>
      <c r="R2292">
        <v>0</v>
      </c>
      <c r="S2292">
        <v>67</v>
      </c>
      <c r="T2292">
        <v>38</v>
      </c>
      <c r="U2292">
        <v>5000</v>
      </c>
      <c r="V2292">
        <v>0</v>
      </c>
      <c r="W2292" t="s">
        <v>4700</v>
      </c>
      <c r="X2292">
        <v>0</v>
      </c>
      <c r="Y2292">
        <v>0</v>
      </c>
    </row>
    <row r="2293" spans="1:25" x14ac:dyDescent="0.2">
      <c r="A2293">
        <v>9</v>
      </c>
      <c r="B2293">
        <v>1</v>
      </c>
      <c r="C2293">
        <v>212706477</v>
      </c>
      <c r="D2293" t="str">
        <f>VLOOKUP(C:C,[1]חדשים!B:C,2,0)</f>
        <v>חדש סמ 1</v>
      </c>
      <c r="E2293" t="s">
        <v>2213</v>
      </c>
      <c r="F2293" t="s">
        <v>133</v>
      </c>
      <c r="G2293">
        <v>2</v>
      </c>
      <c r="H2293">
        <v>2</v>
      </c>
      <c r="I2293">
        <v>3149</v>
      </c>
      <c r="J2293">
        <v>31</v>
      </c>
      <c r="K2293" t="str">
        <f>VLOOKUP(J:J,[1]חוגים!A:B,2,0)</f>
        <v>מדעי התנהגות תואר ראשון</v>
      </c>
      <c r="L2293">
        <v>0</v>
      </c>
      <c r="M2293">
        <v>1</v>
      </c>
      <c r="N2293">
        <v>10</v>
      </c>
      <c r="O2293">
        <v>19</v>
      </c>
      <c r="P2293">
        <v>24</v>
      </c>
      <c r="Q2293">
        <v>2</v>
      </c>
      <c r="R2293">
        <v>0</v>
      </c>
      <c r="S2293">
        <v>0</v>
      </c>
      <c r="T2293">
        <v>38</v>
      </c>
      <c r="U2293">
        <v>5000</v>
      </c>
      <c r="V2293">
        <v>0</v>
      </c>
      <c r="W2293" t="s">
        <v>4701</v>
      </c>
      <c r="X2293">
        <v>0</v>
      </c>
      <c r="Y2293">
        <v>0</v>
      </c>
    </row>
    <row r="2294" spans="1:25" x14ac:dyDescent="0.2">
      <c r="A2294">
        <v>9</v>
      </c>
      <c r="B2294">
        <v>1</v>
      </c>
      <c r="C2294">
        <v>212716013</v>
      </c>
      <c r="D2294" t="s">
        <v>121</v>
      </c>
      <c r="E2294" t="s">
        <v>4702</v>
      </c>
      <c r="F2294" t="s">
        <v>4703</v>
      </c>
      <c r="G2294">
        <v>2</v>
      </c>
      <c r="H2294">
        <v>2</v>
      </c>
      <c r="I2294">
        <v>3147</v>
      </c>
      <c r="J2294">
        <v>31</v>
      </c>
      <c r="K2294" t="str">
        <f>VLOOKUP(J:J,[1]חוגים!A:B,2,0)</f>
        <v>מדעי התנהגות תואר ראשון</v>
      </c>
      <c r="L2294">
        <v>0</v>
      </c>
      <c r="M2294">
        <v>1</v>
      </c>
      <c r="N2294">
        <v>10</v>
      </c>
      <c r="O2294">
        <v>16</v>
      </c>
      <c r="P2294">
        <v>22</v>
      </c>
      <c r="Q2294">
        <v>1</v>
      </c>
      <c r="R2294">
        <v>0</v>
      </c>
      <c r="S2294">
        <v>58</v>
      </c>
      <c r="T2294">
        <v>32</v>
      </c>
      <c r="U2294">
        <v>5000</v>
      </c>
      <c r="V2294">
        <v>0</v>
      </c>
      <c r="W2294" t="s">
        <v>4704</v>
      </c>
      <c r="X2294">
        <v>0</v>
      </c>
      <c r="Y2294">
        <v>0</v>
      </c>
    </row>
    <row r="2295" spans="1:25" x14ac:dyDescent="0.2">
      <c r="A2295">
        <v>9</v>
      </c>
      <c r="B2295">
        <v>1</v>
      </c>
      <c r="C2295">
        <v>212728018</v>
      </c>
      <c r="D2295" t="str">
        <f>VLOOKUP(C:C,[1]חדשים!B:C,2,0)</f>
        <v>חדש סמ 1</v>
      </c>
      <c r="E2295" t="s">
        <v>4705</v>
      </c>
      <c r="F2295" t="s">
        <v>484</v>
      </c>
      <c r="G2295">
        <v>2</v>
      </c>
      <c r="H2295">
        <v>2</v>
      </c>
      <c r="I2295">
        <v>3152</v>
      </c>
      <c r="J2295">
        <v>31</v>
      </c>
      <c r="K2295" t="str">
        <f>VLOOKUP(J:J,[1]חוגים!A:B,2,0)</f>
        <v>מדעי התנהגות תואר ראשון</v>
      </c>
      <c r="L2295">
        <v>0</v>
      </c>
      <c r="M2295">
        <v>1</v>
      </c>
      <c r="N2295">
        <v>10</v>
      </c>
      <c r="O2295">
        <v>17</v>
      </c>
      <c r="P2295">
        <v>24</v>
      </c>
      <c r="Q2295">
        <v>1</v>
      </c>
      <c r="R2295">
        <v>0</v>
      </c>
      <c r="S2295">
        <v>0</v>
      </c>
      <c r="T2295">
        <v>34</v>
      </c>
      <c r="U2295">
        <v>5000</v>
      </c>
      <c r="V2295">
        <v>0</v>
      </c>
      <c r="W2295" t="s">
        <v>4706</v>
      </c>
      <c r="X2295">
        <v>0</v>
      </c>
      <c r="Y2295">
        <v>0</v>
      </c>
    </row>
    <row r="2296" spans="1:25" x14ac:dyDescent="0.2">
      <c r="A2296">
        <v>9</v>
      </c>
      <c r="B2296">
        <v>1</v>
      </c>
      <c r="C2296">
        <v>212737183</v>
      </c>
      <c r="D2296" t="str">
        <f>VLOOKUP(C:C,[1]חדשים!B:C,2,0)</f>
        <v>חדש סמ 1</v>
      </c>
      <c r="E2296" t="s">
        <v>3892</v>
      </c>
      <c r="F2296" t="s">
        <v>4707</v>
      </c>
      <c r="G2296">
        <v>2</v>
      </c>
      <c r="H2296">
        <v>2</v>
      </c>
      <c r="I2296">
        <v>6103</v>
      </c>
      <c r="J2296">
        <v>61</v>
      </c>
      <c r="K2296" t="str">
        <f>VLOOKUP(J:J,[1]חוגים!A:B,2,0)</f>
        <v>מדעי הסיעוד תואר ראשון</v>
      </c>
      <c r="L2296">
        <v>0</v>
      </c>
      <c r="M2296">
        <v>1</v>
      </c>
      <c r="N2296">
        <v>10</v>
      </c>
      <c r="O2296">
        <v>23</v>
      </c>
      <c r="P2296">
        <v>24</v>
      </c>
      <c r="Q2296">
        <v>1</v>
      </c>
      <c r="R2296">
        <v>0</v>
      </c>
      <c r="S2296">
        <v>0</v>
      </c>
      <c r="T2296">
        <v>46</v>
      </c>
      <c r="U2296">
        <v>5000</v>
      </c>
      <c r="V2296">
        <v>0</v>
      </c>
      <c r="W2296" t="s">
        <v>4708</v>
      </c>
      <c r="X2296">
        <v>0</v>
      </c>
      <c r="Y2296">
        <v>0</v>
      </c>
    </row>
    <row r="2297" spans="1:25" x14ac:dyDescent="0.2">
      <c r="A2297">
        <v>9</v>
      </c>
      <c r="B2297">
        <v>1</v>
      </c>
      <c r="C2297">
        <v>212757058</v>
      </c>
      <c r="D2297" t="str">
        <f>VLOOKUP(C:C,[1]חדשים!B:C,2,0)</f>
        <v>חדש סמ 1</v>
      </c>
      <c r="E2297" t="s">
        <v>1610</v>
      </c>
      <c r="F2297" t="s">
        <v>423</v>
      </c>
      <c r="G2297">
        <v>2</v>
      </c>
      <c r="H2297">
        <v>2</v>
      </c>
      <c r="I2297">
        <v>2772</v>
      </c>
      <c r="J2297">
        <v>27</v>
      </c>
      <c r="K2297" t="str">
        <f>VLOOKUP(J:J,[1]חוגים!A:B,2,0)</f>
        <v>מערכות מידע תואר ראשון</v>
      </c>
      <c r="L2297">
        <v>0</v>
      </c>
      <c r="M2297">
        <v>1</v>
      </c>
      <c r="N2297">
        <v>10</v>
      </c>
      <c r="O2297">
        <v>21</v>
      </c>
      <c r="P2297">
        <v>24</v>
      </c>
      <c r="Q2297">
        <v>1</v>
      </c>
      <c r="R2297">
        <v>0</v>
      </c>
      <c r="S2297">
        <v>0</v>
      </c>
      <c r="T2297">
        <v>42</v>
      </c>
      <c r="U2297">
        <v>5000</v>
      </c>
      <c r="V2297">
        <v>0</v>
      </c>
      <c r="W2297" t="s">
        <v>4709</v>
      </c>
      <c r="X2297">
        <v>0</v>
      </c>
      <c r="Y2297">
        <v>0</v>
      </c>
    </row>
    <row r="2298" spans="1:25" x14ac:dyDescent="0.2">
      <c r="A2298">
        <v>9</v>
      </c>
      <c r="B2298">
        <v>1</v>
      </c>
      <c r="C2298">
        <v>212760227</v>
      </c>
      <c r="D2298" t="str">
        <f>VLOOKUP(C:C,[1]חדשים!B:C,2,0)</f>
        <v>חדש סמ 1</v>
      </c>
      <c r="E2298" t="s">
        <v>4408</v>
      </c>
      <c r="F2298" t="s">
        <v>383</v>
      </c>
      <c r="G2298">
        <v>2</v>
      </c>
      <c r="H2298">
        <v>3</v>
      </c>
      <c r="I2298">
        <v>3152</v>
      </c>
      <c r="J2298">
        <v>31</v>
      </c>
      <c r="K2298" t="str">
        <f>VLOOKUP(J:J,[1]חוגים!A:B,2,0)</f>
        <v>מדעי התנהגות תואר ראשון</v>
      </c>
      <c r="L2298">
        <v>0</v>
      </c>
      <c r="M2298">
        <v>1</v>
      </c>
      <c r="N2298">
        <v>10</v>
      </c>
      <c r="O2298">
        <v>16</v>
      </c>
      <c r="P2298">
        <v>24</v>
      </c>
      <c r="Q2298">
        <v>1</v>
      </c>
      <c r="R2298">
        <v>0</v>
      </c>
      <c r="S2298">
        <v>0</v>
      </c>
      <c r="T2298">
        <v>32</v>
      </c>
      <c r="U2298">
        <v>5000</v>
      </c>
      <c r="V2298">
        <v>0</v>
      </c>
      <c r="W2298" t="s">
        <v>4710</v>
      </c>
      <c r="X2298">
        <v>0</v>
      </c>
      <c r="Y2298">
        <v>0</v>
      </c>
    </row>
    <row r="2299" spans="1:25" x14ac:dyDescent="0.2">
      <c r="A2299">
        <v>9</v>
      </c>
      <c r="B2299">
        <v>1</v>
      </c>
      <c r="C2299">
        <v>212772941</v>
      </c>
      <c r="D2299" t="str">
        <f>VLOOKUP(C:C,[1]חדשים!B:C,2,0)</f>
        <v>חדש סמ 1</v>
      </c>
      <c r="E2299" t="s">
        <v>4499</v>
      </c>
      <c r="F2299" t="s">
        <v>2490</v>
      </c>
      <c r="G2299">
        <v>2</v>
      </c>
      <c r="H2299">
        <v>2</v>
      </c>
      <c r="I2299">
        <v>6701</v>
      </c>
      <c r="J2299">
        <v>67</v>
      </c>
      <c r="K2299" t="str">
        <f>VLOOKUP(J:J,[1]חוגים!A:B,2,0)</f>
        <v>סיעוד הסבות</v>
      </c>
      <c r="L2299">
        <v>0</v>
      </c>
      <c r="M2299">
        <v>1</v>
      </c>
      <c r="N2299">
        <v>10</v>
      </c>
      <c r="O2299">
        <v>21</v>
      </c>
      <c r="P2299">
        <v>24</v>
      </c>
      <c r="Q2299">
        <v>1</v>
      </c>
      <c r="R2299">
        <v>0</v>
      </c>
      <c r="S2299">
        <v>0</v>
      </c>
      <c r="T2299">
        <v>41</v>
      </c>
      <c r="U2299">
        <v>5000</v>
      </c>
      <c r="V2299">
        <v>0</v>
      </c>
      <c r="W2299" t="s">
        <v>4711</v>
      </c>
      <c r="X2299">
        <v>0</v>
      </c>
      <c r="Y2299">
        <v>0</v>
      </c>
    </row>
    <row r="2300" spans="1:25" x14ac:dyDescent="0.2">
      <c r="A2300">
        <v>9</v>
      </c>
      <c r="B2300">
        <v>1</v>
      </c>
      <c r="C2300">
        <v>212775191</v>
      </c>
      <c r="D2300" t="str">
        <f>VLOOKUP(C:C,[1]חדשים!B:C,2,0)</f>
        <v>חדש סמ 1</v>
      </c>
      <c r="E2300" t="s">
        <v>4712</v>
      </c>
      <c r="F2300" t="s">
        <v>1099</v>
      </c>
      <c r="G2300">
        <v>2</v>
      </c>
      <c r="H2300">
        <v>2</v>
      </c>
      <c r="I2300">
        <v>2166</v>
      </c>
      <c r="J2300">
        <v>21</v>
      </c>
      <c r="K2300" t="str">
        <f>VLOOKUP(J:J,[1]חוגים!A:B,2,0)</f>
        <v>כלכלה וניהול תואר ראשון</v>
      </c>
      <c r="L2300">
        <v>0</v>
      </c>
      <c r="M2300">
        <v>1</v>
      </c>
      <c r="N2300">
        <v>10</v>
      </c>
      <c r="O2300">
        <v>24</v>
      </c>
      <c r="P2300">
        <v>24</v>
      </c>
      <c r="Q2300">
        <v>1</v>
      </c>
      <c r="R2300">
        <v>0</v>
      </c>
      <c r="S2300">
        <v>0</v>
      </c>
      <c r="T2300">
        <v>47</v>
      </c>
      <c r="U2300">
        <v>5000</v>
      </c>
      <c r="V2300">
        <v>0</v>
      </c>
      <c r="W2300" t="s">
        <v>4713</v>
      </c>
      <c r="X2300">
        <v>0</v>
      </c>
      <c r="Y2300">
        <v>0</v>
      </c>
    </row>
    <row r="2301" spans="1:25" x14ac:dyDescent="0.2">
      <c r="A2301">
        <v>9</v>
      </c>
      <c r="B2301">
        <v>1</v>
      </c>
      <c r="C2301">
        <v>212775274</v>
      </c>
      <c r="D2301" t="str">
        <f>VLOOKUP(C:C,[1]חדשים!B:C,2,0)</f>
        <v>חדש סמ 1</v>
      </c>
      <c r="E2301" t="s">
        <v>1042</v>
      </c>
      <c r="F2301" t="s">
        <v>567</v>
      </c>
      <c r="G2301">
        <v>2</v>
      </c>
      <c r="H2301">
        <v>2</v>
      </c>
      <c r="I2301">
        <v>2172</v>
      </c>
      <c r="J2301">
        <v>21</v>
      </c>
      <c r="K2301" t="str">
        <f>VLOOKUP(J:J,[1]חוגים!A:B,2,0)</f>
        <v>כלכלה וניהול תואר ראשון</v>
      </c>
      <c r="L2301">
        <v>0</v>
      </c>
      <c r="M2301">
        <v>1</v>
      </c>
      <c r="N2301">
        <v>10</v>
      </c>
      <c r="O2301">
        <v>23</v>
      </c>
      <c r="P2301">
        <v>24</v>
      </c>
      <c r="Q2301">
        <v>1</v>
      </c>
      <c r="R2301">
        <v>0</v>
      </c>
      <c r="S2301">
        <v>0</v>
      </c>
      <c r="T2301">
        <v>45</v>
      </c>
      <c r="U2301">
        <v>5000</v>
      </c>
      <c r="V2301">
        <v>0</v>
      </c>
      <c r="W2301" t="s">
        <v>4714</v>
      </c>
      <c r="X2301">
        <v>0</v>
      </c>
      <c r="Y2301">
        <v>0</v>
      </c>
    </row>
    <row r="2302" spans="1:25" x14ac:dyDescent="0.2">
      <c r="A2302">
        <v>9</v>
      </c>
      <c r="B2302">
        <v>1</v>
      </c>
      <c r="C2302">
        <v>212775332</v>
      </c>
      <c r="D2302" t="str">
        <f>VLOOKUP(C:C,[1]חדשים!B:C,2,0)</f>
        <v>חדש סמ 1</v>
      </c>
      <c r="E2302" t="s">
        <v>4715</v>
      </c>
      <c r="F2302" t="s">
        <v>538</v>
      </c>
      <c r="G2302">
        <v>2</v>
      </c>
      <c r="H2302">
        <v>2</v>
      </c>
      <c r="I2302">
        <v>2772</v>
      </c>
      <c r="J2302">
        <v>27</v>
      </c>
      <c r="K2302" t="str">
        <f>VLOOKUP(J:J,[1]חוגים!A:B,2,0)</f>
        <v>מערכות מידע תואר ראשון</v>
      </c>
      <c r="L2302">
        <v>0</v>
      </c>
      <c r="M2302">
        <v>1</v>
      </c>
      <c r="N2302">
        <v>10</v>
      </c>
      <c r="O2302">
        <v>21</v>
      </c>
      <c r="P2302">
        <v>24</v>
      </c>
      <c r="Q2302">
        <v>2</v>
      </c>
      <c r="R2302">
        <v>0</v>
      </c>
      <c r="S2302">
        <v>0</v>
      </c>
      <c r="T2302">
        <v>42</v>
      </c>
      <c r="U2302">
        <v>5000</v>
      </c>
      <c r="V2302">
        <v>0</v>
      </c>
      <c r="W2302" t="s">
        <v>4716</v>
      </c>
      <c r="X2302">
        <v>0</v>
      </c>
      <c r="Y2302">
        <v>0</v>
      </c>
    </row>
    <row r="2303" spans="1:25" x14ac:dyDescent="0.2">
      <c r="A2303">
        <v>9</v>
      </c>
      <c r="B2303">
        <v>1</v>
      </c>
      <c r="C2303">
        <v>212777155</v>
      </c>
      <c r="D2303" t="str">
        <f>VLOOKUP(C:C,[1]חדשים!B:C,2,0)</f>
        <v>חדש סמ 1</v>
      </c>
      <c r="E2303" t="s">
        <v>2893</v>
      </c>
      <c r="F2303" t="s">
        <v>3445</v>
      </c>
      <c r="G2303">
        <v>2</v>
      </c>
      <c r="H2303">
        <v>5</v>
      </c>
      <c r="I2303">
        <v>2774</v>
      </c>
      <c r="J2303">
        <v>27</v>
      </c>
      <c r="K2303" t="str">
        <f>VLOOKUP(J:J,[1]חוגים!A:B,2,0)</f>
        <v>מערכות מידע תואר ראשון</v>
      </c>
      <c r="L2303">
        <v>0</v>
      </c>
      <c r="M2303">
        <v>1</v>
      </c>
      <c r="N2303">
        <v>10</v>
      </c>
      <c r="O2303">
        <v>20</v>
      </c>
      <c r="P2303">
        <v>24</v>
      </c>
      <c r="Q2303">
        <v>2</v>
      </c>
      <c r="R2303">
        <v>0</v>
      </c>
      <c r="S2303">
        <v>0</v>
      </c>
      <c r="T2303">
        <v>40</v>
      </c>
      <c r="U2303">
        <v>5000</v>
      </c>
      <c r="V2303">
        <v>0</v>
      </c>
      <c r="W2303" t="s">
        <v>4717</v>
      </c>
      <c r="X2303">
        <v>0</v>
      </c>
      <c r="Y2303">
        <v>0</v>
      </c>
    </row>
    <row r="2304" spans="1:25" x14ac:dyDescent="0.2">
      <c r="A2304">
        <v>9</v>
      </c>
      <c r="B2304">
        <v>1</v>
      </c>
      <c r="C2304">
        <v>212779607</v>
      </c>
      <c r="D2304" t="str">
        <f>VLOOKUP(C:C,[1]חדשים!B:C,2,0)</f>
        <v>חדש סמ 1</v>
      </c>
      <c r="E2304" t="s">
        <v>301</v>
      </c>
      <c r="F2304" t="s">
        <v>861</v>
      </c>
      <c r="G2304">
        <v>2</v>
      </c>
      <c r="H2304">
        <v>2</v>
      </c>
      <c r="I2304">
        <v>3147</v>
      </c>
      <c r="J2304">
        <v>31</v>
      </c>
      <c r="K2304" t="str">
        <f>VLOOKUP(J:J,[1]חוגים!A:B,2,0)</f>
        <v>מדעי התנהגות תואר ראשון</v>
      </c>
      <c r="L2304">
        <v>0</v>
      </c>
      <c r="M2304">
        <v>1</v>
      </c>
      <c r="N2304">
        <v>10</v>
      </c>
      <c r="O2304">
        <v>19</v>
      </c>
      <c r="P2304">
        <v>24</v>
      </c>
      <c r="Q2304">
        <v>1</v>
      </c>
      <c r="R2304">
        <v>0</v>
      </c>
      <c r="S2304">
        <v>0</v>
      </c>
      <c r="T2304">
        <v>37</v>
      </c>
      <c r="U2304">
        <v>5000</v>
      </c>
      <c r="V2304">
        <v>0</v>
      </c>
      <c r="W2304" t="s">
        <v>4718</v>
      </c>
      <c r="X2304">
        <v>0</v>
      </c>
      <c r="Y2304">
        <v>0</v>
      </c>
    </row>
    <row r="2305" spans="1:25" x14ac:dyDescent="0.2">
      <c r="A2305">
        <v>9</v>
      </c>
      <c r="B2305">
        <v>1</v>
      </c>
      <c r="C2305">
        <v>212780324</v>
      </c>
      <c r="D2305" t="str">
        <f>VLOOKUP(C:C,[1]חדשים!B:C,2,0)</f>
        <v>חדש סמ 1</v>
      </c>
      <c r="E2305" t="s">
        <v>4719</v>
      </c>
      <c r="F2305" t="s">
        <v>1783</v>
      </c>
      <c r="G2305">
        <v>2</v>
      </c>
      <c r="H2305">
        <v>2</v>
      </c>
      <c r="I2305">
        <v>1155</v>
      </c>
      <c r="J2305">
        <v>11</v>
      </c>
      <c r="K2305" t="str">
        <f>VLOOKUP(J:J,[1]חוגים!A:B,2,0)</f>
        <v>מדעי המחשב תואר ראשון</v>
      </c>
      <c r="L2305">
        <v>0</v>
      </c>
      <c r="M2305">
        <v>1</v>
      </c>
      <c r="N2305">
        <v>10</v>
      </c>
      <c r="O2305">
        <v>21</v>
      </c>
      <c r="P2305">
        <v>24</v>
      </c>
      <c r="Q2305">
        <v>1</v>
      </c>
      <c r="R2305">
        <v>0</v>
      </c>
      <c r="S2305">
        <v>0</v>
      </c>
      <c r="T2305">
        <v>41</v>
      </c>
      <c r="U2305">
        <v>5000</v>
      </c>
      <c r="V2305">
        <v>0</v>
      </c>
      <c r="W2305" t="s">
        <v>4720</v>
      </c>
      <c r="X2305">
        <v>0</v>
      </c>
      <c r="Y2305">
        <v>0</v>
      </c>
    </row>
    <row r="2306" spans="1:25" x14ac:dyDescent="0.2">
      <c r="A2306">
        <v>9</v>
      </c>
      <c r="B2306">
        <v>1</v>
      </c>
      <c r="C2306">
        <v>212789762</v>
      </c>
      <c r="D2306" t="s">
        <v>121</v>
      </c>
      <c r="E2306" t="s">
        <v>2427</v>
      </c>
      <c r="F2306" t="s">
        <v>4721</v>
      </c>
      <c r="G2306">
        <v>1</v>
      </c>
      <c r="H2306">
        <v>2</v>
      </c>
      <c r="I2306">
        <v>6103</v>
      </c>
      <c r="J2306">
        <v>61</v>
      </c>
      <c r="K2306" t="str">
        <f>VLOOKUP(J:J,[1]חוגים!A:B,2,0)</f>
        <v>מדעי הסיעוד תואר ראשון</v>
      </c>
      <c r="L2306">
        <v>0</v>
      </c>
      <c r="M2306">
        <v>3</v>
      </c>
      <c r="N2306">
        <v>10</v>
      </c>
      <c r="O2306">
        <v>19</v>
      </c>
      <c r="P2306">
        <v>22</v>
      </c>
      <c r="Q2306">
        <v>1</v>
      </c>
      <c r="R2306">
        <v>0</v>
      </c>
      <c r="S2306">
        <v>101</v>
      </c>
      <c r="T2306">
        <v>37</v>
      </c>
      <c r="U2306">
        <v>5000</v>
      </c>
      <c r="V2306">
        <v>0</v>
      </c>
      <c r="W2306" t="s">
        <v>4722</v>
      </c>
      <c r="X2306">
        <v>0</v>
      </c>
      <c r="Y2306">
        <v>0</v>
      </c>
    </row>
    <row r="2307" spans="1:25" x14ac:dyDescent="0.2">
      <c r="A2307">
        <v>9</v>
      </c>
      <c r="B2307">
        <v>1</v>
      </c>
      <c r="C2307">
        <v>212790448</v>
      </c>
      <c r="D2307" t="str">
        <f>VLOOKUP(C:C,[1]חדשים!B:C,2,0)</f>
        <v>חדש סמ 2</v>
      </c>
      <c r="E2307" t="s">
        <v>4723</v>
      </c>
      <c r="F2307" t="s">
        <v>4724</v>
      </c>
      <c r="G2307">
        <v>2</v>
      </c>
      <c r="H2307">
        <v>2</v>
      </c>
      <c r="I2307">
        <v>6702</v>
      </c>
      <c r="J2307">
        <v>67</v>
      </c>
      <c r="K2307" t="str">
        <f>VLOOKUP(J:J,[1]חוגים!A:B,2,0)</f>
        <v>סיעוד הסבות</v>
      </c>
      <c r="L2307">
        <v>0</v>
      </c>
      <c r="M2307">
        <v>1</v>
      </c>
      <c r="N2307">
        <v>10</v>
      </c>
      <c r="O2307">
        <v>11</v>
      </c>
      <c r="P2307">
        <v>24</v>
      </c>
      <c r="Q2307">
        <v>1</v>
      </c>
      <c r="R2307">
        <v>0</v>
      </c>
      <c r="S2307">
        <v>0</v>
      </c>
      <c r="T2307">
        <v>22</v>
      </c>
      <c r="U2307">
        <v>5000</v>
      </c>
      <c r="V2307">
        <v>0</v>
      </c>
      <c r="W2307" t="s">
        <v>4725</v>
      </c>
      <c r="X2307">
        <v>0</v>
      </c>
      <c r="Y2307">
        <v>0</v>
      </c>
    </row>
    <row r="2308" spans="1:25" x14ac:dyDescent="0.2">
      <c r="A2308">
        <v>9</v>
      </c>
      <c r="B2308">
        <v>1</v>
      </c>
      <c r="C2308">
        <v>212839161</v>
      </c>
      <c r="D2308" t="str">
        <f>VLOOKUP(C:C,[1]חדשים!B:C,2,0)</f>
        <v>חדש סמ 2</v>
      </c>
      <c r="E2308" t="s">
        <v>4726</v>
      </c>
      <c r="F2308" t="s">
        <v>4727</v>
      </c>
      <c r="G2308">
        <v>2</v>
      </c>
      <c r="H2308">
        <v>2</v>
      </c>
      <c r="I2308">
        <v>6702</v>
      </c>
      <c r="J2308">
        <v>67</v>
      </c>
      <c r="K2308" t="str">
        <f>VLOOKUP(J:J,[1]חוגים!A:B,2,0)</f>
        <v>סיעוד הסבות</v>
      </c>
      <c r="L2308">
        <v>0</v>
      </c>
      <c r="M2308">
        <v>1</v>
      </c>
      <c r="N2308">
        <v>10</v>
      </c>
      <c r="O2308">
        <v>11</v>
      </c>
      <c r="P2308">
        <v>24</v>
      </c>
      <c r="Q2308">
        <v>1</v>
      </c>
      <c r="R2308">
        <v>0</v>
      </c>
      <c r="S2308">
        <v>0</v>
      </c>
      <c r="T2308">
        <v>21</v>
      </c>
      <c r="U2308">
        <v>5000</v>
      </c>
      <c r="V2308">
        <v>0</v>
      </c>
      <c r="W2308" t="s">
        <v>4728</v>
      </c>
      <c r="X2308">
        <v>0</v>
      </c>
      <c r="Y2308">
        <v>0</v>
      </c>
    </row>
    <row r="2309" spans="1:25" x14ac:dyDescent="0.2">
      <c r="A2309">
        <v>9</v>
      </c>
      <c r="B2309">
        <v>1</v>
      </c>
      <c r="C2309">
        <v>212841399</v>
      </c>
      <c r="D2309" t="str">
        <f>VLOOKUP(C:C,[1]חדשים!B:C,2,0)</f>
        <v>חדש סמ 1</v>
      </c>
      <c r="E2309" t="s">
        <v>4729</v>
      </c>
      <c r="F2309" t="s">
        <v>3358</v>
      </c>
      <c r="G2309">
        <v>2</v>
      </c>
      <c r="H2309">
        <v>2</v>
      </c>
      <c r="I2309">
        <v>3147</v>
      </c>
      <c r="J2309">
        <v>31</v>
      </c>
      <c r="K2309" t="str">
        <f>VLOOKUP(J:J,[1]חוגים!A:B,2,0)</f>
        <v>מדעי התנהגות תואר ראשון</v>
      </c>
      <c r="L2309">
        <v>0</v>
      </c>
      <c r="M2309">
        <v>1</v>
      </c>
      <c r="N2309">
        <v>10</v>
      </c>
      <c r="O2309">
        <v>15</v>
      </c>
      <c r="P2309">
        <v>24</v>
      </c>
      <c r="Q2309">
        <v>1</v>
      </c>
      <c r="R2309">
        <v>0</v>
      </c>
      <c r="S2309">
        <v>0</v>
      </c>
      <c r="T2309">
        <v>30</v>
      </c>
      <c r="U2309">
        <v>5000</v>
      </c>
      <c r="V2309">
        <v>0</v>
      </c>
      <c r="W2309" t="s">
        <v>4730</v>
      </c>
      <c r="X2309">
        <v>0</v>
      </c>
      <c r="Y2309">
        <v>0</v>
      </c>
    </row>
    <row r="2310" spans="1:25" x14ac:dyDescent="0.2">
      <c r="A2310">
        <v>9</v>
      </c>
      <c r="B2310">
        <v>1</v>
      </c>
      <c r="C2310">
        <v>212842256</v>
      </c>
      <c r="D2310" t="s">
        <v>121</v>
      </c>
      <c r="E2310" t="s">
        <v>4731</v>
      </c>
      <c r="F2310" t="s">
        <v>4732</v>
      </c>
      <c r="G2310">
        <v>1</v>
      </c>
      <c r="H2310">
        <v>2</v>
      </c>
      <c r="I2310">
        <v>2165</v>
      </c>
      <c r="J2310">
        <v>21</v>
      </c>
      <c r="K2310" t="str">
        <f>VLOOKUP(J:J,[1]חוגים!A:B,2,0)</f>
        <v>כלכלה וניהול תואר ראשון</v>
      </c>
      <c r="L2310">
        <v>0</v>
      </c>
      <c r="M2310">
        <v>3</v>
      </c>
      <c r="N2310">
        <v>10</v>
      </c>
      <c r="O2310">
        <v>15</v>
      </c>
      <c r="P2310">
        <v>22</v>
      </c>
      <c r="Q2310">
        <v>1</v>
      </c>
      <c r="R2310">
        <v>0</v>
      </c>
      <c r="S2310">
        <v>85</v>
      </c>
      <c r="T2310">
        <v>29</v>
      </c>
      <c r="U2310">
        <v>5000</v>
      </c>
      <c r="V2310">
        <v>0</v>
      </c>
      <c r="W2310" t="s">
        <v>4733</v>
      </c>
      <c r="X2310">
        <v>0</v>
      </c>
      <c r="Y2310">
        <v>0</v>
      </c>
    </row>
    <row r="2311" spans="1:25" x14ac:dyDescent="0.2">
      <c r="A2311">
        <v>9</v>
      </c>
      <c r="B2311">
        <v>1</v>
      </c>
      <c r="C2311">
        <v>212848253</v>
      </c>
      <c r="D2311" t="str">
        <f>VLOOKUP(C:C,[1]חדשים!B:C,2,0)</f>
        <v>חדש סמ 2</v>
      </c>
      <c r="E2311" t="s">
        <v>4734</v>
      </c>
      <c r="F2311" t="s">
        <v>4735</v>
      </c>
      <c r="G2311">
        <v>1</v>
      </c>
      <c r="H2311">
        <v>2</v>
      </c>
      <c r="I2311">
        <v>6702</v>
      </c>
      <c r="J2311">
        <v>67</v>
      </c>
      <c r="K2311" t="str">
        <f>VLOOKUP(J:J,[1]חוגים!A:B,2,0)</f>
        <v>סיעוד הסבות</v>
      </c>
      <c r="L2311">
        <v>0</v>
      </c>
      <c r="M2311">
        <v>1</v>
      </c>
      <c r="N2311">
        <v>10</v>
      </c>
      <c r="O2311">
        <v>12</v>
      </c>
      <c r="P2311">
        <v>24</v>
      </c>
      <c r="Q2311">
        <v>1</v>
      </c>
      <c r="R2311">
        <v>0</v>
      </c>
      <c r="S2311">
        <v>0</v>
      </c>
      <c r="T2311">
        <v>24</v>
      </c>
      <c r="U2311">
        <v>5000</v>
      </c>
      <c r="V2311">
        <v>0</v>
      </c>
      <c r="W2311" t="s">
        <v>4736</v>
      </c>
      <c r="X2311">
        <v>0</v>
      </c>
      <c r="Y2311">
        <v>0</v>
      </c>
    </row>
    <row r="2312" spans="1:25" x14ac:dyDescent="0.2">
      <c r="A2312">
        <v>9</v>
      </c>
      <c r="B2312">
        <v>1</v>
      </c>
      <c r="C2312">
        <v>212849020</v>
      </c>
      <c r="D2312" t="s">
        <v>121</v>
      </c>
      <c r="E2312" t="s">
        <v>2989</v>
      </c>
      <c r="F2312" t="s">
        <v>4737</v>
      </c>
      <c r="G2312">
        <v>2</v>
      </c>
      <c r="H2312">
        <v>2</v>
      </c>
      <c r="I2312">
        <v>6103</v>
      </c>
      <c r="J2312">
        <v>61</v>
      </c>
      <c r="K2312" t="str">
        <f>VLOOKUP(J:J,[1]חוגים!A:B,2,0)</f>
        <v>מדעי הסיעוד תואר ראשון</v>
      </c>
      <c r="L2312">
        <v>0</v>
      </c>
      <c r="M2312">
        <v>3</v>
      </c>
      <c r="N2312">
        <v>10</v>
      </c>
      <c r="O2312">
        <v>19</v>
      </c>
      <c r="P2312">
        <v>22</v>
      </c>
      <c r="Q2312">
        <v>1</v>
      </c>
      <c r="R2312">
        <v>0</v>
      </c>
      <c r="S2312">
        <v>101</v>
      </c>
      <c r="T2312">
        <v>38</v>
      </c>
      <c r="U2312">
        <v>5000</v>
      </c>
      <c r="V2312">
        <v>0</v>
      </c>
      <c r="W2312" t="s">
        <v>4738</v>
      </c>
      <c r="X2312">
        <v>0</v>
      </c>
      <c r="Y2312">
        <v>0</v>
      </c>
    </row>
    <row r="2313" spans="1:25" x14ac:dyDescent="0.2">
      <c r="A2313">
        <v>9</v>
      </c>
      <c r="B2313">
        <v>1</v>
      </c>
      <c r="C2313">
        <v>212856694</v>
      </c>
      <c r="D2313" t="s">
        <v>121</v>
      </c>
      <c r="E2313" t="s">
        <v>4739</v>
      </c>
      <c r="F2313" t="s">
        <v>770</v>
      </c>
      <c r="G2313">
        <v>1</v>
      </c>
      <c r="H2313">
        <v>2</v>
      </c>
      <c r="I2313">
        <v>1155</v>
      </c>
      <c r="J2313">
        <v>11</v>
      </c>
      <c r="K2313" t="str">
        <f>VLOOKUP(J:J,[1]חוגים!A:B,2,0)</f>
        <v>מדעי המחשב תואר ראשון</v>
      </c>
      <c r="L2313">
        <v>0</v>
      </c>
      <c r="M2313">
        <v>3</v>
      </c>
      <c r="N2313">
        <v>10</v>
      </c>
      <c r="O2313">
        <v>10</v>
      </c>
      <c r="P2313">
        <v>21</v>
      </c>
      <c r="Q2313">
        <v>1</v>
      </c>
      <c r="R2313">
        <v>0</v>
      </c>
      <c r="S2313">
        <v>105</v>
      </c>
      <c r="T2313">
        <v>20</v>
      </c>
      <c r="U2313">
        <v>5000</v>
      </c>
      <c r="V2313">
        <v>0</v>
      </c>
      <c r="W2313" t="s">
        <v>4740</v>
      </c>
      <c r="X2313">
        <v>0</v>
      </c>
      <c r="Y2313">
        <v>0</v>
      </c>
    </row>
    <row r="2314" spans="1:25" x14ac:dyDescent="0.2">
      <c r="A2314">
        <v>9</v>
      </c>
      <c r="B2314">
        <v>1</v>
      </c>
      <c r="C2314">
        <v>212872576</v>
      </c>
      <c r="D2314" t="str">
        <f>VLOOKUP(C:C,[1]חדשים!B:C,2,0)</f>
        <v>חדש סמ 1</v>
      </c>
      <c r="E2314" t="s">
        <v>2831</v>
      </c>
      <c r="F2314" t="s">
        <v>127</v>
      </c>
      <c r="G2314">
        <v>2</v>
      </c>
      <c r="H2314">
        <v>2</v>
      </c>
      <c r="I2314">
        <v>3152</v>
      </c>
      <c r="J2314">
        <v>31</v>
      </c>
      <c r="K2314" t="str">
        <f>VLOOKUP(J:J,[1]חוגים!A:B,2,0)</f>
        <v>מדעי התנהגות תואר ראשון</v>
      </c>
      <c r="L2314">
        <v>0</v>
      </c>
      <c r="M2314">
        <v>1</v>
      </c>
      <c r="N2314">
        <v>10</v>
      </c>
      <c r="O2314">
        <v>17</v>
      </c>
      <c r="P2314">
        <v>24</v>
      </c>
      <c r="Q2314">
        <v>1</v>
      </c>
      <c r="R2314">
        <v>0</v>
      </c>
      <c r="S2314">
        <v>0</v>
      </c>
      <c r="T2314">
        <v>34</v>
      </c>
      <c r="U2314">
        <v>5000</v>
      </c>
      <c r="V2314">
        <v>0</v>
      </c>
      <c r="W2314" t="s">
        <v>4741</v>
      </c>
      <c r="X2314">
        <v>0</v>
      </c>
      <c r="Y2314">
        <v>0</v>
      </c>
    </row>
    <row r="2315" spans="1:25" x14ac:dyDescent="0.2">
      <c r="A2315">
        <v>9</v>
      </c>
      <c r="B2315">
        <v>1</v>
      </c>
      <c r="C2315">
        <v>212873467</v>
      </c>
      <c r="D2315" t="s">
        <v>121</v>
      </c>
      <c r="E2315" t="s">
        <v>4742</v>
      </c>
      <c r="F2315" t="s">
        <v>484</v>
      </c>
      <c r="G2315">
        <v>2</v>
      </c>
      <c r="H2315">
        <v>2</v>
      </c>
      <c r="I2315">
        <v>2774</v>
      </c>
      <c r="J2315">
        <v>27</v>
      </c>
      <c r="K2315" t="str">
        <f>VLOOKUP(J:J,[1]חוגים!A:B,2,0)</f>
        <v>מערכות מידע תואר ראשון</v>
      </c>
      <c r="L2315">
        <v>0</v>
      </c>
      <c r="M2315">
        <v>2</v>
      </c>
      <c r="N2315">
        <v>10</v>
      </c>
      <c r="O2315">
        <v>18</v>
      </c>
      <c r="P2315">
        <v>22</v>
      </c>
      <c r="Q2315">
        <v>2</v>
      </c>
      <c r="R2315">
        <v>0</v>
      </c>
      <c r="S2315">
        <v>49</v>
      </c>
      <c r="T2315">
        <v>35</v>
      </c>
      <c r="U2315">
        <v>5000</v>
      </c>
      <c r="V2315">
        <v>0</v>
      </c>
      <c r="W2315" t="s">
        <v>4743</v>
      </c>
      <c r="X2315">
        <v>0</v>
      </c>
      <c r="Y2315">
        <v>0</v>
      </c>
    </row>
    <row r="2316" spans="1:25" x14ac:dyDescent="0.2">
      <c r="A2316">
        <v>9</v>
      </c>
      <c r="B2316">
        <v>1</v>
      </c>
      <c r="C2316">
        <v>212877328</v>
      </c>
      <c r="D2316" t="str">
        <f>VLOOKUP(C:C,[1]חדשים!B:C,2,0)</f>
        <v>חדש סמ 1</v>
      </c>
      <c r="E2316" t="s">
        <v>4744</v>
      </c>
      <c r="F2316" t="s">
        <v>272</v>
      </c>
      <c r="G2316">
        <v>2</v>
      </c>
      <c r="H2316">
        <v>2</v>
      </c>
      <c r="I2316">
        <v>3147</v>
      </c>
      <c r="J2316">
        <v>31</v>
      </c>
      <c r="K2316" t="str">
        <f>VLOOKUP(J:J,[1]חוגים!A:B,2,0)</f>
        <v>מדעי התנהגות תואר ראשון</v>
      </c>
      <c r="L2316">
        <v>0</v>
      </c>
      <c r="M2316">
        <v>1</v>
      </c>
      <c r="N2316">
        <v>10</v>
      </c>
      <c r="O2316">
        <v>17</v>
      </c>
      <c r="P2316">
        <v>24</v>
      </c>
      <c r="Q2316">
        <v>1</v>
      </c>
      <c r="R2316">
        <v>0</v>
      </c>
      <c r="S2316">
        <v>0</v>
      </c>
      <c r="T2316">
        <v>34</v>
      </c>
      <c r="U2316">
        <v>5000</v>
      </c>
      <c r="V2316">
        <v>0</v>
      </c>
      <c r="W2316" t="s">
        <v>4745</v>
      </c>
      <c r="X2316">
        <v>0</v>
      </c>
      <c r="Y2316">
        <v>0</v>
      </c>
    </row>
    <row r="2317" spans="1:25" x14ac:dyDescent="0.2">
      <c r="A2317">
        <v>9</v>
      </c>
      <c r="B2317">
        <v>1</v>
      </c>
      <c r="C2317">
        <v>212890487</v>
      </c>
      <c r="D2317" t="s">
        <v>121</v>
      </c>
      <c r="E2317" t="s">
        <v>2989</v>
      </c>
      <c r="F2317" t="s">
        <v>3036</v>
      </c>
      <c r="G2317">
        <v>2</v>
      </c>
      <c r="H2317">
        <v>2</v>
      </c>
      <c r="I2317">
        <v>1155</v>
      </c>
      <c r="J2317">
        <v>11</v>
      </c>
      <c r="K2317" t="str">
        <f>VLOOKUP(J:J,[1]חוגים!A:B,2,0)</f>
        <v>מדעי המחשב תואר ראשון</v>
      </c>
      <c r="L2317">
        <v>0</v>
      </c>
      <c r="M2317">
        <v>1</v>
      </c>
      <c r="N2317">
        <v>10</v>
      </c>
      <c r="O2317">
        <v>12</v>
      </c>
      <c r="P2317">
        <v>23</v>
      </c>
      <c r="Q2317">
        <v>2</v>
      </c>
      <c r="R2317">
        <v>0</v>
      </c>
      <c r="S2317">
        <v>23</v>
      </c>
      <c r="T2317">
        <v>24</v>
      </c>
      <c r="U2317">
        <v>5000</v>
      </c>
      <c r="V2317">
        <v>0</v>
      </c>
      <c r="W2317" t="s">
        <v>4746</v>
      </c>
      <c r="X2317">
        <v>0</v>
      </c>
      <c r="Y2317">
        <v>0</v>
      </c>
    </row>
    <row r="2318" spans="1:25" x14ac:dyDescent="0.2">
      <c r="A2318">
        <v>9</v>
      </c>
      <c r="B2318">
        <v>1</v>
      </c>
      <c r="C2318">
        <v>212912174</v>
      </c>
      <c r="D2318" t="s">
        <v>121</v>
      </c>
      <c r="E2318" t="s">
        <v>4747</v>
      </c>
      <c r="F2318" t="s">
        <v>4748</v>
      </c>
      <c r="G2318">
        <v>1</v>
      </c>
      <c r="H2318">
        <v>2</v>
      </c>
      <c r="I2318">
        <v>2767</v>
      </c>
      <c r="J2318">
        <v>27</v>
      </c>
      <c r="K2318" t="str">
        <f>VLOOKUP(J:J,[1]חוגים!A:B,2,0)</f>
        <v>מערכות מידע תואר ראשון</v>
      </c>
      <c r="L2318">
        <v>0</v>
      </c>
      <c r="M2318">
        <v>2</v>
      </c>
      <c r="N2318">
        <v>10</v>
      </c>
      <c r="O2318">
        <v>25</v>
      </c>
      <c r="P2318">
        <v>23</v>
      </c>
      <c r="Q2318">
        <v>1</v>
      </c>
      <c r="R2318">
        <v>0</v>
      </c>
      <c r="S2318">
        <v>35</v>
      </c>
      <c r="T2318">
        <v>49</v>
      </c>
      <c r="U2318">
        <v>5000</v>
      </c>
      <c r="V2318">
        <v>0</v>
      </c>
      <c r="W2318" t="s">
        <v>4749</v>
      </c>
      <c r="X2318">
        <v>0</v>
      </c>
      <c r="Y2318">
        <v>0</v>
      </c>
    </row>
    <row r="2319" spans="1:25" x14ac:dyDescent="0.2">
      <c r="A2319">
        <v>9</v>
      </c>
      <c r="B2319">
        <v>1</v>
      </c>
      <c r="C2319">
        <v>212915821</v>
      </c>
      <c r="D2319" t="str">
        <f>VLOOKUP(C:C,[1]חדשים!B:C,2,0)</f>
        <v>חדש סמ 1</v>
      </c>
      <c r="E2319" t="s">
        <v>224</v>
      </c>
      <c r="F2319" t="s">
        <v>934</v>
      </c>
      <c r="G2319">
        <v>2</v>
      </c>
      <c r="H2319">
        <v>2</v>
      </c>
      <c r="I2319">
        <v>2775</v>
      </c>
      <c r="J2319">
        <v>27</v>
      </c>
      <c r="K2319" t="str">
        <f>VLOOKUP(J:J,[1]חוגים!A:B,2,0)</f>
        <v>מערכות מידע תואר ראשון</v>
      </c>
      <c r="L2319">
        <v>0</v>
      </c>
      <c r="M2319">
        <v>1</v>
      </c>
      <c r="N2319">
        <v>10</v>
      </c>
      <c r="O2319">
        <v>13</v>
      </c>
      <c r="P2319">
        <v>24</v>
      </c>
      <c r="Q2319">
        <v>1</v>
      </c>
      <c r="R2319">
        <v>0</v>
      </c>
      <c r="S2319">
        <v>0</v>
      </c>
      <c r="T2319">
        <v>25</v>
      </c>
      <c r="U2319">
        <v>5000</v>
      </c>
      <c r="V2319">
        <v>0</v>
      </c>
      <c r="W2319" t="s">
        <v>4750</v>
      </c>
      <c r="X2319">
        <v>0</v>
      </c>
      <c r="Y2319">
        <v>0</v>
      </c>
    </row>
    <row r="2320" spans="1:25" x14ac:dyDescent="0.2">
      <c r="A2320">
        <v>9</v>
      </c>
      <c r="B2320">
        <v>1</v>
      </c>
      <c r="C2320">
        <v>212938146</v>
      </c>
      <c r="D2320" t="str">
        <f>VLOOKUP(C:C,[1]חדשים!B:C,2,0)</f>
        <v>חדש סמ 1</v>
      </c>
      <c r="E2320" t="s">
        <v>4751</v>
      </c>
      <c r="F2320" t="s">
        <v>4752</v>
      </c>
      <c r="G2320">
        <v>2</v>
      </c>
      <c r="H2320">
        <v>2</v>
      </c>
      <c r="I2320">
        <v>3152</v>
      </c>
      <c r="J2320">
        <v>31</v>
      </c>
      <c r="K2320" t="str">
        <f>VLOOKUP(J:J,[1]חוגים!A:B,2,0)</f>
        <v>מדעי התנהגות תואר ראשון</v>
      </c>
      <c r="L2320">
        <v>0</v>
      </c>
      <c r="M2320">
        <v>1</v>
      </c>
      <c r="N2320">
        <v>10</v>
      </c>
      <c r="O2320">
        <v>20</v>
      </c>
      <c r="P2320">
        <v>24</v>
      </c>
      <c r="Q2320">
        <v>1</v>
      </c>
      <c r="R2320">
        <v>0</v>
      </c>
      <c r="S2320">
        <v>0</v>
      </c>
      <c r="T2320">
        <v>40</v>
      </c>
      <c r="U2320">
        <v>5000</v>
      </c>
      <c r="V2320">
        <v>0</v>
      </c>
      <c r="W2320" t="s">
        <v>4753</v>
      </c>
      <c r="X2320">
        <v>0</v>
      </c>
      <c r="Y2320">
        <v>0</v>
      </c>
    </row>
    <row r="2321" spans="1:25" x14ac:dyDescent="0.2">
      <c r="A2321">
        <v>9</v>
      </c>
      <c r="B2321">
        <v>1</v>
      </c>
      <c r="C2321">
        <v>212939805</v>
      </c>
      <c r="D2321" t="s">
        <v>121</v>
      </c>
      <c r="E2321" t="s">
        <v>4754</v>
      </c>
      <c r="F2321" t="s">
        <v>2556</v>
      </c>
      <c r="G2321">
        <v>1</v>
      </c>
      <c r="H2321">
        <v>2</v>
      </c>
      <c r="I2321">
        <v>2767</v>
      </c>
      <c r="J2321">
        <v>27</v>
      </c>
      <c r="K2321" t="str">
        <f>VLOOKUP(J:J,[1]חוגים!A:B,2,0)</f>
        <v>מערכות מידע תואר ראשון</v>
      </c>
      <c r="L2321">
        <v>0</v>
      </c>
      <c r="M2321">
        <v>2</v>
      </c>
      <c r="N2321">
        <v>10</v>
      </c>
      <c r="O2321">
        <v>23</v>
      </c>
      <c r="P2321">
        <v>23</v>
      </c>
      <c r="Q2321">
        <v>1</v>
      </c>
      <c r="R2321">
        <v>0</v>
      </c>
      <c r="S2321">
        <v>35</v>
      </c>
      <c r="T2321">
        <v>46</v>
      </c>
      <c r="U2321">
        <v>5000</v>
      </c>
      <c r="V2321">
        <v>0</v>
      </c>
      <c r="W2321" t="s">
        <v>4755</v>
      </c>
      <c r="X2321">
        <v>0</v>
      </c>
      <c r="Y2321">
        <v>0</v>
      </c>
    </row>
    <row r="2322" spans="1:25" x14ac:dyDescent="0.2">
      <c r="A2322">
        <v>9</v>
      </c>
      <c r="B2322">
        <v>1</v>
      </c>
      <c r="C2322">
        <v>212952030</v>
      </c>
      <c r="D2322" t="str">
        <f>VLOOKUP(C:C,[1]חדשים!B:C,2,0)</f>
        <v>חדש סמ 1</v>
      </c>
      <c r="E2322" t="s">
        <v>109</v>
      </c>
      <c r="F2322" t="s">
        <v>127</v>
      </c>
      <c r="G2322">
        <v>2</v>
      </c>
      <c r="H2322">
        <v>2</v>
      </c>
      <c r="I2322">
        <v>3151</v>
      </c>
      <c r="J2322">
        <v>31</v>
      </c>
      <c r="K2322" t="str">
        <f>VLOOKUP(J:J,[1]חוגים!A:B,2,0)</f>
        <v>מדעי התנהגות תואר ראשון</v>
      </c>
      <c r="L2322">
        <v>0</v>
      </c>
      <c r="M2322">
        <v>1</v>
      </c>
      <c r="N2322">
        <v>10</v>
      </c>
      <c r="O2322">
        <v>18</v>
      </c>
      <c r="P2322">
        <v>24</v>
      </c>
      <c r="Q2322">
        <v>1</v>
      </c>
      <c r="R2322">
        <v>0</v>
      </c>
      <c r="S2322">
        <v>0</v>
      </c>
      <c r="T2322">
        <v>36</v>
      </c>
      <c r="U2322">
        <v>5000</v>
      </c>
      <c r="V2322">
        <v>0</v>
      </c>
      <c r="W2322" t="s">
        <v>4756</v>
      </c>
      <c r="X2322">
        <v>0</v>
      </c>
      <c r="Y2322">
        <v>0</v>
      </c>
    </row>
    <row r="2323" spans="1:25" x14ac:dyDescent="0.2">
      <c r="A2323">
        <v>9</v>
      </c>
      <c r="B2323">
        <v>1</v>
      </c>
      <c r="C2323">
        <v>212966949</v>
      </c>
      <c r="D2323" t="s">
        <v>121</v>
      </c>
      <c r="E2323" t="s">
        <v>1439</v>
      </c>
      <c r="F2323" t="s">
        <v>32</v>
      </c>
      <c r="G2323">
        <v>2</v>
      </c>
      <c r="H2323">
        <v>2</v>
      </c>
      <c r="I2323">
        <v>3152</v>
      </c>
      <c r="J2323">
        <v>31</v>
      </c>
      <c r="K2323" t="str">
        <f>VLOOKUP(J:J,[1]חוגים!A:B,2,0)</f>
        <v>מדעי התנהגות תואר ראשון</v>
      </c>
      <c r="L2323">
        <v>0</v>
      </c>
      <c r="M2323">
        <v>3</v>
      </c>
      <c r="N2323">
        <v>10</v>
      </c>
      <c r="O2323">
        <v>23</v>
      </c>
      <c r="P2323">
        <v>23</v>
      </c>
      <c r="Q2323">
        <v>2</v>
      </c>
      <c r="R2323">
        <v>0</v>
      </c>
      <c r="S2323">
        <v>22</v>
      </c>
      <c r="T2323">
        <v>46</v>
      </c>
      <c r="U2323">
        <v>5000</v>
      </c>
      <c r="V2323">
        <v>0</v>
      </c>
      <c r="W2323" t="s">
        <v>4757</v>
      </c>
      <c r="X2323">
        <v>0</v>
      </c>
      <c r="Y2323">
        <v>0</v>
      </c>
    </row>
    <row r="2324" spans="1:25" x14ac:dyDescent="0.2">
      <c r="A2324">
        <v>9</v>
      </c>
      <c r="B2324">
        <v>1</v>
      </c>
      <c r="C2324">
        <v>212967285</v>
      </c>
      <c r="D2324" t="str">
        <f>VLOOKUP(C:C,[1]חדשים!B:C,2,0)</f>
        <v>חדש סמ 1</v>
      </c>
      <c r="E2324" t="s">
        <v>2413</v>
      </c>
      <c r="F2324" t="s">
        <v>4758</v>
      </c>
      <c r="G2324">
        <v>2</v>
      </c>
      <c r="H2324">
        <v>2</v>
      </c>
      <c r="I2324">
        <v>3152</v>
      </c>
      <c r="J2324">
        <v>31</v>
      </c>
      <c r="K2324" t="str">
        <f>VLOOKUP(J:J,[1]חוגים!A:B,2,0)</f>
        <v>מדעי התנהגות תואר ראשון</v>
      </c>
      <c r="L2324">
        <v>0</v>
      </c>
      <c r="M2324">
        <v>1</v>
      </c>
      <c r="N2324">
        <v>10</v>
      </c>
      <c r="O2324">
        <v>17</v>
      </c>
      <c r="P2324">
        <v>24</v>
      </c>
      <c r="Q2324">
        <v>1</v>
      </c>
      <c r="R2324">
        <v>0</v>
      </c>
      <c r="S2324">
        <v>0</v>
      </c>
      <c r="T2324">
        <v>33</v>
      </c>
      <c r="U2324">
        <v>5000</v>
      </c>
      <c r="V2324">
        <v>0</v>
      </c>
      <c r="W2324" t="s">
        <v>4759</v>
      </c>
      <c r="X2324">
        <v>0</v>
      </c>
      <c r="Y2324">
        <v>0</v>
      </c>
    </row>
    <row r="2325" spans="1:25" x14ac:dyDescent="0.2">
      <c r="A2325">
        <v>9</v>
      </c>
      <c r="B2325">
        <v>1</v>
      </c>
      <c r="C2325">
        <v>212969679</v>
      </c>
      <c r="D2325" t="str">
        <f>VLOOKUP(C:C,[1]חדשים!B:C,2,0)</f>
        <v>חדש סמ 2</v>
      </c>
      <c r="E2325" t="s">
        <v>2419</v>
      </c>
      <c r="F2325" t="s">
        <v>1132</v>
      </c>
      <c r="G2325">
        <v>1</v>
      </c>
      <c r="H2325">
        <v>2</v>
      </c>
      <c r="I2325">
        <v>6702</v>
      </c>
      <c r="J2325">
        <v>67</v>
      </c>
      <c r="K2325" t="str">
        <f>VLOOKUP(J:J,[1]חוגים!A:B,2,0)</f>
        <v>סיעוד הסבות</v>
      </c>
      <c r="L2325">
        <v>0</v>
      </c>
      <c r="M2325">
        <v>1</v>
      </c>
      <c r="N2325">
        <v>10</v>
      </c>
      <c r="O2325">
        <v>10</v>
      </c>
      <c r="P2325">
        <v>24</v>
      </c>
      <c r="Q2325">
        <v>1</v>
      </c>
      <c r="R2325">
        <v>0</v>
      </c>
      <c r="S2325">
        <v>0</v>
      </c>
      <c r="T2325">
        <v>19</v>
      </c>
      <c r="U2325">
        <v>5000</v>
      </c>
      <c r="V2325">
        <v>0</v>
      </c>
      <c r="W2325" t="s">
        <v>4760</v>
      </c>
      <c r="X2325">
        <v>0</v>
      </c>
      <c r="Y2325">
        <v>0</v>
      </c>
    </row>
    <row r="2326" spans="1:25" x14ac:dyDescent="0.2">
      <c r="A2326">
        <v>9</v>
      </c>
      <c r="B2326">
        <v>1</v>
      </c>
      <c r="C2326">
        <v>212973630</v>
      </c>
      <c r="D2326" t="s">
        <v>121</v>
      </c>
      <c r="E2326" t="s">
        <v>4423</v>
      </c>
      <c r="F2326" t="s">
        <v>2093</v>
      </c>
      <c r="G2326">
        <v>2</v>
      </c>
      <c r="H2326">
        <v>2</v>
      </c>
      <c r="I2326">
        <v>6103</v>
      </c>
      <c r="J2326">
        <v>61</v>
      </c>
      <c r="K2326" t="str">
        <f>VLOOKUP(J:J,[1]חוגים!A:B,2,0)</f>
        <v>מדעי הסיעוד תואר ראשון</v>
      </c>
      <c r="L2326">
        <v>0</v>
      </c>
      <c r="M2326">
        <v>3</v>
      </c>
      <c r="N2326">
        <v>10</v>
      </c>
      <c r="O2326">
        <v>19</v>
      </c>
      <c r="P2326">
        <v>22</v>
      </c>
      <c r="Q2326">
        <v>1</v>
      </c>
      <c r="R2326">
        <v>0</v>
      </c>
      <c r="S2326">
        <v>102</v>
      </c>
      <c r="T2326">
        <v>38</v>
      </c>
      <c r="U2326">
        <v>5000</v>
      </c>
      <c r="V2326">
        <v>0</v>
      </c>
      <c r="W2326" t="s">
        <v>4761</v>
      </c>
      <c r="X2326">
        <v>0</v>
      </c>
      <c r="Y2326">
        <v>0</v>
      </c>
    </row>
    <row r="2327" spans="1:25" x14ac:dyDescent="0.2">
      <c r="A2327">
        <v>9</v>
      </c>
      <c r="B2327">
        <v>1</v>
      </c>
      <c r="C2327">
        <v>212974877</v>
      </c>
      <c r="D2327" t="s">
        <v>121</v>
      </c>
      <c r="E2327" t="s">
        <v>4762</v>
      </c>
      <c r="F2327" t="s">
        <v>1922</v>
      </c>
      <c r="G2327">
        <v>2</v>
      </c>
      <c r="H2327">
        <v>2</v>
      </c>
      <c r="I2327">
        <v>6103</v>
      </c>
      <c r="J2327">
        <v>61</v>
      </c>
      <c r="K2327" t="str">
        <f>VLOOKUP(J:J,[1]חוגים!A:B,2,0)</f>
        <v>מדעי הסיעוד תואר ראשון</v>
      </c>
      <c r="L2327">
        <v>0</v>
      </c>
      <c r="M2327">
        <v>3</v>
      </c>
      <c r="N2327">
        <v>10</v>
      </c>
      <c r="O2327">
        <v>19</v>
      </c>
      <c r="P2327">
        <v>22</v>
      </c>
      <c r="Q2327">
        <v>1</v>
      </c>
      <c r="R2327">
        <v>0</v>
      </c>
      <c r="S2327">
        <v>99</v>
      </c>
      <c r="T2327">
        <v>38</v>
      </c>
      <c r="U2327">
        <v>5000</v>
      </c>
      <c r="V2327">
        <v>0</v>
      </c>
      <c r="W2327" t="s">
        <v>4763</v>
      </c>
      <c r="X2327">
        <v>0</v>
      </c>
      <c r="Y2327">
        <v>0</v>
      </c>
    </row>
    <row r="2328" spans="1:25" x14ac:dyDescent="0.2">
      <c r="A2328">
        <v>9</v>
      </c>
      <c r="B2328">
        <v>1</v>
      </c>
      <c r="C2328">
        <v>212975247</v>
      </c>
      <c r="D2328" t="str">
        <f>VLOOKUP(C:C,[1]חדשים!B:C,2,0)</f>
        <v>חדש סמ 1</v>
      </c>
      <c r="E2328" t="s">
        <v>4764</v>
      </c>
      <c r="F2328" t="s">
        <v>4765</v>
      </c>
      <c r="G2328">
        <v>2</v>
      </c>
      <c r="H2328">
        <v>2</v>
      </c>
      <c r="I2328">
        <v>6103</v>
      </c>
      <c r="J2328">
        <v>61</v>
      </c>
      <c r="K2328" t="str">
        <f>VLOOKUP(J:J,[1]חוגים!A:B,2,0)</f>
        <v>מדעי הסיעוד תואר ראשון</v>
      </c>
      <c r="L2328">
        <v>0</v>
      </c>
      <c r="M2328">
        <v>1</v>
      </c>
      <c r="N2328">
        <v>10</v>
      </c>
      <c r="O2328">
        <v>25</v>
      </c>
      <c r="P2328">
        <v>24</v>
      </c>
      <c r="Q2328">
        <v>1</v>
      </c>
      <c r="R2328">
        <v>0</v>
      </c>
      <c r="S2328">
        <v>0</v>
      </c>
      <c r="T2328">
        <v>50</v>
      </c>
      <c r="U2328">
        <v>5000</v>
      </c>
      <c r="V2328">
        <v>0</v>
      </c>
      <c r="W2328" t="s">
        <v>4766</v>
      </c>
      <c r="X2328">
        <v>0</v>
      </c>
      <c r="Y2328">
        <v>0</v>
      </c>
    </row>
    <row r="2329" spans="1:25" x14ac:dyDescent="0.2">
      <c r="A2329">
        <v>9</v>
      </c>
      <c r="B2329">
        <v>1</v>
      </c>
      <c r="C2329">
        <v>212984231</v>
      </c>
      <c r="D2329" t="str">
        <f>VLOOKUP(C:C,[1]חדשים!B:C,2,0)</f>
        <v>חדש סמ 1</v>
      </c>
      <c r="E2329" t="s">
        <v>4767</v>
      </c>
      <c r="F2329" t="s">
        <v>567</v>
      </c>
      <c r="G2329">
        <v>2</v>
      </c>
      <c r="H2329">
        <v>2</v>
      </c>
      <c r="I2329">
        <v>3147</v>
      </c>
      <c r="J2329">
        <v>31</v>
      </c>
      <c r="K2329" t="str">
        <f>VLOOKUP(J:J,[1]חוגים!A:B,2,0)</f>
        <v>מדעי התנהגות תואר ראשון</v>
      </c>
      <c r="L2329">
        <v>0</v>
      </c>
      <c r="M2329">
        <v>1</v>
      </c>
      <c r="N2329">
        <v>10</v>
      </c>
      <c r="O2329">
        <v>17</v>
      </c>
      <c r="P2329">
        <v>24</v>
      </c>
      <c r="Q2329">
        <v>2</v>
      </c>
      <c r="R2329">
        <v>0</v>
      </c>
      <c r="S2329">
        <v>0</v>
      </c>
      <c r="T2329">
        <v>34</v>
      </c>
      <c r="U2329">
        <v>5000</v>
      </c>
      <c r="V2329">
        <v>0</v>
      </c>
      <c r="W2329" t="s">
        <v>4768</v>
      </c>
      <c r="X2329">
        <v>0</v>
      </c>
      <c r="Y2329">
        <v>0</v>
      </c>
    </row>
    <row r="2330" spans="1:25" x14ac:dyDescent="0.2">
      <c r="A2330">
        <v>9</v>
      </c>
      <c r="B2330">
        <v>1</v>
      </c>
      <c r="C2330">
        <v>213023328</v>
      </c>
      <c r="D2330" t="str">
        <f>VLOOKUP(C:C,[1]חדשים!B:C,2,0)</f>
        <v>חדש סמ 1</v>
      </c>
      <c r="E2330" t="s">
        <v>2419</v>
      </c>
      <c r="F2330" t="s">
        <v>2420</v>
      </c>
      <c r="G2330">
        <v>2</v>
      </c>
      <c r="H2330">
        <v>2</v>
      </c>
      <c r="I2330">
        <v>6103</v>
      </c>
      <c r="J2330">
        <v>61</v>
      </c>
      <c r="K2330" t="str">
        <f>VLOOKUP(J:J,[1]חוגים!A:B,2,0)</f>
        <v>מדעי הסיעוד תואר ראשון</v>
      </c>
      <c r="L2330">
        <v>0</v>
      </c>
      <c r="M2330">
        <v>1</v>
      </c>
      <c r="N2330">
        <v>10</v>
      </c>
      <c r="O2330">
        <v>25</v>
      </c>
      <c r="P2330">
        <v>24</v>
      </c>
      <c r="Q2330">
        <v>1</v>
      </c>
      <c r="R2330">
        <v>0</v>
      </c>
      <c r="S2330">
        <v>0</v>
      </c>
      <c r="T2330">
        <v>50</v>
      </c>
      <c r="U2330">
        <v>5000</v>
      </c>
      <c r="V2330">
        <v>0</v>
      </c>
      <c r="W2330" t="s">
        <v>4769</v>
      </c>
      <c r="X2330">
        <v>0</v>
      </c>
      <c r="Y2330">
        <v>0</v>
      </c>
    </row>
    <row r="2331" spans="1:25" x14ac:dyDescent="0.2">
      <c r="A2331">
        <v>9</v>
      </c>
      <c r="B2331">
        <v>1</v>
      </c>
      <c r="C2331">
        <v>213035793</v>
      </c>
      <c r="D2331" t="s">
        <v>121</v>
      </c>
      <c r="E2331" t="s">
        <v>4346</v>
      </c>
      <c r="F2331" t="s">
        <v>4770</v>
      </c>
      <c r="G2331">
        <v>1</v>
      </c>
      <c r="H2331">
        <v>2</v>
      </c>
      <c r="I2331">
        <v>6103</v>
      </c>
      <c r="J2331">
        <v>61</v>
      </c>
      <c r="K2331" t="str">
        <f>VLOOKUP(J:J,[1]חוגים!A:B,2,0)</f>
        <v>מדעי הסיעוד תואר ראשון</v>
      </c>
      <c r="L2331">
        <v>0</v>
      </c>
      <c r="M2331">
        <v>2</v>
      </c>
      <c r="N2331">
        <v>10</v>
      </c>
      <c r="O2331">
        <v>24</v>
      </c>
      <c r="P2331">
        <v>23</v>
      </c>
      <c r="Q2331">
        <v>1</v>
      </c>
      <c r="R2331">
        <v>0</v>
      </c>
      <c r="S2331">
        <v>52</v>
      </c>
      <c r="T2331">
        <v>48</v>
      </c>
      <c r="U2331">
        <v>5000</v>
      </c>
      <c r="V2331">
        <v>0</v>
      </c>
      <c r="W2331" t="s">
        <v>4771</v>
      </c>
      <c r="X2331">
        <v>0</v>
      </c>
      <c r="Y2331">
        <v>0</v>
      </c>
    </row>
    <row r="2332" spans="1:25" x14ac:dyDescent="0.2">
      <c r="A2332">
        <v>9</v>
      </c>
      <c r="B2332">
        <v>1</v>
      </c>
      <c r="C2332">
        <v>213036049</v>
      </c>
      <c r="D2332" t="s">
        <v>121</v>
      </c>
      <c r="E2332" t="s">
        <v>4772</v>
      </c>
      <c r="F2332" t="s">
        <v>4179</v>
      </c>
      <c r="G2332">
        <v>1</v>
      </c>
      <c r="H2332">
        <v>2</v>
      </c>
      <c r="I2332">
        <v>6103</v>
      </c>
      <c r="J2332">
        <v>61</v>
      </c>
      <c r="K2332" t="str">
        <f>VLOOKUP(J:J,[1]חוגים!A:B,2,0)</f>
        <v>מדעי הסיעוד תואר ראשון</v>
      </c>
      <c r="L2332">
        <v>0</v>
      </c>
      <c r="M2332">
        <v>3</v>
      </c>
      <c r="N2332">
        <v>10</v>
      </c>
      <c r="O2332">
        <v>19</v>
      </c>
      <c r="P2332">
        <v>22</v>
      </c>
      <c r="Q2332">
        <v>2</v>
      </c>
      <c r="R2332">
        <v>0</v>
      </c>
      <c r="S2332">
        <v>101</v>
      </c>
      <c r="T2332">
        <v>38</v>
      </c>
      <c r="U2332">
        <v>5000</v>
      </c>
      <c r="V2332">
        <v>0</v>
      </c>
      <c r="W2332" t="s">
        <v>4773</v>
      </c>
      <c r="X2332">
        <v>0</v>
      </c>
      <c r="Y2332">
        <v>0</v>
      </c>
    </row>
    <row r="2333" spans="1:25" x14ac:dyDescent="0.2">
      <c r="A2333">
        <v>9</v>
      </c>
      <c r="B2333">
        <v>1</v>
      </c>
      <c r="C2333">
        <v>213079676</v>
      </c>
      <c r="D2333" t="str">
        <f>VLOOKUP(C:C,[1]חדשים!B:C,2,0)</f>
        <v>חדש סמ 1</v>
      </c>
      <c r="E2333" t="s">
        <v>2631</v>
      </c>
      <c r="F2333" t="s">
        <v>4774</v>
      </c>
      <c r="G2333">
        <v>2</v>
      </c>
      <c r="H2333">
        <v>2</v>
      </c>
      <c r="I2333">
        <v>1155</v>
      </c>
      <c r="J2333">
        <v>11</v>
      </c>
      <c r="K2333" t="str">
        <f>VLOOKUP(J:J,[1]חוגים!A:B,2,0)</f>
        <v>מדעי המחשב תואר ראשון</v>
      </c>
      <c r="L2333">
        <v>0</v>
      </c>
      <c r="M2333">
        <v>1</v>
      </c>
      <c r="N2333">
        <v>10</v>
      </c>
      <c r="O2333">
        <v>20</v>
      </c>
      <c r="P2333">
        <v>24</v>
      </c>
      <c r="Q2333">
        <v>1</v>
      </c>
      <c r="R2333">
        <v>0</v>
      </c>
      <c r="S2333">
        <v>0</v>
      </c>
      <c r="T2333">
        <v>39</v>
      </c>
      <c r="U2333">
        <v>5000</v>
      </c>
      <c r="V2333">
        <v>0</v>
      </c>
      <c r="W2333" t="s">
        <v>4775</v>
      </c>
      <c r="X2333">
        <v>0</v>
      </c>
      <c r="Y2333">
        <v>0</v>
      </c>
    </row>
    <row r="2334" spans="1:25" x14ac:dyDescent="0.2">
      <c r="A2334">
        <v>9</v>
      </c>
      <c r="B2334">
        <v>1</v>
      </c>
      <c r="C2334">
        <v>213097892</v>
      </c>
      <c r="D2334" t="s">
        <v>121</v>
      </c>
      <c r="E2334" t="s">
        <v>224</v>
      </c>
      <c r="F2334" t="s">
        <v>437</v>
      </c>
      <c r="G2334">
        <v>1</v>
      </c>
      <c r="H2334">
        <v>2</v>
      </c>
      <c r="I2334">
        <v>2172</v>
      </c>
      <c r="J2334">
        <v>21</v>
      </c>
      <c r="K2334" t="str">
        <f>VLOOKUP(J:J,[1]חוגים!A:B,2,0)</f>
        <v>כלכלה וניהול תואר ראשון</v>
      </c>
      <c r="L2334">
        <v>0</v>
      </c>
      <c r="M2334">
        <v>3</v>
      </c>
      <c r="N2334">
        <v>10</v>
      </c>
      <c r="O2334">
        <v>12</v>
      </c>
      <c r="P2334">
        <v>22</v>
      </c>
      <c r="Q2334">
        <v>1</v>
      </c>
      <c r="R2334">
        <v>0</v>
      </c>
      <c r="S2334">
        <v>89</v>
      </c>
      <c r="T2334">
        <v>23</v>
      </c>
      <c r="U2334">
        <v>5000</v>
      </c>
      <c r="V2334">
        <v>0</v>
      </c>
      <c r="W2334" t="s">
        <v>4776</v>
      </c>
      <c r="X2334">
        <v>0</v>
      </c>
      <c r="Y2334">
        <v>0</v>
      </c>
    </row>
    <row r="2335" spans="1:25" x14ac:dyDescent="0.2">
      <c r="A2335">
        <v>9</v>
      </c>
      <c r="B2335">
        <v>1</v>
      </c>
      <c r="C2335">
        <v>213101728</v>
      </c>
      <c r="D2335" t="str">
        <f>VLOOKUP(C:C,[1]חדשים!B:C,2,0)</f>
        <v>חדש סמ 1</v>
      </c>
      <c r="E2335" t="s">
        <v>722</v>
      </c>
      <c r="F2335" t="s">
        <v>110</v>
      </c>
      <c r="G2335">
        <v>2</v>
      </c>
      <c r="H2335">
        <v>2</v>
      </c>
      <c r="I2335">
        <v>1155</v>
      </c>
      <c r="J2335">
        <v>11</v>
      </c>
      <c r="K2335" t="str">
        <f>VLOOKUP(J:J,[1]חוגים!A:B,2,0)</f>
        <v>מדעי המחשב תואר ראשון</v>
      </c>
      <c r="L2335">
        <v>0</v>
      </c>
      <c r="M2335">
        <v>1</v>
      </c>
      <c r="N2335">
        <v>10</v>
      </c>
      <c r="O2335">
        <v>19</v>
      </c>
      <c r="P2335">
        <v>24</v>
      </c>
      <c r="Q2335">
        <v>1</v>
      </c>
      <c r="R2335">
        <v>0</v>
      </c>
      <c r="S2335">
        <v>0</v>
      </c>
      <c r="T2335">
        <v>37</v>
      </c>
      <c r="U2335">
        <v>5000</v>
      </c>
      <c r="V2335">
        <v>0</v>
      </c>
      <c r="W2335" t="s">
        <v>4777</v>
      </c>
      <c r="X2335">
        <v>0</v>
      </c>
      <c r="Y2335">
        <v>0</v>
      </c>
    </row>
    <row r="2336" spans="1:25" x14ac:dyDescent="0.2">
      <c r="A2336">
        <v>9</v>
      </c>
      <c r="B2336">
        <v>1</v>
      </c>
      <c r="C2336">
        <v>213108673</v>
      </c>
      <c r="D2336" t="s">
        <v>121</v>
      </c>
      <c r="E2336" t="s">
        <v>2427</v>
      </c>
      <c r="F2336" t="s">
        <v>4778</v>
      </c>
      <c r="G2336">
        <v>2</v>
      </c>
      <c r="H2336">
        <v>2</v>
      </c>
      <c r="I2336">
        <v>6103</v>
      </c>
      <c r="J2336">
        <v>61</v>
      </c>
      <c r="K2336" t="str">
        <f>VLOOKUP(J:J,[1]חוגים!A:B,2,0)</f>
        <v>מדעי הסיעוד תואר ראשון</v>
      </c>
      <c r="L2336">
        <v>0</v>
      </c>
      <c r="M2336">
        <v>2</v>
      </c>
      <c r="N2336">
        <v>10</v>
      </c>
      <c r="O2336">
        <v>24</v>
      </c>
      <c r="P2336">
        <v>23</v>
      </c>
      <c r="Q2336">
        <v>1</v>
      </c>
      <c r="R2336">
        <v>0</v>
      </c>
      <c r="S2336">
        <v>52</v>
      </c>
      <c r="T2336">
        <v>47</v>
      </c>
      <c r="U2336">
        <v>5000</v>
      </c>
      <c r="V2336">
        <v>0</v>
      </c>
      <c r="W2336" t="s">
        <v>4779</v>
      </c>
      <c r="X2336">
        <v>0</v>
      </c>
      <c r="Y2336">
        <v>0</v>
      </c>
    </row>
    <row r="2337" spans="1:25" x14ac:dyDescent="0.2">
      <c r="A2337">
        <v>9</v>
      </c>
      <c r="B2337">
        <v>1</v>
      </c>
      <c r="C2337">
        <v>213119050</v>
      </c>
      <c r="D2337" t="str">
        <f>VLOOKUP(C:C,[1]חדשים!B:C,2,0)</f>
        <v>חדש סמ 1</v>
      </c>
      <c r="E2337" t="s">
        <v>1261</v>
      </c>
      <c r="F2337" t="s">
        <v>95</v>
      </c>
      <c r="G2337">
        <v>2</v>
      </c>
      <c r="H2337">
        <v>2</v>
      </c>
      <c r="I2337">
        <v>1155</v>
      </c>
      <c r="J2337">
        <v>11</v>
      </c>
      <c r="K2337" t="str">
        <f>VLOOKUP(J:J,[1]חוגים!A:B,2,0)</f>
        <v>מדעי המחשב תואר ראשון</v>
      </c>
      <c r="L2337">
        <v>0</v>
      </c>
      <c r="M2337">
        <v>1</v>
      </c>
      <c r="N2337">
        <v>10</v>
      </c>
      <c r="O2337">
        <v>21</v>
      </c>
      <c r="P2337">
        <v>24</v>
      </c>
      <c r="Q2337">
        <v>1</v>
      </c>
      <c r="R2337">
        <v>0</v>
      </c>
      <c r="S2337">
        <v>0</v>
      </c>
      <c r="T2337">
        <v>41</v>
      </c>
      <c r="U2337">
        <v>5000</v>
      </c>
      <c r="V2337">
        <v>0</v>
      </c>
      <c r="W2337" t="s">
        <v>4780</v>
      </c>
      <c r="X2337">
        <v>0</v>
      </c>
      <c r="Y2337">
        <v>0</v>
      </c>
    </row>
    <row r="2338" spans="1:25" x14ac:dyDescent="0.2">
      <c r="A2338">
        <v>9</v>
      </c>
      <c r="B2338">
        <v>1</v>
      </c>
      <c r="C2338">
        <v>213143951</v>
      </c>
      <c r="D2338" t="str">
        <f>VLOOKUP(C:C,[1]חדשים!B:C,2,0)</f>
        <v>חדש סמ 1</v>
      </c>
      <c r="E2338" t="s">
        <v>4781</v>
      </c>
      <c r="F2338" t="s">
        <v>4782</v>
      </c>
      <c r="G2338">
        <v>2</v>
      </c>
      <c r="H2338">
        <v>2</v>
      </c>
      <c r="I2338">
        <v>1155</v>
      </c>
      <c r="J2338">
        <v>11</v>
      </c>
      <c r="K2338" t="str">
        <f>VLOOKUP(J:J,[1]חוגים!A:B,2,0)</f>
        <v>מדעי המחשב תואר ראשון</v>
      </c>
      <c r="L2338">
        <v>0</v>
      </c>
      <c r="M2338">
        <v>1</v>
      </c>
      <c r="N2338">
        <v>10</v>
      </c>
      <c r="O2338">
        <v>17</v>
      </c>
      <c r="P2338">
        <v>24</v>
      </c>
      <c r="Q2338">
        <v>1</v>
      </c>
      <c r="R2338">
        <v>0</v>
      </c>
      <c r="S2338">
        <v>0</v>
      </c>
      <c r="T2338">
        <v>33</v>
      </c>
      <c r="U2338">
        <v>5000</v>
      </c>
      <c r="V2338">
        <v>0</v>
      </c>
      <c r="W2338" t="s">
        <v>4783</v>
      </c>
      <c r="X2338">
        <v>0</v>
      </c>
      <c r="Y2338">
        <v>0</v>
      </c>
    </row>
    <row r="2339" spans="1:25" x14ac:dyDescent="0.2">
      <c r="A2339">
        <v>9</v>
      </c>
      <c r="B2339">
        <v>1</v>
      </c>
      <c r="C2339">
        <v>213184815</v>
      </c>
      <c r="D2339" t="s">
        <v>121</v>
      </c>
      <c r="E2339" t="s">
        <v>4784</v>
      </c>
      <c r="F2339" t="s">
        <v>4785</v>
      </c>
      <c r="G2339">
        <v>2</v>
      </c>
      <c r="H2339">
        <v>3</v>
      </c>
      <c r="I2339">
        <v>6103</v>
      </c>
      <c r="J2339">
        <v>61</v>
      </c>
      <c r="K2339" t="str">
        <f>VLOOKUP(J:J,[1]חוגים!A:B,2,0)</f>
        <v>מדעי הסיעוד תואר ראשון</v>
      </c>
      <c r="L2339">
        <v>0</v>
      </c>
      <c r="M2339">
        <v>2</v>
      </c>
      <c r="N2339">
        <v>10</v>
      </c>
      <c r="O2339">
        <v>24</v>
      </c>
      <c r="P2339">
        <v>23</v>
      </c>
      <c r="Q2339">
        <v>2</v>
      </c>
      <c r="R2339">
        <v>0</v>
      </c>
      <c r="S2339">
        <v>52</v>
      </c>
      <c r="T2339">
        <v>48</v>
      </c>
      <c r="U2339">
        <v>5000</v>
      </c>
      <c r="V2339">
        <v>0</v>
      </c>
      <c r="W2339" t="s">
        <v>4786</v>
      </c>
      <c r="X2339">
        <v>0</v>
      </c>
      <c r="Y2339">
        <v>0</v>
      </c>
    </row>
    <row r="2340" spans="1:25" x14ac:dyDescent="0.2">
      <c r="A2340">
        <v>9</v>
      </c>
      <c r="B2340">
        <v>1</v>
      </c>
      <c r="C2340">
        <v>213186992</v>
      </c>
      <c r="D2340" t="str">
        <f>VLOOKUP(C:C,[1]חדשים!B:C,2,0)</f>
        <v>חדש סמ 1</v>
      </c>
      <c r="E2340" t="s">
        <v>1751</v>
      </c>
      <c r="F2340" t="s">
        <v>4787</v>
      </c>
      <c r="G2340">
        <v>1</v>
      </c>
      <c r="H2340">
        <v>2</v>
      </c>
      <c r="I2340">
        <v>1155</v>
      </c>
      <c r="J2340">
        <v>11</v>
      </c>
      <c r="K2340" t="str">
        <f>VLOOKUP(J:J,[1]חוגים!A:B,2,0)</f>
        <v>מדעי המחשב תואר ראשון</v>
      </c>
      <c r="L2340">
        <v>0</v>
      </c>
      <c r="M2340">
        <v>1</v>
      </c>
      <c r="N2340">
        <v>10</v>
      </c>
      <c r="O2340">
        <v>8</v>
      </c>
      <c r="P2340">
        <v>24</v>
      </c>
      <c r="Q2340">
        <v>1</v>
      </c>
      <c r="R2340">
        <v>0</v>
      </c>
      <c r="S2340">
        <v>0</v>
      </c>
      <c r="T2340">
        <v>15</v>
      </c>
      <c r="U2340">
        <v>5000</v>
      </c>
      <c r="V2340">
        <v>0</v>
      </c>
      <c r="W2340" t="s">
        <v>4788</v>
      </c>
      <c r="X2340">
        <v>0</v>
      </c>
      <c r="Y2340">
        <v>0</v>
      </c>
    </row>
    <row r="2341" spans="1:25" x14ac:dyDescent="0.2">
      <c r="A2341">
        <v>9</v>
      </c>
      <c r="B2341">
        <v>1</v>
      </c>
      <c r="C2341">
        <v>213213176</v>
      </c>
      <c r="D2341" t="s">
        <v>121</v>
      </c>
      <c r="E2341" t="s">
        <v>4789</v>
      </c>
      <c r="F2341" t="s">
        <v>4790</v>
      </c>
      <c r="G2341">
        <v>2</v>
      </c>
      <c r="H2341">
        <v>2</v>
      </c>
      <c r="I2341">
        <v>2166</v>
      </c>
      <c r="J2341">
        <v>21</v>
      </c>
      <c r="K2341" t="str">
        <f>VLOOKUP(J:J,[1]חוגים!A:B,2,0)</f>
        <v>כלכלה וניהול תואר ראשון</v>
      </c>
      <c r="L2341">
        <v>0</v>
      </c>
      <c r="M2341">
        <v>1</v>
      </c>
      <c r="N2341">
        <v>10</v>
      </c>
      <c r="O2341">
        <v>19</v>
      </c>
      <c r="P2341">
        <v>22</v>
      </c>
      <c r="Q2341">
        <v>1</v>
      </c>
      <c r="R2341">
        <v>0</v>
      </c>
      <c r="S2341">
        <v>39</v>
      </c>
      <c r="T2341">
        <v>37</v>
      </c>
      <c r="U2341">
        <v>5000</v>
      </c>
      <c r="V2341">
        <v>0</v>
      </c>
      <c r="W2341" t="s">
        <v>4791</v>
      </c>
      <c r="X2341">
        <v>0</v>
      </c>
      <c r="Y2341">
        <v>0</v>
      </c>
    </row>
    <row r="2342" spans="1:25" x14ac:dyDescent="0.2">
      <c r="A2342">
        <v>9</v>
      </c>
      <c r="B2342">
        <v>1</v>
      </c>
      <c r="C2342">
        <v>213225329</v>
      </c>
      <c r="D2342" t="s">
        <v>121</v>
      </c>
      <c r="E2342" t="s">
        <v>4792</v>
      </c>
      <c r="F2342" t="s">
        <v>4793</v>
      </c>
      <c r="G2342">
        <v>2</v>
      </c>
      <c r="H2342">
        <v>3</v>
      </c>
      <c r="I2342">
        <v>1155</v>
      </c>
      <c r="J2342">
        <v>11</v>
      </c>
      <c r="K2342" t="str">
        <f>VLOOKUP(J:J,[1]חוגים!A:B,2,0)</f>
        <v>מדעי המחשב תואר ראשון</v>
      </c>
      <c r="L2342">
        <v>0</v>
      </c>
      <c r="M2342">
        <v>2</v>
      </c>
      <c r="N2342">
        <v>10</v>
      </c>
      <c r="O2342">
        <v>14</v>
      </c>
      <c r="P2342">
        <v>23</v>
      </c>
      <c r="Q2342">
        <v>1</v>
      </c>
      <c r="R2342">
        <v>0</v>
      </c>
      <c r="S2342">
        <v>33</v>
      </c>
      <c r="T2342">
        <v>27</v>
      </c>
      <c r="U2342">
        <v>5000</v>
      </c>
      <c r="V2342">
        <v>0</v>
      </c>
      <c r="W2342" t="s">
        <v>4794</v>
      </c>
      <c r="X2342">
        <v>0</v>
      </c>
      <c r="Y2342">
        <v>0</v>
      </c>
    </row>
    <row r="2343" spans="1:25" x14ac:dyDescent="0.2">
      <c r="A2343">
        <v>9</v>
      </c>
      <c r="B2343">
        <v>1</v>
      </c>
      <c r="C2343">
        <v>213257363</v>
      </c>
      <c r="D2343" t="str">
        <f>VLOOKUP(C:C,[1]חדשים!B:C,2,0)</f>
        <v>חדש סמ 1</v>
      </c>
      <c r="E2343" t="s">
        <v>4795</v>
      </c>
      <c r="F2343" t="s">
        <v>73</v>
      </c>
      <c r="G2343">
        <v>2</v>
      </c>
      <c r="H2343">
        <v>2</v>
      </c>
      <c r="I2343">
        <v>3151</v>
      </c>
      <c r="J2343">
        <v>31</v>
      </c>
      <c r="K2343" t="str">
        <f>VLOOKUP(J:J,[1]חוגים!A:B,2,0)</f>
        <v>מדעי התנהגות תואר ראשון</v>
      </c>
      <c r="L2343">
        <v>0</v>
      </c>
      <c r="M2343">
        <v>1</v>
      </c>
      <c r="N2343">
        <v>10</v>
      </c>
      <c r="O2343">
        <v>18</v>
      </c>
      <c r="P2343">
        <v>24</v>
      </c>
      <c r="Q2343">
        <v>1</v>
      </c>
      <c r="R2343">
        <v>0</v>
      </c>
      <c r="S2343">
        <v>0</v>
      </c>
      <c r="T2343">
        <v>36</v>
      </c>
      <c r="U2343">
        <v>5000</v>
      </c>
      <c r="V2343">
        <v>0</v>
      </c>
      <c r="W2343" t="s">
        <v>4796</v>
      </c>
      <c r="X2343">
        <v>0</v>
      </c>
      <c r="Y2343">
        <v>0</v>
      </c>
    </row>
    <row r="2344" spans="1:25" x14ac:dyDescent="0.2">
      <c r="A2344">
        <v>9</v>
      </c>
      <c r="B2344">
        <v>1</v>
      </c>
      <c r="C2344">
        <v>213260441</v>
      </c>
      <c r="D2344" t="str">
        <f>VLOOKUP(C:C,[1]חדשים!B:C,2,0)</f>
        <v>חדש סמ 1</v>
      </c>
      <c r="E2344" t="s">
        <v>2427</v>
      </c>
      <c r="F2344" t="s">
        <v>4797</v>
      </c>
      <c r="G2344">
        <v>1</v>
      </c>
      <c r="H2344">
        <v>4</v>
      </c>
      <c r="I2344">
        <v>3151</v>
      </c>
      <c r="J2344">
        <v>31</v>
      </c>
      <c r="K2344" t="str">
        <f>VLOOKUP(J:J,[1]חוגים!A:B,2,0)</f>
        <v>מדעי התנהגות תואר ראשון</v>
      </c>
      <c r="L2344">
        <v>0</v>
      </c>
      <c r="M2344">
        <v>1</v>
      </c>
      <c r="N2344">
        <v>10</v>
      </c>
      <c r="O2344">
        <v>16</v>
      </c>
      <c r="P2344">
        <v>24</v>
      </c>
      <c r="Q2344">
        <v>1</v>
      </c>
      <c r="R2344">
        <v>0</v>
      </c>
      <c r="S2344">
        <v>0</v>
      </c>
      <c r="T2344">
        <v>32</v>
      </c>
      <c r="U2344">
        <v>5000</v>
      </c>
      <c r="V2344">
        <v>0</v>
      </c>
      <c r="W2344" t="s">
        <v>4798</v>
      </c>
      <c r="X2344">
        <v>0</v>
      </c>
      <c r="Y2344">
        <v>0</v>
      </c>
    </row>
    <row r="2345" spans="1:25" x14ac:dyDescent="0.2">
      <c r="A2345">
        <v>9</v>
      </c>
      <c r="B2345">
        <v>1</v>
      </c>
      <c r="C2345">
        <v>213295132</v>
      </c>
      <c r="D2345" t="s">
        <v>121</v>
      </c>
      <c r="E2345" t="s">
        <v>2419</v>
      </c>
      <c r="F2345" t="s">
        <v>4799</v>
      </c>
      <c r="G2345">
        <v>2</v>
      </c>
      <c r="H2345">
        <v>2</v>
      </c>
      <c r="I2345">
        <v>6103</v>
      </c>
      <c r="J2345">
        <v>61</v>
      </c>
      <c r="K2345" t="str">
        <f>VLOOKUP(J:J,[1]חוגים!A:B,2,0)</f>
        <v>מדעי הסיעוד תואר ראשון</v>
      </c>
      <c r="L2345">
        <v>0</v>
      </c>
      <c r="M2345">
        <v>3</v>
      </c>
      <c r="N2345">
        <v>10</v>
      </c>
      <c r="O2345">
        <v>19</v>
      </c>
      <c r="P2345">
        <v>22</v>
      </c>
      <c r="Q2345">
        <v>1</v>
      </c>
      <c r="R2345">
        <v>0</v>
      </c>
      <c r="S2345">
        <v>101</v>
      </c>
      <c r="T2345">
        <v>38</v>
      </c>
      <c r="U2345">
        <v>5000</v>
      </c>
      <c r="V2345">
        <v>0</v>
      </c>
      <c r="W2345" t="s">
        <v>4800</v>
      </c>
      <c r="X2345">
        <v>0</v>
      </c>
      <c r="Y2345">
        <v>0</v>
      </c>
    </row>
    <row r="2346" spans="1:25" x14ac:dyDescent="0.2">
      <c r="A2346">
        <v>9</v>
      </c>
      <c r="B2346">
        <v>1</v>
      </c>
      <c r="C2346">
        <v>213324775</v>
      </c>
      <c r="D2346" t="str">
        <f>VLOOKUP(C:C,[1]חדשים!B:C,2,0)</f>
        <v>חדש סמ 1</v>
      </c>
      <c r="E2346" t="s">
        <v>4801</v>
      </c>
      <c r="F2346" t="s">
        <v>4802</v>
      </c>
      <c r="G2346">
        <v>1</v>
      </c>
      <c r="H2346">
        <v>2</v>
      </c>
      <c r="I2346">
        <v>2164</v>
      </c>
      <c r="J2346">
        <v>21</v>
      </c>
      <c r="K2346" t="str">
        <f>VLOOKUP(J:J,[1]חוגים!A:B,2,0)</f>
        <v>כלכלה וניהול תואר ראשון</v>
      </c>
      <c r="L2346">
        <v>0</v>
      </c>
      <c r="M2346">
        <v>1</v>
      </c>
      <c r="N2346">
        <v>10</v>
      </c>
      <c r="O2346">
        <v>15</v>
      </c>
      <c r="P2346">
        <v>22</v>
      </c>
      <c r="Q2346">
        <v>1</v>
      </c>
      <c r="R2346">
        <v>0</v>
      </c>
      <c r="S2346">
        <v>0</v>
      </c>
      <c r="T2346">
        <v>29</v>
      </c>
      <c r="U2346">
        <v>5000</v>
      </c>
      <c r="V2346">
        <v>0</v>
      </c>
      <c r="W2346" t="s">
        <v>4803</v>
      </c>
      <c r="X2346">
        <v>0</v>
      </c>
      <c r="Y2346">
        <v>0</v>
      </c>
    </row>
    <row r="2347" spans="1:25" x14ac:dyDescent="0.2">
      <c r="A2347">
        <v>9</v>
      </c>
      <c r="B2347">
        <v>1</v>
      </c>
      <c r="C2347">
        <v>213345788</v>
      </c>
      <c r="D2347" t="str">
        <f>VLOOKUP(C:C,[1]חדשים!B:C,2,0)</f>
        <v>חדש סמ 1</v>
      </c>
      <c r="E2347" t="s">
        <v>4804</v>
      </c>
      <c r="F2347" t="s">
        <v>4805</v>
      </c>
      <c r="G2347">
        <v>2</v>
      </c>
      <c r="H2347">
        <v>2</v>
      </c>
      <c r="I2347">
        <v>6103</v>
      </c>
      <c r="J2347">
        <v>61</v>
      </c>
      <c r="K2347" t="str">
        <f>VLOOKUP(J:J,[1]חוגים!A:B,2,0)</f>
        <v>מדעי הסיעוד תואר ראשון</v>
      </c>
      <c r="L2347">
        <v>0</v>
      </c>
      <c r="M2347">
        <v>1</v>
      </c>
      <c r="N2347">
        <v>10</v>
      </c>
      <c r="O2347">
        <v>25</v>
      </c>
      <c r="P2347">
        <v>24</v>
      </c>
      <c r="Q2347">
        <v>1</v>
      </c>
      <c r="R2347">
        <v>0</v>
      </c>
      <c r="S2347">
        <v>0</v>
      </c>
      <c r="T2347">
        <v>50</v>
      </c>
      <c r="U2347">
        <v>5000</v>
      </c>
      <c r="V2347">
        <v>0</v>
      </c>
      <c r="W2347" t="s">
        <v>4806</v>
      </c>
      <c r="X2347">
        <v>0</v>
      </c>
      <c r="Y2347">
        <v>0</v>
      </c>
    </row>
    <row r="2348" spans="1:25" x14ac:dyDescent="0.2">
      <c r="A2348">
        <v>9</v>
      </c>
      <c r="B2348">
        <v>1</v>
      </c>
      <c r="C2348">
        <v>213373806</v>
      </c>
      <c r="D2348" t="s">
        <v>121</v>
      </c>
      <c r="E2348" t="s">
        <v>1042</v>
      </c>
      <c r="F2348" t="s">
        <v>130</v>
      </c>
      <c r="G2348">
        <v>1</v>
      </c>
      <c r="H2348">
        <v>3</v>
      </c>
      <c r="I2348">
        <v>1158</v>
      </c>
      <c r="J2348">
        <v>11</v>
      </c>
      <c r="K2348" t="str">
        <f>VLOOKUP(J:J,[1]חוגים!A:B,2,0)</f>
        <v>מדעי המחשב תואר ראשון</v>
      </c>
      <c r="L2348">
        <v>0</v>
      </c>
      <c r="M2348">
        <v>2</v>
      </c>
      <c r="N2348">
        <v>10</v>
      </c>
      <c r="O2348">
        <v>21</v>
      </c>
      <c r="P2348">
        <v>23</v>
      </c>
      <c r="Q2348">
        <v>2</v>
      </c>
      <c r="R2348">
        <v>0</v>
      </c>
      <c r="S2348">
        <v>37</v>
      </c>
      <c r="T2348">
        <v>41</v>
      </c>
      <c r="U2348">
        <v>5000</v>
      </c>
      <c r="V2348">
        <v>0</v>
      </c>
      <c r="W2348" t="s">
        <v>4807</v>
      </c>
      <c r="X2348">
        <v>0</v>
      </c>
      <c r="Y2348">
        <v>0</v>
      </c>
    </row>
    <row r="2349" spans="1:25" x14ac:dyDescent="0.2">
      <c r="A2349">
        <v>9</v>
      </c>
      <c r="B2349">
        <v>1</v>
      </c>
      <c r="C2349">
        <v>213389919</v>
      </c>
      <c r="D2349" t="str">
        <f>VLOOKUP(C:C,[1]חדשים!B:C,2,0)</f>
        <v>חדש סמ 1</v>
      </c>
      <c r="E2349" t="s">
        <v>4808</v>
      </c>
      <c r="F2349" t="s">
        <v>4809</v>
      </c>
      <c r="G2349">
        <v>2</v>
      </c>
      <c r="H2349">
        <v>3</v>
      </c>
      <c r="I2349">
        <v>3152</v>
      </c>
      <c r="J2349">
        <v>31</v>
      </c>
      <c r="K2349" t="str">
        <f>VLOOKUP(J:J,[1]חוגים!A:B,2,0)</f>
        <v>מדעי התנהגות תואר ראשון</v>
      </c>
      <c r="L2349">
        <v>0</v>
      </c>
      <c r="M2349">
        <v>1</v>
      </c>
      <c r="N2349">
        <v>10</v>
      </c>
      <c r="O2349">
        <v>17</v>
      </c>
      <c r="P2349">
        <v>24</v>
      </c>
      <c r="Q2349">
        <v>1</v>
      </c>
      <c r="R2349">
        <v>0</v>
      </c>
      <c r="S2349">
        <v>0</v>
      </c>
      <c r="T2349">
        <v>34</v>
      </c>
      <c r="U2349">
        <v>5000</v>
      </c>
      <c r="V2349">
        <v>0</v>
      </c>
      <c r="W2349" t="s">
        <v>4810</v>
      </c>
      <c r="X2349">
        <v>0</v>
      </c>
      <c r="Y2349">
        <v>0</v>
      </c>
    </row>
    <row r="2350" spans="1:25" x14ac:dyDescent="0.2">
      <c r="A2350">
        <v>9</v>
      </c>
      <c r="B2350">
        <v>1</v>
      </c>
      <c r="C2350">
        <v>213405988</v>
      </c>
      <c r="D2350" t="str">
        <f>VLOOKUP(C:C,[1]חדשים!B:C,2,0)</f>
        <v>חדש סמ 1</v>
      </c>
      <c r="E2350" t="s">
        <v>4811</v>
      </c>
      <c r="F2350" t="s">
        <v>1177</v>
      </c>
      <c r="G2350">
        <v>2</v>
      </c>
      <c r="H2350">
        <v>2</v>
      </c>
      <c r="I2350">
        <v>2772</v>
      </c>
      <c r="J2350">
        <v>27</v>
      </c>
      <c r="K2350" t="str">
        <f>VLOOKUP(J:J,[1]חוגים!A:B,2,0)</f>
        <v>מערכות מידע תואר ראשון</v>
      </c>
      <c r="L2350">
        <v>0</v>
      </c>
      <c r="M2350">
        <v>1</v>
      </c>
      <c r="N2350">
        <v>10</v>
      </c>
      <c r="O2350">
        <v>21</v>
      </c>
      <c r="P2350">
        <v>24</v>
      </c>
      <c r="Q2350">
        <v>1</v>
      </c>
      <c r="R2350">
        <v>0</v>
      </c>
      <c r="S2350">
        <v>0</v>
      </c>
      <c r="T2350">
        <v>42</v>
      </c>
      <c r="U2350">
        <v>5000</v>
      </c>
      <c r="V2350">
        <v>0</v>
      </c>
      <c r="W2350" t="s">
        <v>4812</v>
      </c>
      <c r="X2350">
        <v>0</v>
      </c>
      <c r="Y2350">
        <v>0</v>
      </c>
    </row>
    <row r="2351" spans="1:25" x14ac:dyDescent="0.2">
      <c r="A2351">
        <v>9</v>
      </c>
      <c r="B2351">
        <v>1</v>
      </c>
      <c r="C2351">
        <v>213412315</v>
      </c>
      <c r="D2351" t="str">
        <f>VLOOKUP(C:C,[1]חדשים!B:C,2,0)</f>
        <v>חדש סמ 2</v>
      </c>
      <c r="E2351" t="s">
        <v>4813</v>
      </c>
      <c r="F2351" t="s">
        <v>4814</v>
      </c>
      <c r="G2351">
        <v>2</v>
      </c>
      <c r="H2351">
        <v>3</v>
      </c>
      <c r="I2351">
        <v>6702</v>
      </c>
      <c r="J2351">
        <v>67</v>
      </c>
      <c r="K2351" t="str">
        <f>VLOOKUP(J:J,[1]חוגים!A:B,2,0)</f>
        <v>סיעוד הסבות</v>
      </c>
      <c r="L2351">
        <v>0</v>
      </c>
      <c r="M2351">
        <v>1</v>
      </c>
      <c r="N2351">
        <v>10</v>
      </c>
      <c r="O2351">
        <v>11</v>
      </c>
      <c r="P2351">
        <v>24</v>
      </c>
      <c r="Q2351">
        <v>1</v>
      </c>
      <c r="R2351">
        <v>0</v>
      </c>
      <c r="S2351">
        <v>0</v>
      </c>
      <c r="T2351">
        <v>21</v>
      </c>
      <c r="U2351">
        <v>5000</v>
      </c>
      <c r="V2351">
        <v>0</v>
      </c>
      <c r="W2351" t="s">
        <v>4815</v>
      </c>
      <c r="X2351">
        <v>0</v>
      </c>
      <c r="Y2351">
        <v>0</v>
      </c>
    </row>
    <row r="2352" spans="1:25" x14ac:dyDescent="0.2">
      <c r="A2352">
        <v>9</v>
      </c>
      <c r="B2352">
        <v>1</v>
      </c>
      <c r="C2352">
        <v>213413313</v>
      </c>
      <c r="D2352" t="str">
        <f>VLOOKUP(C:C,[1]חדשים!B:C,2,0)</f>
        <v>חדש סמ 2</v>
      </c>
      <c r="E2352" t="s">
        <v>4816</v>
      </c>
      <c r="F2352" t="s">
        <v>2885</v>
      </c>
      <c r="G2352">
        <v>2</v>
      </c>
      <c r="H2352">
        <v>3</v>
      </c>
      <c r="I2352">
        <v>6702</v>
      </c>
      <c r="J2352">
        <v>67</v>
      </c>
      <c r="K2352" t="str">
        <f>VLOOKUP(J:J,[1]חוגים!A:B,2,0)</f>
        <v>סיעוד הסבות</v>
      </c>
      <c r="L2352">
        <v>0</v>
      </c>
      <c r="M2352">
        <v>1</v>
      </c>
      <c r="N2352">
        <v>10</v>
      </c>
      <c r="O2352">
        <v>11</v>
      </c>
      <c r="P2352">
        <v>24</v>
      </c>
      <c r="Q2352">
        <v>1</v>
      </c>
      <c r="R2352">
        <v>0</v>
      </c>
      <c r="S2352">
        <v>0</v>
      </c>
      <c r="T2352">
        <v>21</v>
      </c>
      <c r="U2352">
        <v>5000</v>
      </c>
      <c r="V2352">
        <v>0</v>
      </c>
      <c r="W2352" t="s">
        <v>4817</v>
      </c>
      <c r="X2352">
        <v>0</v>
      </c>
      <c r="Y2352">
        <v>0</v>
      </c>
    </row>
    <row r="2353" spans="1:25" x14ac:dyDescent="0.2">
      <c r="A2353">
        <v>9</v>
      </c>
      <c r="B2353">
        <v>1</v>
      </c>
      <c r="C2353">
        <v>213419500</v>
      </c>
      <c r="D2353" t="str">
        <f>VLOOKUP(C:C,[1]חדשים!B:C,2,0)</f>
        <v>חדש סמ 1</v>
      </c>
      <c r="E2353" t="s">
        <v>2290</v>
      </c>
      <c r="F2353" t="s">
        <v>119</v>
      </c>
      <c r="G2353">
        <v>2</v>
      </c>
      <c r="H2353">
        <v>3</v>
      </c>
      <c r="I2353">
        <v>1158</v>
      </c>
      <c r="J2353">
        <v>11</v>
      </c>
      <c r="K2353" t="str">
        <f>VLOOKUP(J:J,[1]חוגים!A:B,2,0)</f>
        <v>מדעי המחשב תואר ראשון</v>
      </c>
      <c r="L2353">
        <v>0</v>
      </c>
      <c r="M2353">
        <v>1</v>
      </c>
      <c r="N2353">
        <v>10</v>
      </c>
      <c r="O2353">
        <v>21</v>
      </c>
      <c r="P2353">
        <v>24</v>
      </c>
      <c r="Q2353">
        <v>1</v>
      </c>
      <c r="R2353">
        <v>0</v>
      </c>
      <c r="S2353">
        <v>0</v>
      </c>
      <c r="T2353">
        <v>41</v>
      </c>
      <c r="U2353">
        <v>5000</v>
      </c>
      <c r="V2353">
        <v>0</v>
      </c>
      <c r="W2353" t="s">
        <v>4818</v>
      </c>
      <c r="X2353">
        <v>0</v>
      </c>
      <c r="Y2353">
        <v>0</v>
      </c>
    </row>
    <row r="2354" spans="1:25" x14ac:dyDescent="0.2">
      <c r="A2354">
        <v>9</v>
      </c>
      <c r="B2354">
        <v>1</v>
      </c>
      <c r="C2354">
        <v>213440241</v>
      </c>
      <c r="D2354" t="str">
        <f>VLOOKUP(C:C,[1]חדשים!B:C,2,0)</f>
        <v>חדש סמ 1</v>
      </c>
      <c r="E2354" t="s">
        <v>2540</v>
      </c>
      <c r="F2354" t="s">
        <v>1794</v>
      </c>
      <c r="G2354">
        <v>1</v>
      </c>
      <c r="H2354">
        <v>2</v>
      </c>
      <c r="I2354">
        <v>2767</v>
      </c>
      <c r="J2354">
        <v>27</v>
      </c>
      <c r="K2354" t="str">
        <f>VLOOKUP(J:J,[1]חוגים!A:B,2,0)</f>
        <v>מערכות מידע תואר ראשון</v>
      </c>
      <c r="L2354">
        <v>0</v>
      </c>
      <c r="M2354">
        <v>1</v>
      </c>
      <c r="N2354">
        <v>10</v>
      </c>
      <c r="O2354">
        <v>21</v>
      </c>
      <c r="P2354">
        <v>24</v>
      </c>
      <c r="Q2354">
        <v>1</v>
      </c>
      <c r="R2354">
        <v>0</v>
      </c>
      <c r="S2354">
        <v>0</v>
      </c>
      <c r="T2354">
        <v>41</v>
      </c>
      <c r="U2354">
        <v>5000</v>
      </c>
      <c r="V2354">
        <v>0</v>
      </c>
      <c r="W2354" t="s">
        <v>4819</v>
      </c>
      <c r="X2354">
        <v>0</v>
      </c>
      <c r="Y2354">
        <v>0</v>
      </c>
    </row>
    <row r="2355" spans="1:25" x14ac:dyDescent="0.2">
      <c r="A2355">
        <v>9</v>
      </c>
      <c r="B2355">
        <v>1</v>
      </c>
      <c r="C2355">
        <v>213475403</v>
      </c>
      <c r="D2355" t="s">
        <v>121</v>
      </c>
      <c r="E2355" t="s">
        <v>4820</v>
      </c>
      <c r="F2355" t="s">
        <v>101</v>
      </c>
      <c r="G2355">
        <v>1</v>
      </c>
      <c r="H2355">
        <v>2</v>
      </c>
      <c r="I2355">
        <v>1158</v>
      </c>
      <c r="J2355">
        <v>11</v>
      </c>
      <c r="K2355" t="str">
        <f>VLOOKUP(J:J,[1]חוגים!A:B,2,0)</f>
        <v>מדעי המחשב תואר ראשון</v>
      </c>
      <c r="L2355">
        <v>0</v>
      </c>
      <c r="M2355">
        <v>2</v>
      </c>
      <c r="N2355">
        <v>10</v>
      </c>
      <c r="O2355">
        <v>18</v>
      </c>
      <c r="P2355">
        <v>23</v>
      </c>
      <c r="Q2355">
        <v>1</v>
      </c>
      <c r="R2355">
        <v>0</v>
      </c>
      <c r="S2355">
        <v>41</v>
      </c>
      <c r="T2355">
        <v>35</v>
      </c>
      <c r="U2355">
        <v>5000</v>
      </c>
      <c r="V2355">
        <v>0</v>
      </c>
      <c r="W2355" t="s">
        <v>4821</v>
      </c>
      <c r="X2355">
        <v>0</v>
      </c>
      <c r="Y2355">
        <v>0</v>
      </c>
    </row>
    <row r="2356" spans="1:25" x14ac:dyDescent="0.2">
      <c r="A2356">
        <v>9</v>
      </c>
      <c r="B2356">
        <v>1</v>
      </c>
      <c r="C2356">
        <v>213488133</v>
      </c>
      <c r="D2356" t="s">
        <v>121</v>
      </c>
      <c r="E2356" t="s">
        <v>4822</v>
      </c>
      <c r="F2356" t="s">
        <v>4823</v>
      </c>
      <c r="G2356">
        <v>2</v>
      </c>
      <c r="H2356">
        <v>2</v>
      </c>
      <c r="I2356">
        <v>6103</v>
      </c>
      <c r="J2356">
        <v>61</v>
      </c>
      <c r="K2356" t="str">
        <f>VLOOKUP(J:J,[1]חוגים!A:B,2,0)</f>
        <v>מדעי הסיעוד תואר ראשון</v>
      </c>
      <c r="L2356">
        <v>0</v>
      </c>
      <c r="M2356">
        <v>2</v>
      </c>
      <c r="N2356">
        <v>10</v>
      </c>
      <c r="O2356">
        <v>15</v>
      </c>
      <c r="P2356">
        <v>23</v>
      </c>
      <c r="Q2356">
        <v>2</v>
      </c>
      <c r="R2356">
        <v>0</v>
      </c>
      <c r="S2356">
        <v>52</v>
      </c>
      <c r="T2356">
        <v>29</v>
      </c>
      <c r="U2356">
        <v>5000</v>
      </c>
      <c r="V2356">
        <v>0</v>
      </c>
      <c r="W2356" t="s">
        <v>4824</v>
      </c>
      <c r="X2356">
        <v>0</v>
      </c>
      <c r="Y2356">
        <v>0</v>
      </c>
    </row>
    <row r="2357" spans="1:25" x14ac:dyDescent="0.2">
      <c r="A2357">
        <v>9</v>
      </c>
      <c r="B2357">
        <v>1</v>
      </c>
      <c r="C2357">
        <v>213489636</v>
      </c>
      <c r="D2357" t="str">
        <f>VLOOKUP(C:C,[1]חדשים!B:C,2,0)</f>
        <v>חדש סמ 1</v>
      </c>
      <c r="E2357" t="s">
        <v>3418</v>
      </c>
      <c r="F2357" t="s">
        <v>1032</v>
      </c>
      <c r="G2357">
        <v>2</v>
      </c>
      <c r="H2357">
        <v>2</v>
      </c>
      <c r="I2357">
        <v>2767</v>
      </c>
      <c r="J2357">
        <v>27</v>
      </c>
      <c r="K2357" t="str">
        <f>VLOOKUP(J:J,[1]חוגים!A:B,2,0)</f>
        <v>מערכות מידע תואר ראשון</v>
      </c>
      <c r="L2357">
        <v>0</v>
      </c>
      <c r="M2357">
        <v>1</v>
      </c>
      <c r="N2357">
        <v>10</v>
      </c>
      <c r="O2357">
        <v>21</v>
      </c>
      <c r="P2357">
        <v>24</v>
      </c>
      <c r="Q2357">
        <v>1</v>
      </c>
      <c r="R2357">
        <v>0</v>
      </c>
      <c r="S2357">
        <v>0</v>
      </c>
      <c r="T2357">
        <v>41</v>
      </c>
      <c r="U2357">
        <v>5000</v>
      </c>
      <c r="V2357">
        <v>0</v>
      </c>
      <c r="W2357" t="s">
        <v>4825</v>
      </c>
      <c r="X2357">
        <v>0</v>
      </c>
      <c r="Y2357">
        <v>0</v>
      </c>
    </row>
    <row r="2358" spans="1:25" x14ac:dyDescent="0.2">
      <c r="A2358">
        <v>9</v>
      </c>
      <c r="B2358">
        <v>1</v>
      </c>
      <c r="C2358">
        <v>213533516</v>
      </c>
      <c r="D2358" t="str">
        <f>VLOOKUP(C:C,[1]חדשים!B:C,2,0)</f>
        <v>חדש סמ 1</v>
      </c>
      <c r="E2358" t="s">
        <v>1439</v>
      </c>
      <c r="F2358" t="s">
        <v>4785</v>
      </c>
      <c r="G2358">
        <v>2</v>
      </c>
      <c r="H2358">
        <v>3</v>
      </c>
      <c r="I2358">
        <v>1155</v>
      </c>
      <c r="J2358">
        <v>11</v>
      </c>
      <c r="K2358" t="str">
        <f>VLOOKUP(J:J,[1]חוגים!A:B,2,0)</f>
        <v>מדעי המחשב תואר ראשון</v>
      </c>
      <c r="L2358">
        <v>0</v>
      </c>
      <c r="M2358">
        <v>1</v>
      </c>
      <c r="N2358">
        <v>10</v>
      </c>
      <c r="O2358">
        <v>20</v>
      </c>
      <c r="P2358">
        <v>24</v>
      </c>
      <c r="Q2358">
        <v>1</v>
      </c>
      <c r="R2358">
        <v>0</v>
      </c>
      <c r="S2358">
        <v>0</v>
      </c>
      <c r="T2358">
        <v>39</v>
      </c>
      <c r="U2358">
        <v>5000</v>
      </c>
      <c r="V2358">
        <v>0</v>
      </c>
      <c r="W2358" t="s">
        <v>4826</v>
      </c>
      <c r="X2358">
        <v>0</v>
      </c>
      <c r="Y2358">
        <v>0</v>
      </c>
    </row>
    <row r="2359" spans="1:25" x14ac:dyDescent="0.2">
      <c r="A2359">
        <v>9</v>
      </c>
      <c r="B2359">
        <v>1</v>
      </c>
      <c r="C2359">
        <v>213539885</v>
      </c>
      <c r="D2359" t="s">
        <v>121</v>
      </c>
      <c r="E2359" t="s">
        <v>4827</v>
      </c>
      <c r="F2359" t="s">
        <v>4828</v>
      </c>
      <c r="G2359">
        <v>2</v>
      </c>
      <c r="H2359">
        <v>3</v>
      </c>
      <c r="I2359">
        <v>1155</v>
      </c>
      <c r="J2359">
        <v>11</v>
      </c>
      <c r="K2359" t="str">
        <f>VLOOKUP(J:J,[1]חוגים!A:B,2,0)</f>
        <v>מדעי המחשב תואר ראשון</v>
      </c>
      <c r="L2359">
        <v>0</v>
      </c>
      <c r="M2359">
        <v>1</v>
      </c>
      <c r="N2359">
        <v>10</v>
      </c>
      <c r="O2359">
        <v>18</v>
      </c>
      <c r="P2359">
        <v>23</v>
      </c>
      <c r="Q2359">
        <v>1</v>
      </c>
      <c r="R2359">
        <v>0</v>
      </c>
      <c r="S2359">
        <v>6</v>
      </c>
      <c r="T2359">
        <v>35</v>
      </c>
      <c r="U2359">
        <v>5000</v>
      </c>
      <c r="V2359">
        <v>0</v>
      </c>
      <c r="W2359" t="s">
        <v>4829</v>
      </c>
      <c r="X2359">
        <v>0</v>
      </c>
      <c r="Y2359">
        <v>0</v>
      </c>
    </row>
    <row r="2360" spans="1:25" x14ac:dyDescent="0.2">
      <c r="A2360">
        <v>9</v>
      </c>
      <c r="B2360">
        <v>1</v>
      </c>
      <c r="C2360">
        <v>213574809</v>
      </c>
      <c r="D2360" t="str">
        <f>VLOOKUP(C:C,[1]חדשים!B:C,2,0)</f>
        <v>חדש סמ 1</v>
      </c>
      <c r="E2360" t="s">
        <v>262</v>
      </c>
      <c r="F2360" t="s">
        <v>453</v>
      </c>
      <c r="G2360">
        <v>1</v>
      </c>
      <c r="H2360">
        <v>3</v>
      </c>
      <c r="I2360">
        <v>6103</v>
      </c>
      <c r="J2360">
        <v>61</v>
      </c>
      <c r="K2360" t="str">
        <f>VLOOKUP(J:J,[1]חוגים!A:B,2,0)</f>
        <v>מדעי הסיעוד תואר ראשון</v>
      </c>
      <c r="L2360">
        <v>0</v>
      </c>
      <c r="M2360">
        <v>1</v>
      </c>
      <c r="N2360">
        <v>10</v>
      </c>
      <c r="O2360">
        <v>24</v>
      </c>
      <c r="P2360">
        <v>24</v>
      </c>
      <c r="Q2360">
        <v>1</v>
      </c>
      <c r="R2360">
        <v>0</v>
      </c>
      <c r="S2360">
        <v>0</v>
      </c>
      <c r="T2360">
        <v>48</v>
      </c>
      <c r="U2360">
        <v>5000</v>
      </c>
      <c r="V2360">
        <v>0</v>
      </c>
      <c r="W2360" t="s">
        <v>4830</v>
      </c>
      <c r="X2360">
        <v>0</v>
      </c>
      <c r="Y2360">
        <v>0</v>
      </c>
    </row>
    <row r="2361" spans="1:25" x14ac:dyDescent="0.2">
      <c r="A2361">
        <v>9</v>
      </c>
      <c r="B2361">
        <v>1</v>
      </c>
      <c r="C2361">
        <v>213594310</v>
      </c>
      <c r="D2361" t="s">
        <v>121</v>
      </c>
      <c r="E2361" t="s">
        <v>4831</v>
      </c>
      <c r="F2361" t="s">
        <v>1987</v>
      </c>
      <c r="G2361">
        <v>2</v>
      </c>
      <c r="H2361">
        <v>3</v>
      </c>
      <c r="I2361">
        <v>6103</v>
      </c>
      <c r="J2361">
        <v>61</v>
      </c>
      <c r="K2361" t="str">
        <f>VLOOKUP(J:J,[1]חוגים!A:B,2,0)</f>
        <v>מדעי הסיעוד תואר ראשון</v>
      </c>
      <c r="L2361">
        <v>0</v>
      </c>
      <c r="M2361">
        <v>2</v>
      </c>
      <c r="N2361">
        <v>10</v>
      </c>
      <c r="O2361">
        <v>24</v>
      </c>
      <c r="P2361">
        <v>23</v>
      </c>
      <c r="Q2361">
        <v>1</v>
      </c>
      <c r="R2361">
        <v>0</v>
      </c>
      <c r="S2361">
        <v>52</v>
      </c>
      <c r="T2361">
        <v>48</v>
      </c>
      <c r="U2361">
        <v>5000</v>
      </c>
      <c r="V2361">
        <v>0</v>
      </c>
      <c r="W2361" t="s">
        <v>4832</v>
      </c>
      <c r="X2361">
        <v>0</v>
      </c>
      <c r="Y2361">
        <v>0</v>
      </c>
    </row>
    <row r="2362" spans="1:25" x14ac:dyDescent="0.2">
      <c r="A2362">
        <v>9</v>
      </c>
      <c r="B2362">
        <v>1</v>
      </c>
      <c r="C2362">
        <v>213658768</v>
      </c>
      <c r="D2362" t="str">
        <f>VLOOKUP(C:C,[1]חדשים!B:C,2,0)</f>
        <v>חדש סמ 1</v>
      </c>
      <c r="E2362" t="s">
        <v>4833</v>
      </c>
      <c r="F2362" t="s">
        <v>4834</v>
      </c>
      <c r="G2362">
        <v>2</v>
      </c>
      <c r="H2362">
        <v>3</v>
      </c>
      <c r="I2362">
        <v>6701</v>
      </c>
      <c r="J2362">
        <v>67</v>
      </c>
      <c r="K2362" t="str">
        <f>VLOOKUP(J:J,[1]חוגים!A:B,2,0)</f>
        <v>סיעוד הסבות</v>
      </c>
      <c r="L2362">
        <v>0</v>
      </c>
      <c r="M2362">
        <v>1</v>
      </c>
      <c r="N2362">
        <v>10</v>
      </c>
      <c r="O2362">
        <v>19</v>
      </c>
      <c r="P2362">
        <v>24</v>
      </c>
      <c r="Q2362">
        <v>1</v>
      </c>
      <c r="R2362">
        <v>0</v>
      </c>
      <c r="S2362">
        <v>0</v>
      </c>
      <c r="T2362">
        <v>38</v>
      </c>
      <c r="U2362">
        <v>5000</v>
      </c>
      <c r="V2362">
        <v>0</v>
      </c>
      <c r="W2362" t="s">
        <v>4835</v>
      </c>
      <c r="X2362">
        <v>0</v>
      </c>
      <c r="Y2362">
        <v>0</v>
      </c>
    </row>
    <row r="2363" spans="1:25" x14ac:dyDescent="0.2">
      <c r="A2363">
        <v>9</v>
      </c>
      <c r="B2363">
        <v>1</v>
      </c>
      <c r="C2363">
        <v>213710700</v>
      </c>
      <c r="D2363" t="s">
        <v>121</v>
      </c>
      <c r="E2363" t="s">
        <v>4836</v>
      </c>
      <c r="F2363" t="s">
        <v>1976</v>
      </c>
      <c r="G2363">
        <v>2</v>
      </c>
      <c r="H2363">
        <v>3</v>
      </c>
      <c r="I2363">
        <v>2166</v>
      </c>
      <c r="J2363">
        <v>21</v>
      </c>
      <c r="K2363" t="str">
        <f>VLOOKUP(J:J,[1]חוגים!A:B,2,0)</f>
        <v>כלכלה וניהול תואר ראשון</v>
      </c>
      <c r="L2363">
        <v>0</v>
      </c>
      <c r="M2363">
        <v>2</v>
      </c>
      <c r="N2363">
        <v>10</v>
      </c>
      <c r="O2363">
        <v>21</v>
      </c>
      <c r="P2363">
        <v>23</v>
      </c>
      <c r="Q2363">
        <v>1</v>
      </c>
      <c r="R2363">
        <v>0</v>
      </c>
      <c r="S2363">
        <v>43</v>
      </c>
      <c r="T2363">
        <v>42</v>
      </c>
      <c r="U2363">
        <v>5000</v>
      </c>
      <c r="V2363">
        <v>0</v>
      </c>
      <c r="W2363" t="s">
        <v>4837</v>
      </c>
      <c r="X2363">
        <v>0</v>
      </c>
      <c r="Y2363">
        <v>0</v>
      </c>
    </row>
    <row r="2364" spans="1:25" x14ac:dyDescent="0.2">
      <c r="A2364">
        <v>9</v>
      </c>
      <c r="B2364">
        <v>1</v>
      </c>
      <c r="C2364">
        <v>213713647</v>
      </c>
      <c r="D2364" t="str">
        <f>VLOOKUP(C:C,[1]חדשים!B:C,2,0)</f>
        <v>חדש סמ 1</v>
      </c>
      <c r="E2364" t="s">
        <v>4838</v>
      </c>
      <c r="F2364" t="s">
        <v>484</v>
      </c>
      <c r="G2364">
        <v>2</v>
      </c>
      <c r="H2364">
        <v>3</v>
      </c>
      <c r="I2364">
        <v>3147</v>
      </c>
      <c r="J2364">
        <v>31</v>
      </c>
      <c r="K2364" t="str">
        <f>VLOOKUP(J:J,[1]חוגים!A:B,2,0)</f>
        <v>מדעי התנהגות תואר ראשון</v>
      </c>
      <c r="L2364">
        <v>0</v>
      </c>
      <c r="M2364">
        <v>1</v>
      </c>
      <c r="N2364">
        <v>10</v>
      </c>
      <c r="O2364">
        <v>18</v>
      </c>
      <c r="P2364">
        <v>24</v>
      </c>
      <c r="Q2364">
        <v>1</v>
      </c>
      <c r="R2364">
        <v>0</v>
      </c>
      <c r="S2364">
        <v>0</v>
      </c>
      <c r="T2364">
        <v>36</v>
      </c>
      <c r="U2364">
        <v>5000</v>
      </c>
      <c r="V2364">
        <v>0</v>
      </c>
      <c r="W2364" t="s">
        <v>4839</v>
      </c>
      <c r="X2364">
        <v>0</v>
      </c>
      <c r="Y2364">
        <v>0</v>
      </c>
    </row>
    <row r="2365" spans="1:25" x14ac:dyDescent="0.2">
      <c r="A2365">
        <v>9</v>
      </c>
      <c r="B2365">
        <v>1</v>
      </c>
      <c r="C2365">
        <v>213726094</v>
      </c>
      <c r="D2365" t="str">
        <f>VLOOKUP(C:C,[1]חדשים!B:C,2,0)</f>
        <v>חדש סמ 1</v>
      </c>
      <c r="E2365" t="s">
        <v>4644</v>
      </c>
      <c r="F2365" t="s">
        <v>4840</v>
      </c>
      <c r="G2365">
        <v>1</v>
      </c>
      <c r="H2365">
        <v>3</v>
      </c>
      <c r="I2365">
        <v>1155</v>
      </c>
      <c r="J2365">
        <v>11</v>
      </c>
      <c r="K2365" t="str">
        <f>VLOOKUP(J:J,[1]חוגים!A:B,2,0)</f>
        <v>מדעי המחשב תואר ראשון</v>
      </c>
      <c r="L2365">
        <v>0</v>
      </c>
      <c r="M2365">
        <v>1</v>
      </c>
      <c r="N2365">
        <v>10</v>
      </c>
      <c r="O2365">
        <v>21</v>
      </c>
      <c r="P2365">
        <v>24</v>
      </c>
      <c r="Q2365">
        <v>1</v>
      </c>
      <c r="R2365">
        <v>0</v>
      </c>
      <c r="S2365">
        <v>0</v>
      </c>
      <c r="T2365">
        <v>41</v>
      </c>
      <c r="U2365">
        <v>5000</v>
      </c>
      <c r="V2365">
        <v>0</v>
      </c>
      <c r="W2365" t="s">
        <v>4841</v>
      </c>
      <c r="X2365">
        <v>0</v>
      </c>
      <c r="Y2365">
        <v>0</v>
      </c>
    </row>
    <row r="2366" spans="1:25" x14ac:dyDescent="0.2">
      <c r="A2366">
        <v>9</v>
      </c>
      <c r="B2366">
        <v>1</v>
      </c>
      <c r="C2366">
        <v>213746993</v>
      </c>
      <c r="D2366" t="str">
        <f>VLOOKUP(C:C,[1]חדשים!B:C,2,0)</f>
        <v>חדש סמ 1</v>
      </c>
      <c r="E2366" t="s">
        <v>4842</v>
      </c>
      <c r="F2366" t="s">
        <v>821</v>
      </c>
      <c r="G2366">
        <v>1</v>
      </c>
      <c r="H2366">
        <v>3</v>
      </c>
      <c r="I2366">
        <v>6103</v>
      </c>
      <c r="J2366">
        <v>61</v>
      </c>
      <c r="K2366" t="str">
        <f>VLOOKUP(J:J,[1]חוגים!A:B,2,0)</f>
        <v>מדעי הסיעוד תואר ראשון</v>
      </c>
      <c r="L2366">
        <v>0</v>
      </c>
      <c r="M2366">
        <v>1</v>
      </c>
      <c r="N2366">
        <v>10</v>
      </c>
      <c r="O2366">
        <v>25</v>
      </c>
      <c r="P2366">
        <v>24</v>
      </c>
      <c r="Q2366">
        <v>2</v>
      </c>
      <c r="R2366">
        <v>0</v>
      </c>
      <c r="S2366">
        <v>0</v>
      </c>
      <c r="T2366">
        <v>50</v>
      </c>
      <c r="U2366">
        <v>5000</v>
      </c>
      <c r="V2366">
        <v>0</v>
      </c>
      <c r="W2366" t="s">
        <v>4843</v>
      </c>
      <c r="X2366">
        <v>0</v>
      </c>
      <c r="Y2366">
        <v>0</v>
      </c>
    </row>
    <row r="2367" spans="1:25" x14ac:dyDescent="0.2">
      <c r="A2367">
        <v>9</v>
      </c>
      <c r="B2367">
        <v>1</v>
      </c>
      <c r="C2367">
        <v>213751654</v>
      </c>
      <c r="D2367" t="str">
        <f>VLOOKUP(C:C,[1]חדשים!B:C,2,0)</f>
        <v>חדש סמ 1</v>
      </c>
      <c r="E2367" t="s">
        <v>4844</v>
      </c>
      <c r="F2367" t="s">
        <v>4845</v>
      </c>
      <c r="G2367">
        <v>2</v>
      </c>
      <c r="H2367">
        <v>3</v>
      </c>
      <c r="I2367">
        <v>3152</v>
      </c>
      <c r="J2367">
        <v>31</v>
      </c>
      <c r="K2367" t="str">
        <f>VLOOKUP(J:J,[1]חוגים!A:B,2,0)</f>
        <v>מדעי התנהגות תואר ראשון</v>
      </c>
      <c r="L2367">
        <v>0</v>
      </c>
      <c r="M2367">
        <v>1</v>
      </c>
      <c r="N2367">
        <v>10</v>
      </c>
      <c r="O2367">
        <v>17</v>
      </c>
      <c r="P2367">
        <v>24</v>
      </c>
      <c r="Q2367">
        <v>1</v>
      </c>
      <c r="R2367">
        <v>0</v>
      </c>
      <c r="S2367">
        <v>0</v>
      </c>
      <c r="T2367">
        <v>33</v>
      </c>
      <c r="U2367">
        <v>5000</v>
      </c>
      <c r="V2367">
        <v>0</v>
      </c>
      <c r="W2367" t="s">
        <v>4846</v>
      </c>
      <c r="X2367">
        <v>0</v>
      </c>
      <c r="Y2367">
        <v>0</v>
      </c>
    </row>
    <row r="2368" spans="1:25" x14ac:dyDescent="0.2">
      <c r="A2368">
        <v>9</v>
      </c>
      <c r="B2368">
        <v>1</v>
      </c>
      <c r="C2368">
        <v>213752207</v>
      </c>
      <c r="D2368" t="s">
        <v>121</v>
      </c>
      <c r="E2368" t="s">
        <v>4847</v>
      </c>
      <c r="F2368" t="s">
        <v>4848</v>
      </c>
      <c r="G2368">
        <v>2</v>
      </c>
      <c r="H2368">
        <v>3</v>
      </c>
      <c r="I2368">
        <v>6103</v>
      </c>
      <c r="J2368">
        <v>61</v>
      </c>
      <c r="K2368" t="str">
        <f>VLOOKUP(J:J,[1]חוגים!A:B,2,0)</f>
        <v>מדעי הסיעוד תואר ראשון</v>
      </c>
      <c r="L2368">
        <v>0</v>
      </c>
      <c r="M2368">
        <v>2</v>
      </c>
      <c r="N2368">
        <v>10</v>
      </c>
      <c r="O2368">
        <v>24</v>
      </c>
      <c r="P2368">
        <v>23</v>
      </c>
      <c r="Q2368">
        <v>1</v>
      </c>
      <c r="R2368">
        <v>0</v>
      </c>
      <c r="S2368">
        <v>52</v>
      </c>
      <c r="T2368">
        <v>48</v>
      </c>
      <c r="U2368">
        <v>5000</v>
      </c>
      <c r="V2368">
        <v>0</v>
      </c>
      <c r="W2368" t="s">
        <v>4849</v>
      </c>
      <c r="X2368">
        <v>0</v>
      </c>
      <c r="Y2368">
        <v>0</v>
      </c>
    </row>
    <row r="2369" spans="1:25" x14ac:dyDescent="0.2">
      <c r="A2369">
        <v>9</v>
      </c>
      <c r="B2369">
        <v>1</v>
      </c>
      <c r="C2369">
        <v>213763873</v>
      </c>
      <c r="D2369" t="str">
        <f>VLOOKUP(C:C,[1]חדשים!B:C,2,0)</f>
        <v>חדש סמ 1</v>
      </c>
      <c r="E2369" t="s">
        <v>4850</v>
      </c>
      <c r="F2369" t="s">
        <v>976</v>
      </c>
      <c r="G2369">
        <v>1</v>
      </c>
      <c r="H2369">
        <v>3</v>
      </c>
      <c r="I2369">
        <v>1155</v>
      </c>
      <c r="J2369">
        <v>11</v>
      </c>
      <c r="K2369" t="str">
        <f>VLOOKUP(J:J,[1]חוגים!A:B,2,0)</f>
        <v>מדעי המחשב תואר ראשון</v>
      </c>
      <c r="L2369">
        <v>0</v>
      </c>
      <c r="M2369">
        <v>1</v>
      </c>
      <c r="N2369">
        <v>10</v>
      </c>
      <c r="O2369">
        <v>21</v>
      </c>
      <c r="P2369">
        <v>24</v>
      </c>
      <c r="Q2369">
        <v>2</v>
      </c>
      <c r="R2369">
        <v>0</v>
      </c>
      <c r="S2369">
        <v>0</v>
      </c>
      <c r="T2369">
        <v>41</v>
      </c>
      <c r="U2369">
        <v>5000</v>
      </c>
      <c r="V2369">
        <v>0</v>
      </c>
      <c r="W2369" t="s">
        <v>4851</v>
      </c>
      <c r="X2369">
        <v>0</v>
      </c>
      <c r="Y2369">
        <v>0</v>
      </c>
    </row>
    <row r="2370" spans="1:25" x14ac:dyDescent="0.2">
      <c r="A2370">
        <v>9</v>
      </c>
      <c r="B2370">
        <v>1</v>
      </c>
      <c r="C2370">
        <v>213783228</v>
      </c>
      <c r="D2370" t="str">
        <f>VLOOKUP(C:C,[1]חדשים!B:C,2,0)</f>
        <v>חדש סמ 1</v>
      </c>
      <c r="E2370" t="s">
        <v>4852</v>
      </c>
      <c r="F2370" t="s">
        <v>70</v>
      </c>
      <c r="G2370">
        <v>1</v>
      </c>
      <c r="H2370">
        <v>2</v>
      </c>
      <c r="I2370">
        <v>6103</v>
      </c>
      <c r="J2370">
        <v>61</v>
      </c>
      <c r="K2370" t="str">
        <f>VLOOKUP(J:J,[1]חוגים!A:B,2,0)</f>
        <v>מדעי הסיעוד תואר ראשון</v>
      </c>
      <c r="L2370">
        <v>0</v>
      </c>
      <c r="M2370">
        <v>1</v>
      </c>
      <c r="N2370">
        <v>10</v>
      </c>
      <c r="O2370">
        <v>25</v>
      </c>
      <c r="P2370">
        <v>24</v>
      </c>
      <c r="Q2370">
        <v>1</v>
      </c>
      <c r="R2370">
        <v>0</v>
      </c>
      <c r="S2370">
        <v>0</v>
      </c>
      <c r="T2370">
        <v>50</v>
      </c>
      <c r="U2370">
        <v>5000</v>
      </c>
      <c r="V2370">
        <v>0</v>
      </c>
      <c r="W2370" t="s">
        <v>4853</v>
      </c>
      <c r="X2370">
        <v>0</v>
      </c>
      <c r="Y2370">
        <v>0</v>
      </c>
    </row>
    <row r="2371" spans="1:25" x14ac:dyDescent="0.2">
      <c r="A2371">
        <v>9</v>
      </c>
      <c r="B2371">
        <v>1</v>
      </c>
      <c r="C2371">
        <v>213825631</v>
      </c>
      <c r="D2371" t="str">
        <f>VLOOKUP(C:C,[1]חדשים!B:C,2,0)</f>
        <v>חדש סמ 1</v>
      </c>
      <c r="E2371" t="s">
        <v>4854</v>
      </c>
      <c r="F2371" t="s">
        <v>1679</v>
      </c>
      <c r="G2371">
        <v>2</v>
      </c>
      <c r="H2371">
        <v>3</v>
      </c>
      <c r="I2371">
        <v>1155</v>
      </c>
      <c r="J2371">
        <v>11</v>
      </c>
      <c r="K2371" t="str">
        <f>VLOOKUP(J:J,[1]חוגים!A:B,2,0)</f>
        <v>מדעי המחשב תואר ראשון</v>
      </c>
      <c r="L2371">
        <v>0</v>
      </c>
      <c r="M2371">
        <v>1</v>
      </c>
      <c r="N2371">
        <v>10</v>
      </c>
      <c r="O2371">
        <v>19</v>
      </c>
      <c r="P2371">
        <v>24</v>
      </c>
      <c r="Q2371">
        <v>1</v>
      </c>
      <c r="R2371">
        <v>0</v>
      </c>
      <c r="S2371">
        <v>0</v>
      </c>
      <c r="T2371">
        <v>38</v>
      </c>
      <c r="U2371">
        <v>5000</v>
      </c>
      <c r="V2371">
        <v>0</v>
      </c>
      <c r="W2371" t="s">
        <v>4855</v>
      </c>
      <c r="X2371">
        <v>0</v>
      </c>
      <c r="Y2371">
        <v>0</v>
      </c>
    </row>
    <row r="2372" spans="1:25" x14ac:dyDescent="0.2">
      <c r="A2372">
        <v>9</v>
      </c>
      <c r="B2372">
        <v>1</v>
      </c>
      <c r="C2372">
        <v>213843733</v>
      </c>
      <c r="D2372" t="s">
        <v>121</v>
      </c>
      <c r="E2372" t="s">
        <v>1154</v>
      </c>
      <c r="F2372" t="s">
        <v>461</v>
      </c>
      <c r="G2372">
        <v>1</v>
      </c>
      <c r="H2372">
        <v>3</v>
      </c>
      <c r="I2372">
        <v>2774</v>
      </c>
      <c r="J2372">
        <v>27</v>
      </c>
      <c r="K2372" t="str">
        <f>VLOOKUP(J:J,[1]חוגים!A:B,2,0)</f>
        <v>מערכות מידע תואר ראשון</v>
      </c>
      <c r="L2372">
        <v>0</v>
      </c>
      <c r="M2372">
        <v>2</v>
      </c>
      <c r="N2372">
        <v>10</v>
      </c>
      <c r="O2372">
        <v>24</v>
      </c>
      <c r="P2372">
        <v>23</v>
      </c>
      <c r="Q2372">
        <v>2</v>
      </c>
      <c r="R2372">
        <v>0</v>
      </c>
      <c r="S2372">
        <v>41</v>
      </c>
      <c r="T2372">
        <v>47</v>
      </c>
      <c r="U2372">
        <v>5000</v>
      </c>
      <c r="V2372">
        <v>0</v>
      </c>
      <c r="W2372" t="s">
        <v>4856</v>
      </c>
      <c r="X2372">
        <v>0</v>
      </c>
      <c r="Y2372">
        <v>0</v>
      </c>
    </row>
    <row r="2373" spans="1:25" x14ac:dyDescent="0.2">
      <c r="A2373">
        <v>9</v>
      </c>
      <c r="B2373">
        <v>1</v>
      </c>
      <c r="C2373">
        <v>213905144</v>
      </c>
      <c r="D2373" t="s">
        <v>121</v>
      </c>
      <c r="E2373" t="s">
        <v>4857</v>
      </c>
      <c r="F2373" t="s">
        <v>193</v>
      </c>
      <c r="G2373">
        <v>2</v>
      </c>
      <c r="H2373">
        <v>3</v>
      </c>
      <c r="I2373">
        <v>1159</v>
      </c>
      <c r="J2373">
        <v>11</v>
      </c>
      <c r="K2373" t="str">
        <f>VLOOKUP(J:J,[1]חוגים!A:B,2,0)</f>
        <v>מדעי המחשב תואר ראשון</v>
      </c>
      <c r="L2373">
        <v>0</v>
      </c>
      <c r="M2373">
        <v>2</v>
      </c>
      <c r="N2373">
        <v>10</v>
      </c>
      <c r="O2373">
        <v>18</v>
      </c>
      <c r="P2373">
        <v>23</v>
      </c>
      <c r="Q2373">
        <v>1</v>
      </c>
      <c r="R2373">
        <v>0</v>
      </c>
      <c r="S2373">
        <v>45</v>
      </c>
      <c r="T2373">
        <v>36</v>
      </c>
      <c r="U2373">
        <v>5000</v>
      </c>
      <c r="V2373">
        <v>0</v>
      </c>
      <c r="W2373" t="s">
        <v>4858</v>
      </c>
      <c r="X2373">
        <v>0</v>
      </c>
      <c r="Y2373">
        <v>0</v>
      </c>
    </row>
    <row r="2374" spans="1:25" x14ac:dyDescent="0.2">
      <c r="A2374">
        <v>9</v>
      </c>
      <c r="B2374">
        <v>1</v>
      </c>
      <c r="C2374">
        <v>213909070</v>
      </c>
      <c r="D2374" t="str">
        <f>VLOOKUP(C:C,[1]חדשים!B:C,2,0)</f>
        <v>חדש סמ 1</v>
      </c>
      <c r="E2374" t="s">
        <v>4859</v>
      </c>
      <c r="F2374" t="s">
        <v>4860</v>
      </c>
      <c r="G2374">
        <v>2</v>
      </c>
      <c r="H2374">
        <v>3</v>
      </c>
      <c r="I2374">
        <v>2767</v>
      </c>
      <c r="J2374">
        <v>27</v>
      </c>
      <c r="K2374" t="str">
        <f>VLOOKUP(J:J,[1]חוגים!A:B,2,0)</f>
        <v>מערכות מידע תואר ראשון</v>
      </c>
      <c r="L2374">
        <v>0</v>
      </c>
      <c r="M2374">
        <v>1</v>
      </c>
      <c r="N2374">
        <v>10</v>
      </c>
      <c r="O2374">
        <v>23</v>
      </c>
      <c r="P2374">
        <v>24</v>
      </c>
      <c r="Q2374">
        <v>2</v>
      </c>
      <c r="R2374">
        <v>0</v>
      </c>
      <c r="S2374">
        <v>0</v>
      </c>
      <c r="T2374">
        <v>46</v>
      </c>
      <c r="U2374">
        <v>5000</v>
      </c>
      <c r="V2374">
        <v>0</v>
      </c>
      <c r="W2374" t="s">
        <v>4861</v>
      </c>
      <c r="X2374">
        <v>0</v>
      </c>
      <c r="Y2374">
        <v>0</v>
      </c>
    </row>
    <row r="2375" spans="1:25" x14ac:dyDescent="0.2">
      <c r="A2375">
        <v>9</v>
      </c>
      <c r="B2375">
        <v>1</v>
      </c>
      <c r="C2375">
        <v>213952013</v>
      </c>
      <c r="D2375" t="str">
        <f>VLOOKUP(C:C,[1]חדשים!B:C,2,0)</f>
        <v>חדש סמ 1</v>
      </c>
      <c r="E2375" t="s">
        <v>2989</v>
      </c>
      <c r="F2375" t="s">
        <v>4862</v>
      </c>
      <c r="G2375">
        <v>2</v>
      </c>
      <c r="H2375">
        <v>3</v>
      </c>
      <c r="I2375">
        <v>1155</v>
      </c>
      <c r="J2375">
        <v>11</v>
      </c>
      <c r="K2375" t="str">
        <f>VLOOKUP(J:J,[1]חוגים!A:B,2,0)</f>
        <v>מדעי המחשב תואר ראשון</v>
      </c>
      <c r="L2375">
        <v>0</v>
      </c>
      <c r="M2375">
        <v>1</v>
      </c>
      <c r="N2375">
        <v>10</v>
      </c>
      <c r="O2375">
        <v>17</v>
      </c>
      <c r="P2375">
        <v>24</v>
      </c>
      <c r="Q2375">
        <v>1</v>
      </c>
      <c r="R2375">
        <v>0</v>
      </c>
      <c r="S2375">
        <v>0</v>
      </c>
      <c r="T2375">
        <v>33</v>
      </c>
      <c r="U2375">
        <v>5000</v>
      </c>
      <c r="V2375">
        <v>0</v>
      </c>
      <c r="W2375" t="s">
        <v>4863</v>
      </c>
      <c r="X2375">
        <v>0</v>
      </c>
      <c r="Y2375">
        <v>0</v>
      </c>
    </row>
    <row r="2376" spans="1:25" x14ac:dyDescent="0.2">
      <c r="A2376">
        <v>9</v>
      </c>
      <c r="B2376">
        <v>1</v>
      </c>
      <c r="C2376">
        <v>213953789</v>
      </c>
      <c r="D2376" t="str">
        <f>VLOOKUP(C:C,[1]חדשים!B:C,2,0)</f>
        <v>חדש סמ 1</v>
      </c>
      <c r="E2376" t="s">
        <v>4864</v>
      </c>
      <c r="F2376" t="s">
        <v>4865</v>
      </c>
      <c r="G2376">
        <v>2</v>
      </c>
      <c r="H2376">
        <v>3</v>
      </c>
      <c r="I2376">
        <v>6103</v>
      </c>
      <c r="J2376">
        <v>61</v>
      </c>
      <c r="K2376" t="str">
        <f>VLOOKUP(J:J,[1]חוגים!A:B,2,0)</f>
        <v>מדעי הסיעוד תואר ראשון</v>
      </c>
      <c r="L2376">
        <v>0</v>
      </c>
      <c r="M2376">
        <v>1</v>
      </c>
      <c r="N2376">
        <v>10</v>
      </c>
      <c r="O2376">
        <v>25</v>
      </c>
      <c r="P2376">
        <v>24</v>
      </c>
      <c r="Q2376">
        <v>1</v>
      </c>
      <c r="R2376">
        <v>0</v>
      </c>
      <c r="S2376">
        <v>0</v>
      </c>
      <c r="T2376">
        <v>50</v>
      </c>
      <c r="U2376">
        <v>5000</v>
      </c>
      <c r="V2376">
        <v>0</v>
      </c>
      <c r="W2376" t="s">
        <v>4866</v>
      </c>
      <c r="X2376">
        <v>0</v>
      </c>
      <c r="Y2376">
        <v>0</v>
      </c>
    </row>
    <row r="2377" spans="1:25" x14ac:dyDescent="0.2">
      <c r="A2377">
        <v>9</v>
      </c>
      <c r="B2377">
        <v>1</v>
      </c>
      <c r="C2377">
        <v>213973290</v>
      </c>
      <c r="D2377" t="str">
        <f>VLOOKUP(C:C,[1]חדשים!B:C,2,0)</f>
        <v>חדש סמ 1</v>
      </c>
      <c r="E2377" t="s">
        <v>4346</v>
      </c>
      <c r="F2377" t="s">
        <v>4867</v>
      </c>
      <c r="G2377">
        <v>1</v>
      </c>
      <c r="H2377">
        <v>3</v>
      </c>
      <c r="I2377">
        <v>6103</v>
      </c>
      <c r="J2377">
        <v>61</v>
      </c>
      <c r="K2377" t="str">
        <f>VLOOKUP(J:J,[1]חוגים!A:B,2,0)</f>
        <v>מדעי הסיעוד תואר ראשון</v>
      </c>
      <c r="L2377">
        <v>0</v>
      </c>
      <c r="M2377">
        <v>1</v>
      </c>
      <c r="N2377">
        <v>10</v>
      </c>
      <c r="O2377">
        <v>24</v>
      </c>
      <c r="P2377">
        <v>24</v>
      </c>
      <c r="Q2377">
        <v>1</v>
      </c>
      <c r="R2377">
        <v>0</v>
      </c>
      <c r="S2377">
        <v>0</v>
      </c>
      <c r="T2377">
        <v>48</v>
      </c>
      <c r="U2377">
        <v>5000</v>
      </c>
      <c r="V2377">
        <v>0</v>
      </c>
      <c r="W2377" t="s">
        <v>4868</v>
      </c>
      <c r="X2377">
        <v>0</v>
      </c>
      <c r="Y2377">
        <v>0</v>
      </c>
    </row>
    <row r="2378" spans="1:25" x14ac:dyDescent="0.2">
      <c r="A2378">
        <v>9</v>
      </c>
      <c r="B2378">
        <v>1</v>
      </c>
      <c r="C2378">
        <v>214127359</v>
      </c>
      <c r="D2378" t="str">
        <f>VLOOKUP(C:C,[1]חדשים!B:C,2,0)</f>
        <v>חדש סמ 1</v>
      </c>
      <c r="E2378" t="s">
        <v>4869</v>
      </c>
      <c r="F2378" t="s">
        <v>269</v>
      </c>
      <c r="G2378">
        <v>2</v>
      </c>
      <c r="H2378">
        <v>3</v>
      </c>
      <c r="I2378">
        <v>2772</v>
      </c>
      <c r="J2378">
        <v>27</v>
      </c>
      <c r="K2378" t="str">
        <f>VLOOKUP(J:J,[1]חוגים!A:B,2,0)</f>
        <v>מערכות מידע תואר ראשון</v>
      </c>
      <c r="L2378">
        <v>0</v>
      </c>
      <c r="M2378">
        <v>1</v>
      </c>
      <c r="N2378">
        <v>10</v>
      </c>
      <c r="O2378">
        <v>21</v>
      </c>
      <c r="P2378">
        <v>24</v>
      </c>
      <c r="Q2378">
        <v>1</v>
      </c>
      <c r="R2378">
        <v>0</v>
      </c>
      <c r="S2378">
        <v>0</v>
      </c>
      <c r="T2378">
        <v>42</v>
      </c>
      <c r="U2378">
        <v>5000</v>
      </c>
      <c r="V2378">
        <v>0</v>
      </c>
      <c r="W2378" t="s">
        <v>4870</v>
      </c>
      <c r="X2378">
        <v>0</v>
      </c>
      <c r="Y2378">
        <v>0</v>
      </c>
    </row>
    <row r="2379" spans="1:25" x14ac:dyDescent="0.2">
      <c r="A2379">
        <v>9</v>
      </c>
      <c r="B2379">
        <v>1</v>
      </c>
      <c r="C2379">
        <v>214138323</v>
      </c>
      <c r="D2379" t="str">
        <f>VLOOKUP(C:C,[1]חדשים!B:C,2,0)</f>
        <v>חדש סמ 1</v>
      </c>
      <c r="E2379" t="s">
        <v>4808</v>
      </c>
      <c r="F2379" t="s">
        <v>4871</v>
      </c>
      <c r="G2379">
        <v>1</v>
      </c>
      <c r="H2379">
        <v>4</v>
      </c>
      <c r="I2379">
        <v>1155</v>
      </c>
      <c r="J2379">
        <v>11</v>
      </c>
      <c r="K2379" t="str">
        <f>VLOOKUP(J:J,[1]חוגים!A:B,2,0)</f>
        <v>מדעי המחשב תואר ראשון</v>
      </c>
      <c r="L2379">
        <v>0</v>
      </c>
      <c r="M2379">
        <v>1</v>
      </c>
      <c r="N2379">
        <v>10</v>
      </c>
      <c r="O2379">
        <v>21</v>
      </c>
      <c r="P2379">
        <v>24</v>
      </c>
      <c r="Q2379">
        <v>1</v>
      </c>
      <c r="R2379">
        <v>0</v>
      </c>
      <c r="S2379">
        <v>0</v>
      </c>
      <c r="T2379">
        <v>41</v>
      </c>
      <c r="U2379">
        <v>5000</v>
      </c>
      <c r="V2379">
        <v>0</v>
      </c>
      <c r="W2379" t="s">
        <v>4872</v>
      </c>
      <c r="X2379">
        <v>0</v>
      </c>
      <c r="Y2379">
        <v>0</v>
      </c>
    </row>
    <row r="2380" spans="1:25" x14ac:dyDescent="0.2">
      <c r="A2380">
        <v>9</v>
      </c>
      <c r="B2380">
        <v>1</v>
      </c>
      <c r="C2380">
        <v>214139057</v>
      </c>
      <c r="D2380" t="str">
        <f>VLOOKUP(C:C,[1]חדשים!B:C,2,0)</f>
        <v>חדש סמ 1</v>
      </c>
      <c r="E2380" t="s">
        <v>4873</v>
      </c>
      <c r="F2380" t="s">
        <v>4874</v>
      </c>
      <c r="G2380">
        <v>2</v>
      </c>
      <c r="H2380">
        <v>4</v>
      </c>
      <c r="I2380">
        <v>6103</v>
      </c>
      <c r="J2380">
        <v>61</v>
      </c>
      <c r="K2380" t="str">
        <f>VLOOKUP(J:J,[1]חוגים!A:B,2,0)</f>
        <v>מדעי הסיעוד תואר ראשון</v>
      </c>
      <c r="L2380">
        <v>0</v>
      </c>
      <c r="M2380">
        <v>1</v>
      </c>
      <c r="N2380">
        <v>10</v>
      </c>
      <c r="O2380">
        <v>21</v>
      </c>
      <c r="P2380">
        <v>24</v>
      </c>
      <c r="Q2380">
        <v>1</v>
      </c>
      <c r="R2380">
        <v>0</v>
      </c>
      <c r="S2380">
        <v>0</v>
      </c>
      <c r="T2380">
        <v>42</v>
      </c>
      <c r="U2380">
        <v>5000</v>
      </c>
      <c r="V2380">
        <v>0</v>
      </c>
      <c r="W2380" t="s">
        <v>4875</v>
      </c>
      <c r="X2380">
        <v>0</v>
      </c>
      <c r="Y2380">
        <v>0</v>
      </c>
    </row>
    <row r="2381" spans="1:25" x14ac:dyDescent="0.2">
      <c r="A2381">
        <v>9</v>
      </c>
      <c r="B2381">
        <v>1</v>
      </c>
      <c r="C2381">
        <v>214142325</v>
      </c>
      <c r="D2381" t="s">
        <v>121</v>
      </c>
      <c r="E2381" t="s">
        <v>4876</v>
      </c>
      <c r="F2381" t="s">
        <v>4877</v>
      </c>
      <c r="G2381">
        <v>2</v>
      </c>
      <c r="H2381">
        <v>3</v>
      </c>
      <c r="I2381">
        <v>6103</v>
      </c>
      <c r="J2381">
        <v>61</v>
      </c>
      <c r="K2381" t="str">
        <f>VLOOKUP(J:J,[1]חוגים!A:B,2,0)</f>
        <v>מדעי הסיעוד תואר ראשון</v>
      </c>
      <c r="L2381">
        <v>0</v>
      </c>
      <c r="M2381">
        <v>2</v>
      </c>
      <c r="N2381">
        <v>10</v>
      </c>
      <c r="O2381">
        <v>24</v>
      </c>
      <c r="P2381">
        <v>23</v>
      </c>
      <c r="Q2381">
        <v>1</v>
      </c>
      <c r="R2381">
        <v>0</v>
      </c>
      <c r="S2381">
        <v>52</v>
      </c>
      <c r="T2381">
        <v>48</v>
      </c>
      <c r="U2381">
        <v>5000</v>
      </c>
      <c r="V2381">
        <v>0</v>
      </c>
      <c r="W2381" t="s">
        <v>4878</v>
      </c>
      <c r="X2381">
        <v>0</v>
      </c>
      <c r="Y2381">
        <v>0</v>
      </c>
    </row>
    <row r="2382" spans="1:25" x14ac:dyDescent="0.2">
      <c r="A2382">
        <v>9</v>
      </c>
      <c r="B2382">
        <v>1</v>
      </c>
      <c r="C2382">
        <v>214166365</v>
      </c>
      <c r="D2382" t="str">
        <f>VLOOKUP(C:C,[1]חדשים!B:C,2,0)</f>
        <v>חדש סמ 1</v>
      </c>
      <c r="E2382" t="s">
        <v>4879</v>
      </c>
      <c r="F2382" t="s">
        <v>1720</v>
      </c>
      <c r="G2382">
        <v>1</v>
      </c>
      <c r="H2382">
        <v>3</v>
      </c>
      <c r="I2382">
        <v>2772</v>
      </c>
      <c r="J2382">
        <v>27</v>
      </c>
      <c r="K2382" t="str">
        <f>VLOOKUP(J:J,[1]חוגים!A:B,2,0)</f>
        <v>מערכות מידע תואר ראשון</v>
      </c>
      <c r="L2382">
        <v>0</v>
      </c>
      <c r="M2382">
        <v>1</v>
      </c>
      <c r="N2382">
        <v>10</v>
      </c>
      <c r="O2382">
        <v>21</v>
      </c>
      <c r="P2382">
        <v>24</v>
      </c>
      <c r="Q2382">
        <v>1</v>
      </c>
      <c r="R2382">
        <v>0</v>
      </c>
      <c r="S2382">
        <v>0</v>
      </c>
      <c r="T2382">
        <v>42</v>
      </c>
      <c r="U2382">
        <v>5000</v>
      </c>
      <c r="V2382">
        <v>0</v>
      </c>
      <c r="W2382" t="s">
        <v>4880</v>
      </c>
      <c r="X2382">
        <v>0</v>
      </c>
      <c r="Y2382">
        <v>0</v>
      </c>
    </row>
    <row r="2383" spans="1:25" x14ac:dyDescent="0.2">
      <c r="A2383">
        <v>9</v>
      </c>
      <c r="B2383">
        <v>1</v>
      </c>
      <c r="C2383">
        <v>214166738</v>
      </c>
      <c r="D2383" t="str">
        <f>VLOOKUP(C:C,[1]חדשים!B:C,2,0)</f>
        <v>חדש סמ 1</v>
      </c>
      <c r="E2383" t="s">
        <v>4881</v>
      </c>
      <c r="F2383" t="s">
        <v>101</v>
      </c>
      <c r="G2383">
        <v>1</v>
      </c>
      <c r="H2383">
        <v>3</v>
      </c>
      <c r="I2383">
        <v>2774</v>
      </c>
      <c r="J2383">
        <v>27</v>
      </c>
      <c r="K2383" t="str">
        <f>VLOOKUP(J:J,[1]חוגים!A:B,2,0)</f>
        <v>מערכות מידע תואר ראשון</v>
      </c>
      <c r="L2383">
        <v>0</v>
      </c>
      <c r="M2383">
        <v>1</v>
      </c>
      <c r="N2383">
        <v>10</v>
      </c>
      <c r="O2383">
        <v>21</v>
      </c>
      <c r="P2383">
        <v>24</v>
      </c>
      <c r="Q2383">
        <v>1</v>
      </c>
      <c r="R2383">
        <v>0</v>
      </c>
      <c r="S2383">
        <v>0</v>
      </c>
      <c r="T2383">
        <v>42</v>
      </c>
      <c r="U2383">
        <v>5000</v>
      </c>
      <c r="V2383">
        <v>0</v>
      </c>
      <c r="W2383" t="s">
        <v>4882</v>
      </c>
      <c r="X2383">
        <v>0</v>
      </c>
      <c r="Y2383">
        <v>0</v>
      </c>
    </row>
    <row r="2384" spans="1:25" x14ac:dyDescent="0.2">
      <c r="A2384">
        <v>9</v>
      </c>
      <c r="B2384">
        <v>1</v>
      </c>
      <c r="C2384">
        <v>214215782</v>
      </c>
      <c r="D2384" t="s">
        <v>121</v>
      </c>
      <c r="E2384" t="s">
        <v>4883</v>
      </c>
      <c r="F2384" t="s">
        <v>1883</v>
      </c>
      <c r="G2384">
        <v>2</v>
      </c>
      <c r="H2384">
        <v>3</v>
      </c>
      <c r="I2384">
        <v>3147</v>
      </c>
      <c r="J2384">
        <v>31</v>
      </c>
      <c r="K2384" t="str">
        <f>VLOOKUP(J:J,[1]חוגים!A:B,2,0)</f>
        <v>מדעי התנהגות תואר ראשון</v>
      </c>
      <c r="L2384">
        <v>0</v>
      </c>
      <c r="M2384">
        <v>1</v>
      </c>
      <c r="N2384">
        <v>10</v>
      </c>
      <c r="O2384">
        <v>18</v>
      </c>
      <c r="P2384">
        <v>23</v>
      </c>
      <c r="Q2384">
        <v>1</v>
      </c>
      <c r="R2384">
        <v>0</v>
      </c>
      <c r="S2384">
        <v>25</v>
      </c>
      <c r="T2384">
        <v>36</v>
      </c>
      <c r="U2384">
        <v>5000</v>
      </c>
      <c r="V2384">
        <v>0</v>
      </c>
      <c r="W2384" t="s">
        <v>4884</v>
      </c>
      <c r="X2384">
        <v>0</v>
      </c>
      <c r="Y2384">
        <v>0</v>
      </c>
    </row>
    <row r="2385" spans="1:25" x14ac:dyDescent="0.2">
      <c r="A2385">
        <v>9</v>
      </c>
      <c r="B2385">
        <v>1</v>
      </c>
      <c r="C2385">
        <v>214254310</v>
      </c>
      <c r="D2385" t="str">
        <f>VLOOKUP(C:C,[1]חדשים!B:C,2,0)</f>
        <v>חדש סמ 1</v>
      </c>
      <c r="E2385" t="s">
        <v>2617</v>
      </c>
      <c r="F2385" t="s">
        <v>2822</v>
      </c>
      <c r="G2385">
        <v>2</v>
      </c>
      <c r="H2385">
        <v>3</v>
      </c>
      <c r="I2385">
        <v>6103</v>
      </c>
      <c r="J2385">
        <v>61</v>
      </c>
      <c r="K2385" t="str">
        <f>VLOOKUP(J:J,[1]חוגים!A:B,2,0)</f>
        <v>מדעי הסיעוד תואר ראשון</v>
      </c>
      <c r="L2385">
        <v>0</v>
      </c>
      <c r="M2385">
        <v>1</v>
      </c>
      <c r="N2385">
        <v>10</v>
      </c>
      <c r="O2385">
        <v>26</v>
      </c>
      <c r="P2385">
        <v>24</v>
      </c>
      <c r="Q2385">
        <v>1</v>
      </c>
      <c r="R2385">
        <v>0</v>
      </c>
      <c r="S2385">
        <v>0</v>
      </c>
      <c r="T2385">
        <v>52</v>
      </c>
      <c r="U2385">
        <v>5000</v>
      </c>
      <c r="V2385">
        <v>0</v>
      </c>
      <c r="W2385" t="s">
        <v>4885</v>
      </c>
      <c r="X2385">
        <v>0</v>
      </c>
      <c r="Y2385">
        <v>0</v>
      </c>
    </row>
    <row r="2386" spans="1:25" x14ac:dyDescent="0.2">
      <c r="A2386">
        <v>9</v>
      </c>
      <c r="B2386">
        <v>1</v>
      </c>
      <c r="C2386">
        <v>214273872</v>
      </c>
      <c r="D2386" t="str">
        <f>VLOOKUP(C:C,[1]חדשים!B:C,2,0)</f>
        <v>חדש סמ 1</v>
      </c>
      <c r="E2386" t="s">
        <v>4678</v>
      </c>
      <c r="F2386" t="s">
        <v>4353</v>
      </c>
      <c r="G2386">
        <v>1</v>
      </c>
      <c r="H2386">
        <v>4</v>
      </c>
      <c r="I2386">
        <v>2166</v>
      </c>
      <c r="J2386">
        <v>21</v>
      </c>
      <c r="K2386" t="str">
        <f>VLOOKUP(J:J,[1]חוגים!A:B,2,0)</f>
        <v>כלכלה וניהול תואר ראשון</v>
      </c>
      <c r="L2386">
        <v>0</v>
      </c>
      <c r="M2386">
        <v>1</v>
      </c>
      <c r="N2386">
        <v>10</v>
      </c>
      <c r="O2386">
        <v>22</v>
      </c>
      <c r="P2386">
        <v>24</v>
      </c>
      <c r="Q2386">
        <v>1</v>
      </c>
      <c r="R2386">
        <v>0</v>
      </c>
      <c r="S2386">
        <v>0</v>
      </c>
      <c r="T2386">
        <v>43</v>
      </c>
      <c r="U2386">
        <v>5000</v>
      </c>
      <c r="V2386">
        <v>0</v>
      </c>
      <c r="W2386" t="s">
        <v>4886</v>
      </c>
      <c r="X2386">
        <v>0</v>
      </c>
      <c r="Y2386">
        <v>0</v>
      </c>
    </row>
    <row r="2387" spans="1:25" x14ac:dyDescent="0.2">
      <c r="A2387">
        <v>9</v>
      </c>
      <c r="B2387">
        <v>1</v>
      </c>
      <c r="C2387">
        <v>214274342</v>
      </c>
      <c r="D2387" t="str">
        <f>VLOOKUP(C:C,[1]חדשים!B:C,2,0)</f>
        <v>חדש סמ 1</v>
      </c>
      <c r="E2387" t="s">
        <v>1413</v>
      </c>
      <c r="F2387" t="s">
        <v>4887</v>
      </c>
      <c r="G2387">
        <v>2</v>
      </c>
      <c r="H2387">
        <v>4</v>
      </c>
      <c r="I2387">
        <v>1158</v>
      </c>
      <c r="J2387">
        <v>11</v>
      </c>
      <c r="K2387" t="str">
        <f>VLOOKUP(J:J,[1]חוגים!A:B,2,0)</f>
        <v>מדעי המחשב תואר ראשון</v>
      </c>
      <c r="L2387">
        <v>0</v>
      </c>
      <c r="M2387">
        <v>1</v>
      </c>
      <c r="N2387">
        <v>10</v>
      </c>
      <c r="O2387">
        <v>23</v>
      </c>
      <c r="P2387">
        <v>24</v>
      </c>
      <c r="Q2387">
        <v>2</v>
      </c>
      <c r="R2387">
        <v>0</v>
      </c>
      <c r="S2387">
        <v>0</v>
      </c>
      <c r="T2387">
        <v>46</v>
      </c>
      <c r="U2387">
        <v>5000</v>
      </c>
      <c r="V2387">
        <v>0</v>
      </c>
      <c r="W2387" t="s">
        <v>4888</v>
      </c>
      <c r="X2387">
        <v>0</v>
      </c>
      <c r="Y2387">
        <v>0</v>
      </c>
    </row>
    <row r="2388" spans="1:25" x14ac:dyDescent="0.2">
      <c r="A2388">
        <v>9</v>
      </c>
      <c r="B2388">
        <v>1</v>
      </c>
      <c r="C2388">
        <v>214293359</v>
      </c>
      <c r="D2388" t="str">
        <f>VLOOKUP(C:C,[1]חדשים!B:C,2,0)</f>
        <v>חדש סמ 1</v>
      </c>
      <c r="E2388" t="s">
        <v>4889</v>
      </c>
      <c r="F2388" t="s">
        <v>4890</v>
      </c>
      <c r="G2388">
        <v>2</v>
      </c>
      <c r="H2388">
        <v>3</v>
      </c>
      <c r="I2388">
        <v>2166</v>
      </c>
      <c r="J2388">
        <v>21</v>
      </c>
      <c r="K2388" t="str">
        <f>VLOOKUP(J:J,[1]חוגים!A:B,2,0)</f>
        <v>כלכלה וניהול תואר ראשון</v>
      </c>
      <c r="L2388">
        <v>0</v>
      </c>
      <c r="M2388">
        <v>1</v>
      </c>
      <c r="N2388">
        <v>10</v>
      </c>
      <c r="O2388">
        <v>22</v>
      </c>
      <c r="P2388">
        <v>24</v>
      </c>
      <c r="Q2388">
        <v>1</v>
      </c>
      <c r="R2388">
        <v>0</v>
      </c>
      <c r="S2388">
        <v>0</v>
      </c>
      <c r="T2388">
        <v>43</v>
      </c>
      <c r="U2388">
        <v>5000</v>
      </c>
      <c r="V2388">
        <v>0</v>
      </c>
      <c r="W2388" t="s">
        <v>4891</v>
      </c>
      <c r="X2388">
        <v>0</v>
      </c>
      <c r="Y2388">
        <v>0</v>
      </c>
    </row>
    <row r="2389" spans="1:25" x14ac:dyDescent="0.2">
      <c r="A2389">
        <v>9</v>
      </c>
      <c r="B2389">
        <v>1</v>
      </c>
      <c r="C2389">
        <v>214299380</v>
      </c>
      <c r="D2389" t="s">
        <v>121</v>
      </c>
      <c r="E2389" t="s">
        <v>4742</v>
      </c>
      <c r="F2389" t="s">
        <v>4892</v>
      </c>
      <c r="G2389">
        <v>1</v>
      </c>
      <c r="H2389">
        <v>3</v>
      </c>
      <c r="I2389">
        <v>2166</v>
      </c>
      <c r="J2389">
        <v>21</v>
      </c>
      <c r="K2389" t="str">
        <f>VLOOKUP(J:J,[1]חוגים!A:B,2,0)</f>
        <v>כלכלה וניהול תואר ראשון</v>
      </c>
      <c r="L2389">
        <v>0</v>
      </c>
      <c r="M2389">
        <v>1</v>
      </c>
      <c r="N2389">
        <v>10</v>
      </c>
      <c r="O2389">
        <v>19</v>
      </c>
      <c r="P2389">
        <v>23</v>
      </c>
      <c r="Q2389">
        <v>1</v>
      </c>
      <c r="R2389">
        <v>0</v>
      </c>
      <c r="S2389">
        <v>39</v>
      </c>
      <c r="T2389">
        <v>37</v>
      </c>
      <c r="U2389">
        <v>5000</v>
      </c>
      <c r="V2389">
        <v>0</v>
      </c>
      <c r="W2389" t="s">
        <v>4893</v>
      </c>
      <c r="X2389">
        <v>0</v>
      </c>
      <c r="Y2389">
        <v>0</v>
      </c>
    </row>
    <row r="2390" spans="1:25" x14ac:dyDescent="0.2">
      <c r="A2390">
        <v>9</v>
      </c>
      <c r="B2390">
        <v>1</v>
      </c>
      <c r="C2390">
        <v>214307746</v>
      </c>
      <c r="D2390" t="s">
        <v>121</v>
      </c>
      <c r="E2390" t="s">
        <v>2397</v>
      </c>
      <c r="F2390" t="s">
        <v>1627</v>
      </c>
      <c r="G2390">
        <v>2</v>
      </c>
      <c r="H2390">
        <v>3</v>
      </c>
      <c r="I2390">
        <v>6103</v>
      </c>
      <c r="J2390">
        <v>61</v>
      </c>
      <c r="K2390" t="str">
        <f>VLOOKUP(J:J,[1]חוגים!A:B,2,0)</f>
        <v>מדעי הסיעוד תואר ראשון</v>
      </c>
      <c r="L2390">
        <v>0</v>
      </c>
      <c r="M2390">
        <v>2</v>
      </c>
      <c r="N2390">
        <v>10</v>
      </c>
      <c r="O2390">
        <v>24</v>
      </c>
      <c r="P2390">
        <v>23</v>
      </c>
      <c r="Q2390">
        <v>1</v>
      </c>
      <c r="R2390">
        <v>0</v>
      </c>
      <c r="S2390">
        <v>52</v>
      </c>
      <c r="T2390">
        <v>47</v>
      </c>
      <c r="U2390">
        <v>5000</v>
      </c>
      <c r="V2390">
        <v>0</v>
      </c>
      <c r="W2390" t="s">
        <v>4894</v>
      </c>
      <c r="X2390">
        <v>0</v>
      </c>
      <c r="Y2390">
        <v>0</v>
      </c>
    </row>
    <row r="2391" spans="1:25" x14ac:dyDescent="0.2">
      <c r="A2391">
        <v>9</v>
      </c>
      <c r="B2391">
        <v>1</v>
      </c>
      <c r="C2391">
        <v>214308520</v>
      </c>
      <c r="D2391" t="str">
        <f>VLOOKUP(C:C,[1]חדשים!B:C,2,0)</f>
        <v>חדש סמ 1</v>
      </c>
      <c r="E2391" t="s">
        <v>4895</v>
      </c>
      <c r="F2391" t="s">
        <v>281</v>
      </c>
      <c r="G2391">
        <v>1</v>
      </c>
      <c r="H2391">
        <v>3</v>
      </c>
      <c r="I2391">
        <v>2164</v>
      </c>
      <c r="J2391">
        <v>21</v>
      </c>
      <c r="K2391" t="str">
        <f>VLOOKUP(J:J,[1]חוגים!A:B,2,0)</f>
        <v>כלכלה וניהול תואר ראשון</v>
      </c>
      <c r="L2391">
        <v>0</v>
      </c>
      <c r="M2391">
        <v>1</v>
      </c>
      <c r="N2391">
        <v>10</v>
      </c>
      <c r="O2391">
        <v>22</v>
      </c>
      <c r="P2391">
        <v>24</v>
      </c>
      <c r="Q2391">
        <v>1</v>
      </c>
      <c r="R2391">
        <v>0</v>
      </c>
      <c r="S2391">
        <v>0</v>
      </c>
      <c r="T2391">
        <v>43</v>
      </c>
      <c r="U2391">
        <v>5000</v>
      </c>
      <c r="V2391">
        <v>0</v>
      </c>
      <c r="W2391" t="s">
        <v>4896</v>
      </c>
      <c r="X2391">
        <v>0</v>
      </c>
      <c r="Y2391">
        <v>0</v>
      </c>
    </row>
    <row r="2392" spans="1:25" x14ac:dyDescent="0.2">
      <c r="A2392">
        <v>9</v>
      </c>
      <c r="B2392">
        <v>1</v>
      </c>
      <c r="C2392">
        <v>214312076</v>
      </c>
      <c r="D2392" t="s">
        <v>121</v>
      </c>
      <c r="E2392" t="s">
        <v>4897</v>
      </c>
      <c r="F2392" t="s">
        <v>4898</v>
      </c>
      <c r="G2392">
        <v>1</v>
      </c>
      <c r="H2392">
        <v>3</v>
      </c>
      <c r="I2392">
        <v>6103</v>
      </c>
      <c r="J2392">
        <v>61</v>
      </c>
      <c r="K2392" t="str">
        <f>VLOOKUP(J:J,[1]חוגים!A:B,2,0)</f>
        <v>מדעי הסיעוד תואר ראשון</v>
      </c>
      <c r="L2392">
        <v>0</v>
      </c>
      <c r="M2392">
        <v>2</v>
      </c>
      <c r="N2392">
        <v>10</v>
      </c>
      <c r="O2392">
        <v>23</v>
      </c>
      <c r="P2392">
        <v>23</v>
      </c>
      <c r="Q2392">
        <v>1</v>
      </c>
      <c r="R2392">
        <v>0</v>
      </c>
      <c r="S2392">
        <v>49</v>
      </c>
      <c r="T2392">
        <v>45</v>
      </c>
      <c r="U2392">
        <v>5000</v>
      </c>
      <c r="V2392">
        <v>0</v>
      </c>
      <c r="W2392" t="s">
        <v>4899</v>
      </c>
      <c r="X2392">
        <v>0</v>
      </c>
      <c r="Y2392">
        <v>0</v>
      </c>
    </row>
    <row r="2393" spans="1:25" x14ac:dyDescent="0.2">
      <c r="A2393">
        <v>9</v>
      </c>
      <c r="B2393">
        <v>1</v>
      </c>
      <c r="C2393">
        <v>214326639</v>
      </c>
      <c r="D2393" t="str">
        <f>VLOOKUP(C:C,[1]חדשים!B:C,2,0)</f>
        <v>חדש סמ 1</v>
      </c>
      <c r="E2393" t="s">
        <v>4900</v>
      </c>
      <c r="F2393" t="s">
        <v>3828</v>
      </c>
      <c r="G2393">
        <v>1</v>
      </c>
      <c r="H2393">
        <v>3</v>
      </c>
      <c r="I2393">
        <v>2164</v>
      </c>
      <c r="J2393">
        <v>21</v>
      </c>
      <c r="K2393" t="str">
        <f>VLOOKUP(J:J,[1]חוגים!A:B,2,0)</f>
        <v>כלכלה וניהול תואר ראשון</v>
      </c>
      <c r="L2393">
        <v>0</v>
      </c>
      <c r="M2393">
        <v>1</v>
      </c>
      <c r="N2393">
        <v>10</v>
      </c>
      <c r="O2393">
        <v>18</v>
      </c>
      <c r="P2393">
        <v>24</v>
      </c>
      <c r="Q2393">
        <v>1</v>
      </c>
      <c r="R2393">
        <v>0</v>
      </c>
      <c r="S2393">
        <v>0</v>
      </c>
      <c r="T2393">
        <v>35</v>
      </c>
      <c r="U2393">
        <v>5000</v>
      </c>
      <c r="V2393">
        <v>0</v>
      </c>
      <c r="W2393" t="s">
        <v>4901</v>
      </c>
      <c r="X2393">
        <v>0</v>
      </c>
      <c r="Y2393">
        <v>0</v>
      </c>
    </row>
    <row r="2394" spans="1:25" x14ac:dyDescent="0.2">
      <c r="A2394">
        <v>9</v>
      </c>
      <c r="B2394">
        <v>1</v>
      </c>
      <c r="C2394">
        <v>214340465</v>
      </c>
      <c r="D2394" t="str">
        <f>VLOOKUP(C:C,[1]חדשים!B:C,2,0)</f>
        <v>חדש סמ 1</v>
      </c>
      <c r="E2394" t="s">
        <v>4902</v>
      </c>
      <c r="F2394" t="s">
        <v>4903</v>
      </c>
      <c r="G2394">
        <v>1</v>
      </c>
      <c r="H2394">
        <v>3</v>
      </c>
      <c r="I2394">
        <v>1155</v>
      </c>
      <c r="J2394">
        <v>11</v>
      </c>
      <c r="K2394" t="str">
        <f>VLOOKUP(J:J,[1]חוגים!A:B,2,0)</f>
        <v>מדעי המחשב תואר ראשון</v>
      </c>
      <c r="L2394">
        <v>0</v>
      </c>
      <c r="M2394">
        <v>1</v>
      </c>
      <c r="N2394">
        <v>10</v>
      </c>
      <c r="O2394">
        <v>16</v>
      </c>
      <c r="P2394">
        <v>24</v>
      </c>
      <c r="Q2394">
        <v>2</v>
      </c>
      <c r="R2394">
        <v>0</v>
      </c>
      <c r="S2394">
        <v>0</v>
      </c>
      <c r="T2394">
        <v>32</v>
      </c>
      <c r="U2394">
        <v>5000</v>
      </c>
      <c r="V2394">
        <v>0</v>
      </c>
      <c r="W2394" t="s">
        <v>4904</v>
      </c>
      <c r="X2394">
        <v>0</v>
      </c>
      <c r="Y2394">
        <v>0</v>
      </c>
    </row>
    <row r="2395" spans="1:25" x14ac:dyDescent="0.2">
      <c r="A2395">
        <v>9</v>
      </c>
      <c r="B2395">
        <v>1</v>
      </c>
      <c r="C2395">
        <v>214395469</v>
      </c>
      <c r="D2395" t="str">
        <f>VLOOKUP(C:C,[1]חדשים!B:C,2,0)</f>
        <v>חדש סמ 1</v>
      </c>
      <c r="E2395" t="s">
        <v>4905</v>
      </c>
      <c r="F2395" t="s">
        <v>4303</v>
      </c>
      <c r="G2395">
        <v>1</v>
      </c>
      <c r="H2395">
        <v>4</v>
      </c>
      <c r="I2395">
        <v>3151</v>
      </c>
      <c r="J2395">
        <v>31</v>
      </c>
      <c r="K2395" t="str">
        <f>VLOOKUP(J:J,[1]חוגים!A:B,2,0)</f>
        <v>מדעי התנהגות תואר ראשון</v>
      </c>
      <c r="L2395">
        <v>0</v>
      </c>
      <c r="M2395">
        <v>1</v>
      </c>
      <c r="N2395">
        <v>10</v>
      </c>
      <c r="O2395">
        <v>16</v>
      </c>
      <c r="P2395">
        <v>24</v>
      </c>
      <c r="Q2395">
        <v>1</v>
      </c>
      <c r="R2395">
        <v>0</v>
      </c>
      <c r="S2395">
        <v>0</v>
      </c>
      <c r="T2395">
        <v>32</v>
      </c>
      <c r="U2395">
        <v>5000</v>
      </c>
      <c r="V2395">
        <v>0</v>
      </c>
      <c r="W2395" t="s">
        <v>4906</v>
      </c>
      <c r="X2395">
        <v>0</v>
      </c>
      <c r="Y2395">
        <v>0</v>
      </c>
    </row>
    <row r="2396" spans="1:25" x14ac:dyDescent="0.2">
      <c r="A2396">
        <v>9</v>
      </c>
      <c r="B2396">
        <v>1</v>
      </c>
      <c r="C2396">
        <v>214398786</v>
      </c>
      <c r="D2396" t="str">
        <f>VLOOKUP(C:C,[1]חדשים!B:C,2,0)</f>
        <v>חדש סמ 1</v>
      </c>
      <c r="E2396" t="s">
        <v>4907</v>
      </c>
      <c r="F2396" t="s">
        <v>2101</v>
      </c>
      <c r="G2396">
        <v>2</v>
      </c>
      <c r="H2396">
        <v>4</v>
      </c>
      <c r="I2396">
        <v>3147</v>
      </c>
      <c r="J2396">
        <v>31</v>
      </c>
      <c r="K2396" t="str">
        <f>VLOOKUP(J:J,[1]חוגים!A:B,2,0)</f>
        <v>מדעי התנהגות תואר ראשון</v>
      </c>
      <c r="L2396">
        <v>0</v>
      </c>
      <c r="M2396">
        <v>1</v>
      </c>
      <c r="N2396">
        <v>10</v>
      </c>
      <c r="O2396">
        <v>17</v>
      </c>
      <c r="P2396">
        <v>24</v>
      </c>
      <c r="Q2396">
        <v>1</v>
      </c>
      <c r="R2396">
        <v>0</v>
      </c>
      <c r="S2396">
        <v>0</v>
      </c>
      <c r="T2396">
        <v>33</v>
      </c>
      <c r="U2396">
        <v>5000</v>
      </c>
      <c r="V2396">
        <v>0</v>
      </c>
      <c r="W2396" t="s">
        <v>4908</v>
      </c>
      <c r="X2396">
        <v>0</v>
      </c>
      <c r="Y2396">
        <v>0</v>
      </c>
    </row>
    <row r="2397" spans="1:25" x14ac:dyDescent="0.2">
      <c r="A2397">
        <v>9</v>
      </c>
      <c r="B2397">
        <v>1</v>
      </c>
      <c r="C2397">
        <v>214560757</v>
      </c>
      <c r="D2397" t="str">
        <f>VLOOKUP(C:C,[1]חדשים!B:C,2,0)</f>
        <v>חדש סמ 1</v>
      </c>
      <c r="E2397" t="s">
        <v>1019</v>
      </c>
      <c r="F2397" t="s">
        <v>4909</v>
      </c>
      <c r="G2397">
        <v>2</v>
      </c>
      <c r="H2397">
        <v>4</v>
      </c>
      <c r="I2397">
        <v>2164</v>
      </c>
      <c r="J2397">
        <v>21</v>
      </c>
      <c r="K2397" t="str">
        <f>VLOOKUP(J:J,[1]חוגים!A:B,2,0)</f>
        <v>כלכלה וניהול תואר ראשון</v>
      </c>
      <c r="L2397">
        <v>0</v>
      </c>
      <c r="M2397">
        <v>1</v>
      </c>
      <c r="N2397">
        <v>10</v>
      </c>
      <c r="O2397">
        <v>22</v>
      </c>
      <c r="P2397">
        <v>24</v>
      </c>
      <c r="Q2397">
        <v>1</v>
      </c>
      <c r="R2397">
        <v>0</v>
      </c>
      <c r="S2397">
        <v>0</v>
      </c>
      <c r="T2397">
        <v>43</v>
      </c>
      <c r="U2397">
        <v>5000</v>
      </c>
      <c r="V2397">
        <v>0</v>
      </c>
      <c r="W2397" t="s">
        <v>4910</v>
      </c>
      <c r="X2397">
        <v>0</v>
      </c>
      <c r="Y2397">
        <v>0</v>
      </c>
    </row>
    <row r="2398" spans="1:25" x14ac:dyDescent="0.2">
      <c r="A2398">
        <v>9</v>
      </c>
      <c r="B2398">
        <v>1</v>
      </c>
      <c r="C2398">
        <v>214755696</v>
      </c>
      <c r="D2398" t="str">
        <f>VLOOKUP(C:C,[1]חדשים!B:C,2,0)</f>
        <v>חדש סמ 1</v>
      </c>
      <c r="E2398" t="s">
        <v>4840</v>
      </c>
      <c r="F2398" t="s">
        <v>4911</v>
      </c>
      <c r="G2398">
        <v>2</v>
      </c>
      <c r="H2398">
        <v>4</v>
      </c>
      <c r="I2398">
        <v>3147</v>
      </c>
      <c r="J2398">
        <v>31</v>
      </c>
      <c r="K2398" t="str">
        <f>VLOOKUP(J:J,[1]חוגים!A:B,2,0)</f>
        <v>מדעי התנהגות תואר ראשון</v>
      </c>
      <c r="L2398">
        <v>0</v>
      </c>
      <c r="M2398">
        <v>1</v>
      </c>
      <c r="N2398">
        <v>10</v>
      </c>
      <c r="O2398">
        <v>17</v>
      </c>
      <c r="P2398">
        <v>24</v>
      </c>
      <c r="Q2398">
        <v>2</v>
      </c>
      <c r="R2398">
        <v>0</v>
      </c>
      <c r="S2398">
        <v>0</v>
      </c>
      <c r="T2398">
        <v>34</v>
      </c>
      <c r="U2398">
        <v>5000</v>
      </c>
      <c r="V2398">
        <v>0</v>
      </c>
      <c r="W2398" t="s">
        <v>4912</v>
      </c>
      <c r="X2398">
        <v>0</v>
      </c>
      <c r="Y2398">
        <v>0</v>
      </c>
    </row>
    <row r="2399" spans="1:25" x14ac:dyDescent="0.2">
      <c r="A2399">
        <v>9</v>
      </c>
      <c r="B2399">
        <v>1</v>
      </c>
      <c r="C2399">
        <v>300022563</v>
      </c>
      <c r="D2399" t="s">
        <v>121</v>
      </c>
      <c r="E2399" t="s">
        <v>4913</v>
      </c>
      <c r="F2399" t="s">
        <v>1032</v>
      </c>
      <c r="G2399">
        <v>2</v>
      </c>
      <c r="H2399">
        <v>86</v>
      </c>
      <c r="I2399">
        <v>2900</v>
      </c>
      <c r="J2399">
        <v>29</v>
      </c>
      <c r="K2399" t="str">
        <f>VLOOKUP(J:J,[1]חוגים!A:B,2,0)</f>
        <v>יעוץ ופיתוח ארגוני תואר שני</v>
      </c>
      <c r="L2399">
        <v>0</v>
      </c>
      <c r="M2399">
        <v>2</v>
      </c>
      <c r="N2399">
        <v>20</v>
      </c>
      <c r="O2399">
        <v>11</v>
      </c>
      <c r="P2399">
        <v>23</v>
      </c>
      <c r="Q2399">
        <v>1</v>
      </c>
      <c r="R2399">
        <v>0</v>
      </c>
      <c r="S2399">
        <v>26</v>
      </c>
      <c r="T2399">
        <v>22</v>
      </c>
      <c r="U2399">
        <v>5000</v>
      </c>
      <c r="V2399">
        <v>0</v>
      </c>
      <c r="W2399" t="s">
        <v>4914</v>
      </c>
      <c r="X2399">
        <v>0</v>
      </c>
      <c r="Y2399">
        <v>0</v>
      </c>
    </row>
    <row r="2400" spans="1:25" x14ac:dyDescent="0.2">
      <c r="A2400">
        <v>9</v>
      </c>
      <c r="B2400">
        <v>1</v>
      </c>
      <c r="C2400">
        <v>300084191</v>
      </c>
      <c r="D2400" t="s">
        <v>121</v>
      </c>
      <c r="E2400" t="s">
        <v>4915</v>
      </c>
      <c r="F2400" t="s">
        <v>4916</v>
      </c>
      <c r="G2400">
        <v>2</v>
      </c>
      <c r="H2400">
        <v>86</v>
      </c>
      <c r="I2400">
        <v>6701</v>
      </c>
      <c r="J2400">
        <v>67</v>
      </c>
      <c r="K2400" t="str">
        <f>VLOOKUP(J:J,[1]חוגים!A:B,2,0)</f>
        <v>סיעוד הסבות</v>
      </c>
      <c r="L2400">
        <v>0</v>
      </c>
      <c r="M2400">
        <v>3</v>
      </c>
      <c r="N2400">
        <v>10</v>
      </c>
      <c r="O2400">
        <v>21</v>
      </c>
      <c r="P2400">
        <v>23</v>
      </c>
      <c r="Q2400">
        <v>1</v>
      </c>
      <c r="R2400">
        <v>0</v>
      </c>
      <c r="S2400">
        <v>62</v>
      </c>
      <c r="T2400">
        <v>41</v>
      </c>
      <c r="U2400">
        <v>5000</v>
      </c>
      <c r="V2400">
        <v>0</v>
      </c>
      <c r="W2400" t="s">
        <v>4917</v>
      </c>
      <c r="X2400">
        <v>0</v>
      </c>
      <c r="Y2400">
        <v>0</v>
      </c>
    </row>
    <row r="2401" spans="1:25" x14ac:dyDescent="0.2">
      <c r="A2401">
        <v>9</v>
      </c>
      <c r="B2401">
        <v>1</v>
      </c>
      <c r="C2401">
        <v>300109436</v>
      </c>
      <c r="D2401" t="s">
        <v>121</v>
      </c>
      <c r="E2401" t="s">
        <v>4918</v>
      </c>
      <c r="F2401" t="s">
        <v>4919</v>
      </c>
      <c r="G2401">
        <v>1</v>
      </c>
      <c r="H2401">
        <v>86</v>
      </c>
      <c r="I2401">
        <v>6600</v>
      </c>
      <c r="J2401">
        <v>66</v>
      </c>
      <c r="K2401" t="str">
        <f>VLOOKUP(J:J,[1]חוגים!A:B,2,0)</f>
        <v>סיעוד מבחר</v>
      </c>
      <c r="L2401">
        <v>0</v>
      </c>
      <c r="M2401">
        <v>4</v>
      </c>
      <c r="N2401">
        <v>10</v>
      </c>
      <c r="O2401">
        <v>9</v>
      </c>
      <c r="P2401">
        <v>21</v>
      </c>
      <c r="Q2401">
        <v>1</v>
      </c>
      <c r="R2401">
        <v>0</v>
      </c>
      <c r="S2401">
        <v>140</v>
      </c>
      <c r="T2401">
        <v>18</v>
      </c>
      <c r="U2401">
        <v>5000</v>
      </c>
      <c r="V2401">
        <v>0</v>
      </c>
      <c r="W2401" t="s">
        <v>4920</v>
      </c>
      <c r="X2401">
        <v>0</v>
      </c>
      <c r="Y2401">
        <v>0</v>
      </c>
    </row>
    <row r="2402" spans="1:25" x14ac:dyDescent="0.2">
      <c r="A2402">
        <v>9</v>
      </c>
      <c r="B2402">
        <v>1</v>
      </c>
      <c r="C2402">
        <v>300314432</v>
      </c>
      <c r="D2402" t="s">
        <v>121</v>
      </c>
      <c r="E2402" t="s">
        <v>4921</v>
      </c>
      <c r="F2402" t="s">
        <v>4922</v>
      </c>
      <c r="G2402">
        <v>2</v>
      </c>
      <c r="H2402">
        <v>87</v>
      </c>
      <c r="I2402">
        <v>6701</v>
      </c>
      <c r="J2402">
        <v>67</v>
      </c>
      <c r="K2402" t="str">
        <f>VLOOKUP(J:J,[1]חוגים!A:B,2,0)</f>
        <v>סיעוד הסבות</v>
      </c>
      <c r="L2402">
        <v>0</v>
      </c>
      <c r="M2402">
        <v>2</v>
      </c>
      <c r="N2402">
        <v>10</v>
      </c>
      <c r="O2402">
        <v>13</v>
      </c>
      <c r="P2402">
        <v>23</v>
      </c>
      <c r="Q2402">
        <v>1</v>
      </c>
      <c r="R2402">
        <v>0</v>
      </c>
      <c r="S2402">
        <v>58</v>
      </c>
      <c r="T2402">
        <v>26</v>
      </c>
      <c r="U2402">
        <v>5000</v>
      </c>
      <c r="V2402">
        <v>0</v>
      </c>
      <c r="W2402" t="s">
        <v>4923</v>
      </c>
      <c r="X2402">
        <v>0</v>
      </c>
      <c r="Y2402">
        <v>0</v>
      </c>
    </row>
    <row r="2403" spans="1:25" x14ac:dyDescent="0.2">
      <c r="A2403">
        <v>9</v>
      </c>
      <c r="B2403">
        <v>1</v>
      </c>
      <c r="C2403">
        <v>300358587</v>
      </c>
      <c r="D2403" t="s">
        <v>121</v>
      </c>
      <c r="E2403" t="s">
        <v>109</v>
      </c>
      <c r="F2403" t="s">
        <v>1099</v>
      </c>
      <c r="G2403">
        <v>2</v>
      </c>
      <c r="H2403">
        <v>87</v>
      </c>
      <c r="I2403">
        <v>6701</v>
      </c>
      <c r="J2403">
        <v>67</v>
      </c>
      <c r="K2403" t="str">
        <f>VLOOKUP(J:J,[1]חוגים!A:B,2,0)</f>
        <v>סיעוד הסבות</v>
      </c>
      <c r="L2403">
        <v>0</v>
      </c>
      <c r="M2403">
        <v>4</v>
      </c>
      <c r="N2403">
        <v>10</v>
      </c>
      <c r="O2403">
        <v>6</v>
      </c>
      <c r="P2403">
        <v>22</v>
      </c>
      <c r="Q2403">
        <v>1</v>
      </c>
      <c r="R2403">
        <v>0</v>
      </c>
      <c r="S2403">
        <v>119</v>
      </c>
      <c r="T2403">
        <v>11</v>
      </c>
      <c r="U2403">
        <v>5000</v>
      </c>
      <c r="V2403">
        <v>0</v>
      </c>
      <c r="W2403" t="s">
        <v>4924</v>
      </c>
      <c r="X2403">
        <v>0</v>
      </c>
      <c r="Y2403">
        <v>0</v>
      </c>
    </row>
    <row r="2404" spans="1:25" x14ac:dyDescent="0.2">
      <c r="A2404">
        <v>9</v>
      </c>
      <c r="B2404">
        <v>1</v>
      </c>
      <c r="C2404">
        <v>300370343</v>
      </c>
      <c r="D2404" t="s">
        <v>121</v>
      </c>
      <c r="E2404" t="s">
        <v>224</v>
      </c>
      <c r="F2404" t="s">
        <v>553</v>
      </c>
      <c r="G2404">
        <v>2</v>
      </c>
      <c r="H2404">
        <v>87</v>
      </c>
      <c r="I2404">
        <v>4202</v>
      </c>
      <c r="J2404">
        <v>42</v>
      </c>
      <c r="K2404" t="str">
        <f>VLOOKUP(J:J,[1]חוגים!A:B,2,0)</f>
        <v>לימודי משפחה תואר שני</v>
      </c>
      <c r="L2404">
        <v>0</v>
      </c>
      <c r="M2404">
        <v>2</v>
      </c>
      <c r="N2404">
        <v>20</v>
      </c>
      <c r="O2404">
        <v>11</v>
      </c>
      <c r="P2404">
        <v>23</v>
      </c>
      <c r="Q2404">
        <v>1</v>
      </c>
      <c r="R2404">
        <v>0</v>
      </c>
      <c r="S2404">
        <v>20</v>
      </c>
      <c r="T2404">
        <v>22</v>
      </c>
      <c r="U2404">
        <v>5000</v>
      </c>
      <c r="V2404">
        <v>0</v>
      </c>
      <c r="W2404" t="s">
        <v>4925</v>
      </c>
      <c r="X2404">
        <v>0</v>
      </c>
      <c r="Y2404">
        <v>0</v>
      </c>
    </row>
    <row r="2405" spans="1:25" x14ac:dyDescent="0.2">
      <c r="A2405">
        <v>9</v>
      </c>
      <c r="B2405">
        <v>1</v>
      </c>
      <c r="C2405">
        <v>300386802</v>
      </c>
      <c r="D2405" t="str">
        <f>VLOOKUP(C:C,[1]חדשים!B:C,2,0)</f>
        <v>חדש סמ 1</v>
      </c>
      <c r="E2405" t="s">
        <v>794</v>
      </c>
      <c r="F2405" t="s">
        <v>770</v>
      </c>
      <c r="G2405">
        <v>1</v>
      </c>
      <c r="H2405">
        <v>87</v>
      </c>
      <c r="I2405">
        <v>7202</v>
      </c>
      <c r="J2405">
        <v>72</v>
      </c>
      <c r="K2405" t="str">
        <f>VLOOKUP(J:J,[1]חוגים!A:B,2,0)</f>
        <v>מערכות מידע תואר שני</v>
      </c>
      <c r="L2405">
        <v>0</v>
      </c>
      <c r="M2405">
        <v>1</v>
      </c>
      <c r="N2405">
        <v>20</v>
      </c>
      <c r="O2405">
        <v>8</v>
      </c>
      <c r="P2405">
        <v>24</v>
      </c>
      <c r="Q2405">
        <v>1</v>
      </c>
      <c r="R2405">
        <v>0</v>
      </c>
      <c r="S2405">
        <v>0</v>
      </c>
      <c r="T2405">
        <v>15</v>
      </c>
      <c r="U2405">
        <v>5000</v>
      </c>
      <c r="V2405">
        <v>0</v>
      </c>
      <c r="W2405" t="s">
        <v>4926</v>
      </c>
      <c r="X2405">
        <v>0</v>
      </c>
      <c r="Y2405">
        <v>0</v>
      </c>
    </row>
    <row r="2406" spans="1:25" x14ac:dyDescent="0.2">
      <c r="A2406">
        <v>9</v>
      </c>
      <c r="B2406">
        <v>1</v>
      </c>
      <c r="C2406">
        <v>300424702</v>
      </c>
      <c r="D2406" t="s">
        <v>121</v>
      </c>
      <c r="E2406" t="s">
        <v>2720</v>
      </c>
      <c r="F2406" t="s">
        <v>1073</v>
      </c>
      <c r="G2406">
        <v>2</v>
      </c>
      <c r="H2406">
        <v>87</v>
      </c>
      <c r="I2406">
        <v>2204</v>
      </c>
      <c r="J2406">
        <v>22</v>
      </c>
      <c r="K2406" t="str">
        <f>VLOOKUP(J:J,[1]חוגים!A:B,2,0)</f>
        <v>מנהל עסקים תואר שני</v>
      </c>
      <c r="L2406">
        <v>0</v>
      </c>
      <c r="M2406">
        <v>2</v>
      </c>
      <c r="N2406">
        <v>20</v>
      </c>
      <c r="O2406">
        <v>14</v>
      </c>
      <c r="P2406">
        <v>23</v>
      </c>
      <c r="Q2406">
        <v>1</v>
      </c>
      <c r="R2406">
        <v>0</v>
      </c>
      <c r="S2406">
        <v>26</v>
      </c>
      <c r="T2406">
        <v>28</v>
      </c>
      <c r="U2406">
        <v>5000</v>
      </c>
      <c r="V2406">
        <v>0</v>
      </c>
      <c r="W2406" t="s">
        <v>4927</v>
      </c>
      <c r="X2406">
        <v>0</v>
      </c>
      <c r="Y2406">
        <v>0</v>
      </c>
    </row>
    <row r="2407" spans="1:25" x14ac:dyDescent="0.2">
      <c r="A2407">
        <v>9</v>
      </c>
      <c r="B2407">
        <v>1</v>
      </c>
      <c r="C2407">
        <v>300455151</v>
      </c>
      <c r="D2407" t="str">
        <f>VLOOKUP(C:C,[1]חדשים!B:C,2,0)</f>
        <v>חדש סמ 1</v>
      </c>
      <c r="E2407" t="s">
        <v>4928</v>
      </c>
      <c r="F2407" t="s">
        <v>4929</v>
      </c>
      <c r="G2407">
        <v>2</v>
      </c>
      <c r="H2407">
        <v>87</v>
      </c>
      <c r="I2407">
        <v>3276</v>
      </c>
      <c r="J2407">
        <v>32</v>
      </c>
      <c r="K2407" t="str">
        <f>VLOOKUP(J:J,[1]חוגים!A:B,2,0)</f>
        <v>פסיכולוגיה תואר שני</v>
      </c>
      <c r="L2407">
        <v>0</v>
      </c>
      <c r="M2407">
        <v>1</v>
      </c>
      <c r="N2407">
        <v>20</v>
      </c>
      <c r="O2407">
        <v>13</v>
      </c>
      <c r="P2407">
        <v>24</v>
      </c>
      <c r="Q2407">
        <v>1</v>
      </c>
      <c r="R2407">
        <v>0</v>
      </c>
      <c r="S2407">
        <v>0</v>
      </c>
      <c r="T2407">
        <v>26</v>
      </c>
      <c r="U2407">
        <v>5000</v>
      </c>
      <c r="V2407">
        <v>0</v>
      </c>
      <c r="W2407" t="s">
        <v>4930</v>
      </c>
      <c r="X2407">
        <v>0</v>
      </c>
      <c r="Y2407">
        <v>0</v>
      </c>
    </row>
    <row r="2408" spans="1:25" x14ac:dyDescent="0.2">
      <c r="A2408">
        <v>9</v>
      </c>
      <c r="B2408">
        <v>1</v>
      </c>
      <c r="C2408">
        <v>300559929</v>
      </c>
      <c r="D2408" t="str">
        <f>VLOOKUP(C:C,[1]חדשים!B:C,2,0)</f>
        <v>חדש סמ 1</v>
      </c>
      <c r="E2408" t="s">
        <v>224</v>
      </c>
      <c r="F2408" t="s">
        <v>4931</v>
      </c>
      <c r="G2408">
        <v>2</v>
      </c>
      <c r="H2408">
        <v>86</v>
      </c>
      <c r="I2408">
        <v>6701</v>
      </c>
      <c r="J2408">
        <v>67</v>
      </c>
      <c r="K2408" t="str">
        <f>VLOOKUP(J:J,[1]חוגים!A:B,2,0)</f>
        <v>סיעוד הסבות</v>
      </c>
      <c r="L2408">
        <v>0</v>
      </c>
      <c r="M2408">
        <v>1</v>
      </c>
      <c r="N2408">
        <v>10</v>
      </c>
      <c r="O2408">
        <v>21</v>
      </c>
      <c r="P2408">
        <v>24</v>
      </c>
      <c r="Q2408">
        <v>1</v>
      </c>
      <c r="R2408">
        <v>0</v>
      </c>
      <c r="S2408">
        <v>0</v>
      </c>
      <c r="T2408">
        <v>41</v>
      </c>
      <c r="U2408">
        <v>5000</v>
      </c>
      <c r="V2408">
        <v>0</v>
      </c>
      <c r="W2408" t="s">
        <v>4932</v>
      </c>
      <c r="X2408">
        <v>0</v>
      </c>
      <c r="Y2408">
        <v>0</v>
      </c>
    </row>
    <row r="2409" spans="1:25" x14ac:dyDescent="0.2">
      <c r="A2409">
        <v>9</v>
      </c>
      <c r="B2409">
        <v>1</v>
      </c>
      <c r="C2409">
        <v>300647716</v>
      </c>
      <c r="D2409" t="s">
        <v>121</v>
      </c>
      <c r="E2409" t="s">
        <v>4748</v>
      </c>
      <c r="F2409" t="s">
        <v>4316</v>
      </c>
      <c r="G2409">
        <v>2</v>
      </c>
      <c r="H2409">
        <v>86</v>
      </c>
      <c r="I2409">
        <v>6701</v>
      </c>
      <c r="J2409">
        <v>67</v>
      </c>
      <c r="K2409" t="str">
        <f>VLOOKUP(J:J,[1]חוגים!A:B,2,0)</f>
        <v>סיעוד הסבות</v>
      </c>
      <c r="L2409">
        <v>0</v>
      </c>
      <c r="M2409">
        <v>1</v>
      </c>
      <c r="N2409">
        <v>10</v>
      </c>
      <c r="O2409">
        <v>2</v>
      </c>
      <c r="P2409">
        <v>23</v>
      </c>
      <c r="Q2409">
        <v>1</v>
      </c>
      <c r="R2409">
        <v>0</v>
      </c>
      <c r="S2409">
        <v>48</v>
      </c>
      <c r="T2409">
        <v>4</v>
      </c>
      <c r="U2409">
        <v>5000</v>
      </c>
      <c r="V2409">
        <v>0</v>
      </c>
      <c r="W2409" t="s">
        <v>4933</v>
      </c>
      <c r="X2409">
        <v>0</v>
      </c>
      <c r="Y2409">
        <v>0</v>
      </c>
    </row>
    <row r="2410" spans="1:25" x14ac:dyDescent="0.2">
      <c r="A2410">
        <v>9</v>
      </c>
      <c r="B2410">
        <v>1</v>
      </c>
      <c r="C2410">
        <v>300766573</v>
      </c>
      <c r="D2410" t="s">
        <v>121</v>
      </c>
      <c r="E2410" t="s">
        <v>1070</v>
      </c>
      <c r="F2410" t="s">
        <v>123</v>
      </c>
      <c r="G2410">
        <v>1</v>
      </c>
      <c r="H2410">
        <v>87</v>
      </c>
      <c r="I2410">
        <v>3276</v>
      </c>
      <c r="J2410">
        <v>32</v>
      </c>
      <c r="K2410" t="str">
        <f>VLOOKUP(J:J,[1]חוגים!A:B,2,0)</f>
        <v>פסיכולוגיה תואר שני</v>
      </c>
      <c r="L2410">
        <v>0</v>
      </c>
      <c r="M2410">
        <v>2</v>
      </c>
      <c r="N2410">
        <v>20</v>
      </c>
      <c r="O2410">
        <v>0</v>
      </c>
      <c r="P2410">
        <v>22</v>
      </c>
      <c r="Q2410">
        <v>1</v>
      </c>
      <c r="R2410">
        <v>0</v>
      </c>
      <c r="S2410">
        <v>56</v>
      </c>
      <c r="T2410">
        <v>0</v>
      </c>
      <c r="U2410">
        <v>5000</v>
      </c>
      <c r="V2410">
        <v>0</v>
      </c>
      <c r="W2410" t="s">
        <v>4934</v>
      </c>
      <c r="X2410">
        <v>0</v>
      </c>
      <c r="Y2410">
        <v>0</v>
      </c>
    </row>
    <row r="2411" spans="1:25" x14ac:dyDescent="0.2">
      <c r="A2411">
        <v>9</v>
      </c>
      <c r="B2411">
        <v>1</v>
      </c>
      <c r="C2411">
        <v>300778990</v>
      </c>
      <c r="D2411" t="s">
        <v>121</v>
      </c>
      <c r="E2411" t="s">
        <v>4935</v>
      </c>
      <c r="F2411" t="s">
        <v>4936</v>
      </c>
      <c r="G2411">
        <v>1</v>
      </c>
      <c r="H2411">
        <v>87</v>
      </c>
      <c r="I2411">
        <v>6600</v>
      </c>
      <c r="J2411">
        <v>66</v>
      </c>
      <c r="K2411" t="str">
        <f>VLOOKUP(J:J,[1]חוגים!A:B,2,0)</f>
        <v>סיעוד מבחר</v>
      </c>
      <c r="L2411">
        <v>0</v>
      </c>
      <c r="M2411">
        <v>4</v>
      </c>
      <c r="N2411">
        <v>10</v>
      </c>
      <c r="O2411">
        <v>19</v>
      </c>
      <c r="P2411">
        <v>22</v>
      </c>
      <c r="Q2411">
        <v>1</v>
      </c>
      <c r="R2411">
        <v>0</v>
      </c>
      <c r="S2411">
        <v>95</v>
      </c>
      <c r="T2411">
        <v>38</v>
      </c>
      <c r="U2411">
        <v>5000</v>
      </c>
      <c r="V2411">
        <v>0</v>
      </c>
      <c r="W2411" t="s">
        <v>4937</v>
      </c>
      <c r="X2411">
        <v>0</v>
      </c>
      <c r="Y2411">
        <v>0</v>
      </c>
    </row>
    <row r="2412" spans="1:25" x14ac:dyDescent="0.2">
      <c r="A2412">
        <v>9</v>
      </c>
      <c r="B2412">
        <v>1</v>
      </c>
      <c r="C2412">
        <v>300783701</v>
      </c>
      <c r="D2412" t="s">
        <v>121</v>
      </c>
      <c r="E2412" t="s">
        <v>4938</v>
      </c>
      <c r="F2412" t="s">
        <v>1099</v>
      </c>
      <c r="G2412">
        <v>2</v>
      </c>
      <c r="H2412">
        <v>87</v>
      </c>
      <c r="I2412">
        <v>2900</v>
      </c>
      <c r="J2412">
        <v>29</v>
      </c>
      <c r="K2412" t="str">
        <f>VLOOKUP(J:J,[1]חוגים!A:B,2,0)</f>
        <v>יעוץ ופיתוח ארגוני תואר שני</v>
      </c>
      <c r="L2412">
        <v>0</v>
      </c>
      <c r="M2412">
        <v>2</v>
      </c>
      <c r="N2412">
        <v>20</v>
      </c>
      <c r="O2412">
        <v>11</v>
      </c>
      <c r="P2412">
        <v>23</v>
      </c>
      <c r="Q2412">
        <v>1</v>
      </c>
      <c r="R2412">
        <v>0</v>
      </c>
      <c r="S2412">
        <v>28</v>
      </c>
      <c r="T2412">
        <v>22</v>
      </c>
      <c r="U2412">
        <v>5000</v>
      </c>
      <c r="V2412">
        <v>0</v>
      </c>
      <c r="W2412" t="s">
        <v>4939</v>
      </c>
      <c r="X2412">
        <v>0</v>
      </c>
      <c r="Y2412">
        <v>0</v>
      </c>
    </row>
    <row r="2413" spans="1:25" x14ac:dyDescent="0.2">
      <c r="A2413">
        <v>9</v>
      </c>
      <c r="B2413">
        <v>1</v>
      </c>
      <c r="C2413">
        <v>300805835</v>
      </c>
      <c r="D2413" t="s">
        <v>121</v>
      </c>
      <c r="E2413" t="s">
        <v>4940</v>
      </c>
      <c r="F2413" t="s">
        <v>148</v>
      </c>
      <c r="G2413">
        <v>1</v>
      </c>
      <c r="H2413">
        <v>87</v>
      </c>
      <c r="I2413">
        <v>2775</v>
      </c>
      <c r="J2413">
        <v>27</v>
      </c>
      <c r="K2413" t="str">
        <f>VLOOKUP(J:J,[1]חוגים!A:B,2,0)</f>
        <v>מערכות מידע תואר ראשון</v>
      </c>
      <c r="L2413">
        <v>0</v>
      </c>
      <c r="M2413">
        <v>3</v>
      </c>
      <c r="N2413">
        <v>10</v>
      </c>
      <c r="O2413">
        <v>2</v>
      </c>
      <c r="P2413">
        <v>21</v>
      </c>
      <c r="Q2413">
        <v>1</v>
      </c>
      <c r="R2413">
        <v>0</v>
      </c>
      <c r="S2413">
        <v>119</v>
      </c>
      <c r="T2413">
        <v>4</v>
      </c>
      <c r="U2413">
        <v>5000</v>
      </c>
      <c r="V2413">
        <v>0</v>
      </c>
      <c r="W2413" t="s">
        <v>4941</v>
      </c>
      <c r="X2413">
        <v>0</v>
      </c>
      <c r="Y2413">
        <v>0</v>
      </c>
    </row>
    <row r="2414" spans="1:25" x14ac:dyDescent="0.2">
      <c r="A2414">
        <v>9</v>
      </c>
      <c r="B2414">
        <v>1</v>
      </c>
      <c r="C2414">
        <v>300880093</v>
      </c>
      <c r="D2414" t="s">
        <v>121</v>
      </c>
      <c r="E2414" t="s">
        <v>4942</v>
      </c>
      <c r="F2414" t="s">
        <v>44</v>
      </c>
      <c r="G2414">
        <v>2</v>
      </c>
      <c r="H2414">
        <v>87</v>
      </c>
      <c r="I2414">
        <v>3287</v>
      </c>
      <c r="J2414">
        <v>32</v>
      </c>
      <c r="K2414" t="str">
        <f>VLOOKUP(J:J,[1]חוגים!A:B,2,0)</f>
        <v>פסיכולוגיה תואר שני</v>
      </c>
      <c r="L2414">
        <v>0</v>
      </c>
      <c r="M2414">
        <v>1</v>
      </c>
      <c r="N2414">
        <v>20</v>
      </c>
      <c r="O2414">
        <v>0</v>
      </c>
      <c r="P2414">
        <v>22</v>
      </c>
      <c r="Q2414">
        <v>1</v>
      </c>
      <c r="R2414">
        <v>0</v>
      </c>
      <c r="S2414">
        <v>56</v>
      </c>
      <c r="T2414">
        <v>0</v>
      </c>
      <c r="U2414">
        <v>5000</v>
      </c>
      <c r="V2414">
        <v>0</v>
      </c>
      <c r="W2414" t="s">
        <v>4943</v>
      </c>
      <c r="X2414">
        <v>0</v>
      </c>
      <c r="Y2414">
        <v>0</v>
      </c>
    </row>
    <row r="2415" spans="1:25" x14ac:dyDescent="0.2">
      <c r="A2415">
        <v>9</v>
      </c>
      <c r="B2415">
        <v>1</v>
      </c>
      <c r="C2415">
        <v>300882677</v>
      </c>
      <c r="D2415" t="str">
        <f>VLOOKUP(C:C,[1]חדשים!B:C,2,0)</f>
        <v>חדש סמ 1</v>
      </c>
      <c r="E2415" t="s">
        <v>1681</v>
      </c>
      <c r="F2415" t="s">
        <v>38</v>
      </c>
      <c r="G2415">
        <v>2</v>
      </c>
      <c r="H2415">
        <v>87</v>
      </c>
      <c r="I2415">
        <v>6701</v>
      </c>
      <c r="J2415">
        <v>67</v>
      </c>
      <c r="K2415" t="str">
        <f>VLOOKUP(J:J,[1]חוגים!A:B,2,0)</f>
        <v>סיעוד הסבות</v>
      </c>
      <c r="L2415">
        <v>0</v>
      </c>
      <c r="M2415">
        <v>1</v>
      </c>
      <c r="N2415">
        <v>10</v>
      </c>
      <c r="O2415">
        <v>21</v>
      </c>
      <c r="P2415">
        <v>24</v>
      </c>
      <c r="Q2415">
        <v>1</v>
      </c>
      <c r="R2415">
        <v>0</v>
      </c>
      <c r="S2415">
        <v>0</v>
      </c>
      <c r="T2415">
        <v>41</v>
      </c>
      <c r="U2415">
        <v>5000</v>
      </c>
      <c r="V2415">
        <v>0</v>
      </c>
      <c r="W2415" t="s">
        <v>4944</v>
      </c>
      <c r="X2415">
        <v>0</v>
      </c>
      <c r="Y2415">
        <v>0</v>
      </c>
    </row>
    <row r="2416" spans="1:25" x14ac:dyDescent="0.2">
      <c r="A2416">
        <v>9</v>
      </c>
      <c r="B2416">
        <v>1</v>
      </c>
      <c r="C2416">
        <v>301004164</v>
      </c>
      <c r="D2416" t="s">
        <v>121</v>
      </c>
      <c r="E2416" t="s">
        <v>2269</v>
      </c>
      <c r="F2416" t="s">
        <v>2093</v>
      </c>
      <c r="G2416">
        <v>2</v>
      </c>
      <c r="H2416">
        <v>87</v>
      </c>
      <c r="I2416">
        <v>2205</v>
      </c>
      <c r="J2416">
        <v>22</v>
      </c>
      <c r="K2416" t="str">
        <f>VLOOKUP(J:J,[1]חוגים!A:B,2,0)</f>
        <v>מנהל עסקים תואר שני</v>
      </c>
      <c r="L2416">
        <v>0</v>
      </c>
      <c r="M2416">
        <v>2</v>
      </c>
      <c r="N2416">
        <v>20</v>
      </c>
      <c r="O2416">
        <v>15</v>
      </c>
      <c r="P2416">
        <v>23</v>
      </c>
      <c r="Q2416">
        <v>1</v>
      </c>
      <c r="R2416">
        <v>0</v>
      </c>
      <c r="S2416">
        <v>24</v>
      </c>
      <c r="T2416">
        <v>30</v>
      </c>
      <c r="U2416">
        <v>5000</v>
      </c>
      <c r="V2416">
        <v>0</v>
      </c>
      <c r="W2416" t="s">
        <v>4945</v>
      </c>
      <c r="X2416">
        <v>0</v>
      </c>
      <c r="Y2416">
        <v>0</v>
      </c>
    </row>
    <row r="2417" spans="1:25" x14ac:dyDescent="0.2">
      <c r="A2417">
        <v>9</v>
      </c>
      <c r="B2417">
        <v>1</v>
      </c>
      <c r="C2417">
        <v>301019337</v>
      </c>
      <c r="D2417" t="s">
        <v>121</v>
      </c>
      <c r="E2417" t="s">
        <v>2957</v>
      </c>
      <c r="F2417" t="s">
        <v>1359</v>
      </c>
      <c r="G2417">
        <v>1</v>
      </c>
      <c r="H2417">
        <v>87</v>
      </c>
      <c r="I2417">
        <v>6600</v>
      </c>
      <c r="J2417">
        <v>66</v>
      </c>
      <c r="K2417" t="str">
        <f>VLOOKUP(J:J,[1]חוגים!A:B,2,0)</f>
        <v>סיעוד מבחר</v>
      </c>
      <c r="L2417">
        <v>0</v>
      </c>
      <c r="M2417">
        <v>2</v>
      </c>
      <c r="N2417">
        <v>10</v>
      </c>
      <c r="O2417">
        <v>26</v>
      </c>
      <c r="P2417">
        <v>23</v>
      </c>
      <c r="Q2417">
        <v>1</v>
      </c>
      <c r="R2417">
        <v>0</v>
      </c>
      <c r="S2417">
        <v>44</v>
      </c>
      <c r="T2417">
        <v>51</v>
      </c>
      <c r="U2417">
        <v>5000</v>
      </c>
      <c r="V2417">
        <v>0</v>
      </c>
      <c r="W2417" t="s">
        <v>4946</v>
      </c>
      <c r="X2417">
        <v>0</v>
      </c>
      <c r="Y2417">
        <v>0</v>
      </c>
    </row>
    <row r="2418" spans="1:25" x14ac:dyDescent="0.2">
      <c r="A2418">
        <v>9</v>
      </c>
      <c r="B2418">
        <v>1</v>
      </c>
      <c r="C2418">
        <v>301024386</v>
      </c>
      <c r="D2418" t="str">
        <f>VLOOKUP(C:C,[1]חדשים!B:C,2,0)</f>
        <v>חדש סמ 1</v>
      </c>
      <c r="E2418" t="s">
        <v>4947</v>
      </c>
      <c r="F2418" t="s">
        <v>674</v>
      </c>
      <c r="G2418">
        <v>2</v>
      </c>
      <c r="H2418">
        <v>87</v>
      </c>
      <c r="I2418">
        <v>4202</v>
      </c>
      <c r="J2418">
        <v>42</v>
      </c>
      <c r="K2418" t="str">
        <f>VLOOKUP(J:J,[1]חוגים!A:B,2,0)</f>
        <v>לימודי משפחה תואר שני</v>
      </c>
      <c r="L2418">
        <v>0</v>
      </c>
      <c r="M2418">
        <v>1</v>
      </c>
      <c r="N2418">
        <v>20</v>
      </c>
      <c r="O2418">
        <v>10</v>
      </c>
      <c r="P2418">
        <v>24</v>
      </c>
      <c r="Q2418">
        <v>1</v>
      </c>
      <c r="R2418">
        <v>0</v>
      </c>
      <c r="S2418">
        <v>0</v>
      </c>
      <c r="T2418">
        <v>20</v>
      </c>
      <c r="U2418">
        <v>5000</v>
      </c>
      <c r="V2418">
        <v>0</v>
      </c>
      <c r="W2418" t="s">
        <v>4948</v>
      </c>
      <c r="X2418">
        <v>0</v>
      </c>
      <c r="Y2418">
        <v>0</v>
      </c>
    </row>
    <row r="2419" spans="1:25" x14ac:dyDescent="0.2">
      <c r="A2419">
        <v>9</v>
      </c>
      <c r="B2419">
        <v>1</v>
      </c>
      <c r="C2419">
        <v>301138988</v>
      </c>
      <c r="D2419" t="s">
        <v>121</v>
      </c>
      <c r="E2419" t="s">
        <v>4949</v>
      </c>
      <c r="F2419" t="s">
        <v>4950</v>
      </c>
      <c r="G2419">
        <v>2</v>
      </c>
      <c r="H2419">
        <v>87</v>
      </c>
      <c r="I2419">
        <v>3273</v>
      </c>
      <c r="J2419">
        <v>32</v>
      </c>
      <c r="K2419" t="str">
        <f>VLOOKUP(J:J,[1]חוגים!A:B,2,0)</f>
        <v>פסיכולוגיה תואר שני</v>
      </c>
      <c r="L2419">
        <v>0</v>
      </c>
      <c r="M2419">
        <v>1</v>
      </c>
      <c r="N2419">
        <v>20</v>
      </c>
      <c r="O2419">
        <v>0</v>
      </c>
      <c r="P2419">
        <v>22</v>
      </c>
      <c r="Q2419">
        <v>1</v>
      </c>
      <c r="R2419">
        <v>0</v>
      </c>
      <c r="S2419">
        <v>56</v>
      </c>
      <c r="T2419">
        <v>0</v>
      </c>
      <c r="U2419">
        <v>5000</v>
      </c>
      <c r="V2419">
        <v>0</v>
      </c>
      <c r="W2419" t="s">
        <v>4951</v>
      </c>
      <c r="X2419">
        <v>0</v>
      </c>
      <c r="Y2419">
        <v>0</v>
      </c>
    </row>
    <row r="2420" spans="1:25" x14ac:dyDescent="0.2">
      <c r="A2420">
        <v>9</v>
      </c>
      <c r="B2420">
        <v>1</v>
      </c>
      <c r="C2420">
        <v>301172961</v>
      </c>
      <c r="D2420" t="s">
        <v>121</v>
      </c>
      <c r="E2420" t="s">
        <v>4952</v>
      </c>
      <c r="F2420" t="s">
        <v>154</v>
      </c>
      <c r="G2420">
        <v>2</v>
      </c>
      <c r="H2420">
        <v>87</v>
      </c>
      <c r="I2420">
        <v>4202</v>
      </c>
      <c r="J2420">
        <v>42</v>
      </c>
      <c r="K2420" t="str">
        <f>VLOOKUP(J:J,[1]חוגים!A:B,2,0)</f>
        <v>לימודי משפחה תואר שני</v>
      </c>
      <c r="L2420">
        <v>0</v>
      </c>
      <c r="M2420">
        <v>2</v>
      </c>
      <c r="N2420">
        <v>20</v>
      </c>
      <c r="O2420">
        <v>11</v>
      </c>
      <c r="P2420">
        <v>23</v>
      </c>
      <c r="Q2420">
        <v>1</v>
      </c>
      <c r="R2420">
        <v>0</v>
      </c>
      <c r="S2420">
        <v>20</v>
      </c>
      <c r="T2420">
        <v>22</v>
      </c>
      <c r="U2420">
        <v>5000</v>
      </c>
      <c r="V2420">
        <v>0</v>
      </c>
      <c r="W2420" t="s">
        <v>4953</v>
      </c>
      <c r="X2420">
        <v>0</v>
      </c>
      <c r="Y2420">
        <v>0</v>
      </c>
    </row>
    <row r="2421" spans="1:25" x14ac:dyDescent="0.2">
      <c r="A2421">
        <v>9</v>
      </c>
      <c r="B2421">
        <v>1</v>
      </c>
      <c r="C2421">
        <v>301173753</v>
      </c>
      <c r="D2421" t="s">
        <v>121</v>
      </c>
      <c r="E2421" t="s">
        <v>4954</v>
      </c>
      <c r="F2421" t="s">
        <v>4955</v>
      </c>
      <c r="G2421">
        <v>1</v>
      </c>
      <c r="H2421">
        <v>87</v>
      </c>
      <c r="I2421">
        <v>6600</v>
      </c>
      <c r="J2421">
        <v>66</v>
      </c>
      <c r="K2421" t="str">
        <f>VLOOKUP(J:J,[1]חוגים!A:B,2,0)</f>
        <v>סיעוד מבחר</v>
      </c>
      <c r="L2421">
        <v>0</v>
      </c>
      <c r="M2421">
        <v>2</v>
      </c>
      <c r="N2421">
        <v>10</v>
      </c>
      <c r="O2421">
        <v>26</v>
      </c>
      <c r="P2421">
        <v>23</v>
      </c>
      <c r="Q2421">
        <v>1</v>
      </c>
      <c r="R2421">
        <v>0</v>
      </c>
      <c r="S2421">
        <v>44</v>
      </c>
      <c r="T2421">
        <v>51</v>
      </c>
      <c r="U2421">
        <v>5000</v>
      </c>
      <c r="V2421">
        <v>0</v>
      </c>
      <c r="W2421" t="s">
        <v>4956</v>
      </c>
      <c r="X2421">
        <v>0</v>
      </c>
      <c r="Y2421">
        <v>0</v>
      </c>
    </row>
    <row r="2422" spans="1:25" x14ac:dyDescent="0.2">
      <c r="A2422">
        <v>9</v>
      </c>
      <c r="B2422">
        <v>1</v>
      </c>
      <c r="C2422">
        <v>301195673</v>
      </c>
      <c r="D2422" t="s">
        <v>121</v>
      </c>
      <c r="E2422" t="s">
        <v>4957</v>
      </c>
      <c r="F2422" t="s">
        <v>792</v>
      </c>
      <c r="G2422">
        <v>1</v>
      </c>
      <c r="H2422">
        <v>87</v>
      </c>
      <c r="I2422">
        <v>2205</v>
      </c>
      <c r="J2422">
        <v>22</v>
      </c>
      <c r="K2422" t="str">
        <f>VLOOKUP(J:J,[1]חוגים!A:B,2,0)</f>
        <v>מנהל עסקים תואר שני</v>
      </c>
      <c r="L2422">
        <v>0</v>
      </c>
      <c r="M2422">
        <v>2</v>
      </c>
      <c r="N2422">
        <v>20</v>
      </c>
      <c r="O2422">
        <v>15</v>
      </c>
      <c r="P2422">
        <v>23</v>
      </c>
      <c r="Q2422">
        <v>1</v>
      </c>
      <c r="R2422">
        <v>0</v>
      </c>
      <c r="S2422">
        <v>24</v>
      </c>
      <c r="T2422">
        <v>30</v>
      </c>
      <c r="U2422">
        <v>5000</v>
      </c>
      <c r="V2422">
        <v>0</v>
      </c>
      <c r="W2422" t="s">
        <v>4958</v>
      </c>
      <c r="X2422">
        <v>0</v>
      </c>
      <c r="Y2422">
        <v>0</v>
      </c>
    </row>
    <row r="2423" spans="1:25" x14ac:dyDescent="0.2">
      <c r="A2423">
        <v>9</v>
      </c>
      <c r="B2423">
        <v>1</v>
      </c>
      <c r="C2423">
        <v>301228771</v>
      </c>
      <c r="D2423" t="s">
        <v>121</v>
      </c>
      <c r="E2423" t="s">
        <v>147</v>
      </c>
      <c r="F2423" t="s">
        <v>4959</v>
      </c>
      <c r="G2423">
        <v>2</v>
      </c>
      <c r="H2423">
        <v>87</v>
      </c>
      <c r="I2423">
        <v>4202</v>
      </c>
      <c r="J2423">
        <v>42</v>
      </c>
      <c r="K2423" t="str">
        <f>VLOOKUP(J:J,[1]חוגים!A:B,2,0)</f>
        <v>לימודי משפחה תואר שני</v>
      </c>
      <c r="L2423">
        <v>0</v>
      </c>
      <c r="M2423">
        <v>2</v>
      </c>
      <c r="N2423">
        <v>20</v>
      </c>
      <c r="O2423">
        <v>11</v>
      </c>
      <c r="P2423">
        <v>23</v>
      </c>
      <c r="Q2423">
        <v>1</v>
      </c>
      <c r="R2423">
        <v>0</v>
      </c>
      <c r="S2423">
        <v>20</v>
      </c>
      <c r="T2423">
        <v>22</v>
      </c>
      <c r="U2423">
        <v>5000</v>
      </c>
      <c r="V2423">
        <v>0</v>
      </c>
      <c r="W2423" t="s">
        <v>4960</v>
      </c>
      <c r="X2423">
        <v>0</v>
      </c>
      <c r="Y2423">
        <v>0</v>
      </c>
    </row>
    <row r="2424" spans="1:25" x14ac:dyDescent="0.2">
      <c r="A2424">
        <v>9</v>
      </c>
      <c r="B2424">
        <v>1</v>
      </c>
      <c r="C2424">
        <v>301264917</v>
      </c>
      <c r="D2424" t="s">
        <v>121</v>
      </c>
      <c r="E2424" t="s">
        <v>4961</v>
      </c>
      <c r="F2424" t="s">
        <v>4962</v>
      </c>
      <c r="G2424">
        <v>1</v>
      </c>
      <c r="H2424">
        <v>88</v>
      </c>
      <c r="I2424">
        <v>6600</v>
      </c>
      <c r="J2424">
        <v>66</v>
      </c>
      <c r="K2424" t="str">
        <f>VLOOKUP(J:J,[1]חוגים!A:B,2,0)</f>
        <v>סיעוד מבחר</v>
      </c>
      <c r="L2424">
        <v>0</v>
      </c>
      <c r="M2424">
        <v>4</v>
      </c>
      <c r="N2424">
        <v>10</v>
      </c>
      <c r="O2424">
        <v>9</v>
      </c>
      <c r="P2424">
        <v>21</v>
      </c>
      <c r="Q2424">
        <v>1</v>
      </c>
      <c r="R2424">
        <v>0</v>
      </c>
      <c r="S2424">
        <v>138</v>
      </c>
      <c r="T2424">
        <v>18</v>
      </c>
      <c r="U2424">
        <v>5000</v>
      </c>
      <c r="V2424">
        <v>0</v>
      </c>
      <c r="W2424" t="s">
        <v>4963</v>
      </c>
      <c r="X2424">
        <v>0</v>
      </c>
      <c r="Y2424">
        <v>0</v>
      </c>
    </row>
    <row r="2425" spans="1:25" x14ac:dyDescent="0.2">
      <c r="A2425">
        <v>9</v>
      </c>
      <c r="B2425">
        <v>1</v>
      </c>
      <c r="C2425">
        <v>301349411</v>
      </c>
      <c r="D2425" t="str">
        <f>VLOOKUP(C:C,[1]חדשים!B:C,2,0)</f>
        <v>חדש סמ 1</v>
      </c>
      <c r="E2425" t="s">
        <v>853</v>
      </c>
      <c r="F2425" t="s">
        <v>4964</v>
      </c>
      <c r="G2425">
        <v>1</v>
      </c>
      <c r="H2425">
        <v>88</v>
      </c>
      <c r="I2425">
        <v>6701</v>
      </c>
      <c r="J2425">
        <v>67</v>
      </c>
      <c r="K2425" t="str">
        <f>VLOOKUP(J:J,[1]חוגים!A:B,2,0)</f>
        <v>סיעוד הסבות</v>
      </c>
      <c r="L2425">
        <v>0</v>
      </c>
      <c r="M2425">
        <v>1</v>
      </c>
      <c r="N2425">
        <v>10</v>
      </c>
      <c r="O2425">
        <v>23</v>
      </c>
      <c r="P2425">
        <v>24</v>
      </c>
      <c r="Q2425">
        <v>1</v>
      </c>
      <c r="R2425">
        <v>0</v>
      </c>
      <c r="S2425">
        <v>0</v>
      </c>
      <c r="T2425">
        <v>46</v>
      </c>
      <c r="U2425">
        <v>5000</v>
      </c>
      <c r="V2425">
        <v>0</v>
      </c>
      <c r="W2425" t="s">
        <v>4965</v>
      </c>
      <c r="X2425">
        <v>0</v>
      </c>
      <c r="Y2425">
        <v>0</v>
      </c>
    </row>
    <row r="2426" spans="1:25" x14ac:dyDescent="0.2">
      <c r="A2426">
        <v>9</v>
      </c>
      <c r="B2426">
        <v>1</v>
      </c>
      <c r="C2426">
        <v>301400149</v>
      </c>
      <c r="D2426" t="s">
        <v>121</v>
      </c>
      <c r="E2426" t="s">
        <v>4966</v>
      </c>
      <c r="F2426" t="s">
        <v>3651</v>
      </c>
      <c r="G2426">
        <v>2</v>
      </c>
      <c r="H2426">
        <v>88</v>
      </c>
      <c r="I2426">
        <v>4202</v>
      </c>
      <c r="J2426">
        <v>42</v>
      </c>
      <c r="K2426" t="str">
        <f>VLOOKUP(J:J,[1]חוגים!A:B,2,0)</f>
        <v>לימודי משפחה תואר שני</v>
      </c>
      <c r="L2426">
        <v>0</v>
      </c>
      <c r="M2426">
        <v>2</v>
      </c>
      <c r="N2426">
        <v>20</v>
      </c>
      <c r="O2426">
        <v>11</v>
      </c>
      <c r="P2426">
        <v>23</v>
      </c>
      <c r="Q2426">
        <v>1</v>
      </c>
      <c r="R2426">
        <v>0</v>
      </c>
      <c r="S2426">
        <v>20</v>
      </c>
      <c r="T2426">
        <v>22</v>
      </c>
      <c r="U2426">
        <v>5000</v>
      </c>
      <c r="V2426">
        <v>0</v>
      </c>
      <c r="W2426" t="s">
        <v>4967</v>
      </c>
      <c r="X2426">
        <v>0</v>
      </c>
      <c r="Y2426">
        <v>0</v>
      </c>
    </row>
    <row r="2427" spans="1:25" x14ac:dyDescent="0.2">
      <c r="A2427">
        <v>9</v>
      </c>
      <c r="B2427">
        <v>1</v>
      </c>
      <c r="C2427">
        <v>301495016</v>
      </c>
      <c r="D2427" t="s">
        <v>121</v>
      </c>
      <c r="E2427" t="s">
        <v>4968</v>
      </c>
      <c r="F2427" t="s">
        <v>56</v>
      </c>
      <c r="G2427">
        <v>2</v>
      </c>
      <c r="H2427">
        <v>89</v>
      </c>
      <c r="I2427">
        <v>2205</v>
      </c>
      <c r="J2427">
        <v>22</v>
      </c>
      <c r="K2427" t="str">
        <f>VLOOKUP(J:J,[1]חוגים!A:B,2,0)</f>
        <v>מנהל עסקים תואר שני</v>
      </c>
      <c r="L2427">
        <v>0</v>
      </c>
      <c r="M2427">
        <v>2</v>
      </c>
      <c r="N2427">
        <v>20</v>
      </c>
      <c r="O2427">
        <v>15</v>
      </c>
      <c r="P2427">
        <v>23</v>
      </c>
      <c r="Q2427">
        <v>1</v>
      </c>
      <c r="R2427">
        <v>0</v>
      </c>
      <c r="S2427">
        <v>24</v>
      </c>
      <c r="T2427">
        <v>30</v>
      </c>
      <c r="U2427">
        <v>5000</v>
      </c>
      <c r="V2427">
        <v>0</v>
      </c>
      <c r="W2427" t="s">
        <v>4969</v>
      </c>
      <c r="X2427">
        <v>0</v>
      </c>
      <c r="Y2427">
        <v>0</v>
      </c>
    </row>
    <row r="2428" spans="1:25" x14ac:dyDescent="0.2">
      <c r="A2428">
        <v>9</v>
      </c>
      <c r="B2428">
        <v>1</v>
      </c>
      <c r="C2428">
        <v>301497459</v>
      </c>
      <c r="D2428" t="s">
        <v>121</v>
      </c>
      <c r="E2428" t="s">
        <v>2581</v>
      </c>
      <c r="F2428" t="s">
        <v>275</v>
      </c>
      <c r="G2428">
        <v>2</v>
      </c>
      <c r="H2428">
        <v>89</v>
      </c>
      <c r="I2428">
        <v>4202</v>
      </c>
      <c r="J2428">
        <v>42</v>
      </c>
      <c r="K2428" t="str">
        <f>VLOOKUP(J:J,[1]חוגים!A:B,2,0)</f>
        <v>לימודי משפחה תואר שני</v>
      </c>
      <c r="L2428">
        <v>0</v>
      </c>
      <c r="M2428">
        <v>2</v>
      </c>
      <c r="N2428">
        <v>20</v>
      </c>
      <c r="O2428">
        <v>11</v>
      </c>
      <c r="P2428">
        <v>23</v>
      </c>
      <c r="Q2428">
        <v>1</v>
      </c>
      <c r="R2428">
        <v>0</v>
      </c>
      <c r="S2428">
        <v>20</v>
      </c>
      <c r="T2428">
        <v>22</v>
      </c>
      <c r="U2428">
        <v>5000</v>
      </c>
      <c r="V2428">
        <v>0</v>
      </c>
      <c r="W2428" t="s">
        <v>4970</v>
      </c>
      <c r="X2428">
        <v>0</v>
      </c>
      <c r="Y2428">
        <v>0</v>
      </c>
    </row>
    <row r="2429" spans="1:25" x14ac:dyDescent="0.2">
      <c r="A2429">
        <v>9</v>
      </c>
      <c r="B2429">
        <v>1</v>
      </c>
      <c r="C2429">
        <v>301520581</v>
      </c>
      <c r="D2429" t="str">
        <f>VLOOKUP(C:C,[1]חדשים!B:C,2,0)</f>
        <v>חדש סמ 1</v>
      </c>
      <c r="E2429" t="s">
        <v>4971</v>
      </c>
      <c r="F2429" t="s">
        <v>56</v>
      </c>
      <c r="G2429">
        <v>2</v>
      </c>
      <c r="H2429">
        <v>88</v>
      </c>
      <c r="I2429">
        <v>3147</v>
      </c>
      <c r="J2429">
        <v>31</v>
      </c>
      <c r="K2429" t="str">
        <f>VLOOKUP(J:J,[1]חוגים!A:B,2,0)</f>
        <v>מדעי התנהגות תואר ראשון</v>
      </c>
      <c r="L2429">
        <v>0</v>
      </c>
      <c r="M2429">
        <v>1</v>
      </c>
      <c r="N2429">
        <v>10</v>
      </c>
      <c r="O2429">
        <v>17</v>
      </c>
      <c r="P2429">
        <v>17</v>
      </c>
      <c r="Q2429">
        <v>1</v>
      </c>
      <c r="R2429">
        <v>0</v>
      </c>
      <c r="S2429">
        <v>0</v>
      </c>
      <c r="T2429">
        <v>34</v>
      </c>
      <c r="U2429">
        <v>5000</v>
      </c>
      <c r="V2429">
        <v>0</v>
      </c>
      <c r="W2429" t="s">
        <v>4972</v>
      </c>
      <c r="X2429">
        <v>0</v>
      </c>
      <c r="Y2429">
        <v>0</v>
      </c>
    </row>
    <row r="2430" spans="1:25" x14ac:dyDescent="0.2">
      <c r="A2430">
        <v>9</v>
      </c>
      <c r="B2430">
        <v>1</v>
      </c>
      <c r="C2430">
        <v>301576351</v>
      </c>
      <c r="D2430" t="s">
        <v>121</v>
      </c>
      <c r="E2430" t="s">
        <v>4973</v>
      </c>
      <c r="F2430" t="s">
        <v>1976</v>
      </c>
      <c r="G2430">
        <v>1</v>
      </c>
      <c r="H2430">
        <v>88</v>
      </c>
      <c r="I2430">
        <v>3275</v>
      </c>
      <c r="J2430">
        <v>32</v>
      </c>
      <c r="K2430" t="str">
        <f>VLOOKUP(J:J,[1]חוגים!A:B,2,0)</f>
        <v>פסיכולוגיה תואר שני</v>
      </c>
      <c r="L2430">
        <v>0</v>
      </c>
      <c r="M2430">
        <v>1</v>
      </c>
      <c r="N2430">
        <v>20</v>
      </c>
      <c r="O2430">
        <v>1</v>
      </c>
      <c r="P2430">
        <v>22</v>
      </c>
      <c r="Q2430">
        <v>1</v>
      </c>
      <c r="R2430">
        <v>0</v>
      </c>
      <c r="S2430">
        <v>48</v>
      </c>
      <c r="T2430">
        <v>2</v>
      </c>
      <c r="U2430">
        <v>5000</v>
      </c>
      <c r="V2430">
        <v>0</v>
      </c>
      <c r="W2430" t="s">
        <v>4974</v>
      </c>
      <c r="X2430">
        <v>0</v>
      </c>
      <c r="Y2430">
        <v>0</v>
      </c>
    </row>
    <row r="2431" spans="1:25" x14ac:dyDescent="0.2">
      <c r="A2431">
        <v>9</v>
      </c>
      <c r="B2431">
        <v>1</v>
      </c>
      <c r="C2431">
        <v>301585733</v>
      </c>
      <c r="D2431" t="str">
        <f>VLOOKUP(C:C,[1]חדשים!B:C,2,0)</f>
        <v>חדש סמ 1</v>
      </c>
      <c r="E2431" t="s">
        <v>2360</v>
      </c>
      <c r="F2431" t="s">
        <v>4975</v>
      </c>
      <c r="G2431">
        <v>1</v>
      </c>
      <c r="H2431">
        <v>90</v>
      </c>
      <c r="I2431">
        <v>2205</v>
      </c>
      <c r="J2431">
        <v>22</v>
      </c>
      <c r="K2431" t="str">
        <f>VLOOKUP(J:J,[1]חוגים!A:B,2,0)</f>
        <v>מנהל עסקים תואר שני</v>
      </c>
      <c r="L2431">
        <v>0</v>
      </c>
      <c r="M2431">
        <v>1</v>
      </c>
      <c r="N2431">
        <v>20</v>
      </c>
      <c r="O2431">
        <v>12</v>
      </c>
      <c r="P2431">
        <v>24</v>
      </c>
      <c r="Q2431">
        <v>1</v>
      </c>
      <c r="R2431">
        <v>0</v>
      </c>
      <c r="S2431">
        <v>0</v>
      </c>
      <c r="T2431">
        <v>24</v>
      </c>
      <c r="U2431">
        <v>5000</v>
      </c>
      <c r="V2431">
        <v>0</v>
      </c>
      <c r="W2431" t="s">
        <v>4976</v>
      </c>
      <c r="X2431">
        <v>0</v>
      </c>
      <c r="Y2431">
        <v>0</v>
      </c>
    </row>
    <row r="2432" spans="1:25" x14ac:dyDescent="0.2">
      <c r="A2432">
        <v>9</v>
      </c>
      <c r="B2432">
        <v>1</v>
      </c>
      <c r="C2432">
        <v>301609608</v>
      </c>
      <c r="D2432" t="s">
        <v>121</v>
      </c>
      <c r="E2432" t="s">
        <v>2620</v>
      </c>
      <c r="F2432" t="s">
        <v>104</v>
      </c>
      <c r="G2432">
        <v>2</v>
      </c>
      <c r="H2432">
        <v>89</v>
      </c>
      <c r="I2432">
        <v>4202</v>
      </c>
      <c r="J2432">
        <v>42</v>
      </c>
      <c r="K2432" t="str">
        <f>VLOOKUP(J:J,[1]חוגים!A:B,2,0)</f>
        <v>לימודי משפחה תואר שני</v>
      </c>
      <c r="L2432">
        <v>0</v>
      </c>
      <c r="M2432">
        <v>2</v>
      </c>
      <c r="N2432">
        <v>20</v>
      </c>
      <c r="O2432">
        <v>11</v>
      </c>
      <c r="P2432">
        <v>23</v>
      </c>
      <c r="Q2432">
        <v>1</v>
      </c>
      <c r="R2432">
        <v>0</v>
      </c>
      <c r="S2432">
        <v>20</v>
      </c>
      <c r="T2432">
        <v>22</v>
      </c>
      <c r="U2432">
        <v>5000</v>
      </c>
      <c r="V2432">
        <v>0</v>
      </c>
      <c r="W2432" t="s">
        <v>4977</v>
      </c>
      <c r="X2432">
        <v>0</v>
      </c>
      <c r="Y2432">
        <v>0</v>
      </c>
    </row>
    <row r="2433" spans="1:25" x14ac:dyDescent="0.2">
      <c r="A2433">
        <v>9</v>
      </c>
      <c r="B2433">
        <v>1</v>
      </c>
      <c r="C2433">
        <v>301628400</v>
      </c>
      <c r="D2433" t="s">
        <v>121</v>
      </c>
      <c r="E2433" t="s">
        <v>1814</v>
      </c>
      <c r="F2433" t="s">
        <v>50</v>
      </c>
      <c r="G2433">
        <v>2</v>
      </c>
      <c r="H2433">
        <v>88</v>
      </c>
      <c r="I2433">
        <v>3276</v>
      </c>
      <c r="J2433">
        <v>32</v>
      </c>
      <c r="K2433" t="str">
        <f>VLOOKUP(J:J,[1]חוגים!A:B,2,0)</f>
        <v>פסיכולוגיה תואר שני</v>
      </c>
      <c r="L2433">
        <v>0</v>
      </c>
      <c r="M2433">
        <v>1</v>
      </c>
      <c r="N2433">
        <v>20</v>
      </c>
      <c r="O2433">
        <v>11</v>
      </c>
      <c r="P2433">
        <v>23</v>
      </c>
      <c r="Q2433">
        <v>1</v>
      </c>
      <c r="R2433">
        <v>0</v>
      </c>
      <c r="S2433">
        <v>14</v>
      </c>
      <c r="T2433">
        <v>22</v>
      </c>
      <c r="U2433">
        <v>5000</v>
      </c>
      <c r="V2433">
        <v>0</v>
      </c>
      <c r="W2433" t="s">
        <v>4978</v>
      </c>
      <c r="X2433">
        <v>0</v>
      </c>
      <c r="Y2433">
        <v>0</v>
      </c>
    </row>
    <row r="2434" spans="1:25" x14ac:dyDescent="0.2">
      <c r="A2434">
        <v>9</v>
      </c>
      <c r="B2434">
        <v>1</v>
      </c>
      <c r="C2434">
        <v>301728069</v>
      </c>
      <c r="D2434" t="s">
        <v>121</v>
      </c>
      <c r="E2434" t="s">
        <v>614</v>
      </c>
      <c r="F2434" t="s">
        <v>372</v>
      </c>
      <c r="G2434">
        <v>1</v>
      </c>
      <c r="H2434">
        <v>92</v>
      </c>
      <c r="I2434">
        <v>1155</v>
      </c>
      <c r="J2434">
        <v>11</v>
      </c>
      <c r="K2434" t="str">
        <f>VLOOKUP(J:J,[1]חוגים!A:B,2,0)</f>
        <v>מדעי המחשב תואר ראשון</v>
      </c>
      <c r="L2434">
        <v>0</v>
      </c>
      <c r="M2434">
        <v>3</v>
      </c>
      <c r="N2434">
        <v>10</v>
      </c>
      <c r="O2434">
        <v>2</v>
      </c>
      <c r="P2434">
        <v>18</v>
      </c>
      <c r="Q2434">
        <v>1</v>
      </c>
      <c r="R2434">
        <v>0</v>
      </c>
      <c r="S2434">
        <v>109</v>
      </c>
      <c r="T2434">
        <v>4</v>
      </c>
      <c r="U2434">
        <v>5000</v>
      </c>
      <c r="V2434">
        <v>0</v>
      </c>
      <c r="W2434" t="s">
        <v>4979</v>
      </c>
      <c r="X2434">
        <v>0</v>
      </c>
      <c r="Y2434">
        <v>0</v>
      </c>
    </row>
    <row r="2435" spans="1:25" x14ac:dyDescent="0.2">
      <c r="A2435">
        <v>9</v>
      </c>
      <c r="B2435">
        <v>1</v>
      </c>
      <c r="C2435">
        <v>301734463</v>
      </c>
      <c r="D2435" t="s">
        <v>121</v>
      </c>
      <c r="E2435" t="s">
        <v>150</v>
      </c>
      <c r="F2435" t="s">
        <v>4980</v>
      </c>
      <c r="G2435">
        <v>2</v>
      </c>
      <c r="H2435">
        <v>88</v>
      </c>
      <c r="I2435">
        <v>6701</v>
      </c>
      <c r="J2435">
        <v>67</v>
      </c>
      <c r="K2435" t="str">
        <f>VLOOKUP(J:J,[1]חוגים!A:B,2,0)</f>
        <v>סיעוד הסבות</v>
      </c>
      <c r="L2435">
        <v>0</v>
      </c>
      <c r="M2435">
        <v>4</v>
      </c>
      <c r="N2435">
        <v>10</v>
      </c>
      <c r="O2435">
        <v>6</v>
      </c>
      <c r="P2435">
        <v>22</v>
      </c>
      <c r="Q2435">
        <v>1</v>
      </c>
      <c r="R2435">
        <v>0</v>
      </c>
      <c r="S2435">
        <v>119</v>
      </c>
      <c r="T2435">
        <v>11</v>
      </c>
      <c r="U2435">
        <v>5000</v>
      </c>
      <c r="V2435">
        <v>0</v>
      </c>
      <c r="W2435" t="s">
        <v>4981</v>
      </c>
      <c r="X2435">
        <v>0</v>
      </c>
      <c r="Y2435">
        <v>0</v>
      </c>
    </row>
    <row r="2436" spans="1:25" x14ac:dyDescent="0.2">
      <c r="A2436">
        <v>9</v>
      </c>
      <c r="B2436">
        <v>1</v>
      </c>
      <c r="C2436">
        <v>301736955</v>
      </c>
      <c r="D2436" t="str">
        <f>VLOOKUP(C:C,[1]חדשים!B:C,2,0)</f>
        <v>חדש סמ 1</v>
      </c>
      <c r="E2436" t="s">
        <v>1192</v>
      </c>
      <c r="F2436" t="s">
        <v>984</v>
      </c>
      <c r="G2436">
        <v>1</v>
      </c>
      <c r="H2436">
        <v>88</v>
      </c>
      <c r="I2436">
        <v>2202</v>
      </c>
      <c r="J2436">
        <v>22</v>
      </c>
      <c r="K2436" t="str">
        <f>VLOOKUP(J:J,[1]חוגים!A:B,2,0)</f>
        <v>מנהל עסקים תואר שני</v>
      </c>
      <c r="L2436">
        <v>0</v>
      </c>
      <c r="M2436">
        <v>2</v>
      </c>
      <c r="N2436">
        <v>20</v>
      </c>
      <c r="O2436">
        <v>9</v>
      </c>
      <c r="P2436">
        <v>24</v>
      </c>
      <c r="Q2436">
        <v>1</v>
      </c>
      <c r="R2436">
        <v>0</v>
      </c>
      <c r="S2436">
        <v>0</v>
      </c>
      <c r="T2436">
        <v>18</v>
      </c>
      <c r="U2436">
        <v>5000</v>
      </c>
      <c r="V2436">
        <v>0</v>
      </c>
      <c r="W2436" t="s">
        <v>4982</v>
      </c>
      <c r="X2436">
        <v>0</v>
      </c>
      <c r="Y2436">
        <v>0</v>
      </c>
    </row>
    <row r="2437" spans="1:25" x14ac:dyDescent="0.2">
      <c r="A2437">
        <v>9</v>
      </c>
      <c r="B2437">
        <v>1</v>
      </c>
      <c r="C2437">
        <v>301737185</v>
      </c>
      <c r="D2437" t="s">
        <v>121</v>
      </c>
      <c r="E2437" t="s">
        <v>1715</v>
      </c>
      <c r="F2437" t="s">
        <v>4983</v>
      </c>
      <c r="G2437">
        <v>2</v>
      </c>
      <c r="H2437">
        <v>88</v>
      </c>
      <c r="I2437">
        <v>2900</v>
      </c>
      <c r="J2437">
        <v>29</v>
      </c>
      <c r="K2437" t="str">
        <f>VLOOKUP(J:J,[1]חוגים!A:B,2,0)</f>
        <v>יעוץ ופיתוח ארגוני תואר שני</v>
      </c>
      <c r="L2437">
        <v>0</v>
      </c>
      <c r="M2437">
        <v>2</v>
      </c>
      <c r="N2437">
        <v>20</v>
      </c>
      <c r="O2437">
        <v>11</v>
      </c>
      <c r="P2437">
        <v>23</v>
      </c>
      <c r="Q2437">
        <v>1</v>
      </c>
      <c r="R2437">
        <v>0</v>
      </c>
      <c r="S2437">
        <v>26</v>
      </c>
      <c r="T2437">
        <v>22</v>
      </c>
      <c r="U2437">
        <v>5000</v>
      </c>
      <c r="V2437">
        <v>0</v>
      </c>
      <c r="W2437" t="s">
        <v>4984</v>
      </c>
      <c r="X2437">
        <v>0</v>
      </c>
      <c r="Y2437">
        <v>0</v>
      </c>
    </row>
    <row r="2438" spans="1:25" x14ac:dyDescent="0.2">
      <c r="A2438">
        <v>9</v>
      </c>
      <c r="B2438">
        <v>1</v>
      </c>
      <c r="C2438">
        <v>301792602</v>
      </c>
      <c r="D2438" t="s">
        <v>121</v>
      </c>
      <c r="E2438" t="s">
        <v>4985</v>
      </c>
      <c r="F2438" t="s">
        <v>67</v>
      </c>
      <c r="G2438">
        <v>2</v>
      </c>
      <c r="H2438">
        <v>88</v>
      </c>
      <c r="I2438">
        <v>2205</v>
      </c>
      <c r="J2438">
        <v>22</v>
      </c>
      <c r="K2438" t="str">
        <f>VLOOKUP(J:J,[1]חוגים!A:B,2,0)</f>
        <v>מנהל עסקים תואר שני</v>
      </c>
      <c r="L2438">
        <v>0</v>
      </c>
      <c r="M2438">
        <v>2</v>
      </c>
      <c r="N2438">
        <v>20</v>
      </c>
      <c r="O2438">
        <v>15</v>
      </c>
      <c r="P2438">
        <v>23</v>
      </c>
      <c r="Q2438">
        <v>1</v>
      </c>
      <c r="R2438">
        <v>0</v>
      </c>
      <c r="S2438">
        <v>24</v>
      </c>
      <c r="T2438">
        <v>30</v>
      </c>
      <c r="U2438">
        <v>5000</v>
      </c>
      <c r="V2438">
        <v>0</v>
      </c>
      <c r="W2438" t="s">
        <v>4986</v>
      </c>
      <c r="X2438">
        <v>0</v>
      </c>
      <c r="Y2438">
        <v>0</v>
      </c>
    </row>
    <row r="2439" spans="1:25" x14ac:dyDescent="0.2">
      <c r="A2439">
        <v>9</v>
      </c>
      <c r="B2439">
        <v>1</v>
      </c>
      <c r="C2439">
        <v>301806097</v>
      </c>
      <c r="D2439" t="s">
        <v>121</v>
      </c>
      <c r="E2439" t="s">
        <v>3147</v>
      </c>
      <c r="F2439" t="s">
        <v>4987</v>
      </c>
      <c r="G2439">
        <v>1</v>
      </c>
      <c r="H2439">
        <v>88</v>
      </c>
      <c r="I2439">
        <v>1226</v>
      </c>
      <c r="J2439">
        <v>12</v>
      </c>
      <c r="K2439" t="str">
        <f>VLOOKUP(J:J,[1]חוגים!A:B,2,0)</f>
        <v>מדעי המחשב תואר שני</v>
      </c>
      <c r="L2439">
        <v>0</v>
      </c>
      <c r="M2439">
        <v>2</v>
      </c>
      <c r="N2439">
        <v>20</v>
      </c>
      <c r="O2439">
        <v>10</v>
      </c>
      <c r="P2439">
        <v>20</v>
      </c>
      <c r="Q2439">
        <v>1</v>
      </c>
      <c r="R2439">
        <v>0</v>
      </c>
      <c r="S2439">
        <v>30</v>
      </c>
      <c r="T2439">
        <v>20</v>
      </c>
      <c r="U2439">
        <v>5000</v>
      </c>
      <c r="V2439">
        <v>0</v>
      </c>
      <c r="W2439" t="s">
        <v>4988</v>
      </c>
      <c r="X2439">
        <v>0</v>
      </c>
      <c r="Y2439">
        <v>0</v>
      </c>
    </row>
    <row r="2440" spans="1:25" x14ac:dyDescent="0.2">
      <c r="A2440">
        <v>9</v>
      </c>
      <c r="B2440">
        <v>1</v>
      </c>
      <c r="C2440">
        <v>301885703</v>
      </c>
      <c r="D2440" t="s">
        <v>121</v>
      </c>
      <c r="E2440" t="s">
        <v>4848</v>
      </c>
      <c r="F2440" t="s">
        <v>538</v>
      </c>
      <c r="G2440">
        <v>2</v>
      </c>
      <c r="H2440">
        <v>88</v>
      </c>
      <c r="I2440">
        <v>4202</v>
      </c>
      <c r="J2440">
        <v>42</v>
      </c>
      <c r="K2440" t="str">
        <f>VLOOKUP(J:J,[1]חוגים!A:B,2,0)</f>
        <v>לימודי משפחה תואר שני</v>
      </c>
      <c r="L2440">
        <v>0</v>
      </c>
      <c r="M2440">
        <v>2</v>
      </c>
      <c r="N2440">
        <v>20</v>
      </c>
      <c r="O2440">
        <v>10</v>
      </c>
      <c r="P2440">
        <v>23</v>
      </c>
      <c r="Q2440">
        <v>1</v>
      </c>
      <c r="R2440">
        <v>0</v>
      </c>
      <c r="S2440">
        <v>22</v>
      </c>
      <c r="T2440">
        <v>20</v>
      </c>
      <c r="U2440">
        <v>5000</v>
      </c>
      <c r="V2440">
        <v>0</v>
      </c>
      <c r="W2440" t="s">
        <v>4989</v>
      </c>
      <c r="X2440">
        <v>0</v>
      </c>
      <c r="Y2440">
        <v>0</v>
      </c>
    </row>
    <row r="2441" spans="1:25" x14ac:dyDescent="0.2">
      <c r="A2441">
        <v>9</v>
      </c>
      <c r="B2441">
        <v>1</v>
      </c>
      <c r="C2441">
        <v>302168265</v>
      </c>
      <c r="D2441" t="s">
        <v>121</v>
      </c>
      <c r="E2441" t="s">
        <v>2789</v>
      </c>
      <c r="F2441" t="s">
        <v>2629</v>
      </c>
      <c r="G2441">
        <v>1</v>
      </c>
      <c r="H2441">
        <v>90</v>
      </c>
      <c r="I2441">
        <v>3278</v>
      </c>
      <c r="J2441">
        <v>32</v>
      </c>
      <c r="K2441" t="str">
        <f>VLOOKUP(J:J,[1]חוגים!A:B,2,0)</f>
        <v>פסיכולוגיה תואר שני</v>
      </c>
      <c r="L2441">
        <v>0</v>
      </c>
      <c r="M2441">
        <v>2</v>
      </c>
      <c r="N2441">
        <v>20</v>
      </c>
      <c r="O2441">
        <v>0</v>
      </c>
      <c r="P2441">
        <v>22</v>
      </c>
      <c r="Q2441">
        <v>1</v>
      </c>
      <c r="R2441">
        <v>0</v>
      </c>
      <c r="S2441">
        <v>58</v>
      </c>
      <c r="T2441">
        <v>0</v>
      </c>
      <c r="U2441">
        <v>5000</v>
      </c>
      <c r="V2441">
        <v>0</v>
      </c>
      <c r="W2441" t="s">
        <v>4990</v>
      </c>
      <c r="X2441">
        <v>0</v>
      </c>
      <c r="Y2441">
        <v>0</v>
      </c>
    </row>
    <row r="2442" spans="1:25" x14ac:dyDescent="0.2">
      <c r="A2442">
        <v>9</v>
      </c>
      <c r="B2442">
        <v>1</v>
      </c>
      <c r="C2442">
        <v>302171376</v>
      </c>
      <c r="D2442" t="str">
        <f>VLOOKUP(C:C,[1]חדשים!B:C,2,0)</f>
        <v>חדש סמ 1</v>
      </c>
      <c r="E2442" t="s">
        <v>4991</v>
      </c>
      <c r="F2442" t="s">
        <v>407</v>
      </c>
      <c r="G2442">
        <v>1</v>
      </c>
      <c r="H2442">
        <v>91</v>
      </c>
      <c r="I2442">
        <v>7202</v>
      </c>
      <c r="J2442">
        <v>72</v>
      </c>
      <c r="K2442" t="str">
        <f>VLOOKUP(J:J,[1]חוגים!A:B,2,0)</f>
        <v>מערכות מידע תואר שני</v>
      </c>
      <c r="L2442">
        <v>0</v>
      </c>
      <c r="M2442">
        <v>1</v>
      </c>
      <c r="N2442">
        <v>20</v>
      </c>
      <c r="O2442">
        <v>14</v>
      </c>
      <c r="P2442">
        <v>24</v>
      </c>
      <c r="Q2442">
        <v>1</v>
      </c>
      <c r="R2442">
        <v>0</v>
      </c>
      <c r="S2442">
        <v>0</v>
      </c>
      <c r="T2442">
        <v>28</v>
      </c>
      <c r="U2442">
        <v>5000</v>
      </c>
      <c r="V2442">
        <v>0</v>
      </c>
      <c r="W2442" t="s">
        <v>4992</v>
      </c>
      <c r="X2442">
        <v>0</v>
      </c>
      <c r="Y2442">
        <v>0</v>
      </c>
    </row>
    <row r="2443" spans="1:25" x14ac:dyDescent="0.2">
      <c r="A2443">
        <v>9</v>
      </c>
      <c r="B2443">
        <v>1</v>
      </c>
      <c r="C2443">
        <v>302212014</v>
      </c>
      <c r="D2443" t="s">
        <v>121</v>
      </c>
      <c r="E2443" t="s">
        <v>4993</v>
      </c>
      <c r="F2443" t="s">
        <v>1745</v>
      </c>
      <c r="G2443">
        <v>1</v>
      </c>
      <c r="H2443">
        <v>97</v>
      </c>
      <c r="I2443">
        <v>1155</v>
      </c>
      <c r="J2443">
        <v>11</v>
      </c>
      <c r="K2443" t="str">
        <f>VLOOKUP(J:J,[1]חוגים!A:B,2,0)</f>
        <v>מדעי המחשב תואר ראשון</v>
      </c>
      <c r="L2443">
        <v>0</v>
      </c>
      <c r="M2443">
        <v>3</v>
      </c>
      <c r="N2443">
        <v>10</v>
      </c>
      <c r="O2443">
        <v>23</v>
      </c>
      <c r="P2443">
        <v>22</v>
      </c>
      <c r="Q2443">
        <v>1</v>
      </c>
      <c r="R2443">
        <v>0</v>
      </c>
      <c r="S2443">
        <v>78</v>
      </c>
      <c r="T2443">
        <v>46</v>
      </c>
      <c r="U2443">
        <v>5000</v>
      </c>
      <c r="V2443">
        <v>0</v>
      </c>
      <c r="W2443" t="s">
        <v>4994</v>
      </c>
      <c r="X2443">
        <v>0</v>
      </c>
      <c r="Y2443">
        <v>0</v>
      </c>
    </row>
    <row r="2444" spans="1:25" x14ac:dyDescent="0.2">
      <c r="A2444">
        <v>9</v>
      </c>
      <c r="B2444">
        <v>1</v>
      </c>
      <c r="C2444">
        <v>302256425</v>
      </c>
      <c r="D2444" t="s">
        <v>121</v>
      </c>
      <c r="E2444" t="s">
        <v>4995</v>
      </c>
      <c r="F2444" t="s">
        <v>4996</v>
      </c>
      <c r="G2444">
        <v>1</v>
      </c>
      <c r="H2444">
        <v>90</v>
      </c>
      <c r="I2444">
        <v>6600</v>
      </c>
      <c r="J2444">
        <v>66</v>
      </c>
      <c r="K2444" t="str">
        <f>VLOOKUP(J:J,[1]חוגים!A:B,2,0)</f>
        <v>סיעוד מבחר</v>
      </c>
      <c r="L2444">
        <v>0</v>
      </c>
      <c r="M2444">
        <v>4</v>
      </c>
      <c r="N2444">
        <v>10</v>
      </c>
      <c r="O2444">
        <v>19</v>
      </c>
      <c r="P2444">
        <v>22</v>
      </c>
      <c r="Q2444">
        <v>1</v>
      </c>
      <c r="R2444">
        <v>0</v>
      </c>
      <c r="S2444">
        <v>95</v>
      </c>
      <c r="T2444">
        <v>38</v>
      </c>
      <c r="U2444">
        <v>5000</v>
      </c>
      <c r="V2444">
        <v>0</v>
      </c>
      <c r="W2444" t="s">
        <v>4997</v>
      </c>
      <c r="X2444">
        <v>0</v>
      </c>
      <c r="Y2444">
        <v>0</v>
      </c>
    </row>
    <row r="2445" spans="1:25" x14ac:dyDescent="0.2">
      <c r="A2445">
        <v>9</v>
      </c>
      <c r="B2445">
        <v>1</v>
      </c>
      <c r="C2445">
        <v>302259700</v>
      </c>
      <c r="D2445" t="s">
        <v>121</v>
      </c>
      <c r="E2445" t="s">
        <v>2437</v>
      </c>
      <c r="F2445" t="s">
        <v>4998</v>
      </c>
      <c r="G2445">
        <v>1</v>
      </c>
      <c r="H2445">
        <v>90</v>
      </c>
      <c r="I2445">
        <v>2205</v>
      </c>
      <c r="J2445">
        <v>22</v>
      </c>
      <c r="K2445" t="str">
        <f>VLOOKUP(J:J,[1]חוגים!A:B,2,0)</f>
        <v>מנהל עסקים תואר שני</v>
      </c>
      <c r="L2445">
        <v>0</v>
      </c>
      <c r="M2445">
        <v>2</v>
      </c>
      <c r="N2445">
        <v>20</v>
      </c>
      <c r="O2445">
        <v>15</v>
      </c>
      <c r="P2445">
        <v>23</v>
      </c>
      <c r="Q2445">
        <v>1</v>
      </c>
      <c r="R2445">
        <v>0</v>
      </c>
      <c r="S2445">
        <v>24</v>
      </c>
      <c r="T2445">
        <v>30</v>
      </c>
      <c r="U2445">
        <v>5000</v>
      </c>
      <c r="V2445">
        <v>0</v>
      </c>
      <c r="W2445" t="s">
        <v>4999</v>
      </c>
      <c r="X2445">
        <v>0</v>
      </c>
      <c r="Y2445">
        <v>0</v>
      </c>
    </row>
    <row r="2446" spans="1:25" x14ac:dyDescent="0.2">
      <c r="A2446">
        <v>9</v>
      </c>
      <c r="B2446">
        <v>1</v>
      </c>
      <c r="C2446">
        <v>302266937</v>
      </c>
      <c r="D2446" t="s">
        <v>121</v>
      </c>
      <c r="E2446" t="s">
        <v>5000</v>
      </c>
      <c r="F2446" t="s">
        <v>5001</v>
      </c>
      <c r="G2446">
        <v>2</v>
      </c>
      <c r="H2446">
        <v>92</v>
      </c>
      <c r="I2446">
        <v>6701</v>
      </c>
      <c r="J2446">
        <v>67</v>
      </c>
      <c r="K2446" t="str">
        <f>VLOOKUP(J:J,[1]חוגים!A:B,2,0)</f>
        <v>סיעוד הסבות</v>
      </c>
      <c r="L2446">
        <v>0</v>
      </c>
      <c r="M2446">
        <v>4</v>
      </c>
      <c r="N2446">
        <v>10</v>
      </c>
      <c r="O2446">
        <v>6</v>
      </c>
      <c r="P2446">
        <v>21</v>
      </c>
      <c r="Q2446">
        <v>1</v>
      </c>
      <c r="R2446">
        <v>0</v>
      </c>
      <c r="S2446">
        <v>119</v>
      </c>
      <c r="T2446">
        <v>11</v>
      </c>
      <c r="U2446">
        <v>5000</v>
      </c>
      <c r="V2446">
        <v>0</v>
      </c>
      <c r="W2446" t="s">
        <v>5002</v>
      </c>
      <c r="X2446">
        <v>0</v>
      </c>
      <c r="Y2446">
        <v>0</v>
      </c>
    </row>
    <row r="2447" spans="1:25" x14ac:dyDescent="0.2">
      <c r="A2447">
        <v>9</v>
      </c>
      <c r="B2447">
        <v>1</v>
      </c>
      <c r="C2447">
        <v>302317425</v>
      </c>
      <c r="D2447" t="str">
        <f>VLOOKUP(C:C,[1]חדשים!B:C,2,0)</f>
        <v>חדש סמ 1</v>
      </c>
      <c r="E2447" t="s">
        <v>5003</v>
      </c>
      <c r="F2447" t="s">
        <v>1527</v>
      </c>
      <c r="G2447">
        <v>1</v>
      </c>
      <c r="H2447">
        <v>92</v>
      </c>
      <c r="I2447">
        <v>2172</v>
      </c>
      <c r="J2447">
        <v>21</v>
      </c>
      <c r="K2447" t="str">
        <f>VLOOKUP(J:J,[1]חוגים!A:B,2,0)</f>
        <v>כלכלה וניהול תואר ראשון</v>
      </c>
      <c r="L2447">
        <v>0</v>
      </c>
      <c r="M2447">
        <v>1</v>
      </c>
      <c r="N2447">
        <v>10</v>
      </c>
      <c r="O2447">
        <v>25</v>
      </c>
      <c r="P2447">
        <v>24</v>
      </c>
      <c r="Q2447">
        <v>1</v>
      </c>
      <c r="R2447">
        <v>0</v>
      </c>
      <c r="S2447">
        <v>0</v>
      </c>
      <c r="T2447">
        <v>49</v>
      </c>
      <c r="U2447">
        <v>5000</v>
      </c>
      <c r="V2447">
        <v>0</v>
      </c>
      <c r="W2447" t="s">
        <v>5004</v>
      </c>
      <c r="X2447">
        <v>0</v>
      </c>
      <c r="Y2447">
        <v>0</v>
      </c>
    </row>
    <row r="2448" spans="1:25" x14ac:dyDescent="0.2">
      <c r="A2448">
        <v>9</v>
      </c>
      <c r="B2448">
        <v>1</v>
      </c>
      <c r="C2448">
        <v>302345749</v>
      </c>
      <c r="D2448" t="str">
        <f>VLOOKUP(C:C,[1]חדשים!B:C,2,0)</f>
        <v>חדש סמ 1</v>
      </c>
      <c r="E2448" t="s">
        <v>2095</v>
      </c>
      <c r="F2448" t="s">
        <v>461</v>
      </c>
      <c r="G2448">
        <v>1</v>
      </c>
      <c r="H2448">
        <v>1</v>
      </c>
      <c r="I2448">
        <v>1155</v>
      </c>
      <c r="J2448">
        <v>11</v>
      </c>
      <c r="K2448" t="str">
        <f>VLOOKUP(J:J,[1]חוגים!A:B,2,0)</f>
        <v>מדעי המחשב תואר ראשון</v>
      </c>
      <c r="L2448">
        <v>0</v>
      </c>
      <c r="M2448">
        <v>1</v>
      </c>
      <c r="N2448">
        <v>10</v>
      </c>
      <c r="O2448">
        <v>20</v>
      </c>
      <c r="P2448">
        <v>24</v>
      </c>
      <c r="Q2448">
        <v>2</v>
      </c>
      <c r="R2448">
        <v>0</v>
      </c>
      <c r="S2448">
        <v>0</v>
      </c>
      <c r="T2448">
        <v>39</v>
      </c>
      <c r="U2448">
        <v>5000</v>
      </c>
      <c r="V2448">
        <v>0</v>
      </c>
      <c r="W2448" t="s">
        <v>5005</v>
      </c>
      <c r="X2448">
        <v>0</v>
      </c>
      <c r="Y2448">
        <v>0</v>
      </c>
    </row>
    <row r="2449" spans="1:25" x14ac:dyDescent="0.2">
      <c r="A2449">
        <v>9</v>
      </c>
      <c r="B2449">
        <v>1</v>
      </c>
      <c r="C2449">
        <v>302381389</v>
      </c>
      <c r="D2449" t="s">
        <v>121</v>
      </c>
      <c r="E2449" t="s">
        <v>5006</v>
      </c>
      <c r="F2449" t="s">
        <v>407</v>
      </c>
      <c r="G2449">
        <v>1</v>
      </c>
      <c r="H2449">
        <v>94</v>
      </c>
      <c r="I2449">
        <v>1155</v>
      </c>
      <c r="J2449">
        <v>11</v>
      </c>
      <c r="K2449" t="str">
        <f>VLOOKUP(J:J,[1]חוגים!A:B,2,0)</f>
        <v>מדעי המחשב תואר ראשון</v>
      </c>
      <c r="L2449">
        <v>0</v>
      </c>
      <c r="M2449">
        <v>3</v>
      </c>
      <c r="N2449">
        <v>10</v>
      </c>
      <c r="O2449">
        <v>3</v>
      </c>
      <c r="P2449">
        <v>20</v>
      </c>
      <c r="Q2449">
        <v>1</v>
      </c>
      <c r="R2449">
        <v>0</v>
      </c>
      <c r="S2449">
        <v>120</v>
      </c>
      <c r="T2449">
        <v>5</v>
      </c>
      <c r="U2449">
        <v>5000</v>
      </c>
      <c r="V2449">
        <v>0</v>
      </c>
      <c r="W2449" t="s">
        <v>5007</v>
      </c>
      <c r="X2449">
        <v>0</v>
      </c>
      <c r="Y2449">
        <v>0</v>
      </c>
    </row>
    <row r="2450" spans="1:25" x14ac:dyDescent="0.2">
      <c r="A2450">
        <v>9</v>
      </c>
      <c r="B2450">
        <v>1</v>
      </c>
      <c r="C2450">
        <v>302386305</v>
      </c>
      <c r="D2450" t="s">
        <v>121</v>
      </c>
      <c r="E2450" t="s">
        <v>5008</v>
      </c>
      <c r="F2450" t="s">
        <v>1099</v>
      </c>
      <c r="G2450">
        <v>2</v>
      </c>
      <c r="H2450">
        <v>95</v>
      </c>
      <c r="I2450">
        <v>3280</v>
      </c>
      <c r="J2450">
        <v>32</v>
      </c>
      <c r="K2450" t="str">
        <f>VLOOKUP(J:J,[1]חוגים!A:B,2,0)</f>
        <v>פסיכולוגיה תואר שני</v>
      </c>
      <c r="L2450">
        <v>0</v>
      </c>
      <c r="M2450">
        <v>2</v>
      </c>
      <c r="N2450">
        <v>20</v>
      </c>
      <c r="O2450">
        <v>0</v>
      </c>
      <c r="P2450">
        <v>22</v>
      </c>
      <c r="Q2450">
        <v>1</v>
      </c>
      <c r="R2450">
        <v>0</v>
      </c>
      <c r="S2450">
        <v>56</v>
      </c>
      <c r="T2450">
        <v>0</v>
      </c>
      <c r="U2450">
        <v>5000</v>
      </c>
      <c r="V2450">
        <v>0</v>
      </c>
      <c r="W2450" t="s">
        <v>5009</v>
      </c>
      <c r="X2450">
        <v>0</v>
      </c>
      <c r="Y2450">
        <v>0</v>
      </c>
    </row>
    <row r="2451" spans="1:25" x14ac:dyDescent="0.2">
      <c r="A2451">
        <v>9</v>
      </c>
      <c r="B2451">
        <v>1</v>
      </c>
      <c r="C2451">
        <v>302543855</v>
      </c>
      <c r="D2451" t="str">
        <f>VLOOKUP(C:C,[1]חדשים!B:C,2,0)</f>
        <v>חדש סמ 1</v>
      </c>
      <c r="E2451" t="s">
        <v>740</v>
      </c>
      <c r="F2451" t="s">
        <v>940</v>
      </c>
      <c r="G2451">
        <v>1</v>
      </c>
      <c r="H2451">
        <v>89</v>
      </c>
      <c r="I2451">
        <v>2900</v>
      </c>
      <c r="J2451">
        <v>29</v>
      </c>
      <c r="K2451" t="str">
        <f>VLOOKUP(J:J,[1]חוגים!A:B,2,0)</f>
        <v>יעוץ ופיתוח ארגוני תואר שני</v>
      </c>
      <c r="L2451">
        <v>0</v>
      </c>
      <c r="M2451">
        <v>1</v>
      </c>
      <c r="N2451">
        <v>20</v>
      </c>
      <c r="O2451">
        <v>13</v>
      </c>
      <c r="P2451">
        <v>24</v>
      </c>
      <c r="Q2451">
        <v>1</v>
      </c>
      <c r="R2451">
        <v>0</v>
      </c>
      <c r="S2451">
        <v>0</v>
      </c>
      <c r="T2451">
        <v>26</v>
      </c>
      <c r="U2451">
        <v>5000</v>
      </c>
      <c r="V2451">
        <v>0</v>
      </c>
      <c r="W2451" t="s">
        <v>5010</v>
      </c>
      <c r="X2451">
        <v>0</v>
      </c>
      <c r="Y2451">
        <v>0</v>
      </c>
    </row>
    <row r="2452" spans="1:25" x14ac:dyDescent="0.2">
      <c r="A2452">
        <v>9</v>
      </c>
      <c r="B2452">
        <v>1</v>
      </c>
      <c r="C2452">
        <v>302595871</v>
      </c>
      <c r="D2452" t="s">
        <v>121</v>
      </c>
      <c r="E2452" t="s">
        <v>5011</v>
      </c>
      <c r="F2452" t="s">
        <v>4140</v>
      </c>
      <c r="G2452">
        <v>1</v>
      </c>
      <c r="H2452">
        <v>89</v>
      </c>
      <c r="I2452">
        <v>6600</v>
      </c>
      <c r="J2452">
        <v>66</v>
      </c>
      <c r="K2452" t="str">
        <f>VLOOKUP(J:J,[1]חוגים!A:B,2,0)</f>
        <v>סיעוד מבחר</v>
      </c>
      <c r="L2452">
        <v>0</v>
      </c>
      <c r="M2452">
        <v>2</v>
      </c>
      <c r="N2452">
        <v>10</v>
      </c>
      <c r="O2452">
        <v>26</v>
      </c>
      <c r="P2452">
        <v>23</v>
      </c>
      <c r="Q2452">
        <v>1</v>
      </c>
      <c r="R2452">
        <v>0</v>
      </c>
      <c r="S2452">
        <v>44</v>
      </c>
      <c r="T2452">
        <v>51</v>
      </c>
      <c r="U2452">
        <v>5000</v>
      </c>
      <c r="V2452">
        <v>0</v>
      </c>
      <c r="W2452" t="s">
        <v>5012</v>
      </c>
      <c r="X2452">
        <v>0</v>
      </c>
      <c r="Y2452">
        <v>0</v>
      </c>
    </row>
    <row r="2453" spans="1:25" x14ac:dyDescent="0.2">
      <c r="A2453">
        <v>9</v>
      </c>
      <c r="B2453">
        <v>1</v>
      </c>
      <c r="C2453">
        <v>302616537</v>
      </c>
      <c r="D2453" t="s">
        <v>121</v>
      </c>
      <c r="E2453" t="s">
        <v>5013</v>
      </c>
      <c r="F2453" t="s">
        <v>423</v>
      </c>
      <c r="G2453">
        <v>2</v>
      </c>
      <c r="H2453">
        <v>90</v>
      </c>
      <c r="I2453">
        <v>6702</v>
      </c>
      <c r="J2453">
        <v>67</v>
      </c>
      <c r="K2453" t="str">
        <f>VLOOKUP(J:J,[1]חוגים!A:B,2,0)</f>
        <v>סיעוד הסבות</v>
      </c>
      <c r="L2453">
        <v>0</v>
      </c>
      <c r="M2453">
        <v>2</v>
      </c>
      <c r="N2453">
        <v>10</v>
      </c>
      <c r="O2453">
        <v>23</v>
      </c>
      <c r="P2453">
        <v>23</v>
      </c>
      <c r="Q2453">
        <v>1</v>
      </c>
      <c r="R2453">
        <v>0</v>
      </c>
      <c r="S2453">
        <v>42</v>
      </c>
      <c r="T2453">
        <v>45</v>
      </c>
      <c r="U2453">
        <v>5000</v>
      </c>
      <c r="V2453">
        <v>0</v>
      </c>
      <c r="W2453" t="s">
        <v>5014</v>
      </c>
      <c r="X2453">
        <v>0</v>
      </c>
      <c r="Y2453">
        <v>0</v>
      </c>
    </row>
    <row r="2454" spans="1:25" x14ac:dyDescent="0.2">
      <c r="A2454">
        <v>9</v>
      </c>
      <c r="B2454">
        <v>1</v>
      </c>
      <c r="C2454">
        <v>302677612</v>
      </c>
      <c r="D2454" t="str">
        <f>VLOOKUP(C:C,[1]חדשים!B:C,2,0)</f>
        <v>חדש סמ 1</v>
      </c>
      <c r="E2454" t="s">
        <v>1681</v>
      </c>
      <c r="F2454" t="s">
        <v>67</v>
      </c>
      <c r="G2454">
        <v>2</v>
      </c>
      <c r="H2454">
        <v>88</v>
      </c>
      <c r="I2454">
        <v>4202</v>
      </c>
      <c r="J2454">
        <v>42</v>
      </c>
      <c r="K2454" t="str">
        <f>VLOOKUP(J:J,[1]חוגים!A:B,2,0)</f>
        <v>לימודי משפחה תואר שני</v>
      </c>
      <c r="L2454">
        <v>0</v>
      </c>
      <c r="M2454">
        <v>1</v>
      </c>
      <c r="N2454">
        <v>20</v>
      </c>
      <c r="O2454">
        <v>10</v>
      </c>
      <c r="P2454">
        <v>24</v>
      </c>
      <c r="Q2454">
        <v>1</v>
      </c>
      <c r="R2454">
        <v>0</v>
      </c>
      <c r="S2454">
        <v>0</v>
      </c>
      <c r="T2454">
        <v>20</v>
      </c>
      <c r="U2454">
        <v>5000</v>
      </c>
      <c r="V2454">
        <v>0</v>
      </c>
      <c r="W2454" t="s">
        <v>5015</v>
      </c>
      <c r="X2454">
        <v>0</v>
      </c>
      <c r="Y2454">
        <v>0</v>
      </c>
    </row>
    <row r="2455" spans="1:25" x14ac:dyDescent="0.2">
      <c r="A2455">
        <v>9</v>
      </c>
      <c r="B2455">
        <v>1</v>
      </c>
      <c r="C2455">
        <v>302688007</v>
      </c>
      <c r="D2455" t="str">
        <f>VLOOKUP(C:C,[1]חדשים!B:C,2,0)</f>
        <v>חדש סמ 1</v>
      </c>
      <c r="E2455" t="s">
        <v>5016</v>
      </c>
      <c r="F2455" t="s">
        <v>5017</v>
      </c>
      <c r="G2455">
        <v>2</v>
      </c>
      <c r="H2455">
        <v>89</v>
      </c>
      <c r="I2455">
        <v>3267</v>
      </c>
      <c r="J2455">
        <v>32</v>
      </c>
      <c r="K2455" t="str">
        <f>VLOOKUP(J:J,[1]חוגים!A:B,2,0)</f>
        <v>פסיכולוגיה תואר שני</v>
      </c>
      <c r="L2455">
        <v>0</v>
      </c>
      <c r="M2455">
        <v>1</v>
      </c>
      <c r="N2455">
        <v>20</v>
      </c>
      <c r="O2455">
        <v>14</v>
      </c>
      <c r="P2455">
        <v>24</v>
      </c>
      <c r="Q2455">
        <v>1</v>
      </c>
      <c r="R2455">
        <v>0</v>
      </c>
      <c r="S2455">
        <v>0</v>
      </c>
      <c r="T2455">
        <v>28</v>
      </c>
      <c r="U2455">
        <v>5000</v>
      </c>
      <c r="V2455">
        <v>0</v>
      </c>
      <c r="W2455" t="s">
        <v>5018</v>
      </c>
      <c r="X2455">
        <v>0</v>
      </c>
      <c r="Y2455">
        <v>0</v>
      </c>
    </row>
    <row r="2456" spans="1:25" x14ac:dyDescent="0.2">
      <c r="A2456">
        <v>9</v>
      </c>
      <c r="B2456">
        <v>1</v>
      </c>
      <c r="C2456">
        <v>302719133</v>
      </c>
      <c r="D2456" t="s">
        <v>121</v>
      </c>
      <c r="E2456" t="s">
        <v>5019</v>
      </c>
      <c r="F2456" t="s">
        <v>5020</v>
      </c>
      <c r="G2456">
        <v>2</v>
      </c>
      <c r="H2456">
        <v>89</v>
      </c>
      <c r="I2456">
        <v>2204</v>
      </c>
      <c r="J2456">
        <v>22</v>
      </c>
      <c r="K2456" t="str">
        <f>VLOOKUP(J:J,[1]חוגים!A:B,2,0)</f>
        <v>מנהל עסקים תואר שני</v>
      </c>
      <c r="L2456">
        <v>0</v>
      </c>
      <c r="M2456">
        <v>2</v>
      </c>
      <c r="N2456">
        <v>20</v>
      </c>
      <c r="O2456">
        <v>3</v>
      </c>
      <c r="P2456">
        <v>23</v>
      </c>
      <c r="Q2456">
        <v>1</v>
      </c>
      <c r="R2456">
        <v>0</v>
      </c>
      <c r="S2456">
        <v>15</v>
      </c>
      <c r="T2456">
        <v>5</v>
      </c>
      <c r="U2456">
        <v>5000</v>
      </c>
      <c r="V2456">
        <v>0</v>
      </c>
      <c r="W2456" t="s">
        <v>5021</v>
      </c>
      <c r="X2456">
        <v>0</v>
      </c>
      <c r="Y2456">
        <v>0</v>
      </c>
    </row>
    <row r="2457" spans="1:25" x14ac:dyDescent="0.2">
      <c r="A2457">
        <v>9</v>
      </c>
      <c r="B2457">
        <v>1</v>
      </c>
      <c r="C2457">
        <v>302747563</v>
      </c>
      <c r="D2457" t="str">
        <f>VLOOKUP(C:C,[1]חדשים!B:C,2,0)</f>
        <v>חדש סמ 1</v>
      </c>
      <c r="E2457" t="s">
        <v>5022</v>
      </c>
      <c r="F2457" t="s">
        <v>5023</v>
      </c>
      <c r="G2457">
        <v>1</v>
      </c>
      <c r="H2457">
        <v>91</v>
      </c>
      <c r="I2457">
        <v>2202</v>
      </c>
      <c r="J2457">
        <v>22</v>
      </c>
      <c r="K2457" t="str">
        <f>VLOOKUP(J:J,[1]חוגים!A:B,2,0)</f>
        <v>מנהל עסקים תואר שני</v>
      </c>
      <c r="L2457">
        <v>0</v>
      </c>
      <c r="M2457">
        <v>1</v>
      </c>
      <c r="N2457">
        <v>20</v>
      </c>
      <c r="O2457">
        <v>12</v>
      </c>
      <c r="P2457">
        <v>24</v>
      </c>
      <c r="Q2457">
        <v>1</v>
      </c>
      <c r="R2457">
        <v>0</v>
      </c>
      <c r="S2457">
        <v>0</v>
      </c>
      <c r="T2457">
        <v>24</v>
      </c>
      <c r="U2457">
        <v>5000</v>
      </c>
      <c r="V2457">
        <v>0</v>
      </c>
      <c r="W2457" t="s">
        <v>5024</v>
      </c>
      <c r="X2457">
        <v>0</v>
      </c>
      <c r="Y2457">
        <v>0</v>
      </c>
    </row>
    <row r="2458" spans="1:25" x14ac:dyDescent="0.2">
      <c r="A2458">
        <v>9</v>
      </c>
      <c r="B2458">
        <v>1</v>
      </c>
      <c r="C2458">
        <v>302779657</v>
      </c>
      <c r="D2458" t="str">
        <f>VLOOKUP(C:C,[1]חדשים!B:C,2,0)</f>
        <v>חדש סמ 1</v>
      </c>
      <c r="E2458" t="s">
        <v>1558</v>
      </c>
      <c r="F2458" t="s">
        <v>372</v>
      </c>
      <c r="G2458">
        <v>1</v>
      </c>
      <c r="H2458">
        <v>90</v>
      </c>
      <c r="I2458">
        <v>7202</v>
      </c>
      <c r="J2458">
        <v>72</v>
      </c>
      <c r="K2458" t="str">
        <f>VLOOKUP(J:J,[1]חוגים!A:B,2,0)</f>
        <v>מערכות מידע תואר שני</v>
      </c>
      <c r="L2458">
        <v>0</v>
      </c>
      <c r="M2458">
        <v>1</v>
      </c>
      <c r="N2458">
        <v>20</v>
      </c>
      <c r="O2458">
        <v>14</v>
      </c>
      <c r="P2458">
        <v>24</v>
      </c>
      <c r="Q2458">
        <v>1</v>
      </c>
      <c r="R2458">
        <v>0</v>
      </c>
      <c r="S2458">
        <v>0</v>
      </c>
      <c r="T2458">
        <v>28</v>
      </c>
      <c r="U2458">
        <v>5000</v>
      </c>
      <c r="V2458">
        <v>0</v>
      </c>
      <c r="W2458" t="s">
        <v>5025</v>
      </c>
      <c r="X2458">
        <v>0</v>
      </c>
      <c r="Y2458">
        <v>0</v>
      </c>
    </row>
    <row r="2459" spans="1:25" x14ac:dyDescent="0.2">
      <c r="A2459">
        <v>9</v>
      </c>
      <c r="B2459">
        <v>1</v>
      </c>
      <c r="C2459">
        <v>302784657</v>
      </c>
      <c r="D2459" t="s">
        <v>121</v>
      </c>
      <c r="E2459" t="s">
        <v>5026</v>
      </c>
      <c r="F2459" t="s">
        <v>1169</v>
      </c>
      <c r="G2459">
        <v>2</v>
      </c>
      <c r="H2459">
        <v>90</v>
      </c>
      <c r="I2459">
        <v>3265</v>
      </c>
      <c r="J2459">
        <v>32</v>
      </c>
      <c r="K2459" t="str">
        <f>VLOOKUP(J:J,[1]חוגים!A:B,2,0)</f>
        <v>פסיכולוגיה תואר שני</v>
      </c>
      <c r="L2459">
        <v>0</v>
      </c>
      <c r="M2459">
        <v>2</v>
      </c>
      <c r="N2459">
        <v>20</v>
      </c>
      <c r="O2459">
        <v>0</v>
      </c>
      <c r="P2459">
        <v>22</v>
      </c>
      <c r="Q2459">
        <v>1</v>
      </c>
      <c r="R2459">
        <v>0</v>
      </c>
      <c r="S2459">
        <v>60</v>
      </c>
      <c r="T2459">
        <v>0</v>
      </c>
      <c r="U2459">
        <v>5000</v>
      </c>
      <c r="V2459">
        <v>0</v>
      </c>
      <c r="W2459" t="s">
        <v>5027</v>
      </c>
      <c r="X2459">
        <v>0</v>
      </c>
      <c r="Y2459">
        <v>0</v>
      </c>
    </row>
    <row r="2460" spans="1:25" x14ac:dyDescent="0.2">
      <c r="A2460">
        <v>9</v>
      </c>
      <c r="B2460">
        <v>1</v>
      </c>
      <c r="C2460">
        <v>302819719</v>
      </c>
      <c r="D2460" t="s">
        <v>121</v>
      </c>
      <c r="E2460" t="s">
        <v>218</v>
      </c>
      <c r="F2460" t="s">
        <v>638</v>
      </c>
      <c r="G2460">
        <v>2</v>
      </c>
      <c r="H2460">
        <v>90</v>
      </c>
      <c r="I2460">
        <v>4202</v>
      </c>
      <c r="J2460">
        <v>42</v>
      </c>
      <c r="K2460" t="str">
        <f>VLOOKUP(J:J,[1]חוגים!A:B,2,0)</f>
        <v>לימודי משפחה תואר שני</v>
      </c>
      <c r="L2460">
        <v>0</v>
      </c>
      <c r="M2460">
        <v>2</v>
      </c>
      <c r="N2460">
        <v>20</v>
      </c>
      <c r="O2460">
        <v>11</v>
      </c>
      <c r="P2460">
        <v>23</v>
      </c>
      <c r="Q2460">
        <v>1</v>
      </c>
      <c r="R2460">
        <v>0</v>
      </c>
      <c r="S2460">
        <v>20</v>
      </c>
      <c r="T2460">
        <v>22</v>
      </c>
      <c r="U2460">
        <v>5000</v>
      </c>
      <c r="V2460">
        <v>0</v>
      </c>
      <c r="W2460" t="s">
        <v>5028</v>
      </c>
      <c r="X2460">
        <v>0</v>
      </c>
      <c r="Y2460">
        <v>0</v>
      </c>
    </row>
    <row r="2461" spans="1:25" x14ac:dyDescent="0.2">
      <c r="A2461">
        <v>9</v>
      </c>
      <c r="B2461">
        <v>1</v>
      </c>
      <c r="C2461">
        <v>302926670</v>
      </c>
      <c r="D2461" t="s">
        <v>121</v>
      </c>
      <c r="E2461" t="s">
        <v>3430</v>
      </c>
      <c r="F2461" t="s">
        <v>4887</v>
      </c>
      <c r="G2461">
        <v>2</v>
      </c>
      <c r="H2461">
        <v>90</v>
      </c>
      <c r="I2461">
        <v>3271</v>
      </c>
      <c r="J2461">
        <v>32</v>
      </c>
      <c r="K2461" t="str">
        <f>VLOOKUP(J:J,[1]חוגים!A:B,2,0)</f>
        <v>פסיכולוגיה תואר שני</v>
      </c>
      <c r="L2461">
        <v>0</v>
      </c>
      <c r="M2461">
        <v>1</v>
      </c>
      <c r="N2461">
        <v>20</v>
      </c>
      <c r="O2461">
        <v>11</v>
      </c>
      <c r="P2461">
        <v>22</v>
      </c>
      <c r="Q2461">
        <v>1</v>
      </c>
      <c r="R2461">
        <v>0</v>
      </c>
      <c r="S2461">
        <v>30</v>
      </c>
      <c r="T2461">
        <v>22</v>
      </c>
      <c r="U2461">
        <v>5000</v>
      </c>
      <c r="V2461">
        <v>0</v>
      </c>
      <c r="W2461" t="s">
        <v>5029</v>
      </c>
      <c r="X2461">
        <v>0</v>
      </c>
      <c r="Y2461">
        <v>0</v>
      </c>
    </row>
    <row r="2462" spans="1:25" x14ac:dyDescent="0.2">
      <c r="A2462">
        <v>9</v>
      </c>
      <c r="B2462">
        <v>1</v>
      </c>
      <c r="C2462">
        <v>303030357</v>
      </c>
      <c r="D2462" t="s">
        <v>121</v>
      </c>
      <c r="E2462" t="s">
        <v>3113</v>
      </c>
      <c r="F2462" t="s">
        <v>5030</v>
      </c>
      <c r="G2462">
        <v>2</v>
      </c>
      <c r="H2462">
        <v>92</v>
      </c>
      <c r="I2462">
        <v>3274</v>
      </c>
      <c r="J2462">
        <v>32</v>
      </c>
      <c r="K2462" t="str">
        <f>VLOOKUP(J:J,[1]חוגים!A:B,2,0)</f>
        <v>פסיכולוגיה תואר שני</v>
      </c>
      <c r="L2462">
        <v>0</v>
      </c>
      <c r="M2462">
        <v>2</v>
      </c>
      <c r="N2462">
        <v>20</v>
      </c>
      <c r="O2462">
        <v>0</v>
      </c>
      <c r="P2462">
        <v>22</v>
      </c>
      <c r="Q2462">
        <v>1</v>
      </c>
      <c r="R2462">
        <v>0</v>
      </c>
      <c r="S2462">
        <v>56</v>
      </c>
      <c r="T2462">
        <v>0</v>
      </c>
      <c r="U2462">
        <v>5000</v>
      </c>
      <c r="V2462">
        <v>0</v>
      </c>
      <c r="W2462" t="s">
        <v>5031</v>
      </c>
      <c r="X2462">
        <v>0</v>
      </c>
      <c r="Y2462">
        <v>0</v>
      </c>
    </row>
    <row r="2463" spans="1:25" x14ac:dyDescent="0.2">
      <c r="A2463">
        <v>9</v>
      </c>
      <c r="B2463">
        <v>1</v>
      </c>
      <c r="C2463">
        <v>303033708</v>
      </c>
      <c r="D2463" t="s">
        <v>121</v>
      </c>
      <c r="E2463" t="s">
        <v>2154</v>
      </c>
      <c r="F2463" t="s">
        <v>461</v>
      </c>
      <c r="G2463">
        <v>1</v>
      </c>
      <c r="H2463">
        <v>89</v>
      </c>
      <c r="I2463">
        <v>2204</v>
      </c>
      <c r="J2463">
        <v>22</v>
      </c>
      <c r="K2463" t="str">
        <f>VLOOKUP(J:J,[1]חוגים!A:B,2,0)</f>
        <v>מנהל עסקים תואר שני</v>
      </c>
      <c r="L2463">
        <v>0</v>
      </c>
      <c r="M2463">
        <v>2</v>
      </c>
      <c r="N2463">
        <v>20</v>
      </c>
      <c r="O2463">
        <v>3</v>
      </c>
      <c r="P2463">
        <v>22</v>
      </c>
      <c r="Q2463">
        <v>1</v>
      </c>
      <c r="R2463">
        <v>0</v>
      </c>
      <c r="S2463">
        <v>51</v>
      </c>
      <c r="T2463">
        <v>5</v>
      </c>
      <c r="U2463">
        <v>5000</v>
      </c>
      <c r="V2463">
        <v>0</v>
      </c>
      <c r="W2463" t="s">
        <v>5032</v>
      </c>
      <c r="X2463">
        <v>0</v>
      </c>
      <c r="Y2463">
        <v>0</v>
      </c>
    </row>
    <row r="2464" spans="1:25" x14ac:dyDescent="0.2">
      <c r="A2464">
        <v>9</v>
      </c>
      <c r="B2464">
        <v>1</v>
      </c>
      <c r="C2464">
        <v>303057202</v>
      </c>
      <c r="D2464" t="s">
        <v>121</v>
      </c>
      <c r="E2464" t="s">
        <v>46</v>
      </c>
      <c r="F2464" t="s">
        <v>4021</v>
      </c>
      <c r="G2464">
        <v>1</v>
      </c>
      <c r="H2464">
        <v>89</v>
      </c>
      <c r="I2464">
        <v>3266</v>
      </c>
      <c r="J2464">
        <v>32</v>
      </c>
      <c r="K2464" t="str">
        <f>VLOOKUP(J:J,[1]חוגים!A:B,2,0)</f>
        <v>פסיכולוגיה תואר שני</v>
      </c>
      <c r="L2464">
        <v>0</v>
      </c>
      <c r="M2464">
        <v>2</v>
      </c>
      <c r="N2464">
        <v>20</v>
      </c>
      <c r="O2464">
        <v>14</v>
      </c>
      <c r="P2464">
        <v>18</v>
      </c>
      <c r="Q2464">
        <v>1</v>
      </c>
      <c r="R2464">
        <v>0</v>
      </c>
      <c r="S2464">
        <v>26</v>
      </c>
      <c r="T2464">
        <v>28</v>
      </c>
      <c r="U2464">
        <v>5000</v>
      </c>
      <c r="V2464">
        <v>0</v>
      </c>
      <c r="W2464" t="s">
        <v>5033</v>
      </c>
      <c r="X2464">
        <v>0</v>
      </c>
      <c r="Y2464">
        <v>0</v>
      </c>
    </row>
    <row r="2465" spans="1:25" x14ac:dyDescent="0.2">
      <c r="A2465">
        <v>9</v>
      </c>
      <c r="B2465">
        <v>1</v>
      </c>
      <c r="C2465">
        <v>303124077</v>
      </c>
      <c r="D2465" t="str">
        <f>VLOOKUP(C:C,[1]חדשים!B:C,2,0)</f>
        <v>חדש סמ 1</v>
      </c>
      <c r="E2465" t="s">
        <v>5034</v>
      </c>
      <c r="F2465" t="s">
        <v>871</v>
      </c>
      <c r="G2465">
        <v>2</v>
      </c>
      <c r="H2465">
        <v>89</v>
      </c>
      <c r="I2465">
        <v>2205</v>
      </c>
      <c r="J2465">
        <v>22</v>
      </c>
      <c r="K2465" t="str">
        <f>VLOOKUP(J:J,[1]חוגים!A:B,2,0)</f>
        <v>מנהל עסקים תואר שני</v>
      </c>
      <c r="L2465">
        <v>0</v>
      </c>
      <c r="M2465">
        <v>1</v>
      </c>
      <c r="N2465">
        <v>20</v>
      </c>
      <c r="O2465">
        <v>12</v>
      </c>
      <c r="P2465">
        <v>24</v>
      </c>
      <c r="Q2465">
        <v>1</v>
      </c>
      <c r="R2465">
        <v>0</v>
      </c>
      <c r="S2465">
        <v>0</v>
      </c>
      <c r="T2465">
        <v>24</v>
      </c>
      <c r="U2465">
        <v>5000</v>
      </c>
      <c r="V2465">
        <v>0</v>
      </c>
      <c r="W2465" t="s">
        <v>5035</v>
      </c>
      <c r="X2465">
        <v>0</v>
      </c>
      <c r="Y2465">
        <v>0</v>
      </c>
    </row>
    <row r="2466" spans="1:25" x14ac:dyDescent="0.2">
      <c r="A2466">
        <v>9</v>
      </c>
      <c r="B2466">
        <v>1</v>
      </c>
      <c r="C2466">
        <v>303144547</v>
      </c>
      <c r="D2466" t="s">
        <v>121</v>
      </c>
      <c r="E2466" t="s">
        <v>2404</v>
      </c>
      <c r="F2466" t="s">
        <v>5036</v>
      </c>
      <c r="G2466">
        <v>2</v>
      </c>
      <c r="H2466">
        <v>89</v>
      </c>
      <c r="I2466">
        <v>3279</v>
      </c>
      <c r="J2466">
        <v>32</v>
      </c>
      <c r="K2466" t="str">
        <f>VLOOKUP(J:J,[1]חוגים!A:B,2,0)</f>
        <v>פסיכולוגיה תואר שני</v>
      </c>
      <c r="L2466">
        <v>0</v>
      </c>
      <c r="M2466">
        <v>2</v>
      </c>
      <c r="N2466">
        <v>20</v>
      </c>
      <c r="O2466">
        <v>0</v>
      </c>
      <c r="P2466">
        <v>21</v>
      </c>
      <c r="Q2466">
        <v>1</v>
      </c>
      <c r="R2466">
        <v>0</v>
      </c>
      <c r="S2466">
        <v>46</v>
      </c>
      <c r="T2466">
        <v>0</v>
      </c>
      <c r="U2466">
        <v>5000</v>
      </c>
      <c r="V2466">
        <v>0</v>
      </c>
      <c r="W2466" t="s">
        <v>5037</v>
      </c>
      <c r="X2466">
        <v>0</v>
      </c>
      <c r="Y2466">
        <v>0</v>
      </c>
    </row>
    <row r="2467" spans="1:25" x14ac:dyDescent="0.2">
      <c r="A2467">
        <v>9</v>
      </c>
      <c r="B2467">
        <v>1</v>
      </c>
      <c r="C2467">
        <v>303267025</v>
      </c>
      <c r="D2467" t="s">
        <v>121</v>
      </c>
      <c r="E2467" t="s">
        <v>5038</v>
      </c>
      <c r="F2467" t="s">
        <v>123</v>
      </c>
      <c r="G2467">
        <v>1</v>
      </c>
      <c r="H2467">
        <v>92</v>
      </c>
      <c r="I2467">
        <v>2204</v>
      </c>
      <c r="J2467">
        <v>22</v>
      </c>
      <c r="K2467" t="str">
        <f>VLOOKUP(J:J,[1]חוגים!A:B,2,0)</f>
        <v>מנהל עסקים תואר שני</v>
      </c>
      <c r="L2467">
        <v>0</v>
      </c>
      <c r="M2467">
        <v>2</v>
      </c>
      <c r="N2467">
        <v>20</v>
      </c>
      <c r="O2467">
        <v>4</v>
      </c>
      <c r="P2467">
        <v>22</v>
      </c>
      <c r="Q2467">
        <v>1</v>
      </c>
      <c r="R2467">
        <v>0</v>
      </c>
      <c r="S2467">
        <v>47</v>
      </c>
      <c r="T2467">
        <v>7</v>
      </c>
      <c r="U2467">
        <v>5000</v>
      </c>
      <c r="V2467">
        <v>0</v>
      </c>
      <c r="W2467" t="s">
        <v>5039</v>
      </c>
      <c r="X2467">
        <v>0</v>
      </c>
      <c r="Y2467">
        <v>0</v>
      </c>
    </row>
    <row r="2468" spans="1:25" x14ac:dyDescent="0.2">
      <c r="A2468">
        <v>9</v>
      </c>
      <c r="B2468">
        <v>1</v>
      </c>
      <c r="C2468">
        <v>303440325</v>
      </c>
      <c r="D2468" t="s">
        <v>121</v>
      </c>
      <c r="E2468" t="s">
        <v>5040</v>
      </c>
      <c r="F2468" t="s">
        <v>2556</v>
      </c>
      <c r="G2468">
        <v>1</v>
      </c>
      <c r="H2468">
        <v>84</v>
      </c>
      <c r="I2468">
        <v>6103</v>
      </c>
      <c r="J2468">
        <v>61</v>
      </c>
      <c r="K2468" t="str">
        <f>VLOOKUP(J:J,[1]חוגים!A:B,2,0)</f>
        <v>מדעי הסיעוד תואר ראשון</v>
      </c>
      <c r="L2468">
        <v>0</v>
      </c>
      <c r="M2468">
        <v>4</v>
      </c>
      <c r="N2468">
        <v>10</v>
      </c>
      <c r="O2468">
        <v>10</v>
      </c>
      <c r="P2468">
        <v>21</v>
      </c>
      <c r="Q2468">
        <v>1</v>
      </c>
      <c r="R2468">
        <v>0</v>
      </c>
      <c r="S2468">
        <v>140</v>
      </c>
      <c r="T2468">
        <v>20</v>
      </c>
      <c r="U2468">
        <v>5000</v>
      </c>
      <c r="V2468">
        <v>0</v>
      </c>
      <c r="W2468" t="s">
        <v>5041</v>
      </c>
      <c r="X2468">
        <v>0</v>
      </c>
      <c r="Y2468">
        <v>0</v>
      </c>
    </row>
    <row r="2469" spans="1:25" x14ac:dyDescent="0.2">
      <c r="A2469">
        <v>9</v>
      </c>
      <c r="B2469">
        <v>1</v>
      </c>
      <c r="C2469">
        <v>304065352</v>
      </c>
      <c r="D2469" t="s">
        <v>121</v>
      </c>
      <c r="E2469" t="s">
        <v>5042</v>
      </c>
      <c r="F2469" t="s">
        <v>638</v>
      </c>
      <c r="G2469">
        <v>2</v>
      </c>
      <c r="H2469">
        <v>84</v>
      </c>
      <c r="I2469">
        <v>3271</v>
      </c>
      <c r="J2469">
        <v>32</v>
      </c>
      <c r="K2469" t="str">
        <f>VLOOKUP(J:J,[1]חוגים!A:B,2,0)</f>
        <v>פסיכולוגיה תואר שני</v>
      </c>
      <c r="L2469">
        <v>0</v>
      </c>
      <c r="M2469">
        <v>2</v>
      </c>
      <c r="N2469">
        <v>20</v>
      </c>
      <c r="O2469">
        <v>0</v>
      </c>
      <c r="P2469">
        <v>22</v>
      </c>
      <c r="Q2469">
        <v>1</v>
      </c>
      <c r="R2469">
        <v>0</v>
      </c>
      <c r="S2469">
        <v>56</v>
      </c>
      <c r="T2469">
        <v>0</v>
      </c>
      <c r="U2469">
        <v>5000</v>
      </c>
      <c r="V2469">
        <v>0</v>
      </c>
      <c r="W2469" t="s">
        <v>5043</v>
      </c>
      <c r="X2469">
        <v>0</v>
      </c>
      <c r="Y2469">
        <v>0</v>
      </c>
    </row>
    <row r="2470" spans="1:25" x14ac:dyDescent="0.2">
      <c r="A2470">
        <v>9</v>
      </c>
      <c r="B2470">
        <v>1</v>
      </c>
      <c r="C2470">
        <v>304110844</v>
      </c>
      <c r="D2470" t="s">
        <v>121</v>
      </c>
      <c r="E2470" t="s">
        <v>5044</v>
      </c>
      <c r="F2470" t="s">
        <v>5045</v>
      </c>
      <c r="G2470">
        <v>2</v>
      </c>
      <c r="H2470">
        <v>86</v>
      </c>
      <c r="I2470">
        <v>6701</v>
      </c>
      <c r="J2470">
        <v>67</v>
      </c>
      <c r="K2470" t="str">
        <f>VLOOKUP(J:J,[1]חוגים!A:B,2,0)</f>
        <v>סיעוד הסבות</v>
      </c>
      <c r="L2470">
        <v>0</v>
      </c>
      <c r="M2470">
        <v>3</v>
      </c>
      <c r="N2470">
        <v>10</v>
      </c>
      <c r="O2470">
        <v>21</v>
      </c>
      <c r="P2470">
        <v>23</v>
      </c>
      <c r="Q2470">
        <v>1</v>
      </c>
      <c r="R2470">
        <v>0</v>
      </c>
      <c r="S2470">
        <v>62</v>
      </c>
      <c r="T2470">
        <v>41</v>
      </c>
      <c r="U2470">
        <v>5000</v>
      </c>
      <c r="V2470">
        <v>0</v>
      </c>
      <c r="W2470" t="s">
        <v>5046</v>
      </c>
      <c r="X2470">
        <v>0</v>
      </c>
      <c r="Y2470">
        <v>0</v>
      </c>
    </row>
    <row r="2471" spans="1:25" x14ac:dyDescent="0.2">
      <c r="A2471">
        <v>9</v>
      </c>
      <c r="B2471">
        <v>1</v>
      </c>
      <c r="C2471">
        <v>304207764</v>
      </c>
      <c r="D2471" t="str">
        <f>VLOOKUP(C:C,[1]חדשים!B:C,2,0)</f>
        <v>חדש סמ 1</v>
      </c>
      <c r="E2471" t="s">
        <v>5047</v>
      </c>
      <c r="F2471" t="s">
        <v>5048</v>
      </c>
      <c r="G2471">
        <v>1</v>
      </c>
      <c r="H2471">
        <v>83</v>
      </c>
      <c r="I2471">
        <v>2900</v>
      </c>
      <c r="J2471">
        <v>29</v>
      </c>
      <c r="K2471" t="str">
        <f>VLOOKUP(J:J,[1]חוגים!A:B,2,0)</f>
        <v>יעוץ ופיתוח ארגוני תואר שני</v>
      </c>
      <c r="L2471">
        <v>0</v>
      </c>
      <c r="M2471">
        <v>1</v>
      </c>
      <c r="N2471">
        <v>20</v>
      </c>
      <c r="O2471">
        <v>13</v>
      </c>
      <c r="P2471">
        <v>24</v>
      </c>
      <c r="Q2471">
        <v>1</v>
      </c>
      <c r="R2471">
        <v>0</v>
      </c>
      <c r="S2471">
        <v>0</v>
      </c>
      <c r="T2471">
        <v>26</v>
      </c>
      <c r="U2471">
        <v>5000</v>
      </c>
      <c r="V2471">
        <v>0</v>
      </c>
      <c r="W2471" t="s">
        <v>5049</v>
      </c>
      <c r="X2471">
        <v>0</v>
      </c>
      <c r="Y2471">
        <v>0</v>
      </c>
    </row>
    <row r="2472" spans="1:25" x14ac:dyDescent="0.2">
      <c r="A2472">
        <v>9</v>
      </c>
      <c r="B2472">
        <v>1</v>
      </c>
      <c r="C2472">
        <v>304220866</v>
      </c>
      <c r="D2472" t="s">
        <v>121</v>
      </c>
      <c r="E2472" t="s">
        <v>5050</v>
      </c>
      <c r="F2472" t="s">
        <v>531</v>
      </c>
      <c r="G2472">
        <v>1</v>
      </c>
      <c r="H2472">
        <v>73</v>
      </c>
      <c r="I2472">
        <v>6701</v>
      </c>
      <c r="J2472">
        <v>67</v>
      </c>
      <c r="K2472" t="str">
        <f>VLOOKUP(J:J,[1]חוגים!A:B,2,0)</f>
        <v>סיעוד הסבות</v>
      </c>
      <c r="L2472">
        <v>0</v>
      </c>
      <c r="M2472">
        <v>2</v>
      </c>
      <c r="N2472">
        <v>10</v>
      </c>
      <c r="O2472">
        <v>19</v>
      </c>
      <c r="P2472">
        <v>22</v>
      </c>
      <c r="Q2472">
        <v>1</v>
      </c>
      <c r="R2472">
        <v>0</v>
      </c>
      <c r="S2472">
        <v>62</v>
      </c>
      <c r="T2472">
        <v>38</v>
      </c>
      <c r="U2472">
        <v>5000</v>
      </c>
      <c r="V2472">
        <v>0</v>
      </c>
      <c r="W2472" t="s">
        <v>5051</v>
      </c>
      <c r="X2472">
        <v>0</v>
      </c>
      <c r="Y2472">
        <v>0</v>
      </c>
    </row>
    <row r="2473" spans="1:25" x14ac:dyDescent="0.2">
      <c r="A2473">
        <v>9</v>
      </c>
      <c r="B2473">
        <v>1</v>
      </c>
      <c r="C2473">
        <v>304288129</v>
      </c>
      <c r="D2473" t="str">
        <f>VLOOKUP(C:C,[1]חדשים!B:C,2,0)</f>
        <v>חדש סמ 1</v>
      </c>
      <c r="E2473" t="s">
        <v>5052</v>
      </c>
      <c r="F2473" t="s">
        <v>5053</v>
      </c>
      <c r="G2473">
        <v>2</v>
      </c>
      <c r="H2473">
        <v>85</v>
      </c>
      <c r="I2473">
        <v>6701</v>
      </c>
      <c r="J2473">
        <v>67</v>
      </c>
      <c r="K2473" t="str">
        <f>VLOOKUP(J:J,[1]חוגים!A:B,2,0)</f>
        <v>סיעוד הסבות</v>
      </c>
      <c r="L2473">
        <v>0</v>
      </c>
      <c r="M2473">
        <v>1</v>
      </c>
      <c r="N2473">
        <v>10</v>
      </c>
      <c r="O2473">
        <v>23</v>
      </c>
      <c r="P2473">
        <v>24</v>
      </c>
      <c r="Q2473">
        <v>1</v>
      </c>
      <c r="R2473">
        <v>0</v>
      </c>
      <c r="S2473">
        <v>0</v>
      </c>
      <c r="T2473">
        <v>46</v>
      </c>
      <c r="U2473">
        <v>5000</v>
      </c>
      <c r="V2473">
        <v>0</v>
      </c>
      <c r="W2473" t="s">
        <v>5054</v>
      </c>
      <c r="X2473">
        <v>0</v>
      </c>
      <c r="Y2473">
        <v>0</v>
      </c>
    </row>
    <row r="2474" spans="1:25" x14ac:dyDescent="0.2">
      <c r="A2474">
        <v>9</v>
      </c>
      <c r="B2474">
        <v>1</v>
      </c>
      <c r="C2474">
        <v>304383938</v>
      </c>
      <c r="D2474" t="s">
        <v>121</v>
      </c>
      <c r="E2474" t="s">
        <v>5055</v>
      </c>
      <c r="F2474" t="s">
        <v>531</v>
      </c>
      <c r="G2474">
        <v>1</v>
      </c>
      <c r="H2474">
        <v>89</v>
      </c>
      <c r="I2474">
        <v>6600</v>
      </c>
      <c r="J2474">
        <v>66</v>
      </c>
      <c r="K2474" t="str">
        <f>VLOOKUP(J:J,[1]חוגים!A:B,2,0)</f>
        <v>סיעוד מבחר</v>
      </c>
      <c r="L2474">
        <v>0</v>
      </c>
      <c r="M2474">
        <v>4</v>
      </c>
      <c r="N2474">
        <v>10</v>
      </c>
      <c r="O2474">
        <v>6</v>
      </c>
      <c r="P2474">
        <v>20</v>
      </c>
      <c r="Q2474">
        <v>1</v>
      </c>
      <c r="R2474">
        <v>0</v>
      </c>
      <c r="S2474">
        <v>148</v>
      </c>
      <c r="T2474">
        <v>12</v>
      </c>
      <c r="U2474">
        <v>5000</v>
      </c>
      <c r="V2474">
        <v>0</v>
      </c>
      <c r="W2474" t="s">
        <v>5056</v>
      </c>
      <c r="X2474">
        <v>0</v>
      </c>
      <c r="Y2474">
        <v>0</v>
      </c>
    </row>
    <row r="2475" spans="1:25" x14ac:dyDescent="0.2">
      <c r="A2475">
        <v>9</v>
      </c>
      <c r="B2475">
        <v>1</v>
      </c>
      <c r="C2475">
        <v>304555766</v>
      </c>
      <c r="D2475" t="str">
        <f>VLOOKUP(C:C,[1]חדשים!B:C,2,0)</f>
        <v>חדש סמ 1</v>
      </c>
      <c r="E2475" t="s">
        <v>5057</v>
      </c>
      <c r="F2475" t="s">
        <v>5058</v>
      </c>
      <c r="G2475">
        <v>2</v>
      </c>
      <c r="H2475">
        <v>83</v>
      </c>
      <c r="I2475">
        <v>2900</v>
      </c>
      <c r="J2475">
        <v>29</v>
      </c>
      <c r="K2475" t="str">
        <f>VLOOKUP(J:J,[1]חוגים!A:B,2,0)</f>
        <v>יעוץ ופיתוח ארגוני תואר שני</v>
      </c>
      <c r="L2475">
        <v>0</v>
      </c>
      <c r="M2475">
        <v>1</v>
      </c>
      <c r="N2475">
        <v>20</v>
      </c>
      <c r="O2475">
        <v>13</v>
      </c>
      <c r="P2475">
        <v>24</v>
      </c>
      <c r="Q2475">
        <v>1</v>
      </c>
      <c r="R2475">
        <v>0</v>
      </c>
      <c r="S2475">
        <v>0</v>
      </c>
      <c r="T2475">
        <v>26</v>
      </c>
      <c r="U2475">
        <v>5000</v>
      </c>
      <c r="V2475">
        <v>0</v>
      </c>
      <c r="W2475" t="s">
        <v>5059</v>
      </c>
      <c r="X2475">
        <v>0</v>
      </c>
      <c r="Y2475">
        <v>0</v>
      </c>
    </row>
    <row r="2476" spans="1:25" x14ac:dyDescent="0.2">
      <c r="A2476">
        <v>9</v>
      </c>
      <c r="B2476">
        <v>1</v>
      </c>
      <c r="C2476">
        <v>304826753</v>
      </c>
      <c r="D2476" t="str">
        <f>VLOOKUP(C:C,[1]חדשים!B:C,2,0)</f>
        <v>חדש סמ 1</v>
      </c>
      <c r="E2476" t="s">
        <v>3533</v>
      </c>
      <c r="F2476" t="s">
        <v>838</v>
      </c>
      <c r="G2476">
        <v>1</v>
      </c>
      <c r="H2476">
        <v>90</v>
      </c>
      <c r="I2476">
        <v>1225</v>
      </c>
      <c r="J2476">
        <v>12</v>
      </c>
      <c r="K2476" t="str">
        <f>VLOOKUP(J:J,[1]חוגים!A:B,2,0)</f>
        <v>מדעי המחשב תואר שני</v>
      </c>
      <c r="L2476">
        <v>0</v>
      </c>
      <c r="M2476">
        <v>2</v>
      </c>
      <c r="N2476">
        <v>20</v>
      </c>
      <c r="O2476">
        <v>10</v>
      </c>
      <c r="P2476">
        <v>24</v>
      </c>
      <c r="Q2476">
        <v>1</v>
      </c>
      <c r="R2476">
        <v>0</v>
      </c>
      <c r="S2476">
        <v>0</v>
      </c>
      <c r="T2476">
        <v>19</v>
      </c>
      <c r="U2476">
        <v>5000</v>
      </c>
      <c r="V2476">
        <v>0</v>
      </c>
      <c r="W2476" t="s">
        <v>5060</v>
      </c>
      <c r="X2476">
        <v>0</v>
      </c>
      <c r="Y2476">
        <v>0</v>
      </c>
    </row>
    <row r="2477" spans="1:25" x14ac:dyDescent="0.2">
      <c r="A2477">
        <v>9</v>
      </c>
      <c r="B2477">
        <v>1</v>
      </c>
      <c r="C2477">
        <v>304828221</v>
      </c>
      <c r="D2477" t="str">
        <f>VLOOKUP(C:C,[1]חדשים!B:C,2,0)</f>
        <v>חדש סמ 1</v>
      </c>
      <c r="E2477" t="s">
        <v>446</v>
      </c>
      <c r="F2477" t="s">
        <v>1073</v>
      </c>
      <c r="G2477">
        <v>2</v>
      </c>
      <c r="H2477">
        <v>90</v>
      </c>
      <c r="I2477">
        <v>4202</v>
      </c>
      <c r="J2477">
        <v>42</v>
      </c>
      <c r="K2477" t="str">
        <f>VLOOKUP(J:J,[1]חוגים!A:B,2,0)</f>
        <v>לימודי משפחה תואר שני</v>
      </c>
      <c r="L2477">
        <v>0</v>
      </c>
      <c r="M2477">
        <v>1</v>
      </c>
      <c r="N2477">
        <v>20</v>
      </c>
      <c r="O2477">
        <v>10</v>
      </c>
      <c r="P2477">
        <v>24</v>
      </c>
      <c r="Q2477">
        <v>1</v>
      </c>
      <c r="R2477">
        <v>0</v>
      </c>
      <c r="S2477">
        <v>0</v>
      </c>
      <c r="T2477">
        <v>20</v>
      </c>
      <c r="U2477">
        <v>5000</v>
      </c>
      <c r="V2477">
        <v>0</v>
      </c>
      <c r="W2477" t="s">
        <v>5061</v>
      </c>
      <c r="X2477">
        <v>0</v>
      </c>
      <c r="Y2477">
        <v>0</v>
      </c>
    </row>
    <row r="2478" spans="1:25" x14ac:dyDescent="0.2">
      <c r="A2478">
        <v>9</v>
      </c>
      <c r="B2478">
        <v>1</v>
      </c>
      <c r="C2478">
        <v>304837271</v>
      </c>
      <c r="D2478" t="s">
        <v>121</v>
      </c>
      <c r="E2478" t="s">
        <v>3083</v>
      </c>
      <c r="F2478" t="s">
        <v>5062</v>
      </c>
      <c r="G2478">
        <v>1</v>
      </c>
      <c r="H2478">
        <v>90</v>
      </c>
      <c r="I2478">
        <v>2776</v>
      </c>
      <c r="J2478">
        <v>27</v>
      </c>
      <c r="K2478" t="str">
        <f>VLOOKUP(J:J,[1]חוגים!A:B,2,0)</f>
        <v>מערכות מידע תואר ראשון</v>
      </c>
      <c r="L2478">
        <v>0</v>
      </c>
      <c r="M2478">
        <v>2</v>
      </c>
      <c r="N2478">
        <v>10</v>
      </c>
      <c r="O2478">
        <v>16</v>
      </c>
      <c r="P2478">
        <v>13</v>
      </c>
      <c r="Q2478">
        <v>1</v>
      </c>
      <c r="R2478">
        <v>0</v>
      </c>
      <c r="S2478">
        <v>59</v>
      </c>
      <c r="T2478">
        <v>31</v>
      </c>
      <c r="U2478">
        <v>5000</v>
      </c>
      <c r="V2478">
        <v>0</v>
      </c>
      <c r="W2478" t="s">
        <v>5063</v>
      </c>
      <c r="X2478">
        <v>0</v>
      </c>
      <c r="Y2478">
        <v>0</v>
      </c>
    </row>
    <row r="2479" spans="1:25" x14ac:dyDescent="0.2">
      <c r="A2479">
        <v>9</v>
      </c>
      <c r="B2479">
        <v>1</v>
      </c>
      <c r="C2479">
        <v>304848906</v>
      </c>
      <c r="D2479" t="s">
        <v>121</v>
      </c>
      <c r="E2479" t="s">
        <v>5064</v>
      </c>
      <c r="F2479" t="s">
        <v>70</v>
      </c>
      <c r="G2479">
        <v>2</v>
      </c>
      <c r="H2479">
        <v>90</v>
      </c>
      <c r="I2479">
        <v>3274</v>
      </c>
      <c r="J2479">
        <v>32</v>
      </c>
      <c r="K2479" t="str">
        <f>VLOOKUP(J:J,[1]חוגים!A:B,2,0)</f>
        <v>פסיכולוגיה תואר שני</v>
      </c>
      <c r="L2479">
        <v>0</v>
      </c>
      <c r="M2479">
        <v>2</v>
      </c>
      <c r="N2479">
        <v>20</v>
      </c>
      <c r="O2479">
        <v>0</v>
      </c>
      <c r="P2479">
        <v>21</v>
      </c>
      <c r="Q2479">
        <v>1</v>
      </c>
      <c r="R2479">
        <v>0</v>
      </c>
      <c r="S2479">
        <v>56</v>
      </c>
      <c r="T2479">
        <v>0</v>
      </c>
      <c r="U2479">
        <v>5000</v>
      </c>
      <c r="V2479">
        <v>0</v>
      </c>
      <c r="W2479" t="s">
        <v>5065</v>
      </c>
      <c r="X2479">
        <v>0</v>
      </c>
      <c r="Y2479">
        <v>0</v>
      </c>
    </row>
    <row r="2480" spans="1:25" x14ac:dyDescent="0.2">
      <c r="A2480">
        <v>9</v>
      </c>
      <c r="B2480">
        <v>1</v>
      </c>
      <c r="C2480">
        <v>304959612</v>
      </c>
      <c r="D2480" t="s">
        <v>121</v>
      </c>
      <c r="E2480" t="s">
        <v>5066</v>
      </c>
      <c r="F2480" t="s">
        <v>880</v>
      </c>
      <c r="G2480">
        <v>1</v>
      </c>
      <c r="H2480">
        <v>90</v>
      </c>
      <c r="I2480">
        <v>3283</v>
      </c>
      <c r="J2480">
        <v>32</v>
      </c>
      <c r="K2480" t="str">
        <f>VLOOKUP(J:J,[1]חוגים!A:B,2,0)</f>
        <v>פסיכולוגיה תואר שני</v>
      </c>
      <c r="L2480">
        <v>0</v>
      </c>
      <c r="M2480">
        <v>2</v>
      </c>
      <c r="N2480">
        <v>20</v>
      </c>
      <c r="O2480">
        <v>0</v>
      </c>
      <c r="P2480">
        <v>22</v>
      </c>
      <c r="Q2480">
        <v>1</v>
      </c>
      <c r="R2480">
        <v>0</v>
      </c>
      <c r="S2480">
        <v>56</v>
      </c>
      <c r="T2480">
        <v>0</v>
      </c>
      <c r="U2480">
        <v>5000</v>
      </c>
      <c r="V2480">
        <v>0</v>
      </c>
      <c r="W2480" t="s">
        <v>5067</v>
      </c>
      <c r="X2480">
        <v>0</v>
      </c>
      <c r="Y2480">
        <v>0</v>
      </c>
    </row>
    <row r="2481" spans="1:25" x14ac:dyDescent="0.2">
      <c r="A2481">
        <v>9</v>
      </c>
      <c r="B2481">
        <v>1</v>
      </c>
      <c r="C2481">
        <v>305001968</v>
      </c>
      <c r="D2481" t="s">
        <v>121</v>
      </c>
      <c r="E2481" t="s">
        <v>5068</v>
      </c>
      <c r="F2481" t="s">
        <v>5069</v>
      </c>
      <c r="G2481">
        <v>1</v>
      </c>
      <c r="H2481">
        <v>91</v>
      </c>
      <c r="I2481">
        <v>2160</v>
      </c>
      <c r="J2481">
        <v>21</v>
      </c>
      <c r="K2481" t="str">
        <f>VLOOKUP(J:J,[1]חוגים!A:B,2,0)</f>
        <v>כלכלה וניהול תואר ראשון</v>
      </c>
      <c r="L2481">
        <v>0</v>
      </c>
      <c r="M2481">
        <v>2</v>
      </c>
      <c r="N2481">
        <v>10</v>
      </c>
      <c r="O2481">
        <v>13</v>
      </c>
      <c r="P2481">
        <v>21</v>
      </c>
      <c r="Q2481">
        <v>1</v>
      </c>
      <c r="R2481">
        <v>0</v>
      </c>
      <c r="S2481">
        <v>81</v>
      </c>
      <c r="T2481">
        <v>25</v>
      </c>
      <c r="U2481">
        <v>5000</v>
      </c>
      <c r="V2481">
        <v>0</v>
      </c>
      <c r="W2481" t="s">
        <v>5070</v>
      </c>
      <c r="X2481">
        <v>0</v>
      </c>
      <c r="Y2481">
        <v>0</v>
      </c>
    </row>
    <row r="2482" spans="1:25" x14ac:dyDescent="0.2">
      <c r="A2482">
        <v>9</v>
      </c>
      <c r="B2482">
        <v>1</v>
      </c>
      <c r="C2482">
        <v>305035859</v>
      </c>
      <c r="D2482" t="s">
        <v>121</v>
      </c>
      <c r="E2482" t="s">
        <v>5071</v>
      </c>
      <c r="F2482" t="s">
        <v>3780</v>
      </c>
      <c r="G2482">
        <v>1</v>
      </c>
      <c r="H2482">
        <v>91</v>
      </c>
      <c r="I2482">
        <v>6700</v>
      </c>
      <c r="J2482">
        <v>67</v>
      </c>
      <c r="K2482" t="str">
        <f>VLOOKUP(J:J,[1]חוגים!A:B,2,0)</f>
        <v>סיעוד הסבות</v>
      </c>
      <c r="L2482">
        <v>0</v>
      </c>
      <c r="M2482">
        <v>2</v>
      </c>
      <c r="N2482">
        <v>10</v>
      </c>
      <c r="O2482">
        <v>4</v>
      </c>
      <c r="P2482">
        <v>20</v>
      </c>
      <c r="Q2482">
        <v>1</v>
      </c>
      <c r="R2482">
        <v>0</v>
      </c>
      <c r="S2482">
        <v>110</v>
      </c>
      <c r="T2482">
        <v>7</v>
      </c>
      <c r="U2482">
        <v>5000</v>
      </c>
      <c r="V2482">
        <v>0</v>
      </c>
      <c r="W2482" t="s">
        <v>5072</v>
      </c>
      <c r="X2482">
        <v>0</v>
      </c>
      <c r="Y2482">
        <v>0</v>
      </c>
    </row>
    <row r="2483" spans="1:25" x14ac:dyDescent="0.2">
      <c r="A2483">
        <v>9</v>
      </c>
      <c r="B2483">
        <v>1</v>
      </c>
      <c r="C2483">
        <v>305066417</v>
      </c>
      <c r="D2483" t="s">
        <v>121</v>
      </c>
      <c r="E2483" t="s">
        <v>3290</v>
      </c>
      <c r="F2483" t="s">
        <v>5073</v>
      </c>
      <c r="G2483">
        <v>1</v>
      </c>
      <c r="H2483">
        <v>91</v>
      </c>
      <c r="I2483">
        <v>3287</v>
      </c>
      <c r="J2483">
        <v>32</v>
      </c>
      <c r="K2483" t="str">
        <f>VLOOKUP(J:J,[1]חוגים!A:B,2,0)</f>
        <v>פסיכולוגיה תואר שני</v>
      </c>
      <c r="L2483">
        <v>0</v>
      </c>
      <c r="M2483">
        <v>1</v>
      </c>
      <c r="N2483">
        <v>20</v>
      </c>
      <c r="O2483">
        <v>0</v>
      </c>
      <c r="P2483">
        <v>22</v>
      </c>
      <c r="Q2483">
        <v>1</v>
      </c>
      <c r="R2483">
        <v>0</v>
      </c>
      <c r="S2483">
        <v>56</v>
      </c>
      <c r="T2483">
        <v>0</v>
      </c>
      <c r="U2483">
        <v>5000</v>
      </c>
      <c r="V2483">
        <v>0</v>
      </c>
      <c r="W2483" t="s">
        <v>5074</v>
      </c>
      <c r="X2483">
        <v>0</v>
      </c>
      <c r="Y2483">
        <v>0</v>
      </c>
    </row>
    <row r="2484" spans="1:25" x14ac:dyDescent="0.2">
      <c r="A2484">
        <v>9</v>
      </c>
      <c r="B2484">
        <v>1</v>
      </c>
      <c r="C2484">
        <v>305100083</v>
      </c>
      <c r="D2484" t="s">
        <v>121</v>
      </c>
      <c r="E2484" t="s">
        <v>5075</v>
      </c>
      <c r="F2484" t="s">
        <v>538</v>
      </c>
      <c r="G2484">
        <v>1</v>
      </c>
      <c r="H2484">
        <v>90</v>
      </c>
      <c r="I2484">
        <v>3266</v>
      </c>
      <c r="J2484">
        <v>32</v>
      </c>
      <c r="K2484" t="str">
        <f>VLOOKUP(J:J,[1]חוגים!A:B,2,0)</f>
        <v>פסיכולוגיה תואר שני</v>
      </c>
      <c r="L2484">
        <v>0</v>
      </c>
      <c r="M2484">
        <v>2</v>
      </c>
      <c r="N2484">
        <v>20</v>
      </c>
      <c r="O2484">
        <v>15</v>
      </c>
      <c r="P2484">
        <v>23</v>
      </c>
      <c r="Q2484">
        <v>1</v>
      </c>
      <c r="R2484">
        <v>0</v>
      </c>
      <c r="S2484">
        <v>24</v>
      </c>
      <c r="T2484">
        <v>30</v>
      </c>
      <c r="U2484">
        <v>5000</v>
      </c>
      <c r="V2484">
        <v>0</v>
      </c>
      <c r="W2484" t="s">
        <v>5076</v>
      </c>
      <c r="X2484">
        <v>0</v>
      </c>
      <c r="Y2484">
        <v>0</v>
      </c>
    </row>
    <row r="2485" spans="1:25" x14ac:dyDescent="0.2">
      <c r="A2485">
        <v>9</v>
      </c>
      <c r="B2485">
        <v>1</v>
      </c>
      <c r="C2485">
        <v>305110314</v>
      </c>
      <c r="D2485" t="s">
        <v>121</v>
      </c>
      <c r="E2485" t="s">
        <v>5077</v>
      </c>
      <c r="F2485" t="s">
        <v>402</v>
      </c>
      <c r="G2485">
        <v>2</v>
      </c>
      <c r="H2485">
        <v>90</v>
      </c>
      <c r="I2485">
        <v>3275</v>
      </c>
      <c r="J2485">
        <v>32</v>
      </c>
      <c r="K2485" t="str">
        <f>VLOOKUP(J:J,[1]חוגים!A:B,2,0)</f>
        <v>פסיכולוגיה תואר שני</v>
      </c>
      <c r="L2485">
        <v>0</v>
      </c>
      <c r="M2485">
        <v>2</v>
      </c>
      <c r="N2485">
        <v>20</v>
      </c>
      <c r="O2485">
        <v>0</v>
      </c>
      <c r="P2485">
        <v>21</v>
      </c>
      <c r="Q2485">
        <v>1</v>
      </c>
      <c r="R2485">
        <v>0</v>
      </c>
      <c r="S2485">
        <v>52</v>
      </c>
      <c r="T2485">
        <v>0</v>
      </c>
      <c r="U2485">
        <v>5000</v>
      </c>
      <c r="V2485">
        <v>0</v>
      </c>
      <c r="W2485" t="s">
        <v>5078</v>
      </c>
      <c r="X2485">
        <v>0</v>
      </c>
      <c r="Y2485">
        <v>0</v>
      </c>
    </row>
    <row r="2486" spans="1:25" x14ac:dyDescent="0.2">
      <c r="A2486">
        <v>9</v>
      </c>
      <c r="B2486">
        <v>1</v>
      </c>
      <c r="C2486">
        <v>305134264</v>
      </c>
      <c r="D2486" t="s">
        <v>121</v>
      </c>
      <c r="E2486" t="s">
        <v>86</v>
      </c>
      <c r="F2486" t="s">
        <v>1682</v>
      </c>
      <c r="G2486">
        <v>1</v>
      </c>
      <c r="H2486">
        <v>94</v>
      </c>
      <c r="I2486">
        <v>2900</v>
      </c>
      <c r="J2486">
        <v>29</v>
      </c>
      <c r="K2486" t="str">
        <f>VLOOKUP(J:J,[1]חוגים!A:B,2,0)</f>
        <v>יעוץ ופיתוח ארגוני תואר שני</v>
      </c>
      <c r="L2486">
        <v>0</v>
      </c>
      <c r="M2486">
        <v>2</v>
      </c>
      <c r="N2486">
        <v>20</v>
      </c>
      <c r="O2486">
        <v>11</v>
      </c>
      <c r="P2486">
        <v>23</v>
      </c>
      <c r="Q2486">
        <v>1</v>
      </c>
      <c r="R2486">
        <v>0</v>
      </c>
      <c r="S2486">
        <v>26</v>
      </c>
      <c r="T2486">
        <v>22</v>
      </c>
      <c r="U2486">
        <v>5000</v>
      </c>
      <c r="V2486">
        <v>0</v>
      </c>
      <c r="W2486" t="s">
        <v>5079</v>
      </c>
      <c r="X2486">
        <v>0</v>
      </c>
      <c r="Y2486">
        <v>0</v>
      </c>
    </row>
    <row r="2487" spans="1:25" x14ac:dyDescent="0.2">
      <c r="A2487">
        <v>9</v>
      </c>
      <c r="B2487">
        <v>1</v>
      </c>
      <c r="C2487">
        <v>305162653</v>
      </c>
      <c r="D2487" t="str">
        <f>VLOOKUP(C:C,[1]חדשים!B:C,2,0)</f>
        <v>חדש סמ 1</v>
      </c>
      <c r="E2487" t="s">
        <v>5080</v>
      </c>
      <c r="F2487" t="s">
        <v>56</v>
      </c>
      <c r="G2487">
        <v>2</v>
      </c>
      <c r="H2487">
        <v>90</v>
      </c>
      <c r="I2487">
        <v>3272</v>
      </c>
      <c r="J2487">
        <v>32</v>
      </c>
      <c r="K2487" t="str">
        <f>VLOOKUP(J:J,[1]חוגים!A:B,2,0)</f>
        <v>פסיכולוגיה תואר שני</v>
      </c>
      <c r="L2487">
        <v>0</v>
      </c>
      <c r="M2487">
        <v>2</v>
      </c>
      <c r="N2487">
        <v>20</v>
      </c>
      <c r="O2487">
        <v>15</v>
      </c>
      <c r="P2487">
        <v>24</v>
      </c>
      <c r="Q2487">
        <v>1</v>
      </c>
      <c r="R2487">
        <v>0</v>
      </c>
      <c r="S2487">
        <v>0</v>
      </c>
      <c r="T2487">
        <v>30</v>
      </c>
      <c r="U2487">
        <v>5000</v>
      </c>
      <c r="V2487">
        <v>0</v>
      </c>
      <c r="W2487" t="s">
        <v>5081</v>
      </c>
      <c r="X2487">
        <v>0</v>
      </c>
      <c r="Y2487">
        <v>0</v>
      </c>
    </row>
    <row r="2488" spans="1:25" x14ac:dyDescent="0.2">
      <c r="A2488">
        <v>9</v>
      </c>
      <c r="B2488">
        <v>1</v>
      </c>
      <c r="C2488">
        <v>305194763</v>
      </c>
      <c r="D2488" t="s">
        <v>121</v>
      </c>
      <c r="E2488" t="s">
        <v>2517</v>
      </c>
      <c r="F2488" t="s">
        <v>4630</v>
      </c>
      <c r="G2488">
        <v>2</v>
      </c>
      <c r="H2488">
        <v>93</v>
      </c>
      <c r="I2488">
        <v>2202</v>
      </c>
      <c r="J2488">
        <v>22</v>
      </c>
      <c r="K2488" t="str">
        <f>VLOOKUP(J:J,[1]חוגים!A:B,2,0)</f>
        <v>מנהל עסקים תואר שני</v>
      </c>
      <c r="L2488">
        <v>0</v>
      </c>
      <c r="M2488">
        <v>1</v>
      </c>
      <c r="N2488">
        <v>20</v>
      </c>
      <c r="O2488">
        <v>15</v>
      </c>
      <c r="P2488">
        <v>23</v>
      </c>
      <c r="Q2488">
        <v>1</v>
      </c>
      <c r="R2488">
        <v>0</v>
      </c>
      <c r="S2488">
        <v>21</v>
      </c>
      <c r="T2488">
        <v>30</v>
      </c>
      <c r="U2488">
        <v>5000</v>
      </c>
      <c r="V2488">
        <v>0</v>
      </c>
      <c r="W2488" t="s">
        <v>5082</v>
      </c>
      <c r="X2488">
        <v>0</v>
      </c>
      <c r="Y2488">
        <v>0</v>
      </c>
    </row>
    <row r="2489" spans="1:25" x14ac:dyDescent="0.2">
      <c r="A2489">
        <v>9</v>
      </c>
      <c r="B2489">
        <v>1</v>
      </c>
      <c r="C2489">
        <v>305230435</v>
      </c>
      <c r="D2489" t="s">
        <v>121</v>
      </c>
      <c r="E2489" t="s">
        <v>2666</v>
      </c>
      <c r="F2489" t="s">
        <v>67</v>
      </c>
      <c r="G2489">
        <v>2</v>
      </c>
      <c r="H2489">
        <v>91</v>
      </c>
      <c r="I2489">
        <v>3147</v>
      </c>
      <c r="J2489">
        <v>31</v>
      </c>
      <c r="K2489" t="str">
        <f>VLOOKUP(J:J,[1]חוגים!A:B,2,0)</f>
        <v>מדעי התנהגות תואר ראשון</v>
      </c>
      <c r="L2489">
        <v>0</v>
      </c>
      <c r="M2489">
        <v>3</v>
      </c>
      <c r="N2489">
        <v>10</v>
      </c>
      <c r="O2489">
        <v>1</v>
      </c>
      <c r="P2489">
        <v>21</v>
      </c>
      <c r="Q2489">
        <v>1</v>
      </c>
      <c r="R2489">
        <v>0</v>
      </c>
      <c r="S2489">
        <v>110</v>
      </c>
      <c r="T2489">
        <v>2</v>
      </c>
      <c r="U2489">
        <v>5000</v>
      </c>
      <c r="V2489">
        <v>0</v>
      </c>
      <c r="W2489" t="s">
        <v>5083</v>
      </c>
      <c r="X2489">
        <v>0</v>
      </c>
      <c r="Y2489">
        <v>0</v>
      </c>
    </row>
    <row r="2490" spans="1:25" x14ac:dyDescent="0.2">
      <c r="A2490">
        <v>9</v>
      </c>
      <c r="B2490">
        <v>1</v>
      </c>
      <c r="C2490">
        <v>305233884</v>
      </c>
      <c r="D2490" t="s">
        <v>121</v>
      </c>
      <c r="E2490" t="s">
        <v>2857</v>
      </c>
      <c r="F2490" t="s">
        <v>301</v>
      </c>
      <c r="G2490">
        <v>1</v>
      </c>
      <c r="H2490">
        <v>91</v>
      </c>
      <c r="I2490">
        <v>3282</v>
      </c>
      <c r="J2490">
        <v>32</v>
      </c>
      <c r="K2490" t="str">
        <f>VLOOKUP(J:J,[1]חוגים!A:B,2,0)</f>
        <v>פסיכולוגיה תואר שני</v>
      </c>
      <c r="L2490">
        <v>0</v>
      </c>
      <c r="M2490">
        <v>2</v>
      </c>
      <c r="N2490">
        <v>20</v>
      </c>
      <c r="O2490">
        <v>0</v>
      </c>
      <c r="P2490">
        <v>22</v>
      </c>
      <c r="Q2490">
        <v>1</v>
      </c>
      <c r="R2490">
        <v>0</v>
      </c>
      <c r="S2490">
        <v>60</v>
      </c>
      <c r="T2490">
        <v>0</v>
      </c>
      <c r="U2490">
        <v>5000</v>
      </c>
      <c r="V2490">
        <v>0</v>
      </c>
      <c r="W2490" t="s">
        <v>5084</v>
      </c>
      <c r="X2490">
        <v>0</v>
      </c>
      <c r="Y2490">
        <v>0</v>
      </c>
    </row>
    <row r="2491" spans="1:25" x14ac:dyDescent="0.2">
      <c r="A2491">
        <v>9</v>
      </c>
      <c r="B2491">
        <v>1</v>
      </c>
      <c r="C2491">
        <v>305254179</v>
      </c>
      <c r="D2491" t="s">
        <v>121</v>
      </c>
      <c r="E2491" t="s">
        <v>453</v>
      </c>
      <c r="F2491" t="s">
        <v>704</v>
      </c>
      <c r="G2491">
        <v>1</v>
      </c>
      <c r="H2491">
        <v>91</v>
      </c>
      <c r="I2491">
        <v>3280</v>
      </c>
      <c r="J2491">
        <v>32</v>
      </c>
      <c r="K2491" t="str">
        <f>VLOOKUP(J:J,[1]חוגים!A:B,2,0)</f>
        <v>פסיכולוגיה תואר שני</v>
      </c>
      <c r="L2491">
        <v>0</v>
      </c>
      <c r="M2491">
        <v>2</v>
      </c>
      <c r="N2491">
        <v>20</v>
      </c>
      <c r="O2491">
        <v>14</v>
      </c>
      <c r="P2491">
        <v>23</v>
      </c>
      <c r="Q2491">
        <v>1</v>
      </c>
      <c r="R2491">
        <v>0</v>
      </c>
      <c r="S2491">
        <v>28</v>
      </c>
      <c r="T2491">
        <v>28</v>
      </c>
      <c r="U2491">
        <v>5000</v>
      </c>
      <c r="V2491">
        <v>0</v>
      </c>
      <c r="W2491" t="s">
        <v>5085</v>
      </c>
      <c r="X2491">
        <v>0</v>
      </c>
      <c r="Y2491">
        <v>0</v>
      </c>
    </row>
    <row r="2492" spans="1:25" x14ac:dyDescent="0.2">
      <c r="A2492">
        <v>9</v>
      </c>
      <c r="B2492">
        <v>1</v>
      </c>
      <c r="C2492">
        <v>305345936</v>
      </c>
      <c r="D2492" t="str">
        <f>VLOOKUP(C:C,[1]חדשים!B:C,2,0)</f>
        <v>חדש סמ 1</v>
      </c>
      <c r="E2492" t="s">
        <v>180</v>
      </c>
      <c r="F2492" t="s">
        <v>1126</v>
      </c>
      <c r="G2492">
        <v>2</v>
      </c>
      <c r="H2492">
        <v>91</v>
      </c>
      <c r="I2492">
        <v>4202</v>
      </c>
      <c r="J2492">
        <v>42</v>
      </c>
      <c r="K2492" t="str">
        <f>VLOOKUP(J:J,[1]חוגים!A:B,2,0)</f>
        <v>לימודי משפחה תואר שני</v>
      </c>
      <c r="L2492">
        <v>0</v>
      </c>
      <c r="M2492">
        <v>1</v>
      </c>
      <c r="N2492">
        <v>20</v>
      </c>
      <c r="O2492">
        <v>10</v>
      </c>
      <c r="P2492">
        <v>24</v>
      </c>
      <c r="Q2492">
        <v>1</v>
      </c>
      <c r="R2492">
        <v>0</v>
      </c>
      <c r="S2492">
        <v>0</v>
      </c>
      <c r="T2492">
        <v>20</v>
      </c>
      <c r="U2492">
        <v>5000</v>
      </c>
      <c r="V2492">
        <v>0</v>
      </c>
      <c r="W2492" t="s">
        <v>5086</v>
      </c>
      <c r="X2492">
        <v>0</v>
      </c>
      <c r="Y2492">
        <v>0</v>
      </c>
    </row>
    <row r="2493" spans="1:25" x14ac:dyDescent="0.2">
      <c r="A2493">
        <v>9</v>
      </c>
      <c r="B2493">
        <v>1</v>
      </c>
      <c r="C2493">
        <v>305372401</v>
      </c>
      <c r="D2493" t="s">
        <v>121</v>
      </c>
      <c r="E2493" t="s">
        <v>5087</v>
      </c>
      <c r="F2493" t="s">
        <v>5088</v>
      </c>
      <c r="G2493">
        <v>2</v>
      </c>
      <c r="H2493">
        <v>90</v>
      </c>
      <c r="I2493">
        <v>3273</v>
      </c>
      <c r="J2493">
        <v>32</v>
      </c>
      <c r="K2493" t="str">
        <f>VLOOKUP(J:J,[1]חוגים!A:B,2,0)</f>
        <v>פסיכולוגיה תואר שני</v>
      </c>
      <c r="L2493">
        <v>0</v>
      </c>
      <c r="M2493">
        <v>1</v>
      </c>
      <c r="N2493">
        <v>20</v>
      </c>
      <c r="O2493">
        <v>0</v>
      </c>
      <c r="P2493">
        <v>21</v>
      </c>
      <c r="Q2493">
        <v>1</v>
      </c>
      <c r="R2493">
        <v>0</v>
      </c>
      <c r="S2493">
        <v>56</v>
      </c>
      <c r="T2493">
        <v>0</v>
      </c>
      <c r="U2493">
        <v>5000</v>
      </c>
      <c r="V2493">
        <v>0</v>
      </c>
      <c r="W2493" t="s">
        <v>5089</v>
      </c>
      <c r="X2493">
        <v>0</v>
      </c>
      <c r="Y2493">
        <v>0</v>
      </c>
    </row>
    <row r="2494" spans="1:25" x14ac:dyDescent="0.2">
      <c r="A2494">
        <v>9</v>
      </c>
      <c r="B2494">
        <v>1</v>
      </c>
      <c r="C2494">
        <v>305422578</v>
      </c>
      <c r="D2494" t="s">
        <v>121</v>
      </c>
      <c r="E2494" t="s">
        <v>3049</v>
      </c>
      <c r="F2494" t="s">
        <v>958</v>
      </c>
      <c r="G2494">
        <v>1</v>
      </c>
      <c r="H2494">
        <v>91</v>
      </c>
      <c r="I2494">
        <v>6600</v>
      </c>
      <c r="J2494">
        <v>66</v>
      </c>
      <c r="K2494" t="str">
        <f>VLOOKUP(J:J,[1]חוגים!A:B,2,0)</f>
        <v>סיעוד מבחר</v>
      </c>
      <c r="L2494">
        <v>0</v>
      </c>
      <c r="M2494">
        <v>4</v>
      </c>
      <c r="N2494">
        <v>10</v>
      </c>
      <c r="O2494">
        <v>10</v>
      </c>
      <c r="P2494">
        <v>21</v>
      </c>
      <c r="Q2494">
        <v>1</v>
      </c>
      <c r="R2494">
        <v>0</v>
      </c>
      <c r="S2494">
        <v>140</v>
      </c>
      <c r="T2494">
        <v>20</v>
      </c>
      <c r="U2494">
        <v>5000</v>
      </c>
      <c r="V2494">
        <v>0</v>
      </c>
      <c r="W2494" t="s">
        <v>5090</v>
      </c>
      <c r="X2494">
        <v>0</v>
      </c>
      <c r="Y2494">
        <v>0</v>
      </c>
    </row>
    <row r="2495" spans="1:25" x14ac:dyDescent="0.2">
      <c r="A2495">
        <v>9</v>
      </c>
      <c r="B2495">
        <v>1</v>
      </c>
      <c r="C2495">
        <v>305522526</v>
      </c>
      <c r="D2495" t="s">
        <v>121</v>
      </c>
      <c r="E2495" t="s">
        <v>5091</v>
      </c>
      <c r="F2495" t="s">
        <v>2768</v>
      </c>
      <c r="G2495">
        <v>2</v>
      </c>
      <c r="H2495">
        <v>90</v>
      </c>
      <c r="I2495">
        <v>3280</v>
      </c>
      <c r="J2495">
        <v>32</v>
      </c>
      <c r="K2495" t="str">
        <f>VLOOKUP(J:J,[1]חוגים!A:B,2,0)</f>
        <v>פסיכולוגיה תואר שני</v>
      </c>
      <c r="L2495">
        <v>0</v>
      </c>
      <c r="M2495">
        <v>2</v>
      </c>
      <c r="N2495">
        <v>20</v>
      </c>
      <c r="O2495">
        <v>0</v>
      </c>
      <c r="P2495">
        <v>22</v>
      </c>
      <c r="Q2495">
        <v>1</v>
      </c>
      <c r="R2495">
        <v>0</v>
      </c>
      <c r="S2495">
        <v>56</v>
      </c>
      <c r="T2495">
        <v>0</v>
      </c>
      <c r="U2495">
        <v>5000</v>
      </c>
      <c r="V2495">
        <v>0</v>
      </c>
      <c r="W2495" t="s">
        <v>5092</v>
      </c>
      <c r="X2495">
        <v>0</v>
      </c>
      <c r="Y2495">
        <v>0</v>
      </c>
    </row>
    <row r="2496" spans="1:25" x14ac:dyDescent="0.2">
      <c r="A2496">
        <v>9</v>
      </c>
      <c r="B2496">
        <v>1</v>
      </c>
      <c r="C2496">
        <v>305542706</v>
      </c>
      <c r="D2496" t="s">
        <v>121</v>
      </c>
      <c r="E2496" t="s">
        <v>224</v>
      </c>
      <c r="F2496" t="s">
        <v>5093</v>
      </c>
      <c r="G2496">
        <v>1</v>
      </c>
      <c r="H2496">
        <v>90</v>
      </c>
      <c r="I2496">
        <v>3271</v>
      </c>
      <c r="J2496">
        <v>32</v>
      </c>
      <c r="K2496" t="str">
        <f>VLOOKUP(J:J,[1]חוגים!A:B,2,0)</f>
        <v>פסיכולוגיה תואר שני</v>
      </c>
      <c r="L2496">
        <v>0</v>
      </c>
      <c r="M2496">
        <v>2</v>
      </c>
      <c r="N2496">
        <v>20</v>
      </c>
      <c r="O2496">
        <v>14</v>
      </c>
      <c r="P2496">
        <v>23</v>
      </c>
      <c r="Q2496">
        <v>1</v>
      </c>
      <c r="R2496">
        <v>0</v>
      </c>
      <c r="S2496">
        <v>28</v>
      </c>
      <c r="T2496">
        <v>28</v>
      </c>
      <c r="U2496">
        <v>5000</v>
      </c>
      <c r="V2496">
        <v>0</v>
      </c>
      <c r="W2496" t="s">
        <v>5094</v>
      </c>
      <c r="X2496">
        <v>0</v>
      </c>
      <c r="Y2496">
        <v>0</v>
      </c>
    </row>
    <row r="2497" spans="1:25" x14ac:dyDescent="0.2">
      <c r="A2497">
        <v>9</v>
      </c>
      <c r="B2497">
        <v>1</v>
      </c>
      <c r="C2497">
        <v>305553000</v>
      </c>
      <c r="D2497" t="s">
        <v>121</v>
      </c>
      <c r="E2497" t="s">
        <v>5095</v>
      </c>
      <c r="F2497" t="s">
        <v>127</v>
      </c>
      <c r="G2497">
        <v>2</v>
      </c>
      <c r="H2497">
        <v>91</v>
      </c>
      <c r="I2497">
        <v>3280</v>
      </c>
      <c r="J2497">
        <v>32</v>
      </c>
      <c r="K2497" t="str">
        <f>VLOOKUP(J:J,[1]חוגים!A:B,2,0)</f>
        <v>פסיכולוגיה תואר שני</v>
      </c>
      <c r="L2497">
        <v>0</v>
      </c>
      <c r="M2497">
        <v>2</v>
      </c>
      <c r="N2497">
        <v>20</v>
      </c>
      <c r="O2497">
        <v>0</v>
      </c>
      <c r="P2497">
        <v>22</v>
      </c>
      <c r="Q2497">
        <v>1</v>
      </c>
      <c r="R2497">
        <v>0</v>
      </c>
      <c r="S2497">
        <v>56</v>
      </c>
      <c r="T2497">
        <v>0</v>
      </c>
      <c r="U2497">
        <v>5000</v>
      </c>
      <c r="V2497">
        <v>0</v>
      </c>
      <c r="W2497" t="s">
        <v>5096</v>
      </c>
      <c r="X2497">
        <v>0</v>
      </c>
      <c r="Y2497">
        <v>0</v>
      </c>
    </row>
    <row r="2498" spans="1:25" x14ac:dyDescent="0.2">
      <c r="A2498">
        <v>9</v>
      </c>
      <c r="B2498">
        <v>1</v>
      </c>
      <c r="C2498">
        <v>305572455</v>
      </c>
      <c r="D2498" t="s">
        <v>121</v>
      </c>
      <c r="E2498" t="s">
        <v>5097</v>
      </c>
      <c r="F2498" t="s">
        <v>5098</v>
      </c>
      <c r="G2498">
        <v>1</v>
      </c>
      <c r="H2498">
        <v>90</v>
      </c>
      <c r="I2498">
        <v>6600</v>
      </c>
      <c r="J2498">
        <v>66</v>
      </c>
      <c r="K2498" t="str">
        <f>VLOOKUP(J:J,[1]חוגים!A:B,2,0)</f>
        <v>סיעוד מבחר</v>
      </c>
      <c r="L2498">
        <v>0</v>
      </c>
      <c r="M2498">
        <v>2</v>
      </c>
      <c r="N2498">
        <v>10</v>
      </c>
      <c r="O2498">
        <v>26</v>
      </c>
      <c r="P2498">
        <v>23</v>
      </c>
      <c r="Q2498">
        <v>1</v>
      </c>
      <c r="R2498">
        <v>0</v>
      </c>
      <c r="S2498">
        <v>44</v>
      </c>
      <c r="T2498">
        <v>51</v>
      </c>
      <c r="U2498">
        <v>5000</v>
      </c>
      <c r="V2498">
        <v>0</v>
      </c>
      <c r="W2498" t="s">
        <v>5099</v>
      </c>
      <c r="X2498">
        <v>0</v>
      </c>
      <c r="Y2498">
        <v>0</v>
      </c>
    </row>
    <row r="2499" spans="1:25" x14ac:dyDescent="0.2">
      <c r="A2499">
        <v>9</v>
      </c>
      <c r="B2499">
        <v>1</v>
      </c>
      <c r="C2499">
        <v>305599920</v>
      </c>
      <c r="D2499" t="s">
        <v>121</v>
      </c>
      <c r="E2499" t="s">
        <v>5100</v>
      </c>
      <c r="F2499" t="s">
        <v>740</v>
      </c>
      <c r="G2499">
        <v>1</v>
      </c>
      <c r="H2499">
        <v>91</v>
      </c>
      <c r="I2499">
        <v>2204</v>
      </c>
      <c r="J2499">
        <v>22</v>
      </c>
      <c r="K2499" t="str">
        <f>VLOOKUP(J:J,[1]חוגים!A:B,2,0)</f>
        <v>מנהל עסקים תואר שני</v>
      </c>
      <c r="L2499">
        <v>0</v>
      </c>
      <c r="M2499">
        <v>2</v>
      </c>
      <c r="N2499">
        <v>20</v>
      </c>
      <c r="O2499">
        <v>15</v>
      </c>
      <c r="P2499">
        <v>23</v>
      </c>
      <c r="Q2499">
        <v>1</v>
      </c>
      <c r="R2499">
        <v>0</v>
      </c>
      <c r="S2499">
        <v>24</v>
      </c>
      <c r="T2499">
        <v>30</v>
      </c>
      <c r="U2499">
        <v>5000</v>
      </c>
      <c r="V2499">
        <v>0</v>
      </c>
      <c r="W2499" t="s">
        <v>5101</v>
      </c>
      <c r="X2499">
        <v>0</v>
      </c>
      <c r="Y2499">
        <v>0</v>
      </c>
    </row>
    <row r="2500" spans="1:25" x14ac:dyDescent="0.2">
      <c r="A2500">
        <v>9</v>
      </c>
      <c r="B2500">
        <v>1</v>
      </c>
      <c r="C2500">
        <v>305607483</v>
      </c>
      <c r="D2500" t="s">
        <v>121</v>
      </c>
      <c r="E2500" t="s">
        <v>5102</v>
      </c>
      <c r="F2500" t="s">
        <v>1154</v>
      </c>
      <c r="G2500">
        <v>1</v>
      </c>
      <c r="H2500">
        <v>91</v>
      </c>
      <c r="I2500">
        <v>3266</v>
      </c>
      <c r="J2500">
        <v>32</v>
      </c>
      <c r="K2500" t="str">
        <f>VLOOKUP(J:J,[1]חוגים!A:B,2,0)</f>
        <v>פסיכולוגיה תואר שני</v>
      </c>
      <c r="L2500">
        <v>0</v>
      </c>
      <c r="M2500">
        <v>2</v>
      </c>
      <c r="N2500">
        <v>20</v>
      </c>
      <c r="O2500">
        <v>15</v>
      </c>
      <c r="P2500">
        <v>23</v>
      </c>
      <c r="Q2500">
        <v>1</v>
      </c>
      <c r="R2500">
        <v>0</v>
      </c>
      <c r="S2500">
        <v>24</v>
      </c>
      <c r="T2500">
        <v>30</v>
      </c>
      <c r="U2500">
        <v>5000</v>
      </c>
      <c r="V2500">
        <v>0</v>
      </c>
      <c r="W2500" t="s">
        <v>5103</v>
      </c>
      <c r="X2500">
        <v>0</v>
      </c>
      <c r="Y2500">
        <v>0</v>
      </c>
    </row>
    <row r="2501" spans="1:25" x14ac:dyDescent="0.2">
      <c r="A2501">
        <v>9</v>
      </c>
      <c r="B2501">
        <v>1</v>
      </c>
      <c r="C2501">
        <v>305617037</v>
      </c>
      <c r="D2501" t="s">
        <v>121</v>
      </c>
      <c r="E2501" t="s">
        <v>2172</v>
      </c>
      <c r="F2501" t="s">
        <v>740</v>
      </c>
      <c r="G2501">
        <v>1</v>
      </c>
      <c r="H2501">
        <v>90</v>
      </c>
      <c r="I2501">
        <v>6600</v>
      </c>
      <c r="J2501">
        <v>66</v>
      </c>
      <c r="K2501" t="str">
        <f>VLOOKUP(J:J,[1]חוגים!A:B,2,0)</f>
        <v>סיעוד מבחר</v>
      </c>
      <c r="L2501">
        <v>0</v>
      </c>
      <c r="M2501">
        <v>4</v>
      </c>
      <c r="N2501">
        <v>10</v>
      </c>
      <c r="O2501">
        <v>10</v>
      </c>
      <c r="P2501">
        <v>21</v>
      </c>
      <c r="Q2501">
        <v>1</v>
      </c>
      <c r="R2501">
        <v>0</v>
      </c>
      <c r="S2501">
        <v>140</v>
      </c>
      <c r="T2501">
        <v>20</v>
      </c>
      <c r="U2501">
        <v>5000</v>
      </c>
      <c r="V2501">
        <v>0</v>
      </c>
      <c r="W2501" t="s">
        <v>5104</v>
      </c>
      <c r="X2501">
        <v>0</v>
      </c>
      <c r="Y2501">
        <v>0</v>
      </c>
    </row>
    <row r="2502" spans="1:25" x14ac:dyDescent="0.2">
      <c r="A2502">
        <v>9</v>
      </c>
      <c r="B2502">
        <v>1</v>
      </c>
      <c r="C2502">
        <v>305637811</v>
      </c>
      <c r="D2502" t="s">
        <v>121</v>
      </c>
      <c r="E2502" t="s">
        <v>5105</v>
      </c>
      <c r="F2502" t="s">
        <v>1783</v>
      </c>
      <c r="G2502">
        <v>2</v>
      </c>
      <c r="H2502">
        <v>91</v>
      </c>
      <c r="I2502">
        <v>6701</v>
      </c>
      <c r="J2502">
        <v>67</v>
      </c>
      <c r="K2502" t="str">
        <f>VLOOKUP(J:J,[1]חוגים!A:B,2,0)</f>
        <v>סיעוד הסבות</v>
      </c>
      <c r="L2502">
        <v>0</v>
      </c>
      <c r="M2502">
        <v>4</v>
      </c>
      <c r="N2502">
        <v>10</v>
      </c>
      <c r="O2502">
        <v>6</v>
      </c>
      <c r="P2502">
        <v>21</v>
      </c>
      <c r="Q2502">
        <v>1</v>
      </c>
      <c r="R2502">
        <v>0</v>
      </c>
      <c r="S2502">
        <v>119</v>
      </c>
      <c r="T2502">
        <v>11</v>
      </c>
      <c r="U2502">
        <v>5000</v>
      </c>
      <c r="V2502">
        <v>0</v>
      </c>
      <c r="W2502" t="s">
        <v>5106</v>
      </c>
      <c r="X2502">
        <v>0</v>
      </c>
      <c r="Y2502">
        <v>0</v>
      </c>
    </row>
    <row r="2503" spans="1:25" x14ac:dyDescent="0.2">
      <c r="A2503">
        <v>9</v>
      </c>
      <c r="B2503">
        <v>1</v>
      </c>
      <c r="C2503">
        <v>305643231</v>
      </c>
      <c r="D2503" t="s">
        <v>121</v>
      </c>
      <c r="E2503" t="s">
        <v>5107</v>
      </c>
      <c r="F2503" t="s">
        <v>1307</v>
      </c>
      <c r="G2503">
        <v>1</v>
      </c>
      <c r="H2503">
        <v>90</v>
      </c>
      <c r="I2503">
        <v>1155</v>
      </c>
      <c r="J2503">
        <v>11</v>
      </c>
      <c r="K2503" t="str">
        <f>VLOOKUP(J:J,[1]חוגים!A:B,2,0)</f>
        <v>מדעי המחשב תואר ראשון</v>
      </c>
      <c r="L2503">
        <v>0</v>
      </c>
      <c r="M2503">
        <v>3</v>
      </c>
      <c r="N2503">
        <v>10</v>
      </c>
      <c r="O2503">
        <v>16</v>
      </c>
      <c r="P2503">
        <v>22</v>
      </c>
      <c r="Q2503">
        <v>1</v>
      </c>
      <c r="R2503">
        <v>0</v>
      </c>
      <c r="S2503">
        <v>74</v>
      </c>
      <c r="T2503">
        <v>32</v>
      </c>
      <c r="U2503">
        <v>5000</v>
      </c>
      <c r="V2503">
        <v>0</v>
      </c>
      <c r="W2503" t="s">
        <v>5108</v>
      </c>
      <c r="X2503">
        <v>0</v>
      </c>
      <c r="Y2503">
        <v>0</v>
      </c>
    </row>
    <row r="2504" spans="1:25" x14ac:dyDescent="0.2">
      <c r="A2504">
        <v>9</v>
      </c>
      <c r="B2504">
        <v>1</v>
      </c>
      <c r="C2504">
        <v>305677304</v>
      </c>
      <c r="D2504" t="s">
        <v>121</v>
      </c>
      <c r="E2504" t="s">
        <v>5109</v>
      </c>
      <c r="F2504" t="s">
        <v>1944</v>
      </c>
      <c r="G2504">
        <v>1</v>
      </c>
      <c r="H2504">
        <v>91</v>
      </c>
      <c r="I2504">
        <v>1155</v>
      </c>
      <c r="J2504">
        <v>11</v>
      </c>
      <c r="K2504" t="str">
        <f>VLOOKUP(J:J,[1]חוגים!A:B,2,0)</f>
        <v>מדעי המחשב תואר ראשון</v>
      </c>
      <c r="L2504">
        <v>0</v>
      </c>
      <c r="M2504">
        <v>3</v>
      </c>
      <c r="N2504">
        <v>10</v>
      </c>
      <c r="O2504">
        <v>16</v>
      </c>
      <c r="P2504">
        <v>21</v>
      </c>
      <c r="Q2504">
        <v>1</v>
      </c>
      <c r="R2504">
        <v>0</v>
      </c>
      <c r="S2504">
        <v>95</v>
      </c>
      <c r="T2504">
        <v>32</v>
      </c>
      <c r="U2504">
        <v>5000</v>
      </c>
      <c r="V2504">
        <v>0</v>
      </c>
      <c r="W2504" t="s">
        <v>5110</v>
      </c>
      <c r="X2504">
        <v>0</v>
      </c>
      <c r="Y2504">
        <v>0</v>
      </c>
    </row>
    <row r="2505" spans="1:25" x14ac:dyDescent="0.2">
      <c r="A2505">
        <v>9</v>
      </c>
      <c r="B2505">
        <v>1</v>
      </c>
      <c r="C2505">
        <v>305683443</v>
      </c>
      <c r="D2505" t="s">
        <v>121</v>
      </c>
      <c r="E2505" t="s">
        <v>5111</v>
      </c>
      <c r="F2505" t="s">
        <v>610</v>
      </c>
      <c r="G2505">
        <v>1</v>
      </c>
      <c r="H2505">
        <v>90</v>
      </c>
      <c r="I2505">
        <v>3265</v>
      </c>
      <c r="J2505">
        <v>32</v>
      </c>
      <c r="K2505" t="str">
        <f>VLOOKUP(J:J,[1]חוגים!A:B,2,0)</f>
        <v>פסיכולוגיה תואר שני</v>
      </c>
      <c r="L2505">
        <v>0</v>
      </c>
      <c r="M2505">
        <v>2</v>
      </c>
      <c r="N2505">
        <v>20</v>
      </c>
      <c r="O2505">
        <v>11</v>
      </c>
      <c r="P2505">
        <v>23</v>
      </c>
      <c r="Q2505">
        <v>1</v>
      </c>
      <c r="R2505">
        <v>0</v>
      </c>
      <c r="S2505">
        <v>30</v>
      </c>
      <c r="T2505">
        <v>22</v>
      </c>
      <c r="U2505">
        <v>5000</v>
      </c>
      <c r="V2505">
        <v>0</v>
      </c>
      <c r="W2505" t="s">
        <v>5112</v>
      </c>
      <c r="X2505">
        <v>0</v>
      </c>
      <c r="Y2505">
        <v>0</v>
      </c>
    </row>
    <row r="2506" spans="1:25" x14ac:dyDescent="0.2">
      <c r="A2506">
        <v>9</v>
      </c>
      <c r="B2506">
        <v>1</v>
      </c>
      <c r="C2506">
        <v>305702508</v>
      </c>
      <c r="D2506" t="str">
        <f>VLOOKUP(C:C,[1]חדשים!B:C,2,0)</f>
        <v>חדש סמ 1</v>
      </c>
      <c r="E2506" t="s">
        <v>4975</v>
      </c>
      <c r="F2506" t="s">
        <v>831</v>
      </c>
      <c r="G2506">
        <v>2</v>
      </c>
      <c r="H2506">
        <v>91</v>
      </c>
      <c r="I2506">
        <v>2203</v>
      </c>
      <c r="J2506">
        <v>22</v>
      </c>
      <c r="K2506" t="str">
        <f>VLOOKUP(J:J,[1]חוגים!A:B,2,0)</f>
        <v>מנהל עסקים תואר שני</v>
      </c>
      <c r="L2506">
        <v>0</v>
      </c>
      <c r="M2506">
        <v>1</v>
      </c>
      <c r="N2506">
        <v>20</v>
      </c>
      <c r="O2506">
        <v>9</v>
      </c>
      <c r="P2506">
        <v>24</v>
      </c>
      <c r="Q2506">
        <v>1</v>
      </c>
      <c r="R2506">
        <v>0</v>
      </c>
      <c r="S2506">
        <v>0</v>
      </c>
      <c r="T2506">
        <v>18</v>
      </c>
      <c r="U2506">
        <v>5000</v>
      </c>
      <c r="V2506">
        <v>0</v>
      </c>
      <c r="W2506" t="s">
        <v>5113</v>
      </c>
      <c r="X2506">
        <v>0</v>
      </c>
      <c r="Y2506">
        <v>0</v>
      </c>
    </row>
    <row r="2507" spans="1:25" x14ac:dyDescent="0.2">
      <c r="A2507">
        <v>9</v>
      </c>
      <c r="B2507">
        <v>1</v>
      </c>
      <c r="C2507">
        <v>305749111</v>
      </c>
      <c r="D2507" t="s">
        <v>121</v>
      </c>
      <c r="E2507" t="s">
        <v>3533</v>
      </c>
      <c r="F2507" t="s">
        <v>5114</v>
      </c>
      <c r="G2507">
        <v>2</v>
      </c>
      <c r="H2507">
        <v>91</v>
      </c>
      <c r="I2507">
        <v>3266</v>
      </c>
      <c r="J2507">
        <v>32</v>
      </c>
      <c r="K2507" t="str">
        <f>VLOOKUP(J:J,[1]חוגים!A:B,2,0)</f>
        <v>פסיכולוגיה תואר שני</v>
      </c>
      <c r="L2507">
        <v>0</v>
      </c>
      <c r="M2507">
        <v>2</v>
      </c>
      <c r="N2507">
        <v>20</v>
      </c>
      <c r="O2507">
        <v>15</v>
      </c>
      <c r="P2507">
        <v>23</v>
      </c>
      <c r="Q2507">
        <v>1</v>
      </c>
      <c r="R2507">
        <v>0</v>
      </c>
      <c r="S2507">
        <v>24</v>
      </c>
      <c r="T2507">
        <v>30</v>
      </c>
      <c r="U2507">
        <v>5000</v>
      </c>
      <c r="V2507">
        <v>0</v>
      </c>
      <c r="W2507" t="s">
        <v>5115</v>
      </c>
      <c r="X2507">
        <v>0</v>
      </c>
      <c r="Y2507">
        <v>0</v>
      </c>
    </row>
    <row r="2508" spans="1:25" x14ac:dyDescent="0.2">
      <c r="A2508">
        <v>9</v>
      </c>
      <c r="B2508">
        <v>1</v>
      </c>
      <c r="C2508">
        <v>305757726</v>
      </c>
      <c r="D2508" t="s">
        <v>121</v>
      </c>
      <c r="E2508" t="s">
        <v>2342</v>
      </c>
      <c r="F2508" t="s">
        <v>770</v>
      </c>
      <c r="G2508">
        <v>1</v>
      </c>
      <c r="H2508">
        <v>91</v>
      </c>
      <c r="I2508">
        <v>2776</v>
      </c>
      <c r="J2508">
        <v>27</v>
      </c>
      <c r="K2508" t="str">
        <f>VLOOKUP(J:J,[1]חוגים!A:B,2,0)</f>
        <v>מערכות מידע תואר ראשון</v>
      </c>
      <c r="L2508">
        <v>0</v>
      </c>
      <c r="M2508">
        <v>2</v>
      </c>
      <c r="N2508">
        <v>10</v>
      </c>
      <c r="O2508">
        <v>14</v>
      </c>
      <c r="P2508">
        <v>23</v>
      </c>
      <c r="Q2508">
        <v>1</v>
      </c>
      <c r="R2508">
        <v>0</v>
      </c>
      <c r="S2508">
        <v>33</v>
      </c>
      <c r="T2508">
        <v>27</v>
      </c>
      <c r="U2508">
        <v>5000</v>
      </c>
      <c r="V2508">
        <v>0</v>
      </c>
      <c r="W2508" t="s">
        <v>5116</v>
      </c>
      <c r="X2508">
        <v>0</v>
      </c>
      <c r="Y2508">
        <v>0</v>
      </c>
    </row>
    <row r="2509" spans="1:25" x14ac:dyDescent="0.2">
      <c r="A2509">
        <v>9</v>
      </c>
      <c r="B2509">
        <v>1</v>
      </c>
      <c r="C2509">
        <v>305767469</v>
      </c>
      <c r="D2509" t="str">
        <f>VLOOKUP(C:C,[1]חדשים!B:C,2,0)</f>
        <v>חדש סמ 1</v>
      </c>
      <c r="E2509" t="s">
        <v>660</v>
      </c>
      <c r="F2509" t="s">
        <v>1783</v>
      </c>
      <c r="G2509">
        <v>2</v>
      </c>
      <c r="H2509">
        <v>92</v>
      </c>
      <c r="I2509">
        <v>2900</v>
      </c>
      <c r="J2509">
        <v>29</v>
      </c>
      <c r="K2509" t="str">
        <f>VLOOKUP(J:J,[1]חוגים!A:B,2,0)</f>
        <v>יעוץ ופיתוח ארגוני תואר שני</v>
      </c>
      <c r="L2509">
        <v>0</v>
      </c>
      <c r="M2509">
        <v>1</v>
      </c>
      <c r="N2509">
        <v>20</v>
      </c>
      <c r="O2509">
        <v>13</v>
      </c>
      <c r="P2509">
        <v>24</v>
      </c>
      <c r="Q2509">
        <v>1</v>
      </c>
      <c r="R2509">
        <v>0</v>
      </c>
      <c r="S2509">
        <v>0</v>
      </c>
      <c r="T2509">
        <v>26</v>
      </c>
      <c r="U2509">
        <v>5000</v>
      </c>
      <c r="V2509">
        <v>0</v>
      </c>
      <c r="W2509" t="s">
        <v>5117</v>
      </c>
      <c r="X2509">
        <v>0</v>
      </c>
      <c r="Y2509">
        <v>0</v>
      </c>
    </row>
    <row r="2510" spans="1:25" x14ac:dyDescent="0.2">
      <c r="A2510">
        <v>9</v>
      </c>
      <c r="B2510">
        <v>1</v>
      </c>
      <c r="C2510">
        <v>305788358</v>
      </c>
      <c r="D2510" t="s">
        <v>121</v>
      </c>
      <c r="E2510" t="s">
        <v>5118</v>
      </c>
      <c r="F2510" t="s">
        <v>5119</v>
      </c>
      <c r="G2510">
        <v>2</v>
      </c>
      <c r="H2510">
        <v>91</v>
      </c>
      <c r="I2510">
        <v>3147</v>
      </c>
      <c r="J2510">
        <v>31</v>
      </c>
      <c r="K2510" t="str">
        <f>VLOOKUP(J:J,[1]חוגים!A:B,2,0)</f>
        <v>מדעי התנהגות תואר ראשון</v>
      </c>
      <c r="L2510">
        <v>0</v>
      </c>
      <c r="M2510">
        <v>1</v>
      </c>
      <c r="N2510">
        <v>10</v>
      </c>
      <c r="O2510">
        <v>11</v>
      </c>
      <c r="P2510">
        <v>22</v>
      </c>
      <c r="Q2510">
        <v>1</v>
      </c>
      <c r="R2510">
        <v>0</v>
      </c>
      <c r="S2510">
        <v>72</v>
      </c>
      <c r="T2510">
        <v>22</v>
      </c>
      <c r="U2510">
        <v>5000</v>
      </c>
      <c r="V2510">
        <v>0</v>
      </c>
      <c r="W2510" t="s">
        <v>5120</v>
      </c>
      <c r="X2510">
        <v>0</v>
      </c>
      <c r="Y2510">
        <v>0</v>
      </c>
    </row>
    <row r="2511" spans="1:25" x14ac:dyDescent="0.2">
      <c r="A2511">
        <v>9</v>
      </c>
      <c r="B2511">
        <v>1</v>
      </c>
      <c r="C2511">
        <v>305796021</v>
      </c>
      <c r="D2511" t="s">
        <v>121</v>
      </c>
      <c r="E2511" t="s">
        <v>5121</v>
      </c>
      <c r="F2511" t="s">
        <v>142</v>
      </c>
      <c r="G2511">
        <v>2</v>
      </c>
      <c r="H2511">
        <v>92</v>
      </c>
      <c r="I2511">
        <v>4202</v>
      </c>
      <c r="J2511">
        <v>42</v>
      </c>
      <c r="K2511" t="str">
        <f>VLOOKUP(J:J,[1]חוגים!A:B,2,0)</f>
        <v>לימודי משפחה תואר שני</v>
      </c>
      <c r="L2511">
        <v>0</v>
      </c>
      <c r="M2511">
        <v>2</v>
      </c>
      <c r="N2511">
        <v>20</v>
      </c>
      <c r="O2511">
        <v>0</v>
      </c>
      <c r="P2511">
        <v>22</v>
      </c>
      <c r="Q2511">
        <v>1</v>
      </c>
      <c r="R2511">
        <v>0</v>
      </c>
      <c r="S2511">
        <v>38</v>
      </c>
      <c r="T2511">
        <v>0</v>
      </c>
      <c r="U2511">
        <v>5000</v>
      </c>
      <c r="V2511">
        <v>0</v>
      </c>
      <c r="W2511" t="s">
        <v>5122</v>
      </c>
      <c r="X2511">
        <v>0</v>
      </c>
      <c r="Y2511">
        <v>0</v>
      </c>
    </row>
    <row r="2512" spans="1:25" x14ac:dyDescent="0.2">
      <c r="A2512">
        <v>9</v>
      </c>
      <c r="B2512">
        <v>1</v>
      </c>
      <c r="C2512">
        <v>306050253</v>
      </c>
      <c r="D2512" t="s">
        <v>121</v>
      </c>
      <c r="E2512" t="s">
        <v>5123</v>
      </c>
      <c r="F2512" t="s">
        <v>5124</v>
      </c>
      <c r="G2512">
        <v>1</v>
      </c>
      <c r="H2512">
        <v>86</v>
      </c>
      <c r="I2512">
        <v>6701</v>
      </c>
      <c r="J2512">
        <v>67</v>
      </c>
      <c r="K2512" t="str">
        <f>VLOOKUP(J:J,[1]חוגים!A:B,2,0)</f>
        <v>סיעוד הסבות</v>
      </c>
      <c r="L2512">
        <v>0</v>
      </c>
      <c r="M2512">
        <v>4</v>
      </c>
      <c r="N2512">
        <v>10</v>
      </c>
      <c r="O2512">
        <v>7</v>
      </c>
      <c r="P2512">
        <v>22</v>
      </c>
      <c r="Q2512">
        <v>1</v>
      </c>
      <c r="R2512">
        <v>0</v>
      </c>
      <c r="S2512">
        <v>117</v>
      </c>
      <c r="T2512">
        <v>13</v>
      </c>
      <c r="U2512">
        <v>5000</v>
      </c>
      <c r="V2512">
        <v>0</v>
      </c>
      <c r="W2512" t="s">
        <v>5125</v>
      </c>
      <c r="X2512">
        <v>0</v>
      </c>
      <c r="Y2512">
        <v>0</v>
      </c>
    </row>
    <row r="2513" spans="1:25" x14ac:dyDescent="0.2">
      <c r="A2513">
        <v>9</v>
      </c>
      <c r="B2513">
        <v>1</v>
      </c>
      <c r="C2513">
        <v>306279803</v>
      </c>
      <c r="D2513" t="s">
        <v>121</v>
      </c>
      <c r="E2513" t="s">
        <v>5126</v>
      </c>
      <c r="F2513" t="s">
        <v>5127</v>
      </c>
      <c r="G2513">
        <v>2</v>
      </c>
      <c r="H2513">
        <v>81</v>
      </c>
      <c r="I2513">
        <v>6701</v>
      </c>
      <c r="J2513">
        <v>67</v>
      </c>
      <c r="K2513" t="str">
        <f>VLOOKUP(J:J,[1]חוגים!A:B,2,0)</f>
        <v>סיעוד הסבות</v>
      </c>
      <c r="L2513">
        <v>0</v>
      </c>
      <c r="M2513">
        <v>4</v>
      </c>
      <c r="N2513">
        <v>10</v>
      </c>
      <c r="O2513">
        <v>6</v>
      </c>
      <c r="P2513">
        <v>22</v>
      </c>
      <c r="Q2513">
        <v>1</v>
      </c>
      <c r="R2513">
        <v>0</v>
      </c>
      <c r="S2513">
        <v>119</v>
      </c>
      <c r="T2513">
        <v>11</v>
      </c>
      <c r="U2513">
        <v>5000</v>
      </c>
      <c r="V2513">
        <v>0</v>
      </c>
      <c r="W2513" t="s">
        <v>5128</v>
      </c>
      <c r="X2513">
        <v>0</v>
      </c>
      <c r="Y2513">
        <v>0</v>
      </c>
    </row>
    <row r="2514" spans="1:25" x14ac:dyDescent="0.2">
      <c r="A2514">
        <v>9</v>
      </c>
      <c r="B2514">
        <v>1</v>
      </c>
      <c r="C2514">
        <v>306684218</v>
      </c>
      <c r="D2514" t="str">
        <f>VLOOKUP(C:C,[1]חדשים!B:C,2,0)</f>
        <v>חדש סמ 1</v>
      </c>
      <c r="E2514" t="s">
        <v>55</v>
      </c>
      <c r="F2514" t="s">
        <v>231</v>
      </c>
      <c r="G2514">
        <v>1</v>
      </c>
      <c r="H2514">
        <v>86</v>
      </c>
      <c r="I2514">
        <v>2205</v>
      </c>
      <c r="J2514">
        <v>22</v>
      </c>
      <c r="K2514" t="str">
        <f>VLOOKUP(J:J,[1]חוגים!A:B,2,0)</f>
        <v>מנהל עסקים תואר שני</v>
      </c>
      <c r="L2514">
        <v>0</v>
      </c>
      <c r="M2514">
        <v>1</v>
      </c>
      <c r="N2514">
        <v>20</v>
      </c>
      <c r="O2514">
        <v>12</v>
      </c>
      <c r="P2514">
        <v>24</v>
      </c>
      <c r="Q2514">
        <v>1</v>
      </c>
      <c r="R2514">
        <v>0</v>
      </c>
      <c r="S2514">
        <v>0</v>
      </c>
      <c r="T2514">
        <v>24</v>
      </c>
      <c r="U2514">
        <v>5000</v>
      </c>
      <c r="V2514">
        <v>0</v>
      </c>
      <c r="W2514" t="s">
        <v>5129</v>
      </c>
      <c r="X2514">
        <v>0</v>
      </c>
      <c r="Y2514">
        <v>0</v>
      </c>
    </row>
    <row r="2515" spans="1:25" x14ac:dyDescent="0.2">
      <c r="A2515">
        <v>9</v>
      </c>
      <c r="B2515">
        <v>1</v>
      </c>
      <c r="C2515">
        <v>306705831</v>
      </c>
      <c r="D2515" t="s">
        <v>121</v>
      </c>
      <c r="E2515" t="s">
        <v>5130</v>
      </c>
      <c r="F2515" t="s">
        <v>5131</v>
      </c>
      <c r="G2515">
        <v>2</v>
      </c>
      <c r="H2515">
        <v>78</v>
      </c>
      <c r="I2515">
        <v>4201</v>
      </c>
      <c r="J2515">
        <v>42</v>
      </c>
      <c r="K2515" t="str">
        <f>VLOOKUP(J:J,[1]חוגים!A:B,2,0)</f>
        <v>לימודי משפחה תואר שני</v>
      </c>
      <c r="L2515">
        <v>0</v>
      </c>
      <c r="M2515">
        <v>2</v>
      </c>
      <c r="N2515">
        <v>20</v>
      </c>
      <c r="O2515">
        <v>8</v>
      </c>
      <c r="P2515">
        <v>23</v>
      </c>
      <c r="Q2515">
        <v>1</v>
      </c>
      <c r="R2515">
        <v>0</v>
      </c>
      <c r="S2515">
        <v>20</v>
      </c>
      <c r="T2515">
        <v>16</v>
      </c>
      <c r="U2515">
        <v>5000</v>
      </c>
      <c r="V2515">
        <v>0</v>
      </c>
      <c r="W2515" t="s">
        <v>5132</v>
      </c>
      <c r="X2515">
        <v>0</v>
      </c>
      <c r="Y2515">
        <v>0</v>
      </c>
    </row>
    <row r="2516" spans="1:25" x14ac:dyDescent="0.2">
      <c r="A2516">
        <v>9</v>
      </c>
      <c r="B2516">
        <v>1</v>
      </c>
      <c r="C2516">
        <v>306993239</v>
      </c>
      <c r="D2516" t="s">
        <v>121</v>
      </c>
      <c r="E2516" t="s">
        <v>5133</v>
      </c>
      <c r="F2516" t="s">
        <v>5058</v>
      </c>
      <c r="G2516">
        <v>2</v>
      </c>
      <c r="H2516">
        <v>90</v>
      </c>
      <c r="I2516">
        <v>4202</v>
      </c>
      <c r="J2516">
        <v>42</v>
      </c>
      <c r="K2516" t="str">
        <f>VLOOKUP(J:J,[1]חוגים!A:B,2,0)</f>
        <v>לימודי משפחה תואר שני</v>
      </c>
      <c r="L2516">
        <v>0</v>
      </c>
      <c r="M2516">
        <v>2</v>
      </c>
      <c r="N2516">
        <v>20</v>
      </c>
      <c r="O2516">
        <v>11</v>
      </c>
      <c r="P2516">
        <v>23</v>
      </c>
      <c r="Q2516">
        <v>1</v>
      </c>
      <c r="R2516">
        <v>0</v>
      </c>
      <c r="S2516">
        <v>20</v>
      </c>
      <c r="T2516">
        <v>22</v>
      </c>
      <c r="U2516">
        <v>5000</v>
      </c>
      <c r="V2516">
        <v>0</v>
      </c>
      <c r="W2516" t="s">
        <v>5134</v>
      </c>
      <c r="X2516">
        <v>0</v>
      </c>
      <c r="Y2516">
        <v>0</v>
      </c>
    </row>
    <row r="2517" spans="1:25" x14ac:dyDescent="0.2">
      <c r="A2517">
        <v>9</v>
      </c>
      <c r="B2517">
        <v>1</v>
      </c>
      <c r="C2517">
        <v>307088153</v>
      </c>
      <c r="D2517" t="s">
        <v>121</v>
      </c>
      <c r="E2517" t="s">
        <v>5135</v>
      </c>
      <c r="F2517" t="s">
        <v>4586</v>
      </c>
      <c r="G2517">
        <v>1</v>
      </c>
      <c r="H2517">
        <v>87</v>
      </c>
      <c r="I2517">
        <v>1226</v>
      </c>
      <c r="J2517">
        <v>12</v>
      </c>
      <c r="K2517" t="str">
        <f>VLOOKUP(J:J,[1]חוגים!A:B,2,0)</f>
        <v>מדעי המחשב תואר שני</v>
      </c>
      <c r="L2517">
        <v>0</v>
      </c>
      <c r="M2517">
        <v>2</v>
      </c>
      <c r="N2517">
        <v>20</v>
      </c>
      <c r="O2517">
        <v>0</v>
      </c>
      <c r="P2517">
        <v>18</v>
      </c>
      <c r="Q2517">
        <v>1</v>
      </c>
      <c r="R2517">
        <v>0</v>
      </c>
      <c r="S2517">
        <v>29</v>
      </c>
      <c r="T2517">
        <v>0</v>
      </c>
      <c r="U2517">
        <v>5000</v>
      </c>
      <c r="V2517">
        <v>0</v>
      </c>
      <c r="W2517" t="s">
        <v>5136</v>
      </c>
      <c r="X2517">
        <v>0</v>
      </c>
      <c r="Y2517">
        <v>0</v>
      </c>
    </row>
    <row r="2518" spans="1:25" x14ac:dyDescent="0.2">
      <c r="A2518">
        <v>9</v>
      </c>
      <c r="B2518">
        <v>1</v>
      </c>
      <c r="C2518">
        <v>307165639</v>
      </c>
      <c r="D2518" t="s">
        <v>121</v>
      </c>
      <c r="E2518" t="s">
        <v>2091</v>
      </c>
      <c r="F2518" t="s">
        <v>5137</v>
      </c>
      <c r="G2518">
        <v>2</v>
      </c>
      <c r="H2518">
        <v>83</v>
      </c>
      <c r="I2518">
        <v>6701</v>
      </c>
      <c r="J2518">
        <v>67</v>
      </c>
      <c r="K2518" t="str">
        <f>VLOOKUP(J:J,[1]חוגים!A:B,2,0)</f>
        <v>סיעוד הסבות</v>
      </c>
      <c r="L2518">
        <v>0</v>
      </c>
      <c r="M2518">
        <v>3</v>
      </c>
      <c r="N2518">
        <v>10</v>
      </c>
      <c r="O2518">
        <v>19</v>
      </c>
      <c r="P2518">
        <v>23</v>
      </c>
      <c r="Q2518">
        <v>1</v>
      </c>
      <c r="R2518">
        <v>0</v>
      </c>
      <c r="S2518">
        <v>67</v>
      </c>
      <c r="T2518">
        <v>38</v>
      </c>
      <c r="U2518">
        <v>5000</v>
      </c>
      <c r="V2518">
        <v>0</v>
      </c>
      <c r="W2518" t="s">
        <v>5138</v>
      </c>
      <c r="X2518">
        <v>0</v>
      </c>
      <c r="Y2518">
        <v>0</v>
      </c>
    </row>
    <row r="2519" spans="1:25" x14ac:dyDescent="0.2">
      <c r="A2519">
        <v>9</v>
      </c>
      <c r="B2519">
        <v>1</v>
      </c>
      <c r="C2519">
        <v>307305136</v>
      </c>
      <c r="D2519" t="s">
        <v>121</v>
      </c>
      <c r="E2519" t="s">
        <v>5139</v>
      </c>
      <c r="F2519" t="s">
        <v>651</v>
      </c>
      <c r="G2519">
        <v>2</v>
      </c>
      <c r="H2519">
        <v>88</v>
      </c>
      <c r="I2519">
        <v>2900</v>
      </c>
      <c r="J2519">
        <v>29</v>
      </c>
      <c r="K2519" t="str">
        <f>VLOOKUP(J:J,[1]חוגים!A:B,2,0)</f>
        <v>יעוץ ופיתוח ארגוני תואר שני</v>
      </c>
      <c r="L2519">
        <v>0</v>
      </c>
      <c r="M2519">
        <v>2</v>
      </c>
      <c r="N2519">
        <v>20</v>
      </c>
      <c r="O2519">
        <v>11</v>
      </c>
      <c r="P2519">
        <v>23</v>
      </c>
      <c r="Q2519">
        <v>1</v>
      </c>
      <c r="R2519">
        <v>0</v>
      </c>
      <c r="S2519">
        <v>26</v>
      </c>
      <c r="T2519">
        <v>22</v>
      </c>
      <c r="U2519">
        <v>5000</v>
      </c>
      <c r="V2519">
        <v>0</v>
      </c>
      <c r="W2519" t="s">
        <v>5140</v>
      </c>
      <c r="X2519">
        <v>0</v>
      </c>
      <c r="Y2519">
        <v>0</v>
      </c>
    </row>
    <row r="2520" spans="1:25" x14ac:dyDescent="0.2">
      <c r="A2520">
        <v>9</v>
      </c>
      <c r="B2520">
        <v>1</v>
      </c>
      <c r="C2520">
        <v>307671149</v>
      </c>
      <c r="D2520" t="s">
        <v>121</v>
      </c>
      <c r="E2520" t="s">
        <v>5141</v>
      </c>
      <c r="F2520" t="s">
        <v>426</v>
      </c>
      <c r="G2520">
        <v>2</v>
      </c>
      <c r="H2520">
        <v>71</v>
      </c>
      <c r="I2520">
        <v>6701</v>
      </c>
      <c r="J2520">
        <v>67</v>
      </c>
      <c r="K2520" t="str">
        <f>VLOOKUP(J:J,[1]חוגים!A:B,2,0)</f>
        <v>סיעוד הסבות</v>
      </c>
      <c r="L2520">
        <v>0</v>
      </c>
      <c r="M2520">
        <v>2</v>
      </c>
      <c r="N2520">
        <v>10</v>
      </c>
      <c r="O2520">
        <v>23</v>
      </c>
      <c r="P2520">
        <v>23</v>
      </c>
      <c r="Q2520">
        <v>1</v>
      </c>
      <c r="R2520">
        <v>0</v>
      </c>
      <c r="S2520">
        <v>64</v>
      </c>
      <c r="T2520">
        <v>46</v>
      </c>
      <c r="U2520">
        <v>5000</v>
      </c>
      <c r="V2520">
        <v>0</v>
      </c>
      <c r="W2520" t="s">
        <v>5142</v>
      </c>
      <c r="X2520">
        <v>0</v>
      </c>
      <c r="Y2520">
        <v>0</v>
      </c>
    </row>
    <row r="2521" spans="1:25" x14ac:dyDescent="0.2">
      <c r="A2521">
        <v>9</v>
      </c>
      <c r="B2521">
        <v>1</v>
      </c>
      <c r="C2521">
        <v>307837096</v>
      </c>
      <c r="D2521" t="s">
        <v>121</v>
      </c>
      <c r="E2521" t="s">
        <v>5143</v>
      </c>
      <c r="F2521" t="s">
        <v>391</v>
      </c>
      <c r="G2521">
        <v>1</v>
      </c>
      <c r="H2521">
        <v>93</v>
      </c>
      <c r="I2521">
        <v>1155</v>
      </c>
      <c r="J2521">
        <v>11</v>
      </c>
      <c r="K2521" t="str">
        <f>VLOOKUP(J:J,[1]חוגים!A:B,2,0)</f>
        <v>מדעי המחשב תואר ראשון</v>
      </c>
      <c r="L2521">
        <v>0</v>
      </c>
      <c r="M2521">
        <v>3</v>
      </c>
      <c r="N2521">
        <v>10</v>
      </c>
      <c r="O2521">
        <v>8</v>
      </c>
      <c r="P2521">
        <v>20</v>
      </c>
      <c r="Q2521">
        <v>1</v>
      </c>
      <c r="R2521">
        <v>0</v>
      </c>
      <c r="S2521">
        <v>116</v>
      </c>
      <c r="T2521">
        <v>15</v>
      </c>
      <c r="U2521">
        <v>5000</v>
      </c>
      <c r="V2521">
        <v>0</v>
      </c>
      <c r="W2521" t="s">
        <v>5144</v>
      </c>
      <c r="X2521">
        <v>0</v>
      </c>
      <c r="Y2521">
        <v>0</v>
      </c>
    </row>
    <row r="2522" spans="1:25" x14ac:dyDescent="0.2">
      <c r="A2522">
        <v>9</v>
      </c>
      <c r="B2522">
        <v>1</v>
      </c>
      <c r="C2522">
        <v>307843318</v>
      </c>
      <c r="D2522" t="s">
        <v>121</v>
      </c>
      <c r="E2522" t="s">
        <v>2989</v>
      </c>
      <c r="F2522" t="s">
        <v>5145</v>
      </c>
      <c r="G2522">
        <v>2</v>
      </c>
      <c r="H2522">
        <v>93</v>
      </c>
      <c r="I2522">
        <v>6701</v>
      </c>
      <c r="J2522">
        <v>67</v>
      </c>
      <c r="K2522" t="str">
        <f>VLOOKUP(J:J,[1]חוגים!A:B,2,0)</f>
        <v>סיעוד הסבות</v>
      </c>
      <c r="L2522">
        <v>0</v>
      </c>
      <c r="M2522">
        <v>4</v>
      </c>
      <c r="N2522">
        <v>10</v>
      </c>
      <c r="O2522">
        <v>6</v>
      </c>
      <c r="P2522">
        <v>22</v>
      </c>
      <c r="Q2522">
        <v>1</v>
      </c>
      <c r="R2522">
        <v>0</v>
      </c>
      <c r="S2522">
        <v>119</v>
      </c>
      <c r="T2522">
        <v>11</v>
      </c>
      <c r="U2522">
        <v>5000</v>
      </c>
      <c r="V2522">
        <v>0</v>
      </c>
      <c r="W2522" t="s">
        <v>5146</v>
      </c>
      <c r="X2522">
        <v>0</v>
      </c>
      <c r="Y2522">
        <v>0</v>
      </c>
    </row>
    <row r="2523" spans="1:25" x14ac:dyDescent="0.2">
      <c r="A2523">
        <v>9</v>
      </c>
      <c r="B2523">
        <v>1</v>
      </c>
      <c r="C2523">
        <v>307851584</v>
      </c>
      <c r="D2523" t="s">
        <v>121</v>
      </c>
      <c r="E2523" t="s">
        <v>993</v>
      </c>
      <c r="F2523" t="s">
        <v>934</v>
      </c>
      <c r="G2523">
        <v>2</v>
      </c>
      <c r="H2523">
        <v>93</v>
      </c>
      <c r="I2523">
        <v>3275</v>
      </c>
      <c r="J2523">
        <v>32</v>
      </c>
      <c r="K2523" t="str">
        <f>VLOOKUP(J:J,[1]חוגים!A:B,2,0)</f>
        <v>פסיכולוגיה תואר שני</v>
      </c>
      <c r="L2523">
        <v>0</v>
      </c>
      <c r="M2523">
        <v>1</v>
      </c>
      <c r="N2523">
        <v>20</v>
      </c>
      <c r="O2523">
        <v>11</v>
      </c>
      <c r="P2523">
        <v>23</v>
      </c>
      <c r="Q2523">
        <v>1</v>
      </c>
      <c r="R2523">
        <v>0</v>
      </c>
      <c r="S2523">
        <v>26</v>
      </c>
      <c r="T2523">
        <v>22</v>
      </c>
      <c r="U2523">
        <v>5000</v>
      </c>
      <c r="V2523">
        <v>0</v>
      </c>
      <c r="W2523" t="s">
        <v>5147</v>
      </c>
      <c r="X2523">
        <v>0</v>
      </c>
      <c r="Y2523">
        <v>0</v>
      </c>
    </row>
    <row r="2524" spans="1:25" x14ac:dyDescent="0.2">
      <c r="A2524">
        <v>9</v>
      </c>
      <c r="B2524">
        <v>1</v>
      </c>
      <c r="C2524">
        <v>307864025</v>
      </c>
      <c r="D2524" t="s">
        <v>121</v>
      </c>
      <c r="E2524" t="s">
        <v>5148</v>
      </c>
      <c r="F2524" t="s">
        <v>640</v>
      </c>
      <c r="G2524">
        <v>1</v>
      </c>
      <c r="H2524">
        <v>92</v>
      </c>
      <c r="I2524">
        <v>1155</v>
      </c>
      <c r="J2524">
        <v>11</v>
      </c>
      <c r="K2524" t="str">
        <f>VLOOKUP(J:J,[1]חוגים!A:B,2,0)</f>
        <v>מדעי המחשב תואר ראשון</v>
      </c>
      <c r="L2524">
        <v>0</v>
      </c>
      <c r="M2524">
        <v>3</v>
      </c>
      <c r="N2524">
        <v>10</v>
      </c>
      <c r="O2524">
        <v>16</v>
      </c>
      <c r="P2524">
        <v>21</v>
      </c>
      <c r="Q2524">
        <v>1</v>
      </c>
      <c r="R2524">
        <v>0</v>
      </c>
      <c r="S2524">
        <v>87</v>
      </c>
      <c r="T2524">
        <v>31</v>
      </c>
      <c r="U2524">
        <v>5000</v>
      </c>
      <c r="V2524">
        <v>0</v>
      </c>
      <c r="W2524" t="s">
        <v>5149</v>
      </c>
      <c r="X2524">
        <v>0</v>
      </c>
      <c r="Y2524">
        <v>0</v>
      </c>
    </row>
    <row r="2525" spans="1:25" x14ac:dyDescent="0.2">
      <c r="A2525">
        <v>9</v>
      </c>
      <c r="B2525">
        <v>1</v>
      </c>
      <c r="C2525">
        <v>307885244</v>
      </c>
      <c r="D2525" t="s">
        <v>121</v>
      </c>
      <c r="E2525" t="s">
        <v>736</v>
      </c>
      <c r="F2525" t="s">
        <v>139</v>
      </c>
      <c r="G2525">
        <v>1</v>
      </c>
      <c r="H2525">
        <v>93</v>
      </c>
      <c r="I2525">
        <v>2775</v>
      </c>
      <c r="J2525">
        <v>27</v>
      </c>
      <c r="K2525" t="str">
        <f>VLOOKUP(J:J,[1]חוגים!A:B,2,0)</f>
        <v>מערכות מידע תואר ראשון</v>
      </c>
      <c r="L2525">
        <v>0</v>
      </c>
      <c r="M2525">
        <v>3</v>
      </c>
      <c r="N2525">
        <v>10</v>
      </c>
      <c r="O2525">
        <v>4</v>
      </c>
      <c r="P2525">
        <v>21</v>
      </c>
      <c r="Q2525">
        <v>1</v>
      </c>
      <c r="R2525">
        <v>0</v>
      </c>
      <c r="S2525">
        <v>115</v>
      </c>
      <c r="T2525">
        <v>8</v>
      </c>
      <c r="U2525">
        <v>5000</v>
      </c>
      <c r="V2525">
        <v>0</v>
      </c>
      <c r="W2525" t="s">
        <v>5150</v>
      </c>
      <c r="X2525">
        <v>0</v>
      </c>
      <c r="Y2525">
        <v>0</v>
      </c>
    </row>
    <row r="2526" spans="1:25" x14ac:dyDescent="0.2">
      <c r="A2526">
        <v>9</v>
      </c>
      <c r="B2526">
        <v>1</v>
      </c>
      <c r="C2526">
        <v>307903070</v>
      </c>
      <c r="D2526" t="s">
        <v>121</v>
      </c>
      <c r="E2526" t="s">
        <v>5151</v>
      </c>
      <c r="F2526" t="s">
        <v>453</v>
      </c>
      <c r="G2526">
        <v>1</v>
      </c>
      <c r="H2526">
        <v>93</v>
      </c>
      <c r="I2526">
        <v>1155</v>
      </c>
      <c r="J2526">
        <v>11</v>
      </c>
      <c r="K2526" t="str">
        <f>VLOOKUP(J:J,[1]חוגים!A:B,2,0)</f>
        <v>מדעי המחשב תואר ראשון</v>
      </c>
      <c r="L2526">
        <v>0</v>
      </c>
      <c r="M2526">
        <v>3</v>
      </c>
      <c r="N2526">
        <v>10</v>
      </c>
      <c r="O2526">
        <v>9</v>
      </c>
      <c r="P2526">
        <v>21</v>
      </c>
      <c r="Q2526">
        <v>2</v>
      </c>
      <c r="R2526">
        <v>0</v>
      </c>
      <c r="S2526">
        <v>107</v>
      </c>
      <c r="T2526">
        <v>18</v>
      </c>
      <c r="U2526">
        <v>5000</v>
      </c>
      <c r="V2526">
        <v>0</v>
      </c>
      <c r="W2526" t="s">
        <v>5152</v>
      </c>
      <c r="X2526">
        <v>0</v>
      </c>
      <c r="Y2526">
        <v>0</v>
      </c>
    </row>
    <row r="2527" spans="1:25" x14ac:dyDescent="0.2">
      <c r="A2527">
        <v>9</v>
      </c>
      <c r="B2527">
        <v>1</v>
      </c>
      <c r="C2527">
        <v>307903815</v>
      </c>
      <c r="D2527" t="s">
        <v>121</v>
      </c>
      <c r="E2527" t="s">
        <v>5153</v>
      </c>
      <c r="F2527" t="s">
        <v>461</v>
      </c>
      <c r="G2527">
        <v>1</v>
      </c>
      <c r="H2527">
        <v>93</v>
      </c>
      <c r="I2527">
        <v>2204</v>
      </c>
      <c r="J2527">
        <v>22</v>
      </c>
      <c r="K2527" t="str">
        <f>VLOOKUP(J:J,[1]חוגים!A:B,2,0)</f>
        <v>מנהל עסקים תואר שני</v>
      </c>
      <c r="L2527">
        <v>0</v>
      </c>
      <c r="M2527">
        <v>2</v>
      </c>
      <c r="N2527">
        <v>20</v>
      </c>
      <c r="O2527">
        <v>12</v>
      </c>
      <c r="P2527">
        <v>23</v>
      </c>
      <c r="Q2527">
        <v>1</v>
      </c>
      <c r="R2527">
        <v>0</v>
      </c>
      <c r="S2527">
        <v>36</v>
      </c>
      <c r="T2527">
        <v>23</v>
      </c>
      <c r="U2527">
        <v>5000</v>
      </c>
      <c r="V2527">
        <v>0</v>
      </c>
      <c r="W2527" t="s">
        <v>5154</v>
      </c>
      <c r="X2527">
        <v>0</v>
      </c>
      <c r="Y2527">
        <v>0</v>
      </c>
    </row>
    <row r="2528" spans="1:25" x14ac:dyDescent="0.2">
      <c r="A2528">
        <v>9</v>
      </c>
      <c r="B2528">
        <v>1</v>
      </c>
      <c r="C2528">
        <v>307906156</v>
      </c>
      <c r="D2528" t="s">
        <v>121</v>
      </c>
      <c r="E2528" t="s">
        <v>5155</v>
      </c>
      <c r="F2528" t="s">
        <v>133</v>
      </c>
      <c r="G2528">
        <v>2</v>
      </c>
      <c r="H2528">
        <v>93</v>
      </c>
      <c r="I2528">
        <v>3287</v>
      </c>
      <c r="J2528">
        <v>32</v>
      </c>
      <c r="K2528" t="str">
        <f>VLOOKUP(J:J,[1]חוגים!A:B,2,0)</f>
        <v>פסיכולוגיה תואר שני</v>
      </c>
      <c r="L2528">
        <v>0</v>
      </c>
      <c r="M2528">
        <v>1</v>
      </c>
      <c r="N2528">
        <v>20</v>
      </c>
      <c r="O2528">
        <v>0</v>
      </c>
      <c r="P2528">
        <v>22</v>
      </c>
      <c r="Q2528">
        <v>1</v>
      </c>
      <c r="R2528">
        <v>0</v>
      </c>
      <c r="S2528">
        <v>56</v>
      </c>
      <c r="T2528">
        <v>0</v>
      </c>
      <c r="U2528">
        <v>5000</v>
      </c>
      <c r="V2528">
        <v>0</v>
      </c>
      <c r="W2528" t="s">
        <v>5156</v>
      </c>
      <c r="X2528">
        <v>0</v>
      </c>
      <c r="Y2528">
        <v>0</v>
      </c>
    </row>
    <row r="2529" spans="1:25" x14ac:dyDescent="0.2">
      <c r="A2529">
        <v>9</v>
      </c>
      <c r="B2529">
        <v>1</v>
      </c>
      <c r="C2529">
        <v>307928390</v>
      </c>
      <c r="D2529" t="s">
        <v>121</v>
      </c>
      <c r="E2529" t="s">
        <v>5157</v>
      </c>
      <c r="F2529" t="s">
        <v>89</v>
      </c>
      <c r="G2529">
        <v>2</v>
      </c>
      <c r="H2529">
        <v>93</v>
      </c>
      <c r="I2529">
        <v>2160</v>
      </c>
      <c r="J2529">
        <v>21</v>
      </c>
      <c r="K2529" t="str">
        <f>VLOOKUP(J:J,[1]חוגים!A:B,2,0)</f>
        <v>כלכלה וניהול תואר ראשון</v>
      </c>
      <c r="L2529">
        <v>0</v>
      </c>
      <c r="M2529">
        <v>2</v>
      </c>
      <c r="N2529">
        <v>10</v>
      </c>
      <c r="O2529">
        <v>10</v>
      </c>
      <c r="P2529">
        <v>16</v>
      </c>
      <c r="Q2529">
        <v>1</v>
      </c>
      <c r="R2529">
        <v>0</v>
      </c>
      <c r="S2529">
        <v>93</v>
      </c>
      <c r="T2529">
        <v>19</v>
      </c>
      <c r="U2529">
        <v>5000</v>
      </c>
      <c r="V2529">
        <v>0</v>
      </c>
      <c r="W2529" t="s">
        <v>5158</v>
      </c>
      <c r="X2529">
        <v>0</v>
      </c>
      <c r="Y2529">
        <v>0</v>
      </c>
    </row>
    <row r="2530" spans="1:25" x14ac:dyDescent="0.2">
      <c r="A2530">
        <v>9</v>
      </c>
      <c r="B2530">
        <v>1</v>
      </c>
      <c r="C2530">
        <v>307939959</v>
      </c>
      <c r="D2530" t="s">
        <v>121</v>
      </c>
      <c r="E2530" t="s">
        <v>224</v>
      </c>
      <c r="F2530" t="s">
        <v>871</v>
      </c>
      <c r="G2530">
        <v>1</v>
      </c>
      <c r="H2530">
        <v>93</v>
      </c>
      <c r="I2530">
        <v>2202</v>
      </c>
      <c r="J2530">
        <v>22</v>
      </c>
      <c r="K2530" t="str">
        <f>VLOOKUP(J:J,[1]חוגים!A:B,2,0)</f>
        <v>מנהל עסקים תואר שני</v>
      </c>
      <c r="L2530">
        <v>0</v>
      </c>
      <c r="M2530">
        <v>2</v>
      </c>
      <c r="N2530">
        <v>20</v>
      </c>
      <c r="O2530">
        <v>15</v>
      </c>
      <c r="P2530">
        <v>23</v>
      </c>
      <c r="Q2530">
        <v>1</v>
      </c>
      <c r="R2530">
        <v>0</v>
      </c>
      <c r="S2530">
        <v>26</v>
      </c>
      <c r="T2530">
        <v>30</v>
      </c>
      <c r="U2530">
        <v>5000</v>
      </c>
      <c r="V2530">
        <v>0</v>
      </c>
      <c r="W2530" t="s">
        <v>5159</v>
      </c>
      <c r="X2530">
        <v>0</v>
      </c>
      <c r="Y2530">
        <v>0</v>
      </c>
    </row>
    <row r="2531" spans="1:25" x14ac:dyDescent="0.2">
      <c r="A2531">
        <v>9</v>
      </c>
      <c r="B2531">
        <v>1</v>
      </c>
      <c r="C2531">
        <v>307951525</v>
      </c>
      <c r="D2531" t="s">
        <v>121</v>
      </c>
      <c r="E2531" t="s">
        <v>966</v>
      </c>
      <c r="F2531" t="s">
        <v>301</v>
      </c>
      <c r="G2531">
        <v>1</v>
      </c>
      <c r="H2531">
        <v>93</v>
      </c>
      <c r="I2531">
        <v>6600</v>
      </c>
      <c r="J2531">
        <v>66</v>
      </c>
      <c r="K2531" t="str">
        <f>VLOOKUP(J:J,[1]חוגים!A:B,2,0)</f>
        <v>סיעוד מבחר</v>
      </c>
      <c r="L2531">
        <v>0</v>
      </c>
      <c r="M2531">
        <v>4</v>
      </c>
      <c r="N2531">
        <v>10</v>
      </c>
      <c r="O2531">
        <v>2</v>
      </c>
      <c r="P2531">
        <v>20</v>
      </c>
      <c r="Q2531">
        <v>1</v>
      </c>
      <c r="R2531">
        <v>0</v>
      </c>
      <c r="S2531">
        <v>156</v>
      </c>
      <c r="T2531">
        <v>4</v>
      </c>
      <c r="U2531">
        <v>5000</v>
      </c>
      <c r="V2531">
        <v>0</v>
      </c>
      <c r="W2531" t="s">
        <v>5160</v>
      </c>
      <c r="X2531">
        <v>0</v>
      </c>
      <c r="Y2531">
        <v>0</v>
      </c>
    </row>
    <row r="2532" spans="1:25" x14ac:dyDescent="0.2">
      <c r="A2532">
        <v>9</v>
      </c>
      <c r="B2532">
        <v>1</v>
      </c>
      <c r="C2532">
        <v>308006824</v>
      </c>
      <c r="D2532" t="s">
        <v>121</v>
      </c>
      <c r="E2532" t="s">
        <v>5161</v>
      </c>
      <c r="F2532" t="s">
        <v>1934</v>
      </c>
      <c r="G2532">
        <v>2</v>
      </c>
      <c r="H2532">
        <v>93</v>
      </c>
      <c r="I2532">
        <v>2900</v>
      </c>
      <c r="J2532">
        <v>29</v>
      </c>
      <c r="K2532" t="str">
        <f>VLOOKUP(J:J,[1]חוגים!A:B,2,0)</f>
        <v>יעוץ ופיתוח ארגוני תואר שני</v>
      </c>
      <c r="L2532">
        <v>0</v>
      </c>
      <c r="M2532">
        <v>2</v>
      </c>
      <c r="N2532">
        <v>20</v>
      </c>
      <c r="O2532">
        <v>11</v>
      </c>
      <c r="P2532">
        <v>23</v>
      </c>
      <c r="Q2532">
        <v>1</v>
      </c>
      <c r="R2532">
        <v>0</v>
      </c>
      <c r="S2532">
        <v>26</v>
      </c>
      <c r="T2532">
        <v>22</v>
      </c>
      <c r="U2532">
        <v>5000</v>
      </c>
      <c r="V2532">
        <v>0</v>
      </c>
      <c r="W2532" t="s">
        <v>5162</v>
      </c>
      <c r="X2532">
        <v>0</v>
      </c>
      <c r="Y2532">
        <v>0</v>
      </c>
    </row>
    <row r="2533" spans="1:25" x14ac:dyDescent="0.2">
      <c r="A2533">
        <v>9</v>
      </c>
      <c r="B2533">
        <v>1</v>
      </c>
      <c r="C2533">
        <v>308012988</v>
      </c>
      <c r="D2533" t="str">
        <f>VLOOKUP(C:C,[1]חדשים!B:C,2,0)</f>
        <v>חדש סמ 1</v>
      </c>
      <c r="E2533" t="s">
        <v>1588</v>
      </c>
      <c r="F2533" t="s">
        <v>5163</v>
      </c>
      <c r="G2533">
        <v>2</v>
      </c>
      <c r="H2533">
        <v>93</v>
      </c>
      <c r="I2533">
        <v>4202</v>
      </c>
      <c r="J2533">
        <v>42</v>
      </c>
      <c r="K2533" t="str">
        <f>VLOOKUP(J:J,[1]חוגים!A:B,2,0)</f>
        <v>לימודי משפחה תואר שני</v>
      </c>
      <c r="L2533">
        <v>0</v>
      </c>
      <c r="M2533">
        <v>1</v>
      </c>
      <c r="N2533">
        <v>20</v>
      </c>
      <c r="O2533">
        <v>10</v>
      </c>
      <c r="P2533">
        <v>24</v>
      </c>
      <c r="Q2533">
        <v>1</v>
      </c>
      <c r="R2533">
        <v>0</v>
      </c>
      <c r="S2533">
        <v>0</v>
      </c>
      <c r="T2533">
        <v>20</v>
      </c>
      <c r="U2533">
        <v>5000</v>
      </c>
      <c r="V2533">
        <v>0</v>
      </c>
      <c r="W2533" t="s">
        <v>5164</v>
      </c>
      <c r="X2533">
        <v>0</v>
      </c>
      <c r="Y2533">
        <v>0</v>
      </c>
    </row>
    <row r="2534" spans="1:25" x14ac:dyDescent="0.2">
      <c r="A2534">
        <v>9</v>
      </c>
      <c r="B2534">
        <v>1</v>
      </c>
      <c r="C2534">
        <v>308018696</v>
      </c>
      <c r="D2534" t="str">
        <f>VLOOKUP(C:C,[1]חדשים!B:C,2,0)</f>
        <v>חדש סמ 1</v>
      </c>
      <c r="E2534" t="s">
        <v>5165</v>
      </c>
      <c r="F2534" t="s">
        <v>407</v>
      </c>
      <c r="G2534">
        <v>1</v>
      </c>
      <c r="H2534">
        <v>92</v>
      </c>
      <c r="I2534">
        <v>2204</v>
      </c>
      <c r="J2534">
        <v>22</v>
      </c>
      <c r="K2534" t="str">
        <f>VLOOKUP(J:J,[1]חוגים!A:B,2,0)</f>
        <v>מנהל עסקים תואר שני</v>
      </c>
      <c r="L2534">
        <v>0</v>
      </c>
      <c r="M2534">
        <v>2</v>
      </c>
      <c r="N2534">
        <v>20</v>
      </c>
      <c r="O2534">
        <v>9</v>
      </c>
      <c r="P2534">
        <v>24</v>
      </c>
      <c r="Q2534">
        <v>1</v>
      </c>
      <c r="R2534">
        <v>0</v>
      </c>
      <c r="S2534">
        <v>0</v>
      </c>
      <c r="T2534">
        <v>18</v>
      </c>
      <c r="U2534">
        <v>5000</v>
      </c>
      <c r="V2534">
        <v>0</v>
      </c>
      <c r="W2534" t="s">
        <v>5166</v>
      </c>
      <c r="X2534">
        <v>0</v>
      </c>
      <c r="Y2534">
        <v>0</v>
      </c>
    </row>
    <row r="2535" spans="1:25" x14ac:dyDescent="0.2">
      <c r="A2535">
        <v>9</v>
      </c>
      <c r="B2535">
        <v>1</v>
      </c>
      <c r="C2535">
        <v>308019108</v>
      </c>
      <c r="D2535" t="str">
        <f>VLOOKUP(C:C,[1]חדשים!B:C,2,0)</f>
        <v>חדש סמ 1</v>
      </c>
      <c r="E2535" t="s">
        <v>5167</v>
      </c>
      <c r="F2535" t="s">
        <v>5168</v>
      </c>
      <c r="G2535">
        <v>1</v>
      </c>
      <c r="H2535">
        <v>92</v>
      </c>
      <c r="I2535">
        <v>7202</v>
      </c>
      <c r="J2535">
        <v>72</v>
      </c>
      <c r="K2535" t="str">
        <f>VLOOKUP(J:J,[1]חוגים!A:B,2,0)</f>
        <v>מערכות מידע תואר שני</v>
      </c>
      <c r="L2535">
        <v>0</v>
      </c>
      <c r="M2535">
        <v>1</v>
      </c>
      <c r="N2535">
        <v>20</v>
      </c>
      <c r="O2535">
        <v>14</v>
      </c>
      <c r="P2535">
        <v>24</v>
      </c>
      <c r="Q2535">
        <v>1</v>
      </c>
      <c r="R2535">
        <v>0</v>
      </c>
      <c r="S2535">
        <v>0</v>
      </c>
      <c r="T2535">
        <v>28</v>
      </c>
      <c r="U2535">
        <v>5000</v>
      </c>
      <c r="V2535">
        <v>0</v>
      </c>
      <c r="W2535" t="s">
        <v>5169</v>
      </c>
      <c r="X2535">
        <v>0</v>
      </c>
      <c r="Y2535">
        <v>0</v>
      </c>
    </row>
    <row r="2536" spans="1:25" x14ac:dyDescent="0.2">
      <c r="A2536">
        <v>9</v>
      </c>
      <c r="B2536">
        <v>1</v>
      </c>
      <c r="C2536">
        <v>308030766</v>
      </c>
      <c r="D2536" t="str">
        <f>VLOOKUP(C:C,[1]חדשים!B:C,2,0)</f>
        <v>חדש סמ 1</v>
      </c>
      <c r="E2536" t="s">
        <v>5170</v>
      </c>
      <c r="F2536" t="s">
        <v>70</v>
      </c>
      <c r="G2536">
        <v>2</v>
      </c>
      <c r="H2536">
        <v>93</v>
      </c>
      <c r="I2536">
        <v>7201</v>
      </c>
      <c r="J2536">
        <v>72</v>
      </c>
      <c r="K2536" t="str">
        <f>VLOOKUP(J:J,[1]חוגים!A:B,2,0)</f>
        <v>מערכות מידע תואר שני</v>
      </c>
      <c r="L2536">
        <v>0</v>
      </c>
      <c r="M2536">
        <v>1</v>
      </c>
      <c r="N2536">
        <v>20</v>
      </c>
      <c r="O2536">
        <v>14</v>
      </c>
      <c r="P2536">
        <v>24</v>
      </c>
      <c r="Q2536">
        <v>1</v>
      </c>
      <c r="R2536">
        <v>0</v>
      </c>
      <c r="S2536">
        <v>0</v>
      </c>
      <c r="T2536">
        <v>28</v>
      </c>
      <c r="U2536">
        <v>5000</v>
      </c>
      <c r="V2536">
        <v>0</v>
      </c>
      <c r="W2536" t="s">
        <v>5171</v>
      </c>
      <c r="X2536">
        <v>0</v>
      </c>
      <c r="Y2536">
        <v>0</v>
      </c>
    </row>
    <row r="2537" spans="1:25" x14ac:dyDescent="0.2">
      <c r="A2537">
        <v>9</v>
      </c>
      <c r="B2537">
        <v>1</v>
      </c>
      <c r="C2537">
        <v>308042761</v>
      </c>
      <c r="D2537" t="s">
        <v>121</v>
      </c>
      <c r="E2537" t="s">
        <v>55</v>
      </c>
      <c r="F2537" t="s">
        <v>70</v>
      </c>
      <c r="G2537">
        <v>1</v>
      </c>
      <c r="H2537">
        <v>92</v>
      </c>
      <c r="I2537">
        <v>3271</v>
      </c>
      <c r="J2537">
        <v>32</v>
      </c>
      <c r="K2537" t="str">
        <f>VLOOKUP(J:J,[1]חוגים!A:B,2,0)</f>
        <v>פסיכולוגיה תואר שני</v>
      </c>
      <c r="L2537">
        <v>0</v>
      </c>
      <c r="M2537">
        <v>2</v>
      </c>
      <c r="N2537">
        <v>20</v>
      </c>
      <c r="O2537">
        <v>1</v>
      </c>
      <c r="P2537">
        <v>19</v>
      </c>
      <c r="Q2537">
        <v>1</v>
      </c>
      <c r="R2537">
        <v>0</v>
      </c>
      <c r="S2537">
        <v>56</v>
      </c>
      <c r="T2537">
        <v>2</v>
      </c>
      <c r="U2537">
        <v>5000</v>
      </c>
      <c r="V2537">
        <v>0</v>
      </c>
      <c r="W2537" t="s">
        <v>5172</v>
      </c>
      <c r="X2537">
        <v>0</v>
      </c>
      <c r="Y2537">
        <v>0</v>
      </c>
    </row>
    <row r="2538" spans="1:25" x14ac:dyDescent="0.2">
      <c r="A2538">
        <v>9</v>
      </c>
      <c r="B2538">
        <v>1</v>
      </c>
      <c r="C2538">
        <v>308043447</v>
      </c>
      <c r="D2538" t="s">
        <v>121</v>
      </c>
      <c r="E2538" t="s">
        <v>5173</v>
      </c>
      <c r="F2538" t="s">
        <v>391</v>
      </c>
      <c r="G2538">
        <v>1</v>
      </c>
      <c r="H2538">
        <v>92</v>
      </c>
      <c r="I2538">
        <v>1225</v>
      </c>
      <c r="J2538">
        <v>12</v>
      </c>
      <c r="K2538" t="str">
        <f>VLOOKUP(J:J,[1]חוגים!A:B,2,0)</f>
        <v>מדעי המחשב תואר שני</v>
      </c>
      <c r="L2538">
        <v>0</v>
      </c>
      <c r="M2538">
        <v>2</v>
      </c>
      <c r="N2538">
        <v>20</v>
      </c>
      <c r="O2538">
        <v>7</v>
      </c>
      <c r="P2538">
        <v>20</v>
      </c>
      <c r="Q2538">
        <v>1</v>
      </c>
      <c r="R2538">
        <v>0</v>
      </c>
      <c r="S2538">
        <v>32</v>
      </c>
      <c r="T2538">
        <v>13</v>
      </c>
      <c r="U2538">
        <v>5000</v>
      </c>
      <c r="V2538">
        <v>0</v>
      </c>
      <c r="W2538" t="s">
        <v>5174</v>
      </c>
      <c r="X2538">
        <v>0</v>
      </c>
      <c r="Y2538">
        <v>0</v>
      </c>
    </row>
    <row r="2539" spans="1:25" x14ac:dyDescent="0.2">
      <c r="A2539">
        <v>9</v>
      </c>
      <c r="B2539">
        <v>1</v>
      </c>
      <c r="C2539">
        <v>308049279</v>
      </c>
      <c r="D2539" t="s">
        <v>121</v>
      </c>
      <c r="E2539" t="s">
        <v>5175</v>
      </c>
      <c r="F2539" t="s">
        <v>59</v>
      </c>
      <c r="G2539">
        <v>2</v>
      </c>
      <c r="H2539">
        <v>92</v>
      </c>
      <c r="I2539">
        <v>6701</v>
      </c>
      <c r="J2539">
        <v>67</v>
      </c>
      <c r="K2539" t="str">
        <f>VLOOKUP(J:J,[1]חוגים!A:B,2,0)</f>
        <v>סיעוד הסבות</v>
      </c>
      <c r="L2539">
        <v>0</v>
      </c>
      <c r="M2539">
        <v>3</v>
      </c>
      <c r="N2539">
        <v>10</v>
      </c>
      <c r="O2539">
        <v>6</v>
      </c>
      <c r="P2539">
        <v>22</v>
      </c>
      <c r="Q2539">
        <v>1</v>
      </c>
      <c r="R2539">
        <v>0</v>
      </c>
      <c r="S2539">
        <v>119</v>
      </c>
      <c r="T2539">
        <v>11</v>
      </c>
      <c r="U2539">
        <v>5000</v>
      </c>
      <c r="V2539">
        <v>0</v>
      </c>
      <c r="W2539" t="s">
        <v>5176</v>
      </c>
      <c r="X2539">
        <v>0</v>
      </c>
      <c r="Y2539">
        <v>0</v>
      </c>
    </row>
    <row r="2540" spans="1:25" x14ac:dyDescent="0.2">
      <c r="A2540">
        <v>9</v>
      </c>
      <c r="B2540">
        <v>1</v>
      </c>
      <c r="C2540">
        <v>308097492</v>
      </c>
      <c r="D2540" t="s">
        <v>121</v>
      </c>
      <c r="E2540" t="s">
        <v>5177</v>
      </c>
      <c r="F2540" t="s">
        <v>821</v>
      </c>
      <c r="G2540">
        <v>2</v>
      </c>
      <c r="H2540">
        <v>92</v>
      </c>
      <c r="I2540">
        <v>4202</v>
      </c>
      <c r="J2540">
        <v>42</v>
      </c>
      <c r="K2540" t="str">
        <f>VLOOKUP(J:J,[1]חוגים!A:B,2,0)</f>
        <v>לימודי משפחה תואר שני</v>
      </c>
      <c r="L2540">
        <v>0</v>
      </c>
      <c r="M2540">
        <v>2</v>
      </c>
      <c r="N2540">
        <v>20</v>
      </c>
      <c r="O2540">
        <v>11</v>
      </c>
      <c r="P2540">
        <v>23</v>
      </c>
      <c r="Q2540">
        <v>1</v>
      </c>
      <c r="R2540">
        <v>0</v>
      </c>
      <c r="S2540">
        <v>20</v>
      </c>
      <c r="T2540">
        <v>22</v>
      </c>
      <c r="U2540">
        <v>5000</v>
      </c>
      <c r="V2540">
        <v>0</v>
      </c>
      <c r="W2540" t="s">
        <v>5178</v>
      </c>
      <c r="X2540">
        <v>0</v>
      </c>
      <c r="Y2540">
        <v>0</v>
      </c>
    </row>
    <row r="2541" spans="1:25" x14ac:dyDescent="0.2">
      <c r="A2541">
        <v>9</v>
      </c>
      <c r="B2541">
        <v>1</v>
      </c>
      <c r="C2541">
        <v>308140003</v>
      </c>
      <c r="D2541" t="s">
        <v>121</v>
      </c>
      <c r="E2541" t="s">
        <v>224</v>
      </c>
      <c r="F2541" t="s">
        <v>5179</v>
      </c>
      <c r="G2541">
        <v>2</v>
      </c>
      <c r="H2541">
        <v>92</v>
      </c>
      <c r="I2541">
        <v>3275</v>
      </c>
      <c r="J2541">
        <v>32</v>
      </c>
      <c r="K2541" t="str">
        <f>VLOOKUP(J:J,[1]חוגים!A:B,2,0)</f>
        <v>פסיכולוגיה תואר שני</v>
      </c>
      <c r="L2541">
        <v>0</v>
      </c>
      <c r="M2541">
        <v>2</v>
      </c>
      <c r="N2541">
        <v>20</v>
      </c>
      <c r="O2541">
        <v>0</v>
      </c>
      <c r="P2541">
        <v>21</v>
      </c>
      <c r="Q2541">
        <v>1</v>
      </c>
      <c r="R2541">
        <v>0</v>
      </c>
      <c r="S2541">
        <v>54</v>
      </c>
      <c r="T2541">
        <v>0</v>
      </c>
      <c r="U2541">
        <v>5000</v>
      </c>
      <c r="V2541">
        <v>0</v>
      </c>
      <c r="W2541" t="s">
        <v>5180</v>
      </c>
      <c r="X2541">
        <v>0</v>
      </c>
      <c r="Y2541">
        <v>0</v>
      </c>
    </row>
    <row r="2542" spans="1:25" x14ac:dyDescent="0.2">
      <c r="A2542">
        <v>9</v>
      </c>
      <c r="B2542">
        <v>1</v>
      </c>
      <c r="C2542">
        <v>308154129</v>
      </c>
      <c r="D2542" t="s">
        <v>121</v>
      </c>
      <c r="E2542" t="s">
        <v>5181</v>
      </c>
      <c r="F2542" t="s">
        <v>843</v>
      </c>
      <c r="G2542">
        <v>1</v>
      </c>
      <c r="H2542">
        <v>92</v>
      </c>
      <c r="I2542">
        <v>3266</v>
      </c>
      <c r="J2542">
        <v>32</v>
      </c>
      <c r="K2542" t="str">
        <f>VLOOKUP(J:J,[1]חוגים!A:B,2,0)</f>
        <v>פסיכולוגיה תואר שני</v>
      </c>
      <c r="L2542">
        <v>0</v>
      </c>
      <c r="M2542">
        <v>2</v>
      </c>
      <c r="N2542">
        <v>20</v>
      </c>
      <c r="O2542">
        <v>0</v>
      </c>
      <c r="P2542">
        <v>21</v>
      </c>
      <c r="Q2542">
        <v>1</v>
      </c>
      <c r="R2542">
        <v>0</v>
      </c>
      <c r="S2542">
        <v>56</v>
      </c>
      <c r="T2542">
        <v>0</v>
      </c>
      <c r="U2542">
        <v>5000</v>
      </c>
      <c r="V2542">
        <v>0</v>
      </c>
      <c r="W2542" t="s">
        <v>5182</v>
      </c>
      <c r="X2542">
        <v>0</v>
      </c>
      <c r="Y2542">
        <v>0</v>
      </c>
    </row>
    <row r="2543" spans="1:25" x14ac:dyDescent="0.2">
      <c r="A2543">
        <v>9</v>
      </c>
      <c r="B2543">
        <v>1</v>
      </c>
      <c r="C2543">
        <v>308168889</v>
      </c>
      <c r="D2543" t="s">
        <v>121</v>
      </c>
      <c r="E2543" t="s">
        <v>224</v>
      </c>
      <c r="F2543" t="s">
        <v>70</v>
      </c>
      <c r="G2543">
        <v>2</v>
      </c>
      <c r="H2543">
        <v>92</v>
      </c>
      <c r="I2543">
        <v>4202</v>
      </c>
      <c r="J2543">
        <v>42</v>
      </c>
      <c r="K2543" t="str">
        <f>VLOOKUP(J:J,[1]חוגים!A:B,2,0)</f>
        <v>לימודי משפחה תואר שני</v>
      </c>
      <c r="L2543">
        <v>0</v>
      </c>
      <c r="M2543">
        <v>2</v>
      </c>
      <c r="N2543">
        <v>20</v>
      </c>
      <c r="O2543">
        <v>11</v>
      </c>
      <c r="P2543">
        <v>23</v>
      </c>
      <c r="Q2543">
        <v>1</v>
      </c>
      <c r="R2543">
        <v>0</v>
      </c>
      <c r="S2543">
        <v>20</v>
      </c>
      <c r="T2543">
        <v>22</v>
      </c>
      <c r="U2543">
        <v>5000</v>
      </c>
      <c r="V2543">
        <v>0</v>
      </c>
      <c r="W2543" t="s">
        <v>5183</v>
      </c>
      <c r="X2543">
        <v>0</v>
      </c>
      <c r="Y2543">
        <v>0</v>
      </c>
    </row>
    <row r="2544" spans="1:25" x14ac:dyDescent="0.2">
      <c r="A2544">
        <v>9</v>
      </c>
      <c r="B2544">
        <v>1</v>
      </c>
      <c r="C2544">
        <v>308200922</v>
      </c>
      <c r="D2544" t="str">
        <f>VLOOKUP(C:C,[1]חדשים!B:C,2,0)</f>
        <v>חדש סמ 1</v>
      </c>
      <c r="E2544" t="s">
        <v>5184</v>
      </c>
      <c r="F2544" t="s">
        <v>5185</v>
      </c>
      <c r="G2544">
        <v>2</v>
      </c>
      <c r="H2544">
        <v>93</v>
      </c>
      <c r="I2544">
        <v>2205</v>
      </c>
      <c r="J2544">
        <v>22</v>
      </c>
      <c r="K2544" t="str">
        <f>VLOOKUP(J:J,[1]חוגים!A:B,2,0)</f>
        <v>מנהל עסקים תואר שני</v>
      </c>
      <c r="L2544">
        <v>0</v>
      </c>
      <c r="M2544">
        <v>1</v>
      </c>
      <c r="N2544">
        <v>20</v>
      </c>
      <c r="O2544">
        <v>12</v>
      </c>
      <c r="P2544">
        <v>24</v>
      </c>
      <c r="Q2544">
        <v>1</v>
      </c>
      <c r="R2544">
        <v>0</v>
      </c>
      <c r="S2544">
        <v>0</v>
      </c>
      <c r="T2544">
        <v>24</v>
      </c>
      <c r="U2544">
        <v>5000</v>
      </c>
      <c r="V2544">
        <v>0</v>
      </c>
      <c r="W2544" t="s">
        <v>5186</v>
      </c>
      <c r="X2544">
        <v>0</v>
      </c>
      <c r="Y2544">
        <v>0</v>
      </c>
    </row>
    <row r="2545" spans="1:25" x14ac:dyDescent="0.2">
      <c r="A2545">
        <v>9</v>
      </c>
      <c r="B2545">
        <v>1</v>
      </c>
      <c r="C2545">
        <v>308216704</v>
      </c>
      <c r="D2545" t="str">
        <f>VLOOKUP(C:C,[1]חדשים!B:C,2,0)</f>
        <v>חדש סמ 1</v>
      </c>
      <c r="E2545" t="s">
        <v>3552</v>
      </c>
      <c r="F2545" t="s">
        <v>792</v>
      </c>
      <c r="G2545">
        <v>1</v>
      </c>
      <c r="H2545">
        <v>93</v>
      </c>
      <c r="I2545">
        <v>3276</v>
      </c>
      <c r="J2545">
        <v>32</v>
      </c>
      <c r="K2545" t="str">
        <f>VLOOKUP(J:J,[1]חוגים!A:B,2,0)</f>
        <v>פסיכולוגיה תואר שני</v>
      </c>
      <c r="L2545">
        <v>0</v>
      </c>
      <c r="M2545">
        <v>1</v>
      </c>
      <c r="N2545">
        <v>20</v>
      </c>
      <c r="O2545">
        <v>14</v>
      </c>
      <c r="P2545">
        <v>24</v>
      </c>
      <c r="Q2545">
        <v>1</v>
      </c>
      <c r="R2545">
        <v>0</v>
      </c>
      <c r="S2545">
        <v>0</v>
      </c>
      <c r="T2545">
        <v>28</v>
      </c>
      <c r="U2545">
        <v>5000</v>
      </c>
      <c r="V2545">
        <v>0</v>
      </c>
      <c r="W2545" t="s">
        <v>5187</v>
      </c>
      <c r="X2545">
        <v>0</v>
      </c>
      <c r="Y2545">
        <v>0</v>
      </c>
    </row>
    <row r="2546" spans="1:25" x14ac:dyDescent="0.2">
      <c r="A2546">
        <v>9</v>
      </c>
      <c r="B2546">
        <v>1</v>
      </c>
      <c r="C2546">
        <v>308238831</v>
      </c>
      <c r="D2546" t="s">
        <v>121</v>
      </c>
      <c r="E2546" t="s">
        <v>1319</v>
      </c>
      <c r="F2546" t="s">
        <v>119</v>
      </c>
      <c r="G2546">
        <v>2</v>
      </c>
      <c r="H2546">
        <v>93</v>
      </c>
      <c r="I2546">
        <v>7201</v>
      </c>
      <c r="J2546">
        <v>72</v>
      </c>
      <c r="K2546" t="str">
        <f>VLOOKUP(J:J,[1]חוגים!A:B,2,0)</f>
        <v>מערכות מידע תואר שני</v>
      </c>
      <c r="L2546">
        <v>0</v>
      </c>
      <c r="M2546">
        <v>2</v>
      </c>
      <c r="N2546">
        <v>20</v>
      </c>
      <c r="O2546">
        <v>8</v>
      </c>
      <c r="P2546">
        <v>23</v>
      </c>
      <c r="Q2546">
        <v>1</v>
      </c>
      <c r="R2546">
        <v>0</v>
      </c>
      <c r="S2546">
        <v>28</v>
      </c>
      <c r="T2546">
        <v>15</v>
      </c>
      <c r="U2546">
        <v>5000</v>
      </c>
      <c r="V2546">
        <v>0</v>
      </c>
      <c r="W2546" t="s">
        <v>5188</v>
      </c>
      <c r="X2546">
        <v>0</v>
      </c>
      <c r="Y2546">
        <v>0</v>
      </c>
    </row>
    <row r="2547" spans="1:25" x14ac:dyDescent="0.2">
      <c r="A2547">
        <v>9</v>
      </c>
      <c r="B2547">
        <v>1</v>
      </c>
      <c r="C2547">
        <v>308244268</v>
      </c>
      <c r="D2547" t="s">
        <v>121</v>
      </c>
      <c r="E2547" t="s">
        <v>5189</v>
      </c>
      <c r="F2547" t="s">
        <v>62</v>
      </c>
      <c r="G2547">
        <v>2</v>
      </c>
      <c r="H2547">
        <v>93</v>
      </c>
      <c r="I2547">
        <v>2204</v>
      </c>
      <c r="J2547">
        <v>22</v>
      </c>
      <c r="K2547" t="str">
        <f>VLOOKUP(J:J,[1]חוגים!A:B,2,0)</f>
        <v>מנהל עסקים תואר שני</v>
      </c>
      <c r="L2547">
        <v>0</v>
      </c>
      <c r="M2547">
        <v>2</v>
      </c>
      <c r="N2547">
        <v>20</v>
      </c>
      <c r="O2547">
        <v>15</v>
      </c>
      <c r="P2547">
        <v>23</v>
      </c>
      <c r="Q2547">
        <v>1</v>
      </c>
      <c r="R2547">
        <v>0</v>
      </c>
      <c r="S2547">
        <v>26</v>
      </c>
      <c r="T2547">
        <v>30</v>
      </c>
      <c r="U2547">
        <v>5000</v>
      </c>
      <c r="V2547">
        <v>0</v>
      </c>
      <c r="W2547" t="s">
        <v>5190</v>
      </c>
      <c r="X2547">
        <v>0</v>
      </c>
      <c r="Y2547">
        <v>0</v>
      </c>
    </row>
    <row r="2548" spans="1:25" x14ac:dyDescent="0.2">
      <c r="A2548">
        <v>9</v>
      </c>
      <c r="B2548">
        <v>1</v>
      </c>
      <c r="C2548">
        <v>308245059</v>
      </c>
      <c r="D2548" t="s">
        <v>121</v>
      </c>
      <c r="E2548" t="s">
        <v>5191</v>
      </c>
      <c r="F2548" t="s">
        <v>5192</v>
      </c>
      <c r="G2548">
        <v>2</v>
      </c>
      <c r="H2548">
        <v>92</v>
      </c>
      <c r="I2548">
        <v>4202</v>
      </c>
      <c r="J2548">
        <v>42</v>
      </c>
      <c r="K2548" t="str">
        <f>VLOOKUP(J:J,[1]חוגים!A:B,2,0)</f>
        <v>לימודי משפחה תואר שני</v>
      </c>
      <c r="L2548">
        <v>0</v>
      </c>
      <c r="M2548">
        <v>2</v>
      </c>
      <c r="N2548">
        <v>20</v>
      </c>
      <c r="O2548">
        <v>11</v>
      </c>
      <c r="P2548">
        <v>23</v>
      </c>
      <c r="Q2548">
        <v>1</v>
      </c>
      <c r="R2548">
        <v>0</v>
      </c>
      <c r="S2548">
        <v>20</v>
      </c>
      <c r="T2548">
        <v>22</v>
      </c>
      <c r="U2548">
        <v>5000</v>
      </c>
      <c r="V2548">
        <v>0</v>
      </c>
      <c r="W2548" t="s">
        <v>5193</v>
      </c>
      <c r="X2548">
        <v>0</v>
      </c>
      <c r="Y2548">
        <v>0</v>
      </c>
    </row>
    <row r="2549" spans="1:25" x14ac:dyDescent="0.2">
      <c r="A2549">
        <v>9</v>
      </c>
      <c r="B2549">
        <v>1</v>
      </c>
      <c r="C2549">
        <v>308252642</v>
      </c>
      <c r="D2549" t="s">
        <v>121</v>
      </c>
      <c r="E2549" t="s">
        <v>5194</v>
      </c>
      <c r="F2549" t="s">
        <v>5195</v>
      </c>
      <c r="G2549">
        <v>2</v>
      </c>
      <c r="H2549">
        <v>92</v>
      </c>
      <c r="I2549">
        <v>1155</v>
      </c>
      <c r="J2549">
        <v>11</v>
      </c>
      <c r="K2549" t="str">
        <f>VLOOKUP(J:J,[1]חוגים!A:B,2,0)</f>
        <v>מדעי המחשב תואר ראשון</v>
      </c>
      <c r="L2549">
        <v>0</v>
      </c>
      <c r="M2549">
        <v>3</v>
      </c>
      <c r="N2549">
        <v>10</v>
      </c>
      <c r="O2549">
        <v>5</v>
      </c>
      <c r="P2549">
        <v>21</v>
      </c>
      <c r="Q2549">
        <v>1</v>
      </c>
      <c r="R2549">
        <v>0</v>
      </c>
      <c r="S2549">
        <v>112</v>
      </c>
      <c r="T2549">
        <v>9</v>
      </c>
      <c r="U2549">
        <v>5000</v>
      </c>
      <c r="V2549">
        <v>0</v>
      </c>
      <c r="W2549" t="s">
        <v>5196</v>
      </c>
      <c r="X2549">
        <v>0</v>
      </c>
      <c r="Y2549">
        <v>0</v>
      </c>
    </row>
    <row r="2550" spans="1:25" x14ac:dyDescent="0.2">
      <c r="A2550">
        <v>9</v>
      </c>
      <c r="B2550">
        <v>1</v>
      </c>
      <c r="C2550">
        <v>308255413</v>
      </c>
      <c r="D2550" t="s">
        <v>121</v>
      </c>
      <c r="E2550" t="s">
        <v>1154</v>
      </c>
      <c r="F2550" t="s">
        <v>127</v>
      </c>
      <c r="G2550">
        <v>2</v>
      </c>
      <c r="H2550">
        <v>92</v>
      </c>
      <c r="I2550">
        <v>6701</v>
      </c>
      <c r="J2550">
        <v>67</v>
      </c>
      <c r="K2550" t="str">
        <f>VLOOKUP(J:J,[1]חוגים!A:B,2,0)</f>
        <v>סיעוד הסבות</v>
      </c>
      <c r="L2550">
        <v>0</v>
      </c>
      <c r="M2550">
        <v>4</v>
      </c>
      <c r="N2550">
        <v>10</v>
      </c>
      <c r="O2550">
        <v>6</v>
      </c>
      <c r="P2550">
        <v>22</v>
      </c>
      <c r="Q2550">
        <v>1</v>
      </c>
      <c r="R2550">
        <v>0</v>
      </c>
      <c r="S2550">
        <v>119</v>
      </c>
      <c r="T2550">
        <v>11</v>
      </c>
      <c r="U2550">
        <v>5000</v>
      </c>
      <c r="V2550">
        <v>0</v>
      </c>
      <c r="W2550" t="s">
        <v>5197</v>
      </c>
      <c r="X2550">
        <v>0</v>
      </c>
      <c r="Y2550">
        <v>0</v>
      </c>
    </row>
    <row r="2551" spans="1:25" x14ac:dyDescent="0.2">
      <c r="A2551">
        <v>9</v>
      </c>
      <c r="B2551">
        <v>1</v>
      </c>
      <c r="C2551">
        <v>308273721</v>
      </c>
      <c r="D2551" t="s">
        <v>121</v>
      </c>
      <c r="E2551" t="s">
        <v>5198</v>
      </c>
      <c r="F2551" t="s">
        <v>5131</v>
      </c>
      <c r="G2551">
        <v>2</v>
      </c>
      <c r="H2551">
        <v>92</v>
      </c>
      <c r="I2551">
        <v>6103</v>
      </c>
      <c r="J2551">
        <v>61</v>
      </c>
      <c r="K2551" t="str">
        <f>VLOOKUP(J:J,[1]חוגים!A:B,2,0)</f>
        <v>מדעי הסיעוד תואר ראשון</v>
      </c>
      <c r="L2551">
        <v>0</v>
      </c>
      <c r="M2551">
        <v>3</v>
      </c>
      <c r="N2551">
        <v>10</v>
      </c>
      <c r="O2551">
        <v>19</v>
      </c>
      <c r="P2551">
        <v>22</v>
      </c>
      <c r="Q2551">
        <v>2</v>
      </c>
      <c r="R2551">
        <v>0</v>
      </c>
      <c r="S2551">
        <v>101</v>
      </c>
      <c r="T2551">
        <v>37</v>
      </c>
      <c r="U2551">
        <v>5000</v>
      </c>
      <c r="V2551">
        <v>0</v>
      </c>
      <c r="W2551" t="s">
        <v>5199</v>
      </c>
      <c r="X2551">
        <v>0</v>
      </c>
      <c r="Y2551">
        <v>0</v>
      </c>
    </row>
    <row r="2552" spans="1:25" x14ac:dyDescent="0.2">
      <c r="A2552">
        <v>9</v>
      </c>
      <c r="B2552">
        <v>1</v>
      </c>
      <c r="C2552">
        <v>308274356</v>
      </c>
      <c r="D2552" t="s">
        <v>121</v>
      </c>
      <c r="E2552" t="s">
        <v>2160</v>
      </c>
      <c r="F2552" t="s">
        <v>792</v>
      </c>
      <c r="G2552">
        <v>1</v>
      </c>
      <c r="H2552">
        <v>92</v>
      </c>
      <c r="I2552">
        <v>2767</v>
      </c>
      <c r="J2552">
        <v>27</v>
      </c>
      <c r="K2552" t="str">
        <f>VLOOKUP(J:J,[1]חוגים!A:B,2,0)</f>
        <v>מערכות מידע תואר ראשון</v>
      </c>
      <c r="L2552">
        <v>0</v>
      </c>
      <c r="M2552">
        <v>2</v>
      </c>
      <c r="N2552">
        <v>10</v>
      </c>
      <c r="O2552">
        <v>26</v>
      </c>
      <c r="P2552">
        <v>23</v>
      </c>
      <c r="Q2552">
        <v>1</v>
      </c>
      <c r="R2552">
        <v>0</v>
      </c>
      <c r="S2552">
        <v>31</v>
      </c>
      <c r="T2552">
        <v>51</v>
      </c>
      <c r="U2552">
        <v>5000</v>
      </c>
      <c r="V2552">
        <v>0</v>
      </c>
      <c r="W2552" t="s">
        <v>5200</v>
      </c>
      <c r="X2552">
        <v>0</v>
      </c>
      <c r="Y2552">
        <v>0</v>
      </c>
    </row>
    <row r="2553" spans="1:25" x14ac:dyDescent="0.2">
      <c r="A2553">
        <v>9</v>
      </c>
      <c r="B2553">
        <v>1</v>
      </c>
      <c r="C2553">
        <v>308276955</v>
      </c>
      <c r="D2553" t="s">
        <v>121</v>
      </c>
      <c r="E2553" t="s">
        <v>5201</v>
      </c>
      <c r="F2553" t="s">
        <v>29</v>
      </c>
      <c r="G2553">
        <v>1</v>
      </c>
      <c r="H2553">
        <v>92</v>
      </c>
      <c r="I2553">
        <v>1155</v>
      </c>
      <c r="J2553">
        <v>11</v>
      </c>
      <c r="K2553" t="str">
        <f>VLOOKUP(J:J,[1]חוגים!A:B,2,0)</f>
        <v>מדעי המחשב תואר ראשון</v>
      </c>
      <c r="L2553">
        <v>0</v>
      </c>
      <c r="M2553">
        <v>3</v>
      </c>
      <c r="N2553">
        <v>10</v>
      </c>
      <c r="O2553">
        <v>11</v>
      </c>
      <c r="P2553">
        <v>21</v>
      </c>
      <c r="Q2553">
        <v>2</v>
      </c>
      <c r="R2553">
        <v>0</v>
      </c>
      <c r="S2553">
        <v>102</v>
      </c>
      <c r="T2553">
        <v>22</v>
      </c>
      <c r="U2553">
        <v>5000</v>
      </c>
      <c r="V2553">
        <v>0</v>
      </c>
      <c r="W2553" t="s">
        <v>5202</v>
      </c>
      <c r="X2553">
        <v>0</v>
      </c>
      <c r="Y2553">
        <v>0</v>
      </c>
    </row>
    <row r="2554" spans="1:25" x14ac:dyDescent="0.2">
      <c r="A2554">
        <v>9</v>
      </c>
      <c r="B2554">
        <v>1</v>
      </c>
      <c r="C2554">
        <v>308284868</v>
      </c>
      <c r="D2554" t="s">
        <v>121</v>
      </c>
      <c r="E2554" t="s">
        <v>749</v>
      </c>
      <c r="F2554" t="s">
        <v>1840</v>
      </c>
      <c r="G2554">
        <v>1</v>
      </c>
      <c r="H2554">
        <v>93</v>
      </c>
      <c r="I2554">
        <v>2775</v>
      </c>
      <c r="J2554">
        <v>27</v>
      </c>
      <c r="K2554" t="str">
        <f>VLOOKUP(J:J,[1]חוגים!A:B,2,0)</f>
        <v>מערכות מידע תואר ראשון</v>
      </c>
      <c r="L2554">
        <v>0</v>
      </c>
      <c r="M2554">
        <v>3</v>
      </c>
      <c r="N2554">
        <v>10</v>
      </c>
      <c r="O2554">
        <v>4</v>
      </c>
      <c r="P2554">
        <v>19</v>
      </c>
      <c r="Q2554">
        <v>1</v>
      </c>
      <c r="R2554">
        <v>0</v>
      </c>
      <c r="S2554">
        <v>115</v>
      </c>
      <c r="T2554">
        <v>8</v>
      </c>
      <c r="U2554">
        <v>5000</v>
      </c>
      <c r="V2554">
        <v>0</v>
      </c>
      <c r="W2554" t="s">
        <v>5203</v>
      </c>
      <c r="X2554">
        <v>0</v>
      </c>
      <c r="Y2554">
        <v>0</v>
      </c>
    </row>
    <row r="2555" spans="1:25" x14ac:dyDescent="0.2">
      <c r="A2555">
        <v>9</v>
      </c>
      <c r="B2555">
        <v>1</v>
      </c>
      <c r="C2555">
        <v>308289032</v>
      </c>
      <c r="D2555" t="s">
        <v>121</v>
      </c>
      <c r="E2555" t="s">
        <v>5204</v>
      </c>
      <c r="F2555" t="s">
        <v>871</v>
      </c>
      <c r="G2555">
        <v>1</v>
      </c>
      <c r="H2555">
        <v>92</v>
      </c>
      <c r="I2555">
        <v>2204</v>
      </c>
      <c r="J2555">
        <v>22</v>
      </c>
      <c r="K2555" t="str">
        <f>VLOOKUP(J:J,[1]חוגים!A:B,2,0)</f>
        <v>מנהל עסקים תואר שני</v>
      </c>
      <c r="L2555">
        <v>0</v>
      </c>
      <c r="M2555">
        <v>2</v>
      </c>
      <c r="N2555">
        <v>20</v>
      </c>
      <c r="O2555">
        <v>15</v>
      </c>
      <c r="P2555">
        <v>23</v>
      </c>
      <c r="Q2555">
        <v>1</v>
      </c>
      <c r="R2555">
        <v>0</v>
      </c>
      <c r="S2555">
        <v>24</v>
      </c>
      <c r="T2555">
        <v>30</v>
      </c>
      <c r="U2555">
        <v>5000</v>
      </c>
      <c r="V2555">
        <v>0</v>
      </c>
      <c r="W2555" t="s">
        <v>5205</v>
      </c>
      <c r="X2555">
        <v>0</v>
      </c>
      <c r="Y2555">
        <v>0</v>
      </c>
    </row>
    <row r="2556" spans="1:25" x14ac:dyDescent="0.2">
      <c r="A2556">
        <v>9</v>
      </c>
      <c r="B2556">
        <v>1</v>
      </c>
      <c r="C2556">
        <v>308341288</v>
      </c>
      <c r="D2556" t="str">
        <f>VLOOKUP(C:C,[1]חדשים!B:C,2,0)</f>
        <v>חדש סמ 1</v>
      </c>
      <c r="E2556" t="s">
        <v>2216</v>
      </c>
      <c r="F2556" t="s">
        <v>70</v>
      </c>
      <c r="G2556">
        <v>1</v>
      </c>
      <c r="H2556">
        <v>92</v>
      </c>
      <c r="I2556">
        <v>2204</v>
      </c>
      <c r="J2556">
        <v>22</v>
      </c>
      <c r="K2556" t="str">
        <f>VLOOKUP(J:J,[1]חוגים!A:B,2,0)</f>
        <v>מנהל עסקים תואר שני</v>
      </c>
      <c r="L2556">
        <v>0</v>
      </c>
      <c r="M2556">
        <v>2</v>
      </c>
      <c r="N2556">
        <v>20</v>
      </c>
      <c r="O2556">
        <v>10</v>
      </c>
      <c r="P2556">
        <v>24</v>
      </c>
      <c r="Q2556">
        <v>1</v>
      </c>
      <c r="R2556">
        <v>0</v>
      </c>
      <c r="S2556">
        <v>0</v>
      </c>
      <c r="T2556">
        <v>19</v>
      </c>
      <c r="U2556">
        <v>5000</v>
      </c>
      <c r="V2556">
        <v>0</v>
      </c>
      <c r="W2556" t="s">
        <v>5206</v>
      </c>
      <c r="X2556">
        <v>0</v>
      </c>
      <c r="Y2556">
        <v>0</v>
      </c>
    </row>
    <row r="2557" spans="1:25" x14ac:dyDescent="0.2">
      <c r="A2557">
        <v>9</v>
      </c>
      <c r="B2557">
        <v>1</v>
      </c>
      <c r="C2557">
        <v>308341478</v>
      </c>
      <c r="D2557" t="s">
        <v>121</v>
      </c>
      <c r="E2557" t="s">
        <v>5207</v>
      </c>
      <c r="F2557" t="s">
        <v>239</v>
      </c>
      <c r="G2557">
        <v>2</v>
      </c>
      <c r="H2557">
        <v>92</v>
      </c>
      <c r="I2557">
        <v>4202</v>
      </c>
      <c r="J2557">
        <v>42</v>
      </c>
      <c r="K2557" t="str">
        <f>VLOOKUP(J:J,[1]חוגים!A:B,2,0)</f>
        <v>לימודי משפחה תואר שני</v>
      </c>
      <c r="L2557">
        <v>0</v>
      </c>
      <c r="M2557">
        <v>2</v>
      </c>
      <c r="N2557">
        <v>20</v>
      </c>
      <c r="O2557">
        <v>11</v>
      </c>
      <c r="P2557">
        <v>22</v>
      </c>
      <c r="Q2557">
        <v>1</v>
      </c>
      <c r="R2557">
        <v>0</v>
      </c>
      <c r="S2557">
        <v>20</v>
      </c>
      <c r="T2557">
        <v>22</v>
      </c>
      <c r="U2557">
        <v>5000</v>
      </c>
      <c r="V2557">
        <v>0</v>
      </c>
      <c r="W2557" t="s">
        <v>5208</v>
      </c>
      <c r="X2557">
        <v>0</v>
      </c>
      <c r="Y2557">
        <v>0</v>
      </c>
    </row>
    <row r="2558" spans="1:25" x14ac:dyDescent="0.2">
      <c r="A2558">
        <v>9</v>
      </c>
      <c r="B2558">
        <v>1</v>
      </c>
      <c r="C2558">
        <v>308365758</v>
      </c>
      <c r="D2558" t="s">
        <v>121</v>
      </c>
      <c r="E2558" t="s">
        <v>660</v>
      </c>
      <c r="F2558" t="s">
        <v>151</v>
      </c>
      <c r="G2558">
        <v>1</v>
      </c>
      <c r="H2558">
        <v>93</v>
      </c>
      <c r="I2558">
        <v>1155</v>
      </c>
      <c r="J2558">
        <v>11</v>
      </c>
      <c r="K2558" t="str">
        <f>VLOOKUP(J:J,[1]חוגים!A:B,2,0)</f>
        <v>מדעי המחשב תואר ראשון</v>
      </c>
      <c r="L2558">
        <v>0</v>
      </c>
      <c r="M2558">
        <v>3</v>
      </c>
      <c r="N2558">
        <v>10</v>
      </c>
      <c r="O2558">
        <v>3</v>
      </c>
      <c r="P2558">
        <v>20</v>
      </c>
      <c r="Q2558">
        <v>1</v>
      </c>
      <c r="R2558">
        <v>0</v>
      </c>
      <c r="S2558">
        <v>118</v>
      </c>
      <c r="T2558">
        <v>6</v>
      </c>
      <c r="U2558">
        <v>5000</v>
      </c>
      <c r="V2558">
        <v>0</v>
      </c>
      <c r="W2558" t="s">
        <v>5209</v>
      </c>
      <c r="X2558">
        <v>0</v>
      </c>
      <c r="Y2558">
        <v>0</v>
      </c>
    </row>
    <row r="2559" spans="1:25" x14ac:dyDescent="0.2">
      <c r="A2559">
        <v>9</v>
      </c>
      <c r="B2559">
        <v>1</v>
      </c>
      <c r="C2559">
        <v>308372598</v>
      </c>
      <c r="D2559" t="s">
        <v>121</v>
      </c>
      <c r="E2559" t="s">
        <v>5210</v>
      </c>
      <c r="F2559" t="s">
        <v>154</v>
      </c>
      <c r="G2559">
        <v>2</v>
      </c>
      <c r="H2559">
        <v>92</v>
      </c>
      <c r="I2559">
        <v>3272</v>
      </c>
      <c r="J2559">
        <v>32</v>
      </c>
      <c r="K2559" t="str">
        <f>VLOOKUP(J:J,[1]חוגים!A:B,2,0)</f>
        <v>פסיכולוגיה תואר שני</v>
      </c>
      <c r="L2559">
        <v>0</v>
      </c>
      <c r="M2559">
        <v>1</v>
      </c>
      <c r="N2559">
        <v>20</v>
      </c>
      <c r="O2559">
        <v>8</v>
      </c>
      <c r="P2559">
        <v>22</v>
      </c>
      <c r="Q2559">
        <v>1</v>
      </c>
      <c r="R2559">
        <v>0</v>
      </c>
      <c r="S2559">
        <v>40</v>
      </c>
      <c r="T2559">
        <v>16</v>
      </c>
      <c r="U2559">
        <v>5000</v>
      </c>
      <c r="V2559">
        <v>0</v>
      </c>
      <c r="W2559" t="s">
        <v>5211</v>
      </c>
      <c r="X2559">
        <v>0</v>
      </c>
      <c r="Y2559">
        <v>0</v>
      </c>
    </row>
    <row r="2560" spans="1:25" x14ac:dyDescent="0.2">
      <c r="A2560">
        <v>9</v>
      </c>
      <c r="B2560">
        <v>1</v>
      </c>
      <c r="C2560">
        <v>308376557</v>
      </c>
      <c r="D2560" t="s">
        <v>121</v>
      </c>
      <c r="E2560" t="s">
        <v>5212</v>
      </c>
      <c r="F2560" t="s">
        <v>5213</v>
      </c>
      <c r="G2560">
        <v>1</v>
      </c>
      <c r="H2560">
        <v>92</v>
      </c>
      <c r="I2560">
        <v>6600</v>
      </c>
      <c r="J2560">
        <v>66</v>
      </c>
      <c r="K2560" t="str">
        <f>VLOOKUP(J:J,[1]חוגים!A:B,2,0)</f>
        <v>סיעוד מבחר</v>
      </c>
      <c r="L2560">
        <v>0</v>
      </c>
      <c r="M2560">
        <v>4</v>
      </c>
      <c r="N2560">
        <v>10</v>
      </c>
      <c r="O2560">
        <v>19</v>
      </c>
      <c r="P2560">
        <v>22</v>
      </c>
      <c r="Q2560">
        <v>1</v>
      </c>
      <c r="R2560">
        <v>0</v>
      </c>
      <c r="S2560">
        <v>95</v>
      </c>
      <c r="T2560">
        <v>38</v>
      </c>
      <c r="U2560">
        <v>5000</v>
      </c>
      <c r="V2560">
        <v>0</v>
      </c>
      <c r="W2560" t="s">
        <v>5214</v>
      </c>
      <c r="X2560">
        <v>0</v>
      </c>
      <c r="Y2560">
        <v>0</v>
      </c>
    </row>
    <row r="2561" spans="1:25" x14ac:dyDescent="0.2">
      <c r="A2561">
        <v>9</v>
      </c>
      <c r="B2561">
        <v>1</v>
      </c>
      <c r="C2561">
        <v>308410844</v>
      </c>
      <c r="D2561" t="s">
        <v>121</v>
      </c>
      <c r="E2561" t="s">
        <v>231</v>
      </c>
      <c r="F2561" t="s">
        <v>5215</v>
      </c>
      <c r="G2561">
        <v>2</v>
      </c>
      <c r="H2561">
        <v>92</v>
      </c>
      <c r="I2561">
        <v>2900</v>
      </c>
      <c r="J2561">
        <v>29</v>
      </c>
      <c r="K2561" t="str">
        <f>VLOOKUP(J:J,[1]חוגים!A:B,2,0)</f>
        <v>יעוץ ופיתוח ארגוני תואר שני</v>
      </c>
      <c r="L2561">
        <v>0</v>
      </c>
      <c r="M2561">
        <v>2</v>
      </c>
      <c r="N2561">
        <v>20</v>
      </c>
      <c r="O2561">
        <v>11</v>
      </c>
      <c r="P2561">
        <v>21</v>
      </c>
      <c r="Q2561">
        <v>1</v>
      </c>
      <c r="R2561">
        <v>0</v>
      </c>
      <c r="S2561">
        <v>26</v>
      </c>
      <c r="T2561">
        <v>22</v>
      </c>
      <c r="U2561">
        <v>5000</v>
      </c>
      <c r="V2561">
        <v>0</v>
      </c>
      <c r="W2561" t="s">
        <v>5216</v>
      </c>
      <c r="X2561">
        <v>0</v>
      </c>
      <c r="Y2561">
        <v>0</v>
      </c>
    </row>
    <row r="2562" spans="1:25" x14ac:dyDescent="0.2">
      <c r="A2562">
        <v>9</v>
      </c>
      <c r="B2562">
        <v>1</v>
      </c>
      <c r="C2562">
        <v>308417500</v>
      </c>
      <c r="D2562" t="str">
        <f>VLOOKUP(C:C,[1]חדשים!B:C,2,0)</f>
        <v>חדש סמ 1</v>
      </c>
      <c r="E2562" t="s">
        <v>5217</v>
      </c>
      <c r="F2562" t="s">
        <v>5218</v>
      </c>
      <c r="G2562">
        <v>2</v>
      </c>
      <c r="H2562">
        <v>93</v>
      </c>
      <c r="I2562">
        <v>7202</v>
      </c>
      <c r="J2562">
        <v>72</v>
      </c>
      <c r="K2562" t="str">
        <f>VLOOKUP(J:J,[1]חוגים!A:B,2,0)</f>
        <v>מערכות מידע תואר שני</v>
      </c>
      <c r="L2562">
        <v>0</v>
      </c>
      <c r="M2562">
        <v>1</v>
      </c>
      <c r="N2562">
        <v>20</v>
      </c>
      <c r="O2562">
        <v>13</v>
      </c>
      <c r="P2562">
        <v>24</v>
      </c>
      <c r="Q2562">
        <v>1</v>
      </c>
      <c r="R2562">
        <v>0</v>
      </c>
      <c r="S2562">
        <v>0</v>
      </c>
      <c r="T2562">
        <v>26</v>
      </c>
      <c r="U2562">
        <v>5000</v>
      </c>
      <c r="V2562">
        <v>0</v>
      </c>
      <c r="W2562" t="s">
        <v>5219</v>
      </c>
      <c r="X2562">
        <v>0</v>
      </c>
      <c r="Y2562">
        <v>0</v>
      </c>
    </row>
    <row r="2563" spans="1:25" x14ac:dyDescent="0.2">
      <c r="A2563">
        <v>9</v>
      </c>
      <c r="B2563">
        <v>1</v>
      </c>
      <c r="C2563">
        <v>308418441</v>
      </c>
      <c r="D2563" t="str">
        <f>VLOOKUP(C:C,[1]חדשים!B:C,2,0)</f>
        <v>חדש סמ 1</v>
      </c>
      <c r="E2563" t="s">
        <v>5220</v>
      </c>
      <c r="F2563" t="s">
        <v>838</v>
      </c>
      <c r="G2563">
        <v>2</v>
      </c>
      <c r="H2563">
        <v>93</v>
      </c>
      <c r="I2563">
        <v>2204</v>
      </c>
      <c r="J2563">
        <v>22</v>
      </c>
      <c r="K2563" t="str">
        <f>VLOOKUP(J:J,[1]חוגים!A:B,2,0)</f>
        <v>מנהל עסקים תואר שני</v>
      </c>
      <c r="L2563">
        <v>0</v>
      </c>
      <c r="M2563">
        <v>1</v>
      </c>
      <c r="N2563">
        <v>20</v>
      </c>
      <c r="O2563">
        <v>13</v>
      </c>
      <c r="P2563">
        <v>24</v>
      </c>
      <c r="Q2563">
        <v>1</v>
      </c>
      <c r="R2563">
        <v>0</v>
      </c>
      <c r="S2563">
        <v>0</v>
      </c>
      <c r="T2563">
        <v>25</v>
      </c>
      <c r="U2563">
        <v>5000</v>
      </c>
      <c r="V2563">
        <v>0</v>
      </c>
      <c r="W2563" t="s">
        <v>5221</v>
      </c>
      <c r="X2563">
        <v>0</v>
      </c>
      <c r="Y2563">
        <v>0</v>
      </c>
    </row>
    <row r="2564" spans="1:25" x14ac:dyDescent="0.2">
      <c r="A2564">
        <v>9</v>
      </c>
      <c r="B2564">
        <v>1</v>
      </c>
      <c r="C2564">
        <v>308419753</v>
      </c>
      <c r="D2564" t="s">
        <v>121</v>
      </c>
      <c r="E2564" t="s">
        <v>2190</v>
      </c>
      <c r="F2564" t="s">
        <v>281</v>
      </c>
      <c r="G2564">
        <v>1</v>
      </c>
      <c r="H2564">
        <v>93</v>
      </c>
      <c r="I2564">
        <v>2172</v>
      </c>
      <c r="J2564">
        <v>21</v>
      </c>
      <c r="K2564" t="str">
        <f>VLOOKUP(J:J,[1]חוגים!A:B,2,0)</f>
        <v>כלכלה וניהול תואר ראשון</v>
      </c>
      <c r="L2564">
        <v>0</v>
      </c>
      <c r="M2564">
        <v>3</v>
      </c>
      <c r="N2564">
        <v>10</v>
      </c>
      <c r="O2564">
        <v>13</v>
      </c>
      <c r="P2564">
        <v>22</v>
      </c>
      <c r="Q2564">
        <v>2</v>
      </c>
      <c r="R2564">
        <v>0</v>
      </c>
      <c r="S2564">
        <v>87</v>
      </c>
      <c r="T2564">
        <v>25</v>
      </c>
      <c r="U2564">
        <v>5000</v>
      </c>
      <c r="V2564">
        <v>0</v>
      </c>
      <c r="W2564" t="s">
        <v>5222</v>
      </c>
      <c r="X2564">
        <v>0</v>
      </c>
      <c r="Y2564">
        <v>0</v>
      </c>
    </row>
    <row r="2565" spans="1:25" x14ac:dyDescent="0.2">
      <c r="A2565">
        <v>9</v>
      </c>
      <c r="B2565">
        <v>1</v>
      </c>
      <c r="C2565">
        <v>308458322</v>
      </c>
      <c r="D2565" t="s">
        <v>121</v>
      </c>
      <c r="E2565" t="s">
        <v>5223</v>
      </c>
      <c r="F2565" t="s">
        <v>29</v>
      </c>
      <c r="G2565">
        <v>1</v>
      </c>
      <c r="H2565">
        <v>93</v>
      </c>
      <c r="I2565">
        <v>2767</v>
      </c>
      <c r="J2565">
        <v>27</v>
      </c>
      <c r="K2565" t="str">
        <f>VLOOKUP(J:J,[1]חוגים!A:B,2,0)</f>
        <v>מערכות מידע תואר ראשון</v>
      </c>
      <c r="L2565">
        <v>0</v>
      </c>
      <c r="M2565">
        <v>3</v>
      </c>
      <c r="N2565">
        <v>10</v>
      </c>
      <c r="O2565">
        <v>3</v>
      </c>
      <c r="P2565">
        <v>21</v>
      </c>
      <c r="Q2565">
        <v>2</v>
      </c>
      <c r="R2565">
        <v>0</v>
      </c>
      <c r="S2565">
        <v>117</v>
      </c>
      <c r="T2565">
        <v>6</v>
      </c>
      <c r="U2565">
        <v>5000</v>
      </c>
      <c r="V2565">
        <v>0</v>
      </c>
      <c r="W2565" t="s">
        <v>5224</v>
      </c>
      <c r="X2565">
        <v>0</v>
      </c>
      <c r="Y2565">
        <v>0</v>
      </c>
    </row>
    <row r="2566" spans="1:25" x14ac:dyDescent="0.2">
      <c r="A2566">
        <v>9</v>
      </c>
      <c r="B2566">
        <v>1</v>
      </c>
      <c r="C2566">
        <v>308459916</v>
      </c>
      <c r="D2566" t="s">
        <v>121</v>
      </c>
      <c r="E2566" t="s">
        <v>1540</v>
      </c>
      <c r="F2566" t="s">
        <v>5225</v>
      </c>
      <c r="G2566">
        <v>2</v>
      </c>
      <c r="H2566">
        <v>93</v>
      </c>
      <c r="I2566">
        <v>3274</v>
      </c>
      <c r="J2566">
        <v>32</v>
      </c>
      <c r="K2566" t="str">
        <f>VLOOKUP(J:J,[1]חוגים!A:B,2,0)</f>
        <v>פסיכולוגיה תואר שני</v>
      </c>
      <c r="L2566">
        <v>0</v>
      </c>
      <c r="M2566">
        <v>2</v>
      </c>
      <c r="N2566">
        <v>20</v>
      </c>
      <c r="O2566">
        <v>0</v>
      </c>
      <c r="P2566">
        <v>22</v>
      </c>
      <c r="Q2566">
        <v>1</v>
      </c>
      <c r="R2566">
        <v>0</v>
      </c>
      <c r="S2566">
        <v>56</v>
      </c>
      <c r="T2566">
        <v>0</v>
      </c>
      <c r="U2566">
        <v>5000</v>
      </c>
      <c r="V2566">
        <v>0</v>
      </c>
      <c r="W2566" t="s">
        <v>5226</v>
      </c>
      <c r="X2566">
        <v>0</v>
      </c>
      <c r="Y2566">
        <v>0</v>
      </c>
    </row>
    <row r="2567" spans="1:25" x14ac:dyDescent="0.2">
      <c r="A2567">
        <v>9</v>
      </c>
      <c r="B2567">
        <v>1</v>
      </c>
      <c r="C2567">
        <v>308471572</v>
      </c>
      <c r="D2567" t="s">
        <v>121</v>
      </c>
      <c r="E2567" t="s">
        <v>2164</v>
      </c>
      <c r="F2567" t="s">
        <v>772</v>
      </c>
      <c r="G2567">
        <v>1</v>
      </c>
      <c r="H2567">
        <v>92</v>
      </c>
      <c r="I2567">
        <v>6600</v>
      </c>
      <c r="J2567">
        <v>66</v>
      </c>
      <c r="K2567" t="str">
        <f>VLOOKUP(J:J,[1]חוגים!A:B,2,0)</f>
        <v>סיעוד מבחר</v>
      </c>
      <c r="L2567">
        <v>0</v>
      </c>
      <c r="M2567">
        <v>2</v>
      </c>
      <c r="N2567">
        <v>10</v>
      </c>
      <c r="O2567">
        <v>15</v>
      </c>
      <c r="P2567">
        <v>22</v>
      </c>
      <c r="Q2567">
        <v>1</v>
      </c>
      <c r="R2567">
        <v>0</v>
      </c>
      <c r="S2567">
        <v>88</v>
      </c>
      <c r="T2567">
        <v>29</v>
      </c>
      <c r="U2567">
        <v>5000</v>
      </c>
      <c r="V2567">
        <v>0</v>
      </c>
      <c r="W2567" t="s">
        <v>5227</v>
      </c>
      <c r="X2567">
        <v>0</v>
      </c>
      <c r="Y2567">
        <v>0</v>
      </c>
    </row>
    <row r="2568" spans="1:25" x14ac:dyDescent="0.2">
      <c r="A2568">
        <v>9</v>
      </c>
      <c r="B2568">
        <v>1</v>
      </c>
      <c r="C2568">
        <v>308471952</v>
      </c>
      <c r="D2568" t="s">
        <v>121</v>
      </c>
      <c r="E2568" t="s">
        <v>5228</v>
      </c>
      <c r="F2568" t="s">
        <v>5229</v>
      </c>
      <c r="G2568">
        <v>1</v>
      </c>
      <c r="H2568">
        <v>92</v>
      </c>
      <c r="I2568">
        <v>2202</v>
      </c>
      <c r="J2568">
        <v>22</v>
      </c>
      <c r="K2568" t="str">
        <f>VLOOKUP(J:J,[1]חוגים!A:B,2,0)</f>
        <v>מנהל עסקים תואר שני</v>
      </c>
      <c r="L2568">
        <v>0</v>
      </c>
      <c r="M2568">
        <v>2</v>
      </c>
      <c r="N2568">
        <v>20</v>
      </c>
      <c r="O2568">
        <v>13</v>
      </c>
      <c r="P2568">
        <v>23</v>
      </c>
      <c r="Q2568">
        <v>1</v>
      </c>
      <c r="R2568">
        <v>0</v>
      </c>
      <c r="S2568">
        <v>41</v>
      </c>
      <c r="T2568">
        <v>25</v>
      </c>
      <c r="U2568">
        <v>5000</v>
      </c>
      <c r="V2568">
        <v>0</v>
      </c>
      <c r="W2568" t="s">
        <v>5230</v>
      </c>
      <c r="X2568">
        <v>0</v>
      </c>
      <c r="Y2568">
        <v>0</v>
      </c>
    </row>
    <row r="2569" spans="1:25" x14ac:dyDescent="0.2">
      <c r="A2569">
        <v>9</v>
      </c>
      <c r="B2569">
        <v>1</v>
      </c>
      <c r="C2569">
        <v>308483437</v>
      </c>
      <c r="D2569" t="s">
        <v>121</v>
      </c>
      <c r="E2569" t="s">
        <v>301</v>
      </c>
      <c r="F2569" t="s">
        <v>148</v>
      </c>
      <c r="G2569">
        <v>1</v>
      </c>
      <c r="H2569">
        <v>92</v>
      </c>
      <c r="I2569">
        <v>1155</v>
      </c>
      <c r="J2569">
        <v>11</v>
      </c>
      <c r="K2569" t="str">
        <f>VLOOKUP(J:J,[1]חוגים!A:B,2,0)</f>
        <v>מדעי המחשב תואר ראשון</v>
      </c>
      <c r="L2569">
        <v>0</v>
      </c>
      <c r="M2569">
        <v>3</v>
      </c>
      <c r="N2569">
        <v>10</v>
      </c>
      <c r="O2569">
        <v>5</v>
      </c>
      <c r="P2569">
        <v>20</v>
      </c>
      <c r="Q2569">
        <v>1</v>
      </c>
      <c r="R2569">
        <v>0</v>
      </c>
      <c r="S2569">
        <v>116</v>
      </c>
      <c r="T2569">
        <v>9</v>
      </c>
      <c r="U2569">
        <v>5000</v>
      </c>
      <c r="V2569">
        <v>0</v>
      </c>
      <c r="W2569" t="s">
        <v>5231</v>
      </c>
      <c r="X2569">
        <v>0</v>
      </c>
      <c r="Y2569">
        <v>0</v>
      </c>
    </row>
    <row r="2570" spans="1:25" x14ac:dyDescent="0.2">
      <c r="A2570">
        <v>9</v>
      </c>
      <c r="B2570">
        <v>1</v>
      </c>
      <c r="C2570">
        <v>308491729</v>
      </c>
      <c r="D2570" t="str">
        <f>VLOOKUP(C:C,[1]חדשים!B:C,2,0)</f>
        <v>חדש סמ 1</v>
      </c>
      <c r="E2570" t="s">
        <v>5232</v>
      </c>
      <c r="F2570" t="s">
        <v>112</v>
      </c>
      <c r="G2570">
        <v>1</v>
      </c>
      <c r="H2570">
        <v>93</v>
      </c>
      <c r="I2570">
        <v>2204</v>
      </c>
      <c r="J2570">
        <v>22</v>
      </c>
      <c r="K2570" t="str">
        <f>VLOOKUP(J:J,[1]חוגים!A:B,2,0)</f>
        <v>מנהל עסקים תואר שני</v>
      </c>
      <c r="L2570">
        <v>0</v>
      </c>
      <c r="M2570">
        <v>1</v>
      </c>
      <c r="N2570">
        <v>20</v>
      </c>
      <c r="O2570">
        <v>11</v>
      </c>
      <c r="P2570">
        <v>24</v>
      </c>
      <c r="Q2570">
        <v>1</v>
      </c>
      <c r="R2570">
        <v>0</v>
      </c>
      <c r="S2570">
        <v>0</v>
      </c>
      <c r="T2570">
        <v>21</v>
      </c>
      <c r="U2570">
        <v>5000</v>
      </c>
      <c r="V2570">
        <v>0</v>
      </c>
      <c r="W2570" t="s">
        <v>5233</v>
      </c>
      <c r="X2570">
        <v>0</v>
      </c>
      <c r="Y2570">
        <v>0</v>
      </c>
    </row>
    <row r="2571" spans="1:25" x14ac:dyDescent="0.2">
      <c r="A2571">
        <v>9</v>
      </c>
      <c r="B2571">
        <v>1</v>
      </c>
      <c r="C2571">
        <v>308491752</v>
      </c>
      <c r="D2571" t="s">
        <v>121</v>
      </c>
      <c r="E2571" t="s">
        <v>1715</v>
      </c>
      <c r="F2571" t="s">
        <v>89</v>
      </c>
      <c r="G2571">
        <v>2</v>
      </c>
      <c r="H2571">
        <v>93</v>
      </c>
      <c r="I2571">
        <v>4202</v>
      </c>
      <c r="J2571">
        <v>42</v>
      </c>
      <c r="K2571" t="str">
        <f>VLOOKUP(J:J,[1]חוגים!A:B,2,0)</f>
        <v>לימודי משפחה תואר שני</v>
      </c>
      <c r="L2571">
        <v>0</v>
      </c>
      <c r="M2571">
        <v>2</v>
      </c>
      <c r="N2571">
        <v>20</v>
      </c>
      <c r="O2571">
        <v>11</v>
      </c>
      <c r="P2571">
        <v>23</v>
      </c>
      <c r="Q2571">
        <v>1</v>
      </c>
      <c r="R2571">
        <v>0</v>
      </c>
      <c r="S2571">
        <v>20</v>
      </c>
      <c r="T2571">
        <v>22</v>
      </c>
      <c r="U2571">
        <v>5000</v>
      </c>
      <c r="V2571">
        <v>0</v>
      </c>
      <c r="W2571" t="s">
        <v>5234</v>
      </c>
      <c r="X2571">
        <v>0</v>
      </c>
      <c r="Y2571">
        <v>0</v>
      </c>
    </row>
    <row r="2572" spans="1:25" x14ac:dyDescent="0.2">
      <c r="A2572">
        <v>9</v>
      </c>
      <c r="B2572">
        <v>1</v>
      </c>
      <c r="C2572">
        <v>308539105</v>
      </c>
      <c r="D2572" t="str">
        <f>VLOOKUP(C:C,[1]חדשים!B:C,2,0)</f>
        <v>חדש סמ 1</v>
      </c>
      <c r="E2572" t="s">
        <v>5235</v>
      </c>
      <c r="F2572" t="s">
        <v>269</v>
      </c>
      <c r="G2572">
        <v>2</v>
      </c>
      <c r="H2572">
        <v>93</v>
      </c>
      <c r="I2572">
        <v>3147</v>
      </c>
      <c r="J2572">
        <v>31</v>
      </c>
      <c r="K2572" t="str">
        <f>VLOOKUP(J:J,[1]חוגים!A:B,2,0)</f>
        <v>מדעי התנהגות תואר ראשון</v>
      </c>
      <c r="L2572">
        <v>0</v>
      </c>
      <c r="M2572">
        <v>1</v>
      </c>
      <c r="N2572">
        <v>10</v>
      </c>
      <c r="O2572">
        <v>16</v>
      </c>
      <c r="P2572">
        <v>24</v>
      </c>
      <c r="Q2572">
        <v>1</v>
      </c>
      <c r="R2572">
        <v>0</v>
      </c>
      <c r="S2572">
        <v>0</v>
      </c>
      <c r="T2572">
        <v>32</v>
      </c>
      <c r="U2572">
        <v>5000</v>
      </c>
      <c r="V2572">
        <v>0</v>
      </c>
      <c r="W2572" t="s">
        <v>5236</v>
      </c>
      <c r="X2572">
        <v>0</v>
      </c>
      <c r="Y2572">
        <v>0</v>
      </c>
    </row>
    <row r="2573" spans="1:25" x14ac:dyDescent="0.2">
      <c r="A2573">
        <v>9</v>
      </c>
      <c r="B2573">
        <v>1</v>
      </c>
      <c r="C2573">
        <v>308549336</v>
      </c>
      <c r="D2573" t="s">
        <v>121</v>
      </c>
      <c r="E2573" t="s">
        <v>5237</v>
      </c>
      <c r="F2573" t="s">
        <v>5238</v>
      </c>
      <c r="G2573">
        <v>1</v>
      </c>
      <c r="H2573">
        <v>92</v>
      </c>
      <c r="I2573">
        <v>6600</v>
      </c>
      <c r="J2573">
        <v>66</v>
      </c>
      <c r="K2573" t="str">
        <f>VLOOKUP(J:J,[1]חוגים!A:B,2,0)</f>
        <v>סיעוד מבחר</v>
      </c>
      <c r="L2573">
        <v>0</v>
      </c>
      <c r="M2573">
        <v>4</v>
      </c>
      <c r="N2573">
        <v>10</v>
      </c>
      <c r="O2573">
        <v>19</v>
      </c>
      <c r="P2573">
        <v>22</v>
      </c>
      <c r="Q2573">
        <v>1</v>
      </c>
      <c r="R2573">
        <v>0</v>
      </c>
      <c r="S2573">
        <v>95</v>
      </c>
      <c r="T2573">
        <v>38</v>
      </c>
      <c r="U2573">
        <v>5000</v>
      </c>
      <c r="V2573">
        <v>0</v>
      </c>
      <c r="W2573" t="s">
        <v>5239</v>
      </c>
      <c r="X2573">
        <v>0</v>
      </c>
      <c r="Y2573">
        <v>0</v>
      </c>
    </row>
    <row r="2574" spans="1:25" x14ac:dyDescent="0.2">
      <c r="A2574">
        <v>9</v>
      </c>
      <c r="B2574">
        <v>1</v>
      </c>
      <c r="C2574">
        <v>308549450</v>
      </c>
      <c r="D2574" t="str">
        <f>VLOOKUP(C:C,[1]חדשים!B:C,2,0)</f>
        <v>חדש סמ 1</v>
      </c>
      <c r="E2574" t="s">
        <v>453</v>
      </c>
      <c r="F2574" t="s">
        <v>1156</v>
      </c>
      <c r="G2574">
        <v>1</v>
      </c>
      <c r="H2574">
        <v>92</v>
      </c>
      <c r="I2574">
        <v>3282</v>
      </c>
      <c r="J2574">
        <v>32</v>
      </c>
      <c r="K2574" t="str">
        <f>VLOOKUP(J:J,[1]חוגים!A:B,2,0)</f>
        <v>פסיכולוגיה תואר שני</v>
      </c>
      <c r="L2574">
        <v>0</v>
      </c>
      <c r="M2574">
        <v>2</v>
      </c>
      <c r="N2574">
        <v>20</v>
      </c>
      <c r="O2574">
        <v>16</v>
      </c>
      <c r="P2574">
        <v>24</v>
      </c>
      <c r="Q2574">
        <v>1</v>
      </c>
      <c r="R2574">
        <v>0</v>
      </c>
      <c r="S2574">
        <v>0</v>
      </c>
      <c r="T2574">
        <v>32</v>
      </c>
      <c r="U2574">
        <v>5000</v>
      </c>
      <c r="V2574">
        <v>0</v>
      </c>
      <c r="W2574" t="s">
        <v>5240</v>
      </c>
      <c r="X2574">
        <v>0</v>
      </c>
      <c r="Y2574">
        <v>0</v>
      </c>
    </row>
    <row r="2575" spans="1:25" x14ac:dyDescent="0.2">
      <c r="A2575">
        <v>9</v>
      </c>
      <c r="B2575">
        <v>1</v>
      </c>
      <c r="C2575">
        <v>308551902</v>
      </c>
      <c r="D2575" t="s">
        <v>121</v>
      </c>
      <c r="E2575" t="s">
        <v>792</v>
      </c>
      <c r="F2575" t="s">
        <v>400</v>
      </c>
      <c r="G2575">
        <v>1</v>
      </c>
      <c r="H2575">
        <v>92</v>
      </c>
      <c r="I2575">
        <v>2775</v>
      </c>
      <c r="J2575">
        <v>27</v>
      </c>
      <c r="K2575" t="str">
        <f>VLOOKUP(J:J,[1]חוגים!A:B,2,0)</f>
        <v>מערכות מידע תואר ראשון</v>
      </c>
      <c r="L2575">
        <v>0</v>
      </c>
      <c r="M2575">
        <v>3</v>
      </c>
      <c r="N2575">
        <v>10</v>
      </c>
      <c r="O2575">
        <v>5</v>
      </c>
      <c r="P2575">
        <v>21</v>
      </c>
      <c r="Q2575">
        <v>1</v>
      </c>
      <c r="R2575">
        <v>0</v>
      </c>
      <c r="S2575">
        <v>113</v>
      </c>
      <c r="T2575">
        <v>10</v>
      </c>
      <c r="U2575">
        <v>5000</v>
      </c>
      <c r="V2575">
        <v>0</v>
      </c>
      <c r="W2575" t="s">
        <v>5241</v>
      </c>
      <c r="X2575">
        <v>0</v>
      </c>
      <c r="Y2575">
        <v>0</v>
      </c>
    </row>
    <row r="2576" spans="1:25" x14ac:dyDescent="0.2">
      <c r="A2576">
        <v>9</v>
      </c>
      <c r="B2576">
        <v>1</v>
      </c>
      <c r="C2576">
        <v>308558493</v>
      </c>
      <c r="D2576" t="s">
        <v>121</v>
      </c>
      <c r="E2576" t="s">
        <v>5242</v>
      </c>
      <c r="F2576" t="s">
        <v>5243</v>
      </c>
      <c r="G2576">
        <v>2</v>
      </c>
      <c r="H2576">
        <v>93</v>
      </c>
      <c r="I2576">
        <v>6103</v>
      </c>
      <c r="J2576">
        <v>61</v>
      </c>
      <c r="K2576" t="str">
        <f>VLOOKUP(J:J,[1]חוגים!A:B,2,0)</f>
        <v>מדעי הסיעוד תואר ראשון</v>
      </c>
      <c r="L2576">
        <v>0</v>
      </c>
      <c r="M2576">
        <v>4</v>
      </c>
      <c r="N2576">
        <v>10</v>
      </c>
      <c r="O2576">
        <v>10</v>
      </c>
      <c r="P2576">
        <v>20</v>
      </c>
      <c r="Q2576">
        <v>1</v>
      </c>
      <c r="R2576">
        <v>0</v>
      </c>
      <c r="S2576">
        <v>143</v>
      </c>
      <c r="T2576">
        <v>19</v>
      </c>
      <c r="U2576">
        <v>5000</v>
      </c>
      <c r="V2576">
        <v>0</v>
      </c>
      <c r="W2576" t="s">
        <v>5244</v>
      </c>
      <c r="X2576">
        <v>0</v>
      </c>
      <c r="Y2576">
        <v>0</v>
      </c>
    </row>
    <row r="2577" spans="1:25" x14ac:dyDescent="0.2">
      <c r="A2577">
        <v>9</v>
      </c>
      <c r="B2577">
        <v>1</v>
      </c>
      <c r="C2577">
        <v>309127322</v>
      </c>
      <c r="D2577" t="s">
        <v>121</v>
      </c>
      <c r="E2577" t="s">
        <v>5245</v>
      </c>
      <c r="F2577" t="s">
        <v>5246</v>
      </c>
      <c r="G2577">
        <v>2</v>
      </c>
      <c r="H2577">
        <v>90</v>
      </c>
      <c r="I2577">
        <v>2203</v>
      </c>
      <c r="J2577">
        <v>22</v>
      </c>
      <c r="K2577" t="str">
        <f>VLOOKUP(J:J,[1]חוגים!A:B,2,0)</f>
        <v>מנהל עסקים תואר שני</v>
      </c>
      <c r="L2577">
        <v>0</v>
      </c>
      <c r="M2577">
        <v>2</v>
      </c>
      <c r="N2577">
        <v>20</v>
      </c>
      <c r="O2577">
        <v>11</v>
      </c>
      <c r="P2577">
        <v>23</v>
      </c>
      <c r="Q2577">
        <v>1</v>
      </c>
      <c r="R2577">
        <v>0</v>
      </c>
      <c r="S2577">
        <v>42</v>
      </c>
      <c r="T2577">
        <v>22</v>
      </c>
      <c r="U2577">
        <v>5000</v>
      </c>
      <c r="V2577">
        <v>0</v>
      </c>
      <c r="W2577" t="s">
        <v>5247</v>
      </c>
      <c r="X2577">
        <v>0</v>
      </c>
      <c r="Y2577">
        <v>0</v>
      </c>
    </row>
    <row r="2578" spans="1:25" x14ac:dyDescent="0.2">
      <c r="A2578">
        <v>9</v>
      </c>
      <c r="B2578">
        <v>1</v>
      </c>
      <c r="C2578">
        <v>309323764</v>
      </c>
      <c r="D2578" t="s">
        <v>121</v>
      </c>
      <c r="E2578" t="s">
        <v>5248</v>
      </c>
      <c r="F2578" t="s">
        <v>2738</v>
      </c>
      <c r="G2578">
        <v>2</v>
      </c>
      <c r="H2578">
        <v>82</v>
      </c>
      <c r="I2578">
        <v>3271</v>
      </c>
      <c r="J2578">
        <v>32</v>
      </c>
      <c r="K2578" t="str">
        <f>VLOOKUP(J:J,[1]חוגים!A:B,2,0)</f>
        <v>פסיכולוגיה תואר שני</v>
      </c>
      <c r="L2578">
        <v>0</v>
      </c>
      <c r="M2578">
        <v>2</v>
      </c>
      <c r="N2578">
        <v>20</v>
      </c>
      <c r="O2578">
        <v>0</v>
      </c>
      <c r="P2578">
        <v>22</v>
      </c>
      <c r="Q2578">
        <v>1</v>
      </c>
      <c r="R2578">
        <v>0</v>
      </c>
      <c r="S2578">
        <v>54</v>
      </c>
      <c r="T2578">
        <v>0</v>
      </c>
      <c r="U2578">
        <v>5000</v>
      </c>
      <c r="V2578">
        <v>0</v>
      </c>
      <c r="W2578" t="s">
        <v>5249</v>
      </c>
      <c r="X2578">
        <v>0</v>
      </c>
      <c r="Y2578">
        <v>0</v>
      </c>
    </row>
    <row r="2579" spans="1:25" x14ac:dyDescent="0.2">
      <c r="A2579">
        <v>9</v>
      </c>
      <c r="B2579">
        <v>1</v>
      </c>
      <c r="C2579">
        <v>309350072</v>
      </c>
      <c r="D2579" t="s">
        <v>121</v>
      </c>
      <c r="E2579" t="s">
        <v>5250</v>
      </c>
      <c r="F2579" t="s">
        <v>5251</v>
      </c>
      <c r="G2579">
        <v>1</v>
      </c>
      <c r="H2579">
        <v>89</v>
      </c>
      <c r="I2579">
        <v>1155</v>
      </c>
      <c r="J2579">
        <v>11</v>
      </c>
      <c r="K2579" t="str">
        <f>VLOOKUP(J:J,[1]חוגים!A:B,2,0)</f>
        <v>מדעי המחשב תואר ראשון</v>
      </c>
      <c r="L2579">
        <v>0</v>
      </c>
      <c r="M2579">
        <v>3</v>
      </c>
      <c r="N2579">
        <v>10</v>
      </c>
      <c r="O2579">
        <v>3</v>
      </c>
      <c r="P2579">
        <v>19</v>
      </c>
      <c r="Q2579">
        <v>1</v>
      </c>
      <c r="R2579">
        <v>0</v>
      </c>
      <c r="S2579">
        <v>120</v>
      </c>
      <c r="T2579">
        <v>5</v>
      </c>
      <c r="U2579">
        <v>5000</v>
      </c>
      <c r="V2579">
        <v>0</v>
      </c>
      <c r="W2579" t="s">
        <v>5252</v>
      </c>
      <c r="X2579">
        <v>0</v>
      </c>
      <c r="Y2579">
        <v>0</v>
      </c>
    </row>
    <row r="2580" spans="1:25" x14ac:dyDescent="0.2">
      <c r="A2580">
        <v>9</v>
      </c>
      <c r="B2580">
        <v>1</v>
      </c>
      <c r="C2580">
        <v>309602571</v>
      </c>
      <c r="D2580" t="str">
        <f>VLOOKUP(C:C,[1]חדשים!B:C,2,0)</f>
        <v>חדש סמ 1</v>
      </c>
      <c r="E2580" t="s">
        <v>5253</v>
      </c>
      <c r="F2580" t="s">
        <v>5254</v>
      </c>
      <c r="G2580">
        <v>2</v>
      </c>
      <c r="H2580">
        <v>88</v>
      </c>
      <c r="I2580">
        <v>6701</v>
      </c>
      <c r="J2580">
        <v>67</v>
      </c>
      <c r="K2580" t="str">
        <f>VLOOKUP(J:J,[1]חוגים!A:B,2,0)</f>
        <v>סיעוד הסבות</v>
      </c>
      <c r="L2580">
        <v>0</v>
      </c>
      <c r="M2580">
        <v>1</v>
      </c>
      <c r="N2580">
        <v>10</v>
      </c>
      <c r="O2580">
        <v>22</v>
      </c>
      <c r="P2580">
        <v>24</v>
      </c>
      <c r="Q2580">
        <v>1</v>
      </c>
      <c r="R2580">
        <v>0</v>
      </c>
      <c r="S2580">
        <v>0</v>
      </c>
      <c r="T2580">
        <v>44</v>
      </c>
      <c r="U2580">
        <v>5000</v>
      </c>
      <c r="V2580">
        <v>0</v>
      </c>
      <c r="W2580" t="s">
        <v>5255</v>
      </c>
      <c r="X2580">
        <v>0</v>
      </c>
      <c r="Y2580">
        <v>0</v>
      </c>
    </row>
    <row r="2581" spans="1:25" x14ac:dyDescent="0.2">
      <c r="A2581">
        <v>9</v>
      </c>
      <c r="B2581">
        <v>1</v>
      </c>
      <c r="C2581">
        <v>309631133</v>
      </c>
      <c r="D2581" t="s">
        <v>121</v>
      </c>
      <c r="E2581" t="s">
        <v>3939</v>
      </c>
      <c r="F2581" t="s">
        <v>1434</v>
      </c>
      <c r="G2581">
        <v>1</v>
      </c>
      <c r="H2581">
        <v>92</v>
      </c>
      <c r="I2581">
        <v>1226</v>
      </c>
      <c r="J2581">
        <v>12</v>
      </c>
      <c r="K2581" t="str">
        <f>VLOOKUP(J:J,[1]חוגים!A:B,2,0)</f>
        <v>מדעי המחשב תואר שני</v>
      </c>
      <c r="L2581">
        <v>0</v>
      </c>
      <c r="M2581">
        <v>2</v>
      </c>
      <c r="N2581">
        <v>20</v>
      </c>
      <c r="O2581">
        <v>5</v>
      </c>
      <c r="P2581">
        <v>23</v>
      </c>
      <c r="Q2581">
        <v>1</v>
      </c>
      <c r="R2581">
        <v>0</v>
      </c>
      <c r="S2581">
        <v>15</v>
      </c>
      <c r="T2581">
        <v>9</v>
      </c>
      <c r="U2581">
        <v>5000</v>
      </c>
      <c r="V2581">
        <v>0</v>
      </c>
      <c r="W2581" t="s">
        <v>5256</v>
      </c>
      <c r="X2581">
        <v>0</v>
      </c>
      <c r="Y2581">
        <v>0</v>
      </c>
    </row>
    <row r="2582" spans="1:25" x14ac:dyDescent="0.2">
      <c r="A2582">
        <v>9</v>
      </c>
      <c r="B2582">
        <v>1</v>
      </c>
      <c r="C2582">
        <v>309704021</v>
      </c>
      <c r="D2582" t="s">
        <v>121</v>
      </c>
      <c r="E2582" t="s">
        <v>3290</v>
      </c>
      <c r="F2582" t="s">
        <v>638</v>
      </c>
      <c r="G2582">
        <v>2</v>
      </c>
      <c r="H2582">
        <v>93</v>
      </c>
      <c r="I2582">
        <v>2900</v>
      </c>
      <c r="J2582">
        <v>29</v>
      </c>
      <c r="K2582" t="str">
        <f>VLOOKUP(J:J,[1]חוגים!A:B,2,0)</f>
        <v>יעוץ ופיתוח ארגוני תואר שני</v>
      </c>
      <c r="L2582">
        <v>0</v>
      </c>
      <c r="M2582">
        <v>2</v>
      </c>
      <c r="N2582">
        <v>20</v>
      </c>
      <c r="O2582">
        <v>11</v>
      </c>
      <c r="P2582">
        <v>23</v>
      </c>
      <c r="Q2582">
        <v>1</v>
      </c>
      <c r="R2582">
        <v>0</v>
      </c>
      <c r="S2582">
        <v>28</v>
      </c>
      <c r="T2582">
        <v>22</v>
      </c>
      <c r="U2582">
        <v>5000</v>
      </c>
      <c r="V2582">
        <v>0</v>
      </c>
      <c r="W2582" t="s">
        <v>5257</v>
      </c>
      <c r="X2582">
        <v>0</v>
      </c>
      <c r="Y2582">
        <v>0</v>
      </c>
    </row>
    <row r="2583" spans="1:25" x14ac:dyDescent="0.2">
      <c r="A2583">
        <v>9</v>
      </c>
      <c r="B2583">
        <v>1</v>
      </c>
      <c r="C2583">
        <v>309817120</v>
      </c>
      <c r="D2583" t="str">
        <f>VLOOKUP(C:C,[1]חדשים!B:C,2,0)</f>
        <v>חדש סמ 1</v>
      </c>
      <c r="E2583" t="s">
        <v>5258</v>
      </c>
      <c r="F2583" t="s">
        <v>5259</v>
      </c>
      <c r="G2583">
        <v>2</v>
      </c>
      <c r="H2583">
        <v>90</v>
      </c>
      <c r="I2583">
        <v>6701</v>
      </c>
      <c r="J2583">
        <v>67</v>
      </c>
      <c r="K2583" t="str">
        <f>VLOOKUP(J:J,[1]חוגים!A:B,2,0)</f>
        <v>סיעוד הסבות</v>
      </c>
      <c r="L2583">
        <v>0</v>
      </c>
      <c r="M2583">
        <v>1</v>
      </c>
      <c r="N2583">
        <v>10</v>
      </c>
      <c r="O2583">
        <v>22</v>
      </c>
      <c r="P2583">
        <v>24</v>
      </c>
      <c r="Q2583">
        <v>1</v>
      </c>
      <c r="R2583">
        <v>0</v>
      </c>
      <c r="S2583">
        <v>0</v>
      </c>
      <c r="T2583">
        <v>43</v>
      </c>
      <c r="U2583">
        <v>5000</v>
      </c>
      <c r="V2583">
        <v>0</v>
      </c>
      <c r="W2583" t="s">
        <v>5260</v>
      </c>
      <c r="X2583">
        <v>0</v>
      </c>
      <c r="Y2583">
        <v>0</v>
      </c>
    </row>
    <row r="2584" spans="1:25" x14ac:dyDescent="0.2">
      <c r="A2584">
        <v>9</v>
      </c>
      <c r="B2584">
        <v>1</v>
      </c>
      <c r="C2584">
        <v>310110457</v>
      </c>
      <c r="D2584" t="str">
        <f>VLOOKUP(C:C,[1]חדשים!B:C,2,0)</f>
        <v>חדש סמ 1</v>
      </c>
      <c r="E2584" t="s">
        <v>5261</v>
      </c>
      <c r="F2584" t="s">
        <v>3457</v>
      </c>
      <c r="G2584">
        <v>1</v>
      </c>
      <c r="H2584">
        <v>88</v>
      </c>
      <c r="I2584">
        <v>1155</v>
      </c>
      <c r="J2584">
        <v>11</v>
      </c>
      <c r="K2584" t="str">
        <f>VLOOKUP(J:J,[1]חוגים!A:B,2,0)</f>
        <v>מדעי המחשב תואר ראשון</v>
      </c>
      <c r="L2584">
        <v>0</v>
      </c>
      <c r="M2584">
        <v>1</v>
      </c>
      <c r="N2584">
        <v>10</v>
      </c>
      <c r="O2584">
        <v>16</v>
      </c>
      <c r="P2584">
        <v>24</v>
      </c>
      <c r="Q2584">
        <v>1</v>
      </c>
      <c r="R2584">
        <v>0</v>
      </c>
      <c r="S2584">
        <v>0</v>
      </c>
      <c r="T2584">
        <v>31</v>
      </c>
      <c r="U2584">
        <v>5000</v>
      </c>
      <c r="V2584">
        <v>0</v>
      </c>
      <c r="W2584" t="s">
        <v>5262</v>
      </c>
      <c r="X2584">
        <v>0</v>
      </c>
      <c r="Y2584">
        <v>0</v>
      </c>
    </row>
    <row r="2585" spans="1:25" x14ac:dyDescent="0.2">
      <c r="A2585">
        <v>9</v>
      </c>
      <c r="B2585">
        <v>1</v>
      </c>
      <c r="C2585">
        <v>310599030</v>
      </c>
      <c r="D2585" t="s">
        <v>121</v>
      </c>
      <c r="E2585" t="s">
        <v>5263</v>
      </c>
      <c r="F2585" t="s">
        <v>531</v>
      </c>
      <c r="G2585">
        <v>1</v>
      </c>
      <c r="H2585">
        <v>91</v>
      </c>
      <c r="I2585">
        <v>6701</v>
      </c>
      <c r="J2585">
        <v>67</v>
      </c>
      <c r="K2585" t="str">
        <f>VLOOKUP(J:J,[1]חוגים!A:B,2,0)</f>
        <v>סיעוד הסבות</v>
      </c>
      <c r="L2585">
        <v>0</v>
      </c>
      <c r="M2585">
        <v>2</v>
      </c>
      <c r="N2585">
        <v>10</v>
      </c>
      <c r="O2585">
        <v>21</v>
      </c>
      <c r="P2585">
        <v>23</v>
      </c>
      <c r="Q2585">
        <v>1</v>
      </c>
      <c r="R2585">
        <v>0</v>
      </c>
      <c r="S2585">
        <v>64</v>
      </c>
      <c r="T2585">
        <v>41</v>
      </c>
      <c r="U2585">
        <v>5000</v>
      </c>
      <c r="V2585">
        <v>0</v>
      </c>
      <c r="W2585" t="s">
        <v>5264</v>
      </c>
      <c r="X2585">
        <v>0</v>
      </c>
      <c r="Y2585">
        <v>0</v>
      </c>
    </row>
    <row r="2586" spans="1:25" x14ac:dyDescent="0.2">
      <c r="A2586">
        <v>9</v>
      </c>
      <c r="B2586">
        <v>1</v>
      </c>
      <c r="C2586">
        <v>310864632</v>
      </c>
      <c r="D2586" t="s">
        <v>121</v>
      </c>
      <c r="E2586" t="s">
        <v>5265</v>
      </c>
      <c r="F2586" t="s">
        <v>5266</v>
      </c>
      <c r="G2586">
        <v>2</v>
      </c>
      <c r="H2586">
        <v>91</v>
      </c>
      <c r="I2586">
        <v>6701</v>
      </c>
      <c r="J2586">
        <v>67</v>
      </c>
      <c r="K2586" t="str">
        <f>VLOOKUP(J:J,[1]חוגים!A:B,2,0)</f>
        <v>סיעוד הסבות</v>
      </c>
      <c r="L2586">
        <v>0</v>
      </c>
      <c r="M2586">
        <v>4</v>
      </c>
      <c r="N2586">
        <v>10</v>
      </c>
      <c r="O2586">
        <v>6</v>
      </c>
      <c r="P2586">
        <v>21</v>
      </c>
      <c r="Q2586">
        <v>1</v>
      </c>
      <c r="R2586">
        <v>0</v>
      </c>
      <c r="S2586">
        <v>112</v>
      </c>
      <c r="T2586">
        <v>11</v>
      </c>
      <c r="U2586">
        <v>5000</v>
      </c>
      <c r="V2586">
        <v>0</v>
      </c>
      <c r="W2586" t="s">
        <v>5267</v>
      </c>
      <c r="X2586">
        <v>0</v>
      </c>
      <c r="Y2586">
        <v>0</v>
      </c>
    </row>
    <row r="2587" spans="1:25" x14ac:dyDescent="0.2">
      <c r="A2587">
        <v>9</v>
      </c>
      <c r="B2587">
        <v>1</v>
      </c>
      <c r="C2587">
        <v>310991823</v>
      </c>
      <c r="D2587" t="s">
        <v>121</v>
      </c>
      <c r="E2587" t="s">
        <v>5268</v>
      </c>
      <c r="F2587" t="s">
        <v>4568</v>
      </c>
      <c r="G2587">
        <v>2</v>
      </c>
      <c r="H2587">
        <v>92</v>
      </c>
      <c r="I2587">
        <v>6701</v>
      </c>
      <c r="J2587">
        <v>67</v>
      </c>
      <c r="K2587" t="str">
        <f>VLOOKUP(J:J,[1]חוגים!A:B,2,0)</f>
        <v>סיעוד הסבות</v>
      </c>
      <c r="L2587">
        <v>0</v>
      </c>
      <c r="M2587">
        <v>4</v>
      </c>
      <c r="N2587">
        <v>10</v>
      </c>
      <c r="O2587">
        <v>6</v>
      </c>
      <c r="P2587">
        <v>21</v>
      </c>
      <c r="Q2587">
        <v>1</v>
      </c>
      <c r="R2587">
        <v>0</v>
      </c>
      <c r="S2587">
        <v>119</v>
      </c>
      <c r="T2587">
        <v>11</v>
      </c>
      <c r="U2587">
        <v>5000</v>
      </c>
      <c r="V2587">
        <v>0</v>
      </c>
      <c r="W2587" t="s">
        <v>5269</v>
      </c>
      <c r="X2587">
        <v>0</v>
      </c>
      <c r="Y2587">
        <v>0</v>
      </c>
    </row>
    <row r="2588" spans="1:25" x14ac:dyDescent="0.2">
      <c r="A2588">
        <v>9</v>
      </c>
      <c r="B2588">
        <v>1</v>
      </c>
      <c r="C2588">
        <v>311122964</v>
      </c>
      <c r="D2588" t="s">
        <v>121</v>
      </c>
      <c r="E2588" t="s">
        <v>5270</v>
      </c>
      <c r="F2588" t="s">
        <v>1232</v>
      </c>
      <c r="G2588">
        <v>2</v>
      </c>
      <c r="H2588">
        <v>93</v>
      </c>
      <c r="I2588">
        <v>2774</v>
      </c>
      <c r="J2588">
        <v>27</v>
      </c>
      <c r="K2588" t="str">
        <f>VLOOKUP(J:J,[1]חוגים!A:B,2,0)</f>
        <v>מערכות מידע תואר ראשון</v>
      </c>
      <c r="L2588">
        <v>0</v>
      </c>
      <c r="M2588">
        <v>2</v>
      </c>
      <c r="N2588">
        <v>10</v>
      </c>
      <c r="O2588">
        <v>21</v>
      </c>
      <c r="P2588">
        <v>22</v>
      </c>
      <c r="Q2588">
        <v>1</v>
      </c>
      <c r="R2588">
        <v>0</v>
      </c>
      <c r="S2588">
        <v>82</v>
      </c>
      <c r="T2588">
        <v>41</v>
      </c>
      <c r="U2588">
        <v>5000</v>
      </c>
      <c r="V2588">
        <v>0</v>
      </c>
      <c r="W2588" t="s">
        <v>5271</v>
      </c>
      <c r="X2588">
        <v>0</v>
      </c>
      <c r="Y2588">
        <v>0</v>
      </c>
    </row>
    <row r="2589" spans="1:25" x14ac:dyDescent="0.2">
      <c r="A2589">
        <v>9</v>
      </c>
      <c r="B2589">
        <v>1</v>
      </c>
      <c r="C2589">
        <v>311123053</v>
      </c>
      <c r="D2589" t="s">
        <v>121</v>
      </c>
      <c r="E2589" t="s">
        <v>5272</v>
      </c>
      <c r="F2589" t="s">
        <v>638</v>
      </c>
      <c r="G2589">
        <v>2</v>
      </c>
      <c r="H2589">
        <v>93</v>
      </c>
      <c r="I2589">
        <v>3283</v>
      </c>
      <c r="J2589">
        <v>32</v>
      </c>
      <c r="K2589" t="str">
        <f>VLOOKUP(J:J,[1]חוגים!A:B,2,0)</f>
        <v>פסיכולוגיה תואר שני</v>
      </c>
      <c r="L2589">
        <v>0</v>
      </c>
      <c r="M2589">
        <v>2</v>
      </c>
      <c r="N2589">
        <v>20</v>
      </c>
      <c r="O2589">
        <v>10</v>
      </c>
      <c r="P2589">
        <v>23</v>
      </c>
      <c r="Q2589">
        <v>1</v>
      </c>
      <c r="R2589">
        <v>0</v>
      </c>
      <c r="S2589">
        <v>32</v>
      </c>
      <c r="T2589">
        <v>20</v>
      </c>
      <c r="U2589">
        <v>5000</v>
      </c>
      <c r="V2589">
        <v>0</v>
      </c>
      <c r="W2589" t="s">
        <v>5273</v>
      </c>
      <c r="X2589">
        <v>0</v>
      </c>
      <c r="Y2589">
        <v>0</v>
      </c>
    </row>
    <row r="2590" spans="1:25" x14ac:dyDescent="0.2">
      <c r="A2590">
        <v>9</v>
      </c>
      <c r="B2590">
        <v>1</v>
      </c>
      <c r="C2590">
        <v>311124788</v>
      </c>
      <c r="D2590" t="str">
        <f>VLOOKUP(C:C,[1]חדשים!B:C,2,0)</f>
        <v>חדש סמ 1</v>
      </c>
      <c r="E2590" t="s">
        <v>5274</v>
      </c>
      <c r="F2590" t="s">
        <v>5275</v>
      </c>
      <c r="G2590">
        <v>2</v>
      </c>
      <c r="H2590">
        <v>93</v>
      </c>
      <c r="I2590">
        <v>2900</v>
      </c>
      <c r="J2590">
        <v>29</v>
      </c>
      <c r="K2590" t="str">
        <f>VLOOKUP(J:J,[1]חוגים!A:B,2,0)</f>
        <v>יעוץ ופיתוח ארגוני תואר שני</v>
      </c>
      <c r="L2590">
        <v>0</v>
      </c>
      <c r="M2590">
        <v>1</v>
      </c>
      <c r="N2590">
        <v>20</v>
      </c>
      <c r="O2590">
        <v>13</v>
      </c>
      <c r="P2590">
        <v>24</v>
      </c>
      <c r="Q2590">
        <v>1</v>
      </c>
      <c r="R2590">
        <v>0</v>
      </c>
      <c r="S2590">
        <v>0</v>
      </c>
      <c r="T2590">
        <v>26</v>
      </c>
      <c r="U2590">
        <v>5000</v>
      </c>
      <c r="V2590">
        <v>0</v>
      </c>
      <c r="W2590" t="s">
        <v>5276</v>
      </c>
      <c r="X2590">
        <v>0</v>
      </c>
      <c r="Y2590">
        <v>0</v>
      </c>
    </row>
    <row r="2591" spans="1:25" x14ac:dyDescent="0.2">
      <c r="A2591">
        <v>9</v>
      </c>
      <c r="B2591">
        <v>1</v>
      </c>
      <c r="C2591">
        <v>311132344</v>
      </c>
      <c r="D2591" t="str">
        <f>VLOOKUP(C:C,[1]חדשים!B:C,2,0)</f>
        <v>חדש סמ 1</v>
      </c>
      <c r="E2591" t="s">
        <v>2664</v>
      </c>
      <c r="F2591" t="s">
        <v>677</v>
      </c>
      <c r="G2591">
        <v>1</v>
      </c>
      <c r="H2591">
        <v>93</v>
      </c>
      <c r="I2591">
        <v>3265</v>
      </c>
      <c r="J2591">
        <v>32</v>
      </c>
      <c r="K2591" t="str">
        <f>VLOOKUP(J:J,[1]חוגים!A:B,2,0)</f>
        <v>פסיכולוגיה תואר שני</v>
      </c>
      <c r="L2591">
        <v>0</v>
      </c>
      <c r="M2591">
        <v>1</v>
      </c>
      <c r="N2591">
        <v>20</v>
      </c>
      <c r="O2591">
        <v>15</v>
      </c>
      <c r="P2591">
        <v>24</v>
      </c>
      <c r="Q2591">
        <v>1</v>
      </c>
      <c r="R2591">
        <v>0</v>
      </c>
      <c r="S2591">
        <v>0</v>
      </c>
      <c r="T2591">
        <v>30</v>
      </c>
      <c r="U2591">
        <v>5000</v>
      </c>
      <c r="V2591">
        <v>0</v>
      </c>
      <c r="W2591" t="s">
        <v>5277</v>
      </c>
      <c r="X2591">
        <v>0</v>
      </c>
      <c r="Y2591">
        <v>0</v>
      </c>
    </row>
    <row r="2592" spans="1:25" x14ac:dyDescent="0.2">
      <c r="A2592">
        <v>9</v>
      </c>
      <c r="B2592">
        <v>1</v>
      </c>
      <c r="C2592">
        <v>311132450</v>
      </c>
      <c r="D2592" t="s">
        <v>121</v>
      </c>
      <c r="E2592" t="s">
        <v>2556</v>
      </c>
      <c r="F2592" t="s">
        <v>5278</v>
      </c>
      <c r="G2592">
        <v>1</v>
      </c>
      <c r="H2592">
        <v>93</v>
      </c>
      <c r="I2592">
        <v>2164</v>
      </c>
      <c r="J2592">
        <v>21</v>
      </c>
      <c r="K2592" t="str">
        <f>VLOOKUP(J:J,[1]חוגים!A:B,2,0)</f>
        <v>כלכלה וניהול תואר ראשון</v>
      </c>
      <c r="L2592">
        <v>0</v>
      </c>
      <c r="M2592">
        <v>3</v>
      </c>
      <c r="N2592">
        <v>10</v>
      </c>
      <c r="O2592">
        <v>6</v>
      </c>
      <c r="P2592">
        <v>21</v>
      </c>
      <c r="Q2592">
        <v>1</v>
      </c>
      <c r="R2592">
        <v>0</v>
      </c>
      <c r="S2592">
        <v>100</v>
      </c>
      <c r="T2592">
        <v>12</v>
      </c>
      <c r="U2592">
        <v>5000</v>
      </c>
      <c r="V2592">
        <v>0</v>
      </c>
      <c r="W2592" t="s">
        <v>5279</v>
      </c>
      <c r="X2592">
        <v>0</v>
      </c>
      <c r="Y2592">
        <v>0</v>
      </c>
    </row>
    <row r="2593" spans="1:25" x14ac:dyDescent="0.2">
      <c r="A2593">
        <v>9</v>
      </c>
      <c r="B2593">
        <v>1</v>
      </c>
      <c r="C2593">
        <v>311141485</v>
      </c>
      <c r="D2593" t="s">
        <v>121</v>
      </c>
      <c r="E2593" t="s">
        <v>5280</v>
      </c>
      <c r="F2593" t="s">
        <v>41</v>
      </c>
      <c r="G2593">
        <v>2</v>
      </c>
      <c r="H2593">
        <v>94</v>
      </c>
      <c r="I2593">
        <v>3276</v>
      </c>
      <c r="J2593">
        <v>32</v>
      </c>
      <c r="K2593" t="str">
        <f>VLOOKUP(J:J,[1]חוגים!A:B,2,0)</f>
        <v>פסיכולוגיה תואר שני</v>
      </c>
      <c r="L2593">
        <v>0</v>
      </c>
      <c r="M2593">
        <v>2</v>
      </c>
      <c r="N2593">
        <v>20</v>
      </c>
      <c r="O2593">
        <v>16</v>
      </c>
      <c r="P2593">
        <v>23</v>
      </c>
      <c r="Q2593">
        <v>1</v>
      </c>
      <c r="R2593">
        <v>0</v>
      </c>
      <c r="S2593">
        <v>26</v>
      </c>
      <c r="T2593">
        <v>32</v>
      </c>
      <c r="U2593">
        <v>5000</v>
      </c>
      <c r="V2593">
        <v>0</v>
      </c>
      <c r="W2593" t="s">
        <v>5281</v>
      </c>
      <c r="X2593">
        <v>0</v>
      </c>
      <c r="Y2593">
        <v>0</v>
      </c>
    </row>
    <row r="2594" spans="1:25" x14ac:dyDescent="0.2">
      <c r="A2594">
        <v>9</v>
      </c>
      <c r="B2594">
        <v>1</v>
      </c>
      <c r="C2594">
        <v>311141832</v>
      </c>
      <c r="D2594" t="s">
        <v>121</v>
      </c>
      <c r="E2594" t="s">
        <v>5282</v>
      </c>
      <c r="F2594" t="s">
        <v>1180</v>
      </c>
      <c r="G2594">
        <v>1</v>
      </c>
      <c r="H2594">
        <v>94</v>
      </c>
      <c r="I2594">
        <v>1155</v>
      </c>
      <c r="J2594">
        <v>11</v>
      </c>
      <c r="K2594" t="str">
        <f>VLOOKUP(J:J,[1]חוגים!A:B,2,0)</f>
        <v>מדעי המחשב תואר ראשון</v>
      </c>
      <c r="L2594">
        <v>0</v>
      </c>
      <c r="M2594">
        <v>3</v>
      </c>
      <c r="N2594">
        <v>10</v>
      </c>
      <c r="O2594">
        <v>18</v>
      </c>
      <c r="P2594">
        <v>22</v>
      </c>
      <c r="Q2594">
        <v>1</v>
      </c>
      <c r="R2594">
        <v>0</v>
      </c>
      <c r="S2594">
        <v>69</v>
      </c>
      <c r="T2594">
        <v>36</v>
      </c>
      <c r="U2594">
        <v>5000</v>
      </c>
      <c r="V2594">
        <v>0</v>
      </c>
      <c r="W2594" t="s">
        <v>5283</v>
      </c>
      <c r="X2594">
        <v>0</v>
      </c>
      <c r="Y2594">
        <v>0</v>
      </c>
    </row>
    <row r="2595" spans="1:25" x14ac:dyDescent="0.2">
      <c r="A2595">
        <v>9</v>
      </c>
      <c r="B2595">
        <v>1</v>
      </c>
      <c r="C2595">
        <v>311143176</v>
      </c>
      <c r="D2595" t="s">
        <v>121</v>
      </c>
      <c r="E2595" t="s">
        <v>513</v>
      </c>
      <c r="F2595" t="s">
        <v>792</v>
      </c>
      <c r="G2595">
        <v>1</v>
      </c>
      <c r="H2595">
        <v>94</v>
      </c>
      <c r="I2595">
        <v>2776</v>
      </c>
      <c r="J2595">
        <v>27</v>
      </c>
      <c r="K2595" t="str">
        <f>VLOOKUP(J:J,[1]חוגים!A:B,2,0)</f>
        <v>מערכות מידע תואר ראשון</v>
      </c>
      <c r="L2595">
        <v>0</v>
      </c>
      <c r="M2595">
        <v>3</v>
      </c>
      <c r="N2595">
        <v>10</v>
      </c>
      <c r="O2595">
        <v>4</v>
      </c>
      <c r="P2595">
        <v>21</v>
      </c>
      <c r="Q2595">
        <v>1</v>
      </c>
      <c r="R2595">
        <v>0</v>
      </c>
      <c r="S2595">
        <v>115</v>
      </c>
      <c r="T2595">
        <v>8</v>
      </c>
      <c r="U2595">
        <v>5000</v>
      </c>
      <c r="V2595">
        <v>0</v>
      </c>
      <c r="W2595" t="s">
        <v>5284</v>
      </c>
      <c r="X2595">
        <v>0</v>
      </c>
      <c r="Y2595">
        <v>0</v>
      </c>
    </row>
    <row r="2596" spans="1:25" x14ac:dyDescent="0.2">
      <c r="A2596">
        <v>9</v>
      </c>
      <c r="B2596">
        <v>1</v>
      </c>
      <c r="C2596">
        <v>311146542</v>
      </c>
      <c r="D2596" t="str">
        <f>VLOOKUP(C:C,[1]חדשים!B:C,2,0)</f>
        <v>חדש סמ 1</v>
      </c>
      <c r="E2596" t="s">
        <v>5285</v>
      </c>
      <c r="F2596" t="s">
        <v>1608</v>
      </c>
      <c r="G2596">
        <v>2</v>
      </c>
      <c r="H2596">
        <v>93</v>
      </c>
      <c r="I2596">
        <v>3265</v>
      </c>
      <c r="J2596">
        <v>32</v>
      </c>
      <c r="K2596" t="str">
        <f>VLOOKUP(J:J,[1]חוגים!A:B,2,0)</f>
        <v>פסיכולוגיה תואר שני</v>
      </c>
      <c r="L2596">
        <v>0</v>
      </c>
      <c r="M2596">
        <v>1</v>
      </c>
      <c r="N2596">
        <v>20</v>
      </c>
      <c r="O2596">
        <v>15</v>
      </c>
      <c r="P2596">
        <v>24</v>
      </c>
      <c r="Q2596">
        <v>1</v>
      </c>
      <c r="R2596">
        <v>0</v>
      </c>
      <c r="S2596">
        <v>0</v>
      </c>
      <c r="T2596">
        <v>30</v>
      </c>
      <c r="U2596">
        <v>5000</v>
      </c>
      <c r="V2596">
        <v>0</v>
      </c>
      <c r="W2596" t="s">
        <v>5286</v>
      </c>
      <c r="X2596">
        <v>0</v>
      </c>
      <c r="Y2596">
        <v>0</v>
      </c>
    </row>
    <row r="2597" spans="1:25" x14ac:dyDescent="0.2">
      <c r="A2597">
        <v>9</v>
      </c>
      <c r="B2597">
        <v>1</v>
      </c>
      <c r="C2597">
        <v>311148985</v>
      </c>
      <c r="D2597" t="s">
        <v>121</v>
      </c>
      <c r="E2597" t="s">
        <v>4523</v>
      </c>
      <c r="F2597" t="s">
        <v>225</v>
      </c>
      <c r="G2597">
        <v>2</v>
      </c>
      <c r="H2597">
        <v>93</v>
      </c>
      <c r="I2597">
        <v>3280</v>
      </c>
      <c r="J2597">
        <v>32</v>
      </c>
      <c r="K2597" t="str">
        <f>VLOOKUP(J:J,[1]חוגים!A:B,2,0)</f>
        <v>פסיכולוגיה תואר שני</v>
      </c>
      <c r="L2597">
        <v>0</v>
      </c>
      <c r="M2597">
        <v>2</v>
      </c>
      <c r="N2597">
        <v>20</v>
      </c>
      <c r="O2597">
        <v>0</v>
      </c>
      <c r="P2597">
        <v>22</v>
      </c>
      <c r="Q2597">
        <v>1</v>
      </c>
      <c r="R2597">
        <v>0</v>
      </c>
      <c r="S2597">
        <v>56</v>
      </c>
      <c r="T2597">
        <v>0</v>
      </c>
      <c r="U2597">
        <v>5000</v>
      </c>
      <c r="V2597">
        <v>0</v>
      </c>
      <c r="W2597" t="s">
        <v>5287</v>
      </c>
      <c r="X2597">
        <v>0</v>
      </c>
      <c r="Y2597">
        <v>0</v>
      </c>
    </row>
    <row r="2598" spans="1:25" x14ac:dyDescent="0.2">
      <c r="A2598">
        <v>9</v>
      </c>
      <c r="B2598">
        <v>1</v>
      </c>
      <c r="C2598">
        <v>311149868</v>
      </c>
      <c r="D2598" t="s">
        <v>121</v>
      </c>
      <c r="E2598" t="s">
        <v>5288</v>
      </c>
      <c r="F2598" t="s">
        <v>394</v>
      </c>
      <c r="G2598">
        <v>1</v>
      </c>
      <c r="H2598">
        <v>93</v>
      </c>
      <c r="I2598">
        <v>2774</v>
      </c>
      <c r="J2598">
        <v>27</v>
      </c>
      <c r="K2598" t="str">
        <f>VLOOKUP(J:J,[1]חוגים!A:B,2,0)</f>
        <v>מערכות מידע תואר ראשון</v>
      </c>
      <c r="L2598">
        <v>0</v>
      </c>
      <c r="M2598">
        <v>3</v>
      </c>
      <c r="N2598">
        <v>10</v>
      </c>
      <c r="O2598">
        <v>18</v>
      </c>
      <c r="P2598">
        <v>22</v>
      </c>
      <c r="Q2598">
        <v>1</v>
      </c>
      <c r="R2598">
        <v>0</v>
      </c>
      <c r="S2598">
        <v>84</v>
      </c>
      <c r="T2598">
        <v>36</v>
      </c>
      <c r="U2598">
        <v>5000</v>
      </c>
      <c r="V2598">
        <v>0</v>
      </c>
      <c r="W2598" t="s">
        <v>5289</v>
      </c>
      <c r="X2598">
        <v>0</v>
      </c>
      <c r="Y2598">
        <v>0</v>
      </c>
    </row>
    <row r="2599" spans="1:25" x14ac:dyDescent="0.2">
      <c r="A2599">
        <v>9</v>
      </c>
      <c r="B2599">
        <v>1</v>
      </c>
      <c r="C2599">
        <v>311169783</v>
      </c>
      <c r="D2599" t="s">
        <v>121</v>
      </c>
      <c r="E2599" t="s">
        <v>296</v>
      </c>
      <c r="F2599" t="s">
        <v>70</v>
      </c>
      <c r="G2599">
        <v>1</v>
      </c>
      <c r="H2599">
        <v>94</v>
      </c>
      <c r="I2599">
        <v>1155</v>
      </c>
      <c r="J2599">
        <v>11</v>
      </c>
      <c r="K2599" t="str">
        <f>VLOOKUP(J:J,[1]חוגים!A:B,2,0)</f>
        <v>מדעי המחשב תואר ראשון</v>
      </c>
      <c r="L2599">
        <v>0</v>
      </c>
      <c r="M2599">
        <v>3</v>
      </c>
      <c r="N2599">
        <v>10</v>
      </c>
      <c r="O2599">
        <v>19</v>
      </c>
      <c r="P2599">
        <v>22</v>
      </c>
      <c r="Q2599">
        <v>1</v>
      </c>
      <c r="R2599">
        <v>0</v>
      </c>
      <c r="S2599">
        <v>86</v>
      </c>
      <c r="T2599">
        <v>38</v>
      </c>
      <c r="U2599">
        <v>5000</v>
      </c>
      <c r="V2599">
        <v>0</v>
      </c>
      <c r="W2599" t="s">
        <v>5290</v>
      </c>
      <c r="X2599">
        <v>0</v>
      </c>
      <c r="Y2599">
        <v>0</v>
      </c>
    </row>
    <row r="2600" spans="1:25" x14ac:dyDescent="0.2">
      <c r="A2600">
        <v>9</v>
      </c>
      <c r="B2600">
        <v>1</v>
      </c>
      <c r="C2600">
        <v>311192470</v>
      </c>
      <c r="D2600" t="str">
        <f>VLOOKUP(C:C,[1]חדשים!B:C,2,0)</f>
        <v>חדש סמ 1</v>
      </c>
      <c r="E2600" t="s">
        <v>5291</v>
      </c>
      <c r="F2600" t="s">
        <v>861</v>
      </c>
      <c r="G2600">
        <v>2</v>
      </c>
      <c r="H2600">
        <v>93</v>
      </c>
      <c r="I2600">
        <v>3283</v>
      </c>
      <c r="J2600">
        <v>32</v>
      </c>
      <c r="K2600" t="str">
        <f>VLOOKUP(J:J,[1]חוגים!A:B,2,0)</f>
        <v>פסיכולוגיה תואר שני</v>
      </c>
      <c r="L2600">
        <v>0</v>
      </c>
      <c r="M2600">
        <v>2</v>
      </c>
      <c r="N2600">
        <v>20</v>
      </c>
      <c r="O2600">
        <v>18</v>
      </c>
      <c r="P2600">
        <v>24</v>
      </c>
      <c r="Q2600">
        <v>1</v>
      </c>
      <c r="R2600">
        <v>0</v>
      </c>
      <c r="S2600">
        <v>0</v>
      </c>
      <c r="T2600">
        <v>36</v>
      </c>
      <c r="U2600">
        <v>5000</v>
      </c>
      <c r="V2600">
        <v>0</v>
      </c>
      <c r="W2600" t="s">
        <v>5292</v>
      </c>
      <c r="X2600">
        <v>0</v>
      </c>
      <c r="Y2600">
        <v>0</v>
      </c>
    </row>
    <row r="2601" spans="1:25" x14ac:dyDescent="0.2">
      <c r="A2601">
        <v>9</v>
      </c>
      <c r="B2601">
        <v>1</v>
      </c>
      <c r="C2601">
        <v>311221063</v>
      </c>
      <c r="D2601" t="s">
        <v>121</v>
      </c>
      <c r="E2601" t="s">
        <v>5293</v>
      </c>
      <c r="F2601" t="s">
        <v>553</v>
      </c>
      <c r="G2601">
        <v>2</v>
      </c>
      <c r="H2601">
        <v>93</v>
      </c>
      <c r="I2601">
        <v>3282</v>
      </c>
      <c r="J2601">
        <v>32</v>
      </c>
      <c r="K2601" t="str">
        <f>VLOOKUP(J:J,[1]חוגים!A:B,2,0)</f>
        <v>פסיכולוגיה תואר שני</v>
      </c>
      <c r="L2601">
        <v>0</v>
      </c>
      <c r="M2601">
        <v>2</v>
      </c>
      <c r="N2601">
        <v>20</v>
      </c>
      <c r="O2601">
        <v>0</v>
      </c>
      <c r="P2601">
        <v>22</v>
      </c>
      <c r="Q2601">
        <v>1</v>
      </c>
      <c r="R2601">
        <v>0</v>
      </c>
      <c r="S2601">
        <v>56</v>
      </c>
      <c r="T2601">
        <v>0</v>
      </c>
      <c r="U2601">
        <v>5000</v>
      </c>
      <c r="V2601">
        <v>0</v>
      </c>
      <c r="W2601" t="s">
        <v>5294</v>
      </c>
      <c r="X2601">
        <v>0</v>
      </c>
      <c r="Y2601">
        <v>0</v>
      </c>
    </row>
    <row r="2602" spans="1:25" x14ac:dyDescent="0.2">
      <c r="A2602">
        <v>9</v>
      </c>
      <c r="B2602">
        <v>1</v>
      </c>
      <c r="C2602">
        <v>311228233</v>
      </c>
      <c r="D2602" t="s">
        <v>121</v>
      </c>
      <c r="E2602" t="s">
        <v>5295</v>
      </c>
      <c r="F2602" t="s">
        <v>272</v>
      </c>
      <c r="G2602">
        <v>2</v>
      </c>
      <c r="H2602">
        <v>93</v>
      </c>
      <c r="I2602">
        <v>1158</v>
      </c>
      <c r="J2602">
        <v>11</v>
      </c>
      <c r="K2602" t="str">
        <f>VLOOKUP(J:J,[1]חוגים!A:B,2,0)</f>
        <v>מדעי המחשב תואר ראשון</v>
      </c>
      <c r="L2602">
        <v>0</v>
      </c>
      <c r="M2602">
        <v>1</v>
      </c>
      <c r="N2602">
        <v>10</v>
      </c>
      <c r="O2602">
        <v>13</v>
      </c>
      <c r="P2602">
        <v>23</v>
      </c>
      <c r="Q2602">
        <v>1</v>
      </c>
      <c r="R2602">
        <v>0</v>
      </c>
      <c r="S2602">
        <v>30</v>
      </c>
      <c r="T2602">
        <v>26</v>
      </c>
      <c r="U2602">
        <v>5000</v>
      </c>
      <c r="V2602">
        <v>0</v>
      </c>
      <c r="W2602" t="s">
        <v>5296</v>
      </c>
      <c r="X2602">
        <v>0</v>
      </c>
      <c r="Y2602">
        <v>0</v>
      </c>
    </row>
    <row r="2603" spans="1:25" x14ac:dyDescent="0.2">
      <c r="A2603">
        <v>9</v>
      </c>
      <c r="B2603">
        <v>1</v>
      </c>
      <c r="C2603">
        <v>311233738</v>
      </c>
      <c r="D2603" t="str">
        <f>VLOOKUP(C:C,[1]חדשים!B:C,2,0)</f>
        <v>חדש סמ 1</v>
      </c>
      <c r="E2603" t="s">
        <v>2543</v>
      </c>
      <c r="F2603" t="s">
        <v>5297</v>
      </c>
      <c r="G2603">
        <v>1</v>
      </c>
      <c r="H2603">
        <v>93</v>
      </c>
      <c r="I2603">
        <v>7202</v>
      </c>
      <c r="J2603">
        <v>72</v>
      </c>
      <c r="K2603" t="str">
        <f>VLOOKUP(J:J,[1]חוגים!A:B,2,0)</f>
        <v>מערכות מידע תואר שני</v>
      </c>
      <c r="L2603">
        <v>0</v>
      </c>
      <c r="M2603">
        <v>1</v>
      </c>
      <c r="N2603">
        <v>20</v>
      </c>
      <c r="O2603">
        <v>14</v>
      </c>
      <c r="P2603">
        <v>24</v>
      </c>
      <c r="Q2603">
        <v>1</v>
      </c>
      <c r="R2603">
        <v>0</v>
      </c>
      <c r="S2603">
        <v>0</v>
      </c>
      <c r="T2603">
        <v>28</v>
      </c>
      <c r="U2603">
        <v>5000</v>
      </c>
      <c r="V2603">
        <v>0</v>
      </c>
      <c r="W2603" t="s">
        <v>5298</v>
      </c>
      <c r="X2603">
        <v>0</v>
      </c>
      <c r="Y2603">
        <v>0</v>
      </c>
    </row>
    <row r="2604" spans="1:25" x14ac:dyDescent="0.2">
      <c r="A2604">
        <v>9</v>
      </c>
      <c r="B2604">
        <v>1</v>
      </c>
      <c r="C2604">
        <v>311234553</v>
      </c>
      <c r="D2604" t="str">
        <f>VLOOKUP(C:C,[1]חדשים!B:C,2,0)</f>
        <v>חדש סמ 1</v>
      </c>
      <c r="E2604" t="s">
        <v>5299</v>
      </c>
      <c r="F2604" t="s">
        <v>5300</v>
      </c>
      <c r="G2604">
        <v>2</v>
      </c>
      <c r="H2604">
        <v>93</v>
      </c>
      <c r="I2604">
        <v>3274</v>
      </c>
      <c r="J2604">
        <v>32</v>
      </c>
      <c r="K2604" t="str">
        <f>VLOOKUP(J:J,[1]חוגים!A:B,2,0)</f>
        <v>פסיכולוגיה תואר שני</v>
      </c>
      <c r="L2604">
        <v>0</v>
      </c>
      <c r="M2604">
        <v>1</v>
      </c>
      <c r="N2604">
        <v>20</v>
      </c>
      <c r="O2604">
        <v>16</v>
      </c>
      <c r="P2604">
        <v>24</v>
      </c>
      <c r="Q2604">
        <v>1</v>
      </c>
      <c r="R2604">
        <v>0</v>
      </c>
      <c r="S2604">
        <v>0</v>
      </c>
      <c r="T2604">
        <v>32</v>
      </c>
      <c r="U2604">
        <v>5000</v>
      </c>
      <c r="V2604">
        <v>0</v>
      </c>
      <c r="W2604" t="s">
        <v>5301</v>
      </c>
      <c r="X2604">
        <v>0</v>
      </c>
      <c r="Y2604">
        <v>0</v>
      </c>
    </row>
    <row r="2605" spans="1:25" x14ac:dyDescent="0.2">
      <c r="A2605">
        <v>9</v>
      </c>
      <c r="B2605">
        <v>1</v>
      </c>
      <c r="C2605">
        <v>311235139</v>
      </c>
      <c r="D2605" t="s">
        <v>121</v>
      </c>
      <c r="E2605" t="s">
        <v>4607</v>
      </c>
      <c r="F2605" t="s">
        <v>62</v>
      </c>
      <c r="G2605">
        <v>2</v>
      </c>
      <c r="H2605">
        <v>93</v>
      </c>
      <c r="I2605">
        <v>6103</v>
      </c>
      <c r="J2605">
        <v>61</v>
      </c>
      <c r="K2605" t="str">
        <f>VLOOKUP(J:J,[1]חוגים!A:B,2,0)</f>
        <v>מדעי הסיעוד תואר ראשון</v>
      </c>
      <c r="L2605">
        <v>0</v>
      </c>
      <c r="M2605">
        <v>2</v>
      </c>
      <c r="N2605">
        <v>10</v>
      </c>
      <c r="O2605">
        <v>20</v>
      </c>
      <c r="P2605">
        <v>22</v>
      </c>
      <c r="Q2605">
        <v>2</v>
      </c>
      <c r="R2605">
        <v>0</v>
      </c>
      <c r="S2605">
        <v>90</v>
      </c>
      <c r="T2605">
        <v>40</v>
      </c>
      <c r="U2605">
        <v>5000</v>
      </c>
      <c r="V2605">
        <v>0</v>
      </c>
      <c r="W2605" t="s">
        <v>5302</v>
      </c>
      <c r="X2605">
        <v>0</v>
      </c>
      <c r="Y2605">
        <v>0</v>
      </c>
    </row>
    <row r="2606" spans="1:25" x14ac:dyDescent="0.2">
      <c r="A2606">
        <v>9</v>
      </c>
      <c r="B2606">
        <v>1</v>
      </c>
      <c r="C2606">
        <v>311242176</v>
      </c>
      <c r="D2606" t="str">
        <f>VLOOKUP(C:C,[1]חדשים!B:C,2,0)</f>
        <v>חדש סמ 1</v>
      </c>
      <c r="E2606" t="s">
        <v>5303</v>
      </c>
      <c r="F2606" t="s">
        <v>5304</v>
      </c>
      <c r="G2606">
        <v>2</v>
      </c>
      <c r="H2606">
        <v>93</v>
      </c>
      <c r="I2606">
        <v>2775</v>
      </c>
      <c r="J2606">
        <v>27</v>
      </c>
      <c r="K2606" t="str">
        <f>VLOOKUP(J:J,[1]חוגים!A:B,2,0)</f>
        <v>מערכות מידע תואר ראשון</v>
      </c>
      <c r="L2606">
        <v>0</v>
      </c>
      <c r="M2606">
        <v>1</v>
      </c>
      <c r="N2606">
        <v>10</v>
      </c>
      <c r="O2606">
        <v>12</v>
      </c>
      <c r="P2606">
        <v>24</v>
      </c>
      <c r="Q2606">
        <v>1</v>
      </c>
      <c r="R2606">
        <v>0</v>
      </c>
      <c r="S2606">
        <v>0</v>
      </c>
      <c r="T2606">
        <v>23</v>
      </c>
      <c r="U2606">
        <v>5000</v>
      </c>
      <c r="V2606">
        <v>0</v>
      </c>
      <c r="W2606" t="s">
        <v>5305</v>
      </c>
      <c r="X2606">
        <v>0</v>
      </c>
      <c r="Y2606">
        <v>0</v>
      </c>
    </row>
    <row r="2607" spans="1:25" x14ac:dyDescent="0.2">
      <c r="A2607">
        <v>9</v>
      </c>
      <c r="B2607">
        <v>1</v>
      </c>
      <c r="C2607">
        <v>311290829</v>
      </c>
      <c r="D2607" t="s">
        <v>121</v>
      </c>
      <c r="E2607" t="s">
        <v>5306</v>
      </c>
      <c r="F2607" t="s">
        <v>3104</v>
      </c>
      <c r="G2607">
        <v>1</v>
      </c>
      <c r="H2607">
        <v>94</v>
      </c>
      <c r="I2607">
        <v>3149</v>
      </c>
      <c r="J2607">
        <v>31</v>
      </c>
      <c r="K2607" t="str">
        <f>VLOOKUP(J:J,[1]חוגים!A:B,2,0)</f>
        <v>מדעי התנהגות תואר ראשון</v>
      </c>
      <c r="L2607">
        <v>0</v>
      </c>
      <c r="M2607">
        <v>3</v>
      </c>
      <c r="N2607">
        <v>10</v>
      </c>
      <c r="O2607">
        <v>3</v>
      </c>
      <c r="P2607">
        <v>20</v>
      </c>
      <c r="Q2607">
        <v>1</v>
      </c>
      <c r="R2607">
        <v>0</v>
      </c>
      <c r="S2607">
        <v>105</v>
      </c>
      <c r="T2607">
        <v>6</v>
      </c>
      <c r="U2607">
        <v>5000</v>
      </c>
      <c r="V2607">
        <v>0</v>
      </c>
      <c r="W2607" t="s">
        <v>5307</v>
      </c>
      <c r="X2607">
        <v>0</v>
      </c>
      <c r="Y2607">
        <v>0</v>
      </c>
    </row>
    <row r="2608" spans="1:25" x14ac:dyDescent="0.2">
      <c r="A2608">
        <v>9</v>
      </c>
      <c r="B2608">
        <v>1</v>
      </c>
      <c r="C2608">
        <v>311302392</v>
      </c>
      <c r="D2608" t="s">
        <v>121</v>
      </c>
      <c r="E2608" t="s">
        <v>5308</v>
      </c>
      <c r="F2608" t="s">
        <v>118</v>
      </c>
      <c r="G2608">
        <v>1</v>
      </c>
      <c r="H2608">
        <v>94</v>
      </c>
      <c r="I2608">
        <v>3266</v>
      </c>
      <c r="J2608">
        <v>32</v>
      </c>
      <c r="K2608" t="str">
        <f>VLOOKUP(J:J,[1]חוגים!A:B,2,0)</f>
        <v>פסיכולוגיה תואר שני</v>
      </c>
      <c r="L2608">
        <v>0</v>
      </c>
      <c r="M2608">
        <v>2</v>
      </c>
      <c r="N2608">
        <v>20</v>
      </c>
      <c r="O2608">
        <v>15</v>
      </c>
      <c r="P2608">
        <v>23</v>
      </c>
      <c r="Q2608">
        <v>1</v>
      </c>
      <c r="R2608">
        <v>0</v>
      </c>
      <c r="S2608">
        <v>24</v>
      </c>
      <c r="T2608">
        <v>30</v>
      </c>
      <c r="U2608">
        <v>5000</v>
      </c>
      <c r="V2608">
        <v>0</v>
      </c>
      <c r="W2608" t="s">
        <v>5309</v>
      </c>
      <c r="X2608">
        <v>0</v>
      </c>
      <c r="Y2608">
        <v>0</v>
      </c>
    </row>
    <row r="2609" spans="1:25" x14ac:dyDescent="0.2">
      <c r="A2609">
        <v>9</v>
      </c>
      <c r="B2609">
        <v>1</v>
      </c>
      <c r="C2609">
        <v>311305676</v>
      </c>
      <c r="D2609" t="s">
        <v>121</v>
      </c>
      <c r="E2609" t="s">
        <v>5310</v>
      </c>
      <c r="F2609" t="s">
        <v>421</v>
      </c>
      <c r="G2609">
        <v>2</v>
      </c>
      <c r="H2609">
        <v>94</v>
      </c>
      <c r="I2609">
        <v>2775</v>
      </c>
      <c r="J2609">
        <v>27</v>
      </c>
      <c r="K2609" t="str">
        <f>VLOOKUP(J:J,[1]חוגים!A:B,2,0)</f>
        <v>מערכות מידע תואר ראשון</v>
      </c>
      <c r="L2609">
        <v>0</v>
      </c>
      <c r="M2609">
        <v>3</v>
      </c>
      <c r="N2609">
        <v>10</v>
      </c>
      <c r="O2609">
        <v>12</v>
      </c>
      <c r="P2609">
        <v>21</v>
      </c>
      <c r="Q2609">
        <v>1</v>
      </c>
      <c r="R2609">
        <v>0</v>
      </c>
      <c r="S2609">
        <v>101</v>
      </c>
      <c r="T2609">
        <v>24</v>
      </c>
      <c r="U2609">
        <v>5000</v>
      </c>
      <c r="V2609">
        <v>0</v>
      </c>
      <c r="W2609" t="s">
        <v>5311</v>
      </c>
      <c r="X2609">
        <v>0</v>
      </c>
      <c r="Y2609">
        <v>0</v>
      </c>
    </row>
    <row r="2610" spans="1:25" x14ac:dyDescent="0.2">
      <c r="A2610">
        <v>9</v>
      </c>
      <c r="B2610">
        <v>1</v>
      </c>
      <c r="C2610">
        <v>311305833</v>
      </c>
      <c r="D2610" t="s">
        <v>121</v>
      </c>
      <c r="E2610" t="s">
        <v>5312</v>
      </c>
      <c r="F2610" t="s">
        <v>5313</v>
      </c>
      <c r="G2610">
        <v>2</v>
      </c>
      <c r="H2610">
        <v>94</v>
      </c>
      <c r="I2610">
        <v>3278</v>
      </c>
      <c r="J2610">
        <v>32</v>
      </c>
      <c r="K2610" t="str">
        <f>VLOOKUP(J:J,[1]חוגים!A:B,2,0)</f>
        <v>פסיכולוגיה תואר שני</v>
      </c>
      <c r="L2610">
        <v>0</v>
      </c>
      <c r="M2610">
        <v>2</v>
      </c>
      <c r="N2610">
        <v>20</v>
      </c>
      <c r="O2610">
        <v>0</v>
      </c>
      <c r="P2610">
        <v>22</v>
      </c>
      <c r="Q2610">
        <v>1</v>
      </c>
      <c r="R2610">
        <v>0</v>
      </c>
      <c r="S2610">
        <v>58</v>
      </c>
      <c r="T2610">
        <v>0</v>
      </c>
      <c r="U2610">
        <v>5000</v>
      </c>
      <c r="V2610">
        <v>0</v>
      </c>
      <c r="W2610" t="s">
        <v>5314</v>
      </c>
      <c r="X2610">
        <v>0</v>
      </c>
      <c r="Y2610">
        <v>0</v>
      </c>
    </row>
    <row r="2611" spans="1:25" x14ac:dyDescent="0.2">
      <c r="A2611">
        <v>9</v>
      </c>
      <c r="B2611">
        <v>1</v>
      </c>
      <c r="C2611">
        <v>311306096</v>
      </c>
      <c r="D2611" t="str">
        <f>VLOOKUP(C:C,[1]חדשים!B:C,2,0)</f>
        <v>חדש סמ 1</v>
      </c>
      <c r="E2611" t="s">
        <v>5315</v>
      </c>
      <c r="F2611" t="s">
        <v>123</v>
      </c>
      <c r="G2611">
        <v>2</v>
      </c>
      <c r="H2611">
        <v>94</v>
      </c>
      <c r="I2611">
        <v>3274</v>
      </c>
      <c r="J2611">
        <v>32</v>
      </c>
      <c r="K2611" t="str">
        <f>VLOOKUP(J:J,[1]חוגים!A:B,2,0)</f>
        <v>פסיכולוגיה תואר שני</v>
      </c>
      <c r="L2611">
        <v>0</v>
      </c>
      <c r="M2611">
        <v>1</v>
      </c>
      <c r="N2611">
        <v>20</v>
      </c>
      <c r="O2611">
        <v>16</v>
      </c>
      <c r="P2611">
        <v>24</v>
      </c>
      <c r="Q2611">
        <v>1</v>
      </c>
      <c r="R2611">
        <v>0</v>
      </c>
      <c r="S2611">
        <v>0</v>
      </c>
      <c r="T2611">
        <v>32</v>
      </c>
      <c r="U2611">
        <v>5000</v>
      </c>
      <c r="V2611">
        <v>0</v>
      </c>
      <c r="W2611" t="s">
        <v>5316</v>
      </c>
      <c r="X2611">
        <v>0</v>
      </c>
      <c r="Y2611">
        <v>0</v>
      </c>
    </row>
    <row r="2612" spans="1:25" x14ac:dyDescent="0.2">
      <c r="A2612">
        <v>9</v>
      </c>
      <c r="B2612">
        <v>1</v>
      </c>
      <c r="C2612">
        <v>311306187</v>
      </c>
      <c r="D2612" t="s">
        <v>121</v>
      </c>
      <c r="E2612" t="s">
        <v>1521</v>
      </c>
      <c r="F2612" t="s">
        <v>142</v>
      </c>
      <c r="G2612">
        <v>2</v>
      </c>
      <c r="H2612">
        <v>94</v>
      </c>
      <c r="I2612">
        <v>2775</v>
      </c>
      <c r="J2612">
        <v>27</v>
      </c>
      <c r="K2612" t="str">
        <f>VLOOKUP(J:J,[1]חוגים!A:B,2,0)</f>
        <v>מערכות מידע תואר ראשון</v>
      </c>
      <c r="L2612">
        <v>0</v>
      </c>
      <c r="M2612">
        <v>3</v>
      </c>
      <c r="N2612">
        <v>10</v>
      </c>
      <c r="O2612">
        <v>4</v>
      </c>
      <c r="P2612">
        <v>21</v>
      </c>
      <c r="Q2612">
        <v>2</v>
      </c>
      <c r="R2612">
        <v>0</v>
      </c>
      <c r="S2612">
        <v>115</v>
      </c>
      <c r="T2612">
        <v>8</v>
      </c>
      <c r="U2612">
        <v>5000</v>
      </c>
      <c r="V2612">
        <v>0</v>
      </c>
      <c r="W2612" t="s">
        <v>5317</v>
      </c>
      <c r="X2612">
        <v>0</v>
      </c>
      <c r="Y2612">
        <v>0</v>
      </c>
    </row>
    <row r="2613" spans="1:25" x14ac:dyDescent="0.2">
      <c r="A2613">
        <v>9</v>
      </c>
      <c r="B2613">
        <v>1</v>
      </c>
      <c r="C2613">
        <v>311306286</v>
      </c>
      <c r="D2613" t="s">
        <v>121</v>
      </c>
      <c r="E2613" t="s">
        <v>2893</v>
      </c>
      <c r="F2613" t="s">
        <v>1608</v>
      </c>
      <c r="G2613">
        <v>2</v>
      </c>
      <c r="H2613">
        <v>94</v>
      </c>
      <c r="I2613">
        <v>2204</v>
      </c>
      <c r="J2613">
        <v>22</v>
      </c>
      <c r="K2613" t="str">
        <f>VLOOKUP(J:J,[1]חוגים!A:B,2,0)</f>
        <v>מנהל עסקים תואר שני</v>
      </c>
      <c r="L2613">
        <v>0</v>
      </c>
      <c r="M2613">
        <v>2</v>
      </c>
      <c r="N2613">
        <v>20</v>
      </c>
      <c r="O2613">
        <v>2</v>
      </c>
      <c r="P2613">
        <v>22</v>
      </c>
      <c r="Q2613">
        <v>1</v>
      </c>
      <c r="R2613">
        <v>0</v>
      </c>
      <c r="S2613">
        <v>54</v>
      </c>
      <c r="T2613">
        <v>3</v>
      </c>
      <c r="U2613">
        <v>5000</v>
      </c>
      <c r="V2613">
        <v>0</v>
      </c>
      <c r="W2613" t="s">
        <v>5318</v>
      </c>
      <c r="X2613">
        <v>0</v>
      </c>
      <c r="Y2613">
        <v>0</v>
      </c>
    </row>
    <row r="2614" spans="1:25" x14ac:dyDescent="0.2">
      <c r="A2614">
        <v>9</v>
      </c>
      <c r="B2614">
        <v>1</v>
      </c>
      <c r="C2614">
        <v>311311567</v>
      </c>
      <c r="D2614" t="s">
        <v>121</v>
      </c>
      <c r="E2614" t="s">
        <v>5319</v>
      </c>
      <c r="F2614" t="s">
        <v>3774</v>
      </c>
      <c r="G2614">
        <v>1</v>
      </c>
      <c r="H2614">
        <v>94</v>
      </c>
      <c r="I2614">
        <v>6600</v>
      </c>
      <c r="J2614">
        <v>66</v>
      </c>
      <c r="K2614" t="str">
        <f>VLOOKUP(J:J,[1]חוגים!A:B,2,0)</f>
        <v>סיעוד מבחר</v>
      </c>
      <c r="L2614">
        <v>0</v>
      </c>
      <c r="M2614">
        <v>3</v>
      </c>
      <c r="N2614">
        <v>10</v>
      </c>
      <c r="O2614">
        <v>18</v>
      </c>
      <c r="P2614">
        <v>20</v>
      </c>
      <c r="Q2614">
        <v>1</v>
      </c>
      <c r="R2614">
        <v>0</v>
      </c>
      <c r="S2614">
        <v>97</v>
      </c>
      <c r="T2614">
        <v>35</v>
      </c>
      <c r="U2614">
        <v>5000</v>
      </c>
      <c r="V2614">
        <v>0</v>
      </c>
      <c r="W2614" t="s">
        <v>5320</v>
      </c>
      <c r="X2614">
        <v>0</v>
      </c>
      <c r="Y2614">
        <v>0</v>
      </c>
    </row>
    <row r="2615" spans="1:25" x14ac:dyDescent="0.2">
      <c r="A2615">
        <v>9</v>
      </c>
      <c r="B2615">
        <v>1</v>
      </c>
      <c r="C2615">
        <v>311318893</v>
      </c>
      <c r="D2615" t="s">
        <v>121</v>
      </c>
      <c r="E2615" t="s">
        <v>411</v>
      </c>
      <c r="F2615" t="s">
        <v>461</v>
      </c>
      <c r="G2615">
        <v>1</v>
      </c>
      <c r="H2615">
        <v>94</v>
      </c>
      <c r="I2615">
        <v>3265</v>
      </c>
      <c r="J2615">
        <v>32</v>
      </c>
      <c r="K2615" t="str">
        <f>VLOOKUP(J:J,[1]חוגים!A:B,2,0)</f>
        <v>פסיכולוגיה תואר שני</v>
      </c>
      <c r="L2615">
        <v>0</v>
      </c>
      <c r="M2615">
        <v>2</v>
      </c>
      <c r="N2615">
        <v>20</v>
      </c>
      <c r="O2615">
        <v>13</v>
      </c>
      <c r="P2615">
        <v>23</v>
      </c>
      <c r="Q2615">
        <v>1</v>
      </c>
      <c r="R2615">
        <v>0</v>
      </c>
      <c r="S2615">
        <v>30</v>
      </c>
      <c r="T2615">
        <v>26</v>
      </c>
      <c r="U2615">
        <v>5000</v>
      </c>
      <c r="V2615">
        <v>0</v>
      </c>
      <c r="W2615" t="s">
        <v>5321</v>
      </c>
      <c r="X2615">
        <v>0</v>
      </c>
      <c r="Y2615">
        <v>0</v>
      </c>
    </row>
    <row r="2616" spans="1:25" x14ac:dyDescent="0.2">
      <c r="A2616">
        <v>9</v>
      </c>
      <c r="B2616">
        <v>1</v>
      </c>
      <c r="C2616">
        <v>311319842</v>
      </c>
      <c r="D2616" t="s">
        <v>121</v>
      </c>
      <c r="E2616" t="s">
        <v>5322</v>
      </c>
      <c r="F2616" t="s">
        <v>538</v>
      </c>
      <c r="G2616">
        <v>2</v>
      </c>
      <c r="H2616">
        <v>94</v>
      </c>
      <c r="I2616">
        <v>6701</v>
      </c>
      <c r="J2616">
        <v>67</v>
      </c>
      <c r="K2616" t="str">
        <f>VLOOKUP(J:J,[1]חוגים!A:B,2,0)</f>
        <v>סיעוד הסבות</v>
      </c>
      <c r="L2616">
        <v>0</v>
      </c>
      <c r="M2616">
        <v>3</v>
      </c>
      <c r="N2616">
        <v>10</v>
      </c>
      <c r="O2616">
        <v>7</v>
      </c>
      <c r="P2616">
        <v>22</v>
      </c>
      <c r="Q2616">
        <v>1</v>
      </c>
      <c r="R2616">
        <v>0</v>
      </c>
      <c r="S2616">
        <v>115</v>
      </c>
      <c r="T2616">
        <v>13</v>
      </c>
      <c r="U2616">
        <v>5000</v>
      </c>
      <c r="V2616">
        <v>0</v>
      </c>
      <c r="W2616" t="s">
        <v>5323</v>
      </c>
      <c r="X2616">
        <v>0</v>
      </c>
      <c r="Y2616">
        <v>0</v>
      </c>
    </row>
    <row r="2617" spans="1:25" x14ac:dyDescent="0.2">
      <c r="A2617">
        <v>9</v>
      </c>
      <c r="B2617">
        <v>1</v>
      </c>
      <c r="C2617">
        <v>311333454</v>
      </c>
      <c r="D2617" t="s">
        <v>121</v>
      </c>
      <c r="E2617" t="s">
        <v>3362</v>
      </c>
      <c r="F2617" t="s">
        <v>871</v>
      </c>
      <c r="G2617">
        <v>1</v>
      </c>
      <c r="H2617">
        <v>93</v>
      </c>
      <c r="I2617">
        <v>6103</v>
      </c>
      <c r="J2617">
        <v>61</v>
      </c>
      <c r="K2617" t="str">
        <f>VLOOKUP(J:J,[1]חוגים!A:B,2,0)</f>
        <v>מדעי הסיעוד תואר ראשון</v>
      </c>
      <c r="L2617">
        <v>0</v>
      </c>
      <c r="M2617">
        <v>3</v>
      </c>
      <c r="N2617">
        <v>10</v>
      </c>
      <c r="O2617">
        <v>19</v>
      </c>
      <c r="P2617">
        <v>21</v>
      </c>
      <c r="Q2617">
        <v>1</v>
      </c>
      <c r="R2617">
        <v>0</v>
      </c>
      <c r="S2617">
        <v>101</v>
      </c>
      <c r="T2617">
        <v>37</v>
      </c>
      <c r="U2617">
        <v>5000</v>
      </c>
      <c r="V2617">
        <v>0</v>
      </c>
      <c r="W2617" t="s">
        <v>5324</v>
      </c>
      <c r="X2617">
        <v>0</v>
      </c>
      <c r="Y2617">
        <v>0</v>
      </c>
    </row>
    <row r="2618" spans="1:25" x14ac:dyDescent="0.2">
      <c r="A2618">
        <v>9</v>
      </c>
      <c r="B2618">
        <v>1</v>
      </c>
      <c r="C2618">
        <v>311335293</v>
      </c>
      <c r="D2618" t="s">
        <v>121</v>
      </c>
      <c r="E2618" t="s">
        <v>4879</v>
      </c>
      <c r="F2618" t="s">
        <v>5325</v>
      </c>
      <c r="G2618">
        <v>1</v>
      </c>
      <c r="H2618">
        <v>93</v>
      </c>
      <c r="I2618">
        <v>3147</v>
      </c>
      <c r="J2618">
        <v>31</v>
      </c>
      <c r="K2618" t="str">
        <f>VLOOKUP(J:J,[1]חוגים!A:B,2,0)</f>
        <v>מדעי התנהגות תואר ראשון</v>
      </c>
      <c r="L2618">
        <v>0</v>
      </c>
      <c r="M2618">
        <v>1</v>
      </c>
      <c r="N2618">
        <v>10</v>
      </c>
      <c r="O2618">
        <v>18</v>
      </c>
      <c r="P2618">
        <v>20</v>
      </c>
      <c r="Q2618">
        <v>1</v>
      </c>
      <c r="R2618">
        <v>0</v>
      </c>
      <c r="S2618">
        <v>81</v>
      </c>
      <c r="T2618">
        <v>36</v>
      </c>
      <c r="U2618">
        <v>5000</v>
      </c>
      <c r="V2618">
        <v>0</v>
      </c>
      <c r="W2618" t="s">
        <v>5326</v>
      </c>
      <c r="X2618">
        <v>0</v>
      </c>
      <c r="Y2618">
        <v>0</v>
      </c>
    </row>
    <row r="2619" spans="1:25" x14ac:dyDescent="0.2">
      <c r="A2619">
        <v>9</v>
      </c>
      <c r="B2619">
        <v>1</v>
      </c>
      <c r="C2619">
        <v>311353759</v>
      </c>
      <c r="D2619" t="s">
        <v>121</v>
      </c>
      <c r="E2619" t="s">
        <v>5327</v>
      </c>
      <c r="F2619" t="s">
        <v>142</v>
      </c>
      <c r="G2619">
        <v>2</v>
      </c>
      <c r="H2619">
        <v>93</v>
      </c>
      <c r="I2619">
        <v>6103</v>
      </c>
      <c r="J2619">
        <v>61</v>
      </c>
      <c r="K2619" t="str">
        <f>VLOOKUP(J:J,[1]חוגים!A:B,2,0)</f>
        <v>מדעי הסיעוד תואר ראשון</v>
      </c>
      <c r="L2619">
        <v>0</v>
      </c>
      <c r="M2619">
        <v>4</v>
      </c>
      <c r="N2619">
        <v>10</v>
      </c>
      <c r="O2619">
        <v>10</v>
      </c>
      <c r="P2619">
        <v>21</v>
      </c>
      <c r="Q2619">
        <v>1</v>
      </c>
      <c r="R2619">
        <v>0</v>
      </c>
      <c r="S2619">
        <v>140</v>
      </c>
      <c r="T2619">
        <v>20</v>
      </c>
      <c r="U2619">
        <v>5000</v>
      </c>
      <c r="V2619">
        <v>0</v>
      </c>
      <c r="W2619" t="s">
        <v>5328</v>
      </c>
      <c r="X2619">
        <v>0</v>
      </c>
      <c r="Y2619">
        <v>0</v>
      </c>
    </row>
    <row r="2620" spans="1:25" x14ac:dyDescent="0.2">
      <c r="A2620">
        <v>9</v>
      </c>
      <c r="B2620">
        <v>1</v>
      </c>
      <c r="C2620">
        <v>311353841</v>
      </c>
      <c r="D2620" t="s">
        <v>121</v>
      </c>
      <c r="E2620" t="s">
        <v>4895</v>
      </c>
      <c r="F2620" t="s">
        <v>1934</v>
      </c>
      <c r="G2620">
        <v>2</v>
      </c>
      <c r="H2620">
        <v>93</v>
      </c>
      <c r="I2620">
        <v>6103</v>
      </c>
      <c r="J2620">
        <v>61</v>
      </c>
      <c r="K2620" t="str">
        <f>VLOOKUP(J:J,[1]חוגים!A:B,2,0)</f>
        <v>מדעי הסיעוד תואר ראשון</v>
      </c>
      <c r="L2620">
        <v>0</v>
      </c>
      <c r="M2620">
        <v>4</v>
      </c>
      <c r="N2620">
        <v>10</v>
      </c>
      <c r="O2620">
        <v>10</v>
      </c>
      <c r="P2620">
        <v>18</v>
      </c>
      <c r="Q2620">
        <v>1</v>
      </c>
      <c r="R2620">
        <v>0</v>
      </c>
      <c r="S2620">
        <v>140</v>
      </c>
      <c r="T2620">
        <v>20</v>
      </c>
      <c r="U2620">
        <v>5000</v>
      </c>
      <c r="V2620">
        <v>0</v>
      </c>
      <c r="W2620" t="s">
        <v>5329</v>
      </c>
      <c r="X2620">
        <v>0</v>
      </c>
      <c r="Y2620">
        <v>0</v>
      </c>
    </row>
    <row r="2621" spans="1:25" x14ac:dyDescent="0.2">
      <c r="A2621">
        <v>9</v>
      </c>
      <c r="B2621">
        <v>1</v>
      </c>
      <c r="C2621">
        <v>311357487</v>
      </c>
      <c r="D2621" t="s">
        <v>121</v>
      </c>
      <c r="E2621" t="s">
        <v>4077</v>
      </c>
      <c r="F2621" t="s">
        <v>101</v>
      </c>
      <c r="G2621">
        <v>1</v>
      </c>
      <c r="H2621">
        <v>93</v>
      </c>
      <c r="I2621">
        <v>3267</v>
      </c>
      <c r="J2621">
        <v>32</v>
      </c>
      <c r="K2621" t="str">
        <f>VLOOKUP(J:J,[1]חוגים!A:B,2,0)</f>
        <v>פסיכולוגיה תואר שני</v>
      </c>
      <c r="L2621">
        <v>0</v>
      </c>
      <c r="M2621">
        <v>2</v>
      </c>
      <c r="N2621">
        <v>20</v>
      </c>
      <c r="O2621">
        <v>15</v>
      </c>
      <c r="P2621">
        <v>23</v>
      </c>
      <c r="Q2621">
        <v>1</v>
      </c>
      <c r="R2621">
        <v>0</v>
      </c>
      <c r="S2621">
        <v>24</v>
      </c>
      <c r="T2621">
        <v>30</v>
      </c>
      <c r="U2621">
        <v>5000</v>
      </c>
      <c r="V2621">
        <v>0</v>
      </c>
      <c r="W2621" t="s">
        <v>5330</v>
      </c>
      <c r="X2621">
        <v>0</v>
      </c>
      <c r="Y2621">
        <v>0</v>
      </c>
    </row>
    <row r="2622" spans="1:25" x14ac:dyDescent="0.2">
      <c r="A2622">
        <v>9</v>
      </c>
      <c r="B2622">
        <v>1</v>
      </c>
      <c r="C2622">
        <v>311362388</v>
      </c>
      <c r="D2622" t="s">
        <v>121</v>
      </c>
      <c r="E2622" t="s">
        <v>2831</v>
      </c>
      <c r="F2622" t="s">
        <v>1554</v>
      </c>
      <c r="G2622">
        <v>2</v>
      </c>
      <c r="H2622">
        <v>93</v>
      </c>
      <c r="I2622">
        <v>3279</v>
      </c>
      <c r="J2622">
        <v>32</v>
      </c>
      <c r="K2622" t="str">
        <f>VLOOKUP(J:J,[1]חוגים!A:B,2,0)</f>
        <v>פסיכולוגיה תואר שני</v>
      </c>
      <c r="L2622">
        <v>0</v>
      </c>
      <c r="M2622">
        <v>2</v>
      </c>
      <c r="N2622">
        <v>20</v>
      </c>
      <c r="O2622">
        <v>0</v>
      </c>
      <c r="P2622">
        <v>22</v>
      </c>
      <c r="Q2622">
        <v>1</v>
      </c>
      <c r="R2622">
        <v>0</v>
      </c>
      <c r="S2622">
        <v>56</v>
      </c>
      <c r="T2622">
        <v>0</v>
      </c>
      <c r="U2622">
        <v>5000</v>
      </c>
      <c r="V2622">
        <v>0</v>
      </c>
      <c r="W2622" t="s">
        <v>5331</v>
      </c>
      <c r="X2622">
        <v>0</v>
      </c>
      <c r="Y2622">
        <v>0</v>
      </c>
    </row>
    <row r="2623" spans="1:25" x14ac:dyDescent="0.2">
      <c r="A2623">
        <v>9</v>
      </c>
      <c r="B2623">
        <v>1</v>
      </c>
      <c r="C2623">
        <v>311381842</v>
      </c>
      <c r="D2623" t="s">
        <v>121</v>
      </c>
      <c r="E2623" t="s">
        <v>5332</v>
      </c>
      <c r="F2623" t="s">
        <v>5333</v>
      </c>
      <c r="G2623">
        <v>1</v>
      </c>
      <c r="H2623">
        <v>94</v>
      </c>
      <c r="I2623">
        <v>7202</v>
      </c>
      <c r="J2623">
        <v>72</v>
      </c>
      <c r="K2623" t="str">
        <f>VLOOKUP(J:J,[1]חוגים!A:B,2,0)</f>
        <v>מערכות מידע תואר שני</v>
      </c>
      <c r="L2623">
        <v>0</v>
      </c>
      <c r="M2623">
        <v>2</v>
      </c>
      <c r="N2623">
        <v>20</v>
      </c>
      <c r="O2623">
        <v>8</v>
      </c>
      <c r="P2623">
        <v>23</v>
      </c>
      <c r="Q2623">
        <v>1</v>
      </c>
      <c r="R2623">
        <v>0</v>
      </c>
      <c r="S2623">
        <v>28</v>
      </c>
      <c r="T2623">
        <v>15</v>
      </c>
      <c r="U2623">
        <v>5000</v>
      </c>
      <c r="V2623">
        <v>0</v>
      </c>
      <c r="W2623" t="s">
        <v>5334</v>
      </c>
      <c r="X2623">
        <v>0</v>
      </c>
      <c r="Y2623">
        <v>0</v>
      </c>
    </row>
    <row r="2624" spans="1:25" x14ac:dyDescent="0.2">
      <c r="A2624">
        <v>9</v>
      </c>
      <c r="B2624">
        <v>1</v>
      </c>
      <c r="C2624">
        <v>311398440</v>
      </c>
      <c r="D2624" t="s">
        <v>121</v>
      </c>
      <c r="E2624" t="s">
        <v>1682</v>
      </c>
      <c r="F2624" t="s">
        <v>1177</v>
      </c>
      <c r="G2624">
        <v>2</v>
      </c>
      <c r="H2624">
        <v>93</v>
      </c>
      <c r="I2624">
        <v>3267</v>
      </c>
      <c r="J2624">
        <v>32</v>
      </c>
      <c r="K2624" t="str">
        <f>VLOOKUP(J:J,[1]חוגים!A:B,2,0)</f>
        <v>פסיכולוגיה תואר שני</v>
      </c>
      <c r="L2624">
        <v>0</v>
      </c>
      <c r="M2624">
        <v>2</v>
      </c>
      <c r="N2624">
        <v>20</v>
      </c>
      <c r="O2624">
        <v>0</v>
      </c>
      <c r="P2624">
        <v>22</v>
      </c>
      <c r="Q2624">
        <v>1</v>
      </c>
      <c r="R2624">
        <v>0</v>
      </c>
      <c r="S2624">
        <v>58</v>
      </c>
      <c r="T2624">
        <v>0</v>
      </c>
      <c r="U2624">
        <v>5000</v>
      </c>
      <c r="V2624">
        <v>0</v>
      </c>
      <c r="W2624" t="s">
        <v>5335</v>
      </c>
      <c r="X2624">
        <v>0</v>
      </c>
      <c r="Y2624">
        <v>0</v>
      </c>
    </row>
    <row r="2625" spans="1:25" x14ac:dyDescent="0.2">
      <c r="A2625">
        <v>9</v>
      </c>
      <c r="B2625">
        <v>1</v>
      </c>
      <c r="C2625">
        <v>311400493</v>
      </c>
      <c r="D2625" t="s">
        <v>121</v>
      </c>
      <c r="E2625" t="s">
        <v>4119</v>
      </c>
      <c r="F2625" t="s">
        <v>458</v>
      </c>
      <c r="G2625">
        <v>2</v>
      </c>
      <c r="H2625">
        <v>93</v>
      </c>
      <c r="I2625">
        <v>3273</v>
      </c>
      <c r="J2625">
        <v>32</v>
      </c>
      <c r="K2625" t="str">
        <f>VLOOKUP(J:J,[1]חוגים!A:B,2,0)</f>
        <v>פסיכולוגיה תואר שני</v>
      </c>
      <c r="L2625">
        <v>0</v>
      </c>
      <c r="M2625">
        <v>1</v>
      </c>
      <c r="N2625">
        <v>20</v>
      </c>
      <c r="O2625">
        <v>15</v>
      </c>
      <c r="P2625">
        <v>23</v>
      </c>
      <c r="Q2625">
        <v>1</v>
      </c>
      <c r="R2625">
        <v>0</v>
      </c>
      <c r="S2625">
        <v>26</v>
      </c>
      <c r="T2625">
        <v>30</v>
      </c>
      <c r="U2625">
        <v>5000</v>
      </c>
      <c r="V2625">
        <v>0</v>
      </c>
      <c r="W2625" t="s">
        <v>5336</v>
      </c>
      <c r="X2625">
        <v>0</v>
      </c>
      <c r="Y2625">
        <v>0</v>
      </c>
    </row>
    <row r="2626" spans="1:25" x14ac:dyDescent="0.2">
      <c r="A2626">
        <v>9</v>
      </c>
      <c r="B2626">
        <v>1</v>
      </c>
      <c r="C2626">
        <v>311401715</v>
      </c>
      <c r="D2626" t="s">
        <v>121</v>
      </c>
      <c r="E2626" t="s">
        <v>5337</v>
      </c>
      <c r="F2626" t="s">
        <v>5338</v>
      </c>
      <c r="G2626">
        <v>2</v>
      </c>
      <c r="H2626">
        <v>93</v>
      </c>
      <c r="I2626">
        <v>6103</v>
      </c>
      <c r="J2626">
        <v>61</v>
      </c>
      <c r="K2626" t="str">
        <f>VLOOKUP(J:J,[1]חוגים!A:B,2,0)</f>
        <v>מדעי הסיעוד תואר ראשון</v>
      </c>
      <c r="L2626">
        <v>0</v>
      </c>
      <c r="M2626">
        <v>4</v>
      </c>
      <c r="N2626">
        <v>10</v>
      </c>
      <c r="O2626">
        <v>10</v>
      </c>
      <c r="P2626">
        <v>21</v>
      </c>
      <c r="Q2626">
        <v>1</v>
      </c>
      <c r="R2626">
        <v>0</v>
      </c>
      <c r="S2626">
        <v>140</v>
      </c>
      <c r="T2626">
        <v>20</v>
      </c>
      <c r="U2626">
        <v>5000</v>
      </c>
      <c r="V2626">
        <v>0</v>
      </c>
      <c r="W2626" t="s">
        <v>5339</v>
      </c>
      <c r="X2626">
        <v>0</v>
      </c>
      <c r="Y2626">
        <v>0</v>
      </c>
    </row>
    <row r="2627" spans="1:25" x14ac:dyDescent="0.2">
      <c r="A2627">
        <v>9</v>
      </c>
      <c r="B2627">
        <v>1</v>
      </c>
      <c r="C2627">
        <v>311420434</v>
      </c>
      <c r="D2627" t="s">
        <v>121</v>
      </c>
      <c r="E2627" t="s">
        <v>5340</v>
      </c>
      <c r="F2627" t="s">
        <v>266</v>
      </c>
      <c r="G2627">
        <v>2</v>
      </c>
      <c r="H2627">
        <v>95</v>
      </c>
      <c r="I2627">
        <v>6103</v>
      </c>
      <c r="J2627">
        <v>61</v>
      </c>
      <c r="K2627" t="str">
        <f>VLOOKUP(J:J,[1]חוגים!A:B,2,0)</f>
        <v>מדעי הסיעוד תואר ראשון</v>
      </c>
      <c r="L2627">
        <v>0</v>
      </c>
      <c r="M2627">
        <v>3</v>
      </c>
      <c r="N2627">
        <v>10</v>
      </c>
      <c r="O2627">
        <v>19</v>
      </c>
      <c r="P2627">
        <v>22</v>
      </c>
      <c r="Q2627">
        <v>2</v>
      </c>
      <c r="R2627">
        <v>0</v>
      </c>
      <c r="S2627">
        <v>101</v>
      </c>
      <c r="T2627">
        <v>37</v>
      </c>
      <c r="U2627">
        <v>5000</v>
      </c>
      <c r="V2627">
        <v>0</v>
      </c>
      <c r="W2627" t="s">
        <v>5341</v>
      </c>
      <c r="X2627">
        <v>0</v>
      </c>
      <c r="Y2627">
        <v>0</v>
      </c>
    </row>
    <row r="2628" spans="1:25" x14ac:dyDescent="0.2">
      <c r="A2628">
        <v>9</v>
      </c>
      <c r="B2628">
        <v>1</v>
      </c>
      <c r="C2628">
        <v>311452510</v>
      </c>
      <c r="D2628" t="s">
        <v>121</v>
      </c>
      <c r="E2628" t="s">
        <v>1344</v>
      </c>
      <c r="F2628" t="s">
        <v>29</v>
      </c>
      <c r="G2628">
        <v>1</v>
      </c>
      <c r="H2628">
        <v>94</v>
      </c>
      <c r="I2628">
        <v>1155</v>
      </c>
      <c r="J2628">
        <v>11</v>
      </c>
      <c r="K2628" t="str">
        <f>VLOOKUP(J:J,[1]חוגים!A:B,2,0)</f>
        <v>מדעי המחשב תואר ראשון</v>
      </c>
      <c r="L2628">
        <v>0</v>
      </c>
      <c r="M2628">
        <v>3</v>
      </c>
      <c r="N2628">
        <v>10</v>
      </c>
      <c r="O2628">
        <v>5</v>
      </c>
      <c r="P2628">
        <v>20</v>
      </c>
      <c r="Q2628">
        <v>1</v>
      </c>
      <c r="R2628">
        <v>0</v>
      </c>
      <c r="S2628">
        <v>117</v>
      </c>
      <c r="T2628">
        <v>9</v>
      </c>
      <c r="U2628">
        <v>5000</v>
      </c>
      <c r="V2628">
        <v>0</v>
      </c>
      <c r="W2628" t="s">
        <v>5342</v>
      </c>
      <c r="X2628">
        <v>0</v>
      </c>
      <c r="Y2628">
        <v>0</v>
      </c>
    </row>
    <row r="2629" spans="1:25" x14ac:dyDescent="0.2">
      <c r="A2629">
        <v>9</v>
      </c>
      <c r="B2629">
        <v>1</v>
      </c>
      <c r="C2629">
        <v>311484398</v>
      </c>
      <c r="D2629" t="s">
        <v>121</v>
      </c>
      <c r="E2629" t="s">
        <v>5343</v>
      </c>
      <c r="F2629" t="s">
        <v>118</v>
      </c>
      <c r="G2629">
        <v>1</v>
      </c>
      <c r="H2629">
        <v>93</v>
      </c>
      <c r="I2629">
        <v>3279</v>
      </c>
      <c r="J2629">
        <v>32</v>
      </c>
      <c r="K2629" t="str">
        <f>VLOOKUP(J:J,[1]חוגים!A:B,2,0)</f>
        <v>פסיכולוגיה תואר שני</v>
      </c>
      <c r="L2629">
        <v>0</v>
      </c>
      <c r="M2629">
        <v>2</v>
      </c>
      <c r="N2629">
        <v>20</v>
      </c>
      <c r="O2629">
        <v>15</v>
      </c>
      <c r="P2629">
        <v>23</v>
      </c>
      <c r="Q2629">
        <v>1</v>
      </c>
      <c r="R2629">
        <v>0</v>
      </c>
      <c r="S2629">
        <v>24</v>
      </c>
      <c r="T2629">
        <v>30</v>
      </c>
      <c r="U2629">
        <v>5000</v>
      </c>
      <c r="V2629">
        <v>0</v>
      </c>
      <c r="W2629" t="s">
        <v>5344</v>
      </c>
      <c r="X2629">
        <v>0</v>
      </c>
      <c r="Y2629">
        <v>0</v>
      </c>
    </row>
    <row r="2630" spans="1:25" x14ac:dyDescent="0.2">
      <c r="A2630">
        <v>9</v>
      </c>
      <c r="B2630">
        <v>1</v>
      </c>
      <c r="C2630">
        <v>311500524</v>
      </c>
      <c r="D2630" t="s">
        <v>121</v>
      </c>
      <c r="E2630" t="s">
        <v>453</v>
      </c>
      <c r="F2630" t="s">
        <v>1164</v>
      </c>
      <c r="G2630">
        <v>1</v>
      </c>
      <c r="H2630">
        <v>93</v>
      </c>
      <c r="I2630">
        <v>2767</v>
      </c>
      <c r="J2630">
        <v>27</v>
      </c>
      <c r="K2630" t="str">
        <f>VLOOKUP(J:J,[1]חוגים!A:B,2,0)</f>
        <v>מערכות מידע תואר ראשון</v>
      </c>
      <c r="L2630">
        <v>0</v>
      </c>
      <c r="M2630">
        <v>3</v>
      </c>
      <c r="N2630">
        <v>10</v>
      </c>
      <c r="O2630">
        <v>18</v>
      </c>
      <c r="P2630">
        <v>22</v>
      </c>
      <c r="Q2630">
        <v>1</v>
      </c>
      <c r="R2630">
        <v>0</v>
      </c>
      <c r="S2630">
        <v>88</v>
      </c>
      <c r="T2630">
        <v>35</v>
      </c>
      <c r="U2630">
        <v>5000</v>
      </c>
      <c r="V2630">
        <v>0</v>
      </c>
      <c r="W2630" t="s">
        <v>5345</v>
      </c>
      <c r="X2630">
        <v>0</v>
      </c>
      <c r="Y2630">
        <v>0</v>
      </c>
    </row>
    <row r="2631" spans="1:25" x14ac:dyDescent="0.2">
      <c r="A2631">
        <v>9</v>
      </c>
      <c r="B2631">
        <v>1</v>
      </c>
      <c r="C2631">
        <v>311506778</v>
      </c>
      <c r="D2631" t="s">
        <v>121</v>
      </c>
      <c r="E2631" t="s">
        <v>5346</v>
      </c>
      <c r="F2631" t="s">
        <v>648</v>
      </c>
      <c r="G2631">
        <v>2</v>
      </c>
      <c r="H2631">
        <v>93</v>
      </c>
      <c r="I2631">
        <v>3278</v>
      </c>
      <c r="J2631">
        <v>32</v>
      </c>
      <c r="K2631" t="str">
        <f>VLOOKUP(J:J,[1]חוגים!A:B,2,0)</f>
        <v>פסיכולוגיה תואר שני</v>
      </c>
      <c r="L2631">
        <v>0</v>
      </c>
      <c r="M2631">
        <v>2</v>
      </c>
      <c r="N2631">
        <v>20</v>
      </c>
      <c r="O2631">
        <v>15</v>
      </c>
      <c r="P2631">
        <v>23</v>
      </c>
      <c r="Q2631">
        <v>1</v>
      </c>
      <c r="R2631">
        <v>0</v>
      </c>
      <c r="S2631">
        <v>24</v>
      </c>
      <c r="T2631">
        <v>30</v>
      </c>
      <c r="U2631">
        <v>5000</v>
      </c>
      <c r="V2631">
        <v>0</v>
      </c>
      <c r="W2631" t="s">
        <v>5347</v>
      </c>
      <c r="X2631">
        <v>0</v>
      </c>
      <c r="Y2631">
        <v>0</v>
      </c>
    </row>
    <row r="2632" spans="1:25" x14ac:dyDescent="0.2">
      <c r="A2632">
        <v>9</v>
      </c>
      <c r="B2632">
        <v>1</v>
      </c>
      <c r="C2632">
        <v>311507362</v>
      </c>
      <c r="D2632" t="s">
        <v>121</v>
      </c>
      <c r="E2632" t="s">
        <v>5348</v>
      </c>
      <c r="F2632" t="s">
        <v>5349</v>
      </c>
      <c r="G2632">
        <v>1</v>
      </c>
      <c r="H2632">
        <v>93</v>
      </c>
      <c r="I2632">
        <v>3266</v>
      </c>
      <c r="J2632">
        <v>32</v>
      </c>
      <c r="K2632" t="str">
        <f>VLOOKUP(J:J,[1]חוגים!A:B,2,0)</f>
        <v>פסיכולוגיה תואר שני</v>
      </c>
      <c r="L2632">
        <v>0</v>
      </c>
      <c r="M2632">
        <v>2</v>
      </c>
      <c r="N2632">
        <v>20</v>
      </c>
      <c r="O2632">
        <v>0</v>
      </c>
      <c r="P2632">
        <v>21</v>
      </c>
      <c r="Q2632">
        <v>1</v>
      </c>
      <c r="R2632">
        <v>0</v>
      </c>
      <c r="S2632">
        <v>56</v>
      </c>
      <c r="T2632">
        <v>0</v>
      </c>
      <c r="U2632">
        <v>5000</v>
      </c>
      <c r="V2632">
        <v>0</v>
      </c>
      <c r="W2632" t="s">
        <v>5350</v>
      </c>
      <c r="X2632">
        <v>0</v>
      </c>
      <c r="Y2632">
        <v>0</v>
      </c>
    </row>
    <row r="2633" spans="1:25" x14ac:dyDescent="0.2">
      <c r="A2633">
        <v>9</v>
      </c>
      <c r="B2633">
        <v>1</v>
      </c>
      <c r="C2633">
        <v>311509343</v>
      </c>
      <c r="D2633" t="str">
        <f>VLOOKUP(C:C,[1]חדשים!B:C,2,0)</f>
        <v>חדש סמ 1</v>
      </c>
      <c r="E2633" t="s">
        <v>109</v>
      </c>
      <c r="F2633" t="s">
        <v>3625</v>
      </c>
      <c r="G2633">
        <v>2</v>
      </c>
      <c r="H2633">
        <v>93</v>
      </c>
      <c r="I2633">
        <v>6701</v>
      </c>
      <c r="J2633">
        <v>67</v>
      </c>
      <c r="K2633" t="str">
        <f>VLOOKUP(J:J,[1]חוגים!A:B,2,0)</f>
        <v>סיעוד הסבות</v>
      </c>
      <c r="L2633">
        <v>0</v>
      </c>
      <c r="M2633">
        <v>1</v>
      </c>
      <c r="N2633">
        <v>10</v>
      </c>
      <c r="O2633">
        <v>21</v>
      </c>
      <c r="P2633">
        <v>24</v>
      </c>
      <c r="Q2633">
        <v>1</v>
      </c>
      <c r="R2633">
        <v>0</v>
      </c>
      <c r="S2633">
        <v>0</v>
      </c>
      <c r="T2633">
        <v>41</v>
      </c>
      <c r="U2633">
        <v>5000</v>
      </c>
      <c r="V2633">
        <v>0</v>
      </c>
      <c r="W2633" t="s">
        <v>5351</v>
      </c>
      <c r="X2633">
        <v>0</v>
      </c>
      <c r="Y2633">
        <v>0</v>
      </c>
    </row>
    <row r="2634" spans="1:25" x14ac:dyDescent="0.2">
      <c r="A2634">
        <v>9</v>
      </c>
      <c r="B2634">
        <v>1</v>
      </c>
      <c r="C2634">
        <v>311516306</v>
      </c>
      <c r="D2634" t="s">
        <v>121</v>
      </c>
      <c r="E2634" t="s">
        <v>70</v>
      </c>
      <c r="F2634" t="s">
        <v>165</v>
      </c>
      <c r="G2634">
        <v>2</v>
      </c>
      <c r="H2634">
        <v>94</v>
      </c>
      <c r="I2634">
        <v>3271</v>
      </c>
      <c r="J2634">
        <v>32</v>
      </c>
      <c r="K2634" t="str">
        <f>VLOOKUP(J:J,[1]חוגים!A:B,2,0)</f>
        <v>פסיכולוגיה תואר שני</v>
      </c>
      <c r="L2634">
        <v>0</v>
      </c>
      <c r="M2634">
        <v>2</v>
      </c>
      <c r="N2634">
        <v>20</v>
      </c>
      <c r="O2634">
        <v>14</v>
      </c>
      <c r="P2634">
        <v>23</v>
      </c>
      <c r="Q2634">
        <v>1</v>
      </c>
      <c r="R2634">
        <v>0</v>
      </c>
      <c r="S2634">
        <v>24</v>
      </c>
      <c r="T2634">
        <v>28</v>
      </c>
      <c r="U2634">
        <v>5000</v>
      </c>
      <c r="V2634">
        <v>0</v>
      </c>
      <c r="W2634" t="s">
        <v>5352</v>
      </c>
      <c r="X2634">
        <v>0</v>
      </c>
      <c r="Y2634">
        <v>0</v>
      </c>
    </row>
    <row r="2635" spans="1:25" x14ac:dyDescent="0.2">
      <c r="A2635">
        <v>9</v>
      </c>
      <c r="B2635">
        <v>1</v>
      </c>
      <c r="C2635">
        <v>311523914</v>
      </c>
      <c r="D2635" t="str">
        <f>VLOOKUP(C:C,[1]חדשים!B:C,2,0)</f>
        <v>חדש סמ 1</v>
      </c>
      <c r="E2635" t="s">
        <v>437</v>
      </c>
      <c r="F2635" t="s">
        <v>5353</v>
      </c>
      <c r="G2635">
        <v>2</v>
      </c>
      <c r="H2635">
        <v>93</v>
      </c>
      <c r="I2635">
        <v>6701</v>
      </c>
      <c r="J2635">
        <v>67</v>
      </c>
      <c r="K2635" t="str">
        <f>VLOOKUP(J:J,[1]חוגים!A:B,2,0)</f>
        <v>סיעוד הסבות</v>
      </c>
      <c r="L2635">
        <v>0</v>
      </c>
      <c r="M2635">
        <v>1</v>
      </c>
      <c r="N2635">
        <v>10</v>
      </c>
      <c r="O2635">
        <v>23</v>
      </c>
      <c r="P2635">
        <v>24</v>
      </c>
      <c r="Q2635">
        <v>1</v>
      </c>
      <c r="R2635">
        <v>0</v>
      </c>
      <c r="S2635">
        <v>0</v>
      </c>
      <c r="T2635">
        <v>45</v>
      </c>
      <c r="U2635">
        <v>5000</v>
      </c>
      <c r="V2635">
        <v>0</v>
      </c>
      <c r="W2635" t="s">
        <v>5354</v>
      </c>
      <c r="X2635">
        <v>0</v>
      </c>
      <c r="Y2635">
        <v>0</v>
      </c>
    </row>
    <row r="2636" spans="1:25" x14ac:dyDescent="0.2">
      <c r="A2636">
        <v>9</v>
      </c>
      <c r="B2636">
        <v>1</v>
      </c>
      <c r="C2636">
        <v>311546188</v>
      </c>
      <c r="D2636" t="s">
        <v>121</v>
      </c>
      <c r="E2636" t="s">
        <v>5355</v>
      </c>
      <c r="F2636" t="s">
        <v>5356</v>
      </c>
      <c r="G2636">
        <v>2</v>
      </c>
      <c r="H2636">
        <v>93</v>
      </c>
      <c r="I2636">
        <v>3267</v>
      </c>
      <c r="J2636">
        <v>32</v>
      </c>
      <c r="K2636" t="str">
        <f>VLOOKUP(J:J,[1]חוגים!A:B,2,0)</f>
        <v>פסיכולוגיה תואר שני</v>
      </c>
      <c r="L2636">
        <v>0</v>
      </c>
      <c r="M2636">
        <v>2</v>
      </c>
      <c r="N2636">
        <v>20</v>
      </c>
      <c r="O2636">
        <v>0</v>
      </c>
      <c r="P2636">
        <v>22</v>
      </c>
      <c r="Q2636">
        <v>1</v>
      </c>
      <c r="R2636">
        <v>0</v>
      </c>
      <c r="S2636">
        <v>56</v>
      </c>
      <c r="T2636">
        <v>0</v>
      </c>
      <c r="U2636">
        <v>5000</v>
      </c>
      <c r="V2636">
        <v>0</v>
      </c>
      <c r="W2636" t="s">
        <v>5357</v>
      </c>
      <c r="X2636">
        <v>0</v>
      </c>
      <c r="Y2636">
        <v>0</v>
      </c>
    </row>
    <row r="2637" spans="1:25" x14ac:dyDescent="0.2">
      <c r="A2637">
        <v>9</v>
      </c>
      <c r="B2637">
        <v>1</v>
      </c>
      <c r="C2637">
        <v>311550677</v>
      </c>
      <c r="D2637" t="s">
        <v>121</v>
      </c>
      <c r="E2637" t="s">
        <v>1681</v>
      </c>
      <c r="F2637" t="s">
        <v>4983</v>
      </c>
      <c r="G2637">
        <v>2</v>
      </c>
      <c r="H2637">
        <v>94</v>
      </c>
      <c r="I2637">
        <v>2776</v>
      </c>
      <c r="J2637">
        <v>27</v>
      </c>
      <c r="K2637" t="str">
        <f>VLOOKUP(J:J,[1]חוגים!A:B,2,0)</f>
        <v>מערכות מידע תואר ראשון</v>
      </c>
      <c r="L2637">
        <v>0</v>
      </c>
      <c r="M2637">
        <v>3</v>
      </c>
      <c r="N2637">
        <v>10</v>
      </c>
      <c r="O2637">
        <v>3</v>
      </c>
      <c r="P2637">
        <v>21</v>
      </c>
      <c r="Q2637">
        <v>1</v>
      </c>
      <c r="R2637">
        <v>0</v>
      </c>
      <c r="S2637">
        <v>117</v>
      </c>
      <c r="T2637">
        <v>6</v>
      </c>
      <c r="U2637">
        <v>5000</v>
      </c>
      <c r="V2637">
        <v>0</v>
      </c>
      <c r="W2637" t="s">
        <v>5358</v>
      </c>
      <c r="X2637">
        <v>0</v>
      </c>
      <c r="Y2637">
        <v>0</v>
      </c>
    </row>
    <row r="2638" spans="1:25" x14ac:dyDescent="0.2">
      <c r="A2638">
        <v>9</v>
      </c>
      <c r="B2638">
        <v>1</v>
      </c>
      <c r="C2638">
        <v>311571863</v>
      </c>
      <c r="D2638" t="s">
        <v>121</v>
      </c>
      <c r="E2638" t="s">
        <v>3498</v>
      </c>
      <c r="F2638" t="s">
        <v>95</v>
      </c>
      <c r="G2638">
        <v>2</v>
      </c>
      <c r="H2638">
        <v>93</v>
      </c>
      <c r="I2638">
        <v>2204</v>
      </c>
      <c r="J2638">
        <v>22</v>
      </c>
      <c r="K2638" t="str">
        <f>VLOOKUP(J:J,[1]חוגים!A:B,2,0)</f>
        <v>מנהל עסקים תואר שני</v>
      </c>
      <c r="L2638">
        <v>0</v>
      </c>
      <c r="M2638">
        <v>2</v>
      </c>
      <c r="N2638">
        <v>20</v>
      </c>
      <c r="O2638">
        <v>13</v>
      </c>
      <c r="P2638">
        <v>23</v>
      </c>
      <c r="Q2638">
        <v>1</v>
      </c>
      <c r="R2638">
        <v>0</v>
      </c>
      <c r="S2638">
        <v>28</v>
      </c>
      <c r="T2638">
        <v>26</v>
      </c>
      <c r="U2638">
        <v>5000</v>
      </c>
      <c r="V2638">
        <v>0</v>
      </c>
      <c r="W2638" t="s">
        <v>5359</v>
      </c>
      <c r="X2638">
        <v>0</v>
      </c>
      <c r="Y2638">
        <v>0</v>
      </c>
    </row>
    <row r="2639" spans="1:25" x14ac:dyDescent="0.2">
      <c r="A2639">
        <v>9</v>
      </c>
      <c r="B2639">
        <v>1</v>
      </c>
      <c r="C2639">
        <v>311595748</v>
      </c>
      <c r="D2639" t="str">
        <f>VLOOKUP(C:C,[1]חדשים!B:C,2,0)</f>
        <v>חדש סמ 1</v>
      </c>
      <c r="E2639" t="s">
        <v>2074</v>
      </c>
      <c r="F2639" t="s">
        <v>70</v>
      </c>
      <c r="G2639">
        <v>2</v>
      </c>
      <c r="H2639">
        <v>93</v>
      </c>
      <c r="I2639">
        <v>3282</v>
      </c>
      <c r="J2639">
        <v>32</v>
      </c>
      <c r="K2639" t="str">
        <f>VLOOKUP(J:J,[1]חוגים!A:B,2,0)</f>
        <v>פסיכולוגיה תואר שני</v>
      </c>
      <c r="L2639">
        <v>0</v>
      </c>
      <c r="M2639">
        <v>2</v>
      </c>
      <c r="N2639">
        <v>20</v>
      </c>
      <c r="O2639">
        <v>15</v>
      </c>
      <c r="P2639">
        <v>24</v>
      </c>
      <c r="Q2639">
        <v>1</v>
      </c>
      <c r="R2639">
        <v>0</v>
      </c>
      <c r="S2639">
        <v>0</v>
      </c>
      <c r="T2639">
        <v>30</v>
      </c>
      <c r="U2639">
        <v>5000</v>
      </c>
      <c r="V2639">
        <v>0</v>
      </c>
      <c r="W2639" t="s">
        <v>5360</v>
      </c>
      <c r="X2639">
        <v>0</v>
      </c>
      <c r="Y2639">
        <v>0</v>
      </c>
    </row>
    <row r="2640" spans="1:25" x14ac:dyDescent="0.2">
      <c r="A2640">
        <v>9</v>
      </c>
      <c r="B2640">
        <v>1</v>
      </c>
      <c r="C2640">
        <v>311605489</v>
      </c>
      <c r="D2640" t="s">
        <v>121</v>
      </c>
      <c r="E2640" t="s">
        <v>660</v>
      </c>
      <c r="F2640" t="s">
        <v>677</v>
      </c>
      <c r="G2640">
        <v>1</v>
      </c>
      <c r="H2640">
        <v>93</v>
      </c>
      <c r="I2640">
        <v>7201</v>
      </c>
      <c r="J2640">
        <v>72</v>
      </c>
      <c r="K2640" t="str">
        <f>VLOOKUP(J:J,[1]חוגים!A:B,2,0)</f>
        <v>מערכות מידע תואר שני</v>
      </c>
      <c r="L2640">
        <v>0</v>
      </c>
      <c r="M2640">
        <v>2</v>
      </c>
      <c r="N2640">
        <v>20</v>
      </c>
      <c r="O2640">
        <v>8</v>
      </c>
      <c r="P2640">
        <v>23</v>
      </c>
      <c r="Q2640">
        <v>1</v>
      </c>
      <c r="R2640">
        <v>0</v>
      </c>
      <c r="S2640">
        <v>28</v>
      </c>
      <c r="T2640">
        <v>15</v>
      </c>
      <c r="U2640">
        <v>5000</v>
      </c>
      <c r="V2640">
        <v>0</v>
      </c>
      <c r="W2640" t="s">
        <v>5361</v>
      </c>
      <c r="X2640">
        <v>0</v>
      </c>
      <c r="Y2640">
        <v>0</v>
      </c>
    </row>
    <row r="2641" spans="1:25" x14ac:dyDescent="0.2">
      <c r="A2641">
        <v>9</v>
      </c>
      <c r="B2641">
        <v>1</v>
      </c>
      <c r="C2641">
        <v>311698310</v>
      </c>
      <c r="D2641" t="s">
        <v>121</v>
      </c>
      <c r="E2641" t="s">
        <v>5362</v>
      </c>
      <c r="F2641" t="s">
        <v>5363</v>
      </c>
      <c r="G2641">
        <v>1</v>
      </c>
      <c r="H2641">
        <v>80</v>
      </c>
      <c r="I2641">
        <v>6600</v>
      </c>
      <c r="J2641">
        <v>66</v>
      </c>
      <c r="K2641" t="str">
        <f>VLOOKUP(J:J,[1]חוגים!A:B,2,0)</f>
        <v>סיעוד מבחר</v>
      </c>
      <c r="L2641">
        <v>0</v>
      </c>
      <c r="M2641">
        <v>4</v>
      </c>
      <c r="N2641">
        <v>10</v>
      </c>
      <c r="O2641">
        <v>19</v>
      </c>
      <c r="P2641">
        <v>22</v>
      </c>
      <c r="Q2641">
        <v>1</v>
      </c>
      <c r="R2641">
        <v>0</v>
      </c>
      <c r="S2641">
        <v>93</v>
      </c>
      <c r="T2641">
        <v>38</v>
      </c>
      <c r="U2641">
        <v>5000</v>
      </c>
      <c r="V2641">
        <v>0</v>
      </c>
      <c r="W2641" t="s">
        <v>5364</v>
      </c>
      <c r="X2641">
        <v>0</v>
      </c>
      <c r="Y2641">
        <v>0</v>
      </c>
    </row>
    <row r="2642" spans="1:25" x14ac:dyDescent="0.2">
      <c r="A2642">
        <v>9</v>
      </c>
      <c r="B2642">
        <v>1</v>
      </c>
      <c r="C2642">
        <v>312097413</v>
      </c>
      <c r="D2642" t="s">
        <v>121</v>
      </c>
      <c r="E2642" t="s">
        <v>5365</v>
      </c>
      <c r="F2642" t="s">
        <v>348</v>
      </c>
      <c r="G2642">
        <v>2</v>
      </c>
      <c r="H2642">
        <v>92</v>
      </c>
      <c r="I2642">
        <v>6700</v>
      </c>
      <c r="J2642">
        <v>67</v>
      </c>
      <c r="K2642" t="str">
        <f>VLOOKUP(J:J,[1]חוגים!A:B,2,0)</f>
        <v>סיעוד הסבות</v>
      </c>
      <c r="L2642">
        <v>0</v>
      </c>
      <c r="M2642">
        <v>4</v>
      </c>
      <c r="N2642">
        <v>10</v>
      </c>
      <c r="O2642">
        <v>5</v>
      </c>
      <c r="P2642">
        <v>20</v>
      </c>
      <c r="Q2642">
        <v>1</v>
      </c>
      <c r="R2642">
        <v>0</v>
      </c>
      <c r="S2642">
        <v>116</v>
      </c>
      <c r="T2642">
        <v>10</v>
      </c>
      <c r="U2642">
        <v>5000</v>
      </c>
      <c r="V2642">
        <v>0</v>
      </c>
      <c r="W2642" t="s">
        <v>5366</v>
      </c>
      <c r="X2642">
        <v>0</v>
      </c>
      <c r="Y2642">
        <v>0</v>
      </c>
    </row>
    <row r="2643" spans="1:25" x14ac:dyDescent="0.2">
      <c r="A2643">
        <v>9</v>
      </c>
      <c r="B2643">
        <v>1</v>
      </c>
      <c r="C2643">
        <v>312123987</v>
      </c>
      <c r="D2643" t="s">
        <v>121</v>
      </c>
      <c r="E2643" t="s">
        <v>5367</v>
      </c>
      <c r="F2643" t="s">
        <v>5368</v>
      </c>
      <c r="G2643">
        <v>1</v>
      </c>
      <c r="H2643">
        <v>94</v>
      </c>
      <c r="I2643">
        <v>1155</v>
      </c>
      <c r="J2643">
        <v>11</v>
      </c>
      <c r="K2643" t="str">
        <f>VLOOKUP(J:J,[1]חוגים!A:B,2,0)</f>
        <v>מדעי המחשב תואר ראשון</v>
      </c>
      <c r="L2643">
        <v>0</v>
      </c>
      <c r="M2643">
        <v>3</v>
      </c>
      <c r="N2643">
        <v>10</v>
      </c>
      <c r="O2643">
        <v>4</v>
      </c>
      <c r="P2643">
        <v>21</v>
      </c>
      <c r="Q2643">
        <v>1</v>
      </c>
      <c r="R2643">
        <v>0</v>
      </c>
      <c r="S2643">
        <v>116</v>
      </c>
      <c r="T2643">
        <v>8</v>
      </c>
      <c r="U2643">
        <v>5000</v>
      </c>
      <c r="V2643">
        <v>0</v>
      </c>
      <c r="W2643" t="s">
        <v>5369</v>
      </c>
      <c r="X2643">
        <v>0</v>
      </c>
      <c r="Y2643">
        <v>0</v>
      </c>
    </row>
    <row r="2644" spans="1:25" x14ac:dyDescent="0.2">
      <c r="A2644">
        <v>9</v>
      </c>
      <c r="B2644">
        <v>1</v>
      </c>
      <c r="C2644">
        <v>312128739</v>
      </c>
      <c r="D2644" t="s">
        <v>121</v>
      </c>
      <c r="E2644" t="s">
        <v>4536</v>
      </c>
      <c r="F2644" t="s">
        <v>5370</v>
      </c>
      <c r="G2644">
        <v>2</v>
      </c>
      <c r="H2644">
        <v>94</v>
      </c>
      <c r="I2644">
        <v>6702</v>
      </c>
      <c r="J2644">
        <v>67</v>
      </c>
      <c r="K2644" t="str">
        <f>VLOOKUP(J:J,[1]חוגים!A:B,2,0)</f>
        <v>סיעוד הסבות</v>
      </c>
      <c r="L2644">
        <v>0</v>
      </c>
      <c r="M2644">
        <v>2</v>
      </c>
      <c r="N2644">
        <v>10</v>
      </c>
      <c r="O2644">
        <v>23</v>
      </c>
      <c r="P2644">
        <v>23</v>
      </c>
      <c r="Q2644">
        <v>1</v>
      </c>
      <c r="R2644">
        <v>0</v>
      </c>
      <c r="S2644">
        <v>42</v>
      </c>
      <c r="T2644">
        <v>45</v>
      </c>
      <c r="U2644">
        <v>5000</v>
      </c>
      <c r="V2644">
        <v>0</v>
      </c>
      <c r="W2644" t="s">
        <v>5371</v>
      </c>
      <c r="X2644">
        <v>0</v>
      </c>
      <c r="Y2644">
        <v>0</v>
      </c>
    </row>
    <row r="2645" spans="1:25" x14ac:dyDescent="0.2">
      <c r="A2645">
        <v>9</v>
      </c>
      <c r="B2645">
        <v>1</v>
      </c>
      <c r="C2645">
        <v>312132194</v>
      </c>
      <c r="D2645" t="s">
        <v>121</v>
      </c>
      <c r="E2645" t="s">
        <v>871</v>
      </c>
      <c r="F2645" t="s">
        <v>1559</v>
      </c>
      <c r="G2645">
        <v>1</v>
      </c>
      <c r="H2645">
        <v>94</v>
      </c>
      <c r="I2645">
        <v>1155</v>
      </c>
      <c r="J2645">
        <v>11</v>
      </c>
      <c r="K2645" t="str">
        <f>VLOOKUP(J:J,[1]חוגים!A:B,2,0)</f>
        <v>מדעי המחשב תואר ראשון</v>
      </c>
      <c r="L2645">
        <v>0</v>
      </c>
      <c r="M2645">
        <v>3</v>
      </c>
      <c r="N2645">
        <v>10</v>
      </c>
      <c r="O2645">
        <v>14</v>
      </c>
      <c r="P2645">
        <v>21</v>
      </c>
      <c r="Q2645">
        <v>1</v>
      </c>
      <c r="R2645">
        <v>0</v>
      </c>
      <c r="S2645">
        <v>96</v>
      </c>
      <c r="T2645">
        <v>28</v>
      </c>
      <c r="U2645">
        <v>5000</v>
      </c>
      <c r="V2645">
        <v>0</v>
      </c>
      <c r="W2645" t="s">
        <v>5372</v>
      </c>
      <c r="X2645">
        <v>0</v>
      </c>
      <c r="Y2645">
        <v>0</v>
      </c>
    </row>
    <row r="2646" spans="1:25" x14ac:dyDescent="0.2">
      <c r="A2646">
        <v>9</v>
      </c>
      <c r="B2646">
        <v>1</v>
      </c>
      <c r="C2646">
        <v>312160583</v>
      </c>
      <c r="D2646" t="s">
        <v>121</v>
      </c>
      <c r="E2646" t="s">
        <v>5373</v>
      </c>
      <c r="F2646" t="s">
        <v>123</v>
      </c>
      <c r="G2646">
        <v>1</v>
      </c>
      <c r="H2646">
        <v>94</v>
      </c>
      <c r="I2646">
        <v>1155</v>
      </c>
      <c r="J2646">
        <v>11</v>
      </c>
      <c r="K2646" t="str">
        <f>VLOOKUP(J:J,[1]חוגים!A:B,2,0)</f>
        <v>מדעי המחשב תואר ראשון</v>
      </c>
      <c r="L2646">
        <v>0</v>
      </c>
      <c r="M2646">
        <v>3</v>
      </c>
      <c r="N2646">
        <v>10</v>
      </c>
      <c r="O2646">
        <v>2</v>
      </c>
      <c r="P2646">
        <v>21</v>
      </c>
      <c r="Q2646">
        <v>1</v>
      </c>
      <c r="R2646">
        <v>0</v>
      </c>
      <c r="S2646">
        <v>122</v>
      </c>
      <c r="T2646">
        <v>4</v>
      </c>
      <c r="U2646">
        <v>5000</v>
      </c>
      <c r="V2646">
        <v>0</v>
      </c>
      <c r="W2646" t="s">
        <v>5374</v>
      </c>
      <c r="X2646">
        <v>0</v>
      </c>
      <c r="Y2646">
        <v>0</v>
      </c>
    </row>
    <row r="2647" spans="1:25" x14ac:dyDescent="0.2">
      <c r="A2647">
        <v>9</v>
      </c>
      <c r="B2647">
        <v>1</v>
      </c>
      <c r="C2647">
        <v>312160617</v>
      </c>
      <c r="D2647" t="s">
        <v>121</v>
      </c>
      <c r="E2647" t="s">
        <v>3392</v>
      </c>
      <c r="F2647" t="s">
        <v>29</v>
      </c>
      <c r="G2647">
        <v>1</v>
      </c>
      <c r="H2647">
        <v>94</v>
      </c>
      <c r="I2647">
        <v>3147</v>
      </c>
      <c r="J2647">
        <v>31</v>
      </c>
      <c r="K2647" t="str">
        <f>VLOOKUP(J:J,[1]חוגים!A:B,2,0)</f>
        <v>מדעי התנהגות תואר ראשון</v>
      </c>
      <c r="L2647">
        <v>0</v>
      </c>
      <c r="M2647">
        <v>3</v>
      </c>
      <c r="N2647">
        <v>10</v>
      </c>
      <c r="O2647">
        <v>16</v>
      </c>
      <c r="P2647">
        <v>22</v>
      </c>
      <c r="Q2647">
        <v>2</v>
      </c>
      <c r="R2647">
        <v>0</v>
      </c>
      <c r="S2647">
        <v>82</v>
      </c>
      <c r="T2647">
        <v>32</v>
      </c>
      <c r="U2647">
        <v>5000</v>
      </c>
      <c r="V2647">
        <v>0</v>
      </c>
      <c r="W2647" t="s">
        <v>5375</v>
      </c>
      <c r="X2647">
        <v>0</v>
      </c>
      <c r="Y2647">
        <v>0</v>
      </c>
    </row>
    <row r="2648" spans="1:25" x14ac:dyDescent="0.2">
      <c r="A2648">
        <v>9</v>
      </c>
      <c r="B2648">
        <v>1</v>
      </c>
      <c r="C2648">
        <v>312161359</v>
      </c>
      <c r="D2648" t="s">
        <v>121</v>
      </c>
      <c r="E2648" t="s">
        <v>5376</v>
      </c>
      <c r="F2648" t="s">
        <v>838</v>
      </c>
      <c r="G2648">
        <v>2</v>
      </c>
      <c r="H2648">
        <v>94</v>
      </c>
      <c r="I2648">
        <v>3283</v>
      </c>
      <c r="J2648">
        <v>32</v>
      </c>
      <c r="K2648" t="str">
        <f>VLOOKUP(J:J,[1]חוגים!A:B,2,0)</f>
        <v>פסיכולוגיה תואר שני</v>
      </c>
      <c r="L2648">
        <v>0</v>
      </c>
      <c r="M2648">
        <v>2</v>
      </c>
      <c r="N2648">
        <v>20</v>
      </c>
      <c r="O2648">
        <v>11</v>
      </c>
      <c r="P2648">
        <v>23</v>
      </c>
      <c r="Q2648">
        <v>1</v>
      </c>
      <c r="R2648">
        <v>0</v>
      </c>
      <c r="S2648">
        <v>32</v>
      </c>
      <c r="T2648">
        <v>22</v>
      </c>
      <c r="U2648">
        <v>5000</v>
      </c>
      <c r="V2648">
        <v>0</v>
      </c>
      <c r="W2648" t="s">
        <v>5377</v>
      </c>
      <c r="X2648">
        <v>0</v>
      </c>
      <c r="Y2648">
        <v>0</v>
      </c>
    </row>
    <row r="2649" spans="1:25" x14ac:dyDescent="0.2">
      <c r="A2649">
        <v>9</v>
      </c>
      <c r="B2649">
        <v>1</v>
      </c>
      <c r="C2649">
        <v>312167802</v>
      </c>
      <c r="D2649" t="s">
        <v>121</v>
      </c>
      <c r="E2649" t="s">
        <v>5378</v>
      </c>
      <c r="F2649" t="s">
        <v>638</v>
      </c>
      <c r="G2649">
        <v>2</v>
      </c>
      <c r="H2649">
        <v>94</v>
      </c>
      <c r="I2649">
        <v>3278</v>
      </c>
      <c r="J2649">
        <v>32</v>
      </c>
      <c r="K2649" t="str">
        <f>VLOOKUP(J:J,[1]חוגים!A:B,2,0)</f>
        <v>פסיכולוגיה תואר שני</v>
      </c>
      <c r="L2649">
        <v>0</v>
      </c>
      <c r="M2649">
        <v>2</v>
      </c>
      <c r="N2649">
        <v>20</v>
      </c>
      <c r="O2649">
        <v>0</v>
      </c>
      <c r="P2649">
        <v>22</v>
      </c>
      <c r="Q2649">
        <v>1</v>
      </c>
      <c r="R2649">
        <v>0</v>
      </c>
      <c r="S2649">
        <v>56</v>
      </c>
      <c r="T2649">
        <v>0</v>
      </c>
      <c r="U2649">
        <v>5000</v>
      </c>
      <c r="V2649">
        <v>0</v>
      </c>
      <c r="W2649" t="s">
        <v>5379</v>
      </c>
      <c r="X2649">
        <v>0</v>
      </c>
      <c r="Y2649">
        <v>0</v>
      </c>
    </row>
    <row r="2650" spans="1:25" x14ac:dyDescent="0.2">
      <c r="A2650">
        <v>9</v>
      </c>
      <c r="B2650">
        <v>1</v>
      </c>
      <c r="C2650">
        <v>312168131</v>
      </c>
      <c r="D2650" t="s">
        <v>121</v>
      </c>
      <c r="E2650" t="s">
        <v>2338</v>
      </c>
      <c r="F2650" t="s">
        <v>423</v>
      </c>
      <c r="G2650">
        <v>2</v>
      </c>
      <c r="H2650">
        <v>94</v>
      </c>
      <c r="I2650">
        <v>3282</v>
      </c>
      <c r="J2650">
        <v>32</v>
      </c>
      <c r="K2650" t="str">
        <f>VLOOKUP(J:J,[1]חוגים!A:B,2,0)</f>
        <v>פסיכולוגיה תואר שני</v>
      </c>
      <c r="L2650">
        <v>0</v>
      </c>
      <c r="M2650">
        <v>2</v>
      </c>
      <c r="N2650">
        <v>20</v>
      </c>
      <c r="O2650">
        <v>13</v>
      </c>
      <c r="P2650">
        <v>23</v>
      </c>
      <c r="Q2650">
        <v>1</v>
      </c>
      <c r="R2650">
        <v>0</v>
      </c>
      <c r="S2650">
        <v>28</v>
      </c>
      <c r="T2650">
        <v>26</v>
      </c>
      <c r="U2650">
        <v>5000</v>
      </c>
      <c r="V2650">
        <v>0</v>
      </c>
      <c r="W2650" t="s">
        <v>5380</v>
      </c>
      <c r="X2650">
        <v>0</v>
      </c>
      <c r="Y2650">
        <v>0</v>
      </c>
    </row>
    <row r="2651" spans="1:25" x14ac:dyDescent="0.2">
      <c r="A2651">
        <v>9</v>
      </c>
      <c r="B2651">
        <v>1</v>
      </c>
      <c r="C2651">
        <v>312169717</v>
      </c>
      <c r="D2651" t="s">
        <v>121</v>
      </c>
      <c r="E2651" t="s">
        <v>5381</v>
      </c>
      <c r="F2651" t="s">
        <v>597</v>
      </c>
      <c r="G2651">
        <v>1</v>
      </c>
      <c r="H2651">
        <v>99</v>
      </c>
      <c r="I2651">
        <v>6600</v>
      </c>
      <c r="J2651">
        <v>66</v>
      </c>
      <c r="K2651" t="str">
        <f>VLOOKUP(J:J,[1]חוגים!A:B,2,0)</f>
        <v>סיעוד מבחר</v>
      </c>
      <c r="L2651">
        <v>0</v>
      </c>
      <c r="M2651">
        <v>2</v>
      </c>
      <c r="N2651">
        <v>10</v>
      </c>
      <c r="O2651">
        <v>1</v>
      </c>
      <c r="P2651">
        <v>23</v>
      </c>
      <c r="Q2651">
        <v>1</v>
      </c>
      <c r="R2651">
        <v>0</v>
      </c>
      <c r="S2651">
        <v>42</v>
      </c>
      <c r="T2651">
        <v>2</v>
      </c>
      <c r="U2651">
        <v>5000</v>
      </c>
      <c r="V2651">
        <v>0</v>
      </c>
      <c r="W2651" t="s">
        <v>5382</v>
      </c>
      <c r="X2651">
        <v>0</v>
      </c>
      <c r="Y2651">
        <v>0</v>
      </c>
    </row>
    <row r="2652" spans="1:25" x14ac:dyDescent="0.2">
      <c r="A2652">
        <v>9</v>
      </c>
      <c r="B2652">
        <v>1</v>
      </c>
      <c r="C2652">
        <v>312170699</v>
      </c>
      <c r="D2652" t="s">
        <v>121</v>
      </c>
      <c r="E2652" t="s">
        <v>682</v>
      </c>
      <c r="F2652" t="s">
        <v>5383</v>
      </c>
      <c r="G2652">
        <v>2</v>
      </c>
      <c r="H2652">
        <v>94</v>
      </c>
      <c r="I2652">
        <v>2165</v>
      </c>
      <c r="J2652">
        <v>21</v>
      </c>
      <c r="K2652" t="str">
        <f>VLOOKUP(J:J,[1]חוגים!A:B,2,0)</f>
        <v>כלכלה וניהול תואר ראשון</v>
      </c>
      <c r="L2652">
        <v>0</v>
      </c>
      <c r="M2652">
        <v>3</v>
      </c>
      <c r="N2652">
        <v>10</v>
      </c>
      <c r="O2652">
        <v>14</v>
      </c>
      <c r="P2652">
        <v>22</v>
      </c>
      <c r="Q2652">
        <v>1</v>
      </c>
      <c r="R2652">
        <v>0</v>
      </c>
      <c r="S2652">
        <v>85</v>
      </c>
      <c r="T2652">
        <v>27</v>
      </c>
      <c r="U2652">
        <v>5000</v>
      </c>
      <c r="V2652">
        <v>0</v>
      </c>
      <c r="W2652" t="s">
        <v>5384</v>
      </c>
      <c r="X2652">
        <v>0</v>
      </c>
      <c r="Y2652">
        <v>0</v>
      </c>
    </row>
    <row r="2653" spans="1:25" x14ac:dyDescent="0.2">
      <c r="A2653">
        <v>9</v>
      </c>
      <c r="B2653">
        <v>1</v>
      </c>
      <c r="C2653">
        <v>312178437</v>
      </c>
      <c r="D2653" t="str">
        <f>VLOOKUP(C:C,[1]חדשים!B:C,2,0)</f>
        <v>חדש סמ 1</v>
      </c>
      <c r="E2653" t="s">
        <v>5385</v>
      </c>
      <c r="F2653" t="s">
        <v>5386</v>
      </c>
      <c r="G2653">
        <v>2</v>
      </c>
      <c r="H2653">
        <v>94</v>
      </c>
      <c r="I2653">
        <v>3275</v>
      </c>
      <c r="J2653">
        <v>32</v>
      </c>
      <c r="K2653" t="str">
        <f>VLOOKUP(J:J,[1]חוגים!A:B,2,0)</f>
        <v>פסיכולוגיה תואר שני</v>
      </c>
      <c r="L2653">
        <v>0</v>
      </c>
      <c r="M2653">
        <v>1</v>
      </c>
      <c r="N2653">
        <v>20</v>
      </c>
      <c r="O2653">
        <v>18</v>
      </c>
      <c r="P2653">
        <v>24</v>
      </c>
      <c r="Q2653">
        <v>1</v>
      </c>
      <c r="R2653">
        <v>0</v>
      </c>
      <c r="S2653">
        <v>0</v>
      </c>
      <c r="T2653">
        <v>36</v>
      </c>
      <c r="U2653">
        <v>5000</v>
      </c>
      <c r="V2653">
        <v>0</v>
      </c>
      <c r="W2653" t="s">
        <v>5387</v>
      </c>
      <c r="X2653">
        <v>0</v>
      </c>
      <c r="Y2653">
        <v>0</v>
      </c>
    </row>
    <row r="2654" spans="1:25" x14ac:dyDescent="0.2">
      <c r="A2654">
        <v>9</v>
      </c>
      <c r="B2654">
        <v>1</v>
      </c>
      <c r="C2654">
        <v>312182009</v>
      </c>
      <c r="D2654" t="s">
        <v>121</v>
      </c>
      <c r="E2654" t="s">
        <v>5388</v>
      </c>
      <c r="F2654" t="s">
        <v>843</v>
      </c>
      <c r="G2654">
        <v>1</v>
      </c>
      <c r="H2654">
        <v>94</v>
      </c>
      <c r="I2654">
        <v>1155</v>
      </c>
      <c r="J2654">
        <v>11</v>
      </c>
      <c r="K2654" t="str">
        <f>VLOOKUP(J:J,[1]חוגים!A:B,2,0)</f>
        <v>מדעי המחשב תואר ראשון</v>
      </c>
      <c r="L2654">
        <v>0</v>
      </c>
      <c r="M2654">
        <v>3</v>
      </c>
      <c r="N2654">
        <v>10</v>
      </c>
      <c r="O2654">
        <v>21</v>
      </c>
      <c r="P2654">
        <v>22</v>
      </c>
      <c r="Q2654">
        <v>2</v>
      </c>
      <c r="R2654">
        <v>0</v>
      </c>
      <c r="S2654">
        <v>82</v>
      </c>
      <c r="T2654">
        <v>42</v>
      </c>
      <c r="U2654">
        <v>5000</v>
      </c>
      <c r="V2654">
        <v>0</v>
      </c>
      <c r="W2654" t="s">
        <v>5389</v>
      </c>
      <c r="X2654">
        <v>0</v>
      </c>
      <c r="Y2654">
        <v>0</v>
      </c>
    </row>
    <row r="2655" spans="1:25" x14ac:dyDescent="0.2">
      <c r="A2655">
        <v>9</v>
      </c>
      <c r="B2655">
        <v>1</v>
      </c>
      <c r="C2655">
        <v>312198179</v>
      </c>
      <c r="D2655" t="s">
        <v>121</v>
      </c>
      <c r="E2655" t="s">
        <v>5390</v>
      </c>
      <c r="F2655" t="s">
        <v>610</v>
      </c>
      <c r="G2655">
        <v>1</v>
      </c>
      <c r="H2655">
        <v>94</v>
      </c>
      <c r="I2655">
        <v>1155</v>
      </c>
      <c r="J2655">
        <v>11</v>
      </c>
      <c r="K2655" t="str">
        <f>VLOOKUP(J:J,[1]חוגים!A:B,2,0)</f>
        <v>מדעי המחשב תואר ראשון</v>
      </c>
      <c r="L2655">
        <v>0</v>
      </c>
      <c r="M2655">
        <v>3</v>
      </c>
      <c r="N2655">
        <v>10</v>
      </c>
      <c r="O2655">
        <v>19</v>
      </c>
      <c r="P2655">
        <v>21</v>
      </c>
      <c r="Q2655">
        <v>1</v>
      </c>
      <c r="R2655">
        <v>0</v>
      </c>
      <c r="S2655">
        <v>91</v>
      </c>
      <c r="T2655">
        <v>38</v>
      </c>
      <c r="U2655">
        <v>5000</v>
      </c>
      <c r="V2655">
        <v>0</v>
      </c>
      <c r="W2655" t="s">
        <v>5391</v>
      </c>
      <c r="X2655">
        <v>0</v>
      </c>
      <c r="Y2655">
        <v>0</v>
      </c>
    </row>
    <row r="2656" spans="1:25" x14ac:dyDescent="0.2">
      <c r="A2656">
        <v>9</v>
      </c>
      <c r="B2656">
        <v>1</v>
      </c>
      <c r="C2656">
        <v>312208150</v>
      </c>
      <c r="D2656" t="s">
        <v>121</v>
      </c>
      <c r="E2656" t="s">
        <v>5392</v>
      </c>
      <c r="F2656" t="s">
        <v>2156</v>
      </c>
      <c r="G2656">
        <v>1</v>
      </c>
      <c r="H2656">
        <v>94</v>
      </c>
      <c r="I2656">
        <v>3147</v>
      </c>
      <c r="J2656">
        <v>31</v>
      </c>
      <c r="K2656" t="str">
        <f>VLOOKUP(J:J,[1]חוגים!A:B,2,0)</f>
        <v>מדעי התנהגות תואר ראשון</v>
      </c>
      <c r="L2656">
        <v>0</v>
      </c>
      <c r="M2656">
        <v>3</v>
      </c>
      <c r="N2656">
        <v>10</v>
      </c>
      <c r="O2656">
        <v>2</v>
      </c>
      <c r="P2656">
        <v>20</v>
      </c>
      <c r="Q2656">
        <v>1</v>
      </c>
      <c r="R2656">
        <v>0</v>
      </c>
      <c r="S2656">
        <v>114</v>
      </c>
      <c r="T2656">
        <v>4</v>
      </c>
      <c r="U2656">
        <v>5000</v>
      </c>
      <c r="V2656">
        <v>0</v>
      </c>
      <c r="W2656" t="s">
        <v>5393</v>
      </c>
      <c r="X2656">
        <v>0</v>
      </c>
      <c r="Y2656">
        <v>0</v>
      </c>
    </row>
    <row r="2657" spans="1:25" x14ac:dyDescent="0.2">
      <c r="A2657">
        <v>9</v>
      </c>
      <c r="B2657">
        <v>1</v>
      </c>
      <c r="C2657">
        <v>312236797</v>
      </c>
      <c r="D2657" t="s">
        <v>121</v>
      </c>
      <c r="E2657" t="s">
        <v>1629</v>
      </c>
      <c r="F2657" t="s">
        <v>1177</v>
      </c>
      <c r="G2657">
        <v>2</v>
      </c>
      <c r="H2657">
        <v>94</v>
      </c>
      <c r="I2657">
        <v>3283</v>
      </c>
      <c r="J2657">
        <v>32</v>
      </c>
      <c r="K2657" t="str">
        <f>VLOOKUP(J:J,[1]חוגים!A:B,2,0)</f>
        <v>פסיכולוגיה תואר שני</v>
      </c>
      <c r="L2657">
        <v>0</v>
      </c>
      <c r="M2657">
        <v>2</v>
      </c>
      <c r="N2657">
        <v>20</v>
      </c>
      <c r="O2657">
        <v>0</v>
      </c>
      <c r="P2657">
        <v>22</v>
      </c>
      <c r="Q2657">
        <v>1</v>
      </c>
      <c r="R2657">
        <v>0</v>
      </c>
      <c r="S2657">
        <v>56</v>
      </c>
      <c r="T2657">
        <v>0</v>
      </c>
      <c r="U2657">
        <v>5000</v>
      </c>
      <c r="V2657">
        <v>0</v>
      </c>
      <c r="W2657" t="s">
        <v>5394</v>
      </c>
      <c r="X2657">
        <v>0</v>
      </c>
      <c r="Y2657">
        <v>0</v>
      </c>
    </row>
    <row r="2658" spans="1:25" x14ac:dyDescent="0.2">
      <c r="A2658">
        <v>9</v>
      </c>
      <c r="B2658">
        <v>1</v>
      </c>
      <c r="C2658">
        <v>312238884</v>
      </c>
      <c r="D2658" t="str">
        <f>VLOOKUP(C:C,[1]חדשים!B:C,2,0)</f>
        <v>חדש סמ 1</v>
      </c>
      <c r="E2658" t="s">
        <v>89</v>
      </c>
      <c r="F2658" t="s">
        <v>5395</v>
      </c>
      <c r="G2658">
        <v>2</v>
      </c>
      <c r="H2658">
        <v>94</v>
      </c>
      <c r="I2658">
        <v>2203</v>
      </c>
      <c r="J2658">
        <v>22</v>
      </c>
      <c r="K2658" t="str">
        <f>VLOOKUP(J:J,[1]חוגים!A:B,2,0)</f>
        <v>מנהל עסקים תואר שני</v>
      </c>
      <c r="L2658">
        <v>0</v>
      </c>
      <c r="M2658">
        <v>1</v>
      </c>
      <c r="N2658">
        <v>20</v>
      </c>
      <c r="O2658">
        <v>12</v>
      </c>
      <c r="P2658">
        <v>24</v>
      </c>
      <c r="Q2658">
        <v>1</v>
      </c>
      <c r="R2658">
        <v>0</v>
      </c>
      <c r="S2658">
        <v>0</v>
      </c>
      <c r="T2658">
        <v>24</v>
      </c>
      <c r="U2658">
        <v>5000</v>
      </c>
      <c r="V2658">
        <v>0</v>
      </c>
      <c r="W2658" t="s">
        <v>5396</v>
      </c>
      <c r="X2658">
        <v>0</v>
      </c>
      <c r="Y2658">
        <v>0</v>
      </c>
    </row>
    <row r="2659" spans="1:25" x14ac:dyDescent="0.2">
      <c r="A2659">
        <v>9</v>
      </c>
      <c r="B2659">
        <v>1</v>
      </c>
      <c r="C2659">
        <v>312240294</v>
      </c>
      <c r="D2659" t="s">
        <v>121</v>
      </c>
      <c r="E2659" t="s">
        <v>224</v>
      </c>
      <c r="F2659" t="s">
        <v>934</v>
      </c>
      <c r="G2659">
        <v>2</v>
      </c>
      <c r="H2659">
        <v>94</v>
      </c>
      <c r="I2659">
        <v>6103</v>
      </c>
      <c r="J2659">
        <v>61</v>
      </c>
      <c r="K2659" t="str">
        <f>VLOOKUP(J:J,[1]חוגים!A:B,2,0)</f>
        <v>מדעי הסיעוד תואר ראשון</v>
      </c>
      <c r="L2659">
        <v>0</v>
      </c>
      <c r="M2659">
        <v>3</v>
      </c>
      <c r="N2659">
        <v>10</v>
      </c>
      <c r="O2659">
        <v>19</v>
      </c>
      <c r="P2659">
        <v>22</v>
      </c>
      <c r="Q2659">
        <v>2</v>
      </c>
      <c r="R2659">
        <v>0</v>
      </c>
      <c r="S2659">
        <v>101</v>
      </c>
      <c r="T2659">
        <v>37</v>
      </c>
      <c r="U2659">
        <v>5000</v>
      </c>
      <c r="V2659">
        <v>0</v>
      </c>
      <c r="W2659" t="s">
        <v>5397</v>
      </c>
      <c r="X2659">
        <v>0</v>
      </c>
      <c r="Y2659">
        <v>0</v>
      </c>
    </row>
    <row r="2660" spans="1:25" x14ac:dyDescent="0.2">
      <c r="A2660">
        <v>9</v>
      </c>
      <c r="B2660">
        <v>1</v>
      </c>
      <c r="C2660">
        <v>312242779</v>
      </c>
      <c r="D2660" t="s">
        <v>121</v>
      </c>
      <c r="E2660" t="s">
        <v>5398</v>
      </c>
      <c r="F2660" t="s">
        <v>1008</v>
      </c>
      <c r="G2660">
        <v>2</v>
      </c>
      <c r="H2660">
        <v>94</v>
      </c>
      <c r="I2660">
        <v>3287</v>
      </c>
      <c r="J2660">
        <v>32</v>
      </c>
      <c r="K2660" t="str">
        <f>VLOOKUP(J:J,[1]חוגים!A:B,2,0)</f>
        <v>פסיכולוגיה תואר שני</v>
      </c>
      <c r="L2660">
        <v>0</v>
      </c>
      <c r="M2660">
        <v>2</v>
      </c>
      <c r="N2660">
        <v>20</v>
      </c>
      <c r="O2660">
        <v>15</v>
      </c>
      <c r="P2660">
        <v>23</v>
      </c>
      <c r="Q2660">
        <v>1</v>
      </c>
      <c r="R2660">
        <v>0</v>
      </c>
      <c r="S2660">
        <v>26</v>
      </c>
      <c r="T2660">
        <v>30</v>
      </c>
      <c r="U2660">
        <v>5000</v>
      </c>
      <c r="V2660">
        <v>0</v>
      </c>
      <c r="W2660" t="s">
        <v>5399</v>
      </c>
      <c r="X2660">
        <v>0</v>
      </c>
      <c r="Y2660">
        <v>0</v>
      </c>
    </row>
    <row r="2661" spans="1:25" x14ac:dyDescent="0.2">
      <c r="A2661">
        <v>9</v>
      </c>
      <c r="B2661">
        <v>1</v>
      </c>
      <c r="C2661">
        <v>312251671</v>
      </c>
      <c r="D2661" t="s">
        <v>121</v>
      </c>
      <c r="E2661" t="s">
        <v>5400</v>
      </c>
      <c r="F2661" t="s">
        <v>2800</v>
      </c>
      <c r="G2661">
        <v>1</v>
      </c>
      <c r="H2661">
        <v>94</v>
      </c>
      <c r="I2661">
        <v>3147</v>
      </c>
      <c r="J2661">
        <v>31</v>
      </c>
      <c r="K2661" t="str">
        <f>VLOOKUP(J:J,[1]חוגים!A:B,2,0)</f>
        <v>מדעי התנהגות תואר ראשון</v>
      </c>
      <c r="L2661">
        <v>0</v>
      </c>
      <c r="M2661">
        <v>3</v>
      </c>
      <c r="N2661">
        <v>10</v>
      </c>
      <c r="O2661">
        <v>2</v>
      </c>
      <c r="P2661">
        <v>18</v>
      </c>
      <c r="Q2661">
        <v>1</v>
      </c>
      <c r="R2661">
        <v>0</v>
      </c>
      <c r="S2661">
        <v>110</v>
      </c>
      <c r="T2661">
        <v>4</v>
      </c>
      <c r="U2661">
        <v>5000</v>
      </c>
      <c r="V2661">
        <v>0</v>
      </c>
      <c r="W2661" t="s">
        <v>5401</v>
      </c>
      <c r="X2661">
        <v>0</v>
      </c>
      <c r="Y2661">
        <v>0</v>
      </c>
    </row>
    <row r="2662" spans="1:25" x14ac:dyDescent="0.2">
      <c r="A2662">
        <v>9</v>
      </c>
      <c r="B2662">
        <v>1</v>
      </c>
      <c r="C2662">
        <v>312255821</v>
      </c>
      <c r="D2662" t="str">
        <f>VLOOKUP(C:C,[1]חדשים!B:C,2,0)</f>
        <v>חדש סמ 1</v>
      </c>
      <c r="E2662" t="s">
        <v>5402</v>
      </c>
      <c r="F2662" t="s">
        <v>934</v>
      </c>
      <c r="G2662">
        <v>2</v>
      </c>
      <c r="H2662">
        <v>94</v>
      </c>
      <c r="I2662">
        <v>6103</v>
      </c>
      <c r="J2662">
        <v>61</v>
      </c>
      <c r="K2662" t="str">
        <f>VLOOKUP(J:J,[1]חוגים!A:B,2,0)</f>
        <v>מדעי הסיעוד תואר ראשון</v>
      </c>
      <c r="L2662">
        <v>0</v>
      </c>
      <c r="M2662">
        <v>1</v>
      </c>
      <c r="N2662">
        <v>10</v>
      </c>
      <c r="O2662">
        <v>25</v>
      </c>
      <c r="P2662">
        <v>24</v>
      </c>
      <c r="Q2662">
        <v>1</v>
      </c>
      <c r="R2662">
        <v>0</v>
      </c>
      <c r="S2662">
        <v>0</v>
      </c>
      <c r="T2662">
        <v>50</v>
      </c>
      <c r="U2662">
        <v>5000</v>
      </c>
      <c r="V2662">
        <v>0</v>
      </c>
      <c r="W2662" t="s">
        <v>5403</v>
      </c>
      <c r="X2662">
        <v>0</v>
      </c>
      <c r="Y2662">
        <v>0</v>
      </c>
    </row>
    <row r="2663" spans="1:25" x14ac:dyDescent="0.2">
      <c r="A2663">
        <v>9</v>
      </c>
      <c r="B2663">
        <v>1</v>
      </c>
      <c r="C2663">
        <v>312256746</v>
      </c>
      <c r="D2663" t="str">
        <f>VLOOKUP(C:C,[1]חדשים!B:C,2,0)</f>
        <v>חדש סמ 1</v>
      </c>
      <c r="E2663" t="s">
        <v>5404</v>
      </c>
      <c r="F2663" t="s">
        <v>296</v>
      </c>
      <c r="G2663">
        <v>1</v>
      </c>
      <c r="H2663">
        <v>94</v>
      </c>
      <c r="I2663">
        <v>3266</v>
      </c>
      <c r="J2663">
        <v>32</v>
      </c>
      <c r="K2663" t="str">
        <f>VLOOKUP(J:J,[1]חוגים!A:B,2,0)</f>
        <v>פסיכולוגיה תואר שני</v>
      </c>
      <c r="L2663">
        <v>0</v>
      </c>
      <c r="M2663">
        <v>1</v>
      </c>
      <c r="N2663">
        <v>20</v>
      </c>
      <c r="O2663">
        <v>14</v>
      </c>
      <c r="P2663">
        <v>24</v>
      </c>
      <c r="Q2663">
        <v>1</v>
      </c>
      <c r="R2663">
        <v>0</v>
      </c>
      <c r="S2663">
        <v>0</v>
      </c>
      <c r="T2663">
        <v>28</v>
      </c>
      <c r="U2663">
        <v>5000</v>
      </c>
      <c r="V2663">
        <v>0</v>
      </c>
      <c r="W2663" t="s">
        <v>5405</v>
      </c>
      <c r="X2663">
        <v>0</v>
      </c>
      <c r="Y2663">
        <v>0</v>
      </c>
    </row>
    <row r="2664" spans="1:25" x14ac:dyDescent="0.2">
      <c r="A2664">
        <v>9</v>
      </c>
      <c r="B2664">
        <v>1</v>
      </c>
      <c r="C2664">
        <v>312259856</v>
      </c>
      <c r="D2664" t="str">
        <f>VLOOKUP(C:C,[1]חדשים!B:C,2,0)</f>
        <v>חדש סמ 1</v>
      </c>
      <c r="E2664" t="s">
        <v>1627</v>
      </c>
      <c r="F2664" t="s">
        <v>118</v>
      </c>
      <c r="G2664">
        <v>1</v>
      </c>
      <c r="H2664">
        <v>94</v>
      </c>
      <c r="I2664">
        <v>2166</v>
      </c>
      <c r="J2664">
        <v>21</v>
      </c>
      <c r="K2664" t="str">
        <f>VLOOKUP(J:J,[1]חוגים!A:B,2,0)</f>
        <v>כלכלה וניהול תואר ראשון</v>
      </c>
      <c r="L2664">
        <v>0</v>
      </c>
      <c r="M2664">
        <v>1</v>
      </c>
      <c r="N2664">
        <v>10</v>
      </c>
      <c r="O2664">
        <v>22</v>
      </c>
      <c r="P2664">
        <v>24</v>
      </c>
      <c r="Q2664">
        <v>1</v>
      </c>
      <c r="R2664">
        <v>0</v>
      </c>
      <c r="S2664">
        <v>0</v>
      </c>
      <c r="T2664">
        <v>43</v>
      </c>
      <c r="U2664">
        <v>5000</v>
      </c>
      <c r="V2664">
        <v>0</v>
      </c>
      <c r="W2664" t="s">
        <v>5406</v>
      </c>
      <c r="X2664">
        <v>0</v>
      </c>
      <c r="Y2664">
        <v>0</v>
      </c>
    </row>
    <row r="2665" spans="1:25" x14ac:dyDescent="0.2">
      <c r="A2665">
        <v>9</v>
      </c>
      <c r="B2665">
        <v>1</v>
      </c>
      <c r="C2665">
        <v>312271141</v>
      </c>
      <c r="D2665" t="str">
        <f>VLOOKUP(C:C,[1]חדשים!B:C,2,0)</f>
        <v>חדש סמ 1</v>
      </c>
      <c r="E2665" t="s">
        <v>224</v>
      </c>
      <c r="F2665" t="s">
        <v>5407</v>
      </c>
      <c r="G2665">
        <v>2</v>
      </c>
      <c r="H2665">
        <v>94</v>
      </c>
      <c r="I2665">
        <v>3287</v>
      </c>
      <c r="J2665">
        <v>32</v>
      </c>
      <c r="K2665" t="str">
        <f>VLOOKUP(J:J,[1]חוגים!A:B,2,0)</f>
        <v>פסיכולוגיה תואר שני</v>
      </c>
      <c r="L2665">
        <v>0</v>
      </c>
      <c r="M2665">
        <v>2</v>
      </c>
      <c r="N2665">
        <v>20</v>
      </c>
      <c r="O2665">
        <v>13</v>
      </c>
      <c r="P2665">
        <v>24</v>
      </c>
      <c r="Q2665">
        <v>1</v>
      </c>
      <c r="R2665">
        <v>0</v>
      </c>
      <c r="S2665">
        <v>0</v>
      </c>
      <c r="T2665">
        <v>26</v>
      </c>
      <c r="U2665">
        <v>5000</v>
      </c>
      <c r="V2665">
        <v>0</v>
      </c>
      <c r="W2665" t="s">
        <v>5408</v>
      </c>
      <c r="X2665">
        <v>0</v>
      </c>
      <c r="Y2665">
        <v>0</v>
      </c>
    </row>
    <row r="2666" spans="1:25" x14ac:dyDescent="0.2">
      <c r="A2666">
        <v>9</v>
      </c>
      <c r="B2666">
        <v>1</v>
      </c>
      <c r="C2666">
        <v>312310360</v>
      </c>
      <c r="D2666" t="s">
        <v>121</v>
      </c>
      <c r="E2666" t="s">
        <v>5409</v>
      </c>
      <c r="F2666" t="s">
        <v>5410</v>
      </c>
      <c r="G2666">
        <v>1</v>
      </c>
      <c r="H2666">
        <v>94</v>
      </c>
      <c r="I2666">
        <v>6103</v>
      </c>
      <c r="J2666">
        <v>61</v>
      </c>
      <c r="K2666" t="str">
        <f>VLOOKUP(J:J,[1]חוגים!A:B,2,0)</f>
        <v>מדעי הסיעוד תואר ראשון</v>
      </c>
      <c r="L2666">
        <v>0</v>
      </c>
      <c r="M2666">
        <v>3</v>
      </c>
      <c r="N2666">
        <v>10</v>
      </c>
      <c r="O2666">
        <v>4</v>
      </c>
      <c r="P2666">
        <v>22</v>
      </c>
      <c r="Q2666">
        <v>1</v>
      </c>
      <c r="R2666">
        <v>0</v>
      </c>
      <c r="S2666">
        <v>96</v>
      </c>
      <c r="T2666">
        <v>8</v>
      </c>
      <c r="U2666">
        <v>5000</v>
      </c>
      <c r="V2666">
        <v>0</v>
      </c>
      <c r="W2666" t="s">
        <v>5411</v>
      </c>
      <c r="X2666">
        <v>0</v>
      </c>
      <c r="Y2666">
        <v>0</v>
      </c>
    </row>
    <row r="2667" spans="1:25" x14ac:dyDescent="0.2">
      <c r="A2667">
        <v>9</v>
      </c>
      <c r="B2667">
        <v>1</v>
      </c>
      <c r="C2667">
        <v>312319833</v>
      </c>
      <c r="D2667" t="str">
        <f>VLOOKUP(C:C,[1]חדשים!B:C,2,0)</f>
        <v>חדש סמ 1</v>
      </c>
      <c r="E2667" t="s">
        <v>5412</v>
      </c>
      <c r="F2667" t="s">
        <v>70</v>
      </c>
      <c r="G2667">
        <v>1</v>
      </c>
      <c r="H2667">
        <v>93</v>
      </c>
      <c r="I2667">
        <v>3271</v>
      </c>
      <c r="J2667">
        <v>32</v>
      </c>
      <c r="K2667" t="str">
        <f>VLOOKUP(J:J,[1]חוגים!A:B,2,0)</f>
        <v>פסיכולוגיה תואר שני</v>
      </c>
      <c r="L2667">
        <v>0</v>
      </c>
      <c r="M2667">
        <v>1</v>
      </c>
      <c r="N2667">
        <v>20</v>
      </c>
      <c r="O2667">
        <v>15</v>
      </c>
      <c r="P2667">
        <v>24</v>
      </c>
      <c r="Q2667">
        <v>1</v>
      </c>
      <c r="R2667">
        <v>0</v>
      </c>
      <c r="S2667">
        <v>0</v>
      </c>
      <c r="T2667">
        <v>30</v>
      </c>
      <c r="U2667">
        <v>5000</v>
      </c>
      <c r="V2667">
        <v>0</v>
      </c>
      <c r="W2667" t="s">
        <v>5413</v>
      </c>
      <c r="X2667">
        <v>0</v>
      </c>
      <c r="Y2667">
        <v>0</v>
      </c>
    </row>
    <row r="2668" spans="1:25" x14ac:dyDescent="0.2">
      <c r="A2668">
        <v>9</v>
      </c>
      <c r="B2668">
        <v>1</v>
      </c>
      <c r="C2668">
        <v>312322142</v>
      </c>
      <c r="D2668" t="str">
        <f>VLOOKUP(C:C,[1]חדשים!B:C,2,0)</f>
        <v>חדש סמ 1</v>
      </c>
      <c r="E2668" t="s">
        <v>5414</v>
      </c>
      <c r="F2668" t="s">
        <v>225</v>
      </c>
      <c r="G2668">
        <v>2</v>
      </c>
      <c r="H2668">
        <v>94</v>
      </c>
      <c r="I2668">
        <v>4202</v>
      </c>
      <c r="J2668">
        <v>42</v>
      </c>
      <c r="K2668" t="str">
        <f>VLOOKUP(J:J,[1]חוגים!A:B,2,0)</f>
        <v>לימודי משפחה תואר שני</v>
      </c>
      <c r="L2668">
        <v>0</v>
      </c>
      <c r="M2668">
        <v>1</v>
      </c>
      <c r="N2668">
        <v>20</v>
      </c>
      <c r="O2668">
        <v>5</v>
      </c>
      <c r="P2668">
        <v>24</v>
      </c>
      <c r="Q2668">
        <v>1</v>
      </c>
      <c r="R2668">
        <v>0</v>
      </c>
      <c r="S2668">
        <v>0</v>
      </c>
      <c r="T2668">
        <v>10</v>
      </c>
      <c r="U2668">
        <v>5000</v>
      </c>
      <c r="V2668">
        <v>0</v>
      </c>
      <c r="W2668" t="s">
        <v>5415</v>
      </c>
      <c r="X2668">
        <v>0</v>
      </c>
      <c r="Y2668">
        <v>0</v>
      </c>
    </row>
    <row r="2669" spans="1:25" x14ac:dyDescent="0.2">
      <c r="A2669">
        <v>9</v>
      </c>
      <c r="B2669">
        <v>1</v>
      </c>
      <c r="C2669">
        <v>312328198</v>
      </c>
      <c r="D2669" t="s">
        <v>121</v>
      </c>
      <c r="E2669" t="s">
        <v>5416</v>
      </c>
      <c r="F2669" t="s">
        <v>5417</v>
      </c>
      <c r="G2669">
        <v>1</v>
      </c>
      <c r="H2669">
        <v>94</v>
      </c>
      <c r="I2669">
        <v>6700</v>
      </c>
      <c r="J2669">
        <v>67</v>
      </c>
      <c r="K2669" t="str">
        <f>VLOOKUP(J:J,[1]חוגים!A:B,2,0)</f>
        <v>סיעוד הסבות</v>
      </c>
      <c r="L2669">
        <v>0</v>
      </c>
      <c r="M2669">
        <v>4</v>
      </c>
      <c r="N2669">
        <v>10</v>
      </c>
      <c r="O2669">
        <v>4</v>
      </c>
      <c r="P2669">
        <v>20</v>
      </c>
      <c r="Q2669">
        <v>1</v>
      </c>
      <c r="R2669">
        <v>0</v>
      </c>
      <c r="S2669">
        <v>119</v>
      </c>
      <c r="T2669">
        <v>7</v>
      </c>
      <c r="U2669">
        <v>5000</v>
      </c>
      <c r="V2669">
        <v>0</v>
      </c>
      <c r="W2669" t="s">
        <v>5418</v>
      </c>
      <c r="X2669">
        <v>0</v>
      </c>
      <c r="Y2669">
        <v>0</v>
      </c>
    </row>
    <row r="2670" spans="1:25" x14ac:dyDescent="0.2">
      <c r="A2670">
        <v>9</v>
      </c>
      <c r="B2670">
        <v>1</v>
      </c>
      <c r="C2670">
        <v>312342447</v>
      </c>
      <c r="D2670" t="s">
        <v>121</v>
      </c>
      <c r="E2670" t="s">
        <v>5419</v>
      </c>
      <c r="F2670" t="s">
        <v>3845</v>
      </c>
      <c r="G2670">
        <v>2</v>
      </c>
      <c r="H2670">
        <v>94</v>
      </c>
      <c r="I2670">
        <v>3265</v>
      </c>
      <c r="J2670">
        <v>32</v>
      </c>
      <c r="K2670" t="str">
        <f>VLOOKUP(J:J,[1]חוגים!A:B,2,0)</f>
        <v>פסיכולוגיה תואר שני</v>
      </c>
      <c r="L2670">
        <v>0</v>
      </c>
      <c r="M2670">
        <v>2</v>
      </c>
      <c r="N2670">
        <v>20</v>
      </c>
      <c r="O2670">
        <v>0</v>
      </c>
      <c r="P2670">
        <v>19</v>
      </c>
      <c r="Q2670">
        <v>1</v>
      </c>
      <c r="R2670">
        <v>0</v>
      </c>
      <c r="S2670">
        <v>56</v>
      </c>
      <c r="T2670">
        <v>0</v>
      </c>
      <c r="U2670">
        <v>5000</v>
      </c>
      <c r="V2670">
        <v>0</v>
      </c>
      <c r="W2670" t="s">
        <v>5420</v>
      </c>
      <c r="X2670">
        <v>0</v>
      </c>
      <c r="Y2670">
        <v>0</v>
      </c>
    </row>
    <row r="2671" spans="1:25" x14ac:dyDescent="0.2">
      <c r="A2671">
        <v>9</v>
      </c>
      <c r="B2671">
        <v>1</v>
      </c>
      <c r="C2671">
        <v>312345366</v>
      </c>
      <c r="D2671" t="s">
        <v>121</v>
      </c>
      <c r="E2671" t="s">
        <v>274</v>
      </c>
      <c r="F2671" t="s">
        <v>5421</v>
      </c>
      <c r="G2671">
        <v>1</v>
      </c>
      <c r="H2671">
        <v>94</v>
      </c>
      <c r="I2671">
        <v>1226</v>
      </c>
      <c r="J2671">
        <v>12</v>
      </c>
      <c r="K2671" t="str">
        <f>VLOOKUP(J:J,[1]חוגים!A:B,2,0)</f>
        <v>מדעי המחשב תואר שני</v>
      </c>
      <c r="L2671">
        <v>0</v>
      </c>
      <c r="M2671">
        <v>2</v>
      </c>
      <c r="N2671">
        <v>20</v>
      </c>
      <c r="O2671">
        <v>0</v>
      </c>
      <c r="P2671">
        <v>20</v>
      </c>
      <c r="Q2671">
        <v>1</v>
      </c>
      <c r="R2671">
        <v>0</v>
      </c>
      <c r="S2671">
        <v>29</v>
      </c>
      <c r="T2671">
        <v>0</v>
      </c>
      <c r="U2671">
        <v>5000</v>
      </c>
      <c r="V2671">
        <v>0</v>
      </c>
      <c r="W2671" t="s">
        <v>5422</v>
      </c>
      <c r="X2671">
        <v>0</v>
      </c>
      <c r="Y2671">
        <v>0</v>
      </c>
    </row>
    <row r="2672" spans="1:25" x14ac:dyDescent="0.2">
      <c r="A2672">
        <v>9</v>
      </c>
      <c r="B2672">
        <v>1</v>
      </c>
      <c r="C2672">
        <v>312367535</v>
      </c>
      <c r="D2672" t="str">
        <f>VLOOKUP(C:C,[1]חדשים!B:C,2,0)</f>
        <v>חדש סמ 1</v>
      </c>
      <c r="E2672" t="s">
        <v>5423</v>
      </c>
      <c r="F2672" t="s">
        <v>5424</v>
      </c>
      <c r="G2672">
        <v>2</v>
      </c>
      <c r="H2672">
        <v>94</v>
      </c>
      <c r="I2672">
        <v>6701</v>
      </c>
      <c r="J2672">
        <v>67</v>
      </c>
      <c r="K2672" t="str">
        <f>VLOOKUP(J:J,[1]חוגים!A:B,2,0)</f>
        <v>סיעוד הסבות</v>
      </c>
      <c r="L2672">
        <v>0</v>
      </c>
      <c r="M2672">
        <v>1</v>
      </c>
      <c r="N2672">
        <v>10</v>
      </c>
      <c r="O2672">
        <v>24</v>
      </c>
      <c r="P2672">
        <v>24</v>
      </c>
      <c r="Q2672">
        <v>1</v>
      </c>
      <c r="R2672">
        <v>0</v>
      </c>
      <c r="S2672">
        <v>0</v>
      </c>
      <c r="T2672">
        <v>48</v>
      </c>
      <c r="U2672">
        <v>5000</v>
      </c>
      <c r="V2672">
        <v>0</v>
      </c>
      <c r="W2672" t="s">
        <v>5425</v>
      </c>
      <c r="X2672">
        <v>0</v>
      </c>
      <c r="Y2672">
        <v>0</v>
      </c>
    </row>
    <row r="2673" spans="1:25" x14ac:dyDescent="0.2">
      <c r="A2673">
        <v>9</v>
      </c>
      <c r="B2673">
        <v>1</v>
      </c>
      <c r="C2673">
        <v>312414378</v>
      </c>
      <c r="D2673" t="s">
        <v>121</v>
      </c>
      <c r="E2673" t="s">
        <v>5291</v>
      </c>
      <c r="F2673" t="s">
        <v>362</v>
      </c>
      <c r="G2673">
        <v>1</v>
      </c>
      <c r="H2673">
        <v>99</v>
      </c>
      <c r="I2673">
        <v>6600</v>
      </c>
      <c r="J2673">
        <v>66</v>
      </c>
      <c r="K2673" t="str">
        <f>VLOOKUP(J:J,[1]חוגים!A:B,2,0)</f>
        <v>סיעוד מבחר</v>
      </c>
      <c r="L2673">
        <v>0</v>
      </c>
      <c r="M2673">
        <v>4</v>
      </c>
      <c r="N2673">
        <v>10</v>
      </c>
      <c r="O2673">
        <v>9</v>
      </c>
      <c r="P2673">
        <v>21</v>
      </c>
      <c r="Q2673">
        <v>1</v>
      </c>
      <c r="R2673">
        <v>0</v>
      </c>
      <c r="S2673">
        <v>140</v>
      </c>
      <c r="T2673">
        <v>18</v>
      </c>
      <c r="U2673">
        <v>5000</v>
      </c>
      <c r="V2673">
        <v>0</v>
      </c>
      <c r="W2673" t="s">
        <v>5426</v>
      </c>
      <c r="X2673">
        <v>0</v>
      </c>
      <c r="Y2673">
        <v>0</v>
      </c>
    </row>
    <row r="2674" spans="1:25" x14ac:dyDescent="0.2">
      <c r="A2674">
        <v>9</v>
      </c>
      <c r="B2674">
        <v>1</v>
      </c>
      <c r="C2674">
        <v>312416118</v>
      </c>
      <c r="D2674" t="s">
        <v>121</v>
      </c>
      <c r="E2674" t="s">
        <v>848</v>
      </c>
      <c r="F2674" t="s">
        <v>1062</v>
      </c>
      <c r="G2674">
        <v>2</v>
      </c>
      <c r="H2674">
        <v>94</v>
      </c>
      <c r="I2674">
        <v>3267</v>
      </c>
      <c r="J2674">
        <v>32</v>
      </c>
      <c r="K2674" t="str">
        <f>VLOOKUP(J:J,[1]חוגים!A:B,2,0)</f>
        <v>פסיכולוגיה תואר שני</v>
      </c>
      <c r="L2674">
        <v>0</v>
      </c>
      <c r="M2674">
        <v>2</v>
      </c>
      <c r="N2674">
        <v>20</v>
      </c>
      <c r="O2674">
        <v>15</v>
      </c>
      <c r="P2674">
        <v>23</v>
      </c>
      <c r="Q2674">
        <v>1</v>
      </c>
      <c r="R2674">
        <v>0</v>
      </c>
      <c r="S2674">
        <v>24</v>
      </c>
      <c r="T2674">
        <v>30</v>
      </c>
      <c r="U2674">
        <v>5000</v>
      </c>
      <c r="V2674">
        <v>0</v>
      </c>
      <c r="W2674" t="s">
        <v>5427</v>
      </c>
      <c r="X2674">
        <v>0</v>
      </c>
      <c r="Y2674">
        <v>0</v>
      </c>
    </row>
    <row r="2675" spans="1:25" x14ac:dyDescent="0.2">
      <c r="A2675">
        <v>9</v>
      </c>
      <c r="B2675">
        <v>1</v>
      </c>
      <c r="C2675">
        <v>312418940</v>
      </c>
      <c r="D2675" t="s">
        <v>121</v>
      </c>
      <c r="E2675" t="s">
        <v>5428</v>
      </c>
      <c r="F2675" t="s">
        <v>139</v>
      </c>
      <c r="G2675">
        <v>2</v>
      </c>
      <c r="H2675">
        <v>94</v>
      </c>
      <c r="I2675">
        <v>3272</v>
      </c>
      <c r="J2675">
        <v>32</v>
      </c>
      <c r="K2675" t="str">
        <f>VLOOKUP(J:J,[1]חוגים!A:B,2,0)</f>
        <v>פסיכולוגיה תואר שני</v>
      </c>
      <c r="L2675">
        <v>0</v>
      </c>
      <c r="M2675">
        <v>2</v>
      </c>
      <c r="N2675">
        <v>20</v>
      </c>
      <c r="O2675">
        <v>12</v>
      </c>
      <c r="P2675">
        <v>23</v>
      </c>
      <c r="Q2675">
        <v>1</v>
      </c>
      <c r="R2675">
        <v>0</v>
      </c>
      <c r="S2675">
        <v>32</v>
      </c>
      <c r="T2675">
        <v>24</v>
      </c>
      <c r="U2675">
        <v>5000</v>
      </c>
      <c r="V2675">
        <v>0</v>
      </c>
      <c r="W2675" t="s">
        <v>5429</v>
      </c>
      <c r="X2675">
        <v>0</v>
      </c>
      <c r="Y2675">
        <v>0</v>
      </c>
    </row>
    <row r="2676" spans="1:25" x14ac:dyDescent="0.2">
      <c r="A2676">
        <v>9</v>
      </c>
      <c r="B2676">
        <v>1</v>
      </c>
      <c r="C2676">
        <v>312426919</v>
      </c>
      <c r="D2676" t="s">
        <v>121</v>
      </c>
      <c r="E2676" t="s">
        <v>241</v>
      </c>
      <c r="F2676" t="s">
        <v>400</v>
      </c>
      <c r="G2676">
        <v>1</v>
      </c>
      <c r="H2676">
        <v>94</v>
      </c>
      <c r="I2676">
        <v>2172</v>
      </c>
      <c r="J2676">
        <v>21</v>
      </c>
      <c r="K2676" t="str">
        <f>VLOOKUP(J:J,[1]חוגים!A:B,2,0)</f>
        <v>כלכלה וניהול תואר ראשון</v>
      </c>
      <c r="L2676">
        <v>0</v>
      </c>
      <c r="M2676">
        <v>3</v>
      </c>
      <c r="N2676">
        <v>10</v>
      </c>
      <c r="O2676">
        <v>15</v>
      </c>
      <c r="P2676">
        <v>22</v>
      </c>
      <c r="Q2676">
        <v>1</v>
      </c>
      <c r="R2676">
        <v>0</v>
      </c>
      <c r="S2676">
        <v>83</v>
      </c>
      <c r="T2676">
        <v>29</v>
      </c>
      <c r="U2676">
        <v>5000</v>
      </c>
      <c r="V2676">
        <v>0</v>
      </c>
      <c r="W2676" t="s">
        <v>5430</v>
      </c>
      <c r="X2676">
        <v>0</v>
      </c>
      <c r="Y2676">
        <v>0</v>
      </c>
    </row>
    <row r="2677" spans="1:25" x14ac:dyDescent="0.2">
      <c r="A2677">
        <v>9</v>
      </c>
      <c r="B2677">
        <v>1</v>
      </c>
      <c r="C2677">
        <v>312460553</v>
      </c>
      <c r="D2677" t="s">
        <v>121</v>
      </c>
      <c r="E2677" t="s">
        <v>5431</v>
      </c>
      <c r="F2677" t="s">
        <v>871</v>
      </c>
      <c r="G2677">
        <v>2</v>
      </c>
      <c r="H2677">
        <v>94</v>
      </c>
      <c r="I2677">
        <v>3282</v>
      </c>
      <c r="J2677">
        <v>32</v>
      </c>
      <c r="K2677" t="str">
        <f>VLOOKUP(J:J,[1]חוגים!A:B,2,0)</f>
        <v>פסיכולוגיה תואר שני</v>
      </c>
      <c r="L2677">
        <v>0</v>
      </c>
      <c r="M2677">
        <v>2</v>
      </c>
      <c r="N2677">
        <v>20</v>
      </c>
      <c r="O2677">
        <v>13</v>
      </c>
      <c r="P2677">
        <v>23</v>
      </c>
      <c r="Q2677">
        <v>1</v>
      </c>
      <c r="R2677">
        <v>0</v>
      </c>
      <c r="S2677">
        <v>28</v>
      </c>
      <c r="T2677">
        <v>26</v>
      </c>
      <c r="U2677">
        <v>5000</v>
      </c>
      <c r="V2677">
        <v>0</v>
      </c>
      <c r="W2677" t="s">
        <v>5432</v>
      </c>
      <c r="X2677">
        <v>0</v>
      </c>
      <c r="Y2677">
        <v>0</v>
      </c>
    </row>
    <row r="2678" spans="1:25" x14ac:dyDescent="0.2">
      <c r="A2678">
        <v>9</v>
      </c>
      <c r="B2678">
        <v>1</v>
      </c>
      <c r="C2678">
        <v>312475759</v>
      </c>
      <c r="D2678" t="s">
        <v>121</v>
      </c>
      <c r="E2678" t="s">
        <v>5433</v>
      </c>
      <c r="F2678" t="s">
        <v>53</v>
      </c>
      <c r="G2678">
        <v>2</v>
      </c>
      <c r="H2678">
        <v>93</v>
      </c>
      <c r="I2678">
        <v>6701</v>
      </c>
      <c r="J2678">
        <v>67</v>
      </c>
      <c r="K2678" t="str">
        <f>VLOOKUP(J:J,[1]חוגים!A:B,2,0)</f>
        <v>סיעוד הסבות</v>
      </c>
      <c r="L2678">
        <v>0</v>
      </c>
      <c r="M2678">
        <v>2</v>
      </c>
      <c r="N2678">
        <v>10</v>
      </c>
      <c r="O2678">
        <v>6</v>
      </c>
      <c r="P2678">
        <v>22</v>
      </c>
      <c r="Q2678">
        <v>1</v>
      </c>
      <c r="R2678">
        <v>0</v>
      </c>
      <c r="S2678">
        <v>72</v>
      </c>
      <c r="T2678">
        <v>11</v>
      </c>
      <c r="U2678">
        <v>5000</v>
      </c>
      <c r="V2678">
        <v>0</v>
      </c>
      <c r="W2678" t="s">
        <v>5434</v>
      </c>
      <c r="X2678">
        <v>0</v>
      </c>
      <c r="Y2678">
        <v>0</v>
      </c>
    </row>
    <row r="2679" spans="1:25" x14ac:dyDescent="0.2">
      <c r="A2679">
        <v>9</v>
      </c>
      <c r="B2679">
        <v>1</v>
      </c>
      <c r="C2679">
        <v>312476096</v>
      </c>
      <c r="D2679" t="s">
        <v>121</v>
      </c>
      <c r="E2679" t="s">
        <v>5435</v>
      </c>
      <c r="F2679" t="s">
        <v>831</v>
      </c>
      <c r="G2679">
        <v>2</v>
      </c>
      <c r="H2679">
        <v>93</v>
      </c>
      <c r="I2679">
        <v>3276</v>
      </c>
      <c r="J2679">
        <v>32</v>
      </c>
      <c r="K2679" t="str">
        <f>VLOOKUP(J:J,[1]חוגים!A:B,2,0)</f>
        <v>פסיכולוגיה תואר שני</v>
      </c>
      <c r="L2679">
        <v>0</v>
      </c>
      <c r="M2679">
        <v>2</v>
      </c>
      <c r="N2679">
        <v>20</v>
      </c>
      <c r="O2679">
        <v>0</v>
      </c>
      <c r="P2679">
        <v>22</v>
      </c>
      <c r="Q2679">
        <v>1</v>
      </c>
      <c r="R2679">
        <v>0</v>
      </c>
      <c r="S2679">
        <v>60</v>
      </c>
      <c r="T2679">
        <v>0</v>
      </c>
      <c r="U2679">
        <v>5000</v>
      </c>
      <c r="V2679">
        <v>0</v>
      </c>
      <c r="W2679" t="s">
        <v>5436</v>
      </c>
      <c r="X2679">
        <v>0</v>
      </c>
      <c r="Y2679">
        <v>0</v>
      </c>
    </row>
    <row r="2680" spans="1:25" x14ac:dyDescent="0.2">
      <c r="A2680">
        <v>9</v>
      </c>
      <c r="B2680">
        <v>1</v>
      </c>
      <c r="C2680">
        <v>312497472</v>
      </c>
      <c r="D2680" t="str">
        <f>VLOOKUP(C:C,[1]חדשים!B:C,2,0)</f>
        <v>חדש סמ 1</v>
      </c>
      <c r="E2680" t="s">
        <v>5437</v>
      </c>
      <c r="F2680" t="s">
        <v>95</v>
      </c>
      <c r="G2680">
        <v>2</v>
      </c>
      <c r="H2680">
        <v>94</v>
      </c>
      <c r="I2680">
        <v>3277</v>
      </c>
      <c r="J2680">
        <v>32</v>
      </c>
      <c r="K2680" t="str">
        <f>VLOOKUP(J:J,[1]חוגים!A:B,2,0)</f>
        <v>פסיכולוגיה תואר שני</v>
      </c>
      <c r="L2680">
        <v>0</v>
      </c>
      <c r="M2680">
        <v>2</v>
      </c>
      <c r="N2680">
        <v>20</v>
      </c>
      <c r="O2680">
        <v>15</v>
      </c>
      <c r="P2680">
        <v>24</v>
      </c>
      <c r="Q2680">
        <v>1</v>
      </c>
      <c r="R2680">
        <v>0</v>
      </c>
      <c r="S2680">
        <v>0</v>
      </c>
      <c r="T2680">
        <v>30</v>
      </c>
      <c r="U2680">
        <v>5000</v>
      </c>
      <c r="V2680">
        <v>0</v>
      </c>
      <c r="W2680" t="s">
        <v>5438</v>
      </c>
      <c r="X2680">
        <v>0</v>
      </c>
      <c r="Y2680">
        <v>0</v>
      </c>
    </row>
    <row r="2681" spans="1:25" x14ac:dyDescent="0.2">
      <c r="A2681">
        <v>9</v>
      </c>
      <c r="B2681">
        <v>1</v>
      </c>
      <c r="C2681">
        <v>312498157</v>
      </c>
      <c r="D2681" t="s">
        <v>121</v>
      </c>
      <c r="E2681" t="s">
        <v>5439</v>
      </c>
      <c r="F2681" t="s">
        <v>497</v>
      </c>
      <c r="G2681">
        <v>1</v>
      </c>
      <c r="H2681">
        <v>93</v>
      </c>
      <c r="I2681">
        <v>2767</v>
      </c>
      <c r="J2681">
        <v>27</v>
      </c>
      <c r="K2681" t="str">
        <f>VLOOKUP(J:J,[1]חוגים!A:B,2,0)</f>
        <v>מערכות מידע תואר ראשון</v>
      </c>
      <c r="L2681">
        <v>0</v>
      </c>
      <c r="M2681">
        <v>3</v>
      </c>
      <c r="N2681">
        <v>10</v>
      </c>
      <c r="O2681">
        <v>18</v>
      </c>
      <c r="P2681">
        <v>21</v>
      </c>
      <c r="Q2681">
        <v>1</v>
      </c>
      <c r="R2681">
        <v>0</v>
      </c>
      <c r="S2681">
        <v>75</v>
      </c>
      <c r="T2681">
        <v>35</v>
      </c>
      <c r="U2681">
        <v>5000</v>
      </c>
      <c r="V2681">
        <v>0</v>
      </c>
      <c r="W2681" t="s">
        <v>5440</v>
      </c>
      <c r="X2681">
        <v>0</v>
      </c>
      <c r="Y2681">
        <v>0</v>
      </c>
    </row>
    <row r="2682" spans="1:25" x14ac:dyDescent="0.2">
      <c r="A2682">
        <v>9</v>
      </c>
      <c r="B2682">
        <v>1</v>
      </c>
      <c r="C2682">
        <v>312498520</v>
      </c>
      <c r="D2682" t="s">
        <v>121</v>
      </c>
      <c r="E2682" t="s">
        <v>1276</v>
      </c>
      <c r="F2682" t="s">
        <v>5441</v>
      </c>
      <c r="G2682">
        <v>1</v>
      </c>
      <c r="H2682">
        <v>93</v>
      </c>
      <c r="I2682">
        <v>1155</v>
      </c>
      <c r="J2682">
        <v>11</v>
      </c>
      <c r="K2682" t="str">
        <f>VLOOKUP(J:J,[1]חוגים!A:B,2,0)</f>
        <v>מדעי המחשב תואר ראשון</v>
      </c>
      <c r="L2682">
        <v>0</v>
      </c>
      <c r="M2682">
        <v>3</v>
      </c>
      <c r="N2682">
        <v>10</v>
      </c>
      <c r="O2682">
        <v>12</v>
      </c>
      <c r="P2682">
        <v>21</v>
      </c>
      <c r="Q2682">
        <v>1</v>
      </c>
      <c r="R2682">
        <v>0</v>
      </c>
      <c r="S2682">
        <v>100</v>
      </c>
      <c r="T2682">
        <v>24</v>
      </c>
      <c r="U2682">
        <v>5000</v>
      </c>
      <c r="V2682">
        <v>0</v>
      </c>
      <c r="W2682" t="s">
        <v>5442</v>
      </c>
      <c r="X2682">
        <v>0</v>
      </c>
      <c r="Y2682">
        <v>0</v>
      </c>
    </row>
    <row r="2683" spans="1:25" x14ac:dyDescent="0.2">
      <c r="A2683">
        <v>9</v>
      </c>
      <c r="B2683">
        <v>1</v>
      </c>
      <c r="C2683">
        <v>312498645</v>
      </c>
      <c r="D2683" t="s">
        <v>121</v>
      </c>
      <c r="E2683" t="s">
        <v>5443</v>
      </c>
      <c r="F2683" t="s">
        <v>119</v>
      </c>
      <c r="G2683">
        <v>2</v>
      </c>
      <c r="H2683">
        <v>93</v>
      </c>
      <c r="I2683">
        <v>3271</v>
      </c>
      <c r="J2683">
        <v>32</v>
      </c>
      <c r="K2683" t="str">
        <f>VLOOKUP(J:J,[1]חוגים!A:B,2,0)</f>
        <v>פסיכולוגיה תואר שני</v>
      </c>
      <c r="L2683">
        <v>0</v>
      </c>
      <c r="M2683">
        <v>2</v>
      </c>
      <c r="N2683">
        <v>20</v>
      </c>
      <c r="O2683">
        <v>15</v>
      </c>
      <c r="P2683">
        <v>23</v>
      </c>
      <c r="Q2683">
        <v>1</v>
      </c>
      <c r="R2683">
        <v>0</v>
      </c>
      <c r="S2683">
        <v>26</v>
      </c>
      <c r="T2683">
        <v>30</v>
      </c>
      <c r="U2683">
        <v>5000</v>
      </c>
      <c r="V2683">
        <v>0</v>
      </c>
      <c r="W2683" t="s">
        <v>5444</v>
      </c>
      <c r="X2683">
        <v>0</v>
      </c>
      <c r="Y2683">
        <v>0</v>
      </c>
    </row>
    <row r="2684" spans="1:25" x14ac:dyDescent="0.2">
      <c r="A2684">
        <v>9</v>
      </c>
      <c r="B2684">
        <v>1</v>
      </c>
      <c r="C2684">
        <v>312499866</v>
      </c>
      <c r="D2684" t="s">
        <v>121</v>
      </c>
      <c r="E2684" t="s">
        <v>5445</v>
      </c>
      <c r="F2684" t="s">
        <v>5446</v>
      </c>
      <c r="G2684">
        <v>1</v>
      </c>
      <c r="H2684">
        <v>93</v>
      </c>
      <c r="I2684">
        <v>3280</v>
      </c>
      <c r="J2684">
        <v>32</v>
      </c>
      <c r="K2684" t="str">
        <f>VLOOKUP(J:J,[1]חוגים!A:B,2,0)</f>
        <v>פסיכולוגיה תואר שני</v>
      </c>
      <c r="L2684">
        <v>0</v>
      </c>
      <c r="M2684">
        <v>2</v>
      </c>
      <c r="N2684">
        <v>20</v>
      </c>
      <c r="O2684">
        <v>14</v>
      </c>
      <c r="P2684">
        <v>23</v>
      </c>
      <c r="Q2684">
        <v>1</v>
      </c>
      <c r="R2684">
        <v>0</v>
      </c>
      <c r="S2684">
        <v>26</v>
      </c>
      <c r="T2684">
        <v>28</v>
      </c>
      <c r="U2684">
        <v>5000</v>
      </c>
      <c r="V2684">
        <v>0</v>
      </c>
      <c r="W2684" t="s">
        <v>5447</v>
      </c>
      <c r="X2684">
        <v>0</v>
      </c>
      <c r="Y2684">
        <v>0</v>
      </c>
    </row>
    <row r="2685" spans="1:25" x14ac:dyDescent="0.2">
      <c r="A2685">
        <v>9</v>
      </c>
      <c r="B2685">
        <v>1</v>
      </c>
      <c r="C2685">
        <v>312506215</v>
      </c>
      <c r="D2685" t="s">
        <v>121</v>
      </c>
      <c r="E2685" t="s">
        <v>5448</v>
      </c>
      <c r="F2685" t="s">
        <v>5449</v>
      </c>
      <c r="G2685">
        <v>1</v>
      </c>
      <c r="H2685">
        <v>93</v>
      </c>
      <c r="I2685">
        <v>6600</v>
      </c>
      <c r="J2685">
        <v>66</v>
      </c>
      <c r="K2685" t="str">
        <f>VLOOKUP(J:J,[1]חוגים!A:B,2,0)</f>
        <v>סיעוד מבחר</v>
      </c>
      <c r="L2685">
        <v>0</v>
      </c>
      <c r="M2685">
        <v>4</v>
      </c>
      <c r="N2685">
        <v>10</v>
      </c>
      <c r="O2685">
        <v>10</v>
      </c>
      <c r="P2685">
        <v>21</v>
      </c>
      <c r="Q2685">
        <v>1</v>
      </c>
      <c r="R2685">
        <v>0</v>
      </c>
      <c r="S2685">
        <v>140</v>
      </c>
      <c r="T2685">
        <v>20</v>
      </c>
      <c r="U2685">
        <v>5000</v>
      </c>
      <c r="V2685">
        <v>0</v>
      </c>
      <c r="W2685" t="s">
        <v>5450</v>
      </c>
      <c r="X2685">
        <v>0</v>
      </c>
      <c r="Y2685">
        <v>0</v>
      </c>
    </row>
    <row r="2686" spans="1:25" x14ac:dyDescent="0.2">
      <c r="A2686">
        <v>9</v>
      </c>
      <c r="B2686">
        <v>1</v>
      </c>
      <c r="C2686">
        <v>312512320</v>
      </c>
      <c r="D2686" t="s">
        <v>121</v>
      </c>
      <c r="E2686" t="s">
        <v>5451</v>
      </c>
      <c r="F2686" t="s">
        <v>247</v>
      </c>
      <c r="G2686">
        <v>1</v>
      </c>
      <c r="H2686">
        <v>94</v>
      </c>
      <c r="I2686">
        <v>6600</v>
      </c>
      <c r="J2686">
        <v>66</v>
      </c>
      <c r="K2686" t="str">
        <f>VLOOKUP(J:J,[1]חוגים!A:B,2,0)</f>
        <v>סיעוד מבחר</v>
      </c>
      <c r="L2686">
        <v>0</v>
      </c>
      <c r="M2686">
        <v>4</v>
      </c>
      <c r="N2686">
        <v>10</v>
      </c>
      <c r="O2686">
        <v>19</v>
      </c>
      <c r="P2686">
        <v>22</v>
      </c>
      <c r="Q2686">
        <v>1</v>
      </c>
      <c r="R2686">
        <v>0</v>
      </c>
      <c r="S2686">
        <v>95</v>
      </c>
      <c r="T2686">
        <v>38</v>
      </c>
      <c r="U2686">
        <v>5000</v>
      </c>
      <c r="V2686">
        <v>0</v>
      </c>
      <c r="W2686" t="s">
        <v>5452</v>
      </c>
      <c r="X2686">
        <v>0</v>
      </c>
      <c r="Y2686">
        <v>0</v>
      </c>
    </row>
    <row r="2687" spans="1:25" x14ac:dyDescent="0.2">
      <c r="A2687">
        <v>9</v>
      </c>
      <c r="B2687">
        <v>1</v>
      </c>
      <c r="C2687">
        <v>312536493</v>
      </c>
      <c r="D2687" t="s">
        <v>121</v>
      </c>
      <c r="E2687" t="s">
        <v>224</v>
      </c>
      <c r="F2687" t="s">
        <v>29</v>
      </c>
      <c r="G2687">
        <v>1</v>
      </c>
      <c r="H2687">
        <v>94</v>
      </c>
      <c r="I2687">
        <v>3265</v>
      </c>
      <c r="J2687">
        <v>32</v>
      </c>
      <c r="K2687" t="str">
        <f>VLOOKUP(J:J,[1]חוגים!A:B,2,0)</f>
        <v>פסיכולוגיה תואר שני</v>
      </c>
      <c r="L2687">
        <v>0</v>
      </c>
      <c r="M2687">
        <v>2</v>
      </c>
      <c r="N2687">
        <v>20</v>
      </c>
      <c r="O2687">
        <v>13</v>
      </c>
      <c r="P2687">
        <v>23</v>
      </c>
      <c r="Q2687">
        <v>1</v>
      </c>
      <c r="R2687">
        <v>0</v>
      </c>
      <c r="S2687">
        <v>30</v>
      </c>
      <c r="T2687">
        <v>26</v>
      </c>
      <c r="U2687">
        <v>5000</v>
      </c>
      <c r="V2687">
        <v>0</v>
      </c>
      <c r="W2687" t="s">
        <v>5453</v>
      </c>
      <c r="X2687">
        <v>0</v>
      </c>
      <c r="Y2687">
        <v>0</v>
      </c>
    </row>
    <row r="2688" spans="1:25" x14ac:dyDescent="0.2">
      <c r="A2688">
        <v>9</v>
      </c>
      <c r="B2688">
        <v>1</v>
      </c>
      <c r="C2688">
        <v>312541014</v>
      </c>
      <c r="D2688" t="s">
        <v>121</v>
      </c>
      <c r="E2688" t="s">
        <v>5454</v>
      </c>
      <c r="F2688" t="s">
        <v>110</v>
      </c>
      <c r="G2688">
        <v>2</v>
      </c>
      <c r="H2688">
        <v>94</v>
      </c>
      <c r="I2688">
        <v>3276</v>
      </c>
      <c r="J2688">
        <v>32</v>
      </c>
      <c r="K2688" t="str">
        <f>VLOOKUP(J:J,[1]חוגים!A:B,2,0)</f>
        <v>פסיכולוגיה תואר שני</v>
      </c>
      <c r="L2688">
        <v>0</v>
      </c>
      <c r="M2688">
        <v>2</v>
      </c>
      <c r="N2688">
        <v>20</v>
      </c>
      <c r="O2688">
        <v>16</v>
      </c>
      <c r="P2688">
        <v>23</v>
      </c>
      <c r="Q2688">
        <v>1</v>
      </c>
      <c r="R2688">
        <v>0</v>
      </c>
      <c r="S2688">
        <v>26</v>
      </c>
      <c r="T2688">
        <v>32</v>
      </c>
      <c r="U2688">
        <v>5000</v>
      </c>
      <c r="V2688">
        <v>0</v>
      </c>
      <c r="W2688" t="s">
        <v>5455</v>
      </c>
      <c r="X2688">
        <v>0</v>
      </c>
      <c r="Y2688">
        <v>0</v>
      </c>
    </row>
    <row r="2689" spans="1:25" x14ac:dyDescent="0.2">
      <c r="A2689">
        <v>9</v>
      </c>
      <c r="B2689">
        <v>1</v>
      </c>
      <c r="C2689">
        <v>312542392</v>
      </c>
      <c r="D2689" t="str">
        <f>VLOOKUP(C:C,[1]חדשים!B:C,2,0)</f>
        <v>חדש סמ 1</v>
      </c>
      <c r="E2689" t="s">
        <v>109</v>
      </c>
      <c r="F2689" t="s">
        <v>586</v>
      </c>
      <c r="G2689">
        <v>1</v>
      </c>
      <c r="H2689">
        <v>94</v>
      </c>
      <c r="I2689">
        <v>2204</v>
      </c>
      <c r="J2689">
        <v>22</v>
      </c>
      <c r="K2689" t="str">
        <f>VLOOKUP(J:J,[1]חוגים!A:B,2,0)</f>
        <v>מנהל עסקים תואר שני</v>
      </c>
      <c r="L2689">
        <v>0</v>
      </c>
      <c r="M2689">
        <v>2</v>
      </c>
      <c r="N2689">
        <v>20</v>
      </c>
      <c r="O2689">
        <v>9</v>
      </c>
      <c r="P2689">
        <v>24</v>
      </c>
      <c r="Q2689">
        <v>1</v>
      </c>
      <c r="R2689">
        <v>0</v>
      </c>
      <c r="S2689">
        <v>0</v>
      </c>
      <c r="T2689">
        <v>17</v>
      </c>
      <c r="U2689">
        <v>5000</v>
      </c>
      <c r="V2689">
        <v>0</v>
      </c>
      <c r="W2689" t="s">
        <v>5456</v>
      </c>
      <c r="X2689">
        <v>0</v>
      </c>
      <c r="Y2689">
        <v>0</v>
      </c>
    </row>
    <row r="2690" spans="1:25" x14ac:dyDescent="0.2">
      <c r="A2690">
        <v>9</v>
      </c>
      <c r="B2690">
        <v>1</v>
      </c>
      <c r="C2690">
        <v>312543655</v>
      </c>
      <c r="D2690" t="s">
        <v>121</v>
      </c>
      <c r="E2690" t="s">
        <v>5457</v>
      </c>
      <c r="F2690" t="s">
        <v>1099</v>
      </c>
      <c r="G2690">
        <v>2</v>
      </c>
      <c r="H2690">
        <v>94</v>
      </c>
      <c r="I2690">
        <v>3143</v>
      </c>
      <c r="J2690">
        <v>31</v>
      </c>
      <c r="K2690" t="str">
        <f>VLOOKUP(J:J,[1]חוגים!A:B,2,0)</f>
        <v>מדעי התנהגות תואר ראשון</v>
      </c>
      <c r="L2690">
        <v>0</v>
      </c>
      <c r="M2690">
        <v>3</v>
      </c>
      <c r="N2690">
        <v>10</v>
      </c>
      <c r="O2690">
        <v>2</v>
      </c>
      <c r="P2690">
        <v>19</v>
      </c>
      <c r="Q2690">
        <v>1</v>
      </c>
      <c r="R2690">
        <v>0</v>
      </c>
      <c r="S2690">
        <v>104</v>
      </c>
      <c r="T2690">
        <v>4</v>
      </c>
      <c r="U2690">
        <v>5000</v>
      </c>
      <c r="V2690">
        <v>0</v>
      </c>
      <c r="W2690" t="s">
        <v>5458</v>
      </c>
      <c r="X2690">
        <v>0</v>
      </c>
      <c r="Y2690">
        <v>0</v>
      </c>
    </row>
    <row r="2691" spans="1:25" x14ac:dyDescent="0.2">
      <c r="A2691">
        <v>9</v>
      </c>
      <c r="B2691">
        <v>1</v>
      </c>
      <c r="C2691">
        <v>312544091</v>
      </c>
      <c r="D2691" t="s">
        <v>121</v>
      </c>
      <c r="E2691" t="s">
        <v>5459</v>
      </c>
      <c r="F2691" t="s">
        <v>5460</v>
      </c>
      <c r="G2691">
        <v>2</v>
      </c>
      <c r="H2691">
        <v>94</v>
      </c>
      <c r="I2691">
        <v>6103</v>
      </c>
      <c r="J2691">
        <v>61</v>
      </c>
      <c r="K2691" t="str">
        <f>VLOOKUP(J:J,[1]חוגים!A:B,2,0)</f>
        <v>מדעי הסיעוד תואר ראשון</v>
      </c>
      <c r="L2691">
        <v>0</v>
      </c>
      <c r="M2691">
        <v>4</v>
      </c>
      <c r="N2691">
        <v>10</v>
      </c>
      <c r="O2691">
        <v>6</v>
      </c>
      <c r="P2691">
        <v>20</v>
      </c>
      <c r="Q2691">
        <v>1</v>
      </c>
      <c r="R2691">
        <v>0</v>
      </c>
      <c r="S2691">
        <v>141</v>
      </c>
      <c r="T2691">
        <v>11</v>
      </c>
      <c r="U2691">
        <v>5000</v>
      </c>
      <c r="V2691">
        <v>0</v>
      </c>
      <c r="W2691" t="s">
        <v>5461</v>
      </c>
      <c r="X2691">
        <v>0</v>
      </c>
      <c r="Y2691">
        <v>0</v>
      </c>
    </row>
    <row r="2692" spans="1:25" x14ac:dyDescent="0.2">
      <c r="A2692">
        <v>9</v>
      </c>
      <c r="B2692">
        <v>1</v>
      </c>
      <c r="C2692">
        <v>312553589</v>
      </c>
      <c r="D2692" t="s">
        <v>121</v>
      </c>
      <c r="E2692" t="s">
        <v>1192</v>
      </c>
      <c r="F2692" t="s">
        <v>3110</v>
      </c>
      <c r="G2692">
        <v>2</v>
      </c>
      <c r="H2692">
        <v>93</v>
      </c>
      <c r="I2692">
        <v>2900</v>
      </c>
      <c r="J2692">
        <v>29</v>
      </c>
      <c r="K2692" t="str">
        <f>VLOOKUP(J:J,[1]חוגים!A:B,2,0)</f>
        <v>יעוץ ופיתוח ארגוני תואר שני</v>
      </c>
      <c r="L2692">
        <v>0</v>
      </c>
      <c r="M2692">
        <v>2</v>
      </c>
      <c r="N2692">
        <v>20</v>
      </c>
      <c r="O2692">
        <v>11</v>
      </c>
      <c r="P2692">
        <v>23</v>
      </c>
      <c r="Q2692">
        <v>1</v>
      </c>
      <c r="R2692">
        <v>0</v>
      </c>
      <c r="S2692">
        <v>26</v>
      </c>
      <c r="T2692">
        <v>22</v>
      </c>
      <c r="U2692">
        <v>5000</v>
      </c>
      <c r="V2692">
        <v>0</v>
      </c>
      <c r="W2692" t="s">
        <v>5462</v>
      </c>
      <c r="X2692">
        <v>0</v>
      </c>
      <c r="Y2692">
        <v>0</v>
      </c>
    </row>
    <row r="2693" spans="1:25" x14ac:dyDescent="0.2">
      <c r="A2693">
        <v>9</v>
      </c>
      <c r="B2693">
        <v>1</v>
      </c>
      <c r="C2693">
        <v>312588783</v>
      </c>
      <c r="D2693" t="s">
        <v>121</v>
      </c>
      <c r="E2693" t="s">
        <v>204</v>
      </c>
      <c r="F2693" t="s">
        <v>142</v>
      </c>
      <c r="G2693">
        <v>2</v>
      </c>
      <c r="H2693">
        <v>94</v>
      </c>
      <c r="I2693">
        <v>3267</v>
      </c>
      <c r="J2693">
        <v>32</v>
      </c>
      <c r="K2693" t="str">
        <f>VLOOKUP(J:J,[1]חוגים!A:B,2,0)</f>
        <v>פסיכולוגיה תואר שני</v>
      </c>
      <c r="L2693">
        <v>0</v>
      </c>
      <c r="M2693">
        <v>2</v>
      </c>
      <c r="N2693">
        <v>20</v>
      </c>
      <c r="O2693">
        <v>15</v>
      </c>
      <c r="P2693">
        <v>23</v>
      </c>
      <c r="Q2693">
        <v>1</v>
      </c>
      <c r="R2693">
        <v>0</v>
      </c>
      <c r="S2693">
        <v>24</v>
      </c>
      <c r="T2693">
        <v>30</v>
      </c>
      <c r="U2693">
        <v>5000</v>
      </c>
      <c r="V2693">
        <v>0</v>
      </c>
      <c r="W2693" t="s">
        <v>5463</v>
      </c>
      <c r="X2693">
        <v>0</v>
      </c>
      <c r="Y2693">
        <v>0</v>
      </c>
    </row>
    <row r="2694" spans="1:25" x14ac:dyDescent="0.2">
      <c r="A2694">
        <v>9</v>
      </c>
      <c r="B2694">
        <v>1</v>
      </c>
      <c r="C2694">
        <v>312591845</v>
      </c>
      <c r="D2694" t="s">
        <v>121</v>
      </c>
      <c r="E2694" t="s">
        <v>233</v>
      </c>
      <c r="F2694" t="s">
        <v>1594</v>
      </c>
      <c r="G2694">
        <v>2</v>
      </c>
      <c r="H2694">
        <v>94</v>
      </c>
      <c r="I2694">
        <v>3273</v>
      </c>
      <c r="J2694">
        <v>32</v>
      </c>
      <c r="K2694" t="str">
        <f>VLOOKUP(J:J,[1]חוגים!A:B,2,0)</f>
        <v>פסיכולוגיה תואר שני</v>
      </c>
      <c r="L2694">
        <v>0</v>
      </c>
      <c r="M2694">
        <v>1</v>
      </c>
      <c r="N2694">
        <v>20</v>
      </c>
      <c r="O2694">
        <v>15</v>
      </c>
      <c r="P2694">
        <v>23</v>
      </c>
      <c r="Q2694">
        <v>1</v>
      </c>
      <c r="R2694">
        <v>0</v>
      </c>
      <c r="S2694">
        <v>26</v>
      </c>
      <c r="T2694">
        <v>30</v>
      </c>
      <c r="U2694">
        <v>5000</v>
      </c>
      <c r="V2694">
        <v>0</v>
      </c>
      <c r="W2694" t="s">
        <v>5464</v>
      </c>
      <c r="X2694">
        <v>0</v>
      </c>
      <c r="Y2694">
        <v>0</v>
      </c>
    </row>
    <row r="2695" spans="1:25" x14ac:dyDescent="0.2">
      <c r="A2695">
        <v>9</v>
      </c>
      <c r="B2695">
        <v>1</v>
      </c>
      <c r="C2695">
        <v>312594310</v>
      </c>
      <c r="D2695" t="s">
        <v>121</v>
      </c>
      <c r="E2695" t="s">
        <v>1681</v>
      </c>
      <c r="F2695" t="s">
        <v>1591</v>
      </c>
      <c r="G2695">
        <v>2</v>
      </c>
      <c r="H2695">
        <v>93</v>
      </c>
      <c r="I2695">
        <v>3282</v>
      </c>
      <c r="J2695">
        <v>32</v>
      </c>
      <c r="K2695" t="str">
        <f>VLOOKUP(J:J,[1]חוגים!A:B,2,0)</f>
        <v>פסיכולוגיה תואר שני</v>
      </c>
      <c r="L2695">
        <v>0</v>
      </c>
      <c r="M2695">
        <v>2</v>
      </c>
      <c r="N2695">
        <v>20</v>
      </c>
      <c r="O2695">
        <v>13</v>
      </c>
      <c r="P2695">
        <v>23</v>
      </c>
      <c r="Q2695">
        <v>1</v>
      </c>
      <c r="R2695">
        <v>0</v>
      </c>
      <c r="S2695">
        <v>28</v>
      </c>
      <c r="T2695">
        <v>26</v>
      </c>
      <c r="U2695">
        <v>5000</v>
      </c>
      <c r="V2695">
        <v>0</v>
      </c>
      <c r="W2695" t="s">
        <v>5465</v>
      </c>
      <c r="X2695">
        <v>0</v>
      </c>
      <c r="Y2695">
        <v>0</v>
      </c>
    </row>
    <row r="2696" spans="1:25" x14ac:dyDescent="0.2">
      <c r="A2696">
        <v>9</v>
      </c>
      <c r="B2696">
        <v>1</v>
      </c>
      <c r="C2696">
        <v>313117442</v>
      </c>
      <c r="D2696" t="str">
        <f>VLOOKUP(C:C,[1]חדשים!B:C,2,0)</f>
        <v>חדש סמ 1</v>
      </c>
      <c r="E2696" t="s">
        <v>5466</v>
      </c>
      <c r="F2696" t="s">
        <v>362</v>
      </c>
      <c r="G2696">
        <v>1</v>
      </c>
      <c r="H2696">
        <v>95</v>
      </c>
      <c r="I2696">
        <v>6600</v>
      </c>
      <c r="J2696">
        <v>66</v>
      </c>
      <c r="K2696" t="str">
        <f>VLOOKUP(J:J,[1]חוגים!A:B,2,0)</f>
        <v>סיעוד מבחר</v>
      </c>
      <c r="L2696">
        <v>0</v>
      </c>
      <c r="M2696">
        <v>1</v>
      </c>
      <c r="N2696">
        <v>10</v>
      </c>
      <c r="O2696">
        <v>22</v>
      </c>
      <c r="P2696">
        <v>24</v>
      </c>
      <c r="Q2696">
        <v>1</v>
      </c>
      <c r="R2696">
        <v>0</v>
      </c>
      <c r="S2696">
        <v>0</v>
      </c>
      <c r="T2696">
        <v>44</v>
      </c>
      <c r="U2696">
        <v>5000</v>
      </c>
      <c r="V2696">
        <v>0</v>
      </c>
      <c r="W2696" t="s">
        <v>5467</v>
      </c>
      <c r="X2696">
        <v>0</v>
      </c>
      <c r="Y2696">
        <v>0</v>
      </c>
    </row>
    <row r="2697" spans="1:25" x14ac:dyDescent="0.2">
      <c r="A2697">
        <v>9</v>
      </c>
      <c r="B2697">
        <v>1</v>
      </c>
      <c r="C2697">
        <v>313125437</v>
      </c>
      <c r="D2697" t="s">
        <v>121</v>
      </c>
      <c r="E2697" t="s">
        <v>5468</v>
      </c>
      <c r="F2697" t="s">
        <v>5353</v>
      </c>
      <c r="G2697">
        <v>2</v>
      </c>
      <c r="H2697">
        <v>94</v>
      </c>
      <c r="I2697">
        <v>3279</v>
      </c>
      <c r="J2697">
        <v>32</v>
      </c>
      <c r="K2697" t="str">
        <f>VLOOKUP(J:J,[1]חוגים!A:B,2,0)</f>
        <v>פסיכולוגיה תואר שני</v>
      </c>
      <c r="L2697">
        <v>0</v>
      </c>
      <c r="M2697">
        <v>2</v>
      </c>
      <c r="N2697">
        <v>20</v>
      </c>
      <c r="O2697">
        <v>0</v>
      </c>
      <c r="P2697">
        <v>22</v>
      </c>
      <c r="Q2697">
        <v>1</v>
      </c>
      <c r="R2697">
        <v>0</v>
      </c>
      <c r="S2697">
        <v>56</v>
      </c>
      <c r="T2697">
        <v>0</v>
      </c>
      <c r="U2697">
        <v>5000</v>
      </c>
      <c r="V2697">
        <v>0</v>
      </c>
      <c r="W2697" t="s">
        <v>5469</v>
      </c>
      <c r="X2697">
        <v>0</v>
      </c>
      <c r="Y2697">
        <v>0</v>
      </c>
    </row>
    <row r="2698" spans="1:25" x14ac:dyDescent="0.2">
      <c r="A2698">
        <v>9</v>
      </c>
      <c r="B2698">
        <v>1</v>
      </c>
      <c r="C2698">
        <v>313132805</v>
      </c>
      <c r="D2698" t="s">
        <v>121</v>
      </c>
      <c r="E2698" t="s">
        <v>749</v>
      </c>
      <c r="F2698" t="s">
        <v>4050</v>
      </c>
      <c r="G2698">
        <v>2</v>
      </c>
      <c r="H2698">
        <v>97</v>
      </c>
      <c r="I2698">
        <v>6103</v>
      </c>
      <c r="J2698">
        <v>61</v>
      </c>
      <c r="K2698" t="str">
        <f>VLOOKUP(J:J,[1]חוגים!A:B,2,0)</f>
        <v>מדעי הסיעוד תואר ראשון</v>
      </c>
      <c r="L2698">
        <v>0</v>
      </c>
      <c r="M2698">
        <v>4</v>
      </c>
      <c r="N2698">
        <v>10</v>
      </c>
      <c r="O2698">
        <v>10</v>
      </c>
      <c r="P2698">
        <v>21</v>
      </c>
      <c r="Q2698">
        <v>2</v>
      </c>
      <c r="R2698">
        <v>0</v>
      </c>
      <c r="S2698">
        <v>140</v>
      </c>
      <c r="T2698">
        <v>20</v>
      </c>
      <c r="U2698">
        <v>5000</v>
      </c>
      <c r="V2698">
        <v>0</v>
      </c>
      <c r="W2698" t="s">
        <v>5470</v>
      </c>
      <c r="X2698">
        <v>0</v>
      </c>
      <c r="Y2698">
        <v>0</v>
      </c>
    </row>
    <row r="2699" spans="1:25" x14ac:dyDescent="0.2">
      <c r="A2699">
        <v>9</v>
      </c>
      <c r="B2699">
        <v>1</v>
      </c>
      <c r="C2699">
        <v>313133035</v>
      </c>
      <c r="D2699" t="s">
        <v>121</v>
      </c>
      <c r="E2699" t="s">
        <v>5471</v>
      </c>
      <c r="F2699" t="s">
        <v>5472</v>
      </c>
      <c r="G2699">
        <v>2</v>
      </c>
      <c r="H2699">
        <v>97</v>
      </c>
      <c r="I2699">
        <v>1155</v>
      </c>
      <c r="J2699">
        <v>11</v>
      </c>
      <c r="K2699" t="str">
        <f>VLOOKUP(J:J,[1]חוגים!A:B,2,0)</f>
        <v>מדעי המחשב תואר ראשון</v>
      </c>
      <c r="L2699">
        <v>0</v>
      </c>
      <c r="M2699">
        <v>3</v>
      </c>
      <c r="N2699">
        <v>10</v>
      </c>
      <c r="O2699">
        <v>7</v>
      </c>
      <c r="P2699">
        <v>21</v>
      </c>
      <c r="Q2699">
        <v>2</v>
      </c>
      <c r="R2699">
        <v>0</v>
      </c>
      <c r="S2699">
        <v>112</v>
      </c>
      <c r="T2699">
        <v>14</v>
      </c>
      <c r="U2699">
        <v>5000</v>
      </c>
      <c r="V2699">
        <v>0</v>
      </c>
      <c r="W2699" t="s">
        <v>5473</v>
      </c>
      <c r="X2699">
        <v>0</v>
      </c>
      <c r="Y2699">
        <v>0</v>
      </c>
    </row>
    <row r="2700" spans="1:25" x14ac:dyDescent="0.2">
      <c r="A2700">
        <v>9</v>
      </c>
      <c r="B2700">
        <v>1</v>
      </c>
      <c r="C2700">
        <v>313133498</v>
      </c>
      <c r="D2700" t="s">
        <v>121</v>
      </c>
      <c r="E2700" t="s">
        <v>5474</v>
      </c>
      <c r="F2700" t="s">
        <v>567</v>
      </c>
      <c r="G2700">
        <v>2</v>
      </c>
      <c r="H2700">
        <v>97</v>
      </c>
      <c r="I2700">
        <v>1155</v>
      </c>
      <c r="J2700">
        <v>11</v>
      </c>
      <c r="K2700" t="str">
        <f>VLOOKUP(J:J,[1]חוגים!A:B,2,0)</f>
        <v>מדעי המחשב תואר ראשון</v>
      </c>
      <c r="L2700">
        <v>0</v>
      </c>
      <c r="M2700">
        <v>3</v>
      </c>
      <c r="N2700">
        <v>10</v>
      </c>
      <c r="O2700">
        <v>15</v>
      </c>
      <c r="P2700">
        <v>22</v>
      </c>
      <c r="Q2700">
        <v>2</v>
      </c>
      <c r="R2700">
        <v>0</v>
      </c>
      <c r="S2700">
        <v>58</v>
      </c>
      <c r="T2700">
        <v>30</v>
      </c>
      <c r="U2700">
        <v>5000</v>
      </c>
      <c r="V2700">
        <v>0</v>
      </c>
      <c r="W2700" t="s">
        <v>5475</v>
      </c>
      <c r="X2700">
        <v>0</v>
      </c>
      <c r="Y2700">
        <v>0</v>
      </c>
    </row>
    <row r="2701" spans="1:25" x14ac:dyDescent="0.2">
      <c r="A2701">
        <v>9</v>
      </c>
      <c r="B2701">
        <v>1</v>
      </c>
      <c r="C2701">
        <v>313134751</v>
      </c>
      <c r="D2701" t="s">
        <v>121</v>
      </c>
      <c r="E2701" t="s">
        <v>2154</v>
      </c>
      <c r="F2701" t="s">
        <v>56</v>
      </c>
      <c r="G2701">
        <v>2</v>
      </c>
      <c r="H2701">
        <v>97</v>
      </c>
      <c r="I2701">
        <v>3147</v>
      </c>
      <c r="J2701">
        <v>31</v>
      </c>
      <c r="K2701" t="str">
        <f>VLOOKUP(J:J,[1]חוגים!A:B,2,0)</f>
        <v>מדעי התנהגות תואר ראשון</v>
      </c>
      <c r="L2701">
        <v>0</v>
      </c>
      <c r="M2701">
        <v>2</v>
      </c>
      <c r="N2701">
        <v>10</v>
      </c>
      <c r="O2701">
        <v>20</v>
      </c>
      <c r="P2701">
        <v>23</v>
      </c>
      <c r="Q2701">
        <v>2</v>
      </c>
      <c r="R2701">
        <v>0</v>
      </c>
      <c r="S2701">
        <v>38</v>
      </c>
      <c r="T2701">
        <v>40</v>
      </c>
      <c r="U2701">
        <v>5000</v>
      </c>
      <c r="V2701">
        <v>0</v>
      </c>
      <c r="W2701" t="s">
        <v>5476</v>
      </c>
      <c r="X2701">
        <v>0</v>
      </c>
      <c r="Y2701">
        <v>0</v>
      </c>
    </row>
    <row r="2702" spans="1:25" x14ac:dyDescent="0.2">
      <c r="A2702">
        <v>9</v>
      </c>
      <c r="B2702">
        <v>1</v>
      </c>
      <c r="C2702">
        <v>313136012</v>
      </c>
      <c r="D2702" t="s">
        <v>121</v>
      </c>
      <c r="E2702" t="s">
        <v>95</v>
      </c>
      <c r="F2702" t="s">
        <v>148</v>
      </c>
      <c r="G2702">
        <v>1</v>
      </c>
      <c r="H2702">
        <v>95</v>
      </c>
      <c r="I2702">
        <v>3147</v>
      </c>
      <c r="J2702">
        <v>31</v>
      </c>
      <c r="K2702" t="str">
        <f>VLOOKUP(J:J,[1]חוגים!A:B,2,0)</f>
        <v>מדעי התנהגות תואר ראשון</v>
      </c>
      <c r="L2702">
        <v>0</v>
      </c>
      <c r="M2702">
        <v>2</v>
      </c>
      <c r="N2702">
        <v>10</v>
      </c>
      <c r="O2702">
        <v>17</v>
      </c>
      <c r="P2702">
        <v>21</v>
      </c>
      <c r="Q2702">
        <v>1</v>
      </c>
      <c r="R2702">
        <v>0</v>
      </c>
      <c r="S2702">
        <v>28</v>
      </c>
      <c r="T2702">
        <v>34</v>
      </c>
      <c r="U2702">
        <v>5000</v>
      </c>
      <c r="V2702">
        <v>0</v>
      </c>
      <c r="W2702" t="s">
        <v>5477</v>
      </c>
      <c r="X2702">
        <v>0</v>
      </c>
      <c r="Y2702">
        <v>0</v>
      </c>
    </row>
    <row r="2703" spans="1:25" x14ac:dyDescent="0.2">
      <c r="A2703">
        <v>9</v>
      </c>
      <c r="B2703">
        <v>1</v>
      </c>
      <c r="C2703">
        <v>313151862</v>
      </c>
      <c r="D2703" t="s">
        <v>121</v>
      </c>
      <c r="E2703" t="s">
        <v>5478</v>
      </c>
      <c r="F2703" t="s">
        <v>610</v>
      </c>
      <c r="G2703">
        <v>1</v>
      </c>
      <c r="H2703">
        <v>95</v>
      </c>
      <c r="I2703">
        <v>1155</v>
      </c>
      <c r="J2703">
        <v>11</v>
      </c>
      <c r="K2703" t="str">
        <f>VLOOKUP(J:J,[1]חוגים!A:B,2,0)</f>
        <v>מדעי המחשב תואר ראשון</v>
      </c>
      <c r="L2703">
        <v>0</v>
      </c>
      <c r="M2703">
        <v>3</v>
      </c>
      <c r="N2703">
        <v>10</v>
      </c>
      <c r="O2703">
        <v>20</v>
      </c>
      <c r="P2703">
        <v>22</v>
      </c>
      <c r="Q2703">
        <v>1</v>
      </c>
      <c r="R2703">
        <v>0</v>
      </c>
      <c r="S2703">
        <v>92</v>
      </c>
      <c r="T2703">
        <v>40</v>
      </c>
      <c r="U2703">
        <v>5000</v>
      </c>
      <c r="V2703">
        <v>0</v>
      </c>
      <c r="W2703" t="s">
        <v>5479</v>
      </c>
      <c r="X2703">
        <v>0</v>
      </c>
      <c r="Y2703">
        <v>0</v>
      </c>
    </row>
    <row r="2704" spans="1:25" x14ac:dyDescent="0.2">
      <c r="A2704">
        <v>9</v>
      </c>
      <c r="B2704">
        <v>1</v>
      </c>
      <c r="C2704">
        <v>313158511</v>
      </c>
      <c r="D2704" t="s">
        <v>121</v>
      </c>
      <c r="E2704" t="s">
        <v>2293</v>
      </c>
      <c r="F2704" t="s">
        <v>1488</v>
      </c>
      <c r="G2704">
        <v>2</v>
      </c>
      <c r="H2704">
        <v>95</v>
      </c>
      <c r="I2704">
        <v>3266</v>
      </c>
      <c r="J2704">
        <v>32</v>
      </c>
      <c r="K2704" t="str">
        <f>VLOOKUP(J:J,[1]חוגים!A:B,2,0)</f>
        <v>פסיכולוגיה תואר שני</v>
      </c>
      <c r="L2704">
        <v>0</v>
      </c>
      <c r="M2704">
        <v>2</v>
      </c>
      <c r="N2704">
        <v>20</v>
      </c>
      <c r="O2704">
        <v>0</v>
      </c>
      <c r="P2704">
        <v>22</v>
      </c>
      <c r="Q2704">
        <v>1</v>
      </c>
      <c r="R2704">
        <v>0</v>
      </c>
      <c r="S2704">
        <v>58</v>
      </c>
      <c r="T2704">
        <v>0</v>
      </c>
      <c r="U2704">
        <v>5000</v>
      </c>
      <c r="V2704">
        <v>0</v>
      </c>
      <c r="W2704" t="s">
        <v>5480</v>
      </c>
      <c r="X2704">
        <v>0</v>
      </c>
      <c r="Y2704">
        <v>0</v>
      </c>
    </row>
    <row r="2705" spans="1:25" x14ac:dyDescent="0.2">
      <c r="A2705">
        <v>9</v>
      </c>
      <c r="B2705">
        <v>1</v>
      </c>
      <c r="C2705">
        <v>313170730</v>
      </c>
      <c r="D2705" t="s">
        <v>121</v>
      </c>
      <c r="E2705" t="s">
        <v>2404</v>
      </c>
      <c r="F2705" t="s">
        <v>792</v>
      </c>
      <c r="G2705">
        <v>1</v>
      </c>
      <c r="H2705">
        <v>95</v>
      </c>
      <c r="I2705">
        <v>1155</v>
      </c>
      <c r="J2705">
        <v>11</v>
      </c>
      <c r="K2705" t="str">
        <f>VLOOKUP(J:J,[1]חוגים!A:B,2,0)</f>
        <v>מדעי המחשב תואר ראשון</v>
      </c>
      <c r="L2705">
        <v>0</v>
      </c>
      <c r="M2705">
        <v>3</v>
      </c>
      <c r="N2705">
        <v>10</v>
      </c>
      <c r="O2705">
        <v>4</v>
      </c>
      <c r="P2705">
        <v>21</v>
      </c>
      <c r="Q2705">
        <v>2</v>
      </c>
      <c r="R2705">
        <v>0</v>
      </c>
      <c r="S2705">
        <v>117</v>
      </c>
      <c r="T2705">
        <v>7</v>
      </c>
      <c r="U2705">
        <v>5000</v>
      </c>
      <c r="V2705">
        <v>0</v>
      </c>
      <c r="W2705" t="s">
        <v>5481</v>
      </c>
      <c r="X2705">
        <v>0</v>
      </c>
      <c r="Y2705">
        <v>0</v>
      </c>
    </row>
    <row r="2706" spans="1:25" x14ac:dyDescent="0.2">
      <c r="A2706">
        <v>9</v>
      </c>
      <c r="B2706">
        <v>1</v>
      </c>
      <c r="C2706">
        <v>313173049</v>
      </c>
      <c r="D2706" t="s">
        <v>121</v>
      </c>
      <c r="E2706" t="s">
        <v>1505</v>
      </c>
      <c r="F2706" t="s">
        <v>4050</v>
      </c>
      <c r="G2706">
        <v>2</v>
      </c>
      <c r="H2706">
        <v>95</v>
      </c>
      <c r="I2706">
        <v>3275</v>
      </c>
      <c r="J2706">
        <v>32</v>
      </c>
      <c r="K2706" t="str">
        <f>VLOOKUP(J:J,[1]חוגים!A:B,2,0)</f>
        <v>פסיכולוגיה תואר שני</v>
      </c>
      <c r="L2706">
        <v>0</v>
      </c>
      <c r="M2706">
        <v>2</v>
      </c>
      <c r="N2706">
        <v>20</v>
      </c>
      <c r="O2706">
        <v>11</v>
      </c>
      <c r="P2706">
        <v>23</v>
      </c>
      <c r="Q2706">
        <v>1</v>
      </c>
      <c r="R2706">
        <v>0</v>
      </c>
      <c r="S2706">
        <v>32</v>
      </c>
      <c r="T2706">
        <v>22</v>
      </c>
      <c r="U2706">
        <v>5000</v>
      </c>
      <c r="V2706">
        <v>0</v>
      </c>
      <c r="W2706" t="s">
        <v>5482</v>
      </c>
      <c r="X2706">
        <v>0</v>
      </c>
      <c r="Y2706">
        <v>0</v>
      </c>
    </row>
    <row r="2707" spans="1:25" x14ac:dyDescent="0.2">
      <c r="A2707">
        <v>9</v>
      </c>
      <c r="B2707">
        <v>1</v>
      </c>
      <c r="C2707">
        <v>313174666</v>
      </c>
      <c r="D2707" t="s">
        <v>121</v>
      </c>
      <c r="E2707" t="s">
        <v>1099</v>
      </c>
      <c r="F2707" t="s">
        <v>139</v>
      </c>
      <c r="G2707">
        <v>2</v>
      </c>
      <c r="H2707">
        <v>95</v>
      </c>
      <c r="I2707">
        <v>3277</v>
      </c>
      <c r="J2707">
        <v>32</v>
      </c>
      <c r="K2707" t="str">
        <f>VLOOKUP(J:J,[1]חוגים!A:B,2,0)</f>
        <v>פסיכולוגיה תואר שני</v>
      </c>
      <c r="L2707">
        <v>0</v>
      </c>
      <c r="M2707">
        <v>2</v>
      </c>
      <c r="N2707">
        <v>20</v>
      </c>
      <c r="O2707">
        <v>13</v>
      </c>
      <c r="P2707">
        <v>23</v>
      </c>
      <c r="Q2707">
        <v>1</v>
      </c>
      <c r="R2707">
        <v>0</v>
      </c>
      <c r="S2707">
        <v>30</v>
      </c>
      <c r="T2707">
        <v>26</v>
      </c>
      <c r="U2707">
        <v>5000</v>
      </c>
      <c r="V2707">
        <v>0</v>
      </c>
      <c r="W2707" t="s">
        <v>5483</v>
      </c>
      <c r="X2707">
        <v>0</v>
      </c>
      <c r="Y2707">
        <v>0</v>
      </c>
    </row>
    <row r="2708" spans="1:25" x14ac:dyDescent="0.2">
      <c r="A2708">
        <v>9</v>
      </c>
      <c r="B2708">
        <v>1</v>
      </c>
      <c r="C2708">
        <v>313175192</v>
      </c>
      <c r="D2708" t="s">
        <v>121</v>
      </c>
      <c r="E2708" t="s">
        <v>2074</v>
      </c>
      <c r="F2708" t="s">
        <v>5484</v>
      </c>
      <c r="G2708">
        <v>1</v>
      </c>
      <c r="H2708">
        <v>95</v>
      </c>
      <c r="I2708">
        <v>1225</v>
      </c>
      <c r="J2708">
        <v>12</v>
      </c>
      <c r="K2708" t="str">
        <f>VLOOKUP(J:J,[1]חוגים!A:B,2,0)</f>
        <v>מדעי המחשב תואר שני</v>
      </c>
      <c r="L2708">
        <v>0</v>
      </c>
      <c r="M2708">
        <v>2</v>
      </c>
      <c r="N2708">
        <v>20</v>
      </c>
      <c r="O2708">
        <v>5</v>
      </c>
      <c r="P2708">
        <v>22</v>
      </c>
      <c r="Q2708">
        <v>1</v>
      </c>
      <c r="R2708">
        <v>0</v>
      </c>
      <c r="S2708">
        <v>18</v>
      </c>
      <c r="T2708">
        <v>9</v>
      </c>
      <c r="U2708">
        <v>5000</v>
      </c>
      <c r="V2708">
        <v>0</v>
      </c>
      <c r="W2708" t="s">
        <v>5485</v>
      </c>
      <c r="X2708">
        <v>0</v>
      </c>
      <c r="Y2708">
        <v>0</v>
      </c>
    </row>
    <row r="2709" spans="1:25" x14ac:dyDescent="0.2">
      <c r="A2709">
        <v>9</v>
      </c>
      <c r="B2709">
        <v>1</v>
      </c>
      <c r="C2709">
        <v>313175507</v>
      </c>
      <c r="D2709" t="str">
        <f>VLOOKUP(C:C,[1]חדשים!B:C,2,0)</f>
        <v>חדש סמ 1</v>
      </c>
      <c r="E2709" t="s">
        <v>5486</v>
      </c>
      <c r="F2709" t="s">
        <v>133</v>
      </c>
      <c r="G2709">
        <v>2</v>
      </c>
      <c r="H2709">
        <v>95</v>
      </c>
      <c r="I2709">
        <v>3267</v>
      </c>
      <c r="J2709">
        <v>32</v>
      </c>
      <c r="K2709" t="str">
        <f>VLOOKUP(J:J,[1]חוגים!A:B,2,0)</f>
        <v>פסיכולוגיה תואר שני</v>
      </c>
      <c r="L2709">
        <v>0</v>
      </c>
      <c r="M2709">
        <v>1</v>
      </c>
      <c r="N2709">
        <v>20</v>
      </c>
      <c r="O2709">
        <v>12</v>
      </c>
      <c r="P2709">
        <v>24</v>
      </c>
      <c r="Q2709">
        <v>1</v>
      </c>
      <c r="R2709">
        <v>0</v>
      </c>
      <c r="S2709">
        <v>0</v>
      </c>
      <c r="T2709">
        <v>24</v>
      </c>
      <c r="U2709">
        <v>5000</v>
      </c>
      <c r="V2709">
        <v>0</v>
      </c>
      <c r="W2709" t="s">
        <v>5487</v>
      </c>
      <c r="X2709">
        <v>0</v>
      </c>
      <c r="Y2709">
        <v>0</v>
      </c>
    </row>
    <row r="2710" spans="1:25" x14ac:dyDescent="0.2">
      <c r="A2710">
        <v>9</v>
      </c>
      <c r="B2710">
        <v>1</v>
      </c>
      <c r="C2710">
        <v>313176646</v>
      </c>
      <c r="D2710" t="s">
        <v>121</v>
      </c>
      <c r="E2710" t="s">
        <v>5488</v>
      </c>
      <c r="F2710" t="s">
        <v>84</v>
      </c>
      <c r="G2710">
        <v>1</v>
      </c>
      <c r="H2710">
        <v>95</v>
      </c>
      <c r="I2710">
        <v>3279</v>
      </c>
      <c r="J2710">
        <v>32</v>
      </c>
      <c r="K2710" t="str">
        <f>VLOOKUP(J:J,[1]חוגים!A:B,2,0)</f>
        <v>פסיכולוגיה תואר שני</v>
      </c>
      <c r="L2710">
        <v>0</v>
      </c>
      <c r="M2710">
        <v>2</v>
      </c>
      <c r="N2710">
        <v>20</v>
      </c>
      <c r="O2710">
        <v>15</v>
      </c>
      <c r="P2710">
        <v>23</v>
      </c>
      <c r="Q2710">
        <v>1</v>
      </c>
      <c r="R2710">
        <v>0</v>
      </c>
      <c r="S2710">
        <v>24</v>
      </c>
      <c r="T2710">
        <v>30</v>
      </c>
      <c r="U2710">
        <v>5000</v>
      </c>
      <c r="V2710">
        <v>0</v>
      </c>
      <c r="W2710" t="s">
        <v>5489</v>
      </c>
      <c r="X2710">
        <v>0</v>
      </c>
      <c r="Y2710">
        <v>0</v>
      </c>
    </row>
    <row r="2711" spans="1:25" x14ac:dyDescent="0.2">
      <c r="A2711">
        <v>9</v>
      </c>
      <c r="B2711">
        <v>1</v>
      </c>
      <c r="C2711">
        <v>313178279</v>
      </c>
      <c r="D2711" t="s">
        <v>121</v>
      </c>
      <c r="E2711" t="s">
        <v>5490</v>
      </c>
      <c r="F2711" t="s">
        <v>139</v>
      </c>
      <c r="G2711">
        <v>2</v>
      </c>
      <c r="H2711">
        <v>95</v>
      </c>
      <c r="I2711">
        <v>3276</v>
      </c>
      <c r="J2711">
        <v>32</v>
      </c>
      <c r="K2711" t="str">
        <f>VLOOKUP(J:J,[1]חוגים!A:B,2,0)</f>
        <v>פסיכולוגיה תואר שני</v>
      </c>
      <c r="L2711">
        <v>0</v>
      </c>
      <c r="M2711">
        <v>2</v>
      </c>
      <c r="N2711">
        <v>20</v>
      </c>
      <c r="O2711">
        <v>16</v>
      </c>
      <c r="P2711">
        <v>23</v>
      </c>
      <c r="Q2711">
        <v>1</v>
      </c>
      <c r="R2711">
        <v>0</v>
      </c>
      <c r="S2711">
        <v>26</v>
      </c>
      <c r="T2711">
        <v>32</v>
      </c>
      <c r="U2711">
        <v>5000</v>
      </c>
      <c r="V2711">
        <v>0</v>
      </c>
      <c r="W2711" t="s">
        <v>5491</v>
      </c>
      <c r="X2711">
        <v>0</v>
      </c>
      <c r="Y2711">
        <v>0</v>
      </c>
    </row>
    <row r="2712" spans="1:25" x14ac:dyDescent="0.2">
      <c r="A2712">
        <v>9</v>
      </c>
      <c r="B2712">
        <v>1</v>
      </c>
      <c r="C2712">
        <v>313190340</v>
      </c>
      <c r="D2712" t="str">
        <f>VLOOKUP(C:C,[1]חדשים!B:C,2,0)</f>
        <v>חדש סמ 1</v>
      </c>
      <c r="E2712" t="s">
        <v>5492</v>
      </c>
      <c r="F2712" t="s">
        <v>151</v>
      </c>
      <c r="G2712">
        <v>1</v>
      </c>
      <c r="H2712">
        <v>95</v>
      </c>
      <c r="I2712">
        <v>3282</v>
      </c>
      <c r="J2712">
        <v>32</v>
      </c>
      <c r="K2712" t="str">
        <f>VLOOKUP(J:J,[1]חוגים!A:B,2,0)</f>
        <v>פסיכולוגיה תואר שני</v>
      </c>
      <c r="L2712">
        <v>0</v>
      </c>
      <c r="M2712">
        <v>2</v>
      </c>
      <c r="N2712">
        <v>20</v>
      </c>
      <c r="O2712">
        <v>16</v>
      </c>
      <c r="P2712">
        <v>24</v>
      </c>
      <c r="Q2712">
        <v>1</v>
      </c>
      <c r="R2712">
        <v>0</v>
      </c>
      <c r="S2712">
        <v>0</v>
      </c>
      <c r="T2712">
        <v>32</v>
      </c>
      <c r="U2712">
        <v>5000</v>
      </c>
      <c r="V2712">
        <v>0</v>
      </c>
      <c r="W2712" t="s">
        <v>5493</v>
      </c>
      <c r="X2712">
        <v>0</v>
      </c>
      <c r="Y2712">
        <v>0</v>
      </c>
    </row>
    <row r="2713" spans="1:25" x14ac:dyDescent="0.2">
      <c r="A2713">
        <v>9</v>
      </c>
      <c r="B2713">
        <v>1</v>
      </c>
      <c r="C2713">
        <v>313197147</v>
      </c>
      <c r="D2713" t="s">
        <v>121</v>
      </c>
      <c r="E2713" t="s">
        <v>5494</v>
      </c>
      <c r="F2713" t="s">
        <v>168</v>
      </c>
      <c r="G2713">
        <v>2</v>
      </c>
      <c r="H2713">
        <v>95</v>
      </c>
      <c r="I2713">
        <v>6701</v>
      </c>
      <c r="J2713">
        <v>67</v>
      </c>
      <c r="K2713" t="str">
        <f>VLOOKUP(J:J,[1]חוגים!A:B,2,0)</f>
        <v>סיעוד הסבות</v>
      </c>
      <c r="L2713">
        <v>0</v>
      </c>
      <c r="M2713">
        <v>4</v>
      </c>
      <c r="N2713">
        <v>10</v>
      </c>
      <c r="O2713">
        <v>6</v>
      </c>
      <c r="P2713">
        <v>22</v>
      </c>
      <c r="Q2713">
        <v>1</v>
      </c>
      <c r="R2713">
        <v>0</v>
      </c>
      <c r="S2713">
        <v>119</v>
      </c>
      <c r="T2713">
        <v>11</v>
      </c>
      <c r="U2713">
        <v>5000</v>
      </c>
      <c r="V2713">
        <v>0</v>
      </c>
      <c r="W2713" t="s">
        <v>5495</v>
      </c>
      <c r="X2713">
        <v>0</v>
      </c>
      <c r="Y2713">
        <v>0</v>
      </c>
    </row>
    <row r="2714" spans="1:25" x14ac:dyDescent="0.2">
      <c r="A2714">
        <v>9</v>
      </c>
      <c r="B2714">
        <v>1</v>
      </c>
      <c r="C2714">
        <v>313198939</v>
      </c>
      <c r="D2714" t="s">
        <v>121</v>
      </c>
      <c r="E2714" t="s">
        <v>5496</v>
      </c>
      <c r="F2714" t="s">
        <v>32</v>
      </c>
      <c r="G2714">
        <v>2</v>
      </c>
      <c r="H2714">
        <v>95</v>
      </c>
      <c r="I2714">
        <v>1155</v>
      </c>
      <c r="J2714">
        <v>11</v>
      </c>
      <c r="K2714" t="str">
        <f>VLOOKUP(J:J,[1]חוגים!A:B,2,0)</f>
        <v>מדעי המחשב תואר ראשון</v>
      </c>
      <c r="L2714">
        <v>0</v>
      </c>
      <c r="M2714">
        <v>3</v>
      </c>
      <c r="N2714">
        <v>10</v>
      </c>
      <c r="O2714">
        <v>21</v>
      </c>
      <c r="P2714">
        <v>21</v>
      </c>
      <c r="Q2714">
        <v>1</v>
      </c>
      <c r="R2714">
        <v>0</v>
      </c>
      <c r="S2714">
        <v>85</v>
      </c>
      <c r="T2714">
        <v>42</v>
      </c>
      <c r="U2714">
        <v>5000</v>
      </c>
      <c r="V2714">
        <v>0</v>
      </c>
      <c r="W2714" t="s">
        <v>5497</v>
      </c>
      <c r="X2714">
        <v>0</v>
      </c>
      <c r="Y2714">
        <v>0</v>
      </c>
    </row>
    <row r="2715" spans="1:25" x14ac:dyDescent="0.2">
      <c r="A2715">
        <v>9</v>
      </c>
      <c r="B2715">
        <v>1</v>
      </c>
      <c r="C2715">
        <v>313200172</v>
      </c>
      <c r="D2715" t="str">
        <f>VLOOKUP(C:C,[1]חדשים!B:C,2,0)</f>
        <v>חדש סמ 1</v>
      </c>
      <c r="E2715" t="s">
        <v>1558</v>
      </c>
      <c r="F2715" t="s">
        <v>95</v>
      </c>
      <c r="G2715">
        <v>1</v>
      </c>
      <c r="H2715">
        <v>95</v>
      </c>
      <c r="I2715">
        <v>2772</v>
      </c>
      <c r="J2715">
        <v>27</v>
      </c>
      <c r="K2715" t="str">
        <f>VLOOKUP(J:J,[1]חוגים!A:B,2,0)</f>
        <v>מערכות מידע תואר ראשון</v>
      </c>
      <c r="L2715">
        <v>0</v>
      </c>
      <c r="M2715">
        <v>1</v>
      </c>
      <c r="N2715">
        <v>10</v>
      </c>
      <c r="O2715">
        <v>16</v>
      </c>
      <c r="P2715">
        <v>22</v>
      </c>
      <c r="Q2715">
        <v>1</v>
      </c>
      <c r="R2715">
        <v>0</v>
      </c>
      <c r="S2715">
        <v>4</v>
      </c>
      <c r="T2715">
        <v>32</v>
      </c>
      <c r="U2715">
        <v>5000</v>
      </c>
      <c r="V2715">
        <v>0</v>
      </c>
      <c r="W2715" t="s">
        <v>5498</v>
      </c>
      <c r="X2715">
        <v>0</v>
      </c>
      <c r="Y2715">
        <v>0</v>
      </c>
    </row>
    <row r="2716" spans="1:25" x14ac:dyDescent="0.2">
      <c r="A2716">
        <v>9</v>
      </c>
      <c r="B2716">
        <v>1</v>
      </c>
      <c r="C2716">
        <v>313203655</v>
      </c>
      <c r="D2716" t="s">
        <v>121</v>
      </c>
      <c r="E2716" t="s">
        <v>682</v>
      </c>
      <c r="F2716" t="s">
        <v>95</v>
      </c>
      <c r="G2716">
        <v>1</v>
      </c>
      <c r="H2716">
        <v>95</v>
      </c>
      <c r="I2716">
        <v>2776</v>
      </c>
      <c r="J2716">
        <v>27</v>
      </c>
      <c r="K2716" t="str">
        <f>VLOOKUP(J:J,[1]חוגים!A:B,2,0)</f>
        <v>מערכות מידע תואר ראשון</v>
      </c>
      <c r="L2716">
        <v>0</v>
      </c>
      <c r="M2716">
        <v>3</v>
      </c>
      <c r="N2716">
        <v>10</v>
      </c>
      <c r="O2716">
        <v>4</v>
      </c>
      <c r="P2716">
        <v>20</v>
      </c>
      <c r="Q2716">
        <v>1</v>
      </c>
      <c r="R2716">
        <v>0</v>
      </c>
      <c r="S2716">
        <v>115</v>
      </c>
      <c r="T2716">
        <v>8</v>
      </c>
      <c r="U2716">
        <v>5000</v>
      </c>
      <c r="V2716">
        <v>0</v>
      </c>
      <c r="W2716" t="s">
        <v>5499</v>
      </c>
      <c r="X2716">
        <v>0</v>
      </c>
      <c r="Y2716">
        <v>0</v>
      </c>
    </row>
    <row r="2717" spans="1:25" x14ac:dyDescent="0.2">
      <c r="A2717">
        <v>9</v>
      </c>
      <c r="B2717">
        <v>1</v>
      </c>
      <c r="C2717">
        <v>313204075</v>
      </c>
      <c r="D2717" t="str">
        <f>VLOOKUP(C:C,[1]חדשים!B:C,2,0)</f>
        <v>חדש סמ 1</v>
      </c>
      <c r="E2717" t="s">
        <v>5500</v>
      </c>
      <c r="F2717" t="s">
        <v>5501</v>
      </c>
      <c r="G2717">
        <v>1</v>
      </c>
      <c r="H2717">
        <v>96</v>
      </c>
      <c r="I2717">
        <v>7201</v>
      </c>
      <c r="J2717">
        <v>72</v>
      </c>
      <c r="K2717" t="str">
        <f>VLOOKUP(J:J,[1]חוגים!A:B,2,0)</f>
        <v>מערכות מידע תואר שני</v>
      </c>
      <c r="L2717">
        <v>0</v>
      </c>
      <c r="M2717">
        <v>1</v>
      </c>
      <c r="N2717">
        <v>20</v>
      </c>
      <c r="O2717">
        <v>14</v>
      </c>
      <c r="P2717">
        <v>24</v>
      </c>
      <c r="Q2717">
        <v>1</v>
      </c>
      <c r="R2717">
        <v>0</v>
      </c>
      <c r="S2717">
        <v>0</v>
      </c>
      <c r="T2717">
        <v>28</v>
      </c>
      <c r="U2717">
        <v>5000</v>
      </c>
      <c r="V2717">
        <v>0</v>
      </c>
      <c r="W2717" t="s">
        <v>5502</v>
      </c>
      <c r="X2717">
        <v>0</v>
      </c>
      <c r="Y2717">
        <v>0</v>
      </c>
    </row>
    <row r="2718" spans="1:25" x14ac:dyDescent="0.2">
      <c r="A2718">
        <v>9</v>
      </c>
      <c r="B2718">
        <v>1</v>
      </c>
      <c r="C2718">
        <v>313204190</v>
      </c>
      <c r="D2718" t="s">
        <v>121</v>
      </c>
      <c r="E2718" t="s">
        <v>1353</v>
      </c>
      <c r="F2718" t="s">
        <v>5503</v>
      </c>
      <c r="G2718">
        <v>1</v>
      </c>
      <c r="H2718">
        <v>96</v>
      </c>
      <c r="I2718">
        <v>1155</v>
      </c>
      <c r="J2718">
        <v>11</v>
      </c>
      <c r="K2718" t="str">
        <f>VLOOKUP(J:J,[1]חוגים!A:B,2,0)</f>
        <v>מדעי המחשב תואר ראשון</v>
      </c>
      <c r="L2718">
        <v>0</v>
      </c>
      <c r="M2718">
        <v>3</v>
      </c>
      <c r="N2718">
        <v>10</v>
      </c>
      <c r="O2718">
        <v>4</v>
      </c>
      <c r="P2718">
        <v>20</v>
      </c>
      <c r="Q2718">
        <v>1</v>
      </c>
      <c r="R2718">
        <v>0</v>
      </c>
      <c r="S2718">
        <v>119</v>
      </c>
      <c r="T2718">
        <v>8</v>
      </c>
      <c r="U2718">
        <v>5000</v>
      </c>
      <c r="V2718">
        <v>0</v>
      </c>
      <c r="W2718" t="s">
        <v>5504</v>
      </c>
      <c r="X2718">
        <v>0</v>
      </c>
      <c r="Y2718">
        <v>0</v>
      </c>
    </row>
    <row r="2719" spans="1:25" x14ac:dyDescent="0.2">
      <c r="A2719">
        <v>9</v>
      </c>
      <c r="B2719">
        <v>1</v>
      </c>
      <c r="C2719">
        <v>313207961</v>
      </c>
      <c r="D2719" t="str">
        <f>VLOOKUP(C:C,[1]חדשים!B:C,2,0)</f>
        <v>חדש סמ 2</v>
      </c>
      <c r="E2719" t="s">
        <v>5505</v>
      </c>
      <c r="F2719" t="s">
        <v>843</v>
      </c>
      <c r="G2719">
        <v>1</v>
      </c>
      <c r="H2719">
        <v>95</v>
      </c>
      <c r="I2719">
        <v>7201</v>
      </c>
      <c r="J2719">
        <v>72</v>
      </c>
      <c r="K2719" t="str">
        <f>VLOOKUP(J:J,[1]חוגים!A:B,2,0)</f>
        <v>מערכות מידע תואר שני</v>
      </c>
      <c r="L2719">
        <v>0</v>
      </c>
      <c r="M2719">
        <v>1</v>
      </c>
      <c r="N2719">
        <v>20</v>
      </c>
      <c r="O2719">
        <v>7</v>
      </c>
      <c r="P2719">
        <v>24</v>
      </c>
      <c r="Q2719">
        <v>1</v>
      </c>
      <c r="R2719">
        <v>0</v>
      </c>
      <c r="S2719">
        <v>0</v>
      </c>
      <c r="T2719">
        <v>13</v>
      </c>
      <c r="U2719">
        <v>5000</v>
      </c>
      <c r="V2719">
        <v>0</v>
      </c>
      <c r="W2719" t="s">
        <v>5506</v>
      </c>
      <c r="X2719">
        <v>0</v>
      </c>
      <c r="Y2719">
        <v>0</v>
      </c>
    </row>
    <row r="2720" spans="1:25" x14ac:dyDescent="0.2">
      <c r="A2720">
        <v>9</v>
      </c>
      <c r="B2720">
        <v>1</v>
      </c>
      <c r="C2720">
        <v>313226979</v>
      </c>
      <c r="D2720" t="s">
        <v>121</v>
      </c>
      <c r="E2720" t="s">
        <v>5507</v>
      </c>
      <c r="F2720" t="s">
        <v>934</v>
      </c>
      <c r="G2720">
        <v>2</v>
      </c>
      <c r="H2720">
        <v>95</v>
      </c>
      <c r="I2720">
        <v>1158</v>
      </c>
      <c r="J2720">
        <v>11</v>
      </c>
      <c r="K2720" t="str">
        <f>VLOOKUP(J:J,[1]חוגים!A:B,2,0)</f>
        <v>מדעי המחשב תואר ראשון</v>
      </c>
      <c r="L2720">
        <v>0</v>
      </c>
      <c r="M2720">
        <v>2</v>
      </c>
      <c r="N2720">
        <v>10</v>
      </c>
      <c r="O2720">
        <v>22</v>
      </c>
      <c r="P2720">
        <v>23</v>
      </c>
      <c r="Q2720">
        <v>2</v>
      </c>
      <c r="R2720">
        <v>0</v>
      </c>
      <c r="S2720">
        <v>37</v>
      </c>
      <c r="T2720">
        <v>44</v>
      </c>
      <c r="U2720">
        <v>5000</v>
      </c>
      <c r="V2720">
        <v>0</v>
      </c>
      <c r="W2720" t="s">
        <v>5508</v>
      </c>
      <c r="X2720">
        <v>0</v>
      </c>
      <c r="Y2720">
        <v>0</v>
      </c>
    </row>
    <row r="2721" spans="1:25" x14ac:dyDescent="0.2">
      <c r="A2721">
        <v>9</v>
      </c>
      <c r="B2721">
        <v>1</v>
      </c>
      <c r="C2721">
        <v>313227704</v>
      </c>
      <c r="D2721" t="str">
        <f>VLOOKUP(C:C,[1]חדשים!B:C,2,0)</f>
        <v>חדש סמ 1</v>
      </c>
      <c r="E2721" t="s">
        <v>5509</v>
      </c>
      <c r="F2721" t="s">
        <v>5510</v>
      </c>
      <c r="G2721">
        <v>2</v>
      </c>
      <c r="H2721">
        <v>95</v>
      </c>
      <c r="I2721">
        <v>3275</v>
      </c>
      <c r="J2721">
        <v>32</v>
      </c>
      <c r="K2721" t="str">
        <f>VLOOKUP(J:J,[1]חוגים!A:B,2,0)</f>
        <v>פסיכולוגיה תואר שני</v>
      </c>
      <c r="L2721">
        <v>0</v>
      </c>
      <c r="M2721">
        <v>1</v>
      </c>
      <c r="N2721">
        <v>20</v>
      </c>
      <c r="O2721">
        <v>18</v>
      </c>
      <c r="P2721">
        <v>24</v>
      </c>
      <c r="Q2721">
        <v>1</v>
      </c>
      <c r="R2721">
        <v>0</v>
      </c>
      <c r="S2721">
        <v>0</v>
      </c>
      <c r="T2721">
        <v>36</v>
      </c>
      <c r="U2721">
        <v>5000</v>
      </c>
      <c r="V2721">
        <v>0</v>
      </c>
      <c r="W2721" t="s">
        <v>5511</v>
      </c>
      <c r="X2721">
        <v>0</v>
      </c>
      <c r="Y2721">
        <v>0</v>
      </c>
    </row>
    <row r="2722" spans="1:25" x14ac:dyDescent="0.2">
      <c r="A2722">
        <v>9</v>
      </c>
      <c r="B2722">
        <v>1</v>
      </c>
      <c r="C2722">
        <v>313230658</v>
      </c>
      <c r="D2722" t="s">
        <v>121</v>
      </c>
      <c r="E2722" t="s">
        <v>1468</v>
      </c>
      <c r="F2722" t="s">
        <v>648</v>
      </c>
      <c r="G2722">
        <v>2</v>
      </c>
      <c r="H2722">
        <v>95</v>
      </c>
      <c r="I2722">
        <v>2204</v>
      </c>
      <c r="J2722">
        <v>22</v>
      </c>
      <c r="K2722" t="str">
        <f>VLOOKUP(J:J,[1]חוגים!A:B,2,0)</f>
        <v>מנהל עסקים תואר שני</v>
      </c>
      <c r="L2722">
        <v>0</v>
      </c>
      <c r="M2722">
        <v>2</v>
      </c>
      <c r="N2722">
        <v>20</v>
      </c>
      <c r="O2722">
        <v>14</v>
      </c>
      <c r="P2722">
        <v>23</v>
      </c>
      <c r="Q2722">
        <v>1</v>
      </c>
      <c r="R2722">
        <v>0</v>
      </c>
      <c r="S2722">
        <v>26</v>
      </c>
      <c r="T2722">
        <v>28</v>
      </c>
      <c r="U2722">
        <v>5000</v>
      </c>
      <c r="V2722">
        <v>0</v>
      </c>
      <c r="W2722" t="s">
        <v>5512</v>
      </c>
      <c r="X2722">
        <v>0</v>
      </c>
      <c r="Y2722">
        <v>0</v>
      </c>
    </row>
    <row r="2723" spans="1:25" x14ac:dyDescent="0.2">
      <c r="A2723">
        <v>9</v>
      </c>
      <c r="B2723">
        <v>1</v>
      </c>
      <c r="C2723">
        <v>313232381</v>
      </c>
      <c r="D2723" t="s">
        <v>121</v>
      </c>
      <c r="E2723" t="s">
        <v>1661</v>
      </c>
      <c r="F2723" t="s">
        <v>5513</v>
      </c>
      <c r="G2723">
        <v>2</v>
      </c>
      <c r="H2723">
        <v>95</v>
      </c>
      <c r="I2723">
        <v>2202</v>
      </c>
      <c r="J2723">
        <v>22</v>
      </c>
      <c r="K2723" t="str">
        <f>VLOOKUP(J:J,[1]חוגים!A:B,2,0)</f>
        <v>מנהל עסקים תואר שני</v>
      </c>
      <c r="L2723">
        <v>0</v>
      </c>
      <c r="M2723">
        <v>2</v>
      </c>
      <c r="N2723">
        <v>20</v>
      </c>
      <c r="O2723">
        <v>15</v>
      </c>
      <c r="P2723">
        <v>23</v>
      </c>
      <c r="Q2723">
        <v>1</v>
      </c>
      <c r="R2723">
        <v>0</v>
      </c>
      <c r="S2723">
        <v>24</v>
      </c>
      <c r="T2723">
        <v>30</v>
      </c>
      <c r="U2723">
        <v>5000</v>
      </c>
      <c r="V2723">
        <v>0</v>
      </c>
      <c r="W2723" t="s">
        <v>5514</v>
      </c>
      <c r="X2723">
        <v>0</v>
      </c>
      <c r="Y2723">
        <v>0</v>
      </c>
    </row>
    <row r="2724" spans="1:25" x14ac:dyDescent="0.2">
      <c r="A2724">
        <v>9</v>
      </c>
      <c r="B2724">
        <v>1</v>
      </c>
      <c r="C2724">
        <v>313234809</v>
      </c>
      <c r="D2724" t="s">
        <v>121</v>
      </c>
      <c r="E2724" t="s">
        <v>3290</v>
      </c>
      <c r="F2724" t="s">
        <v>567</v>
      </c>
      <c r="G2724">
        <v>2</v>
      </c>
      <c r="H2724">
        <v>95</v>
      </c>
      <c r="I2724">
        <v>3151</v>
      </c>
      <c r="J2724">
        <v>31</v>
      </c>
      <c r="K2724" t="str">
        <f>VLOOKUP(J:J,[1]חוגים!A:B,2,0)</f>
        <v>מדעי התנהגות תואר ראשון</v>
      </c>
      <c r="L2724">
        <v>0</v>
      </c>
      <c r="M2724">
        <v>3</v>
      </c>
      <c r="N2724">
        <v>10</v>
      </c>
      <c r="O2724">
        <v>4</v>
      </c>
      <c r="P2724">
        <v>21</v>
      </c>
      <c r="Q2724">
        <v>2</v>
      </c>
      <c r="R2724">
        <v>0</v>
      </c>
      <c r="S2724">
        <v>104</v>
      </c>
      <c r="T2724">
        <v>8</v>
      </c>
      <c r="U2724">
        <v>5000</v>
      </c>
      <c r="V2724">
        <v>0</v>
      </c>
      <c r="W2724" t="s">
        <v>5515</v>
      </c>
      <c r="X2724">
        <v>0</v>
      </c>
      <c r="Y2724">
        <v>0</v>
      </c>
    </row>
    <row r="2725" spans="1:25" x14ac:dyDescent="0.2">
      <c r="A2725">
        <v>9</v>
      </c>
      <c r="B2725">
        <v>1</v>
      </c>
      <c r="C2725">
        <v>313236283</v>
      </c>
      <c r="D2725" t="s">
        <v>121</v>
      </c>
      <c r="E2725" t="s">
        <v>5516</v>
      </c>
      <c r="F2725" t="s">
        <v>119</v>
      </c>
      <c r="G2725">
        <v>2</v>
      </c>
      <c r="H2725">
        <v>95</v>
      </c>
      <c r="I2725">
        <v>6103</v>
      </c>
      <c r="J2725">
        <v>61</v>
      </c>
      <c r="K2725" t="str">
        <f>VLOOKUP(J:J,[1]חוגים!A:B,2,0)</f>
        <v>מדעי הסיעוד תואר ראשון</v>
      </c>
      <c r="L2725">
        <v>0</v>
      </c>
      <c r="M2725">
        <v>4</v>
      </c>
      <c r="N2725">
        <v>10</v>
      </c>
      <c r="O2725">
        <v>11</v>
      </c>
      <c r="P2725">
        <v>21</v>
      </c>
      <c r="Q2725">
        <v>1</v>
      </c>
      <c r="R2725">
        <v>0</v>
      </c>
      <c r="S2725">
        <v>136</v>
      </c>
      <c r="T2725">
        <v>22</v>
      </c>
      <c r="U2725">
        <v>5000</v>
      </c>
      <c r="V2725">
        <v>0</v>
      </c>
      <c r="W2725" t="s">
        <v>5517</v>
      </c>
      <c r="X2725">
        <v>0</v>
      </c>
      <c r="Y2725">
        <v>0</v>
      </c>
    </row>
    <row r="2726" spans="1:25" x14ac:dyDescent="0.2">
      <c r="A2726">
        <v>9</v>
      </c>
      <c r="B2726">
        <v>1</v>
      </c>
      <c r="C2726">
        <v>313236796</v>
      </c>
      <c r="D2726" t="str">
        <f>VLOOKUP(C:C,[1]חדשים!B:C,2,0)</f>
        <v>חדש סמ 1</v>
      </c>
      <c r="E2726" t="s">
        <v>871</v>
      </c>
      <c r="F2726" t="s">
        <v>136</v>
      </c>
      <c r="G2726">
        <v>2</v>
      </c>
      <c r="H2726">
        <v>95</v>
      </c>
      <c r="I2726">
        <v>3273</v>
      </c>
      <c r="J2726">
        <v>32</v>
      </c>
      <c r="K2726" t="str">
        <f>VLOOKUP(J:J,[1]חוגים!A:B,2,0)</f>
        <v>פסיכולוגיה תואר שני</v>
      </c>
      <c r="L2726">
        <v>0</v>
      </c>
      <c r="M2726">
        <v>1</v>
      </c>
      <c r="N2726">
        <v>20</v>
      </c>
      <c r="O2726">
        <v>15</v>
      </c>
      <c r="P2726">
        <v>24</v>
      </c>
      <c r="Q2726">
        <v>1</v>
      </c>
      <c r="R2726">
        <v>0</v>
      </c>
      <c r="S2726">
        <v>0</v>
      </c>
      <c r="T2726">
        <v>30</v>
      </c>
      <c r="U2726">
        <v>5000</v>
      </c>
      <c r="V2726">
        <v>0</v>
      </c>
      <c r="W2726" t="s">
        <v>5518</v>
      </c>
      <c r="X2726">
        <v>0</v>
      </c>
      <c r="Y2726">
        <v>0</v>
      </c>
    </row>
    <row r="2727" spans="1:25" x14ac:dyDescent="0.2">
      <c r="A2727">
        <v>9</v>
      </c>
      <c r="B2727">
        <v>1</v>
      </c>
      <c r="C2727">
        <v>313237455</v>
      </c>
      <c r="D2727" t="s">
        <v>121</v>
      </c>
      <c r="E2727" t="s">
        <v>5519</v>
      </c>
      <c r="F2727" t="s">
        <v>95</v>
      </c>
      <c r="G2727">
        <v>1</v>
      </c>
      <c r="H2727">
        <v>95</v>
      </c>
      <c r="I2727">
        <v>7201</v>
      </c>
      <c r="J2727">
        <v>72</v>
      </c>
      <c r="K2727" t="str">
        <f>VLOOKUP(J:J,[1]חוגים!A:B,2,0)</f>
        <v>מערכות מידע תואר שני</v>
      </c>
      <c r="L2727">
        <v>0</v>
      </c>
      <c r="M2727">
        <v>2</v>
      </c>
      <c r="N2727">
        <v>20</v>
      </c>
      <c r="O2727">
        <v>6</v>
      </c>
      <c r="P2727">
        <v>23</v>
      </c>
      <c r="Q2727">
        <v>1</v>
      </c>
      <c r="R2727">
        <v>0</v>
      </c>
      <c r="S2727">
        <v>31</v>
      </c>
      <c r="T2727">
        <v>12</v>
      </c>
      <c r="U2727">
        <v>5000</v>
      </c>
      <c r="V2727">
        <v>0</v>
      </c>
      <c r="W2727" t="s">
        <v>5520</v>
      </c>
      <c r="X2727">
        <v>0</v>
      </c>
      <c r="Y2727">
        <v>0</v>
      </c>
    </row>
    <row r="2728" spans="1:25" x14ac:dyDescent="0.2">
      <c r="A2728">
        <v>9</v>
      </c>
      <c r="B2728">
        <v>1</v>
      </c>
      <c r="C2728">
        <v>313246621</v>
      </c>
      <c r="D2728" t="s">
        <v>121</v>
      </c>
      <c r="E2728" t="s">
        <v>5521</v>
      </c>
      <c r="F2728" t="s">
        <v>5522</v>
      </c>
      <c r="G2728">
        <v>1</v>
      </c>
      <c r="H2728">
        <v>95</v>
      </c>
      <c r="I2728">
        <v>1155</v>
      </c>
      <c r="J2728">
        <v>11</v>
      </c>
      <c r="K2728" t="str">
        <f>VLOOKUP(J:J,[1]חוגים!A:B,2,0)</f>
        <v>מדעי המחשב תואר ראשון</v>
      </c>
      <c r="L2728">
        <v>0</v>
      </c>
      <c r="M2728">
        <v>3</v>
      </c>
      <c r="N2728">
        <v>10</v>
      </c>
      <c r="O2728">
        <v>5</v>
      </c>
      <c r="P2728">
        <v>20</v>
      </c>
      <c r="Q2728">
        <v>1</v>
      </c>
      <c r="R2728">
        <v>0</v>
      </c>
      <c r="S2728">
        <v>119</v>
      </c>
      <c r="T2728">
        <v>10</v>
      </c>
      <c r="U2728">
        <v>5000</v>
      </c>
      <c r="V2728">
        <v>0</v>
      </c>
      <c r="W2728" t="s">
        <v>5523</v>
      </c>
      <c r="X2728">
        <v>0</v>
      </c>
      <c r="Y2728">
        <v>0</v>
      </c>
    </row>
    <row r="2729" spans="1:25" x14ac:dyDescent="0.2">
      <c r="A2729">
        <v>9</v>
      </c>
      <c r="B2729">
        <v>1</v>
      </c>
      <c r="C2729">
        <v>313247207</v>
      </c>
      <c r="D2729" t="s">
        <v>121</v>
      </c>
      <c r="E2729" t="s">
        <v>109</v>
      </c>
      <c r="F2729" t="s">
        <v>5524</v>
      </c>
      <c r="G2729">
        <v>2</v>
      </c>
      <c r="H2729">
        <v>95</v>
      </c>
      <c r="I2729">
        <v>3279</v>
      </c>
      <c r="J2729">
        <v>32</v>
      </c>
      <c r="K2729" t="str">
        <f>VLOOKUP(J:J,[1]חוגים!A:B,2,0)</f>
        <v>פסיכולוגיה תואר שני</v>
      </c>
      <c r="L2729">
        <v>0</v>
      </c>
      <c r="M2729">
        <v>2</v>
      </c>
      <c r="N2729">
        <v>20</v>
      </c>
      <c r="O2729">
        <v>15</v>
      </c>
      <c r="P2729">
        <v>23</v>
      </c>
      <c r="Q2729">
        <v>1</v>
      </c>
      <c r="R2729">
        <v>0</v>
      </c>
      <c r="S2729">
        <v>24</v>
      </c>
      <c r="T2729">
        <v>30</v>
      </c>
      <c r="U2729">
        <v>5000</v>
      </c>
      <c r="V2729">
        <v>0</v>
      </c>
      <c r="W2729" t="s">
        <v>5525</v>
      </c>
      <c r="X2729">
        <v>0</v>
      </c>
      <c r="Y2729">
        <v>0</v>
      </c>
    </row>
    <row r="2730" spans="1:25" x14ac:dyDescent="0.2">
      <c r="A2730">
        <v>9</v>
      </c>
      <c r="B2730">
        <v>1</v>
      </c>
      <c r="C2730">
        <v>313247223</v>
      </c>
      <c r="D2730" t="s">
        <v>121</v>
      </c>
      <c r="E2730" t="s">
        <v>5526</v>
      </c>
      <c r="F2730" t="s">
        <v>2759</v>
      </c>
      <c r="G2730">
        <v>2</v>
      </c>
      <c r="H2730">
        <v>95</v>
      </c>
      <c r="I2730">
        <v>3151</v>
      </c>
      <c r="J2730">
        <v>31</v>
      </c>
      <c r="K2730" t="str">
        <f>VLOOKUP(J:J,[1]חוגים!A:B,2,0)</f>
        <v>מדעי התנהגות תואר ראשון</v>
      </c>
      <c r="L2730">
        <v>0</v>
      </c>
      <c r="M2730">
        <v>2</v>
      </c>
      <c r="N2730">
        <v>10</v>
      </c>
      <c r="O2730">
        <v>23</v>
      </c>
      <c r="P2730">
        <v>23</v>
      </c>
      <c r="Q2730">
        <v>2</v>
      </c>
      <c r="R2730">
        <v>0</v>
      </c>
      <c r="S2730">
        <v>38</v>
      </c>
      <c r="T2730">
        <v>46</v>
      </c>
      <c r="U2730">
        <v>5000</v>
      </c>
      <c r="V2730">
        <v>0</v>
      </c>
      <c r="W2730" t="s">
        <v>5527</v>
      </c>
      <c r="X2730">
        <v>0</v>
      </c>
      <c r="Y2730">
        <v>0</v>
      </c>
    </row>
    <row r="2731" spans="1:25" x14ac:dyDescent="0.2">
      <c r="A2731">
        <v>9</v>
      </c>
      <c r="B2731">
        <v>1</v>
      </c>
      <c r="C2731">
        <v>313247868</v>
      </c>
      <c r="D2731" t="s">
        <v>121</v>
      </c>
      <c r="E2731" t="s">
        <v>1462</v>
      </c>
      <c r="F2731" t="s">
        <v>269</v>
      </c>
      <c r="G2731">
        <v>2</v>
      </c>
      <c r="H2731">
        <v>95</v>
      </c>
      <c r="I2731">
        <v>2900</v>
      </c>
      <c r="J2731">
        <v>29</v>
      </c>
      <c r="K2731" t="str">
        <f>VLOOKUP(J:J,[1]חוגים!A:B,2,0)</f>
        <v>יעוץ ופיתוח ארגוני תואר שני</v>
      </c>
      <c r="L2731">
        <v>0</v>
      </c>
      <c r="M2731">
        <v>2</v>
      </c>
      <c r="N2731">
        <v>20</v>
      </c>
      <c r="O2731">
        <v>3</v>
      </c>
      <c r="P2731">
        <v>22</v>
      </c>
      <c r="Q2731">
        <v>1</v>
      </c>
      <c r="R2731">
        <v>0</v>
      </c>
      <c r="S2731">
        <v>42</v>
      </c>
      <c r="T2731">
        <v>6</v>
      </c>
      <c r="U2731">
        <v>5000</v>
      </c>
      <c r="V2731">
        <v>0</v>
      </c>
      <c r="W2731" t="s">
        <v>5528</v>
      </c>
      <c r="X2731">
        <v>0</v>
      </c>
      <c r="Y2731">
        <v>0</v>
      </c>
    </row>
    <row r="2732" spans="1:25" x14ac:dyDescent="0.2">
      <c r="A2732">
        <v>9</v>
      </c>
      <c r="B2732">
        <v>1</v>
      </c>
      <c r="C2732">
        <v>313248676</v>
      </c>
      <c r="D2732" t="str">
        <f>VLOOKUP(C:C,[1]חדשים!B:C,2,0)</f>
        <v>חדש סמ 1</v>
      </c>
      <c r="E2732" t="s">
        <v>2928</v>
      </c>
      <c r="F2732" t="s">
        <v>67</v>
      </c>
      <c r="G2732">
        <v>2</v>
      </c>
      <c r="H2732">
        <v>95</v>
      </c>
      <c r="I2732">
        <v>3281</v>
      </c>
      <c r="J2732">
        <v>32</v>
      </c>
      <c r="K2732" t="str">
        <f>VLOOKUP(J:J,[1]חוגים!A:B,2,0)</f>
        <v>פסיכולוגיה תואר שני</v>
      </c>
      <c r="L2732">
        <v>0</v>
      </c>
      <c r="M2732">
        <v>2</v>
      </c>
      <c r="N2732">
        <v>20</v>
      </c>
      <c r="O2732">
        <v>11</v>
      </c>
      <c r="P2732">
        <v>24</v>
      </c>
      <c r="Q2732">
        <v>1</v>
      </c>
      <c r="R2732">
        <v>0</v>
      </c>
      <c r="S2732">
        <v>0</v>
      </c>
      <c r="T2732">
        <v>22</v>
      </c>
      <c r="U2732">
        <v>5000</v>
      </c>
      <c r="V2732">
        <v>0</v>
      </c>
      <c r="W2732" t="s">
        <v>5529</v>
      </c>
      <c r="X2732">
        <v>0</v>
      </c>
      <c r="Y2732">
        <v>0</v>
      </c>
    </row>
    <row r="2733" spans="1:25" x14ac:dyDescent="0.2">
      <c r="A2733">
        <v>9</v>
      </c>
      <c r="B2733">
        <v>1</v>
      </c>
      <c r="C2733">
        <v>313249138</v>
      </c>
      <c r="D2733" t="s">
        <v>121</v>
      </c>
      <c r="E2733" t="s">
        <v>5530</v>
      </c>
      <c r="F2733" t="s">
        <v>5531</v>
      </c>
      <c r="G2733">
        <v>2</v>
      </c>
      <c r="H2733">
        <v>95</v>
      </c>
      <c r="I2733">
        <v>3266</v>
      </c>
      <c r="J2733">
        <v>32</v>
      </c>
      <c r="K2733" t="str">
        <f>VLOOKUP(J:J,[1]חוגים!A:B,2,0)</f>
        <v>פסיכולוגיה תואר שני</v>
      </c>
      <c r="L2733">
        <v>0</v>
      </c>
      <c r="M2733">
        <v>2</v>
      </c>
      <c r="N2733">
        <v>20</v>
      </c>
      <c r="O2733">
        <v>15</v>
      </c>
      <c r="P2733">
        <v>23</v>
      </c>
      <c r="Q2733">
        <v>1</v>
      </c>
      <c r="R2733">
        <v>0</v>
      </c>
      <c r="S2733">
        <v>22</v>
      </c>
      <c r="T2733">
        <v>30</v>
      </c>
      <c r="U2733">
        <v>5000</v>
      </c>
      <c r="V2733">
        <v>0</v>
      </c>
      <c r="W2733" t="s">
        <v>5532</v>
      </c>
      <c r="X2733">
        <v>0</v>
      </c>
      <c r="Y2733">
        <v>0</v>
      </c>
    </row>
    <row r="2734" spans="1:25" x14ac:dyDescent="0.2">
      <c r="A2734">
        <v>9</v>
      </c>
      <c r="B2734">
        <v>1</v>
      </c>
      <c r="C2734">
        <v>313250979</v>
      </c>
      <c r="D2734" t="str">
        <f>VLOOKUP(C:C,[1]חדשים!B:C,2,0)</f>
        <v>חדש סמ 1</v>
      </c>
      <c r="E2734" t="s">
        <v>3520</v>
      </c>
      <c r="F2734" t="s">
        <v>1034</v>
      </c>
      <c r="G2734">
        <v>2</v>
      </c>
      <c r="H2734">
        <v>95</v>
      </c>
      <c r="I2734">
        <v>3267</v>
      </c>
      <c r="J2734">
        <v>32</v>
      </c>
      <c r="K2734" t="str">
        <f>VLOOKUP(J:J,[1]חוגים!A:B,2,0)</f>
        <v>פסיכולוגיה תואר שני</v>
      </c>
      <c r="L2734">
        <v>0</v>
      </c>
      <c r="M2734">
        <v>1</v>
      </c>
      <c r="N2734">
        <v>20</v>
      </c>
      <c r="O2734">
        <v>14</v>
      </c>
      <c r="P2734">
        <v>24</v>
      </c>
      <c r="Q2734">
        <v>1</v>
      </c>
      <c r="R2734">
        <v>0</v>
      </c>
      <c r="S2734">
        <v>0</v>
      </c>
      <c r="T2734">
        <v>28</v>
      </c>
      <c r="U2734">
        <v>5000</v>
      </c>
      <c r="V2734">
        <v>0</v>
      </c>
      <c r="W2734" t="s">
        <v>5533</v>
      </c>
      <c r="X2734">
        <v>0</v>
      </c>
      <c r="Y2734">
        <v>0</v>
      </c>
    </row>
    <row r="2735" spans="1:25" x14ac:dyDescent="0.2">
      <c r="A2735">
        <v>9</v>
      </c>
      <c r="B2735">
        <v>1</v>
      </c>
      <c r="C2735">
        <v>313255143</v>
      </c>
      <c r="D2735" t="s">
        <v>121</v>
      </c>
      <c r="E2735" t="s">
        <v>1190</v>
      </c>
      <c r="F2735" t="s">
        <v>151</v>
      </c>
      <c r="G2735">
        <v>2</v>
      </c>
      <c r="H2735">
        <v>95</v>
      </c>
      <c r="I2735">
        <v>7201</v>
      </c>
      <c r="J2735">
        <v>72</v>
      </c>
      <c r="K2735" t="str">
        <f>VLOOKUP(J:J,[1]חוגים!A:B,2,0)</f>
        <v>מערכות מידע תואר שני</v>
      </c>
      <c r="L2735">
        <v>0</v>
      </c>
      <c r="M2735">
        <v>2</v>
      </c>
      <c r="N2735">
        <v>20</v>
      </c>
      <c r="O2735">
        <v>8</v>
      </c>
      <c r="P2735">
        <v>23</v>
      </c>
      <c r="Q2735">
        <v>1</v>
      </c>
      <c r="R2735">
        <v>0</v>
      </c>
      <c r="S2735">
        <v>28</v>
      </c>
      <c r="T2735">
        <v>15</v>
      </c>
      <c r="U2735">
        <v>5000</v>
      </c>
      <c r="V2735">
        <v>0</v>
      </c>
      <c r="W2735" t="s">
        <v>5534</v>
      </c>
      <c r="X2735">
        <v>0</v>
      </c>
      <c r="Y2735">
        <v>0</v>
      </c>
    </row>
    <row r="2736" spans="1:25" x14ac:dyDescent="0.2">
      <c r="A2736">
        <v>9</v>
      </c>
      <c r="B2736">
        <v>1</v>
      </c>
      <c r="C2736">
        <v>313265308</v>
      </c>
      <c r="D2736" t="s">
        <v>121</v>
      </c>
      <c r="E2736" t="s">
        <v>70</v>
      </c>
      <c r="F2736" t="s">
        <v>831</v>
      </c>
      <c r="G2736">
        <v>2</v>
      </c>
      <c r="H2736">
        <v>95</v>
      </c>
      <c r="I2736">
        <v>1155</v>
      </c>
      <c r="J2736">
        <v>11</v>
      </c>
      <c r="K2736" t="str">
        <f>VLOOKUP(J:J,[1]חוגים!A:B,2,0)</f>
        <v>מדעי המחשב תואר ראשון</v>
      </c>
      <c r="L2736">
        <v>0</v>
      </c>
      <c r="M2736">
        <v>2</v>
      </c>
      <c r="N2736">
        <v>10</v>
      </c>
      <c r="O2736">
        <v>20</v>
      </c>
      <c r="P2736">
        <v>23</v>
      </c>
      <c r="Q2736">
        <v>2</v>
      </c>
      <c r="R2736">
        <v>0</v>
      </c>
      <c r="S2736">
        <v>41</v>
      </c>
      <c r="T2736">
        <v>40</v>
      </c>
      <c r="U2736">
        <v>5000</v>
      </c>
      <c r="V2736">
        <v>0</v>
      </c>
      <c r="W2736" t="s">
        <v>5535</v>
      </c>
      <c r="X2736">
        <v>0</v>
      </c>
      <c r="Y2736">
        <v>0</v>
      </c>
    </row>
    <row r="2737" spans="1:25" x14ac:dyDescent="0.2">
      <c r="A2737">
        <v>9</v>
      </c>
      <c r="B2737">
        <v>1</v>
      </c>
      <c r="C2737">
        <v>313267668</v>
      </c>
      <c r="D2737" t="s">
        <v>121</v>
      </c>
      <c r="E2737" t="s">
        <v>4316</v>
      </c>
      <c r="F2737" t="s">
        <v>247</v>
      </c>
      <c r="G2737">
        <v>1</v>
      </c>
      <c r="H2737">
        <v>95</v>
      </c>
      <c r="I2737">
        <v>2775</v>
      </c>
      <c r="J2737">
        <v>27</v>
      </c>
      <c r="K2737" t="str">
        <f>VLOOKUP(J:J,[1]חוגים!A:B,2,0)</f>
        <v>מערכות מידע תואר ראשון</v>
      </c>
      <c r="L2737">
        <v>0</v>
      </c>
      <c r="M2737">
        <v>3</v>
      </c>
      <c r="N2737">
        <v>10</v>
      </c>
      <c r="O2737">
        <v>11</v>
      </c>
      <c r="P2737">
        <v>20</v>
      </c>
      <c r="Q2737">
        <v>1</v>
      </c>
      <c r="R2737">
        <v>0</v>
      </c>
      <c r="S2737">
        <v>101</v>
      </c>
      <c r="T2737">
        <v>22</v>
      </c>
      <c r="U2737">
        <v>5000</v>
      </c>
      <c r="V2737">
        <v>0</v>
      </c>
      <c r="W2737" t="s">
        <v>5536</v>
      </c>
      <c r="X2737">
        <v>0</v>
      </c>
      <c r="Y2737">
        <v>0</v>
      </c>
    </row>
    <row r="2738" spans="1:25" x14ac:dyDescent="0.2">
      <c r="A2738">
        <v>9</v>
      </c>
      <c r="B2738">
        <v>1</v>
      </c>
      <c r="C2738">
        <v>313267783</v>
      </c>
      <c r="D2738" t="s">
        <v>121</v>
      </c>
      <c r="E2738" t="s">
        <v>981</v>
      </c>
      <c r="F2738" t="s">
        <v>668</v>
      </c>
      <c r="G2738">
        <v>1</v>
      </c>
      <c r="H2738">
        <v>95</v>
      </c>
      <c r="I2738">
        <v>3147</v>
      </c>
      <c r="J2738">
        <v>31</v>
      </c>
      <c r="K2738" t="str">
        <f>VLOOKUP(J:J,[1]חוגים!A:B,2,0)</f>
        <v>מדעי התנהגות תואר ראשון</v>
      </c>
      <c r="L2738">
        <v>0</v>
      </c>
      <c r="M2738">
        <v>3</v>
      </c>
      <c r="N2738">
        <v>10</v>
      </c>
      <c r="O2738">
        <v>15</v>
      </c>
      <c r="P2738">
        <v>22</v>
      </c>
      <c r="Q2738">
        <v>1</v>
      </c>
      <c r="R2738">
        <v>0</v>
      </c>
      <c r="S2738">
        <v>82</v>
      </c>
      <c r="T2738">
        <v>30</v>
      </c>
      <c r="U2738">
        <v>5000</v>
      </c>
      <c r="V2738">
        <v>0</v>
      </c>
      <c r="W2738" t="s">
        <v>5537</v>
      </c>
      <c r="X2738">
        <v>0</v>
      </c>
      <c r="Y2738">
        <v>0</v>
      </c>
    </row>
    <row r="2739" spans="1:25" x14ac:dyDescent="0.2">
      <c r="A2739">
        <v>9</v>
      </c>
      <c r="B2739">
        <v>1</v>
      </c>
      <c r="C2739">
        <v>313288516</v>
      </c>
      <c r="D2739" t="s">
        <v>121</v>
      </c>
      <c r="E2739" t="s">
        <v>5538</v>
      </c>
      <c r="F2739" t="s">
        <v>1775</v>
      </c>
      <c r="G2739">
        <v>1</v>
      </c>
      <c r="H2739">
        <v>95</v>
      </c>
      <c r="I2739">
        <v>3147</v>
      </c>
      <c r="J2739">
        <v>31</v>
      </c>
      <c r="K2739" t="str">
        <f>VLOOKUP(J:J,[1]חוגים!A:B,2,0)</f>
        <v>מדעי התנהגות תואר ראשון</v>
      </c>
      <c r="L2739">
        <v>0</v>
      </c>
      <c r="M2739">
        <v>3</v>
      </c>
      <c r="N2739">
        <v>10</v>
      </c>
      <c r="O2739">
        <v>3</v>
      </c>
      <c r="P2739">
        <v>20</v>
      </c>
      <c r="Q2739">
        <v>1</v>
      </c>
      <c r="R2739">
        <v>0</v>
      </c>
      <c r="S2739">
        <v>113</v>
      </c>
      <c r="T2739">
        <v>6</v>
      </c>
      <c r="U2739">
        <v>5000</v>
      </c>
      <c r="V2739">
        <v>0</v>
      </c>
      <c r="W2739" t="s">
        <v>5539</v>
      </c>
      <c r="X2739">
        <v>0</v>
      </c>
      <c r="Y2739">
        <v>0</v>
      </c>
    </row>
    <row r="2740" spans="1:25" x14ac:dyDescent="0.2">
      <c r="A2740">
        <v>9</v>
      </c>
      <c r="B2740">
        <v>1</v>
      </c>
      <c r="C2740">
        <v>313289472</v>
      </c>
      <c r="D2740" t="s">
        <v>121</v>
      </c>
      <c r="E2740" t="s">
        <v>5540</v>
      </c>
      <c r="F2740" t="s">
        <v>1062</v>
      </c>
      <c r="G2740">
        <v>1</v>
      </c>
      <c r="H2740">
        <v>95</v>
      </c>
      <c r="I2740">
        <v>1155</v>
      </c>
      <c r="J2740">
        <v>11</v>
      </c>
      <c r="K2740" t="str">
        <f>VLOOKUP(J:J,[1]חוגים!A:B,2,0)</f>
        <v>מדעי המחשב תואר ראשון</v>
      </c>
      <c r="L2740">
        <v>0</v>
      </c>
      <c r="M2740">
        <v>2</v>
      </c>
      <c r="N2740">
        <v>10</v>
      </c>
      <c r="O2740">
        <v>11</v>
      </c>
      <c r="P2740">
        <v>22</v>
      </c>
      <c r="Q2740">
        <v>1</v>
      </c>
      <c r="R2740">
        <v>0</v>
      </c>
      <c r="S2740">
        <v>65</v>
      </c>
      <c r="T2740">
        <v>21</v>
      </c>
      <c r="U2740">
        <v>5000</v>
      </c>
      <c r="V2740">
        <v>0</v>
      </c>
      <c r="W2740" t="s">
        <v>5541</v>
      </c>
      <c r="X2740">
        <v>0</v>
      </c>
      <c r="Y2740">
        <v>0</v>
      </c>
    </row>
    <row r="2741" spans="1:25" x14ac:dyDescent="0.2">
      <c r="A2741">
        <v>9</v>
      </c>
      <c r="B2741">
        <v>1</v>
      </c>
      <c r="C2741">
        <v>313290025</v>
      </c>
      <c r="D2741" t="s">
        <v>121</v>
      </c>
      <c r="E2741" t="s">
        <v>5542</v>
      </c>
      <c r="F2741" t="s">
        <v>981</v>
      </c>
      <c r="G2741">
        <v>1</v>
      </c>
      <c r="H2741">
        <v>95</v>
      </c>
      <c r="I2741">
        <v>2772</v>
      </c>
      <c r="J2741">
        <v>27</v>
      </c>
      <c r="K2741" t="str">
        <f>VLOOKUP(J:J,[1]חוגים!A:B,2,0)</f>
        <v>מערכות מידע תואר ראשון</v>
      </c>
      <c r="L2741">
        <v>0</v>
      </c>
      <c r="M2741">
        <v>3</v>
      </c>
      <c r="N2741">
        <v>10</v>
      </c>
      <c r="O2741">
        <v>19</v>
      </c>
      <c r="P2741">
        <v>22</v>
      </c>
      <c r="Q2741">
        <v>1</v>
      </c>
      <c r="R2741">
        <v>0</v>
      </c>
      <c r="S2741">
        <v>86</v>
      </c>
      <c r="T2741">
        <v>37</v>
      </c>
      <c r="U2741">
        <v>5000</v>
      </c>
      <c r="V2741">
        <v>0</v>
      </c>
      <c r="W2741" t="s">
        <v>5543</v>
      </c>
      <c r="X2741">
        <v>0</v>
      </c>
      <c r="Y2741">
        <v>0</v>
      </c>
    </row>
    <row r="2742" spans="1:25" x14ac:dyDescent="0.2">
      <c r="A2742">
        <v>9</v>
      </c>
      <c r="B2742">
        <v>1</v>
      </c>
      <c r="C2742">
        <v>313291189</v>
      </c>
      <c r="D2742" t="str">
        <f>VLOOKUP(C:C,[1]חדשים!B:C,2,0)</f>
        <v>חדש סמ 1</v>
      </c>
      <c r="E2742" t="s">
        <v>5544</v>
      </c>
      <c r="F2742" t="s">
        <v>5545</v>
      </c>
      <c r="G2742">
        <v>2</v>
      </c>
      <c r="H2742">
        <v>95</v>
      </c>
      <c r="I2742">
        <v>3276</v>
      </c>
      <c r="J2742">
        <v>32</v>
      </c>
      <c r="K2742" t="str">
        <f>VLOOKUP(J:J,[1]חוגים!A:B,2,0)</f>
        <v>פסיכולוגיה תואר שני</v>
      </c>
      <c r="L2742">
        <v>0</v>
      </c>
      <c r="M2742">
        <v>1</v>
      </c>
      <c r="N2742">
        <v>20</v>
      </c>
      <c r="O2742">
        <v>14</v>
      </c>
      <c r="P2742">
        <v>24</v>
      </c>
      <c r="Q2742">
        <v>1</v>
      </c>
      <c r="R2742">
        <v>0</v>
      </c>
      <c r="S2742">
        <v>0</v>
      </c>
      <c r="T2742">
        <v>28</v>
      </c>
      <c r="U2742">
        <v>5000</v>
      </c>
      <c r="V2742">
        <v>0</v>
      </c>
      <c r="W2742" t="s">
        <v>5546</v>
      </c>
      <c r="X2742">
        <v>0</v>
      </c>
      <c r="Y2742">
        <v>0</v>
      </c>
    </row>
    <row r="2743" spans="1:25" x14ac:dyDescent="0.2">
      <c r="A2743">
        <v>9</v>
      </c>
      <c r="B2743">
        <v>1</v>
      </c>
      <c r="C2743">
        <v>313291841</v>
      </c>
      <c r="D2743" t="s">
        <v>121</v>
      </c>
      <c r="E2743" t="s">
        <v>5547</v>
      </c>
      <c r="F2743" t="s">
        <v>56</v>
      </c>
      <c r="G2743">
        <v>2</v>
      </c>
      <c r="H2743">
        <v>95</v>
      </c>
      <c r="I2743">
        <v>6103</v>
      </c>
      <c r="J2743">
        <v>61</v>
      </c>
      <c r="K2743" t="str">
        <f>VLOOKUP(J:J,[1]חוגים!A:B,2,0)</f>
        <v>מדעי הסיעוד תואר ראשון</v>
      </c>
      <c r="L2743">
        <v>0</v>
      </c>
      <c r="M2743">
        <v>1</v>
      </c>
      <c r="N2743">
        <v>10</v>
      </c>
      <c r="O2743">
        <v>9</v>
      </c>
      <c r="P2743">
        <v>23</v>
      </c>
      <c r="Q2743">
        <v>1</v>
      </c>
      <c r="R2743">
        <v>0</v>
      </c>
      <c r="S2743">
        <v>48</v>
      </c>
      <c r="T2743">
        <v>17</v>
      </c>
      <c r="U2743">
        <v>5000</v>
      </c>
      <c r="V2743">
        <v>0</v>
      </c>
      <c r="W2743" t="s">
        <v>5548</v>
      </c>
      <c r="X2743">
        <v>0</v>
      </c>
      <c r="Y2743">
        <v>0</v>
      </c>
    </row>
    <row r="2744" spans="1:25" x14ac:dyDescent="0.2">
      <c r="A2744">
        <v>9</v>
      </c>
      <c r="B2744">
        <v>1</v>
      </c>
      <c r="C2744">
        <v>313293250</v>
      </c>
      <c r="D2744" t="s">
        <v>121</v>
      </c>
      <c r="E2744" t="s">
        <v>5549</v>
      </c>
      <c r="F2744" t="s">
        <v>610</v>
      </c>
      <c r="G2744">
        <v>2</v>
      </c>
      <c r="H2744">
        <v>95</v>
      </c>
      <c r="I2744">
        <v>3150</v>
      </c>
      <c r="J2744">
        <v>31</v>
      </c>
      <c r="K2744" t="str">
        <f>VLOOKUP(J:J,[1]חוגים!A:B,2,0)</f>
        <v>מדעי התנהגות תואר ראשון</v>
      </c>
      <c r="L2744">
        <v>0</v>
      </c>
      <c r="M2744">
        <v>1</v>
      </c>
      <c r="N2744">
        <v>10</v>
      </c>
      <c r="O2744">
        <v>4</v>
      </c>
      <c r="P2744">
        <v>18</v>
      </c>
      <c r="Q2744">
        <v>1</v>
      </c>
      <c r="R2744">
        <v>0</v>
      </c>
      <c r="S2744">
        <v>104</v>
      </c>
      <c r="T2744">
        <v>8</v>
      </c>
      <c r="U2744">
        <v>5000</v>
      </c>
      <c r="V2744">
        <v>0</v>
      </c>
      <c r="W2744" t="s">
        <v>5550</v>
      </c>
      <c r="X2744">
        <v>0</v>
      </c>
      <c r="Y2744">
        <v>0</v>
      </c>
    </row>
    <row r="2745" spans="1:25" x14ac:dyDescent="0.2">
      <c r="A2745">
        <v>9</v>
      </c>
      <c r="B2745">
        <v>1</v>
      </c>
      <c r="C2745">
        <v>313293409</v>
      </c>
      <c r="D2745" t="s">
        <v>121</v>
      </c>
      <c r="E2745" t="s">
        <v>5551</v>
      </c>
      <c r="F2745" t="s">
        <v>481</v>
      </c>
      <c r="G2745">
        <v>2</v>
      </c>
      <c r="H2745">
        <v>95</v>
      </c>
      <c r="I2745">
        <v>3279</v>
      </c>
      <c r="J2745">
        <v>32</v>
      </c>
      <c r="K2745" t="str">
        <f>VLOOKUP(J:J,[1]חוגים!A:B,2,0)</f>
        <v>פסיכולוגיה תואר שני</v>
      </c>
      <c r="L2745">
        <v>0</v>
      </c>
      <c r="M2745">
        <v>2</v>
      </c>
      <c r="N2745">
        <v>20</v>
      </c>
      <c r="O2745">
        <v>15</v>
      </c>
      <c r="P2745">
        <v>23</v>
      </c>
      <c r="Q2745">
        <v>1</v>
      </c>
      <c r="R2745">
        <v>0</v>
      </c>
      <c r="S2745">
        <v>24</v>
      </c>
      <c r="T2745">
        <v>30</v>
      </c>
      <c r="U2745">
        <v>5000</v>
      </c>
      <c r="V2745">
        <v>0</v>
      </c>
      <c r="W2745" t="s">
        <v>5552</v>
      </c>
      <c r="X2745">
        <v>0</v>
      </c>
      <c r="Y2745">
        <v>0</v>
      </c>
    </row>
    <row r="2746" spans="1:25" x14ac:dyDescent="0.2">
      <c r="A2746">
        <v>9</v>
      </c>
      <c r="B2746">
        <v>1</v>
      </c>
      <c r="C2746">
        <v>313294068</v>
      </c>
      <c r="D2746" t="str">
        <f>VLOOKUP(C:C,[1]חדשים!B:C,2,0)</f>
        <v>חדש סמ 1</v>
      </c>
      <c r="E2746" t="s">
        <v>4954</v>
      </c>
      <c r="F2746" t="s">
        <v>1154</v>
      </c>
      <c r="G2746">
        <v>1</v>
      </c>
      <c r="H2746">
        <v>95</v>
      </c>
      <c r="I2746">
        <v>2775</v>
      </c>
      <c r="J2746">
        <v>27</v>
      </c>
      <c r="K2746" t="str">
        <f>VLOOKUP(J:J,[1]חוגים!A:B,2,0)</f>
        <v>מערכות מידע תואר ראשון</v>
      </c>
      <c r="L2746">
        <v>0</v>
      </c>
      <c r="M2746">
        <v>1</v>
      </c>
      <c r="N2746">
        <v>10</v>
      </c>
      <c r="O2746">
        <v>6</v>
      </c>
      <c r="P2746">
        <v>24</v>
      </c>
      <c r="Q2746">
        <v>1</v>
      </c>
      <c r="R2746">
        <v>0</v>
      </c>
      <c r="S2746">
        <v>0</v>
      </c>
      <c r="T2746">
        <v>11</v>
      </c>
      <c r="U2746">
        <v>5000</v>
      </c>
      <c r="V2746">
        <v>0</v>
      </c>
      <c r="W2746" t="s">
        <v>5553</v>
      </c>
      <c r="X2746">
        <v>0</v>
      </c>
      <c r="Y2746">
        <v>0</v>
      </c>
    </row>
    <row r="2747" spans="1:25" x14ac:dyDescent="0.2">
      <c r="A2747">
        <v>9</v>
      </c>
      <c r="B2747">
        <v>1</v>
      </c>
      <c r="C2747">
        <v>313294803</v>
      </c>
      <c r="D2747" t="str">
        <f>VLOOKUP(C:C,[1]חדשים!B:C,2,0)</f>
        <v>חדש סמ 1</v>
      </c>
      <c r="E2747" t="s">
        <v>5554</v>
      </c>
      <c r="F2747" t="s">
        <v>89</v>
      </c>
      <c r="G2747">
        <v>2</v>
      </c>
      <c r="H2747">
        <v>95</v>
      </c>
      <c r="I2747">
        <v>3278</v>
      </c>
      <c r="J2747">
        <v>32</v>
      </c>
      <c r="K2747" t="str">
        <f>VLOOKUP(J:J,[1]חוגים!A:B,2,0)</f>
        <v>פסיכולוגיה תואר שני</v>
      </c>
      <c r="L2747">
        <v>0</v>
      </c>
      <c r="M2747">
        <v>2</v>
      </c>
      <c r="N2747">
        <v>20</v>
      </c>
      <c r="O2747">
        <v>14</v>
      </c>
      <c r="P2747">
        <v>24</v>
      </c>
      <c r="Q2747">
        <v>1</v>
      </c>
      <c r="R2747">
        <v>0</v>
      </c>
      <c r="S2747">
        <v>0</v>
      </c>
      <c r="T2747">
        <v>28</v>
      </c>
      <c r="U2747">
        <v>5000</v>
      </c>
      <c r="V2747">
        <v>0</v>
      </c>
      <c r="W2747" t="s">
        <v>5555</v>
      </c>
      <c r="X2747">
        <v>0</v>
      </c>
      <c r="Y2747">
        <v>0</v>
      </c>
    </row>
    <row r="2748" spans="1:25" x14ac:dyDescent="0.2">
      <c r="A2748">
        <v>9</v>
      </c>
      <c r="B2748">
        <v>1</v>
      </c>
      <c r="C2748">
        <v>313305260</v>
      </c>
      <c r="D2748" t="s">
        <v>121</v>
      </c>
      <c r="E2748" t="s">
        <v>5556</v>
      </c>
      <c r="F2748" t="s">
        <v>1545</v>
      </c>
      <c r="G2748">
        <v>2</v>
      </c>
      <c r="H2748">
        <v>96</v>
      </c>
      <c r="I2748">
        <v>3147</v>
      </c>
      <c r="J2748">
        <v>31</v>
      </c>
      <c r="K2748" t="str">
        <f>VLOOKUP(J:J,[1]חוגים!A:B,2,0)</f>
        <v>מדעי התנהגות תואר ראשון</v>
      </c>
      <c r="L2748">
        <v>0</v>
      </c>
      <c r="M2748">
        <v>2</v>
      </c>
      <c r="N2748">
        <v>10</v>
      </c>
      <c r="O2748">
        <v>22</v>
      </c>
      <c r="P2748">
        <v>23</v>
      </c>
      <c r="Q2748">
        <v>1</v>
      </c>
      <c r="R2748">
        <v>0</v>
      </c>
      <c r="S2748">
        <v>51</v>
      </c>
      <c r="T2748">
        <v>43</v>
      </c>
      <c r="U2748">
        <v>5000</v>
      </c>
      <c r="V2748">
        <v>0</v>
      </c>
      <c r="W2748" t="s">
        <v>5557</v>
      </c>
      <c r="X2748">
        <v>0</v>
      </c>
      <c r="Y2748">
        <v>0</v>
      </c>
    </row>
    <row r="2749" spans="1:25" x14ac:dyDescent="0.2">
      <c r="A2749">
        <v>9</v>
      </c>
      <c r="B2749">
        <v>1</v>
      </c>
      <c r="C2749">
        <v>313305310</v>
      </c>
      <c r="D2749" t="str">
        <f>VLOOKUP(C:C,[1]חדשים!B:C,2,0)</f>
        <v>חדש סמ 1</v>
      </c>
      <c r="E2749" t="s">
        <v>5558</v>
      </c>
      <c r="F2749" t="s">
        <v>638</v>
      </c>
      <c r="G2749">
        <v>2</v>
      </c>
      <c r="H2749">
        <v>96</v>
      </c>
      <c r="I2749">
        <v>3147</v>
      </c>
      <c r="J2749">
        <v>31</v>
      </c>
      <c r="K2749" t="str">
        <f>VLOOKUP(J:J,[1]חוגים!A:B,2,0)</f>
        <v>מדעי התנהגות תואר ראשון</v>
      </c>
      <c r="L2749">
        <v>0</v>
      </c>
      <c r="M2749">
        <v>1</v>
      </c>
      <c r="N2749">
        <v>10</v>
      </c>
      <c r="O2749">
        <v>18</v>
      </c>
      <c r="P2749">
        <v>24</v>
      </c>
      <c r="Q2749">
        <v>1</v>
      </c>
      <c r="R2749">
        <v>0</v>
      </c>
      <c r="S2749">
        <v>0</v>
      </c>
      <c r="T2749">
        <v>36</v>
      </c>
      <c r="U2749">
        <v>5000</v>
      </c>
      <c r="V2749">
        <v>0</v>
      </c>
      <c r="W2749" t="s">
        <v>5559</v>
      </c>
      <c r="X2749">
        <v>0</v>
      </c>
      <c r="Y2749">
        <v>0</v>
      </c>
    </row>
    <row r="2750" spans="1:25" x14ac:dyDescent="0.2">
      <c r="A2750">
        <v>9</v>
      </c>
      <c r="B2750">
        <v>1</v>
      </c>
      <c r="C2750">
        <v>313307316</v>
      </c>
      <c r="D2750" t="s">
        <v>121</v>
      </c>
      <c r="E2750" t="s">
        <v>365</v>
      </c>
      <c r="F2750" t="s">
        <v>119</v>
      </c>
      <c r="G2750">
        <v>2</v>
      </c>
      <c r="H2750">
        <v>96</v>
      </c>
      <c r="I2750">
        <v>1155</v>
      </c>
      <c r="J2750">
        <v>11</v>
      </c>
      <c r="K2750" t="str">
        <f>VLOOKUP(J:J,[1]חוגים!A:B,2,0)</f>
        <v>מדעי המחשב תואר ראשון</v>
      </c>
      <c r="L2750">
        <v>0</v>
      </c>
      <c r="M2750">
        <v>3</v>
      </c>
      <c r="N2750">
        <v>10</v>
      </c>
      <c r="O2750">
        <v>12</v>
      </c>
      <c r="P2750">
        <v>21</v>
      </c>
      <c r="Q2750">
        <v>1</v>
      </c>
      <c r="R2750">
        <v>0</v>
      </c>
      <c r="S2750">
        <v>101</v>
      </c>
      <c r="T2750">
        <v>23</v>
      </c>
      <c r="U2750">
        <v>5000</v>
      </c>
      <c r="V2750">
        <v>0</v>
      </c>
      <c r="W2750" t="s">
        <v>5560</v>
      </c>
      <c r="X2750">
        <v>0</v>
      </c>
      <c r="Y2750">
        <v>0</v>
      </c>
    </row>
    <row r="2751" spans="1:25" x14ac:dyDescent="0.2">
      <c r="A2751">
        <v>9</v>
      </c>
      <c r="B2751">
        <v>1</v>
      </c>
      <c r="C2751">
        <v>313307662</v>
      </c>
      <c r="D2751" t="s">
        <v>121</v>
      </c>
      <c r="E2751" t="s">
        <v>5561</v>
      </c>
      <c r="F2751" t="s">
        <v>118</v>
      </c>
      <c r="G2751">
        <v>1</v>
      </c>
      <c r="H2751">
        <v>96</v>
      </c>
      <c r="I2751">
        <v>1155</v>
      </c>
      <c r="J2751">
        <v>11</v>
      </c>
      <c r="K2751" t="str">
        <f>VLOOKUP(J:J,[1]חוגים!A:B,2,0)</f>
        <v>מדעי המחשב תואר ראשון</v>
      </c>
      <c r="L2751">
        <v>0</v>
      </c>
      <c r="M2751">
        <v>3</v>
      </c>
      <c r="N2751">
        <v>10</v>
      </c>
      <c r="O2751">
        <v>14</v>
      </c>
      <c r="P2751">
        <v>21</v>
      </c>
      <c r="Q2751">
        <v>1</v>
      </c>
      <c r="R2751">
        <v>0</v>
      </c>
      <c r="S2751">
        <v>90</v>
      </c>
      <c r="T2751">
        <v>28</v>
      </c>
      <c r="U2751">
        <v>5000</v>
      </c>
      <c r="V2751">
        <v>0</v>
      </c>
      <c r="W2751" t="s">
        <v>5562</v>
      </c>
      <c r="X2751">
        <v>0</v>
      </c>
      <c r="Y2751">
        <v>0</v>
      </c>
    </row>
    <row r="2752" spans="1:25" x14ac:dyDescent="0.2">
      <c r="A2752">
        <v>9</v>
      </c>
      <c r="B2752">
        <v>1</v>
      </c>
      <c r="C2752">
        <v>313312886</v>
      </c>
      <c r="D2752" t="s">
        <v>121</v>
      </c>
      <c r="E2752" t="s">
        <v>5563</v>
      </c>
      <c r="F2752" t="s">
        <v>770</v>
      </c>
      <c r="G2752">
        <v>1</v>
      </c>
      <c r="H2752">
        <v>96</v>
      </c>
      <c r="I2752">
        <v>2775</v>
      </c>
      <c r="J2752">
        <v>27</v>
      </c>
      <c r="K2752" t="str">
        <f>VLOOKUP(J:J,[1]חוגים!A:B,2,0)</f>
        <v>מערכות מידע תואר ראשון</v>
      </c>
      <c r="L2752">
        <v>0</v>
      </c>
      <c r="M2752">
        <v>2</v>
      </c>
      <c r="N2752">
        <v>10</v>
      </c>
      <c r="O2752">
        <v>17</v>
      </c>
      <c r="P2752">
        <v>22</v>
      </c>
      <c r="Q2752">
        <v>1</v>
      </c>
      <c r="R2752">
        <v>0</v>
      </c>
      <c r="S2752">
        <v>35</v>
      </c>
      <c r="T2752">
        <v>34</v>
      </c>
      <c r="U2752">
        <v>5000</v>
      </c>
      <c r="V2752">
        <v>0</v>
      </c>
      <c r="W2752" t="s">
        <v>5564</v>
      </c>
      <c r="X2752">
        <v>0</v>
      </c>
      <c r="Y2752">
        <v>0</v>
      </c>
    </row>
    <row r="2753" spans="1:25" x14ac:dyDescent="0.2">
      <c r="A2753">
        <v>9</v>
      </c>
      <c r="B2753">
        <v>1</v>
      </c>
      <c r="C2753">
        <v>313320590</v>
      </c>
      <c r="D2753" t="s">
        <v>121</v>
      </c>
      <c r="E2753" t="s">
        <v>3500</v>
      </c>
      <c r="F2753" t="s">
        <v>5565</v>
      </c>
      <c r="G2753">
        <v>2</v>
      </c>
      <c r="H2753">
        <v>95</v>
      </c>
      <c r="I2753">
        <v>1155</v>
      </c>
      <c r="J2753">
        <v>11</v>
      </c>
      <c r="K2753" t="str">
        <f>VLOOKUP(J:J,[1]חוגים!A:B,2,0)</f>
        <v>מדעי המחשב תואר ראשון</v>
      </c>
      <c r="L2753">
        <v>0</v>
      </c>
      <c r="M2753">
        <v>3</v>
      </c>
      <c r="N2753">
        <v>10</v>
      </c>
      <c r="O2753">
        <v>2</v>
      </c>
      <c r="P2753">
        <v>20</v>
      </c>
      <c r="Q2753">
        <v>1</v>
      </c>
      <c r="R2753">
        <v>0</v>
      </c>
      <c r="S2753">
        <v>115</v>
      </c>
      <c r="T2753">
        <v>4</v>
      </c>
      <c r="U2753">
        <v>5000</v>
      </c>
      <c r="V2753">
        <v>0</v>
      </c>
      <c r="W2753" t="s">
        <v>5566</v>
      </c>
      <c r="X2753">
        <v>0</v>
      </c>
      <c r="Y2753">
        <v>0</v>
      </c>
    </row>
    <row r="2754" spans="1:25" x14ac:dyDescent="0.2">
      <c r="A2754">
        <v>9</v>
      </c>
      <c r="B2754">
        <v>1</v>
      </c>
      <c r="C2754">
        <v>313322695</v>
      </c>
      <c r="D2754" t="str">
        <f>VLOOKUP(C:C,[1]חדשים!B:C,2,0)</f>
        <v>חדש סמ 1</v>
      </c>
      <c r="E2754" t="s">
        <v>5567</v>
      </c>
      <c r="F2754" t="s">
        <v>50</v>
      </c>
      <c r="G2754">
        <v>2</v>
      </c>
      <c r="H2754">
        <v>96</v>
      </c>
      <c r="I2754">
        <v>2204</v>
      </c>
      <c r="J2754">
        <v>22</v>
      </c>
      <c r="K2754" t="str">
        <f>VLOOKUP(J:J,[1]חוגים!A:B,2,0)</f>
        <v>מנהל עסקים תואר שני</v>
      </c>
      <c r="L2754">
        <v>0</v>
      </c>
      <c r="M2754">
        <v>1</v>
      </c>
      <c r="N2754">
        <v>20</v>
      </c>
      <c r="O2754">
        <v>12</v>
      </c>
      <c r="P2754">
        <v>24</v>
      </c>
      <c r="Q2754">
        <v>1</v>
      </c>
      <c r="R2754">
        <v>0</v>
      </c>
      <c r="S2754">
        <v>0</v>
      </c>
      <c r="T2754">
        <v>23</v>
      </c>
      <c r="U2754">
        <v>5000</v>
      </c>
      <c r="V2754">
        <v>0</v>
      </c>
      <c r="W2754" t="s">
        <v>5568</v>
      </c>
      <c r="X2754">
        <v>0</v>
      </c>
      <c r="Y2754">
        <v>0</v>
      </c>
    </row>
    <row r="2755" spans="1:25" x14ac:dyDescent="0.2">
      <c r="A2755">
        <v>9</v>
      </c>
      <c r="B2755">
        <v>1</v>
      </c>
      <c r="C2755">
        <v>313324873</v>
      </c>
      <c r="D2755" t="s">
        <v>121</v>
      </c>
      <c r="E2755" t="s">
        <v>5569</v>
      </c>
      <c r="F2755" t="s">
        <v>221</v>
      </c>
      <c r="G2755">
        <v>1</v>
      </c>
      <c r="H2755">
        <v>96</v>
      </c>
      <c r="I2755">
        <v>2164</v>
      </c>
      <c r="J2755">
        <v>21</v>
      </c>
      <c r="K2755" t="str">
        <f>VLOOKUP(J:J,[1]חוגים!A:B,2,0)</f>
        <v>כלכלה וניהול תואר ראשון</v>
      </c>
      <c r="L2755">
        <v>0</v>
      </c>
      <c r="M2755">
        <v>3</v>
      </c>
      <c r="N2755">
        <v>10</v>
      </c>
      <c r="O2755">
        <v>2</v>
      </c>
      <c r="P2755">
        <v>21</v>
      </c>
      <c r="Q2755">
        <v>1</v>
      </c>
      <c r="R2755">
        <v>0</v>
      </c>
      <c r="S2755">
        <v>109</v>
      </c>
      <c r="T2755">
        <v>3</v>
      </c>
      <c r="U2755">
        <v>5000</v>
      </c>
      <c r="V2755">
        <v>0</v>
      </c>
      <c r="W2755" t="s">
        <v>5570</v>
      </c>
      <c r="X2755">
        <v>0</v>
      </c>
      <c r="Y2755">
        <v>0</v>
      </c>
    </row>
    <row r="2756" spans="1:25" x14ac:dyDescent="0.2">
      <c r="A2756">
        <v>9</v>
      </c>
      <c r="B2756">
        <v>1</v>
      </c>
      <c r="C2756">
        <v>313324980</v>
      </c>
      <c r="D2756" t="s">
        <v>121</v>
      </c>
      <c r="E2756" t="s">
        <v>1439</v>
      </c>
      <c r="F2756" t="s">
        <v>1679</v>
      </c>
      <c r="G2756">
        <v>2</v>
      </c>
      <c r="H2756">
        <v>96</v>
      </c>
      <c r="I2756">
        <v>3147</v>
      </c>
      <c r="J2756">
        <v>31</v>
      </c>
      <c r="K2756" t="str">
        <f>VLOOKUP(J:J,[1]חוגים!A:B,2,0)</f>
        <v>מדעי התנהגות תואר ראשון</v>
      </c>
      <c r="L2756">
        <v>0</v>
      </c>
      <c r="M2756">
        <v>1</v>
      </c>
      <c r="N2756">
        <v>10</v>
      </c>
      <c r="O2756">
        <v>13</v>
      </c>
      <c r="P2756">
        <v>21</v>
      </c>
      <c r="Q2756">
        <v>1</v>
      </c>
      <c r="R2756">
        <v>0</v>
      </c>
      <c r="S2756">
        <v>86</v>
      </c>
      <c r="T2756">
        <v>26</v>
      </c>
      <c r="U2756">
        <v>5000</v>
      </c>
      <c r="V2756">
        <v>0</v>
      </c>
      <c r="W2756" t="s">
        <v>5571</v>
      </c>
      <c r="X2756">
        <v>0</v>
      </c>
      <c r="Y2756">
        <v>0</v>
      </c>
    </row>
    <row r="2757" spans="1:25" x14ac:dyDescent="0.2">
      <c r="A2757">
        <v>9</v>
      </c>
      <c r="B2757">
        <v>1</v>
      </c>
      <c r="C2757">
        <v>313326092</v>
      </c>
      <c r="D2757" t="s">
        <v>121</v>
      </c>
      <c r="E2757" t="s">
        <v>5572</v>
      </c>
      <c r="F2757" t="s">
        <v>231</v>
      </c>
      <c r="G2757">
        <v>2</v>
      </c>
      <c r="H2757">
        <v>95</v>
      </c>
      <c r="I2757">
        <v>3274</v>
      </c>
      <c r="J2757">
        <v>32</v>
      </c>
      <c r="K2757" t="str">
        <f>VLOOKUP(J:J,[1]חוגים!A:B,2,0)</f>
        <v>פסיכולוגיה תואר שני</v>
      </c>
      <c r="L2757">
        <v>0</v>
      </c>
      <c r="M2757">
        <v>2</v>
      </c>
      <c r="N2757">
        <v>20</v>
      </c>
      <c r="O2757">
        <v>13</v>
      </c>
      <c r="P2757">
        <v>23</v>
      </c>
      <c r="Q2757">
        <v>1</v>
      </c>
      <c r="R2757">
        <v>0</v>
      </c>
      <c r="S2757">
        <v>28</v>
      </c>
      <c r="T2757">
        <v>26</v>
      </c>
      <c r="U2757">
        <v>5000</v>
      </c>
      <c r="V2757">
        <v>0</v>
      </c>
      <c r="W2757" t="s">
        <v>5573</v>
      </c>
      <c r="X2757">
        <v>0</v>
      </c>
      <c r="Y2757">
        <v>0</v>
      </c>
    </row>
    <row r="2758" spans="1:25" x14ac:dyDescent="0.2">
      <c r="A2758">
        <v>9</v>
      </c>
      <c r="B2758">
        <v>1</v>
      </c>
      <c r="C2758">
        <v>313331712</v>
      </c>
      <c r="D2758" t="s">
        <v>121</v>
      </c>
      <c r="E2758" t="s">
        <v>5574</v>
      </c>
      <c r="F2758" t="s">
        <v>567</v>
      </c>
      <c r="G2758">
        <v>2</v>
      </c>
      <c r="H2758">
        <v>95</v>
      </c>
      <c r="I2758">
        <v>3278</v>
      </c>
      <c r="J2758">
        <v>32</v>
      </c>
      <c r="K2758" t="str">
        <f>VLOOKUP(J:J,[1]חוגים!A:B,2,0)</f>
        <v>פסיכולוגיה תואר שני</v>
      </c>
      <c r="L2758">
        <v>0</v>
      </c>
      <c r="M2758">
        <v>2</v>
      </c>
      <c r="N2758">
        <v>20</v>
      </c>
      <c r="O2758">
        <v>15</v>
      </c>
      <c r="P2758">
        <v>23</v>
      </c>
      <c r="Q2758">
        <v>1</v>
      </c>
      <c r="R2758">
        <v>0</v>
      </c>
      <c r="S2758">
        <v>24</v>
      </c>
      <c r="T2758">
        <v>30</v>
      </c>
      <c r="U2758">
        <v>5000</v>
      </c>
      <c r="V2758">
        <v>0</v>
      </c>
      <c r="W2758" t="s">
        <v>5575</v>
      </c>
      <c r="X2758">
        <v>0</v>
      </c>
      <c r="Y2758">
        <v>0</v>
      </c>
    </row>
    <row r="2759" spans="1:25" x14ac:dyDescent="0.2">
      <c r="A2759">
        <v>9</v>
      </c>
      <c r="B2759">
        <v>1</v>
      </c>
      <c r="C2759">
        <v>313340655</v>
      </c>
      <c r="D2759" t="str">
        <f>VLOOKUP(C:C,[1]חדשים!B:C,2,0)</f>
        <v>חדש סמ 1</v>
      </c>
      <c r="E2759" t="s">
        <v>2935</v>
      </c>
      <c r="F2759" t="s">
        <v>5576</v>
      </c>
      <c r="G2759">
        <v>2</v>
      </c>
      <c r="H2759">
        <v>95</v>
      </c>
      <c r="I2759">
        <v>3287</v>
      </c>
      <c r="J2759">
        <v>32</v>
      </c>
      <c r="K2759" t="str">
        <f>VLOOKUP(J:J,[1]חוגים!A:B,2,0)</f>
        <v>פסיכולוגיה תואר שני</v>
      </c>
      <c r="L2759">
        <v>0</v>
      </c>
      <c r="M2759">
        <v>2</v>
      </c>
      <c r="N2759">
        <v>20</v>
      </c>
      <c r="O2759">
        <v>13</v>
      </c>
      <c r="P2759">
        <v>24</v>
      </c>
      <c r="Q2759">
        <v>1</v>
      </c>
      <c r="R2759">
        <v>0</v>
      </c>
      <c r="S2759">
        <v>0</v>
      </c>
      <c r="T2759">
        <v>26</v>
      </c>
      <c r="U2759">
        <v>5000</v>
      </c>
      <c r="V2759">
        <v>0</v>
      </c>
      <c r="W2759" t="s">
        <v>5577</v>
      </c>
      <c r="X2759">
        <v>0</v>
      </c>
      <c r="Y2759">
        <v>0</v>
      </c>
    </row>
    <row r="2760" spans="1:25" x14ac:dyDescent="0.2">
      <c r="A2760">
        <v>9</v>
      </c>
      <c r="B2760">
        <v>1</v>
      </c>
      <c r="C2760">
        <v>313345274</v>
      </c>
      <c r="D2760" t="s">
        <v>121</v>
      </c>
      <c r="E2760" t="s">
        <v>5578</v>
      </c>
      <c r="F2760" t="s">
        <v>5579</v>
      </c>
      <c r="G2760">
        <v>1</v>
      </c>
      <c r="H2760">
        <v>96</v>
      </c>
      <c r="I2760">
        <v>3151</v>
      </c>
      <c r="J2760">
        <v>31</v>
      </c>
      <c r="K2760" t="str">
        <f>VLOOKUP(J:J,[1]חוגים!A:B,2,0)</f>
        <v>מדעי התנהגות תואר ראשון</v>
      </c>
      <c r="L2760">
        <v>0</v>
      </c>
      <c r="M2760">
        <v>3</v>
      </c>
      <c r="N2760">
        <v>10</v>
      </c>
      <c r="O2760">
        <v>15</v>
      </c>
      <c r="P2760">
        <v>22</v>
      </c>
      <c r="Q2760">
        <v>1</v>
      </c>
      <c r="R2760">
        <v>0</v>
      </c>
      <c r="S2760">
        <v>80</v>
      </c>
      <c r="T2760">
        <v>30</v>
      </c>
      <c r="U2760">
        <v>5000</v>
      </c>
      <c r="V2760">
        <v>0</v>
      </c>
      <c r="W2760" t="s">
        <v>5580</v>
      </c>
      <c r="X2760">
        <v>0</v>
      </c>
      <c r="Y2760">
        <v>0</v>
      </c>
    </row>
    <row r="2761" spans="1:25" x14ac:dyDescent="0.2">
      <c r="A2761">
        <v>9</v>
      </c>
      <c r="B2761">
        <v>1</v>
      </c>
      <c r="C2761">
        <v>313346140</v>
      </c>
      <c r="D2761" t="s">
        <v>121</v>
      </c>
      <c r="E2761" t="s">
        <v>5581</v>
      </c>
      <c r="F2761" t="s">
        <v>5582</v>
      </c>
      <c r="G2761">
        <v>1</v>
      </c>
      <c r="H2761">
        <v>95</v>
      </c>
      <c r="I2761">
        <v>2772</v>
      </c>
      <c r="J2761">
        <v>27</v>
      </c>
      <c r="K2761" t="str">
        <f>VLOOKUP(J:J,[1]חוגים!A:B,2,0)</f>
        <v>מערכות מידע תואר ראשון</v>
      </c>
      <c r="L2761">
        <v>0</v>
      </c>
      <c r="M2761">
        <v>2</v>
      </c>
      <c r="N2761">
        <v>10</v>
      </c>
      <c r="O2761">
        <v>23</v>
      </c>
      <c r="P2761">
        <v>23</v>
      </c>
      <c r="Q2761">
        <v>1</v>
      </c>
      <c r="R2761">
        <v>0</v>
      </c>
      <c r="S2761">
        <v>41</v>
      </c>
      <c r="T2761">
        <v>45</v>
      </c>
      <c r="U2761">
        <v>5000</v>
      </c>
      <c r="V2761">
        <v>0</v>
      </c>
      <c r="W2761" t="s">
        <v>5583</v>
      </c>
      <c r="X2761">
        <v>0</v>
      </c>
      <c r="Y2761">
        <v>0</v>
      </c>
    </row>
    <row r="2762" spans="1:25" x14ac:dyDescent="0.2">
      <c r="A2762">
        <v>9</v>
      </c>
      <c r="B2762">
        <v>1</v>
      </c>
      <c r="C2762">
        <v>313349862</v>
      </c>
      <c r="D2762" t="s">
        <v>121</v>
      </c>
      <c r="E2762" t="s">
        <v>5584</v>
      </c>
      <c r="F2762" t="s">
        <v>5585</v>
      </c>
      <c r="G2762">
        <v>1</v>
      </c>
      <c r="H2762">
        <v>95</v>
      </c>
      <c r="I2762">
        <v>2164</v>
      </c>
      <c r="J2762">
        <v>21</v>
      </c>
      <c r="K2762" t="str">
        <f>VLOOKUP(J:J,[1]חוגים!A:B,2,0)</f>
        <v>כלכלה וניהול תואר ראשון</v>
      </c>
      <c r="L2762">
        <v>0</v>
      </c>
      <c r="M2762">
        <v>3</v>
      </c>
      <c r="N2762">
        <v>10</v>
      </c>
      <c r="O2762">
        <v>15</v>
      </c>
      <c r="P2762">
        <v>22</v>
      </c>
      <c r="Q2762">
        <v>1</v>
      </c>
      <c r="R2762">
        <v>0</v>
      </c>
      <c r="S2762">
        <v>82</v>
      </c>
      <c r="T2762">
        <v>30</v>
      </c>
      <c r="U2762">
        <v>5000</v>
      </c>
      <c r="V2762">
        <v>0</v>
      </c>
      <c r="W2762" t="s">
        <v>5586</v>
      </c>
      <c r="X2762">
        <v>0</v>
      </c>
      <c r="Y2762">
        <v>0</v>
      </c>
    </row>
    <row r="2763" spans="1:25" x14ac:dyDescent="0.2">
      <c r="A2763">
        <v>9</v>
      </c>
      <c r="B2763">
        <v>1</v>
      </c>
      <c r="C2763">
        <v>313350100</v>
      </c>
      <c r="D2763" t="s">
        <v>121</v>
      </c>
      <c r="E2763" t="s">
        <v>5587</v>
      </c>
      <c r="F2763" t="s">
        <v>4155</v>
      </c>
      <c r="G2763">
        <v>1</v>
      </c>
      <c r="H2763">
        <v>95</v>
      </c>
      <c r="I2763">
        <v>1225</v>
      </c>
      <c r="J2763">
        <v>12</v>
      </c>
      <c r="K2763" t="str">
        <f>VLOOKUP(J:J,[1]חוגים!A:B,2,0)</f>
        <v>מדעי המחשב תואר שני</v>
      </c>
      <c r="L2763">
        <v>0</v>
      </c>
      <c r="M2763">
        <v>2</v>
      </c>
      <c r="N2763">
        <v>20</v>
      </c>
      <c r="O2763">
        <v>3</v>
      </c>
      <c r="P2763">
        <v>21</v>
      </c>
      <c r="Q2763">
        <v>1</v>
      </c>
      <c r="R2763">
        <v>0</v>
      </c>
      <c r="S2763">
        <v>29</v>
      </c>
      <c r="T2763">
        <v>6</v>
      </c>
      <c r="U2763">
        <v>5000</v>
      </c>
      <c r="V2763">
        <v>0</v>
      </c>
      <c r="W2763" t="s">
        <v>5588</v>
      </c>
      <c r="X2763">
        <v>0</v>
      </c>
      <c r="Y2763">
        <v>0</v>
      </c>
    </row>
    <row r="2764" spans="1:25" x14ac:dyDescent="0.2">
      <c r="A2764">
        <v>9</v>
      </c>
      <c r="B2764">
        <v>1</v>
      </c>
      <c r="C2764">
        <v>313351744</v>
      </c>
      <c r="D2764" t="str">
        <f>VLOOKUP(C:C,[1]חדשים!B:C,2,0)</f>
        <v>חדש סמ 1</v>
      </c>
      <c r="E2764" t="s">
        <v>109</v>
      </c>
      <c r="F2764" t="s">
        <v>142</v>
      </c>
      <c r="G2764">
        <v>1</v>
      </c>
      <c r="H2764">
        <v>95</v>
      </c>
      <c r="I2764">
        <v>3278</v>
      </c>
      <c r="J2764">
        <v>32</v>
      </c>
      <c r="K2764" t="str">
        <f>VLOOKUP(J:J,[1]חוגים!A:B,2,0)</f>
        <v>פסיכולוגיה תואר שני</v>
      </c>
      <c r="L2764">
        <v>0</v>
      </c>
      <c r="M2764">
        <v>2</v>
      </c>
      <c r="N2764">
        <v>20</v>
      </c>
      <c r="O2764">
        <v>14</v>
      </c>
      <c r="P2764">
        <v>24</v>
      </c>
      <c r="Q2764">
        <v>1</v>
      </c>
      <c r="R2764">
        <v>0</v>
      </c>
      <c r="S2764">
        <v>0</v>
      </c>
      <c r="T2764">
        <v>28</v>
      </c>
      <c r="U2764">
        <v>5000</v>
      </c>
      <c r="V2764">
        <v>0</v>
      </c>
      <c r="W2764" t="s">
        <v>5589</v>
      </c>
      <c r="X2764">
        <v>0</v>
      </c>
      <c r="Y2764">
        <v>0</v>
      </c>
    </row>
    <row r="2765" spans="1:25" x14ac:dyDescent="0.2">
      <c r="A2765">
        <v>9</v>
      </c>
      <c r="B2765">
        <v>1</v>
      </c>
      <c r="C2765">
        <v>313351785</v>
      </c>
      <c r="D2765" t="s">
        <v>121</v>
      </c>
      <c r="E2765" t="s">
        <v>5590</v>
      </c>
      <c r="F2765" t="s">
        <v>84</v>
      </c>
      <c r="G2765">
        <v>1</v>
      </c>
      <c r="H2765">
        <v>95</v>
      </c>
      <c r="I2765">
        <v>1155</v>
      </c>
      <c r="J2765">
        <v>11</v>
      </c>
      <c r="K2765" t="str">
        <f>VLOOKUP(J:J,[1]חוגים!A:B,2,0)</f>
        <v>מדעי המחשב תואר ראשון</v>
      </c>
      <c r="L2765">
        <v>0</v>
      </c>
      <c r="M2765">
        <v>3</v>
      </c>
      <c r="N2765">
        <v>10</v>
      </c>
      <c r="O2765">
        <v>6</v>
      </c>
      <c r="P2765">
        <v>20</v>
      </c>
      <c r="Q2765">
        <v>1</v>
      </c>
      <c r="R2765">
        <v>0</v>
      </c>
      <c r="S2765">
        <v>113</v>
      </c>
      <c r="T2765">
        <v>11</v>
      </c>
      <c r="U2765">
        <v>5000</v>
      </c>
      <c r="V2765">
        <v>0</v>
      </c>
      <c r="W2765" t="s">
        <v>5591</v>
      </c>
      <c r="X2765">
        <v>0</v>
      </c>
      <c r="Y2765">
        <v>0</v>
      </c>
    </row>
    <row r="2766" spans="1:25" x14ac:dyDescent="0.2">
      <c r="A2766">
        <v>9</v>
      </c>
      <c r="B2766">
        <v>1</v>
      </c>
      <c r="C2766">
        <v>313353047</v>
      </c>
      <c r="D2766" t="s">
        <v>121</v>
      </c>
      <c r="E2766" t="s">
        <v>5592</v>
      </c>
      <c r="F2766" t="s">
        <v>428</v>
      </c>
      <c r="G2766">
        <v>2</v>
      </c>
      <c r="H2766">
        <v>95</v>
      </c>
      <c r="I2766">
        <v>2775</v>
      </c>
      <c r="J2766">
        <v>27</v>
      </c>
      <c r="K2766" t="str">
        <f>VLOOKUP(J:J,[1]חוגים!A:B,2,0)</f>
        <v>מערכות מידע תואר ראשון</v>
      </c>
      <c r="L2766">
        <v>0</v>
      </c>
      <c r="M2766">
        <v>3</v>
      </c>
      <c r="N2766">
        <v>10</v>
      </c>
      <c r="O2766">
        <v>4</v>
      </c>
      <c r="P2766">
        <v>21</v>
      </c>
      <c r="Q2766">
        <v>2</v>
      </c>
      <c r="R2766">
        <v>0</v>
      </c>
      <c r="S2766">
        <v>115</v>
      </c>
      <c r="T2766">
        <v>8</v>
      </c>
      <c r="U2766">
        <v>5000</v>
      </c>
      <c r="V2766">
        <v>0</v>
      </c>
      <c r="W2766" t="s">
        <v>5593</v>
      </c>
      <c r="X2766">
        <v>0</v>
      </c>
      <c r="Y2766">
        <v>0</v>
      </c>
    </row>
    <row r="2767" spans="1:25" x14ac:dyDescent="0.2">
      <c r="A2767">
        <v>9</v>
      </c>
      <c r="B2767">
        <v>1</v>
      </c>
      <c r="C2767">
        <v>313355646</v>
      </c>
      <c r="D2767" t="s">
        <v>121</v>
      </c>
      <c r="E2767" t="s">
        <v>5594</v>
      </c>
      <c r="F2767" t="s">
        <v>5595</v>
      </c>
      <c r="G2767">
        <v>2</v>
      </c>
      <c r="H2767">
        <v>96</v>
      </c>
      <c r="I2767">
        <v>3272</v>
      </c>
      <c r="J2767">
        <v>32</v>
      </c>
      <c r="K2767" t="str">
        <f>VLOOKUP(J:J,[1]חוגים!A:B,2,0)</f>
        <v>פסיכולוגיה תואר שני</v>
      </c>
      <c r="L2767">
        <v>0</v>
      </c>
      <c r="M2767">
        <v>2</v>
      </c>
      <c r="N2767">
        <v>20</v>
      </c>
      <c r="O2767">
        <v>12</v>
      </c>
      <c r="P2767">
        <v>23</v>
      </c>
      <c r="Q2767">
        <v>1</v>
      </c>
      <c r="R2767">
        <v>0</v>
      </c>
      <c r="S2767">
        <v>32</v>
      </c>
      <c r="T2767">
        <v>24</v>
      </c>
      <c r="U2767">
        <v>5000</v>
      </c>
      <c r="V2767">
        <v>0</v>
      </c>
      <c r="W2767" t="s">
        <v>5596</v>
      </c>
      <c r="X2767">
        <v>0</v>
      </c>
      <c r="Y2767">
        <v>0</v>
      </c>
    </row>
    <row r="2768" spans="1:25" x14ac:dyDescent="0.2">
      <c r="A2768">
        <v>9</v>
      </c>
      <c r="B2768">
        <v>1</v>
      </c>
      <c r="C2768">
        <v>313355927</v>
      </c>
      <c r="D2768" t="str">
        <f>VLOOKUP(C:C,[1]חדשים!B:C,2,0)</f>
        <v>חדש סמ 1</v>
      </c>
      <c r="E2768" t="s">
        <v>2327</v>
      </c>
      <c r="F2768" t="s">
        <v>5597</v>
      </c>
      <c r="G2768">
        <v>1</v>
      </c>
      <c r="H2768">
        <v>96</v>
      </c>
      <c r="I2768">
        <v>7201</v>
      </c>
      <c r="J2768">
        <v>72</v>
      </c>
      <c r="K2768" t="str">
        <f>VLOOKUP(J:J,[1]חוגים!A:B,2,0)</f>
        <v>מערכות מידע תואר שני</v>
      </c>
      <c r="L2768">
        <v>0</v>
      </c>
      <c r="M2768">
        <v>1</v>
      </c>
      <c r="N2768">
        <v>20</v>
      </c>
      <c r="O2768">
        <v>14</v>
      </c>
      <c r="P2768">
        <v>24</v>
      </c>
      <c r="Q2768">
        <v>1</v>
      </c>
      <c r="R2768">
        <v>0</v>
      </c>
      <c r="S2768">
        <v>0</v>
      </c>
      <c r="T2768">
        <v>28</v>
      </c>
      <c r="U2768">
        <v>5000</v>
      </c>
      <c r="V2768">
        <v>0</v>
      </c>
      <c r="W2768" t="s">
        <v>5598</v>
      </c>
      <c r="X2768">
        <v>0</v>
      </c>
      <c r="Y2768">
        <v>0</v>
      </c>
    </row>
    <row r="2769" spans="1:25" x14ac:dyDescent="0.2">
      <c r="A2769">
        <v>9</v>
      </c>
      <c r="B2769">
        <v>1</v>
      </c>
      <c r="C2769">
        <v>313358269</v>
      </c>
      <c r="D2769" t="s">
        <v>121</v>
      </c>
      <c r="E2769" t="s">
        <v>5599</v>
      </c>
      <c r="F2769" t="s">
        <v>4153</v>
      </c>
      <c r="G2769">
        <v>2</v>
      </c>
      <c r="H2769">
        <v>96</v>
      </c>
      <c r="I2769">
        <v>3147</v>
      </c>
      <c r="J2769">
        <v>31</v>
      </c>
      <c r="K2769" t="str">
        <f>VLOOKUP(J:J,[1]חוגים!A:B,2,0)</f>
        <v>מדעי התנהגות תואר ראשון</v>
      </c>
      <c r="L2769">
        <v>0</v>
      </c>
      <c r="M2769">
        <v>3</v>
      </c>
      <c r="N2769">
        <v>10</v>
      </c>
      <c r="O2769">
        <v>16</v>
      </c>
      <c r="P2769">
        <v>22</v>
      </c>
      <c r="Q2769">
        <v>1</v>
      </c>
      <c r="R2769">
        <v>0</v>
      </c>
      <c r="S2769">
        <v>82</v>
      </c>
      <c r="T2769">
        <v>32</v>
      </c>
      <c r="U2769">
        <v>5000</v>
      </c>
      <c r="V2769">
        <v>0</v>
      </c>
      <c r="W2769" t="s">
        <v>5600</v>
      </c>
      <c r="X2769">
        <v>0</v>
      </c>
      <c r="Y2769">
        <v>0</v>
      </c>
    </row>
    <row r="2770" spans="1:25" x14ac:dyDescent="0.2">
      <c r="A2770">
        <v>9</v>
      </c>
      <c r="B2770">
        <v>1</v>
      </c>
      <c r="C2770">
        <v>313358517</v>
      </c>
      <c r="D2770" t="s">
        <v>121</v>
      </c>
      <c r="E2770" t="s">
        <v>1376</v>
      </c>
      <c r="F2770" t="s">
        <v>724</v>
      </c>
      <c r="G2770">
        <v>1</v>
      </c>
      <c r="H2770">
        <v>96</v>
      </c>
      <c r="I2770">
        <v>2775</v>
      </c>
      <c r="J2770">
        <v>27</v>
      </c>
      <c r="K2770" t="str">
        <f>VLOOKUP(J:J,[1]חוגים!A:B,2,0)</f>
        <v>מערכות מידע תואר ראשון</v>
      </c>
      <c r="L2770">
        <v>0</v>
      </c>
      <c r="M2770">
        <v>3</v>
      </c>
      <c r="N2770">
        <v>10</v>
      </c>
      <c r="O2770">
        <v>17</v>
      </c>
      <c r="P2770">
        <v>22</v>
      </c>
      <c r="Q2770">
        <v>1</v>
      </c>
      <c r="R2770">
        <v>0</v>
      </c>
      <c r="S2770">
        <v>74</v>
      </c>
      <c r="T2770">
        <v>33</v>
      </c>
      <c r="U2770">
        <v>5000</v>
      </c>
      <c r="V2770">
        <v>0</v>
      </c>
      <c r="W2770" t="s">
        <v>5601</v>
      </c>
      <c r="X2770">
        <v>0</v>
      </c>
      <c r="Y2770">
        <v>0</v>
      </c>
    </row>
    <row r="2771" spans="1:25" x14ac:dyDescent="0.2">
      <c r="A2771">
        <v>9</v>
      </c>
      <c r="B2771">
        <v>1</v>
      </c>
      <c r="C2771">
        <v>313364812</v>
      </c>
      <c r="D2771" t="s">
        <v>121</v>
      </c>
      <c r="E2771" t="s">
        <v>5602</v>
      </c>
      <c r="F2771" t="s">
        <v>56</v>
      </c>
      <c r="G2771">
        <v>2</v>
      </c>
      <c r="H2771">
        <v>95</v>
      </c>
      <c r="I2771">
        <v>3287</v>
      </c>
      <c r="J2771">
        <v>32</v>
      </c>
      <c r="K2771" t="str">
        <f>VLOOKUP(J:J,[1]חוגים!A:B,2,0)</f>
        <v>פסיכולוגיה תואר שני</v>
      </c>
      <c r="L2771">
        <v>0</v>
      </c>
      <c r="M2771">
        <v>1</v>
      </c>
      <c r="N2771">
        <v>20</v>
      </c>
      <c r="O2771">
        <v>0</v>
      </c>
      <c r="P2771">
        <v>22</v>
      </c>
      <c r="Q2771">
        <v>1</v>
      </c>
      <c r="R2771">
        <v>0</v>
      </c>
      <c r="S2771">
        <v>56</v>
      </c>
      <c r="T2771">
        <v>0</v>
      </c>
      <c r="U2771">
        <v>5000</v>
      </c>
      <c r="V2771">
        <v>0</v>
      </c>
      <c r="W2771" t="s">
        <v>5603</v>
      </c>
      <c r="X2771">
        <v>0</v>
      </c>
      <c r="Y2771">
        <v>0</v>
      </c>
    </row>
    <row r="2772" spans="1:25" x14ac:dyDescent="0.2">
      <c r="A2772">
        <v>9</v>
      </c>
      <c r="B2772">
        <v>1</v>
      </c>
      <c r="C2772">
        <v>313366858</v>
      </c>
      <c r="D2772" t="str">
        <f>VLOOKUP(C:C,[1]חדשים!B:C,2,0)</f>
        <v>חדש סמ 2</v>
      </c>
      <c r="E2772" t="s">
        <v>5604</v>
      </c>
      <c r="F2772" t="s">
        <v>5605</v>
      </c>
      <c r="G2772">
        <v>1</v>
      </c>
      <c r="H2772">
        <v>94</v>
      </c>
      <c r="I2772">
        <v>1226</v>
      </c>
      <c r="J2772">
        <v>12</v>
      </c>
      <c r="K2772" t="str">
        <f>VLOOKUP(J:J,[1]חוגים!A:B,2,0)</f>
        <v>מדעי המחשב תואר שני</v>
      </c>
      <c r="L2772">
        <v>0</v>
      </c>
      <c r="M2772">
        <v>1</v>
      </c>
      <c r="N2772">
        <v>20</v>
      </c>
      <c r="O2772">
        <v>3</v>
      </c>
      <c r="P2772">
        <v>24</v>
      </c>
      <c r="Q2772">
        <v>1</v>
      </c>
      <c r="R2772">
        <v>0</v>
      </c>
      <c r="S2772">
        <v>0</v>
      </c>
      <c r="T2772">
        <v>6</v>
      </c>
      <c r="U2772">
        <v>5000</v>
      </c>
      <c r="V2772">
        <v>0</v>
      </c>
      <c r="W2772" t="s">
        <v>5606</v>
      </c>
      <c r="X2772">
        <v>0</v>
      </c>
      <c r="Y2772">
        <v>0</v>
      </c>
    </row>
    <row r="2773" spans="1:25" x14ac:dyDescent="0.2">
      <c r="A2773">
        <v>9</v>
      </c>
      <c r="B2773">
        <v>1</v>
      </c>
      <c r="C2773">
        <v>313372070</v>
      </c>
      <c r="D2773" t="s">
        <v>121</v>
      </c>
      <c r="E2773" t="s">
        <v>4130</v>
      </c>
      <c r="F2773" t="s">
        <v>1134</v>
      </c>
      <c r="G2773">
        <v>2</v>
      </c>
      <c r="H2773">
        <v>95</v>
      </c>
      <c r="I2773">
        <v>3274</v>
      </c>
      <c r="J2773">
        <v>32</v>
      </c>
      <c r="K2773" t="str">
        <f>VLOOKUP(J:J,[1]חוגים!A:B,2,0)</f>
        <v>פסיכולוגיה תואר שני</v>
      </c>
      <c r="L2773">
        <v>0</v>
      </c>
      <c r="M2773">
        <v>2</v>
      </c>
      <c r="N2773">
        <v>20</v>
      </c>
      <c r="O2773">
        <v>0</v>
      </c>
      <c r="P2773">
        <v>22</v>
      </c>
      <c r="Q2773">
        <v>1</v>
      </c>
      <c r="R2773">
        <v>0</v>
      </c>
      <c r="S2773">
        <v>50</v>
      </c>
      <c r="T2773">
        <v>0</v>
      </c>
      <c r="U2773">
        <v>5000</v>
      </c>
      <c r="V2773">
        <v>0</v>
      </c>
      <c r="W2773" t="s">
        <v>5607</v>
      </c>
      <c r="X2773">
        <v>0</v>
      </c>
      <c r="Y2773">
        <v>0</v>
      </c>
    </row>
    <row r="2774" spans="1:25" x14ac:dyDescent="0.2">
      <c r="A2774">
        <v>9</v>
      </c>
      <c r="B2774">
        <v>1</v>
      </c>
      <c r="C2774">
        <v>313373623</v>
      </c>
      <c r="D2774" t="str">
        <f>VLOOKUP(C:C,[1]חדשים!B:C,2,0)</f>
        <v>חדש סמ 1</v>
      </c>
      <c r="E2774" t="s">
        <v>5608</v>
      </c>
      <c r="F2774" t="s">
        <v>838</v>
      </c>
      <c r="G2774">
        <v>2</v>
      </c>
      <c r="H2774">
        <v>95</v>
      </c>
      <c r="I2774">
        <v>3267</v>
      </c>
      <c r="J2774">
        <v>32</v>
      </c>
      <c r="K2774" t="str">
        <f>VLOOKUP(J:J,[1]חוגים!A:B,2,0)</f>
        <v>פסיכולוגיה תואר שני</v>
      </c>
      <c r="L2774">
        <v>0</v>
      </c>
      <c r="M2774">
        <v>1</v>
      </c>
      <c r="N2774">
        <v>20</v>
      </c>
      <c r="O2774">
        <v>14</v>
      </c>
      <c r="P2774">
        <v>24</v>
      </c>
      <c r="Q2774">
        <v>1</v>
      </c>
      <c r="R2774">
        <v>0</v>
      </c>
      <c r="S2774">
        <v>0</v>
      </c>
      <c r="T2774">
        <v>28</v>
      </c>
      <c r="U2774">
        <v>5000</v>
      </c>
      <c r="V2774">
        <v>0</v>
      </c>
      <c r="W2774" t="s">
        <v>5609</v>
      </c>
      <c r="X2774">
        <v>0</v>
      </c>
      <c r="Y2774">
        <v>0</v>
      </c>
    </row>
    <row r="2775" spans="1:25" x14ac:dyDescent="0.2">
      <c r="A2775">
        <v>9</v>
      </c>
      <c r="B2775">
        <v>1</v>
      </c>
      <c r="C2775">
        <v>313373979</v>
      </c>
      <c r="D2775" t="s">
        <v>121</v>
      </c>
      <c r="E2775" t="s">
        <v>109</v>
      </c>
      <c r="F2775" t="s">
        <v>1084</v>
      </c>
      <c r="G2775">
        <v>2</v>
      </c>
      <c r="H2775">
        <v>95</v>
      </c>
      <c r="I2775">
        <v>3150</v>
      </c>
      <c r="J2775">
        <v>31</v>
      </c>
      <c r="K2775" t="str">
        <f>VLOOKUP(J:J,[1]חוגים!A:B,2,0)</f>
        <v>מדעי התנהגות תואר ראשון</v>
      </c>
      <c r="L2775">
        <v>0</v>
      </c>
      <c r="M2775">
        <v>3</v>
      </c>
      <c r="N2775">
        <v>10</v>
      </c>
      <c r="O2775">
        <v>17</v>
      </c>
      <c r="P2775">
        <v>22</v>
      </c>
      <c r="Q2775">
        <v>2</v>
      </c>
      <c r="R2775">
        <v>0</v>
      </c>
      <c r="S2775">
        <v>78</v>
      </c>
      <c r="T2775">
        <v>34</v>
      </c>
      <c r="U2775">
        <v>5000</v>
      </c>
      <c r="V2775">
        <v>0</v>
      </c>
      <c r="W2775" t="s">
        <v>5610</v>
      </c>
      <c r="X2775">
        <v>0</v>
      </c>
      <c r="Y2775">
        <v>0</v>
      </c>
    </row>
    <row r="2776" spans="1:25" x14ac:dyDescent="0.2">
      <c r="A2776">
        <v>9</v>
      </c>
      <c r="B2776">
        <v>1</v>
      </c>
      <c r="C2776">
        <v>313380081</v>
      </c>
      <c r="D2776" t="s">
        <v>121</v>
      </c>
      <c r="E2776" t="s">
        <v>2690</v>
      </c>
      <c r="F2776" t="s">
        <v>5611</v>
      </c>
      <c r="G2776">
        <v>2</v>
      </c>
      <c r="H2776">
        <v>95</v>
      </c>
      <c r="I2776">
        <v>3148</v>
      </c>
      <c r="J2776">
        <v>31</v>
      </c>
      <c r="K2776" t="str">
        <f>VLOOKUP(J:J,[1]חוגים!A:B,2,0)</f>
        <v>מדעי התנהגות תואר ראשון</v>
      </c>
      <c r="L2776">
        <v>0</v>
      </c>
      <c r="M2776">
        <v>3</v>
      </c>
      <c r="N2776">
        <v>10</v>
      </c>
      <c r="O2776">
        <v>11</v>
      </c>
      <c r="P2776">
        <v>22</v>
      </c>
      <c r="Q2776">
        <v>1</v>
      </c>
      <c r="R2776">
        <v>0</v>
      </c>
      <c r="S2776">
        <v>90</v>
      </c>
      <c r="T2776">
        <v>22</v>
      </c>
      <c r="U2776">
        <v>5000</v>
      </c>
      <c r="V2776">
        <v>0</v>
      </c>
      <c r="W2776" t="s">
        <v>5612</v>
      </c>
      <c r="X2776">
        <v>0</v>
      </c>
      <c r="Y2776">
        <v>0</v>
      </c>
    </row>
    <row r="2777" spans="1:25" x14ac:dyDescent="0.2">
      <c r="A2777">
        <v>9</v>
      </c>
      <c r="B2777">
        <v>1</v>
      </c>
      <c r="C2777">
        <v>313392938</v>
      </c>
      <c r="D2777" t="str">
        <f>VLOOKUP(C:C,[1]חדשים!B:C,2,0)</f>
        <v>חדש סמ 1</v>
      </c>
      <c r="E2777" t="s">
        <v>5613</v>
      </c>
      <c r="F2777" t="s">
        <v>5614</v>
      </c>
      <c r="G2777">
        <v>2</v>
      </c>
      <c r="H2777">
        <v>95</v>
      </c>
      <c r="I2777">
        <v>2900</v>
      </c>
      <c r="J2777">
        <v>29</v>
      </c>
      <c r="K2777" t="str">
        <f>VLOOKUP(J:J,[1]חוגים!A:B,2,0)</f>
        <v>יעוץ ופיתוח ארגוני תואר שני</v>
      </c>
      <c r="L2777">
        <v>0</v>
      </c>
      <c r="M2777">
        <v>1</v>
      </c>
      <c r="N2777">
        <v>20</v>
      </c>
      <c r="O2777">
        <v>10</v>
      </c>
      <c r="P2777">
        <v>24</v>
      </c>
      <c r="Q2777">
        <v>1</v>
      </c>
      <c r="R2777">
        <v>0</v>
      </c>
      <c r="S2777">
        <v>0</v>
      </c>
      <c r="T2777">
        <v>20</v>
      </c>
      <c r="U2777">
        <v>5000</v>
      </c>
      <c r="V2777">
        <v>0</v>
      </c>
      <c r="W2777" t="s">
        <v>5615</v>
      </c>
      <c r="X2777">
        <v>0</v>
      </c>
      <c r="Y2777">
        <v>0</v>
      </c>
    </row>
    <row r="2778" spans="1:25" x14ac:dyDescent="0.2">
      <c r="A2778">
        <v>9</v>
      </c>
      <c r="B2778">
        <v>1</v>
      </c>
      <c r="C2778">
        <v>313394843</v>
      </c>
      <c r="D2778" t="s">
        <v>121</v>
      </c>
      <c r="E2778" t="s">
        <v>31</v>
      </c>
      <c r="F2778" t="s">
        <v>1974</v>
      </c>
      <c r="G2778">
        <v>2</v>
      </c>
      <c r="H2778">
        <v>95</v>
      </c>
      <c r="I2778">
        <v>6702</v>
      </c>
      <c r="J2778">
        <v>67</v>
      </c>
      <c r="K2778" t="str">
        <f>VLOOKUP(J:J,[1]חוגים!A:B,2,0)</f>
        <v>סיעוד הסבות</v>
      </c>
      <c r="L2778">
        <v>0</v>
      </c>
      <c r="M2778">
        <v>2</v>
      </c>
      <c r="N2778">
        <v>10</v>
      </c>
      <c r="O2778">
        <v>23</v>
      </c>
      <c r="P2778">
        <v>23</v>
      </c>
      <c r="Q2778">
        <v>1</v>
      </c>
      <c r="R2778">
        <v>0</v>
      </c>
      <c r="S2778">
        <v>45</v>
      </c>
      <c r="T2778">
        <v>45</v>
      </c>
      <c r="U2778">
        <v>5000</v>
      </c>
      <c r="V2778">
        <v>0</v>
      </c>
      <c r="W2778" t="s">
        <v>5616</v>
      </c>
      <c r="X2778">
        <v>0</v>
      </c>
      <c r="Y2778">
        <v>0</v>
      </c>
    </row>
    <row r="2779" spans="1:25" x14ac:dyDescent="0.2">
      <c r="A2779">
        <v>9</v>
      </c>
      <c r="B2779">
        <v>1</v>
      </c>
      <c r="C2779">
        <v>313416711</v>
      </c>
      <c r="D2779" t="str">
        <f>VLOOKUP(C:C,[1]חדשים!B:C,2,0)</f>
        <v>חדש סמ 1</v>
      </c>
      <c r="E2779" t="s">
        <v>1868</v>
      </c>
      <c r="F2779" t="s">
        <v>123</v>
      </c>
      <c r="G2779">
        <v>2</v>
      </c>
      <c r="H2779">
        <v>95</v>
      </c>
      <c r="I2779">
        <v>3271</v>
      </c>
      <c r="J2779">
        <v>32</v>
      </c>
      <c r="K2779" t="str">
        <f>VLOOKUP(J:J,[1]חוגים!A:B,2,0)</f>
        <v>פסיכולוגיה תואר שני</v>
      </c>
      <c r="L2779">
        <v>0</v>
      </c>
      <c r="M2779">
        <v>1</v>
      </c>
      <c r="N2779">
        <v>20</v>
      </c>
      <c r="O2779">
        <v>15</v>
      </c>
      <c r="P2779">
        <v>24</v>
      </c>
      <c r="Q2779">
        <v>1</v>
      </c>
      <c r="R2779">
        <v>0</v>
      </c>
      <c r="S2779">
        <v>0</v>
      </c>
      <c r="T2779">
        <v>30</v>
      </c>
      <c r="U2779">
        <v>5000</v>
      </c>
      <c r="V2779">
        <v>0</v>
      </c>
      <c r="W2779" t="s">
        <v>5617</v>
      </c>
      <c r="X2779">
        <v>0</v>
      </c>
      <c r="Y2779">
        <v>0</v>
      </c>
    </row>
    <row r="2780" spans="1:25" x14ac:dyDescent="0.2">
      <c r="A2780">
        <v>9</v>
      </c>
      <c r="B2780">
        <v>1</v>
      </c>
      <c r="C2780">
        <v>313417933</v>
      </c>
      <c r="D2780" t="s">
        <v>121</v>
      </c>
      <c r="E2780" t="s">
        <v>55</v>
      </c>
      <c r="F2780" t="s">
        <v>142</v>
      </c>
      <c r="G2780">
        <v>1</v>
      </c>
      <c r="H2780">
        <v>95</v>
      </c>
      <c r="I2780">
        <v>1155</v>
      </c>
      <c r="J2780">
        <v>11</v>
      </c>
      <c r="K2780" t="str">
        <f>VLOOKUP(J:J,[1]חוגים!A:B,2,0)</f>
        <v>מדעי המחשב תואר ראשון</v>
      </c>
      <c r="L2780">
        <v>0</v>
      </c>
      <c r="M2780">
        <v>3</v>
      </c>
      <c r="N2780">
        <v>10</v>
      </c>
      <c r="O2780">
        <v>6</v>
      </c>
      <c r="P2780">
        <v>20</v>
      </c>
      <c r="Q2780">
        <v>1</v>
      </c>
      <c r="R2780">
        <v>0</v>
      </c>
      <c r="S2780">
        <v>115</v>
      </c>
      <c r="T2780">
        <v>11</v>
      </c>
      <c r="U2780">
        <v>5000</v>
      </c>
      <c r="V2780">
        <v>0</v>
      </c>
      <c r="W2780" t="s">
        <v>5618</v>
      </c>
      <c r="X2780">
        <v>0</v>
      </c>
      <c r="Y2780">
        <v>0</v>
      </c>
    </row>
    <row r="2781" spans="1:25" x14ac:dyDescent="0.2">
      <c r="A2781">
        <v>9</v>
      </c>
      <c r="B2781">
        <v>1</v>
      </c>
      <c r="C2781">
        <v>313430951</v>
      </c>
      <c r="D2781" t="s">
        <v>121</v>
      </c>
      <c r="E2781" t="s">
        <v>2299</v>
      </c>
      <c r="F2781" t="s">
        <v>142</v>
      </c>
      <c r="G2781">
        <v>1</v>
      </c>
      <c r="H2781">
        <v>95</v>
      </c>
      <c r="I2781">
        <v>3147</v>
      </c>
      <c r="J2781">
        <v>31</v>
      </c>
      <c r="K2781" t="str">
        <f>VLOOKUP(J:J,[1]חוגים!A:B,2,0)</f>
        <v>מדעי התנהגות תואר ראשון</v>
      </c>
      <c r="L2781">
        <v>0</v>
      </c>
      <c r="M2781">
        <v>3</v>
      </c>
      <c r="N2781">
        <v>10</v>
      </c>
      <c r="O2781">
        <v>3</v>
      </c>
      <c r="P2781">
        <v>21</v>
      </c>
      <c r="Q2781">
        <v>1</v>
      </c>
      <c r="R2781">
        <v>0</v>
      </c>
      <c r="S2781">
        <v>118</v>
      </c>
      <c r="T2781">
        <v>6</v>
      </c>
      <c r="U2781">
        <v>5000</v>
      </c>
      <c r="V2781">
        <v>0</v>
      </c>
      <c r="W2781" t="s">
        <v>5619</v>
      </c>
      <c r="X2781">
        <v>0</v>
      </c>
      <c r="Y2781">
        <v>0</v>
      </c>
    </row>
    <row r="2782" spans="1:25" x14ac:dyDescent="0.2">
      <c r="A2782">
        <v>9</v>
      </c>
      <c r="B2782">
        <v>1</v>
      </c>
      <c r="C2782">
        <v>313431835</v>
      </c>
      <c r="D2782" t="s">
        <v>121</v>
      </c>
      <c r="E2782" t="s">
        <v>5620</v>
      </c>
      <c r="F2782" t="s">
        <v>5621</v>
      </c>
      <c r="G2782">
        <v>1</v>
      </c>
      <c r="H2782">
        <v>95</v>
      </c>
      <c r="I2782">
        <v>1155</v>
      </c>
      <c r="J2782">
        <v>11</v>
      </c>
      <c r="K2782" t="str">
        <f>VLOOKUP(J:J,[1]חוגים!A:B,2,0)</f>
        <v>מדעי המחשב תואר ראשון</v>
      </c>
      <c r="L2782">
        <v>0</v>
      </c>
      <c r="M2782">
        <v>3</v>
      </c>
      <c r="N2782">
        <v>10</v>
      </c>
      <c r="O2782">
        <v>10</v>
      </c>
      <c r="P2782">
        <v>21</v>
      </c>
      <c r="Q2782">
        <v>1</v>
      </c>
      <c r="R2782">
        <v>0</v>
      </c>
      <c r="S2782">
        <v>107</v>
      </c>
      <c r="T2782">
        <v>19</v>
      </c>
      <c r="U2782">
        <v>5000</v>
      </c>
      <c r="V2782">
        <v>0</v>
      </c>
      <c r="W2782" t="s">
        <v>5622</v>
      </c>
      <c r="X2782">
        <v>0</v>
      </c>
      <c r="Y2782">
        <v>0</v>
      </c>
    </row>
    <row r="2783" spans="1:25" x14ac:dyDescent="0.2">
      <c r="A2783">
        <v>9</v>
      </c>
      <c r="B2783">
        <v>1</v>
      </c>
      <c r="C2783">
        <v>313433039</v>
      </c>
      <c r="D2783" t="s">
        <v>121</v>
      </c>
      <c r="E2783" t="s">
        <v>1812</v>
      </c>
      <c r="F2783" t="s">
        <v>394</v>
      </c>
      <c r="G2783">
        <v>1</v>
      </c>
      <c r="H2783">
        <v>95</v>
      </c>
      <c r="I2783">
        <v>1155</v>
      </c>
      <c r="J2783">
        <v>11</v>
      </c>
      <c r="K2783" t="str">
        <f>VLOOKUP(J:J,[1]חוגים!A:B,2,0)</f>
        <v>מדעי המחשב תואר ראשון</v>
      </c>
      <c r="L2783">
        <v>0</v>
      </c>
      <c r="M2783">
        <v>3</v>
      </c>
      <c r="N2783">
        <v>10</v>
      </c>
      <c r="O2783">
        <v>4</v>
      </c>
      <c r="P2783">
        <v>21</v>
      </c>
      <c r="Q2783">
        <v>1</v>
      </c>
      <c r="R2783">
        <v>0</v>
      </c>
      <c r="S2783">
        <v>117</v>
      </c>
      <c r="T2783">
        <v>8</v>
      </c>
      <c r="U2783">
        <v>5000</v>
      </c>
      <c r="V2783">
        <v>0</v>
      </c>
      <c r="W2783" t="s">
        <v>5623</v>
      </c>
      <c r="X2783">
        <v>0</v>
      </c>
      <c r="Y2783">
        <v>0</v>
      </c>
    </row>
    <row r="2784" spans="1:25" x14ac:dyDescent="0.2">
      <c r="A2784">
        <v>9</v>
      </c>
      <c r="B2784">
        <v>1</v>
      </c>
      <c r="C2784">
        <v>313440166</v>
      </c>
      <c r="D2784" t="s">
        <v>121</v>
      </c>
      <c r="E2784" t="s">
        <v>1330</v>
      </c>
      <c r="F2784" t="s">
        <v>123</v>
      </c>
      <c r="G2784">
        <v>2</v>
      </c>
      <c r="H2784">
        <v>95</v>
      </c>
      <c r="I2784">
        <v>3275</v>
      </c>
      <c r="J2784">
        <v>32</v>
      </c>
      <c r="K2784" t="str">
        <f>VLOOKUP(J:J,[1]חוגים!A:B,2,0)</f>
        <v>פסיכולוגיה תואר שני</v>
      </c>
      <c r="L2784">
        <v>0</v>
      </c>
      <c r="M2784">
        <v>2</v>
      </c>
      <c r="N2784">
        <v>20</v>
      </c>
      <c r="O2784">
        <v>12</v>
      </c>
      <c r="P2784">
        <v>23</v>
      </c>
      <c r="Q2784">
        <v>1</v>
      </c>
      <c r="R2784">
        <v>0</v>
      </c>
      <c r="S2784">
        <v>32</v>
      </c>
      <c r="T2784">
        <v>24</v>
      </c>
      <c r="U2784">
        <v>5000</v>
      </c>
      <c r="V2784">
        <v>0</v>
      </c>
      <c r="W2784" t="s">
        <v>5624</v>
      </c>
      <c r="X2784">
        <v>0</v>
      </c>
      <c r="Y2784">
        <v>0</v>
      </c>
    </row>
    <row r="2785" spans="1:25" x14ac:dyDescent="0.2">
      <c r="A2785">
        <v>9</v>
      </c>
      <c r="B2785">
        <v>1</v>
      </c>
      <c r="C2785">
        <v>313445918</v>
      </c>
      <c r="D2785" t="s">
        <v>121</v>
      </c>
      <c r="E2785" t="s">
        <v>1292</v>
      </c>
      <c r="F2785" t="s">
        <v>59</v>
      </c>
      <c r="G2785">
        <v>2</v>
      </c>
      <c r="H2785">
        <v>95</v>
      </c>
      <c r="I2785">
        <v>7201</v>
      </c>
      <c r="J2785">
        <v>72</v>
      </c>
      <c r="K2785" t="str">
        <f>VLOOKUP(J:J,[1]חוגים!A:B,2,0)</f>
        <v>מערכות מידע תואר שני</v>
      </c>
      <c r="L2785">
        <v>0</v>
      </c>
      <c r="M2785">
        <v>2</v>
      </c>
      <c r="N2785">
        <v>20</v>
      </c>
      <c r="O2785">
        <v>8</v>
      </c>
      <c r="P2785">
        <v>23</v>
      </c>
      <c r="Q2785">
        <v>1</v>
      </c>
      <c r="R2785">
        <v>0</v>
      </c>
      <c r="S2785">
        <v>28</v>
      </c>
      <c r="T2785">
        <v>15</v>
      </c>
      <c r="U2785">
        <v>5000</v>
      </c>
      <c r="V2785">
        <v>0</v>
      </c>
      <c r="W2785" t="s">
        <v>5625</v>
      </c>
      <c r="X2785">
        <v>0</v>
      </c>
      <c r="Y2785">
        <v>0</v>
      </c>
    </row>
    <row r="2786" spans="1:25" x14ac:dyDescent="0.2">
      <c r="A2786">
        <v>9</v>
      </c>
      <c r="B2786">
        <v>1</v>
      </c>
      <c r="C2786">
        <v>313451262</v>
      </c>
      <c r="D2786" t="s">
        <v>121</v>
      </c>
      <c r="E2786" t="s">
        <v>5626</v>
      </c>
      <c r="F2786" t="s">
        <v>5627</v>
      </c>
      <c r="G2786">
        <v>1</v>
      </c>
      <c r="H2786">
        <v>95</v>
      </c>
      <c r="I2786">
        <v>3151</v>
      </c>
      <c r="J2786">
        <v>31</v>
      </c>
      <c r="K2786" t="str">
        <f>VLOOKUP(J:J,[1]חוגים!A:B,2,0)</f>
        <v>מדעי התנהגות תואר ראשון</v>
      </c>
      <c r="L2786">
        <v>0</v>
      </c>
      <c r="M2786">
        <v>2</v>
      </c>
      <c r="N2786">
        <v>10</v>
      </c>
      <c r="O2786">
        <v>25</v>
      </c>
      <c r="P2786">
        <v>23</v>
      </c>
      <c r="Q2786">
        <v>1</v>
      </c>
      <c r="R2786">
        <v>0</v>
      </c>
      <c r="S2786">
        <v>36</v>
      </c>
      <c r="T2786">
        <v>50</v>
      </c>
      <c r="U2786">
        <v>5000</v>
      </c>
      <c r="V2786">
        <v>0</v>
      </c>
      <c r="W2786" t="s">
        <v>5628</v>
      </c>
      <c r="X2786">
        <v>0</v>
      </c>
      <c r="Y2786">
        <v>0</v>
      </c>
    </row>
    <row r="2787" spans="1:25" x14ac:dyDescent="0.2">
      <c r="A2787">
        <v>9</v>
      </c>
      <c r="B2787">
        <v>1</v>
      </c>
      <c r="C2787">
        <v>313453797</v>
      </c>
      <c r="D2787" t="s">
        <v>121</v>
      </c>
      <c r="E2787" t="s">
        <v>224</v>
      </c>
      <c r="F2787" t="s">
        <v>222</v>
      </c>
      <c r="G2787">
        <v>2</v>
      </c>
      <c r="H2787">
        <v>95</v>
      </c>
      <c r="I2787">
        <v>1155</v>
      </c>
      <c r="J2787">
        <v>11</v>
      </c>
      <c r="K2787" t="str">
        <f>VLOOKUP(J:J,[1]חוגים!A:B,2,0)</f>
        <v>מדעי המחשב תואר ראשון</v>
      </c>
      <c r="L2787">
        <v>0</v>
      </c>
      <c r="M2787">
        <v>3</v>
      </c>
      <c r="N2787">
        <v>10</v>
      </c>
      <c r="O2787">
        <v>23</v>
      </c>
      <c r="P2787">
        <v>22</v>
      </c>
      <c r="Q2787">
        <v>1</v>
      </c>
      <c r="R2787">
        <v>0</v>
      </c>
      <c r="S2787">
        <v>80</v>
      </c>
      <c r="T2787">
        <v>46</v>
      </c>
      <c r="U2787">
        <v>5000</v>
      </c>
      <c r="V2787">
        <v>0</v>
      </c>
      <c r="W2787" t="s">
        <v>5629</v>
      </c>
      <c r="X2787">
        <v>0</v>
      </c>
      <c r="Y2787">
        <v>0</v>
      </c>
    </row>
    <row r="2788" spans="1:25" x14ac:dyDescent="0.2">
      <c r="A2788">
        <v>9</v>
      </c>
      <c r="B2788">
        <v>1</v>
      </c>
      <c r="C2788">
        <v>313455321</v>
      </c>
      <c r="D2788" t="s">
        <v>121</v>
      </c>
      <c r="E2788" t="s">
        <v>5630</v>
      </c>
      <c r="F2788" t="s">
        <v>984</v>
      </c>
      <c r="G2788">
        <v>1</v>
      </c>
      <c r="H2788">
        <v>95</v>
      </c>
      <c r="I2788">
        <v>1155</v>
      </c>
      <c r="J2788">
        <v>11</v>
      </c>
      <c r="K2788" t="str">
        <f>VLOOKUP(J:J,[1]חוגים!A:B,2,0)</f>
        <v>מדעי המחשב תואר ראשון</v>
      </c>
      <c r="L2788">
        <v>0</v>
      </c>
      <c r="M2788">
        <v>3</v>
      </c>
      <c r="N2788">
        <v>10</v>
      </c>
      <c r="O2788">
        <v>20</v>
      </c>
      <c r="P2788">
        <v>22</v>
      </c>
      <c r="Q2788">
        <v>1</v>
      </c>
      <c r="R2788">
        <v>0</v>
      </c>
      <c r="S2788">
        <v>81</v>
      </c>
      <c r="T2788">
        <v>40</v>
      </c>
      <c r="U2788">
        <v>5000</v>
      </c>
      <c r="V2788">
        <v>0</v>
      </c>
      <c r="W2788" t="s">
        <v>5631</v>
      </c>
      <c r="X2788">
        <v>0</v>
      </c>
      <c r="Y2788">
        <v>0</v>
      </c>
    </row>
    <row r="2789" spans="1:25" x14ac:dyDescent="0.2">
      <c r="A2789">
        <v>9</v>
      </c>
      <c r="B2789">
        <v>1</v>
      </c>
      <c r="C2789">
        <v>313467961</v>
      </c>
      <c r="D2789" t="str">
        <f>VLOOKUP(C:C,[1]חדשים!B:C,2,0)</f>
        <v>חדש סמ 1</v>
      </c>
      <c r="E2789" t="s">
        <v>742</v>
      </c>
      <c r="F2789" t="s">
        <v>123</v>
      </c>
      <c r="G2789">
        <v>2</v>
      </c>
      <c r="H2789">
        <v>96</v>
      </c>
      <c r="I2789">
        <v>2900</v>
      </c>
      <c r="J2789">
        <v>29</v>
      </c>
      <c r="K2789" t="str">
        <f>VLOOKUP(J:J,[1]חוגים!A:B,2,0)</f>
        <v>יעוץ ופיתוח ארגוני תואר שני</v>
      </c>
      <c r="L2789">
        <v>0</v>
      </c>
      <c r="M2789">
        <v>1</v>
      </c>
      <c r="N2789">
        <v>20</v>
      </c>
      <c r="O2789">
        <v>13</v>
      </c>
      <c r="P2789">
        <v>24</v>
      </c>
      <c r="Q2789">
        <v>1</v>
      </c>
      <c r="R2789">
        <v>0</v>
      </c>
      <c r="S2789">
        <v>0</v>
      </c>
      <c r="T2789">
        <v>26</v>
      </c>
      <c r="U2789">
        <v>5000</v>
      </c>
      <c r="V2789">
        <v>0</v>
      </c>
      <c r="W2789" t="s">
        <v>5632</v>
      </c>
      <c r="X2789">
        <v>0</v>
      </c>
      <c r="Y2789">
        <v>0</v>
      </c>
    </row>
    <row r="2790" spans="1:25" x14ac:dyDescent="0.2">
      <c r="A2790">
        <v>9</v>
      </c>
      <c r="B2790">
        <v>1</v>
      </c>
      <c r="C2790">
        <v>313474348</v>
      </c>
      <c r="D2790" t="s">
        <v>121</v>
      </c>
      <c r="E2790" t="s">
        <v>5633</v>
      </c>
      <c r="F2790" t="s">
        <v>44</v>
      </c>
      <c r="G2790">
        <v>2</v>
      </c>
      <c r="H2790">
        <v>95</v>
      </c>
      <c r="I2790">
        <v>3279</v>
      </c>
      <c r="J2790">
        <v>32</v>
      </c>
      <c r="K2790" t="str">
        <f>VLOOKUP(J:J,[1]חוגים!A:B,2,0)</f>
        <v>פסיכולוגיה תואר שני</v>
      </c>
      <c r="L2790">
        <v>0</v>
      </c>
      <c r="M2790">
        <v>2</v>
      </c>
      <c r="N2790">
        <v>20</v>
      </c>
      <c r="O2790">
        <v>14</v>
      </c>
      <c r="P2790">
        <v>23</v>
      </c>
      <c r="Q2790">
        <v>1</v>
      </c>
      <c r="R2790">
        <v>0</v>
      </c>
      <c r="S2790">
        <v>24</v>
      </c>
      <c r="T2790">
        <v>28</v>
      </c>
      <c r="U2790">
        <v>5000</v>
      </c>
      <c r="V2790">
        <v>0</v>
      </c>
      <c r="W2790" t="s">
        <v>5634</v>
      </c>
      <c r="X2790">
        <v>0</v>
      </c>
      <c r="Y2790">
        <v>0</v>
      </c>
    </row>
    <row r="2791" spans="1:25" x14ac:dyDescent="0.2">
      <c r="A2791">
        <v>9</v>
      </c>
      <c r="B2791">
        <v>1</v>
      </c>
      <c r="C2791">
        <v>313478372</v>
      </c>
      <c r="D2791" t="s">
        <v>121</v>
      </c>
      <c r="E2791" t="s">
        <v>5635</v>
      </c>
      <c r="F2791" t="s">
        <v>70</v>
      </c>
      <c r="G2791">
        <v>2</v>
      </c>
      <c r="H2791">
        <v>95</v>
      </c>
      <c r="I2791">
        <v>2776</v>
      </c>
      <c r="J2791">
        <v>27</v>
      </c>
      <c r="K2791" t="str">
        <f>VLOOKUP(J:J,[1]חוגים!A:B,2,0)</f>
        <v>מערכות מידע תואר ראשון</v>
      </c>
      <c r="L2791">
        <v>0</v>
      </c>
      <c r="M2791">
        <v>2</v>
      </c>
      <c r="N2791">
        <v>10</v>
      </c>
      <c r="O2791">
        <v>14</v>
      </c>
      <c r="P2791">
        <v>22</v>
      </c>
      <c r="Q2791">
        <v>2</v>
      </c>
      <c r="R2791">
        <v>0</v>
      </c>
      <c r="S2791">
        <v>76</v>
      </c>
      <c r="T2791">
        <v>27</v>
      </c>
      <c r="U2791">
        <v>5000</v>
      </c>
      <c r="V2791">
        <v>0</v>
      </c>
      <c r="W2791" t="s">
        <v>5636</v>
      </c>
      <c r="X2791">
        <v>0</v>
      </c>
      <c r="Y2791">
        <v>0</v>
      </c>
    </row>
    <row r="2792" spans="1:25" x14ac:dyDescent="0.2">
      <c r="A2792">
        <v>9</v>
      </c>
      <c r="B2792">
        <v>1</v>
      </c>
      <c r="C2792">
        <v>313512246</v>
      </c>
      <c r="D2792" t="s">
        <v>121</v>
      </c>
      <c r="E2792" t="s">
        <v>5637</v>
      </c>
      <c r="F2792" t="s">
        <v>44</v>
      </c>
      <c r="G2792">
        <v>2</v>
      </c>
      <c r="H2792">
        <v>95</v>
      </c>
      <c r="I2792">
        <v>3276</v>
      </c>
      <c r="J2792">
        <v>32</v>
      </c>
      <c r="K2792" t="str">
        <f>VLOOKUP(J:J,[1]חוגים!A:B,2,0)</f>
        <v>פסיכולוגיה תואר שני</v>
      </c>
      <c r="L2792">
        <v>0</v>
      </c>
      <c r="M2792">
        <v>2</v>
      </c>
      <c r="N2792">
        <v>20</v>
      </c>
      <c r="O2792">
        <v>16</v>
      </c>
      <c r="P2792">
        <v>23</v>
      </c>
      <c r="Q2792">
        <v>1</v>
      </c>
      <c r="R2792">
        <v>0</v>
      </c>
      <c r="S2792">
        <v>26</v>
      </c>
      <c r="T2792">
        <v>32</v>
      </c>
      <c r="U2792">
        <v>5000</v>
      </c>
      <c r="V2792">
        <v>0</v>
      </c>
      <c r="W2792" t="s">
        <v>5638</v>
      </c>
      <c r="X2792">
        <v>0</v>
      </c>
      <c r="Y2792">
        <v>0</v>
      </c>
    </row>
    <row r="2793" spans="1:25" x14ac:dyDescent="0.2">
      <c r="A2793">
        <v>9</v>
      </c>
      <c r="B2793">
        <v>1</v>
      </c>
      <c r="C2793">
        <v>313514911</v>
      </c>
      <c r="D2793" t="s">
        <v>121</v>
      </c>
      <c r="E2793" t="s">
        <v>966</v>
      </c>
      <c r="F2793" t="s">
        <v>998</v>
      </c>
      <c r="G2793">
        <v>2</v>
      </c>
      <c r="H2793">
        <v>96</v>
      </c>
      <c r="I2793">
        <v>1155</v>
      </c>
      <c r="J2793">
        <v>11</v>
      </c>
      <c r="K2793" t="str">
        <f>VLOOKUP(J:J,[1]חוגים!A:B,2,0)</f>
        <v>מדעי המחשב תואר ראשון</v>
      </c>
      <c r="L2793">
        <v>0</v>
      </c>
      <c r="M2793">
        <v>3</v>
      </c>
      <c r="N2793">
        <v>10</v>
      </c>
      <c r="O2793">
        <v>21</v>
      </c>
      <c r="P2793">
        <v>22</v>
      </c>
      <c r="Q2793">
        <v>2</v>
      </c>
      <c r="R2793">
        <v>0</v>
      </c>
      <c r="S2793">
        <v>76</v>
      </c>
      <c r="T2793">
        <v>42</v>
      </c>
      <c r="U2793">
        <v>5000</v>
      </c>
      <c r="V2793">
        <v>0</v>
      </c>
      <c r="W2793" t="s">
        <v>5639</v>
      </c>
      <c r="X2793">
        <v>0</v>
      </c>
      <c r="Y2793">
        <v>0</v>
      </c>
    </row>
    <row r="2794" spans="1:25" x14ac:dyDescent="0.2">
      <c r="A2794">
        <v>9</v>
      </c>
      <c r="B2794">
        <v>1</v>
      </c>
      <c r="C2794">
        <v>313523110</v>
      </c>
      <c r="D2794" t="s">
        <v>121</v>
      </c>
      <c r="E2794" t="s">
        <v>5640</v>
      </c>
      <c r="F2794" t="s">
        <v>610</v>
      </c>
      <c r="G2794">
        <v>2</v>
      </c>
      <c r="H2794">
        <v>94</v>
      </c>
      <c r="I2794">
        <v>3266</v>
      </c>
      <c r="J2794">
        <v>32</v>
      </c>
      <c r="K2794" t="str">
        <f>VLOOKUP(J:J,[1]חוגים!A:B,2,0)</f>
        <v>פסיכולוגיה תואר שני</v>
      </c>
      <c r="L2794">
        <v>0</v>
      </c>
      <c r="M2794">
        <v>2</v>
      </c>
      <c r="N2794">
        <v>20</v>
      </c>
      <c r="O2794">
        <v>15</v>
      </c>
      <c r="P2794">
        <v>23</v>
      </c>
      <c r="Q2794">
        <v>1</v>
      </c>
      <c r="R2794">
        <v>0</v>
      </c>
      <c r="S2794">
        <v>24</v>
      </c>
      <c r="T2794">
        <v>30</v>
      </c>
      <c r="U2794">
        <v>5000</v>
      </c>
      <c r="V2794">
        <v>0</v>
      </c>
      <c r="W2794" t="s">
        <v>5641</v>
      </c>
      <c r="X2794">
        <v>0</v>
      </c>
      <c r="Y2794">
        <v>0</v>
      </c>
    </row>
    <row r="2795" spans="1:25" x14ac:dyDescent="0.2">
      <c r="A2795">
        <v>9</v>
      </c>
      <c r="B2795">
        <v>1</v>
      </c>
      <c r="C2795">
        <v>313525255</v>
      </c>
      <c r="D2795" t="s">
        <v>121</v>
      </c>
      <c r="E2795" t="s">
        <v>5642</v>
      </c>
      <c r="F2795" t="s">
        <v>553</v>
      </c>
      <c r="G2795">
        <v>2</v>
      </c>
      <c r="H2795">
        <v>94</v>
      </c>
      <c r="I2795">
        <v>6701</v>
      </c>
      <c r="J2795">
        <v>67</v>
      </c>
      <c r="K2795" t="str">
        <f>VLOOKUP(J:J,[1]חוגים!A:B,2,0)</f>
        <v>סיעוד הסבות</v>
      </c>
      <c r="L2795">
        <v>0</v>
      </c>
      <c r="M2795">
        <v>1</v>
      </c>
      <c r="N2795">
        <v>10</v>
      </c>
      <c r="O2795">
        <v>3</v>
      </c>
      <c r="P2795">
        <v>22</v>
      </c>
      <c r="Q2795">
        <v>1</v>
      </c>
      <c r="R2795">
        <v>0</v>
      </c>
      <c r="S2795">
        <v>62</v>
      </c>
      <c r="T2795">
        <v>5</v>
      </c>
      <c r="U2795">
        <v>5000</v>
      </c>
      <c r="V2795">
        <v>0</v>
      </c>
      <c r="W2795" t="s">
        <v>5643</v>
      </c>
      <c r="X2795">
        <v>0</v>
      </c>
      <c r="Y2795">
        <v>0</v>
      </c>
    </row>
    <row r="2796" spans="1:25" x14ac:dyDescent="0.2">
      <c r="A2796">
        <v>9</v>
      </c>
      <c r="B2796">
        <v>1</v>
      </c>
      <c r="C2796">
        <v>313526907</v>
      </c>
      <c r="D2796" t="s">
        <v>121</v>
      </c>
      <c r="E2796" t="s">
        <v>2213</v>
      </c>
      <c r="F2796" t="s">
        <v>437</v>
      </c>
      <c r="G2796">
        <v>1</v>
      </c>
      <c r="H2796">
        <v>95</v>
      </c>
      <c r="I2796">
        <v>1155</v>
      </c>
      <c r="J2796">
        <v>11</v>
      </c>
      <c r="K2796" t="str">
        <f>VLOOKUP(J:J,[1]חוגים!A:B,2,0)</f>
        <v>מדעי המחשב תואר ראשון</v>
      </c>
      <c r="L2796">
        <v>0</v>
      </c>
      <c r="M2796">
        <v>3</v>
      </c>
      <c r="N2796">
        <v>10</v>
      </c>
      <c r="O2796">
        <v>3</v>
      </c>
      <c r="P2796">
        <v>20</v>
      </c>
      <c r="Q2796">
        <v>1</v>
      </c>
      <c r="R2796">
        <v>0</v>
      </c>
      <c r="S2796">
        <v>120</v>
      </c>
      <c r="T2796">
        <v>5</v>
      </c>
      <c r="U2796">
        <v>5000</v>
      </c>
      <c r="V2796">
        <v>0</v>
      </c>
      <c r="W2796" t="s">
        <v>5644</v>
      </c>
      <c r="X2796">
        <v>0</v>
      </c>
      <c r="Y2796">
        <v>0</v>
      </c>
    </row>
    <row r="2797" spans="1:25" x14ac:dyDescent="0.2">
      <c r="A2797">
        <v>9</v>
      </c>
      <c r="B2797">
        <v>1</v>
      </c>
      <c r="C2797">
        <v>313528168</v>
      </c>
      <c r="D2797" t="s">
        <v>121</v>
      </c>
      <c r="E2797" t="s">
        <v>5645</v>
      </c>
      <c r="F2797" t="s">
        <v>2431</v>
      </c>
      <c r="G2797">
        <v>1</v>
      </c>
      <c r="H2797">
        <v>95</v>
      </c>
      <c r="I2797">
        <v>1158</v>
      </c>
      <c r="J2797">
        <v>11</v>
      </c>
      <c r="K2797" t="str">
        <f>VLOOKUP(J:J,[1]חוגים!A:B,2,0)</f>
        <v>מדעי המחשב תואר ראשון</v>
      </c>
      <c r="L2797">
        <v>0</v>
      </c>
      <c r="M2797">
        <v>2</v>
      </c>
      <c r="N2797">
        <v>10</v>
      </c>
      <c r="O2797">
        <v>21</v>
      </c>
      <c r="P2797">
        <v>23</v>
      </c>
      <c r="Q2797">
        <v>1</v>
      </c>
      <c r="R2797">
        <v>0</v>
      </c>
      <c r="S2797">
        <v>37</v>
      </c>
      <c r="T2797">
        <v>42</v>
      </c>
      <c r="U2797">
        <v>5000</v>
      </c>
      <c r="V2797">
        <v>0</v>
      </c>
      <c r="W2797" t="s">
        <v>5646</v>
      </c>
      <c r="X2797">
        <v>0</v>
      </c>
      <c r="Y2797">
        <v>0</v>
      </c>
    </row>
    <row r="2798" spans="1:25" x14ac:dyDescent="0.2">
      <c r="A2798">
        <v>9</v>
      </c>
      <c r="B2798">
        <v>1</v>
      </c>
      <c r="C2798">
        <v>313529786</v>
      </c>
      <c r="D2798" t="s">
        <v>121</v>
      </c>
      <c r="E2798" t="s">
        <v>5647</v>
      </c>
      <c r="F2798" t="s">
        <v>70</v>
      </c>
      <c r="G2798">
        <v>1</v>
      </c>
      <c r="H2798">
        <v>95</v>
      </c>
      <c r="I2798">
        <v>6701</v>
      </c>
      <c r="J2798">
        <v>67</v>
      </c>
      <c r="K2798" t="str">
        <f>VLOOKUP(J:J,[1]חוגים!A:B,2,0)</f>
        <v>סיעוד הסבות</v>
      </c>
      <c r="L2798">
        <v>0</v>
      </c>
      <c r="M2798">
        <v>4</v>
      </c>
      <c r="N2798">
        <v>10</v>
      </c>
      <c r="O2798">
        <v>6</v>
      </c>
      <c r="P2798">
        <v>22</v>
      </c>
      <c r="Q2798">
        <v>1</v>
      </c>
      <c r="R2798">
        <v>0</v>
      </c>
      <c r="S2798">
        <v>119</v>
      </c>
      <c r="T2798">
        <v>11</v>
      </c>
      <c r="U2798">
        <v>5000</v>
      </c>
      <c r="V2798">
        <v>0</v>
      </c>
      <c r="W2798" t="s">
        <v>5648</v>
      </c>
      <c r="X2798">
        <v>0</v>
      </c>
      <c r="Y2798">
        <v>0</v>
      </c>
    </row>
    <row r="2799" spans="1:25" x14ac:dyDescent="0.2">
      <c r="A2799">
        <v>9</v>
      </c>
      <c r="B2799">
        <v>1</v>
      </c>
      <c r="C2799">
        <v>313534513</v>
      </c>
      <c r="D2799" t="str">
        <f>VLOOKUP(C:C,[1]חדשים!B:C,2,0)</f>
        <v>חדש סמ 1</v>
      </c>
      <c r="E2799" t="s">
        <v>1485</v>
      </c>
      <c r="F2799" t="s">
        <v>423</v>
      </c>
      <c r="G2799">
        <v>1</v>
      </c>
      <c r="H2799">
        <v>95</v>
      </c>
      <c r="I2799">
        <v>3147</v>
      </c>
      <c r="J2799">
        <v>31</v>
      </c>
      <c r="K2799" t="str">
        <f>VLOOKUP(J:J,[1]חוגים!A:B,2,0)</f>
        <v>מדעי התנהגות תואר ראשון</v>
      </c>
      <c r="L2799">
        <v>0</v>
      </c>
      <c r="M2799">
        <v>1</v>
      </c>
      <c r="N2799">
        <v>10</v>
      </c>
      <c r="O2799">
        <v>21</v>
      </c>
      <c r="P2799">
        <v>24</v>
      </c>
      <c r="Q2799">
        <v>1</v>
      </c>
      <c r="R2799">
        <v>0</v>
      </c>
      <c r="S2799">
        <v>0</v>
      </c>
      <c r="T2799">
        <v>42</v>
      </c>
      <c r="U2799">
        <v>5000</v>
      </c>
      <c r="V2799">
        <v>0</v>
      </c>
      <c r="W2799" t="s">
        <v>5649</v>
      </c>
      <c r="X2799">
        <v>0</v>
      </c>
      <c r="Y2799">
        <v>0</v>
      </c>
    </row>
    <row r="2800" spans="1:25" x14ac:dyDescent="0.2">
      <c r="A2800">
        <v>9</v>
      </c>
      <c r="B2800">
        <v>1</v>
      </c>
      <c r="C2800">
        <v>313539272</v>
      </c>
      <c r="D2800" t="s">
        <v>121</v>
      </c>
      <c r="E2800" t="s">
        <v>55</v>
      </c>
      <c r="F2800" t="s">
        <v>448</v>
      </c>
      <c r="G2800">
        <v>2</v>
      </c>
      <c r="H2800">
        <v>94</v>
      </c>
      <c r="I2800">
        <v>3283</v>
      </c>
      <c r="J2800">
        <v>32</v>
      </c>
      <c r="K2800" t="str">
        <f>VLOOKUP(J:J,[1]חוגים!A:B,2,0)</f>
        <v>פסיכולוגיה תואר שני</v>
      </c>
      <c r="L2800">
        <v>0</v>
      </c>
      <c r="M2800">
        <v>2</v>
      </c>
      <c r="N2800">
        <v>20</v>
      </c>
      <c r="O2800">
        <v>0</v>
      </c>
      <c r="P2800">
        <v>22</v>
      </c>
      <c r="Q2800">
        <v>1</v>
      </c>
      <c r="R2800">
        <v>0</v>
      </c>
      <c r="S2800">
        <v>56</v>
      </c>
      <c r="T2800">
        <v>0</v>
      </c>
      <c r="U2800">
        <v>5000</v>
      </c>
      <c r="V2800">
        <v>0</v>
      </c>
      <c r="W2800" t="s">
        <v>5650</v>
      </c>
      <c r="X2800">
        <v>0</v>
      </c>
      <c r="Y2800">
        <v>0</v>
      </c>
    </row>
    <row r="2801" spans="1:25" x14ac:dyDescent="0.2">
      <c r="A2801">
        <v>9</v>
      </c>
      <c r="B2801">
        <v>1</v>
      </c>
      <c r="C2801">
        <v>313543399</v>
      </c>
      <c r="D2801" t="str">
        <f>VLOOKUP(C:C,[1]חדשים!B:C,2,0)</f>
        <v>חדש סמ 1</v>
      </c>
      <c r="E2801" t="s">
        <v>2831</v>
      </c>
      <c r="F2801" t="s">
        <v>133</v>
      </c>
      <c r="G2801">
        <v>1</v>
      </c>
      <c r="H2801">
        <v>95</v>
      </c>
      <c r="I2801">
        <v>7201</v>
      </c>
      <c r="J2801">
        <v>72</v>
      </c>
      <c r="K2801" t="str">
        <f>VLOOKUP(J:J,[1]חוגים!A:B,2,0)</f>
        <v>מערכות מידע תואר שני</v>
      </c>
      <c r="L2801">
        <v>0</v>
      </c>
      <c r="M2801">
        <v>1</v>
      </c>
      <c r="N2801">
        <v>20</v>
      </c>
      <c r="O2801">
        <v>14</v>
      </c>
      <c r="P2801">
        <v>24</v>
      </c>
      <c r="Q2801">
        <v>1</v>
      </c>
      <c r="R2801">
        <v>0</v>
      </c>
      <c r="S2801">
        <v>0</v>
      </c>
      <c r="T2801">
        <v>28</v>
      </c>
      <c r="U2801">
        <v>5000</v>
      </c>
      <c r="V2801">
        <v>0</v>
      </c>
      <c r="W2801" t="s">
        <v>5651</v>
      </c>
      <c r="X2801">
        <v>0</v>
      </c>
      <c r="Y2801">
        <v>0</v>
      </c>
    </row>
    <row r="2802" spans="1:25" x14ac:dyDescent="0.2">
      <c r="A2802">
        <v>9</v>
      </c>
      <c r="B2802">
        <v>1</v>
      </c>
      <c r="C2802">
        <v>313545196</v>
      </c>
      <c r="D2802" t="s">
        <v>121</v>
      </c>
      <c r="E2802" t="s">
        <v>471</v>
      </c>
      <c r="F2802" t="s">
        <v>871</v>
      </c>
      <c r="G2802">
        <v>1</v>
      </c>
      <c r="H2802">
        <v>95</v>
      </c>
      <c r="I2802">
        <v>2204</v>
      </c>
      <c r="J2802">
        <v>22</v>
      </c>
      <c r="K2802" t="str">
        <f>VLOOKUP(J:J,[1]חוגים!A:B,2,0)</f>
        <v>מנהל עסקים תואר שני</v>
      </c>
      <c r="L2802">
        <v>0</v>
      </c>
      <c r="M2802">
        <v>2</v>
      </c>
      <c r="N2802">
        <v>20</v>
      </c>
      <c r="O2802">
        <v>17</v>
      </c>
      <c r="P2802">
        <v>23</v>
      </c>
      <c r="Q2802">
        <v>1</v>
      </c>
      <c r="R2802">
        <v>0</v>
      </c>
      <c r="S2802">
        <v>24</v>
      </c>
      <c r="T2802">
        <v>33</v>
      </c>
      <c r="U2802">
        <v>5000</v>
      </c>
      <c r="V2802">
        <v>0</v>
      </c>
      <c r="W2802" t="s">
        <v>5652</v>
      </c>
      <c r="X2802">
        <v>0</v>
      </c>
      <c r="Y2802">
        <v>0</v>
      </c>
    </row>
    <row r="2803" spans="1:25" x14ac:dyDescent="0.2">
      <c r="A2803">
        <v>9</v>
      </c>
      <c r="B2803">
        <v>1</v>
      </c>
      <c r="C2803">
        <v>313546822</v>
      </c>
      <c r="D2803" t="s">
        <v>121</v>
      </c>
      <c r="E2803" t="s">
        <v>1490</v>
      </c>
      <c r="F2803" t="s">
        <v>1062</v>
      </c>
      <c r="G2803">
        <v>1</v>
      </c>
      <c r="H2803">
        <v>95</v>
      </c>
      <c r="I2803">
        <v>1155</v>
      </c>
      <c r="J2803">
        <v>11</v>
      </c>
      <c r="K2803" t="str">
        <f>VLOOKUP(J:J,[1]חוגים!A:B,2,0)</f>
        <v>מדעי המחשב תואר ראשון</v>
      </c>
      <c r="L2803">
        <v>0</v>
      </c>
      <c r="M2803">
        <v>3</v>
      </c>
      <c r="N2803">
        <v>10</v>
      </c>
      <c r="O2803">
        <v>19</v>
      </c>
      <c r="P2803">
        <v>22</v>
      </c>
      <c r="Q2803">
        <v>1</v>
      </c>
      <c r="R2803">
        <v>0</v>
      </c>
      <c r="S2803">
        <v>80</v>
      </c>
      <c r="T2803">
        <v>38</v>
      </c>
      <c r="U2803">
        <v>5000</v>
      </c>
      <c r="V2803">
        <v>0</v>
      </c>
      <c r="W2803" t="s">
        <v>5653</v>
      </c>
      <c r="X2803">
        <v>0</v>
      </c>
      <c r="Y2803">
        <v>0</v>
      </c>
    </row>
    <row r="2804" spans="1:25" x14ac:dyDescent="0.2">
      <c r="A2804">
        <v>9</v>
      </c>
      <c r="B2804">
        <v>1</v>
      </c>
      <c r="C2804">
        <v>313549107</v>
      </c>
      <c r="D2804" t="s">
        <v>121</v>
      </c>
      <c r="E2804" t="s">
        <v>5654</v>
      </c>
      <c r="F2804" t="s">
        <v>89</v>
      </c>
      <c r="G2804">
        <v>1</v>
      </c>
      <c r="H2804">
        <v>95</v>
      </c>
      <c r="I2804">
        <v>7201</v>
      </c>
      <c r="J2804">
        <v>72</v>
      </c>
      <c r="K2804" t="str">
        <f>VLOOKUP(J:J,[1]חוגים!A:B,2,0)</f>
        <v>מערכות מידע תואר שני</v>
      </c>
      <c r="L2804">
        <v>0</v>
      </c>
      <c r="M2804">
        <v>2</v>
      </c>
      <c r="N2804">
        <v>20</v>
      </c>
      <c r="O2804">
        <v>8</v>
      </c>
      <c r="P2804">
        <v>23</v>
      </c>
      <c r="Q2804">
        <v>1</v>
      </c>
      <c r="R2804">
        <v>0</v>
      </c>
      <c r="S2804">
        <v>28</v>
      </c>
      <c r="T2804">
        <v>15</v>
      </c>
      <c r="U2804">
        <v>5000</v>
      </c>
      <c r="V2804">
        <v>0</v>
      </c>
      <c r="W2804" t="s">
        <v>5655</v>
      </c>
      <c r="X2804">
        <v>0</v>
      </c>
      <c r="Y2804">
        <v>0</v>
      </c>
    </row>
    <row r="2805" spans="1:25" x14ac:dyDescent="0.2">
      <c r="A2805">
        <v>9</v>
      </c>
      <c r="B2805">
        <v>1</v>
      </c>
      <c r="C2805">
        <v>313550857</v>
      </c>
      <c r="D2805" t="s">
        <v>121</v>
      </c>
      <c r="E2805" t="s">
        <v>5656</v>
      </c>
      <c r="F2805" t="s">
        <v>497</v>
      </c>
      <c r="G2805">
        <v>1</v>
      </c>
      <c r="H2805">
        <v>96</v>
      </c>
      <c r="I2805">
        <v>2775</v>
      </c>
      <c r="J2805">
        <v>27</v>
      </c>
      <c r="K2805" t="str">
        <f>VLOOKUP(J:J,[1]חוגים!A:B,2,0)</f>
        <v>מערכות מידע תואר ראשון</v>
      </c>
      <c r="L2805">
        <v>0</v>
      </c>
      <c r="M2805">
        <v>2</v>
      </c>
      <c r="N2805">
        <v>10</v>
      </c>
      <c r="O2805">
        <v>14</v>
      </c>
      <c r="P2805">
        <v>22</v>
      </c>
      <c r="Q2805">
        <v>2</v>
      </c>
      <c r="R2805">
        <v>0</v>
      </c>
      <c r="S2805">
        <v>82</v>
      </c>
      <c r="T2805">
        <v>28</v>
      </c>
      <c r="U2805">
        <v>5000</v>
      </c>
      <c r="V2805">
        <v>0</v>
      </c>
      <c r="W2805" t="s">
        <v>5657</v>
      </c>
      <c r="X2805">
        <v>0</v>
      </c>
      <c r="Y2805">
        <v>0</v>
      </c>
    </row>
    <row r="2806" spans="1:25" x14ac:dyDescent="0.2">
      <c r="A2806">
        <v>9</v>
      </c>
      <c r="B2806">
        <v>1</v>
      </c>
      <c r="C2806">
        <v>313552721</v>
      </c>
      <c r="D2806" t="str">
        <f>VLOOKUP(C:C,[1]חדשים!B:C,2,0)</f>
        <v>חדש סמ 1</v>
      </c>
      <c r="E2806" t="s">
        <v>5658</v>
      </c>
      <c r="F2806" t="s">
        <v>861</v>
      </c>
      <c r="G2806">
        <v>2</v>
      </c>
      <c r="H2806">
        <v>96</v>
      </c>
      <c r="I2806">
        <v>3282</v>
      </c>
      <c r="J2806">
        <v>32</v>
      </c>
      <c r="K2806" t="str">
        <f>VLOOKUP(J:J,[1]חוגים!A:B,2,0)</f>
        <v>פסיכולוגיה תואר שני</v>
      </c>
      <c r="L2806">
        <v>0</v>
      </c>
      <c r="M2806">
        <v>2</v>
      </c>
      <c r="N2806">
        <v>20</v>
      </c>
      <c r="O2806">
        <v>16</v>
      </c>
      <c r="P2806">
        <v>24</v>
      </c>
      <c r="Q2806">
        <v>1</v>
      </c>
      <c r="R2806">
        <v>0</v>
      </c>
      <c r="S2806">
        <v>0</v>
      </c>
      <c r="T2806">
        <v>32</v>
      </c>
      <c r="U2806">
        <v>5000</v>
      </c>
      <c r="V2806">
        <v>0</v>
      </c>
      <c r="W2806" t="s">
        <v>5659</v>
      </c>
      <c r="X2806">
        <v>0</v>
      </c>
      <c r="Y2806">
        <v>0</v>
      </c>
    </row>
    <row r="2807" spans="1:25" x14ac:dyDescent="0.2">
      <c r="A2807">
        <v>9</v>
      </c>
      <c r="B2807">
        <v>1</v>
      </c>
      <c r="C2807">
        <v>313554644</v>
      </c>
      <c r="D2807" t="str">
        <f>VLOOKUP(C:C,[1]חדשים!B:C,2,0)</f>
        <v>חדש סמ 1</v>
      </c>
      <c r="E2807" t="s">
        <v>5660</v>
      </c>
      <c r="F2807" t="s">
        <v>151</v>
      </c>
      <c r="G2807">
        <v>2</v>
      </c>
      <c r="H2807">
        <v>96</v>
      </c>
      <c r="I2807">
        <v>2166</v>
      </c>
      <c r="J2807">
        <v>21</v>
      </c>
      <c r="K2807" t="str">
        <f>VLOOKUP(J:J,[1]חוגים!A:B,2,0)</f>
        <v>כלכלה וניהול תואר ראשון</v>
      </c>
      <c r="L2807">
        <v>0</v>
      </c>
      <c r="M2807">
        <v>1</v>
      </c>
      <c r="N2807">
        <v>10</v>
      </c>
      <c r="O2807">
        <v>22</v>
      </c>
      <c r="P2807">
        <v>24</v>
      </c>
      <c r="Q2807">
        <v>1</v>
      </c>
      <c r="R2807">
        <v>0</v>
      </c>
      <c r="S2807">
        <v>0</v>
      </c>
      <c r="T2807">
        <v>43</v>
      </c>
      <c r="U2807">
        <v>5000</v>
      </c>
      <c r="V2807">
        <v>0</v>
      </c>
      <c r="W2807" t="s">
        <v>5661</v>
      </c>
      <c r="X2807">
        <v>0</v>
      </c>
      <c r="Y2807">
        <v>0</v>
      </c>
    </row>
    <row r="2808" spans="1:25" x14ac:dyDescent="0.2">
      <c r="A2808">
        <v>9</v>
      </c>
      <c r="B2808">
        <v>1</v>
      </c>
      <c r="C2808">
        <v>313561979</v>
      </c>
      <c r="D2808" t="s">
        <v>121</v>
      </c>
      <c r="E2808" t="s">
        <v>89</v>
      </c>
      <c r="F2808" t="s">
        <v>871</v>
      </c>
      <c r="G2808">
        <v>1</v>
      </c>
      <c r="H2808">
        <v>95</v>
      </c>
      <c r="I2808">
        <v>2775</v>
      </c>
      <c r="J2808">
        <v>27</v>
      </c>
      <c r="K2808" t="str">
        <f>VLOOKUP(J:J,[1]חוגים!A:B,2,0)</f>
        <v>מערכות מידע תואר ראשון</v>
      </c>
      <c r="L2808">
        <v>0</v>
      </c>
      <c r="M2808">
        <v>3</v>
      </c>
      <c r="N2808">
        <v>10</v>
      </c>
      <c r="O2808">
        <v>4</v>
      </c>
      <c r="P2808">
        <v>21</v>
      </c>
      <c r="Q2808">
        <v>2</v>
      </c>
      <c r="R2808">
        <v>0</v>
      </c>
      <c r="S2808">
        <v>115</v>
      </c>
      <c r="T2808">
        <v>8</v>
      </c>
      <c r="U2808">
        <v>5000</v>
      </c>
      <c r="V2808">
        <v>0</v>
      </c>
      <c r="W2808" t="s">
        <v>5662</v>
      </c>
      <c r="X2808">
        <v>0</v>
      </c>
      <c r="Y2808">
        <v>0</v>
      </c>
    </row>
    <row r="2809" spans="1:25" x14ac:dyDescent="0.2">
      <c r="A2809">
        <v>9</v>
      </c>
      <c r="B2809">
        <v>1</v>
      </c>
      <c r="C2809">
        <v>313568305</v>
      </c>
      <c r="D2809" t="s">
        <v>121</v>
      </c>
      <c r="E2809" t="s">
        <v>1192</v>
      </c>
      <c r="F2809" t="s">
        <v>301</v>
      </c>
      <c r="G2809">
        <v>1</v>
      </c>
      <c r="H2809">
        <v>95</v>
      </c>
      <c r="I2809">
        <v>1155</v>
      </c>
      <c r="J2809">
        <v>11</v>
      </c>
      <c r="K2809" t="str">
        <f>VLOOKUP(J:J,[1]חוגים!A:B,2,0)</f>
        <v>מדעי המחשב תואר ראשון</v>
      </c>
      <c r="L2809">
        <v>0</v>
      </c>
      <c r="M2809">
        <v>3</v>
      </c>
      <c r="N2809">
        <v>10</v>
      </c>
      <c r="O2809">
        <v>8</v>
      </c>
      <c r="P2809">
        <v>20</v>
      </c>
      <c r="Q2809">
        <v>1</v>
      </c>
      <c r="R2809">
        <v>0</v>
      </c>
      <c r="S2809">
        <v>121</v>
      </c>
      <c r="T2809">
        <v>15</v>
      </c>
      <c r="U2809">
        <v>5000</v>
      </c>
      <c r="V2809">
        <v>0</v>
      </c>
      <c r="W2809" t="s">
        <v>5663</v>
      </c>
      <c r="X2809">
        <v>0</v>
      </c>
      <c r="Y2809">
        <v>0</v>
      </c>
    </row>
    <row r="2810" spans="1:25" x14ac:dyDescent="0.2">
      <c r="A2810">
        <v>9</v>
      </c>
      <c r="B2810">
        <v>1</v>
      </c>
      <c r="C2810">
        <v>313575060</v>
      </c>
      <c r="D2810" t="s">
        <v>121</v>
      </c>
      <c r="E2810" t="s">
        <v>722</v>
      </c>
      <c r="F2810" t="s">
        <v>3372</v>
      </c>
      <c r="G2810">
        <v>2</v>
      </c>
      <c r="H2810">
        <v>95</v>
      </c>
      <c r="I2810">
        <v>1155</v>
      </c>
      <c r="J2810">
        <v>11</v>
      </c>
      <c r="K2810" t="str">
        <f>VLOOKUP(J:J,[1]חוגים!A:B,2,0)</f>
        <v>מדעי המחשב תואר ראשון</v>
      </c>
      <c r="L2810">
        <v>0</v>
      </c>
      <c r="M2810">
        <v>3</v>
      </c>
      <c r="N2810">
        <v>10</v>
      </c>
      <c r="O2810">
        <v>7</v>
      </c>
      <c r="P2810">
        <v>21</v>
      </c>
      <c r="Q2810">
        <v>1</v>
      </c>
      <c r="R2810">
        <v>0</v>
      </c>
      <c r="S2810">
        <v>112</v>
      </c>
      <c r="T2810">
        <v>13</v>
      </c>
      <c r="U2810">
        <v>5000</v>
      </c>
      <c r="V2810">
        <v>0</v>
      </c>
      <c r="W2810" t="s">
        <v>5664</v>
      </c>
      <c r="X2810">
        <v>0</v>
      </c>
      <c r="Y2810">
        <v>0</v>
      </c>
    </row>
    <row r="2811" spans="1:25" x14ac:dyDescent="0.2">
      <c r="A2811">
        <v>9</v>
      </c>
      <c r="B2811">
        <v>1</v>
      </c>
      <c r="C2811">
        <v>313580557</v>
      </c>
      <c r="D2811" t="s">
        <v>121</v>
      </c>
      <c r="E2811" t="s">
        <v>5665</v>
      </c>
      <c r="F2811" t="s">
        <v>553</v>
      </c>
      <c r="G2811">
        <v>2</v>
      </c>
      <c r="H2811">
        <v>94</v>
      </c>
      <c r="I2811">
        <v>4202</v>
      </c>
      <c r="J2811">
        <v>42</v>
      </c>
      <c r="K2811" t="str">
        <f>VLOOKUP(J:J,[1]חוגים!A:B,2,0)</f>
        <v>לימודי משפחה תואר שני</v>
      </c>
      <c r="L2811">
        <v>0</v>
      </c>
      <c r="M2811">
        <v>2</v>
      </c>
      <c r="N2811">
        <v>20</v>
      </c>
      <c r="O2811">
        <v>11</v>
      </c>
      <c r="P2811">
        <v>21</v>
      </c>
      <c r="Q2811">
        <v>1</v>
      </c>
      <c r="R2811">
        <v>0</v>
      </c>
      <c r="S2811">
        <v>20</v>
      </c>
      <c r="T2811">
        <v>22</v>
      </c>
      <c r="U2811">
        <v>5000</v>
      </c>
      <c r="V2811">
        <v>0</v>
      </c>
      <c r="W2811" t="s">
        <v>5666</v>
      </c>
      <c r="X2811">
        <v>0</v>
      </c>
      <c r="Y2811">
        <v>0</v>
      </c>
    </row>
    <row r="2812" spans="1:25" x14ac:dyDescent="0.2">
      <c r="A2812">
        <v>9</v>
      </c>
      <c r="B2812">
        <v>1</v>
      </c>
      <c r="C2812">
        <v>313581670</v>
      </c>
      <c r="D2812" t="s">
        <v>121</v>
      </c>
      <c r="E2812" t="s">
        <v>5667</v>
      </c>
      <c r="F2812" t="s">
        <v>2629</v>
      </c>
      <c r="G2812">
        <v>1</v>
      </c>
      <c r="H2812">
        <v>94</v>
      </c>
      <c r="I2812">
        <v>2776</v>
      </c>
      <c r="J2812">
        <v>27</v>
      </c>
      <c r="K2812" t="str">
        <f>VLOOKUP(J:J,[1]חוגים!A:B,2,0)</f>
        <v>מערכות מידע תואר ראשון</v>
      </c>
      <c r="L2812">
        <v>0</v>
      </c>
      <c r="M2812">
        <v>3</v>
      </c>
      <c r="N2812">
        <v>10</v>
      </c>
      <c r="O2812">
        <v>7</v>
      </c>
      <c r="P2812">
        <v>21</v>
      </c>
      <c r="Q2812">
        <v>1</v>
      </c>
      <c r="R2812">
        <v>0</v>
      </c>
      <c r="S2812">
        <v>108</v>
      </c>
      <c r="T2812">
        <v>14</v>
      </c>
      <c r="U2812">
        <v>5000</v>
      </c>
      <c r="V2812">
        <v>0</v>
      </c>
      <c r="W2812" t="s">
        <v>5668</v>
      </c>
      <c r="X2812">
        <v>0</v>
      </c>
      <c r="Y2812">
        <v>0</v>
      </c>
    </row>
    <row r="2813" spans="1:25" x14ac:dyDescent="0.2">
      <c r="A2813">
        <v>9</v>
      </c>
      <c r="B2813">
        <v>1</v>
      </c>
      <c r="C2813">
        <v>313582785</v>
      </c>
      <c r="D2813" t="s">
        <v>121</v>
      </c>
      <c r="E2813" t="s">
        <v>5669</v>
      </c>
      <c r="F2813" t="s">
        <v>651</v>
      </c>
      <c r="G2813">
        <v>2</v>
      </c>
      <c r="H2813">
        <v>94</v>
      </c>
      <c r="I2813">
        <v>2776</v>
      </c>
      <c r="J2813">
        <v>27</v>
      </c>
      <c r="K2813" t="str">
        <f>VLOOKUP(J:J,[1]חוגים!A:B,2,0)</f>
        <v>מערכות מידע תואר ראשון</v>
      </c>
      <c r="L2813">
        <v>0</v>
      </c>
      <c r="M2813">
        <v>2</v>
      </c>
      <c r="N2813">
        <v>10</v>
      </c>
      <c r="O2813">
        <v>14</v>
      </c>
      <c r="P2813">
        <v>23</v>
      </c>
      <c r="Q2813">
        <v>1</v>
      </c>
      <c r="R2813">
        <v>0</v>
      </c>
      <c r="S2813">
        <v>41</v>
      </c>
      <c r="T2813">
        <v>28</v>
      </c>
      <c r="U2813">
        <v>5000</v>
      </c>
      <c r="V2813">
        <v>0</v>
      </c>
      <c r="W2813" t="s">
        <v>5670</v>
      </c>
      <c r="X2813">
        <v>0</v>
      </c>
      <c r="Y2813">
        <v>0</v>
      </c>
    </row>
    <row r="2814" spans="1:25" x14ac:dyDescent="0.2">
      <c r="A2814">
        <v>9</v>
      </c>
      <c r="B2814">
        <v>1</v>
      </c>
      <c r="C2814">
        <v>313584633</v>
      </c>
      <c r="D2814" t="s">
        <v>121</v>
      </c>
      <c r="E2814" t="s">
        <v>1192</v>
      </c>
      <c r="F2814" t="s">
        <v>136</v>
      </c>
      <c r="G2814">
        <v>1</v>
      </c>
      <c r="H2814">
        <v>94</v>
      </c>
      <c r="I2814">
        <v>3279</v>
      </c>
      <c r="J2814">
        <v>32</v>
      </c>
      <c r="K2814" t="str">
        <f>VLOOKUP(J:J,[1]חוגים!A:B,2,0)</f>
        <v>פסיכולוגיה תואר שני</v>
      </c>
      <c r="L2814">
        <v>0</v>
      </c>
      <c r="M2814">
        <v>2</v>
      </c>
      <c r="N2814">
        <v>20</v>
      </c>
      <c r="O2814">
        <v>15</v>
      </c>
      <c r="P2814">
        <v>23</v>
      </c>
      <c r="Q2814">
        <v>1</v>
      </c>
      <c r="R2814">
        <v>0</v>
      </c>
      <c r="S2814">
        <v>24</v>
      </c>
      <c r="T2814">
        <v>30</v>
      </c>
      <c r="U2814">
        <v>5000</v>
      </c>
      <c r="V2814">
        <v>0</v>
      </c>
      <c r="W2814" t="s">
        <v>5671</v>
      </c>
      <c r="X2814">
        <v>0</v>
      </c>
      <c r="Y2814">
        <v>0</v>
      </c>
    </row>
    <row r="2815" spans="1:25" x14ac:dyDescent="0.2">
      <c r="A2815">
        <v>9</v>
      </c>
      <c r="B2815">
        <v>1</v>
      </c>
      <c r="C2815">
        <v>313586653</v>
      </c>
      <c r="D2815" t="str">
        <f>VLOOKUP(C:C,[1]חדשים!B:C,2,0)</f>
        <v>חדש סמ 1</v>
      </c>
      <c r="E2815" t="s">
        <v>5177</v>
      </c>
      <c r="F2815" t="s">
        <v>3501</v>
      </c>
      <c r="G2815">
        <v>2</v>
      </c>
      <c r="H2815">
        <v>94</v>
      </c>
      <c r="I2815">
        <v>3273</v>
      </c>
      <c r="J2815">
        <v>32</v>
      </c>
      <c r="K2815" t="str">
        <f>VLOOKUP(J:J,[1]חוגים!A:B,2,0)</f>
        <v>פסיכולוגיה תואר שני</v>
      </c>
      <c r="L2815">
        <v>0</v>
      </c>
      <c r="M2815">
        <v>1</v>
      </c>
      <c r="N2815">
        <v>20</v>
      </c>
      <c r="O2815">
        <v>15</v>
      </c>
      <c r="P2815">
        <v>24</v>
      </c>
      <c r="Q2815">
        <v>1</v>
      </c>
      <c r="R2815">
        <v>0</v>
      </c>
      <c r="S2815">
        <v>0</v>
      </c>
      <c r="T2815">
        <v>30</v>
      </c>
      <c r="U2815">
        <v>5000</v>
      </c>
      <c r="V2815">
        <v>0</v>
      </c>
      <c r="W2815" t="s">
        <v>5672</v>
      </c>
      <c r="X2815">
        <v>0</v>
      </c>
      <c r="Y2815">
        <v>0</v>
      </c>
    </row>
    <row r="2816" spans="1:25" x14ac:dyDescent="0.2">
      <c r="A2816">
        <v>9</v>
      </c>
      <c r="B2816">
        <v>1</v>
      </c>
      <c r="C2816">
        <v>313592420</v>
      </c>
      <c r="D2816" t="s">
        <v>121</v>
      </c>
      <c r="E2816" t="s">
        <v>5673</v>
      </c>
      <c r="F2816" t="s">
        <v>461</v>
      </c>
      <c r="G2816">
        <v>1</v>
      </c>
      <c r="H2816">
        <v>94</v>
      </c>
      <c r="I2816">
        <v>1155</v>
      </c>
      <c r="J2816">
        <v>11</v>
      </c>
      <c r="K2816" t="str">
        <f>VLOOKUP(J:J,[1]חוגים!A:B,2,0)</f>
        <v>מדעי המחשב תואר ראשון</v>
      </c>
      <c r="L2816">
        <v>0</v>
      </c>
      <c r="M2816">
        <v>3</v>
      </c>
      <c r="N2816">
        <v>10</v>
      </c>
      <c r="O2816">
        <v>23</v>
      </c>
      <c r="P2816">
        <v>22</v>
      </c>
      <c r="Q2816">
        <v>1</v>
      </c>
      <c r="R2816">
        <v>0</v>
      </c>
      <c r="S2816">
        <v>77</v>
      </c>
      <c r="T2816">
        <v>46</v>
      </c>
      <c r="U2816">
        <v>5000</v>
      </c>
      <c r="V2816">
        <v>0</v>
      </c>
      <c r="W2816" t="s">
        <v>5674</v>
      </c>
      <c r="X2816">
        <v>0</v>
      </c>
      <c r="Y2816">
        <v>0</v>
      </c>
    </row>
    <row r="2817" spans="1:25" x14ac:dyDescent="0.2">
      <c r="A2817">
        <v>9</v>
      </c>
      <c r="B2817">
        <v>1</v>
      </c>
      <c r="C2817">
        <v>313595563</v>
      </c>
      <c r="D2817" t="s">
        <v>121</v>
      </c>
      <c r="E2817" t="s">
        <v>5675</v>
      </c>
      <c r="F2817" t="s">
        <v>5676</v>
      </c>
      <c r="G2817">
        <v>2</v>
      </c>
      <c r="H2817">
        <v>96</v>
      </c>
      <c r="I2817">
        <v>3284</v>
      </c>
      <c r="J2817">
        <v>32</v>
      </c>
      <c r="K2817" t="str">
        <f>VLOOKUP(J:J,[1]חוגים!A:B,2,0)</f>
        <v>פסיכולוגיה תואר שני</v>
      </c>
      <c r="L2817">
        <v>0</v>
      </c>
      <c r="M2817">
        <v>2</v>
      </c>
      <c r="N2817">
        <v>20</v>
      </c>
      <c r="O2817">
        <v>16</v>
      </c>
      <c r="P2817">
        <v>23</v>
      </c>
      <c r="Q2817">
        <v>1</v>
      </c>
      <c r="R2817">
        <v>0</v>
      </c>
      <c r="S2817">
        <v>26</v>
      </c>
      <c r="T2817">
        <v>32</v>
      </c>
      <c r="U2817">
        <v>5000</v>
      </c>
      <c r="V2817">
        <v>0</v>
      </c>
      <c r="W2817" t="s">
        <v>5677</v>
      </c>
      <c r="X2817">
        <v>0</v>
      </c>
      <c r="Y2817">
        <v>0</v>
      </c>
    </row>
    <row r="2818" spans="1:25" x14ac:dyDescent="0.2">
      <c r="A2818">
        <v>9</v>
      </c>
      <c r="B2818">
        <v>1</v>
      </c>
      <c r="C2818">
        <v>313597528</v>
      </c>
      <c r="D2818" t="s">
        <v>121</v>
      </c>
      <c r="E2818" t="s">
        <v>3110</v>
      </c>
      <c r="F2818" t="s">
        <v>176</v>
      </c>
      <c r="G2818">
        <v>1</v>
      </c>
      <c r="H2818">
        <v>96</v>
      </c>
      <c r="I2818">
        <v>1155</v>
      </c>
      <c r="J2818">
        <v>11</v>
      </c>
      <c r="K2818" t="str">
        <f>VLOOKUP(J:J,[1]חוגים!A:B,2,0)</f>
        <v>מדעי המחשב תואר ראשון</v>
      </c>
      <c r="L2818">
        <v>0</v>
      </c>
      <c r="M2818">
        <v>3</v>
      </c>
      <c r="N2818">
        <v>10</v>
      </c>
      <c r="O2818">
        <v>4</v>
      </c>
      <c r="P2818">
        <v>21</v>
      </c>
      <c r="Q2818">
        <v>1</v>
      </c>
      <c r="R2818">
        <v>0</v>
      </c>
      <c r="S2818">
        <v>116</v>
      </c>
      <c r="T2818">
        <v>8</v>
      </c>
      <c r="U2818">
        <v>5000</v>
      </c>
      <c r="V2818">
        <v>0</v>
      </c>
      <c r="W2818" t="s">
        <v>5678</v>
      </c>
      <c r="X2818">
        <v>0</v>
      </c>
      <c r="Y2818">
        <v>0</v>
      </c>
    </row>
    <row r="2819" spans="1:25" x14ac:dyDescent="0.2">
      <c r="A2819">
        <v>9</v>
      </c>
      <c r="B2819">
        <v>1</v>
      </c>
      <c r="C2819">
        <v>313598245</v>
      </c>
      <c r="D2819" t="str">
        <f>VLOOKUP(C:C,[1]חדשים!B:C,2,0)</f>
        <v>חדש סמ 1</v>
      </c>
      <c r="E2819" t="s">
        <v>5679</v>
      </c>
      <c r="F2819" t="s">
        <v>225</v>
      </c>
      <c r="G2819">
        <v>2</v>
      </c>
      <c r="H2819">
        <v>96</v>
      </c>
      <c r="I2819">
        <v>3265</v>
      </c>
      <c r="J2819">
        <v>32</v>
      </c>
      <c r="K2819" t="str">
        <f>VLOOKUP(J:J,[1]חוגים!A:B,2,0)</f>
        <v>פסיכולוגיה תואר שני</v>
      </c>
      <c r="L2819">
        <v>0</v>
      </c>
      <c r="M2819">
        <v>1</v>
      </c>
      <c r="N2819">
        <v>20</v>
      </c>
      <c r="O2819">
        <v>15</v>
      </c>
      <c r="P2819">
        <v>24</v>
      </c>
      <c r="Q2819">
        <v>1</v>
      </c>
      <c r="R2819">
        <v>0</v>
      </c>
      <c r="S2819">
        <v>0</v>
      </c>
      <c r="T2819">
        <v>30</v>
      </c>
      <c r="U2819">
        <v>5000</v>
      </c>
      <c r="V2819">
        <v>0</v>
      </c>
      <c r="W2819" t="s">
        <v>5680</v>
      </c>
      <c r="X2819">
        <v>0</v>
      </c>
      <c r="Y2819">
        <v>0</v>
      </c>
    </row>
    <row r="2820" spans="1:25" x14ac:dyDescent="0.2">
      <c r="A2820">
        <v>9</v>
      </c>
      <c r="B2820">
        <v>1</v>
      </c>
      <c r="C2820">
        <v>313613952</v>
      </c>
      <c r="D2820" t="s">
        <v>121</v>
      </c>
      <c r="E2820" t="s">
        <v>3055</v>
      </c>
      <c r="F2820" t="s">
        <v>1062</v>
      </c>
      <c r="G2820">
        <v>1</v>
      </c>
      <c r="H2820">
        <v>94</v>
      </c>
      <c r="I2820">
        <v>2767</v>
      </c>
      <c r="J2820">
        <v>27</v>
      </c>
      <c r="K2820" t="str">
        <f>VLOOKUP(J:J,[1]חוגים!A:B,2,0)</f>
        <v>מערכות מידע תואר ראשון</v>
      </c>
      <c r="L2820">
        <v>0</v>
      </c>
      <c r="M2820">
        <v>2</v>
      </c>
      <c r="N2820">
        <v>10</v>
      </c>
      <c r="O2820">
        <v>17</v>
      </c>
      <c r="P2820">
        <v>22</v>
      </c>
      <c r="Q2820">
        <v>1</v>
      </c>
      <c r="R2820">
        <v>0</v>
      </c>
      <c r="S2820">
        <v>66</v>
      </c>
      <c r="T2820">
        <v>33</v>
      </c>
      <c r="U2820">
        <v>5000</v>
      </c>
      <c r="V2820">
        <v>0</v>
      </c>
      <c r="W2820" t="s">
        <v>5681</v>
      </c>
      <c r="X2820">
        <v>0</v>
      </c>
      <c r="Y2820">
        <v>0</v>
      </c>
    </row>
    <row r="2821" spans="1:25" x14ac:dyDescent="0.2">
      <c r="A2821">
        <v>9</v>
      </c>
      <c r="B2821">
        <v>1</v>
      </c>
      <c r="C2821">
        <v>313616658</v>
      </c>
      <c r="D2821" t="s">
        <v>121</v>
      </c>
      <c r="E2821" t="s">
        <v>5682</v>
      </c>
      <c r="F2821" t="s">
        <v>5683</v>
      </c>
      <c r="G2821">
        <v>1</v>
      </c>
      <c r="H2821">
        <v>76</v>
      </c>
      <c r="I2821">
        <v>6701</v>
      </c>
      <c r="J2821">
        <v>67</v>
      </c>
      <c r="K2821" t="str">
        <f>VLOOKUP(J:J,[1]חוגים!A:B,2,0)</f>
        <v>סיעוד הסבות</v>
      </c>
      <c r="L2821">
        <v>0</v>
      </c>
      <c r="M2821">
        <v>4</v>
      </c>
      <c r="N2821">
        <v>10</v>
      </c>
      <c r="O2821">
        <v>6</v>
      </c>
      <c r="P2821">
        <v>22</v>
      </c>
      <c r="Q2821">
        <v>1</v>
      </c>
      <c r="R2821">
        <v>0</v>
      </c>
      <c r="S2821">
        <v>119</v>
      </c>
      <c r="T2821">
        <v>11</v>
      </c>
      <c r="U2821">
        <v>5000</v>
      </c>
      <c r="V2821">
        <v>0</v>
      </c>
      <c r="W2821" t="s">
        <v>5684</v>
      </c>
      <c r="X2821">
        <v>0</v>
      </c>
      <c r="Y2821">
        <v>0</v>
      </c>
    </row>
    <row r="2822" spans="1:25" x14ac:dyDescent="0.2">
      <c r="A2822">
        <v>9</v>
      </c>
      <c r="B2822">
        <v>1</v>
      </c>
      <c r="C2822">
        <v>313765075</v>
      </c>
      <c r="D2822" t="s">
        <v>121</v>
      </c>
      <c r="E2822" t="s">
        <v>2965</v>
      </c>
      <c r="F2822" t="s">
        <v>154</v>
      </c>
      <c r="G2822">
        <v>2</v>
      </c>
      <c r="H2822">
        <v>94</v>
      </c>
      <c r="I2822">
        <v>1155</v>
      </c>
      <c r="J2822">
        <v>11</v>
      </c>
      <c r="K2822" t="str">
        <f>VLOOKUP(J:J,[1]חוגים!A:B,2,0)</f>
        <v>מדעי המחשב תואר ראשון</v>
      </c>
      <c r="L2822">
        <v>0</v>
      </c>
      <c r="M2822">
        <v>2</v>
      </c>
      <c r="N2822">
        <v>10</v>
      </c>
      <c r="O2822">
        <v>15</v>
      </c>
      <c r="P2822">
        <v>21</v>
      </c>
      <c r="Q2822">
        <v>1</v>
      </c>
      <c r="R2822">
        <v>0</v>
      </c>
      <c r="S2822">
        <v>70</v>
      </c>
      <c r="T2822">
        <v>29</v>
      </c>
      <c r="U2822">
        <v>5000</v>
      </c>
      <c r="V2822">
        <v>0</v>
      </c>
      <c r="W2822" t="s">
        <v>5685</v>
      </c>
      <c r="X2822">
        <v>0</v>
      </c>
      <c r="Y2822">
        <v>0</v>
      </c>
    </row>
    <row r="2823" spans="1:25" x14ac:dyDescent="0.2">
      <c r="A2823">
        <v>9</v>
      </c>
      <c r="B2823">
        <v>1</v>
      </c>
      <c r="C2823">
        <v>313790016</v>
      </c>
      <c r="D2823" t="s">
        <v>121</v>
      </c>
      <c r="E2823" t="s">
        <v>29</v>
      </c>
      <c r="F2823" t="s">
        <v>5686</v>
      </c>
      <c r="G2823">
        <v>1</v>
      </c>
      <c r="H2823">
        <v>96</v>
      </c>
      <c r="I2823">
        <v>2172</v>
      </c>
      <c r="J2823">
        <v>21</v>
      </c>
      <c r="K2823" t="str">
        <f>VLOOKUP(J:J,[1]חוגים!A:B,2,0)</f>
        <v>כלכלה וניהול תואר ראשון</v>
      </c>
      <c r="L2823">
        <v>0</v>
      </c>
      <c r="M2823">
        <v>3</v>
      </c>
      <c r="N2823">
        <v>10</v>
      </c>
      <c r="O2823">
        <v>12</v>
      </c>
      <c r="P2823">
        <v>22</v>
      </c>
      <c r="Q2823">
        <v>1</v>
      </c>
      <c r="R2823">
        <v>0</v>
      </c>
      <c r="S2823">
        <v>87</v>
      </c>
      <c r="T2823">
        <v>23</v>
      </c>
      <c r="U2823">
        <v>5000</v>
      </c>
      <c r="V2823">
        <v>0</v>
      </c>
      <c r="W2823" t="s">
        <v>5687</v>
      </c>
      <c r="X2823">
        <v>0</v>
      </c>
      <c r="Y2823">
        <v>0</v>
      </c>
    </row>
    <row r="2824" spans="1:25" x14ac:dyDescent="0.2">
      <c r="A2824">
        <v>9</v>
      </c>
      <c r="B2824">
        <v>1</v>
      </c>
      <c r="C2824">
        <v>313868143</v>
      </c>
      <c r="D2824" t="s">
        <v>121</v>
      </c>
      <c r="E2824" t="s">
        <v>5688</v>
      </c>
      <c r="F2824" t="s">
        <v>4029</v>
      </c>
      <c r="G2824">
        <v>1</v>
      </c>
      <c r="H2824">
        <v>92</v>
      </c>
      <c r="I2824">
        <v>2775</v>
      </c>
      <c r="J2824">
        <v>27</v>
      </c>
      <c r="K2824" t="str">
        <f>VLOOKUP(J:J,[1]חוגים!A:B,2,0)</f>
        <v>מערכות מידע תואר ראשון</v>
      </c>
      <c r="L2824">
        <v>0</v>
      </c>
      <c r="M2824">
        <v>3</v>
      </c>
      <c r="N2824">
        <v>10</v>
      </c>
      <c r="O2824">
        <v>5</v>
      </c>
      <c r="P2824">
        <v>21</v>
      </c>
      <c r="Q2824">
        <v>1</v>
      </c>
      <c r="R2824">
        <v>0</v>
      </c>
      <c r="S2824">
        <v>113</v>
      </c>
      <c r="T2824">
        <v>10</v>
      </c>
      <c r="U2824">
        <v>5000</v>
      </c>
      <c r="V2824">
        <v>0</v>
      </c>
      <c r="W2824" t="s">
        <v>5689</v>
      </c>
      <c r="X2824">
        <v>0</v>
      </c>
      <c r="Y2824">
        <v>0</v>
      </c>
    </row>
    <row r="2825" spans="1:25" x14ac:dyDescent="0.2">
      <c r="A2825">
        <v>9</v>
      </c>
      <c r="B2825">
        <v>1</v>
      </c>
      <c r="C2825">
        <v>313885188</v>
      </c>
      <c r="D2825" t="s">
        <v>121</v>
      </c>
      <c r="E2825" t="s">
        <v>5690</v>
      </c>
      <c r="F2825" t="s">
        <v>234</v>
      </c>
      <c r="G2825">
        <v>2</v>
      </c>
      <c r="H2825">
        <v>0</v>
      </c>
      <c r="I2825">
        <v>1155</v>
      </c>
      <c r="J2825">
        <v>11</v>
      </c>
      <c r="K2825" t="str">
        <f>VLOOKUP(J:J,[1]חוגים!A:B,2,0)</f>
        <v>מדעי המחשב תואר ראשון</v>
      </c>
      <c r="L2825">
        <v>0</v>
      </c>
      <c r="M2825">
        <v>2</v>
      </c>
      <c r="N2825">
        <v>10</v>
      </c>
      <c r="O2825">
        <v>20</v>
      </c>
      <c r="P2825">
        <v>23</v>
      </c>
      <c r="Q2825">
        <v>2</v>
      </c>
      <c r="R2825">
        <v>0</v>
      </c>
      <c r="S2825">
        <v>43</v>
      </c>
      <c r="T2825">
        <v>40</v>
      </c>
      <c r="U2825">
        <v>5000</v>
      </c>
      <c r="V2825">
        <v>0</v>
      </c>
      <c r="W2825" t="s">
        <v>5691</v>
      </c>
      <c r="X2825">
        <v>0</v>
      </c>
      <c r="Y2825">
        <v>0</v>
      </c>
    </row>
    <row r="2826" spans="1:25" x14ac:dyDescent="0.2">
      <c r="A2826">
        <v>9</v>
      </c>
      <c r="B2826">
        <v>1</v>
      </c>
      <c r="C2826">
        <v>313891996</v>
      </c>
      <c r="D2826" t="s">
        <v>121</v>
      </c>
      <c r="E2826" t="s">
        <v>5692</v>
      </c>
      <c r="F2826" t="s">
        <v>1501</v>
      </c>
      <c r="G2826">
        <v>2</v>
      </c>
      <c r="H2826">
        <v>94</v>
      </c>
      <c r="I2826">
        <v>6701</v>
      </c>
      <c r="J2826">
        <v>67</v>
      </c>
      <c r="K2826" t="str">
        <f>VLOOKUP(J:J,[1]חוגים!A:B,2,0)</f>
        <v>סיעוד הסבות</v>
      </c>
      <c r="L2826">
        <v>0</v>
      </c>
      <c r="M2826">
        <v>4</v>
      </c>
      <c r="N2826">
        <v>10</v>
      </c>
      <c r="O2826">
        <v>6</v>
      </c>
      <c r="P2826">
        <v>22</v>
      </c>
      <c r="Q2826">
        <v>1</v>
      </c>
      <c r="R2826">
        <v>0</v>
      </c>
      <c r="S2826">
        <v>119</v>
      </c>
      <c r="T2826">
        <v>11</v>
      </c>
      <c r="U2826">
        <v>5000</v>
      </c>
      <c r="V2826">
        <v>0</v>
      </c>
      <c r="W2826" t="s">
        <v>5693</v>
      </c>
      <c r="X2826">
        <v>0</v>
      </c>
      <c r="Y2826">
        <v>0</v>
      </c>
    </row>
    <row r="2827" spans="1:25" x14ac:dyDescent="0.2">
      <c r="A2827">
        <v>9</v>
      </c>
      <c r="B2827">
        <v>1</v>
      </c>
      <c r="C2827">
        <v>314024241</v>
      </c>
      <c r="D2827" t="s">
        <v>121</v>
      </c>
      <c r="E2827" t="s">
        <v>5694</v>
      </c>
      <c r="F2827" t="s">
        <v>165</v>
      </c>
      <c r="G2827">
        <v>2</v>
      </c>
      <c r="H2827">
        <v>0</v>
      </c>
      <c r="I2827">
        <v>6103</v>
      </c>
      <c r="J2827">
        <v>61</v>
      </c>
      <c r="K2827" t="str">
        <f>VLOOKUP(J:J,[1]חוגים!A:B,2,0)</f>
        <v>מדעי הסיעוד תואר ראשון</v>
      </c>
      <c r="L2827">
        <v>0</v>
      </c>
      <c r="M2827">
        <v>2</v>
      </c>
      <c r="N2827">
        <v>10</v>
      </c>
      <c r="O2827">
        <v>24</v>
      </c>
      <c r="P2827">
        <v>23</v>
      </c>
      <c r="Q2827">
        <v>1</v>
      </c>
      <c r="R2827">
        <v>0</v>
      </c>
      <c r="S2827">
        <v>52</v>
      </c>
      <c r="T2827">
        <v>48</v>
      </c>
      <c r="U2827">
        <v>5000</v>
      </c>
      <c r="V2827">
        <v>0</v>
      </c>
      <c r="W2827" t="s">
        <v>5695</v>
      </c>
      <c r="X2827">
        <v>0</v>
      </c>
      <c r="Y2827">
        <v>0</v>
      </c>
    </row>
    <row r="2828" spans="1:25" x14ac:dyDescent="0.2">
      <c r="A2828">
        <v>9</v>
      </c>
      <c r="B2828">
        <v>1</v>
      </c>
      <c r="C2828">
        <v>314049917</v>
      </c>
      <c r="D2828" t="s">
        <v>121</v>
      </c>
      <c r="E2828" t="s">
        <v>2831</v>
      </c>
      <c r="F2828" t="s">
        <v>400</v>
      </c>
      <c r="G2828">
        <v>1</v>
      </c>
      <c r="H2828">
        <v>96</v>
      </c>
      <c r="I2828">
        <v>2767</v>
      </c>
      <c r="J2828">
        <v>27</v>
      </c>
      <c r="K2828" t="str">
        <f>VLOOKUP(J:J,[1]חוגים!A:B,2,0)</f>
        <v>מערכות מידע תואר ראשון</v>
      </c>
      <c r="L2828">
        <v>0</v>
      </c>
      <c r="M2828">
        <v>3</v>
      </c>
      <c r="N2828">
        <v>10</v>
      </c>
      <c r="O2828">
        <v>11</v>
      </c>
      <c r="P2828">
        <v>21</v>
      </c>
      <c r="Q2828">
        <v>1</v>
      </c>
      <c r="R2828">
        <v>0</v>
      </c>
      <c r="S2828">
        <v>102</v>
      </c>
      <c r="T2828">
        <v>21</v>
      </c>
      <c r="U2828">
        <v>5000</v>
      </c>
      <c r="V2828">
        <v>0</v>
      </c>
      <c r="W2828" t="s">
        <v>5696</v>
      </c>
      <c r="X2828">
        <v>0</v>
      </c>
      <c r="Y2828">
        <v>0</v>
      </c>
    </row>
    <row r="2829" spans="1:25" x14ac:dyDescent="0.2">
      <c r="A2829">
        <v>9</v>
      </c>
      <c r="B2829">
        <v>1</v>
      </c>
      <c r="C2829">
        <v>314080185</v>
      </c>
      <c r="D2829" t="s">
        <v>121</v>
      </c>
      <c r="E2829" t="s">
        <v>3742</v>
      </c>
      <c r="F2829" t="s">
        <v>4259</v>
      </c>
      <c r="G2829">
        <v>2</v>
      </c>
      <c r="H2829">
        <v>97</v>
      </c>
      <c r="I2829">
        <v>6103</v>
      </c>
      <c r="J2829">
        <v>61</v>
      </c>
      <c r="K2829" t="str">
        <f>VLOOKUP(J:J,[1]חוגים!A:B,2,0)</f>
        <v>מדעי הסיעוד תואר ראשון</v>
      </c>
      <c r="L2829">
        <v>0</v>
      </c>
      <c r="M2829">
        <v>4</v>
      </c>
      <c r="N2829">
        <v>10</v>
      </c>
      <c r="O2829">
        <v>9</v>
      </c>
      <c r="P2829">
        <v>19</v>
      </c>
      <c r="Q2829">
        <v>1</v>
      </c>
      <c r="R2829">
        <v>0</v>
      </c>
      <c r="S2829">
        <v>143</v>
      </c>
      <c r="T2829">
        <v>18</v>
      </c>
      <c r="U2829">
        <v>5000</v>
      </c>
      <c r="V2829">
        <v>0</v>
      </c>
      <c r="W2829" t="s">
        <v>5697</v>
      </c>
      <c r="X2829">
        <v>0</v>
      </c>
      <c r="Y2829">
        <v>0</v>
      </c>
    </row>
    <row r="2830" spans="1:25" x14ac:dyDescent="0.2">
      <c r="A2830">
        <v>9</v>
      </c>
      <c r="B2830">
        <v>1</v>
      </c>
      <c r="C2830">
        <v>314096892</v>
      </c>
      <c r="D2830" t="str">
        <f>VLOOKUP(C:C,[1]חדשים!B:C,2,0)</f>
        <v>חדש סמ 1</v>
      </c>
      <c r="E2830" t="s">
        <v>5698</v>
      </c>
      <c r="F2830" t="s">
        <v>5699</v>
      </c>
      <c r="G2830">
        <v>1</v>
      </c>
      <c r="H2830">
        <v>97</v>
      </c>
      <c r="I2830">
        <v>1155</v>
      </c>
      <c r="J2830">
        <v>11</v>
      </c>
      <c r="K2830" t="str">
        <f>VLOOKUP(J:J,[1]חוגים!A:B,2,0)</f>
        <v>מדעי המחשב תואר ראשון</v>
      </c>
      <c r="L2830">
        <v>0</v>
      </c>
      <c r="M2830">
        <v>1</v>
      </c>
      <c r="N2830">
        <v>10</v>
      </c>
      <c r="O2830">
        <v>18</v>
      </c>
      <c r="P2830">
        <v>24</v>
      </c>
      <c r="Q2830">
        <v>2</v>
      </c>
      <c r="R2830">
        <v>0</v>
      </c>
      <c r="S2830">
        <v>0</v>
      </c>
      <c r="T2830">
        <v>35</v>
      </c>
      <c r="U2830">
        <v>5000</v>
      </c>
      <c r="V2830">
        <v>0</v>
      </c>
      <c r="W2830" t="s">
        <v>5700</v>
      </c>
      <c r="X2830">
        <v>0</v>
      </c>
      <c r="Y2830">
        <v>0</v>
      </c>
    </row>
    <row r="2831" spans="1:25" x14ac:dyDescent="0.2">
      <c r="A2831">
        <v>9</v>
      </c>
      <c r="B2831">
        <v>1</v>
      </c>
      <c r="C2831">
        <v>314207606</v>
      </c>
      <c r="D2831" t="s">
        <v>121</v>
      </c>
      <c r="E2831" t="s">
        <v>5701</v>
      </c>
      <c r="F2831" t="s">
        <v>5702</v>
      </c>
      <c r="G2831">
        <v>2</v>
      </c>
      <c r="H2831">
        <v>94</v>
      </c>
      <c r="I2831">
        <v>3276</v>
      </c>
      <c r="J2831">
        <v>32</v>
      </c>
      <c r="K2831" t="str">
        <f>VLOOKUP(J:J,[1]חוגים!A:B,2,0)</f>
        <v>פסיכולוגיה תואר שני</v>
      </c>
      <c r="L2831">
        <v>0</v>
      </c>
      <c r="M2831">
        <v>2</v>
      </c>
      <c r="N2831">
        <v>20</v>
      </c>
      <c r="O2831">
        <v>16</v>
      </c>
      <c r="P2831">
        <v>23</v>
      </c>
      <c r="Q2831">
        <v>1</v>
      </c>
      <c r="R2831">
        <v>0</v>
      </c>
      <c r="S2831">
        <v>26</v>
      </c>
      <c r="T2831">
        <v>32</v>
      </c>
      <c r="U2831">
        <v>5000</v>
      </c>
      <c r="V2831">
        <v>0</v>
      </c>
      <c r="W2831" t="s">
        <v>5703</v>
      </c>
      <c r="X2831">
        <v>0</v>
      </c>
      <c r="Y2831">
        <v>0</v>
      </c>
    </row>
    <row r="2832" spans="1:25" x14ac:dyDescent="0.2">
      <c r="A2832">
        <v>9</v>
      </c>
      <c r="B2832">
        <v>1</v>
      </c>
      <c r="C2832">
        <v>314252313</v>
      </c>
      <c r="D2832" t="str">
        <f>VLOOKUP(C:C,[1]חדשים!B:C,2,0)</f>
        <v>חדש סמ 1</v>
      </c>
      <c r="E2832" t="s">
        <v>5704</v>
      </c>
      <c r="F2832" t="s">
        <v>301</v>
      </c>
      <c r="G2832">
        <v>1</v>
      </c>
      <c r="H2832">
        <v>94</v>
      </c>
      <c r="I2832">
        <v>6701</v>
      </c>
      <c r="J2832">
        <v>67</v>
      </c>
      <c r="K2832" t="str">
        <f>VLOOKUP(J:J,[1]חוגים!A:B,2,0)</f>
        <v>סיעוד הסבות</v>
      </c>
      <c r="L2832">
        <v>0</v>
      </c>
      <c r="M2832">
        <v>1</v>
      </c>
      <c r="N2832">
        <v>10</v>
      </c>
      <c r="O2832">
        <v>22</v>
      </c>
      <c r="P2832">
        <v>24</v>
      </c>
      <c r="Q2832">
        <v>1</v>
      </c>
      <c r="R2832">
        <v>0</v>
      </c>
      <c r="S2832">
        <v>0</v>
      </c>
      <c r="T2832">
        <v>43</v>
      </c>
      <c r="U2832">
        <v>5000</v>
      </c>
      <c r="V2832">
        <v>0</v>
      </c>
      <c r="W2832" t="s">
        <v>5705</v>
      </c>
      <c r="X2832">
        <v>0</v>
      </c>
      <c r="Y2832">
        <v>0</v>
      </c>
    </row>
    <row r="2833" spans="1:25" x14ac:dyDescent="0.2">
      <c r="A2833">
        <v>9</v>
      </c>
      <c r="B2833">
        <v>1</v>
      </c>
      <c r="C2833">
        <v>314421942</v>
      </c>
      <c r="D2833" t="str">
        <f>VLOOKUP(C:C,[1]חדשים!B:C,2,0)</f>
        <v>חדש סמ 1</v>
      </c>
      <c r="E2833" t="s">
        <v>5706</v>
      </c>
      <c r="F2833" t="s">
        <v>5707</v>
      </c>
      <c r="G2833">
        <v>2</v>
      </c>
      <c r="H2833">
        <v>76</v>
      </c>
      <c r="I2833">
        <v>6701</v>
      </c>
      <c r="J2833">
        <v>67</v>
      </c>
      <c r="K2833" t="str">
        <f>VLOOKUP(J:J,[1]חוגים!A:B,2,0)</f>
        <v>סיעוד הסבות</v>
      </c>
      <c r="L2833">
        <v>0</v>
      </c>
      <c r="M2833">
        <v>1</v>
      </c>
      <c r="N2833">
        <v>10</v>
      </c>
      <c r="O2833">
        <v>20</v>
      </c>
      <c r="P2833">
        <v>24</v>
      </c>
      <c r="Q2833">
        <v>1</v>
      </c>
      <c r="R2833">
        <v>0</v>
      </c>
      <c r="S2833">
        <v>0</v>
      </c>
      <c r="T2833">
        <v>39</v>
      </c>
      <c r="U2833">
        <v>5000</v>
      </c>
      <c r="V2833">
        <v>0</v>
      </c>
      <c r="W2833" t="s">
        <v>5708</v>
      </c>
      <c r="X2833">
        <v>0</v>
      </c>
      <c r="Y2833">
        <v>0</v>
      </c>
    </row>
    <row r="2834" spans="1:25" x14ac:dyDescent="0.2">
      <c r="A2834">
        <v>9</v>
      </c>
      <c r="B2834">
        <v>1</v>
      </c>
      <c r="C2834">
        <v>314615774</v>
      </c>
      <c r="D2834" t="s">
        <v>121</v>
      </c>
      <c r="E2834" t="s">
        <v>5709</v>
      </c>
      <c r="F2834" t="s">
        <v>1836</v>
      </c>
      <c r="G2834">
        <v>2</v>
      </c>
      <c r="H2834">
        <v>98</v>
      </c>
      <c r="I2834">
        <v>3151</v>
      </c>
      <c r="J2834">
        <v>31</v>
      </c>
      <c r="K2834" t="str">
        <f>VLOOKUP(J:J,[1]חוגים!A:B,2,0)</f>
        <v>מדעי התנהגות תואר ראשון</v>
      </c>
      <c r="L2834">
        <v>0</v>
      </c>
      <c r="M2834">
        <v>2</v>
      </c>
      <c r="N2834">
        <v>10</v>
      </c>
      <c r="O2834">
        <v>24</v>
      </c>
      <c r="P2834">
        <v>23</v>
      </c>
      <c r="Q2834">
        <v>1</v>
      </c>
      <c r="R2834">
        <v>0</v>
      </c>
      <c r="S2834">
        <v>36</v>
      </c>
      <c r="T2834">
        <v>48</v>
      </c>
      <c r="U2834">
        <v>5000</v>
      </c>
      <c r="V2834">
        <v>0</v>
      </c>
      <c r="W2834" t="s">
        <v>5710</v>
      </c>
      <c r="X2834">
        <v>0</v>
      </c>
      <c r="Y2834">
        <v>0</v>
      </c>
    </row>
    <row r="2835" spans="1:25" x14ac:dyDescent="0.2">
      <c r="A2835">
        <v>9</v>
      </c>
      <c r="B2835">
        <v>1</v>
      </c>
      <c r="C2835">
        <v>314616202</v>
      </c>
      <c r="D2835" t="s">
        <v>121</v>
      </c>
      <c r="E2835" t="s">
        <v>2492</v>
      </c>
      <c r="F2835" t="s">
        <v>2664</v>
      </c>
      <c r="G2835">
        <v>1</v>
      </c>
      <c r="H2835">
        <v>98</v>
      </c>
      <c r="I2835">
        <v>2775</v>
      </c>
      <c r="J2835">
        <v>27</v>
      </c>
      <c r="K2835" t="str">
        <f>VLOOKUP(J:J,[1]חוגים!A:B,2,0)</f>
        <v>מערכות מידע תואר ראשון</v>
      </c>
      <c r="L2835">
        <v>0</v>
      </c>
      <c r="M2835">
        <v>3</v>
      </c>
      <c r="N2835">
        <v>10</v>
      </c>
      <c r="O2835">
        <v>5</v>
      </c>
      <c r="P2835">
        <v>21</v>
      </c>
      <c r="Q2835">
        <v>1</v>
      </c>
      <c r="R2835">
        <v>0</v>
      </c>
      <c r="S2835">
        <v>114</v>
      </c>
      <c r="T2835">
        <v>9</v>
      </c>
      <c r="U2835">
        <v>5000</v>
      </c>
      <c r="V2835">
        <v>0</v>
      </c>
      <c r="W2835" t="s">
        <v>5711</v>
      </c>
      <c r="X2835">
        <v>0</v>
      </c>
      <c r="Y2835">
        <v>0</v>
      </c>
    </row>
    <row r="2836" spans="1:25" x14ac:dyDescent="0.2">
      <c r="A2836">
        <v>9</v>
      </c>
      <c r="B2836">
        <v>1</v>
      </c>
      <c r="C2836">
        <v>314617796</v>
      </c>
      <c r="D2836" t="s">
        <v>121</v>
      </c>
      <c r="E2836" t="s">
        <v>5712</v>
      </c>
      <c r="F2836" t="s">
        <v>333</v>
      </c>
      <c r="G2836">
        <v>1</v>
      </c>
      <c r="H2836">
        <v>98</v>
      </c>
      <c r="I2836">
        <v>2172</v>
      </c>
      <c r="J2836">
        <v>21</v>
      </c>
      <c r="K2836" t="str">
        <f>VLOOKUP(J:J,[1]חוגים!A:B,2,0)</f>
        <v>כלכלה וניהול תואר ראשון</v>
      </c>
      <c r="L2836">
        <v>0</v>
      </c>
      <c r="M2836">
        <v>3</v>
      </c>
      <c r="N2836">
        <v>10</v>
      </c>
      <c r="O2836">
        <v>14</v>
      </c>
      <c r="P2836">
        <v>22</v>
      </c>
      <c r="Q2836">
        <v>1</v>
      </c>
      <c r="R2836">
        <v>0</v>
      </c>
      <c r="S2836">
        <v>87</v>
      </c>
      <c r="T2836">
        <v>27</v>
      </c>
      <c r="U2836">
        <v>5000</v>
      </c>
      <c r="V2836">
        <v>0</v>
      </c>
      <c r="W2836" t="s">
        <v>5713</v>
      </c>
      <c r="X2836">
        <v>0</v>
      </c>
      <c r="Y2836">
        <v>0</v>
      </c>
    </row>
    <row r="2837" spans="1:25" x14ac:dyDescent="0.2">
      <c r="A2837">
        <v>9</v>
      </c>
      <c r="B2837">
        <v>1</v>
      </c>
      <c r="C2837">
        <v>314620436</v>
      </c>
      <c r="D2837" t="s">
        <v>121</v>
      </c>
      <c r="E2837" t="s">
        <v>5714</v>
      </c>
      <c r="F2837" t="s">
        <v>1359</v>
      </c>
      <c r="G2837">
        <v>1</v>
      </c>
      <c r="H2837">
        <v>0</v>
      </c>
      <c r="I2837">
        <v>2164</v>
      </c>
      <c r="J2837">
        <v>21</v>
      </c>
      <c r="K2837" t="str">
        <f>VLOOKUP(J:J,[1]חוגים!A:B,2,0)</f>
        <v>כלכלה וניהול תואר ראשון</v>
      </c>
      <c r="L2837">
        <v>0</v>
      </c>
      <c r="M2837">
        <v>2</v>
      </c>
      <c r="N2837">
        <v>10</v>
      </c>
      <c r="O2837">
        <v>17</v>
      </c>
      <c r="P2837">
        <v>23</v>
      </c>
      <c r="Q2837">
        <v>1</v>
      </c>
      <c r="R2837">
        <v>0</v>
      </c>
      <c r="S2837">
        <v>48</v>
      </c>
      <c r="T2837">
        <v>34</v>
      </c>
      <c r="U2837">
        <v>5000</v>
      </c>
      <c r="V2837">
        <v>0</v>
      </c>
      <c r="W2837" t="s">
        <v>5715</v>
      </c>
      <c r="X2837">
        <v>0</v>
      </c>
      <c r="Y2837">
        <v>0</v>
      </c>
    </row>
    <row r="2838" spans="1:25" x14ac:dyDescent="0.2">
      <c r="A2838">
        <v>9</v>
      </c>
      <c r="B2838">
        <v>1</v>
      </c>
      <c r="C2838">
        <v>314620543</v>
      </c>
      <c r="D2838" t="s">
        <v>121</v>
      </c>
      <c r="E2838" t="s">
        <v>885</v>
      </c>
      <c r="F2838" t="s">
        <v>1783</v>
      </c>
      <c r="G2838">
        <v>2</v>
      </c>
      <c r="H2838">
        <v>0</v>
      </c>
      <c r="I2838">
        <v>2767</v>
      </c>
      <c r="J2838">
        <v>27</v>
      </c>
      <c r="K2838" t="str">
        <f>VLOOKUP(J:J,[1]חוגים!A:B,2,0)</f>
        <v>מערכות מידע תואר ראשון</v>
      </c>
      <c r="L2838">
        <v>0</v>
      </c>
      <c r="M2838">
        <v>2</v>
      </c>
      <c r="N2838">
        <v>10</v>
      </c>
      <c r="O2838">
        <v>28</v>
      </c>
      <c r="P2838">
        <v>23</v>
      </c>
      <c r="Q2838">
        <v>2</v>
      </c>
      <c r="R2838">
        <v>0</v>
      </c>
      <c r="S2838">
        <v>37</v>
      </c>
      <c r="T2838">
        <v>56</v>
      </c>
      <c r="U2838">
        <v>5000</v>
      </c>
      <c r="V2838">
        <v>0</v>
      </c>
      <c r="W2838" t="s">
        <v>5716</v>
      </c>
      <c r="X2838">
        <v>0</v>
      </c>
      <c r="Y2838">
        <v>0</v>
      </c>
    </row>
    <row r="2839" spans="1:25" x14ac:dyDescent="0.2">
      <c r="A2839">
        <v>9</v>
      </c>
      <c r="B2839">
        <v>1</v>
      </c>
      <c r="C2839">
        <v>314622762</v>
      </c>
      <c r="D2839" t="str">
        <f>VLOOKUP(C:C,[1]חדשים!B:C,2,0)</f>
        <v>חדש סמ 1</v>
      </c>
      <c r="E2839" t="s">
        <v>5717</v>
      </c>
      <c r="F2839" t="s">
        <v>5718</v>
      </c>
      <c r="G2839">
        <v>1</v>
      </c>
      <c r="H2839">
        <v>0</v>
      </c>
      <c r="I2839">
        <v>1155</v>
      </c>
      <c r="J2839">
        <v>11</v>
      </c>
      <c r="K2839" t="str">
        <f>VLOOKUP(J:J,[1]חוגים!A:B,2,0)</f>
        <v>מדעי המחשב תואר ראשון</v>
      </c>
      <c r="L2839">
        <v>0</v>
      </c>
      <c r="M2839">
        <v>1</v>
      </c>
      <c r="N2839">
        <v>10</v>
      </c>
      <c r="O2839">
        <v>16</v>
      </c>
      <c r="P2839">
        <v>24</v>
      </c>
      <c r="Q2839">
        <v>1</v>
      </c>
      <c r="R2839">
        <v>0</v>
      </c>
      <c r="S2839">
        <v>0</v>
      </c>
      <c r="T2839">
        <v>32</v>
      </c>
      <c r="U2839">
        <v>5000</v>
      </c>
      <c r="V2839">
        <v>0</v>
      </c>
      <c r="W2839" t="s">
        <v>5719</v>
      </c>
      <c r="X2839">
        <v>0</v>
      </c>
      <c r="Y2839">
        <v>0</v>
      </c>
    </row>
    <row r="2840" spans="1:25" x14ac:dyDescent="0.2">
      <c r="A2840">
        <v>9</v>
      </c>
      <c r="B2840">
        <v>1</v>
      </c>
      <c r="C2840">
        <v>314623018</v>
      </c>
      <c r="D2840" t="s">
        <v>121</v>
      </c>
      <c r="E2840" t="s">
        <v>5720</v>
      </c>
      <c r="F2840" t="s">
        <v>4887</v>
      </c>
      <c r="G2840">
        <v>2</v>
      </c>
      <c r="H2840">
        <v>0</v>
      </c>
      <c r="I2840">
        <v>3147</v>
      </c>
      <c r="J2840">
        <v>31</v>
      </c>
      <c r="K2840" t="str">
        <f>VLOOKUP(J:J,[1]חוגים!A:B,2,0)</f>
        <v>מדעי התנהגות תואר ראשון</v>
      </c>
      <c r="L2840">
        <v>0</v>
      </c>
      <c r="M2840">
        <v>2</v>
      </c>
      <c r="N2840">
        <v>10</v>
      </c>
      <c r="O2840">
        <v>23</v>
      </c>
      <c r="P2840">
        <v>23</v>
      </c>
      <c r="Q2840">
        <v>2</v>
      </c>
      <c r="R2840">
        <v>0</v>
      </c>
      <c r="S2840">
        <v>36</v>
      </c>
      <c r="T2840">
        <v>46</v>
      </c>
      <c r="U2840">
        <v>5000</v>
      </c>
      <c r="V2840">
        <v>0</v>
      </c>
      <c r="W2840" t="s">
        <v>5721</v>
      </c>
      <c r="X2840">
        <v>0</v>
      </c>
      <c r="Y2840">
        <v>0</v>
      </c>
    </row>
    <row r="2841" spans="1:25" x14ac:dyDescent="0.2">
      <c r="A2841">
        <v>9</v>
      </c>
      <c r="B2841">
        <v>1</v>
      </c>
      <c r="C2841">
        <v>314623240</v>
      </c>
      <c r="D2841" t="s">
        <v>121</v>
      </c>
      <c r="E2841" t="s">
        <v>3498</v>
      </c>
      <c r="F2841" t="s">
        <v>1783</v>
      </c>
      <c r="G2841">
        <v>2</v>
      </c>
      <c r="H2841">
        <v>0</v>
      </c>
      <c r="I2841">
        <v>2774</v>
      </c>
      <c r="J2841">
        <v>27</v>
      </c>
      <c r="K2841" t="str">
        <f>VLOOKUP(J:J,[1]חוגים!A:B,2,0)</f>
        <v>מערכות מידע תואר ראשון</v>
      </c>
      <c r="L2841">
        <v>0</v>
      </c>
      <c r="M2841">
        <v>2</v>
      </c>
      <c r="N2841">
        <v>10</v>
      </c>
      <c r="O2841">
        <v>25</v>
      </c>
      <c r="P2841">
        <v>23</v>
      </c>
      <c r="Q2841">
        <v>2</v>
      </c>
      <c r="R2841">
        <v>0</v>
      </c>
      <c r="S2841">
        <v>41</v>
      </c>
      <c r="T2841">
        <v>49</v>
      </c>
      <c r="U2841">
        <v>5000</v>
      </c>
      <c r="V2841">
        <v>0</v>
      </c>
      <c r="W2841" t="s">
        <v>5722</v>
      </c>
      <c r="X2841">
        <v>0</v>
      </c>
      <c r="Y2841">
        <v>0</v>
      </c>
    </row>
    <row r="2842" spans="1:25" x14ac:dyDescent="0.2">
      <c r="A2842">
        <v>9</v>
      </c>
      <c r="B2842">
        <v>1</v>
      </c>
      <c r="C2842">
        <v>314624560</v>
      </c>
      <c r="D2842" t="s">
        <v>121</v>
      </c>
      <c r="E2842" t="s">
        <v>5723</v>
      </c>
      <c r="F2842" t="s">
        <v>5724</v>
      </c>
      <c r="G2842">
        <v>2</v>
      </c>
      <c r="H2842">
        <v>0</v>
      </c>
      <c r="I2842">
        <v>3151</v>
      </c>
      <c r="J2842">
        <v>31</v>
      </c>
      <c r="K2842" t="str">
        <f>VLOOKUP(J:J,[1]חוגים!A:B,2,0)</f>
        <v>מדעי התנהגות תואר ראשון</v>
      </c>
      <c r="L2842">
        <v>0</v>
      </c>
      <c r="M2842">
        <v>2</v>
      </c>
      <c r="N2842">
        <v>10</v>
      </c>
      <c r="O2842">
        <v>24</v>
      </c>
      <c r="P2842">
        <v>23</v>
      </c>
      <c r="Q2842">
        <v>2</v>
      </c>
      <c r="R2842">
        <v>0</v>
      </c>
      <c r="S2842">
        <v>38</v>
      </c>
      <c r="T2842">
        <v>48</v>
      </c>
      <c r="U2842">
        <v>5000</v>
      </c>
      <c r="V2842">
        <v>0</v>
      </c>
      <c r="W2842" t="s">
        <v>5725</v>
      </c>
      <c r="X2842">
        <v>0</v>
      </c>
      <c r="Y2842">
        <v>0</v>
      </c>
    </row>
    <row r="2843" spans="1:25" x14ac:dyDescent="0.2">
      <c r="A2843">
        <v>9</v>
      </c>
      <c r="B2843">
        <v>1</v>
      </c>
      <c r="C2843">
        <v>314629528</v>
      </c>
      <c r="D2843" t="s">
        <v>121</v>
      </c>
      <c r="E2843" t="s">
        <v>4085</v>
      </c>
      <c r="F2843" t="s">
        <v>677</v>
      </c>
      <c r="G2843">
        <v>1</v>
      </c>
      <c r="H2843">
        <v>98</v>
      </c>
      <c r="I2843">
        <v>2774</v>
      </c>
      <c r="J2843">
        <v>27</v>
      </c>
      <c r="K2843" t="str">
        <f>VLOOKUP(J:J,[1]חוגים!A:B,2,0)</f>
        <v>מערכות מידע תואר ראשון</v>
      </c>
      <c r="L2843">
        <v>0</v>
      </c>
      <c r="M2843">
        <v>3</v>
      </c>
      <c r="N2843">
        <v>10</v>
      </c>
      <c r="O2843">
        <v>18</v>
      </c>
      <c r="P2843">
        <v>22</v>
      </c>
      <c r="Q2843">
        <v>1</v>
      </c>
      <c r="R2843">
        <v>0</v>
      </c>
      <c r="S2843">
        <v>87</v>
      </c>
      <c r="T2843">
        <v>36</v>
      </c>
      <c r="U2843">
        <v>5000</v>
      </c>
      <c r="V2843">
        <v>0</v>
      </c>
      <c r="W2843" t="s">
        <v>5726</v>
      </c>
      <c r="X2843">
        <v>0</v>
      </c>
      <c r="Y2843">
        <v>0</v>
      </c>
    </row>
    <row r="2844" spans="1:25" x14ac:dyDescent="0.2">
      <c r="A2844">
        <v>9</v>
      </c>
      <c r="B2844">
        <v>1</v>
      </c>
      <c r="C2844">
        <v>314630336</v>
      </c>
      <c r="D2844" t="s">
        <v>121</v>
      </c>
      <c r="E2844" t="s">
        <v>871</v>
      </c>
      <c r="F2844" t="s">
        <v>118</v>
      </c>
      <c r="G2844">
        <v>1</v>
      </c>
      <c r="H2844">
        <v>99</v>
      </c>
      <c r="I2844">
        <v>1155</v>
      </c>
      <c r="J2844">
        <v>11</v>
      </c>
      <c r="K2844" t="str">
        <f>VLOOKUP(J:J,[1]חוגים!A:B,2,0)</f>
        <v>מדעי המחשב תואר ראשון</v>
      </c>
      <c r="L2844">
        <v>0</v>
      </c>
      <c r="M2844">
        <v>2</v>
      </c>
      <c r="N2844">
        <v>10</v>
      </c>
      <c r="O2844">
        <v>22</v>
      </c>
      <c r="P2844">
        <v>23</v>
      </c>
      <c r="Q2844">
        <v>1</v>
      </c>
      <c r="R2844">
        <v>0</v>
      </c>
      <c r="S2844">
        <v>41</v>
      </c>
      <c r="T2844">
        <v>44</v>
      </c>
      <c r="U2844">
        <v>5000</v>
      </c>
      <c r="V2844">
        <v>0</v>
      </c>
      <c r="W2844" t="s">
        <v>5727</v>
      </c>
      <c r="X2844">
        <v>0</v>
      </c>
      <c r="Y2844">
        <v>0</v>
      </c>
    </row>
    <row r="2845" spans="1:25" x14ac:dyDescent="0.2">
      <c r="A2845">
        <v>9</v>
      </c>
      <c r="B2845">
        <v>1</v>
      </c>
      <c r="C2845">
        <v>314631052</v>
      </c>
      <c r="D2845" t="s">
        <v>121</v>
      </c>
      <c r="E2845" t="s">
        <v>130</v>
      </c>
      <c r="F2845" t="s">
        <v>677</v>
      </c>
      <c r="G2845">
        <v>2</v>
      </c>
      <c r="H2845">
        <v>99</v>
      </c>
      <c r="I2845">
        <v>3151</v>
      </c>
      <c r="J2845">
        <v>31</v>
      </c>
      <c r="K2845" t="str">
        <f>VLOOKUP(J:J,[1]חוגים!A:B,2,0)</f>
        <v>מדעי התנהגות תואר ראשון</v>
      </c>
      <c r="L2845">
        <v>0</v>
      </c>
      <c r="M2845">
        <v>2</v>
      </c>
      <c r="N2845">
        <v>10</v>
      </c>
      <c r="O2845">
        <v>24</v>
      </c>
      <c r="P2845">
        <v>23</v>
      </c>
      <c r="Q2845">
        <v>1</v>
      </c>
      <c r="R2845">
        <v>0</v>
      </c>
      <c r="S2845">
        <v>36</v>
      </c>
      <c r="T2845">
        <v>48</v>
      </c>
      <c r="U2845">
        <v>5000</v>
      </c>
      <c r="V2845">
        <v>0</v>
      </c>
      <c r="W2845" t="s">
        <v>5728</v>
      </c>
      <c r="X2845">
        <v>0</v>
      </c>
      <c r="Y2845">
        <v>0</v>
      </c>
    </row>
    <row r="2846" spans="1:25" x14ac:dyDescent="0.2">
      <c r="A2846">
        <v>9</v>
      </c>
      <c r="B2846">
        <v>1</v>
      </c>
      <c r="C2846">
        <v>314631185</v>
      </c>
      <c r="D2846" t="s">
        <v>121</v>
      </c>
      <c r="E2846" t="s">
        <v>186</v>
      </c>
      <c r="F2846" t="s">
        <v>176</v>
      </c>
      <c r="G2846">
        <v>1</v>
      </c>
      <c r="H2846">
        <v>99</v>
      </c>
      <c r="I2846">
        <v>2767</v>
      </c>
      <c r="J2846">
        <v>27</v>
      </c>
      <c r="K2846" t="str">
        <f>VLOOKUP(J:J,[1]חוגים!A:B,2,0)</f>
        <v>מערכות מידע תואר ראשון</v>
      </c>
      <c r="L2846">
        <v>0</v>
      </c>
      <c r="M2846">
        <v>2</v>
      </c>
      <c r="N2846">
        <v>10</v>
      </c>
      <c r="O2846">
        <v>24</v>
      </c>
      <c r="P2846">
        <v>23</v>
      </c>
      <c r="Q2846">
        <v>1</v>
      </c>
      <c r="R2846">
        <v>0</v>
      </c>
      <c r="S2846">
        <v>39</v>
      </c>
      <c r="T2846">
        <v>47</v>
      </c>
      <c r="U2846">
        <v>5000</v>
      </c>
      <c r="V2846">
        <v>0</v>
      </c>
      <c r="W2846" t="s">
        <v>5729</v>
      </c>
      <c r="X2846">
        <v>0</v>
      </c>
      <c r="Y2846">
        <v>0</v>
      </c>
    </row>
    <row r="2847" spans="1:25" x14ac:dyDescent="0.2">
      <c r="A2847">
        <v>9</v>
      </c>
      <c r="B2847">
        <v>1</v>
      </c>
      <c r="C2847">
        <v>314632134</v>
      </c>
      <c r="D2847" t="s">
        <v>121</v>
      </c>
      <c r="E2847" t="s">
        <v>4401</v>
      </c>
      <c r="F2847" t="s">
        <v>1641</v>
      </c>
      <c r="G2847">
        <v>2</v>
      </c>
      <c r="H2847">
        <v>99</v>
      </c>
      <c r="I2847">
        <v>6701</v>
      </c>
      <c r="J2847">
        <v>67</v>
      </c>
      <c r="K2847" t="str">
        <f>VLOOKUP(J:J,[1]חוגים!A:B,2,0)</f>
        <v>סיעוד הסבות</v>
      </c>
      <c r="L2847">
        <v>0</v>
      </c>
      <c r="M2847">
        <v>4</v>
      </c>
      <c r="N2847">
        <v>10</v>
      </c>
      <c r="O2847">
        <v>6</v>
      </c>
      <c r="P2847">
        <v>22</v>
      </c>
      <c r="Q2847">
        <v>1</v>
      </c>
      <c r="R2847">
        <v>0</v>
      </c>
      <c r="S2847">
        <v>119</v>
      </c>
      <c r="T2847">
        <v>11</v>
      </c>
      <c r="U2847">
        <v>5000</v>
      </c>
      <c r="V2847">
        <v>0</v>
      </c>
      <c r="W2847" t="s">
        <v>5730</v>
      </c>
      <c r="X2847">
        <v>0</v>
      </c>
      <c r="Y2847">
        <v>0</v>
      </c>
    </row>
    <row r="2848" spans="1:25" x14ac:dyDescent="0.2">
      <c r="A2848">
        <v>9</v>
      </c>
      <c r="B2848">
        <v>1</v>
      </c>
      <c r="C2848">
        <v>314632704</v>
      </c>
      <c r="D2848" t="str">
        <f>VLOOKUP(C:C,[1]חדשים!B:C,2,0)</f>
        <v>חדש סמ 1</v>
      </c>
      <c r="E2848" t="s">
        <v>5731</v>
      </c>
      <c r="F2848" t="s">
        <v>151</v>
      </c>
      <c r="G2848">
        <v>2</v>
      </c>
      <c r="H2848">
        <v>99</v>
      </c>
      <c r="I2848">
        <v>3152</v>
      </c>
      <c r="J2848">
        <v>31</v>
      </c>
      <c r="K2848" t="str">
        <f>VLOOKUP(J:J,[1]חוגים!A:B,2,0)</f>
        <v>מדעי התנהגות תואר ראשון</v>
      </c>
      <c r="L2848">
        <v>0</v>
      </c>
      <c r="M2848">
        <v>1</v>
      </c>
      <c r="N2848">
        <v>10</v>
      </c>
      <c r="O2848">
        <v>17</v>
      </c>
      <c r="P2848">
        <v>24</v>
      </c>
      <c r="Q2848">
        <v>1</v>
      </c>
      <c r="R2848">
        <v>0</v>
      </c>
      <c r="S2848">
        <v>0</v>
      </c>
      <c r="T2848">
        <v>34</v>
      </c>
      <c r="U2848">
        <v>5000</v>
      </c>
      <c r="V2848">
        <v>0</v>
      </c>
      <c r="W2848" t="s">
        <v>5732</v>
      </c>
      <c r="X2848">
        <v>0</v>
      </c>
      <c r="Y2848">
        <v>0</v>
      </c>
    </row>
    <row r="2849" spans="1:25" x14ac:dyDescent="0.2">
      <c r="A2849">
        <v>9</v>
      </c>
      <c r="B2849">
        <v>1</v>
      </c>
      <c r="C2849">
        <v>314634163</v>
      </c>
      <c r="D2849" t="str">
        <f>VLOOKUP(C:C,[1]חדשים!B:C,2,0)</f>
        <v>חדש סמ 1</v>
      </c>
      <c r="E2849" t="s">
        <v>5572</v>
      </c>
      <c r="F2849" t="s">
        <v>142</v>
      </c>
      <c r="G2849">
        <v>1</v>
      </c>
      <c r="H2849">
        <v>99</v>
      </c>
      <c r="I2849">
        <v>3152</v>
      </c>
      <c r="J2849">
        <v>31</v>
      </c>
      <c r="K2849" t="str">
        <f>VLOOKUP(J:J,[1]חוגים!A:B,2,0)</f>
        <v>מדעי התנהגות תואר ראשון</v>
      </c>
      <c r="L2849">
        <v>0</v>
      </c>
      <c r="M2849">
        <v>1</v>
      </c>
      <c r="N2849">
        <v>10</v>
      </c>
      <c r="O2849">
        <v>21</v>
      </c>
      <c r="P2849">
        <v>24</v>
      </c>
      <c r="Q2849">
        <v>1</v>
      </c>
      <c r="R2849">
        <v>0</v>
      </c>
      <c r="S2849">
        <v>0</v>
      </c>
      <c r="T2849">
        <v>42</v>
      </c>
      <c r="U2849">
        <v>5000</v>
      </c>
      <c r="V2849">
        <v>0</v>
      </c>
      <c r="W2849" t="s">
        <v>5733</v>
      </c>
      <c r="X2849">
        <v>0</v>
      </c>
      <c r="Y2849">
        <v>0</v>
      </c>
    </row>
    <row r="2850" spans="1:25" x14ac:dyDescent="0.2">
      <c r="A2850">
        <v>9</v>
      </c>
      <c r="B2850">
        <v>1</v>
      </c>
      <c r="C2850">
        <v>314634825</v>
      </c>
      <c r="D2850" t="s">
        <v>121</v>
      </c>
      <c r="E2850" t="s">
        <v>5734</v>
      </c>
      <c r="F2850" t="s">
        <v>1966</v>
      </c>
      <c r="G2850">
        <v>1</v>
      </c>
      <c r="H2850">
        <v>99</v>
      </c>
      <c r="I2850">
        <v>2172</v>
      </c>
      <c r="J2850">
        <v>21</v>
      </c>
      <c r="K2850" t="str">
        <f>VLOOKUP(J:J,[1]חוגים!A:B,2,0)</f>
        <v>כלכלה וניהול תואר ראשון</v>
      </c>
      <c r="L2850">
        <v>0</v>
      </c>
      <c r="M2850">
        <v>2</v>
      </c>
      <c r="N2850">
        <v>10</v>
      </c>
      <c r="O2850">
        <v>24</v>
      </c>
      <c r="P2850">
        <v>23</v>
      </c>
      <c r="Q2850">
        <v>2</v>
      </c>
      <c r="R2850">
        <v>0</v>
      </c>
      <c r="S2850">
        <v>43</v>
      </c>
      <c r="T2850">
        <v>47</v>
      </c>
      <c r="U2850">
        <v>5000</v>
      </c>
      <c r="V2850">
        <v>0</v>
      </c>
      <c r="W2850" t="s">
        <v>5735</v>
      </c>
      <c r="X2850">
        <v>0</v>
      </c>
      <c r="Y2850">
        <v>0</v>
      </c>
    </row>
    <row r="2851" spans="1:25" x14ac:dyDescent="0.2">
      <c r="A2851">
        <v>9</v>
      </c>
      <c r="B2851">
        <v>1</v>
      </c>
      <c r="C2851">
        <v>314640061</v>
      </c>
      <c r="D2851" t="s">
        <v>121</v>
      </c>
      <c r="E2851" t="s">
        <v>890</v>
      </c>
      <c r="F2851" t="s">
        <v>3279</v>
      </c>
      <c r="G2851">
        <v>1</v>
      </c>
      <c r="H2851">
        <v>99</v>
      </c>
      <c r="I2851">
        <v>6701</v>
      </c>
      <c r="J2851">
        <v>67</v>
      </c>
      <c r="K2851" t="str">
        <f>VLOOKUP(J:J,[1]חוגים!A:B,2,0)</f>
        <v>סיעוד הסבות</v>
      </c>
      <c r="L2851">
        <v>0</v>
      </c>
      <c r="M2851">
        <v>4</v>
      </c>
      <c r="N2851">
        <v>10</v>
      </c>
      <c r="O2851">
        <v>7</v>
      </c>
      <c r="P2851">
        <v>22</v>
      </c>
      <c r="Q2851">
        <v>1</v>
      </c>
      <c r="R2851">
        <v>0</v>
      </c>
      <c r="S2851">
        <v>118</v>
      </c>
      <c r="T2851">
        <v>13</v>
      </c>
      <c r="U2851">
        <v>5000</v>
      </c>
      <c r="V2851">
        <v>0</v>
      </c>
      <c r="W2851" t="s">
        <v>5736</v>
      </c>
      <c r="X2851">
        <v>0</v>
      </c>
      <c r="Y2851">
        <v>0</v>
      </c>
    </row>
    <row r="2852" spans="1:25" x14ac:dyDescent="0.2">
      <c r="A2852">
        <v>9</v>
      </c>
      <c r="B2852">
        <v>1</v>
      </c>
      <c r="C2852">
        <v>314645524</v>
      </c>
      <c r="D2852" t="s">
        <v>121</v>
      </c>
      <c r="E2852" t="s">
        <v>1392</v>
      </c>
      <c r="F2852" t="s">
        <v>29</v>
      </c>
      <c r="G2852">
        <v>1</v>
      </c>
      <c r="H2852">
        <v>98</v>
      </c>
      <c r="I2852">
        <v>2767</v>
      </c>
      <c r="J2852">
        <v>27</v>
      </c>
      <c r="K2852" t="str">
        <f>VLOOKUP(J:J,[1]חוגים!A:B,2,0)</f>
        <v>מערכות מידע תואר ראשון</v>
      </c>
      <c r="L2852">
        <v>0</v>
      </c>
      <c r="M2852">
        <v>3</v>
      </c>
      <c r="N2852">
        <v>10</v>
      </c>
      <c r="O2852">
        <v>17</v>
      </c>
      <c r="P2852">
        <v>22</v>
      </c>
      <c r="Q2852">
        <v>1</v>
      </c>
      <c r="R2852">
        <v>0</v>
      </c>
      <c r="S2852">
        <v>90</v>
      </c>
      <c r="T2852">
        <v>33</v>
      </c>
      <c r="U2852">
        <v>5000</v>
      </c>
      <c r="V2852">
        <v>0</v>
      </c>
      <c r="W2852" t="s">
        <v>5737</v>
      </c>
      <c r="X2852">
        <v>0</v>
      </c>
      <c r="Y2852">
        <v>0</v>
      </c>
    </row>
    <row r="2853" spans="1:25" x14ac:dyDescent="0.2">
      <c r="A2853">
        <v>9</v>
      </c>
      <c r="B2853">
        <v>1</v>
      </c>
      <c r="C2853">
        <v>314647819</v>
      </c>
      <c r="D2853" t="s">
        <v>121</v>
      </c>
      <c r="E2853" t="s">
        <v>5738</v>
      </c>
      <c r="F2853" t="s">
        <v>148</v>
      </c>
      <c r="G2853">
        <v>2</v>
      </c>
      <c r="H2853">
        <v>98</v>
      </c>
      <c r="I2853">
        <v>3147</v>
      </c>
      <c r="J2853">
        <v>31</v>
      </c>
      <c r="K2853" t="str">
        <f>VLOOKUP(J:J,[1]חוגים!A:B,2,0)</f>
        <v>מדעי התנהגות תואר ראשון</v>
      </c>
      <c r="L2853">
        <v>0</v>
      </c>
      <c r="M2853">
        <v>3</v>
      </c>
      <c r="N2853">
        <v>10</v>
      </c>
      <c r="O2853">
        <v>10</v>
      </c>
      <c r="P2853">
        <v>21</v>
      </c>
      <c r="Q2853">
        <v>2</v>
      </c>
      <c r="R2853">
        <v>0</v>
      </c>
      <c r="S2853">
        <v>92</v>
      </c>
      <c r="T2853">
        <v>20</v>
      </c>
      <c r="U2853">
        <v>5000</v>
      </c>
      <c r="V2853">
        <v>0</v>
      </c>
      <c r="W2853" t="s">
        <v>5739</v>
      </c>
      <c r="X2853">
        <v>0</v>
      </c>
      <c r="Y2853">
        <v>0</v>
      </c>
    </row>
    <row r="2854" spans="1:25" x14ac:dyDescent="0.2">
      <c r="A2854">
        <v>9</v>
      </c>
      <c r="B2854">
        <v>1</v>
      </c>
      <c r="C2854">
        <v>314650276</v>
      </c>
      <c r="D2854" t="s">
        <v>121</v>
      </c>
      <c r="E2854" t="s">
        <v>2877</v>
      </c>
      <c r="F2854" t="s">
        <v>1032</v>
      </c>
      <c r="G2854">
        <v>2</v>
      </c>
      <c r="H2854">
        <v>0</v>
      </c>
      <c r="I2854">
        <v>3147</v>
      </c>
      <c r="J2854">
        <v>31</v>
      </c>
      <c r="K2854" t="str">
        <f>VLOOKUP(J:J,[1]חוגים!A:B,2,0)</f>
        <v>מדעי התנהגות תואר ראשון</v>
      </c>
      <c r="L2854">
        <v>0</v>
      </c>
      <c r="M2854">
        <v>2</v>
      </c>
      <c r="N2854">
        <v>10</v>
      </c>
      <c r="O2854">
        <v>20</v>
      </c>
      <c r="P2854">
        <v>23</v>
      </c>
      <c r="Q2854">
        <v>1</v>
      </c>
      <c r="R2854">
        <v>0</v>
      </c>
      <c r="S2854">
        <v>38</v>
      </c>
      <c r="T2854">
        <v>40</v>
      </c>
      <c r="U2854">
        <v>5000</v>
      </c>
      <c r="V2854">
        <v>0</v>
      </c>
      <c r="W2854" t="s">
        <v>5740</v>
      </c>
      <c r="X2854">
        <v>0</v>
      </c>
      <c r="Y2854">
        <v>0</v>
      </c>
    </row>
    <row r="2855" spans="1:25" x14ac:dyDescent="0.2">
      <c r="A2855">
        <v>9</v>
      </c>
      <c r="B2855">
        <v>1</v>
      </c>
      <c r="C2855">
        <v>314651324</v>
      </c>
      <c r="D2855" t="str">
        <f>VLOOKUP(C:C,[1]חדשים!B:C,2,0)</f>
        <v>חדש סמ 1</v>
      </c>
      <c r="E2855" t="s">
        <v>5741</v>
      </c>
      <c r="F2855" t="s">
        <v>1655</v>
      </c>
      <c r="G2855">
        <v>2</v>
      </c>
      <c r="H2855">
        <v>0</v>
      </c>
      <c r="I2855">
        <v>1155</v>
      </c>
      <c r="J2855">
        <v>11</v>
      </c>
      <c r="K2855" t="str">
        <f>VLOOKUP(J:J,[1]חוגים!A:B,2,0)</f>
        <v>מדעי המחשב תואר ראשון</v>
      </c>
      <c r="L2855">
        <v>0</v>
      </c>
      <c r="M2855">
        <v>1</v>
      </c>
      <c r="N2855">
        <v>10</v>
      </c>
      <c r="O2855">
        <v>10</v>
      </c>
      <c r="P2855">
        <v>24</v>
      </c>
      <c r="Q2855">
        <v>1</v>
      </c>
      <c r="R2855">
        <v>0</v>
      </c>
      <c r="S2855">
        <v>0</v>
      </c>
      <c r="T2855">
        <v>19</v>
      </c>
      <c r="U2855">
        <v>5000</v>
      </c>
      <c r="V2855">
        <v>0</v>
      </c>
      <c r="W2855" t="s">
        <v>5742</v>
      </c>
      <c r="X2855">
        <v>0</v>
      </c>
      <c r="Y2855">
        <v>0</v>
      </c>
    </row>
    <row r="2856" spans="1:25" x14ac:dyDescent="0.2">
      <c r="A2856">
        <v>9</v>
      </c>
      <c r="B2856">
        <v>1</v>
      </c>
      <c r="C2856">
        <v>314651381</v>
      </c>
      <c r="D2856" t="s">
        <v>121</v>
      </c>
      <c r="E2856" t="s">
        <v>5743</v>
      </c>
      <c r="F2856" t="s">
        <v>95</v>
      </c>
      <c r="G2856">
        <v>2</v>
      </c>
      <c r="H2856">
        <v>0</v>
      </c>
      <c r="I2856">
        <v>2774</v>
      </c>
      <c r="J2856">
        <v>27</v>
      </c>
      <c r="K2856" t="str">
        <f>VLOOKUP(J:J,[1]חוגים!A:B,2,0)</f>
        <v>מערכות מידע תואר ראשון</v>
      </c>
      <c r="L2856">
        <v>0</v>
      </c>
      <c r="M2856">
        <v>2</v>
      </c>
      <c r="N2856">
        <v>10</v>
      </c>
      <c r="O2856">
        <v>24</v>
      </c>
      <c r="P2856">
        <v>23</v>
      </c>
      <c r="Q2856">
        <v>2</v>
      </c>
      <c r="R2856">
        <v>0</v>
      </c>
      <c r="S2856">
        <v>41</v>
      </c>
      <c r="T2856">
        <v>47</v>
      </c>
      <c r="U2856">
        <v>5000</v>
      </c>
      <c r="V2856">
        <v>0</v>
      </c>
      <c r="W2856" t="s">
        <v>5744</v>
      </c>
      <c r="X2856">
        <v>0</v>
      </c>
      <c r="Y2856">
        <v>0</v>
      </c>
    </row>
    <row r="2857" spans="1:25" x14ac:dyDescent="0.2">
      <c r="A2857">
        <v>9</v>
      </c>
      <c r="B2857">
        <v>1</v>
      </c>
      <c r="C2857">
        <v>314652215</v>
      </c>
      <c r="D2857" t="s">
        <v>121</v>
      </c>
      <c r="E2857" t="s">
        <v>5745</v>
      </c>
      <c r="F2857" t="s">
        <v>1073</v>
      </c>
      <c r="G2857">
        <v>2</v>
      </c>
      <c r="H2857">
        <v>0</v>
      </c>
      <c r="I2857">
        <v>6103</v>
      </c>
      <c r="J2857">
        <v>61</v>
      </c>
      <c r="K2857" t="str">
        <f>VLOOKUP(J:J,[1]חוגים!A:B,2,0)</f>
        <v>מדעי הסיעוד תואר ראשון</v>
      </c>
      <c r="L2857">
        <v>0</v>
      </c>
      <c r="M2857">
        <v>4</v>
      </c>
      <c r="N2857">
        <v>10</v>
      </c>
      <c r="O2857">
        <v>10</v>
      </c>
      <c r="P2857">
        <v>21</v>
      </c>
      <c r="Q2857">
        <v>1</v>
      </c>
      <c r="R2857">
        <v>0</v>
      </c>
      <c r="S2857">
        <v>140</v>
      </c>
      <c r="T2857">
        <v>20</v>
      </c>
      <c r="U2857">
        <v>5000</v>
      </c>
      <c r="V2857">
        <v>0</v>
      </c>
      <c r="W2857" t="s">
        <v>5746</v>
      </c>
      <c r="X2857">
        <v>0</v>
      </c>
      <c r="Y2857">
        <v>0</v>
      </c>
    </row>
    <row r="2858" spans="1:25" x14ac:dyDescent="0.2">
      <c r="A2858">
        <v>9</v>
      </c>
      <c r="B2858">
        <v>1</v>
      </c>
      <c r="C2858">
        <v>314652439</v>
      </c>
      <c r="D2858" t="s">
        <v>121</v>
      </c>
      <c r="E2858" t="s">
        <v>5220</v>
      </c>
      <c r="F2858" t="s">
        <v>638</v>
      </c>
      <c r="G2858">
        <v>2</v>
      </c>
      <c r="H2858">
        <v>0</v>
      </c>
      <c r="I2858">
        <v>1155</v>
      </c>
      <c r="J2858">
        <v>11</v>
      </c>
      <c r="K2858" t="str">
        <f>VLOOKUP(J:J,[1]חוגים!A:B,2,0)</f>
        <v>מדעי המחשב תואר ראשון</v>
      </c>
      <c r="L2858">
        <v>0</v>
      </c>
      <c r="M2858">
        <v>2</v>
      </c>
      <c r="N2858">
        <v>10</v>
      </c>
      <c r="O2858">
        <v>19</v>
      </c>
      <c r="P2858">
        <v>23</v>
      </c>
      <c r="Q2858">
        <v>2</v>
      </c>
      <c r="R2858">
        <v>0</v>
      </c>
      <c r="S2858">
        <v>41</v>
      </c>
      <c r="T2858">
        <v>37</v>
      </c>
      <c r="U2858">
        <v>5000</v>
      </c>
      <c r="V2858">
        <v>0</v>
      </c>
      <c r="W2858" t="s">
        <v>5747</v>
      </c>
      <c r="X2858">
        <v>0</v>
      </c>
      <c r="Y2858">
        <v>0</v>
      </c>
    </row>
    <row r="2859" spans="1:25" x14ac:dyDescent="0.2">
      <c r="A2859">
        <v>9</v>
      </c>
      <c r="B2859">
        <v>1</v>
      </c>
      <c r="C2859">
        <v>314654484</v>
      </c>
      <c r="D2859" t="str">
        <f>VLOOKUP(C:C,[1]חדשים!B:C,2,0)</f>
        <v>חדש סמ 1</v>
      </c>
      <c r="E2859" t="s">
        <v>5748</v>
      </c>
      <c r="F2859" t="s">
        <v>940</v>
      </c>
      <c r="G2859">
        <v>1</v>
      </c>
      <c r="H2859">
        <v>0</v>
      </c>
      <c r="I2859">
        <v>1155</v>
      </c>
      <c r="J2859">
        <v>11</v>
      </c>
      <c r="K2859" t="str">
        <f>VLOOKUP(J:J,[1]חוגים!A:B,2,0)</f>
        <v>מדעי המחשב תואר ראשון</v>
      </c>
      <c r="L2859">
        <v>0</v>
      </c>
      <c r="M2859">
        <v>1</v>
      </c>
      <c r="N2859">
        <v>10</v>
      </c>
      <c r="O2859">
        <v>19</v>
      </c>
      <c r="P2859">
        <v>24</v>
      </c>
      <c r="Q2859">
        <v>1</v>
      </c>
      <c r="R2859">
        <v>0</v>
      </c>
      <c r="S2859">
        <v>0</v>
      </c>
      <c r="T2859">
        <v>37</v>
      </c>
      <c r="U2859">
        <v>5000</v>
      </c>
      <c r="V2859">
        <v>0</v>
      </c>
      <c r="W2859" t="s">
        <v>5749</v>
      </c>
      <c r="X2859">
        <v>0</v>
      </c>
      <c r="Y2859">
        <v>0</v>
      </c>
    </row>
    <row r="2860" spans="1:25" x14ac:dyDescent="0.2">
      <c r="A2860">
        <v>9</v>
      </c>
      <c r="B2860">
        <v>1</v>
      </c>
      <c r="C2860">
        <v>314666454</v>
      </c>
      <c r="D2860" t="s">
        <v>121</v>
      </c>
      <c r="E2860" t="s">
        <v>170</v>
      </c>
      <c r="F2860" t="s">
        <v>1682</v>
      </c>
      <c r="G2860">
        <v>1</v>
      </c>
      <c r="H2860">
        <v>99</v>
      </c>
      <c r="I2860">
        <v>1155</v>
      </c>
      <c r="J2860">
        <v>11</v>
      </c>
      <c r="K2860" t="str">
        <f>VLOOKUP(J:J,[1]חוגים!A:B,2,0)</f>
        <v>מדעי המחשב תואר ראשון</v>
      </c>
      <c r="L2860">
        <v>0</v>
      </c>
      <c r="M2860">
        <v>3</v>
      </c>
      <c r="N2860">
        <v>10</v>
      </c>
      <c r="O2860">
        <v>21</v>
      </c>
      <c r="P2860">
        <v>22</v>
      </c>
      <c r="Q2860">
        <v>1</v>
      </c>
      <c r="R2860">
        <v>0</v>
      </c>
      <c r="S2860">
        <v>80</v>
      </c>
      <c r="T2860">
        <v>41</v>
      </c>
      <c r="U2860">
        <v>5000</v>
      </c>
      <c r="V2860">
        <v>0</v>
      </c>
      <c r="W2860" t="s">
        <v>5750</v>
      </c>
      <c r="X2860">
        <v>0</v>
      </c>
      <c r="Y2860">
        <v>0</v>
      </c>
    </row>
    <row r="2861" spans="1:25" x14ac:dyDescent="0.2">
      <c r="A2861">
        <v>9</v>
      </c>
      <c r="B2861">
        <v>1</v>
      </c>
      <c r="C2861">
        <v>314667858</v>
      </c>
      <c r="D2861" t="s">
        <v>121</v>
      </c>
      <c r="E2861" t="s">
        <v>531</v>
      </c>
      <c r="F2861" t="s">
        <v>5751</v>
      </c>
      <c r="G2861">
        <v>2</v>
      </c>
      <c r="H2861">
        <v>99</v>
      </c>
      <c r="I2861">
        <v>1155</v>
      </c>
      <c r="J2861">
        <v>11</v>
      </c>
      <c r="K2861" t="str">
        <f>VLOOKUP(J:J,[1]חוגים!A:B,2,0)</f>
        <v>מדעי המחשב תואר ראשון</v>
      </c>
      <c r="L2861">
        <v>0</v>
      </c>
      <c r="M2861">
        <v>3</v>
      </c>
      <c r="N2861">
        <v>10</v>
      </c>
      <c r="O2861">
        <v>8</v>
      </c>
      <c r="P2861">
        <v>21</v>
      </c>
      <c r="Q2861">
        <v>1</v>
      </c>
      <c r="R2861">
        <v>0</v>
      </c>
      <c r="S2861">
        <v>110</v>
      </c>
      <c r="T2861">
        <v>15</v>
      </c>
      <c r="U2861">
        <v>5000</v>
      </c>
      <c r="V2861">
        <v>0</v>
      </c>
      <c r="W2861" t="s">
        <v>5752</v>
      </c>
      <c r="X2861">
        <v>0</v>
      </c>
      <c r="Y2861">
        <v>0</v>
      </c>
    </row>
    <row r="2862" spans="1:25" x14ac:dyDescent="0.2">
      <c r="A2862">
        <v>9</v>
      </c>
      <c r="B2862">
        <v>1</v>
      </c>
      <c r="C2862">
        <v>314668625</v>
      </c>
      <c r="D2862" t="s">
        <v>121</v>
      </c>
      <c r="E2862" t="s">
        <v>109</v>
      </c>
      <c r="F2862" t="s">
        <v>127</v>
      </c>
      <c r="G2862">
        <v>2</v>
      </c>
      <c r="H2862">
        <v>99</v>
      </c>
      <c r="I2862">
        <v>3149</v>
      </c>
      <c r="J2862">
        <v>31</v>
      </c>
      <c r="K2862" t="str">
        <f>VLOOKUP(J:J,[1]חוגים!A:B,2,0)</f>
        <v>מדעי התנהגות תואר ראשון</v>
      </c>
      <c r="L2862">
        <v>0</v>
      </c>
      <c r="M2862">
        <v>2</v>
      </c>
      <c r="N2862">
        <v>10</v>
      </c>
      <c r="O2862">
        <v>22</v>
      </c>
      <c r="P2862">
        <v>23</v>
      </c>
      <c r="Q2862">
        <v>2</v>
      </c>
      <c r="R2862">
        <v>0</v>
      </c>
      <c r="S2862">
        <v>40</v>
      </c>
      <c r="T2862">
        <v>44</v>
      </c>
      <c r="U2862">
        <v>5000</v>
      </c>
      <c r="V2862">
        <v>0</v>
      </c>
      <c r="W2862" t="s">
        <v>5753</v>
      </c>
      <c r="X2862">
        <v>0</v>
      </c>
      <c r="Y2862">
        <v>0</v>
      </c>
    </row>
    <row r="2863" spans="1:25" x14ac:dyDescent="0.2">
      <c r="A2863">
        <v>9</v>
      </c>
      <c r="B2863">
        <v>1</v>
      </c>
      <c r="C2863">
        <v>314669094</v>
      </c>
      <c r="D2863" t="str">
        <f>VLOOKUP(C:C,[1]חדשים!B:C,2,0)</f>
        <v>חדש סמ 1</v>
      </c>
      <c r="E2863" t="s">
        <v>3475</v>
      </c>
      <c r="F2863" t="s">
        <v>32</v>
      </c>
      <c r="G2863">
        <v>1</v>
      </c>
      <c r="H2863">
        <v>99</v>
      </c>
      <c r="I2863">
        <v>2202</v>
      </c>
      <c r="J2863">
        <v>22</v>
      </c>
      <c r="K2863" t="str">
        <f>VLOOKUP(J:J,[1]חוגים!A:B,2,0)</f>
        <v>מנהל עסקים תואר שני</v>
      </c>
      <c r="L2863">
        <v>0</v>
      </c>
      <c r="M2863">
        <v>1</v>
      </c>
      <c r="N2863">
        <v>20</v>
      </c>
      <c r="O2863">
        <v>11</v>
      </c>
      <c r="P2863">
        <v>24</v>
      </c>
      <c r="Q2863">
        <v>1</v>
      </c>
      <c r="R2863">
        <v>0</v>
      </c>
      <c r="S2863">
        <v>0</v>
      </c>
      <c r="T2863">
        <v>22</v>
      </c>
      <c r="U2863">
        <v>5000</v>
      </c>
      <c r="V2863">
        <v>0</v>
      </c>
      <c r="W2863" t="s">
        <v>5754</v>
      </c>
      <c r="X2863">
        <v>0</v>
      </c>
      <c r="Y2863">
        <v>0</v>
      </c>
    </row>
    <row r="2864" spans="1:25" x14ac:dyDescent="0.2">
      <c r="A2864">
        <v>9</v>
      </c>
      <c r="B2864">
        <v>1</v>
      </c>
      <c r="C2864">
        <v>314675109</v>
      </c>
      <c r="D2864" t="s">
        <v>121</v>
      </c>
      <c r="E2864" t="s">
        <v>5755</v>
      </c>
      <c r="F2864" t="s">
        <v>5756</v>
      </c>
      <c r="G2864">
        <v>1</v>
      </c>
      <c r="H2864">
        <v>95</v>
      </c>
      <c r="I2864">
        <v>6600</v>
      </c>
      <c r="J2864">
        <v>66</v>
      </c>
      <c r="K2864" t="str">
        <f>VLOOKUP(J:J,[1]חוגים!A:B,2,0)</f>
        <v>סיעוד מבחר</v>
      </c>
      <c r="L2864">
        <v>0</v>
      </c>
      <c r="M2864">
        <v>2</v>
      </c>
      <c r="N2864">
        <v>10</v>
      </c>
      <c r="O2864">
        <v>26</v>
      </c>
      <c r="P2864">
        <v>23</v>
      </c>
      <c r="Q2864">
        <v>1</v>
      </c>
      <c r="R2864">
        <v>0</v>
      </c>
      <c r="S2864">
        <v>44</v>
      </c>
      <c r="T2864">
        <v>51</v>
      </c>
      <c r="U2864">
        <v>5000</v>
      </c>
      <c r="V2864">
        <v>0</v>
      </c>
      <c r="W2864" t="s">
        <v>5757</v>
      </c>
      <c r="X2864">
        <v>0</v>
      </c>
      <c r="Y2864">
        <v>0</v>
      </c>
    </row>
    <row r="2865" spans="1:25" x14ac:dyDescent="0.2">
      <c r="A2865">
        <v>9</v>
      </c>
      <c r="B2865">
        <v>1</v>
      </c>
      <c r="C2865">
        <v>314677840</v>
      </c>
      <c r="D2865" t="s">
        <v>121</v>
      </c>
      <c r="E2865" t="s">
        <v>5758</v>
      </c>
      <c r="F2865" t="s">
        <v>104</v>
      </c>
      <c r="G2865">
        <v>2</v>
      </c>
      <c r="H2865">
        <v>95</v>
      </c>
      <c r="I2865">
        <v>2775</v>
      </c>
      <c r="J2865">
        <v>27</v>
      </c>
      <c r="K2865" t="str">
        <f>VLOOKUP(J:J,[1]חוגים!A:B,2,0)</f>
        <v>מערכות מידע תואר ראשון</v>
      </c>
      <c r="L2865">
        <v>0</v>
      </c>
      <c r="M2865">
        <v>1</v>
      </c>
      <c r="N2865">
        <v>10</v>
      </c>
      <c r="O2865">
        <v>19</v>
      </c>
      <c r="P2865">
        <v>23</v>
      </c>
      <c r="Q2865">
        <v>1</v>
      </c>
      <c r="R2865">
        <v>0</v>
      </c>
      <c r="S2865">
        <v>31</v>
      </c>
      <c r="T2865">
        <v>38</v>
      </c>
      <c r="U2865">
        <v>5000</v>
      </c>
      <c r="V2865">
        <v>0</v>
      </c>
      <c r="W2865" t="s">
        <v>5759</v>
      </c>
      <c r="X2865">
        <v>0</v>
      </c>
      <c r="Y2865">
        <v>0</v>
      </c>
    </row>
    <row r="2866" spans="1:25" x14ac:dyDescent="0.2">
      <c r="A2866">
        <v>9</v>
      </c>
      <c r="B2866">
        <v>1</v>
      </c>
      <c r="C2866">
        <v>314684226</v>
      </c>
      <c r="D2866" t="str">
        <f>VLOOKUP(C:C,[1]חדשים!B:C,2,0)</f>
        <v>חדש סמ 1</v>
      </c>
      <c r="E2866" t="s">
        <v>109</v>
      </c>
      <c r="F2866" t="s">
        <v>44</v>
      </c>
      <c r="G2866">
        <v>2</v>
      </c>
      <c r="H2866">
        <v>99</v>
      </c>
      <c r="I2866">
        <v>2767</v>
      </c>
      <c r="J2866">
        <v>27</v>
      </c>
      <c r="K2866" t="str">
        <f>VLOOKUP(J:J,[1]חוגים!A:B,2,0)</f>
        <v>מערכות מידע תואר ראשון</v>
      </c>
      <c r="L2866">
        <v>0</v>
      </c>
      <c r="M2866">
        <v>1</v>
      </c>
      <c r="N2866">
        <v>10</v>
      </c>
      <c r="O2866">
        <v>19</v>
      </c>
      <c r="P2866">
        <v>24</v>
      </c>
      <c r="Q2866">
        <v>1</v>
      </c>
      <c r="R2866">
        <v>0</v>
      </c>
      <c r="S2866">
        <v>0</v>
      </c>
      <c r="T2866">
        <v>38</v>
      </c>
      <c r="U2866">
        <v>5000</v>
      </c>
      <c r="V2866">
        <v>0</v>
      </c>
      <c r="W2866" t="s">
        <v>5760</v>
      </c>
      <c r="X2866">
        <v>0</v>
      </c>
      <c r="Y2866">
        <v>0</v>
      </c>
    </row>
    <row r="2867" spans="1:25" x14ac:dyDescent="0.2">
      <c r="A2867">
        <v>9</v>
      </c>
      <c r="B2867">
        <v>1</v>
      </c>
      <c r="C2867">
        <v>314689241</v>
      </c>
      <c r="D2867" t="s">
        <v>121</v>
      </c>
      <c r="E2867" t="s">
        <v>5761</v>
      </c>
      <c r="F2867" t="s">
        <v>421</v>
      </c>
      <c r="G2867">
        <v>1</v>
      </c>
      <c r="H2867">
        <v>0</v>
      </c>
      <c r="I2867">
        <v>2767</v>
      </c>
      <c r="J2867">
        <v>27</v>
      </c>
      <c r="K2867" t="str">
        <f>VLOOKUP(J:J,[1]חוגים!A:B,2,0)</f>
        <v>מערכות מידע תואר ראשון</v>
      </c>
      <c r="L2867">
        <v>0</v>
      </c>
      <c r="M2867">
        <v>2</v>
      </c>
      <c r="N2867">
        <v>10</v>
      </c>
      <c r="O2867">
        <v>28</v>
      </c>
      <c r="P2867">
        <v>23</v>
      </c>
      <c r="Q2867">
        <v>1</v>
      </c>
      <c r="R2867">
        <v>0</v>
      </c>
      <c r="S2867">
        <v>35</v>
      </c>
      <c r="T2867">
        <v>56</v>
      </c>
      <c r="U2867">
        <v>5000</v>
      </c>
      <c r="V2867">
        <v>0</v>
      </c>
      <c r="W2867" t="s">
        <v>5762</v>
      </c>
      <c r="X2867">
        <v>0</v>
      </c>
      <c r="Y2867">
        <v>0</v>
      </c>
    </row>
    <row r="2868" spans="1:25" x14ac:dyDescent="0.2">
      <c r="A2868">
        <v>9</v>
      </c>
      <c r="B2868">
        <v>1</v>
      </c>
      <c r="C2868">
        <v>314705153</v>
      </c>
      <c r="D2868" t="s">
        <v>121</v>
      </c>
      <c r="E2868" t="s">
        <v>224</v>
      </c>
      <c r="F2868" t="s">
        <v>44</v>
      </c>
      <c r="G2868">
        <v>2</v>
      </c>
      <c r="H2868">
        <v>99</v>
      </c>
      <c r="I2868">
        <v>1155</v>
      </c>
      <c r="J2868">
        <v>11</v>
      </c>
      <c r="K2868" t="str">
        <f>VLOOKUP(J:J,[1]חוגים!A:B,2,0)</f>
        <v>מדעי המחשב תואר ראשון</v>
      </c>
      <c r="L2868">
        <v>0</v>
      </c>
      <c r="M2868">
        <v>3</v>
      </c>
      <c r="N2868">
        <v>10</v>
      </c>
      <c r="O2868">
        <v>23</v>
      </c>
      <c r="P2868">
        <v>22</v>
      </c>
      <c r="Q2868">
        <v>2</v>
      </c>
      <c r="R2868">
        <v>0</v>
      </c>
      <c r="S2868">
        <v>78</v>
      </c>
      <c r="T2868">
        <v>46</v>
      </c>
      <c r="U2868">
        <v>5000</v>
      </c>
      <c r="V2868">
        <v>0</v>
      </c>
      <c r="W2868" t="s">
        <v>5763</v>
      </c>
      <c r="X2868">
        <v>0</v>
      </c>
      <c r="Y2868">
        <v>0</v>
      </c>
    </row>
    <row r="2869" spans="1:25" x14ac:dyDescent="0.2">
      <c r="A2869">
        <v>9</v>
      </c>
      <c r="B2869">
        <v>1</v>
      </c>
      <c r="C2869">
        <v>314705872</v>
      </c>
      <c r="D2869" t="str">
        <f>VLOOKUP(C:C,[1]חדשים!B:C,2,0)</f>
        <v>חדש סמ 1</v>
      </c>
      <c r="E2869" t="s">
        <v>1964</v>
      </c>
      <c r="F2869" t="s">
        <v>165</v>
      </c>
      <c r="G2869">
        <v>2</v>
      </c>
      <c r="H2869">
        <v>99</v>
      </c>
      <c r="I2869">
        <v>2166</v>
      </c>
      <c r="J2869">
        <v>21</v>
      </c>
      <c r="K2869" t="str">
        <f>VLOOKUP(J:J,[1]חוגים!A:B,2,0)</f>
        <v>כלכלה וניהול תואר ראשון</v>
      </c>
      <c r="L2869">
        <v>0</v>
      </c>
      <c r="M2869">
        <v>1</v>
      </c>
      <c r="N2869">
        <v>10</v>
      </c>
      <c r="O2869">
        <v>22</v>
      </c>
      <c r="P2869">
        <v>24</v>
      </c>
      <c r="Q2869">
        <v>1</v>
      </c>
      <c r="R2869">
        <v>0</v>
      </c>
      <c r="S2869">
        <v>0</v>
      </c>
      <c r="T2869">
        <v>43</v>
      </c>
      <c r="U2869">
        <v>5000</v>
      </c>
      <c r="V2869">
        <v>0</v>
      </c>
      <c r="W2869" t="s">
        <v>5764</v>
      </c>
      <c r="X2869">
        <v>0</v>
      </c>
      <c r="Y2869">
        <v>0</v>
      </c>
    </row>
    <row r="2870" spans="1:25" x14ac:dyDescent="0.2">
      <c r="A2870">
        <v>9</v>
      </c>
      <c r="B2870">
        <v>1</v>
      </c>
      <c r="C2870">
        <v>314707423</v>
      </c>
      <c r="D2870" t="str">
        <f>VLOOKUP(C:C,[1]חדשים!B:C,2,0)</f>
        <v>חדש סמ 1</v>
      </c>
      <c r="E2870" t="s">
        <v>5765</v>
      </c>
      <c r="F2870" t="s">
        <v>133</v>
      </c>
      <c r="G2870">
        <v>2</v>
      </c>
      <c r="H2870">
        <v>99</v>
      </c>
      <c r="I2870">
        <v>3151</v>
      </c>
      <c r="J2870">
        <v>31</v>
      </c>
      <c r="K2870" t="str">
        <f>VLOOKUP(J:J,[1]חוגים!A:B,2,0)</f>
        <v>מדעי התנהגות תואר ראשון</v>
      </c>
      <c r="L2870">
        <v>0</v>
      </c>
      <c r="M2870">
        <v>1</v>
      </c>
      <c r="N2870">
        <v>10</v>
      </c>
      <c r="O2870">
        <v>18</v>
      </c>
      <c r="P2870">
        <v>24</v>
      </c>
      <c r="Q2870">
        <v>2</v>
      </c>
      <c r="R2870">
        <v>0</v>
      </c>
      <c r="S2870">
        <v>0</v>
      </c>
      <c r="T2870">
        <v>36</v>
      </c>
      <c r="U2870">
        <v>5000</v>
      </c>
      <c r="V2870">
        <v>0</v>
      </c>
      <c r="W2870" t="s">
        <v>5766</v>
      </c>
      <c r="X2870">
        <v>0</v>
      </c>
      <c r="Y2870">
        <v>0</v>
      </c>
    </row>
    <row r="2871" spans="1:25" x14ac:dyDescent="0.2">
      <c r="A2871">
        <v>9</v>
      </c>
      <c r="B2871">
        <v>1</v>
      </c>
      <c r="C2871">
        <v>314708629</v>
      </c>
      <c r="D2871" t="s">
        <v>121</v>
      </c>
      <c r="E2871" t="s">
        <v>4536</v>
      </c>
      <c r="F2871" t="s">
        <v>5767</v>
      </c>
      <c r="G2871">
        <v>2</v>
      </c>
      <c r="H2871">
        <v>99</v>
      </c>
      <c r="I2871">
        <v>6701</v>
      </c>
      <c r="J2871">
        <v>67</v>
      </c>
      <c r="K2871" t="str">
        <f>VLOOKUP(J:J,[1]חוגים!A:B,2,0)</f>
        <v>סיעוד הסבות</v>
      </c>
      <c r="L2871">
        <v>0</v>
      </c>
      <c r="M2871">
        <v>1</v>
      </c>
      <c r="N2871">
        <v>10</v>
      </c>
      <c r="O2871">
        <v>8</v>
      </c>
      <c r="P2871">
        <v>23</v>
      </c>
      <c r="Q2871">
        <v>1</v>
      </c>
      <c r="R2871">
        <v>0</v>
      </c>
      <c r="S2871">
        <v>39</v>
      </c>
      <c r="T2871">
        <v>16</v>
      </c>
      <c r="U2871">
        <v>5000</v>
      </c>
      <c r="V2871">
        <v>0</v>
      </c>
      <c r="W2871" t="s">
        <v>5768</v>
      </c>
      <c r="X2871">
        <v>0</v>
      </c>
      <c r="Y2871">
        <v>0</v>
      </c>
    </row>
    <row r="2872" spans="1:25" x14ac:dyDescent="0.2">
      <c r="A2872">
        <v>9</v>
      </c>
      <c r="B2872">
        <v>1</v>
      </c>
      <c r="C2872">
        <v>314710492</v>
      </c>
      <c r="D2872" t="s">
        <v>121</v>
      </c>
      <c r="E2872" t="s">
        <v>499</v>
      </c>
      <c r="F2872" t="s">
        <v>1232</v>
      </c>
      <c r="G2872">
        <v>2</v>
      </c>
      <c r="H2872">
        <v>99</v>
      </c>
      <c r="I2872">
        <v>3152</v>
      </c>
      <c r="J2872">
        <v>31</v>
      </c>
      <c r="K2872" t="str">
        <f>VLOOKUP(J:J,[1]חוגים!A:B,2,0)</f>
        <v>מדעי התנהגות תואר ראשון</v>
      </c>
      <c r="L2872">
        <v>0</v>
      </c>
      <c r="M2872">
        <v>3</v>
      </c>
      <c r="N2872">
        <v>10</v>
      </c>
      <c r="O2872">
        <v>21</v>
      </c>
      <c r="P2872">
        <v>23</v>
      </c>
      <c r="Q2872">
        <v>2</v>
      </c>
      <c r="R2872">
        <v>0</v>
      </c>
      <c r="S2872">
        <v>40</v>
      </c>
      <c r="T2872">
        <v>42</v>
      </c>
      <c r="U2872">
        <v>5000</v>
      </c>
      <c r="V2872">
        <v>0</v>
      </c>
      <c r="W2872" t="s">
        <v>5769</v>
      </c>
      <c r="X2872">
        <v>0</v>
      </c>
      <c r="Y2872">
        <v>0</v>
      </c>
    </row>
    <row r="2873" spans="1:25" x14ac:dyDescent="0.2">
      <c r="A2873">
        <v>9</v>
      </c>
      <c r="B2873">
        <v>1</v>
      </c>
      <c r="C2873">
        <v>314710831</v>
      </c>
      <c r="D2873" t="str">
        <f>VLOOKUP(C:C,[1]חדשים!B:C,2,0)</f>
        <v>חדש סמ 1</v>
      </c>
      <c r="E2873" t="s">
        <v>5770</v>
      </c>
      <c r="F2873" t="s">
        <v>62</v>
      </c>
      <c r="G2873">
        <v>2</v>
      </c>
      <c r="H2873">
        <v>99</v>
      </c>
      <c r="I2873">
        <v>3147</v>
      </c>
      <c r="J2873">
        <v>31</v>
      </c>
      <c r="K2873" t="str">
        <f>VLOOKUP(J:J,[1]חוגים!A:B,2,0)</f>
        <v>מדעי התנהגות תואר ראשון</v>
      </c>
      <c r="L2873">
        <v>0</v>
      </c>
      <c r="M2873">
        <v>1</v>
      </c>
      <c r="N2873">
        <v>10</v>
      </c>
      <c r="O2873">
        <v>15</v>
      </c>
      <c r="P2873">
        <v>24</v>
      </c>
      <c r="Q2873">
        <v>1</v>
      </c>
      <c r="R2873">
        <v>0</v>
      </c>
      <c r="S2873">
        <v>0</v>
      </c>
      <c r="T2873">
        <v>29</v>
      </c>
      <c r="U2873">
        <v>5000</v>
      </c>
      <c r="V2873">
        <v>0</v>
      </c>
      <c r="W2873" t="s">
        <v>5771</v>
      </c>
      <c r="X2873">
        <v>0</v>
      </c>
      <c r="Y2873">
        <v>0</v>
      </c>
    </row>
    <row r="2874" spans="1:25" x14ac:dyDescent="0.2">
      <c r="A2874">
        <v>9</v>
      </c>
      <c r="B2874">
        <v>1</v>
      </c>
      <c r="C2874">
        <v>314710922</v>
      </c>
      <c r="D2874" t="s">
        <v>121</v>
      </c>
      <c r="E2874" t="s">
        <v>650</v>
      </c>
      <c r="F2874" t="s">
        <v>981</v>
      </c>
      <c r="G2874">
        <v>1</v>
      </c>
      <c r="H2874">
        <v>99</v>
      </c>
      <c r="I2874">
        <v>1155</v>
      </c>
      <c r="J2874">
        <v>11</v>
      </c>
      <c r="K2874" t="str">
        <f>VLOOKUP(J:J,[1]חוגים!A:B,2,0)</f>
        <v>מדעי המחשב תואר ראשון</v>
      </c>
      <c r="L2874">
        <v>0</v>
      </c>
      <c r="M2874">
        <v>3</v>
      </c>
      <c r="N2874">
        <v>10</v>
      </c>
      <c r="O2874">
        <v>22</v>
      </c>
      <c r="P2874">
        <v>22</v>
      </c>
      <c r="Q2874">
        <v>1</v>
      </c>
      <c r="R2874">
        <v>0</v>
      </c>
      <c r="S2874">
        <v>80</v>
      </c>
      <c r="T2874">
        <v>44</v>
      </c>
      <c r="U2874">
        <v>5000</v>
      </c>
      <c r="V2874">
        <v>0</v>
      </c>
      <c r="W2874" t="s">
        <v>5772</v>
      </c>
      <c r="X2874">
        <v>0</v>
      </c>
      <c r="Y2874">
        <v>0</v>
      </c>
    </row>
    <row r="2875" spans="1:25" x14ac:dyDescent="0.2">
      <c r="A2875">
        <v>9</v>
      </c>
      <c r="B2875">
        <v>1</v>
      </c>
      <c r="C2875">
        <v>314711433</v>
      </c>
      <c r="D2875" t="str">
        <f>VLOOKUP(C:C,[1]חדשים!B:C,2,0)</f>
        <v>חדש סמ 1</v>
      </c>
      <c r="E2875" t="s">
        <v>2134</v>
      </c>
      <c r="F2875" t="s">
        <v>724</v>
      </c>
      <c r="G2875">
        <v>2</v>
      </c>
      <c r="H2875">
        <v>99</v>
      </c>
      <c r="I2875">
        <v>3147</v>
      </c>
      <c r="J2875">
        <v>31</v>
      </c>
      <c r="K2875" t="str">
        <f>VLOOKUP(J:J,[1]חוגים!A:B,2,0)</f>
        <v>מדעי התנהגות תואר ראשון</v>
      </c>
      <c r="L2875">
        <v>0</v>
      </c>
      <c r="M2875">
        <v>1</v>
      </c>
      <c r="N2875">
        <v>10</v>
      </c>
      <c r="O2875">
        <v>18</v>
      </c>
      <c r="P2875">
        <v>24</v>
      </c>
      <c r="Q2875">
        <v>2</v>
      </c>
      <c r="R2875">
        <v>0</v>
      </c>
      <c r="S2875">
        <v>0</v>
      </c>
      <c r="T2875">
        <v>36</v>
      </c>
      <c r="U2875">
        <v>5000</v>
      </c>
      <c r="V2875">
        <v>0</v>
      </c>
      <c r="W2875" t="s">
        <v>5773</v>
      </c>
      <c r="X2875">
        <v>0</v>
      </c>
      <c r="Y2875">
        <v>0</v>
      </c>
    </row>
    <row r="2876" spans="1:25" x14ac:dyDescent="0.2">
      <c r="A2876">
        <v>9</v>
      </c>
      <c r="B2876">
        <v>1</v>
      </c>
      <c r="C2876">
        <v>314711961</v>
      </c>
      <c r="D2876" t="str">
        <f>VLOOKUP(C:C,[1]חדשים!B:C,2,0)</f>
        <v>חדש סמ 1</v>
      </c>
      <c r="E2876" t="s">
        <v>5490</v>
      </c>
      <c r="F2876" t="s">
        <v>1351</v>
      </c>
      <c r="G2876">
        <v>2</v>
      </c>
      <c r="H2876">
        <v>99</v>
      </c>
      <c r="I2876">
        <v>3152</v>
      </c>
      <c r="J2876">
        <v>31</v>
      </c>
      <c r="K2876" t="str">
        <f>VLOOKUP(J:J,[1]חוגים!A:B,2,0)</f>
        <v>מדעי התנהגות תואר ראשון</v>
      </c>
      <c r="L2876">
        <v>0</v>
      </c>
      <c r="M2876">
        <v>1</v>
      </c>
      <c r="N2876">
        <v>10</v>
      </c>
      <c r="O2876">
        <v>17</v>
      </c>
      <c r="P2876">
        <v>24</v>
      </c>
      <c r="Q2876">
        <v>1</v>
      </c>
      <c r="R2876">
        <v>0</v>
      </c>
      <c r="S2876">
        <v>0</v>
      </c>
      <c r="T2876">
        <v>34</v>
      </c>
      <c r="U2876">
        <v>5000</v>
      </c>
      <c r="V2876">
        <v>0</v>
      </c>
      <c r="W2876" t="s">
        <v>5774</v>
      </c>
      <c r="X2876">
        <v>0</v>
      </c>
      <c r="Y2876">
        <v>0</v>
      </c>
    </row>
    <row r="2877" spans="1:25" x14ac:dyDescent="0.2">
      <c r="A2877">
        <v>9</v>
      </c>
      <c r="B2877">
        <v>1</v>
      </c>
      <c r="C2877">
        <v>314714080</v>
      </c>
      <c r="D2877" t="s">
        <v>121</v>
      </c>
      <c r="E2877" t="s">
        <v>5775</v>
      </c>
      <c r="F2877" t="s">
        <v>2134</v>
      </c>
      <c r="G2877">
        <v>1</v>
      </c>
      <c r="H2877">
        <v>99</v>
      </c>
      <c r="I2877">
        <v>1155</v>
      </c>
      <c r="J2877">
        <v>11</v>
      </c>
      <c r="K2877" t="str">
        <f>VLOOKUP(J:J,[1]חוגים!A:B,2,0)</f>
        <v>מדעי המחשב תואר ראשון</v>
      </c>
      <c r="L2877">
        <v>0</v>
      </c>
      <c r="M2877">
        <v>3</v>
      </c>
      <c r="N2877">
        <v>10</v>
      </c>
      <c r="O2877">
        <v>19</v>
      </c>
      <c r="P2877">
        <v>22</v>
      </c>
      <c r="Q2877">
        <v>1</v>
      </c>
      <c r="R2877">
        <v>0</v>
      </c>
      <c r="S2877">
        <v>66</v>
      </c>
      <c r="T2877">
        <v>38</v>
      </c>
      <c r="U2877">
        <v>5000</v>
      </c>
      <c r="V2877">
        <v>0</v>
      </c>
      <c r="W2877" t="s">
        <v>5776</v>
      </c>
      <c r="X2877">
        <v>0</v>
      </c>
      <c r="Y2877">
        <v>0</v>
      </c>
    </row>
    <row r="2878" spans="1:25" x14ac:dyDescent="0.2">
      <c r="A2878">
        <v>9</v>
      </c>
      <c r="B2878">
        <v>1</v>
      </c>
      <c r="C2878">
        <v>314714437</v>
      </c>
      <c r="D2878" t="str">
        <f>VLOOKUP(C:C,[1]חדשים!B:C,2,0)</f>
        <v>חדש סמ 1</v>
      </c>
      <c r="E2878" t="s">
        <v>5777</v>
      </c>
      <c r="F2878" t="s">
        <v>5484</v>
      </c>
      <c r="G2878">
        <v>1</v>
      </c>
      <c r="H2878">
        <v>99</v>
      </c>
      <c r="I2878">
        <v>2772</v>
      </c>
      <c r="J2878">
        <v>27</v>
      </c>
      <c r="K2878" t="str">
        <f>VLOOKUP(J:J,[1]חוגים!A:B,2,0)</f>
        <v>מערכות מידע תואר ראשון</v>
      </c>
      <c r="L2878">
        <v>0</v>
      </c>
      <c r="M2878">
        <v>1</v>
      </c>
      <c r="N2878">
        <v>10</v>
      </c>
      <c r="O2878">
        <v>23</v>
      </c>
      <c r="P2878">
        <v>24</v>
      </c>
      <c r="Q2878">
        <v>1</v>
      </c>
      <c r="R2878">
        <v>0</v>
      </c>
      <c r="S2878">
        <v>0</v>
      </c>
      <c r="T2878">
        <v>46</v>
      </c>
      <c r="U2878">
        <v>5000</v>
      </c>
      <c r="V2878">
        <v>0</v>
      </c>
      <c r="W2878" t="s">
        <v>5778</v>
      </c>
      <c r="X2878">
        <v>0</v>
      </c>
      <c r="Y2878">
        <v>0</v>
      </c>
    </row>
    <row r="2879" spans="1:25" x14ac:dyDescent="0.2">
      <c r="A2879">
        <v>9</v>
      </c>
      <c r="B2879">
        <v>1</v>
      </c>
      <c r="C2879">
        <v>314714486</v>
      </c>
      <c r="D2879" t="s">
        <v>121</v>
      </c>
      <c r="E2879" t="s">
        <v>3423</v>
      </c>
      <c r="F2879" t="s">
        <v>843</v>
      </c>
      <c r="G2879">
        <v>1</v>
      </c>
      <c r="H2879">
        <v>99</v>
      </c>
      <c r="I2879">
        <v>1155</v>
      </c>
      <c r="J2879">
        <v>11</v>
      </c>
      <c r="K2879" t="str">
        <f>VLOOKUP(J:J,[1]חוגים!A:B,2,0)</f>
        <v>מדעי המחשב תואר ראשון</v>
      </c>
      <c r="L2879">
        <v>0</v>
      </c>
      <c r="M2879">
        <v>3</v>
      </c>
      <c r="N2879">
        <v>10</v>
      </c>
      <c r="O2879">
        <v>19</v>
      </c>
      <c r="P2879">
        <v>22</v>
      </c>
      <c r="Q2879">
        <v>1</v>
      </c>
      <c r="R2879">
        <v>0</v>
      </c>
      <c r="S2879">
        <v>80</v>
      </c>
      <c r="T2879">
        <v>38</v>
      </c>
      <c r="U2879">
        <v>5000</v>
      </c>
      <c r="V2879">
        <v>0</v>
      </c>
      <c r="W2879" t="s">
        <v>5779</v>
      </c>
      <c r="X2879">
        <v>0</v>
      </c>
      <c r="Y2879">
        <v>0</v>
      </c>
    </row>
    <row r="2880" spans="1:25" x14ac:dyDescent="0.2">
      <c r="A2880">
        <v>9</v>
      </c>
      <c r="B2880">
        <v>1</v>
      </c>
      <c r="C2880">
        <v>314714551</v>
      </c>
      <c r="D2880" t="str">
        <f>VLOOKUP(C:C,[1]חדשים!B:C,2,0)</f>
        <v>חדש סמ 1</v>
      </c>
      <c r="E2880" t="s">
        <v>5780</v>
      </c>
      <c r="F2880" t="s">
        <v>1017</v>
      </c>
      <c r="G2880">
        <v>2</v>
      </c>
      <c r="H2880">
        <v>99</v>
      </c>
      <c r="I2880">
        <v>2767</v>
      </c>
      <c r="J2880">
        <v>27</v>
      </c>
      <c r="K2880" t="str">
        <f>VLOOKUP(J:J,[1]חוגים!A:B,2,0)</f>
        <v>מערכות מידע תואר ראשון</v>
      </c>
      <c r="L2880">
        <v>0</v>
      </c>
      <c r="M2880">
        <v>1</v>
      </c>
      <c r="N2880">
        <v>10</v>
      </c>
      <c r="O2880">
        <v>17</v>
      </c>
      <c r="P2880">
        <v>24</v>
      </c>
      <c r="Q2880">
        <v>2</v>
      </c>
      <c r="R2880">
        <v>0</v>
      </c>
      <c r="S2880">
        <v>0</v>
      </c>
      <c r="T2880">
        <v>34</v>
      </c>
      <c r="U2880">
        <v>5000</v>
      </c>
      <c r="V2880">
        <v>0</v>
      </c>
      <c r="W2880" t="s">
        <v>5781</v>
      </c>
      <c r="X2880">
        <v>0</v>
      </c>
      <c r="Y2880">
        <v>0</v>
      </c>
    </row>
    <row r="2881" spans="1:25" x14ac:dyDescent="0.2">
      <c r="A2881">
        <v>9</v>
      </c>
      <c r="B2881">
        <v>1</v>
      </c>
      <c r="C2881">
        <v>314714684</v>
      </c>
      <c r="D2881" t="str">
        <f>VLOOKUP(C:C,[1]חדשים!B:C,2,0)</f>
        <v>חדש סמ 1</v>
      </c>
      <c r="E2881" t="s">
        <v>3290</v>
      </c>
      <c r="F2881" t="s">
        <v>95</v>
      </c>
      <c r="G2881">
        <v>2</v>
      </c>
      <c r="H2881">
        <v>99</v>
      </c>
      <c r="I2881">
        <v>2774</v>
      </c>
      <c r="J2881">
        <v>27</v>
      </c>
      <c r="K2881" t="str">
        <f>VLOOKUP(J:J,[1]חוגים!A:B,2,0)</f>
        <v>מערכות מידע תואר ראשון</v>
      </c>
      <c r="L2881">
        <v>0</v>
      </c>
      <c r="M2881">
        <v>1</v>
      </c>
      <c r="N2881">
        <v>10</v>
      </c>
      <c r="O2881">
        <v>20</v>
      </c>
      <c r="P2881">
        <v>24</v>
      </c>
      <c r="Q2881">
        <v>1</v>
      </c>
      <c r="R2881">
        <v>0</v>
      </c>
      <c r="S2881">
        <v>0</v>
      </c>
      <c r="T2881">
        <v>40</v>
      </c>
      <c r="U2881">
        <v>5000</v>
      </c>
      <c r="V2881">
        <v>0</v>
      </c>
      <c r="W2881" t="s">
        <v>5782</v>
      </c>
      <c r="X2881">
        <v>0</v>
      </c>
      <c r="Y2881">
        <v>0</v>
      </c>
    </row>
    <row r="2882" spans="1:25" x14ac:dyDescent="0.2">
      <c r="A2882">
        <v>9</v>
      </c>
      <c r="B2882">
        <v>1</v>
      </c>
      <c r="C2882">
        <v>314714775</v>
      </c>
      <c r="D2882" t="str">
        <f>VLOOKUP(C:C,[1]חדשים!B:C,2,0)</f>
        <v>חדש סמ 1</v>
      </c>
      <c r="E2882" t="s">
        <v>5783</v>
      </c>
      <c r="F2882" t="s">
        <v>610</v>
      </c>
      <c r="G2882">
        <v>2</v>
      </c>
      <c r="H2882">
        <v>99</v>
      </c>
      <c r="I2882">
        <v>4300</v>
      </c>
      <c r="J2882">
        <v>43</v>
      </c>
      <c r="K2882" t="str">
        <f>VLOOKUP(J:J,[1]חוגים!A:B,2,0)</f>
        <v>פכ"ם</v>
      </c>
      <c r="L2882">
        <v>0</v>
      </c>
      <c r="M2882">
        <v>1</v>
      </c>
      <c r="N2882">
        <v>10</v>
      </c>
      <c r="O2882">
        <v>24</v>
      </c>
      <c r="P2882">
        <v>24</v>
      </c>
      <c r="Q2882">
        <v>1</v>
      </c>
      <c r="R2882">
        <v>0</v>
      </c>
      <c r="S2882">
        <v>0</v>
      </c>
      <c r="T2882">
        <v>48</v>
      </c>
      <c r="U2882">
        <v>5000</v>
      </c>
      <c r="V2882">
        <v>0</v>
      </c>
      <c r="W2882" t="s">
        <v>5784</v>
      </c>
      <c r="X2882">
        <v>0</v>
      </c>
      <c r="Y2882">
        <v>0</v>
      </c>
    </row>
    <row r="2883" spans="1:25" x14ac:dyDescent="0.2">
      <c r="A2883">
        <v>9</v>
      </c>
      <c r="B2883">
        <v>1</v>
      </c>
      <c r="C2883">
        <v>314717554</v>
      </c>
      <c r="D2883" t="s">
        <v>121</v>
      </c>
      <c r="E2883" t="s">
        <v>5785</v>
      </c>
      <c r="F2883" t="s">
        <v>5786</v>
      </c>
      <c r="G2883">
        <v>2</v>
      </c>
      <c r="H2883">
        <v>95</v>
      </c>
      <c r="I2883">
        <v>3284</v>
      </c>
      <c r="J2883">
        <v>32</v>
      </c>
      <c r="K2883" t="str">
        <f>VLOOKUP(J:J,[1]חוגים!A:B,2,0)</f>
        <v>פסיכולוגיה תואר שני</v>
      </c>
      <c r="L2883">
        <v>0</v>
      </c>
      <c r="M2883">
        <v>2</v>
      </c>
      <c r="N2883">
        <v>20</v>
      </c>
      <c r="O2883">
        <v>0</v>
      </c>
      <c r="P2883">
        <v>21</v>
      </c>
      <c r="Q2883">
        <v>1</v>
      </c>
      <c r="R2883">
        <v>0</v>
      </c>
      <c r="S2883">
        <v>52</v>
      </c>
      <c r="T2883">
        <v>0</v>
      </c>
      <c r="U2883">
        <v>5000</v>
      </c>
      <c r="V2883">
        <v>0</v>
      </c>
      <c r="W2883" t="s">
        <v>5787</v>
      </c>
      <c r="X2883">
        <v>0</v>
      </c>
      <c r="Y2883">
        <v>0</v>
      </c>
    </row>
    <row r="2884" spans="1:25" x14ac:dyDescent="0.2">
      <c r="A2884">
        <v>9</v>
      </c>
      <c r="B2884">
        <v>1</v>
      </c>
      <c r="C2884">
        <v>314721101</v>
      </c>
      <c r="D2884" t="s">
        <v>121</v>
      </c>
      <c r="E2884" t="s">
        <v>5788</v>
      </c>
      <c r="F2884" t="s">
        <v>5789</v>
      </c>
      <c r="G2884">
        <v>2</v>
      </c>
      <c r="H2884">
        <v>96</v>
      </c>
      <c r="I2884">
        <v>3287</v>
      </c>
      <c r="J2884">
        <v>32</v>
      </c>
      <c r="K2884" t="str">
        <f>VLOOKUP(J:J,[1]חוגים!A:B,2,0)</f>
        <v>פסיכולוגיה תואר שני</v>
      </c>
      <c r="L2884">
        <v>0</v>
      </c>
      <c r="M2884">
        <v>2</v>
      </c>
      <c r="N2884">
        <v>20</v>
      </c>
      <c r="O2884">
        <v>15</v>
      </c>
      <c r="P2884">
        <v>23</v>
      </c>
      <c r="Q2884">
        <v>1</v>
      </c>
      <c r="R2884">
        <v>0</v>
      </c>
      <c r="S2884">
        <v>26</v>
      </c>
      <c r="T2884">
        <v>30</v>
      </c>
      <c r="U2884">
        <v>5000</v>
      </c>
      <c r="V2884">
        <v>0</v>
      </c>
      <c r="W2884" t="s">
        <v>5790</v>
      </c>
      <c r="X2884">
        <v>0</v>
      </c>
      <c r="Y2884">
        <v>0</v>
      </c>
    </row>
    <row r="2885" spans="1:25" x14ac:dyDescent="0.2">
      <c r="A2885">
        <v>9</v>
      </c>
      <c r="B2885">
        <v>1</v>
      </c>
      <c r="C2885">
        <v>314724022</v>
      </c>
      <c r="D2885" t="s">
        <v>121</v>
      </c>
      <c r="E2885" t="s">
        <v>1666</v>
      </c>
      <c r="F2885" t="s">
        <v>969</v>
      </c>
      <c r="G2885">
        <v>1</v>
      </c>
      <c r="H2885">
        <v>96</v>
      </c>
      <c r="I2885">
        <v>2775</v>
      </c>
      <c r="J2885">
        <v>27</v>
      </c>
      <c r="K2885" t="str">
        <f>VLOOKUP(J:J,[1]חוגים!A:B,2,0)</f>
        <v>מערכות מידע תואר ראשון</v>
      </c>
      <c r="L2885">
        <v>0</v>
      </c>
      <c r="M2885">
        <v>3</v>
      </c>
      <c r="N2885">
        <v>10</v>
      </c>
      <c r="O2885">
        <v>16</v>
      </c>
      <c r="P2885">
        <v>22</v>
      </c>
      <c r="Q2885">
        <v>2</v>
      </c>
      <c r="R2885">
        <v>0</v>
      </c>
      <c r="S2885">
        <v>72</v>
      </c>
      <c r="T2885">
        <v>31</v>
      </c>
      <c r="U2885">
        <v>5000</v>
      </c>
      <c r="V2885">
        <v>0</v>
      </c>
      <c r="W2885" t="s">
        <v>5791</v>
      </c>
      <c r="X2885">
        <v>0</v>
      </c>
      <c r="Y2885">
        <v>0</v>
      </c>
    </row>
    <row r="2886" spans="1:25" x14ac:dyDescent="0.2">
      <c r="A2886">
        <v>9</v>
      </c>
      <c r="B2886">
        <v>1</v>
      </c>
      <c r="C2886">
        <v>314724303</v>
      </c>
      <c r="D2886" t="s">
        <v>121</v>
      </c>
      <c r="E2886" t="s">
        <v>5792</v>
      </c>
      <c r="F2886" t="s">
        <v>1426</v>
      </c>
      <c r="G2886">
        <v>2</v>
      </c>
      <c r="H2886">
        <v>96</v>
      </c>
      <c r="I2886">
        <v>3147</v>
      </c>
      <c r="J2886">
        <v>31</v>
      </c>
      <c r="K2886" t="str">
        <f>VLOOKUP(J:J,[1]חוגים!A:B,2,0)</f>
        <v>מדעי התנהגות תואר ראשון</v>
      </c>
      <c r="L2886">
        <v>0</v>
      </c>
      <c r="M2886">
        <v>3</v>
      </c>
      <c r="N2886">
        <v>10</v>
      </c>
      <c r="O2886">
        <v>15</v>
      </c>
      <c r="P2886">
        <v>22</v>
      </c>
      <c r="Q2886">
        <v>2</v>
      </c>
      <c r="R2886">
        <v>0</v>
      </c>
      <c r="S2886">
        <v>82</v>
      </c>
      <c r="T2886">
        <v>30</v>
      </c>
      <c r="U2886">
        <v>5000</v>
      </c>
      <c r="V2886">
        <v>0</v>
      </c>
      <c r="W2886" t="s">
        <v>5793</v>
      </c>
      <c r="X2886">
        <v>0</v>
      </c>
      <c r="Y2886">
        <v>0</v>
      </c>
    </row>
    <row r="2887" spans="1:25" x14ac:dyDescent="0.2">
      <c r="A2887">
        <v>9</v>
      </c>
      <c r="B2887">
        <v>1</v>
      </c>
      <c r="C2887">
        <v>314737453</v>
      </c>
      <c r="D2887" t="s">
        <v>121</v>
      </c>
      <c r="E2887" t="s">
        <v>5794</v>
      </c>
      <c r="F2887" t="s">
        <v>5795</v>
      </c>
      <c r="G2887">
        <v>1</v>
      </c>
      <c r="H2887">
        <v>95</v>
      </c>
      <c r="I2887">
        <v>2772</v>
      </c>
      <c r="J2887">
        <v>27</v>
      </c>
      <c r="K2887" t="str">
        <f>VLOOKUP(J:J,[1]חוגים!A:B,2,0)</f>
        <v>מערכות מידע תואר ראשון</v>
      </c>
      <c r="L2887">
        <v>0</v>
      </c>
      <c r="M2887">
        <v>3</v>
      </c>
      <c r="N2887">
        <v>10</v>
      </c>
      <c r="O2887">
        <v>19</v>
      </c>
      <c r="P2887">
        <v>21</v>
      </c>
      <c r="Q2887">
        <v>1</v>
      </c>
      <c r="R2887">
        <v>0</v>
      </c>
      <c r="S2887">
        <v>83</v>
      </c>
      <c r="T2887">
        <v>37</v>
      </c>
      <c r="U2887">
        <v>5000</v>
      </c>
      <c r="V2887">
        <v>0</v>
      </c>
      <c r="W2887" t="s">
        <v>5796</v>
      </c>
      <c r="X2887">
        <v>0</v>
      </c>
      <c r="Y2887">
        <v>0</v>
      </c>
    </row>
    <row r="2888" spans="1:25" x14ac:dyDescent="0.2">
      <c r="A2888">
        <v>9</v>
      </c>
      <c r="B2888">
        <v>1</v>
      </c>
      <c r="C2888">
        <v>314741620</v>
      </c>
      <c r="D2888" t="s">
        <v>121</v>
      </c>
      <c r="E2888" t="s">
        <v>3672</v>
      </c>
      <c r="F2888" t="s">
        <v>5797</v>
      </c>
      <c r="G2888">
        <v>1</v>
      </c>
      <c r="H2888">
        <v>0</v>
      </c>
      <c r="I2888">
        <v>6103</v>
      </c>
      <c r="J2888">
        <v>61</v>
      </c>
      <c r="K2888" t="str">
        <f>VLOOKUP(J:J,[1]חוגים!A:B,2,0)</f>
        <v>מדעי הסיעוד תואר ראשון</v>
      </c>
      <c r="L2888">
        <v>0</v>
      </c>
      <c r="M2888">
        <v>3</v>
      </c>
      <c r="N2888">
        <v>10</v>
      </c>
      <c r="O2888">
        <v>19</v>
      </c>
      <c r="P2888">
        <v>22</v>
      </c>
      <c r="Q2888">
        <v>1</v>
      </c>
      <c r="R2888">
        <v>0</v>
      </c>
      <c r="S2888">
        <v>93</v>
      </c>
      <c r="T2888">
        <v>38</v>
      </c>
      <c r="U2888">
        <v>5000</v>
      </c>
      <c r="V2888">
        <v>0</v>
      </c>
      <c r="W2888" t="s">
        <v>5798</v>
      </c>
      <c r="X2888">
        <v>0</v>
      </c>
      <c r="Y2888">
        <v>0</v>
      </c>
    </row>
    <row r="2889" spans="1:25" x14ac:dyDescent="0.2">
      <c r="A2889">
        <v>9</v>
      </c>
      <c r="B2889">
        <v>1</v>
      </c>
      <c r="C2889">
        <v>314742396</v>
      </c>
      <c r="D2889" t="str">
        <f>VLOOKUP(C:C,[1]חדשים!B:C,2,0)</f>
        <v>חדש סמ 1</v>
      </c>
      <c r="E2889" t="s">
        <v>1845</v>
      </c>
      <c r="F2889" t="s">
        <v>1545</v>
      </c>
      <c r="G2889">
        <v>2</v>
      </c>
      <c r="H2889">
        <v>0</v>
      </c>
      <c r="I2889">
        <v>3151</v>
      </c>
      <c r="J2889">
        <v>31</v>
      </c>
      <c r="K2889" t="str">
        <f>VLOOKUP(J:J,[1]חוגים!A:B,2,0)</f>
        <v>מדעי התנהגות תואר ראשון</v>
      </c>
      <c r="L2889">
        <v>0</v>
      </c>
      <c r="M2889">
        <v>1</v>
      </c>
      <c r="N2889">
        <v>10</v>
      </c>
      <c r="O2889">
        <v>19</v>
      </c>
      <c r="P2889">
        <v>24</v>
      </c>
      <c r="Q2889">
        <v>2</v>
      </c>
      <c r="R2889">
        <v>0</v>
      </c>
      <c r="S2889">
        <v>0</v>
      </c>
      <c r="T2889">
        <v>38</v>
      </c>
      <c r="U2889">
        <v>5000</v>
      </c>
      <c r="V2889">
        <v>0</v>
      </c>
      <c r="W2889" t="s">
        <v>5799</v>
      </c>
      <c r="X2889">
        <v>0</v>
      </c>
      <c r="Y2889">
        <v>0</v>
      </c>
    </row>
    <row r="2890" spans="1:25" x14ac:dyDescent="0.2">
      <c r="A2890">
        <v>9</v>
      </c>
      <c r="B2890">
        <v>1</v>
      </c>
      <c r="C2890">
        <v>314746280</v>
      </c>
      <c r="D2890" t="s">
        <v>121</v>
      </c>
      <c r="E2890" t="s">
        <v>5800</v>
      </c>
      <c r="F2890" t="s">
        <v>2093</v>
      </c>
      <c r="G2890">
        <v>2</v>
      </c>
      <c r="H2890">
        <v>0</v>
      </c>
      <c r="I2890">
        <v>6103</v>
      </c>
      <c r="J2890">
        <v>61</v>
      </c>
      <c r="K2890" t="str">
        <f>VLOOKUP(J:J,[1]חוגים!A:B,2,0)</f>
        <v>מדעי הסיעוד תואר ראשון</v>
      </c>
      <c r="L2890">
        <v>0</v>
      </c>
      <c r="M2890">
        <v>3</v>
      </c>
      <c r="N2890">
        <v>10</v>
      </c>
      <c r="O2890">
        <v>8</v>
      </c>
      <c r="P2890">
        <v>21</v>
      </c>
      <c r="Q2890">
        <v>1</v>
      </c>
      <c r="R2890">
        <v>0</v>
      </c>
      <c r="S2890">
        <v>107</v>
      </c>
      <c r="T2890">
        <v>15</v>
      </c>
      <c r="U2890">
        <v>5000</v>
      </c>
      <c r="V2890">
        <v>0</v>
      </c>
      <c r="W2890" t="s">
        <v>5801</v>
      </c>
      <c r="X2890">
        <v>0</v>
      </c>
      <c r="Y2890">
        <v>0</v>
      </c>
    </row>
    <row r="2891" spans="1:25" x14ac:dyDescent="0.2">
      <c r="A2891">
        <v>9</v>
      </c>
      <c r="B2891">
        <v>1</v>
      </c>
      <c r="C2891">
        <v>314750233</v>
      </c>
      <c r="D2891" t="s">
        <v>121</v>
      </c>
      <c r="E2891" t="s">
        <v>144</v>
      </c>
      <c r="F2891" t="s">
        <v>133</v>
      </c>
      <c r="G2891">
        <v>2</v>
      </c>
      <c r="H2891">
        <v>0</v>
      </c>
      <c r="I2891">
        <v>3147</v>
      </c>
      <c r="J2891">
        <v>31</v>
      </c>
      <c r="K2891" t="str">
        <f>VLOOKUP(J:J,[1]חוגים!A:B,2,0)</f>
        <v>מדעי התנהגות תואר ראשון</v>
      </c>
      <c r="L2891">
        <v>0</v>
      </c>
      <c r="M2891">
        <v>2</v>
      </c>
      <c r="N2891">
        <v>10</v>
      </c>
      <c r="O2891">
        <v>23</v>
      </c>
      <c r="P2891">
        <v>23</v>
      </c>
      <c r="Q2891">
        <v>2</v>
      </c>
      <c r="R2891">
        <v>0</v>
      </c>
      <c r="S2891">
        <v>36</v>
      </c>
      <c r="T2891">
        <v>46</v>
      </c>
      <c r="U2891">
        <v>5000</v>
      </c>
      <c r="V2891">
        <v>0</v>
      </c>
      <c r="W2891" t="s">
        <v>5802</v>
      </c>
      <c r="X2891">
        <v>0</v>
      </c>
      <c r="Y2891">
        <v>0</v>
      </c>
    </row>
    <row r="2892" spans="1:25" x14ac:dyDescent="0.2">
      <c r="A2892">
        <v>9</v>
      </c>
      <c r="B2892">
        <v>1</v>
      </c>
      <c r="C2892">
        <v>314753864</v>
      </c>
      <c r="D2892" t="s">
        <v>121</v>
      </c>
      <c r="E2892" t="s">
        <v>5803</v>
      </c>
      <c r="F2892" t="s">
        <v>32</v>
      </c>
      <c r="G2892">
        <v>2</v>
      </c>
      <c r="H2892">
        <v>99</v>
      </c>
      <c r="I2892">
        <v>3147</v>
      </c>
      <c r="J2892">
        <v>31</v>
      </c>
      <c r="K2892" t="str">
        <f>VLOOKUP(J:J,[1]חוגים!A:B,2,0)</f>
        <v>מדעי התנהגות תואר ראשון</v>
      </c>
      <c r="L2892">
        <v>0</v>
      </c>
      <c r="M2892">
        <v>2</v>
      </c>
      <c r="N2892">
        <v>10</v>
      </c>
      <c r="O2892">
        <v>11</v>
      </c>
      <c r="P2892">
        <v>23</v>
      </c>
      <c r="Q2892">
        <v>1</v>
      </c>
      <c r="R2892">
        <v>0</v>
      </c>
      <c r="S2892">
        <v>36</v>
      </c>
      <c r="T2892">
        <v>21</v>
      </c>
      <c r="U2892">
        <v>5000</v>
      </c>
      <c r="V2892">
        <v>0</v>
      </c>
      <c r="W2892" t="s">
        <v>5804</v>
      </c>
      <c r="X2892">
        <v>0</v>
      </c>
      <c r="Y2892">
        <v>0</v>
      </c>
    </row>
    <row r="2893" spans="1:25" x14ac:dyDescent="0.2">
      <c r="A2893">
        <v>9</v>
      </c>
      <c r="B2893">
        <v>1</v>
      </c>
      <c r="C2893">
        <v>314753914</v>
      </c>
      <c r="D2893" t="str">
        <f>VLOOKUP(C:C,[1]חדשים!B:C,2,0)</f>
        <v>חדש סמ 1</v>
      </c>
      <c r="E2893" t="s">
        <v>2789</v>
      </c>
      <c r="F2893" t="s">
        <v>336</v>
      </c>
      <c r="G2893">
        <v>2</v>
      </c>
      <c r="H2893">
        <v>99</v>
      </c>
      <c r="I2893">
        <v>2776</v>
      </c>
      <c r="J2893">
        <v>27</v>
      </c>
      <c r="K2893" t="str">
        <f>VLOOKUP(J:J,[1]חוגים!A:B,2,0)</f>
        <v>מערכות מידע תואר ראשון</v>
      </c>
      <c r="L2893">
        <v>0</v>
      </c>
      <c r="M2893">
        <v>1</v>
      </c>
      <c r="N2893">
        <v>10</v>
      </c>
      <c r="O2893">
        <v>17</v>
      </c>
      <c r="P2893">
        <v>24</v>
      </c>
      <c r="Q2893">
        <v>1</v>
      </c>
      <c r="R2893">
        <v>0</v>
      </c>
      <c r="S2893">
        <v>0</v>
      </c>
      <c r="T2893">
        <v>33</v>
      </c>
      <c r="U2893">
        <v>5000</v>
      </c>
      <c r="V2893">
        <v>0</v>
      </c>
      <c r="W2893" t="s">
        <v>5805</v>
      </c>
      <c r="X2893">
        <v>0</v>
      </c>
      <c r="Y2893">
        <v>0</v>
      </c>
    </row>
    <row r="2894" spans="1:25" x14ac:dyDescent="0.2">
      <c r="A2894">
        <v>9</v>
      </c>
      <c r="B2894">
        <v>1</v>
      </c>
      <c r="C2894">
        <v>314761297</v>
      </c>
      <c r="D2894" t="s">
        <v>121</v>
      </c>
      <c r="E2894" t="s">
        <v>5806</v>
      </c>
      <c r="F2894" t="s">
        <v>3672</v>
      </c>
      <c r="G2894">
        <v>1</v>
      </c>
      <c r="H2894">
        <v>95</v>
      </c>
      <c r="I2894">
        <v>2204</v>
      </c>
      <c r="J2894">
        <v>22</v>
      </c>
      <c r="K2894" t="str">
        <f>VLOOKUP(J:J,[1]חוגים!A:B,2,0)</f>
        <v>מנהל עסקים תואר שני</v>
      </c>
      <c r="L2894">
        <v>0</v>
      </c>
      <c r="M2894">
        <v>2</v>
      </c>
      <c r="N2894">
        <v>20</v>
      </c>
      <c r="O2894">
        <v>15</v>
      </c>
      <c r="P2894">
        <v>23</v>
      </c>
      <c r="Q2894">
        <v>1</v>
      </c>
      <c r="R2894">
        <v>0</v>
      </c>
      <c r="S2894">
        <v>24</v>
      </c>
      <c r="T2894">
        <v>30</v>
      </c>
      <c r="U2894">
        <v>5000</v>
      </c>
      <c r="V2894">
        <v>0</v>
      </c>
      <c r="W2894" t="s">
        <v>5807</v>
      </c>
      <c r="X2894">
        <v>0</v>
      </c>
      <c r="Y2894">
        <v>0</v>
      </c>
    </row>
    <row r="2895" spans="1:25" x14ac:dyDescent="0.2">
      <c r="A2895">
        <v>9</v>
      </c>
      <c r="B2895">
        <v>1</v>
      </c>
      <c r="C2895">
        <v>314762337</v>
      </c>
      <c r="D2895" t="str">
        <f>VLOOKUP(C:C,[1]חדשים!B:C,2,0)</f>
        <v>חדש סמ 1</v>
      </c>
      <c r="E2895" t="s">
        <v>423</v>
      </c>
      <c r="F2895" t="s">
        <v>861</v>
      </c>
      <c r="G2895">
        <v>2</v>
      </c>
      <c r="H2895">
        <v>95</v>
      </c>
      <c r="I2895">
        <v>2205</v>
      </c>
      <c r="J2895">
        <v>22</v>
      </c>
      <c r="K2895" t="str">
        <f>VLOOKUP(J:J,[1]חוגים!A:B,2,0)</f>
        <v>מנהל עסקים תואר שני</v>
      </c>
      <c r="L2895">
        <v>0</v>
      </c>
      <c r="M2895">
        <v>1</v>
      </c>
      <c r="N2895">
        <v>20</v>
      </c>
      <c r="O2895">
        <v>12</v>
      </c>
      <c r="P2895">
        <v>24</v>
      </c>
      <c r="Q2895">
        <v>1</v>
      </c>
      <c r="R2895">
        <v>0</v>
      </c>
      <c r="S2895">
        <v>0</v>
      </c>
      <c r="T2895">
        <v>23</v>
      </c>
      <c r="U2895">
        <v>5000</v>
      </c>
      <c r="V2895">
        <v>0</v>
      </c>
      <c r="W2895" t="s">
        <v>5808</v>
      </c>
      <c r="X2895">
        <v>0</v>
      </c>
      <c r="Y2895">
        <v>0</v>
      </c>
    </row>
    <row r="2896" spans="1:25" x14ac:dyDescent="0.2">
      <c r="A2896">
        <v>9</v>
      </c>
      <c r="B2896">
        <v>1</v>
      </c>
      <c r="C2896">
        <v>314765462</v>
      </c>
      <c r="D2896" t="s">
        <v>121</v>
      </c>
      <c r="E2896" t="s">
        <v>3677</v>
      </c>
      <c r="F2896" t="s">
        <v>3267</v>
      </c>
      <c r="G2896">
        <v>2</v>
      </c>
      <c r="H2896">
        <v>95</v>
      </c>
      <c r="I2896">
        <v>3266</v>
      </c>
      <c r="J2896">
        <v>32</v>
      </c>
      <c r="K2896" t="str">
        <f>VLOOKUP(J:J,[1]חוגים!A:B,2,0)</f>
        <v>פסיכולוגיה תואר שני</v>
      </c>
      <c r="L2896">
        <v>0</v>
      </c>
      <c r="M2896">
        <v>2</v>
      </c>
      <c r="N2896">
        <v>20</v>
      </c>
      <c r="O2896">
        <v>14</v>
      </c>
      <c r="P2896">
        <v>23</v>
      </c>
      <c r="Q2896">
        <v>1</v>
      </c>
      <c r="R2896">
        <v>0</v>
      </c>
      <c r="S2896">
        <v>24</v>
      </c>
      <c r="T2896">
        <v>28</v>
      </c>
      <c r="U2896">
        <v>5000</v>
      </c>
      <c r="V2896">
        <v>0</v>
      </c>
      <c r="W2896" t="s">
        <v>5809</v>
      </c>
      <c r="X2896">
        <v>0</v>
      </c>
      <c r="Y2896">
        <v>0</v>
      </c>
    </row>
    <row r="2897" spans="1:25" x14ac:dyDescent="0.2">
      <c r="A2897">
        <v>9</v>
      </c>
      <c r="B2897">
        <v>1</v>
      </c>
      <c r="C2897">
        <v>314770710</v>
      </c>
      <c r="D2897" t="s">
        <v>121</v>
      </c>
      <c r="E2897" t="s">
        <v>5810</v>
      </c>
      <c r="F2897" t="s">
        <v>821</v>
      </c>
      <c r="G2897">
        <v>2</v>
      </c>
      <c r="H2897">
        <v>96</v>
      </c>
      <c r="I2897">
        <v>3271</v>
      </c>
      <c r="J2897">
        <v>32</v>
      </c>
      <c r="K2897" t="str">
        <f>VLOOKUP(J:J,[1]חוגים!A:B,2,0)</f>
        <v>פסיכולוגיה תואר שני</v>
      </c>
      <c r="L2897">
        <v>0</v>
      </c>
      <c r="M2897">
        <v>2</v>
      </c>
      <c r="N2897">
        <v>20</v>
      </c>
      <c r="O2897">
        <v>14</v>
      </c>
      <c r="P2897">
        <v>23</v>
      </c>
      <c r="Q2897">
        <v>1</v>
      </c>
      <c r="R2897">
        <v>0</v>
      </c>
      <c r="S2897">
        <v>26</v>
      </c>
      <c r="T2897">
        <v>28</v>
      </c>
      <c r="U2897">
        <v>5000</v>
      </c>
      <c r="V2897">
        <v>0</v>
      </c>
      <c r="W2897" t="s">
        <v>5811</v>
      </c>
      <c r="X2897">
        <v>0</v>
      </c>
      <c r="Y2897">
        <v>0</v>
      </c>
    </row>
    <row r="2898" spans="1:25" x14ac:dyDescent="0.2">
      <c r="A2898">
        <v>9</v>
      </c>
      <c r="B2898">
        <v>1</v>
      </c>
      <c r="C2898">
        <v>314805870</v>
      </c>
      <c r="D2898" t="str">
        <f>VLOOKUP(C:C,[1]חדשים!B:C,2,0)</f>
        <v>חדש סמ 1</v>
      </c>
      <c r="E2898" t="s">
        <v>740</v>
      </c>
      <c r="F2898" t="s">
        <v>151</v>
      </c>
      <c r="G2898">
        <v>1</v>
      </c>
      <c r="H2898">
        <v>99</v>
      </c>
      <c r="I2898">
        <v>2767</v>
      </c>
      <c r="J2898">
        <v>27</v>
      </c>
      <c r="K2898" t="str">
        <f>VLOOKUP(J:J,[1]חוגים!A:B,2,0)</f>
        <v>מערכות מידע תואר ראשון</v>
      </c>
      <c r="L2898">
        <v>0</v>
      </c>
      <c r="M2898">
        <v>1</v>
      </c>
      <c r="N2898">
        <v>10</v>
      </c>
      <c r="O2898">
        <v>23</v>
      </c>
      <c r="P2898">
        <v>24</v>
      </c>
      <c r="Q2898">
        <v>1</v>
      </c>
      <c r="R2898">
        <v>0</v>
      </c>
      <c r="S2898">
        <v>0</v>
      </c>
      <c r="T2898">
        <v>46</v>
      </c>
      <c r="U2898">
        <v>5000</v>
      </c>
      <c r="V2898">
        <v>0</v>
      </c>
      <c r="W2898" t="s">
        <v>5812</v>
      </c>
      <c r="X2898">
        <v>0</v>
      </c>
      <c r="Y2898">
        <v>0</v>
      </c>
    </row>
    <row r="2899" spans="1:25" x14ac:dyDescent="0.2">
      <c r="A2899">
        <v>9</v>
      </c>
      <c r="B2899">
        <v>1</v>
      </c>
      <c r="C2899">
        <v>314805896</v>
      </c>
      <c r="D2899" t="str">
        <f>VLOOKUP(C:C,[1]חדשים!B:C,2,0)</f>
        <v>חדש סמ 1</v>
      </c>
      <c r="E2899" t="s">
        <v>1392</v>
      </c>
      <c r="F2899" t="s">
        <v>139</v>
      </c>
      <c r="G2899">
        <v>2</v>
      </c>
      <c r="H2899">
        <v>99</v>
      </c>
      <c r="I2899">
        <v>2774</v>
      </c>
      <c r="J2899">
        <v>27</v>
      </c>
      <c r="K2899" t="str">
        <f>VLOOKUP(J:J,[1]חוגים!A:B,2,0)</f>
        <v>מערכות מידע תואר ראשון</v>
      </c>
      <c r="L2899">
        <v>0</v>
      </c>
      <c r="M2899">
        <v>1</v>
      </c>
      <c r="N2899">
        <v>10</v>
      </c>
      <c r="O2899">
        <v>20</v>
      </c>
      <c r="P2899">
        <v>24</v>
      </c>
      <c r="Q2899">
        <v>1</v>
      </c>
      <c r="R2899">
        <v>0</v>
      </c>
      <c r="S2899">
        <v>0</v>
      </c>
      <c r="T2899">
        <v>40</v>
      </c>
      <c r="U2899">
        <v>5000</v>
      </c>
      <c r="V2899">
        <v>0</v>
      </c>
      <c r="W2899" t="s">
        <v>5813</v>
      </c>
      <c r="X2899">
        <v>0</v>
      </c>
      <c r="Y2899">
        <v>0</v>
      </c>
    </row>
    <row r="2900" spans="1:25" x14ac:dyDescent="0.2">
      <c r="A2900">
        <v>9</v>
      </c>
      <c r="B2900">
        <v>1</v>
      </c>
      <c r="C2900">
        <v>314806472</v>
      </c>
      <c r="D2900" t="s">
        <v>121</v>
      </c>
      <c r="E2900" t="s">
        <v>2512</v>
      </c>
      <c r="F2900" t="s">
        <v>5814</v>
      </c>
      <c r="G2900">
        <v>1</v>
      </c>
      <c r="H2900">
        <v>99</v>
      </c>
      <c r="I2900">
        <v>6103</v>
      </c>
      <c r="J2900">
        <v>61</v>
      </c>
      <c r="K2900" t="str">
        <f>VLOOKUP(J:J,[1]חוגים!A:B,2,0)</f>
        <v>מדעי הסיעוד תואר ראשון</v>
      </c>
      <c r="L2900">
        <v>0</v>
      </c>
      <c r="M2900">
        <v>2</v>
      </c>
      <c r="N2900">
        <v>10</v>
      </c>
      <c r="O2900">
        <v>24</v>
      </c>
      <c r="P2900">
        <v>23</v>
      </c>
      <c r="Q2900">
        <v>1</v>
      </c>
      <c r="R2900">
        <v>0</v>
      </c>
      <c r="S2900">
        <v>52</v>
      </c>
      <c r="T2900">
        <v>47</v>
      </c>
      <c r="U2900">
        <v>5000</v>
      </c>
      <c r="V2900">
        <v>0</v>
      </c>
      <c r="W2900" t="s">
        <v>5815</v>
      </c>
      <c r="X2900">
        <v>0</v>
      </c>
      <c r="Y2900">
        <v>0</v>
      </c>
    </row>
    <row r="2901" spans="1:25" x14ac:dyDescent="0.2">
      <c r="A2901">
        <v>9</v>
      </c>
      <c r="B2901">
        <v>1</v>
      </c>
      <c r="C2901">
        <v>314806621</v>
      </c>
      <c r="D2901" t="s">
        <v>121</v>
      </c>
      <c r="E2901" t="s">
        <v>5816</v>
      </c>
      <c r="F2901" t="s">
        <v>110</v>
      </c>
      <c r="G2901">
        <v>1</v>
      </c>
      <c r="H2901">
        <v>99</v>
      </c>
      <c r="I2901">
        <v>2775</v>
      </c>
      <c r="J2901">
        <v>27</v>
      </c>
      <c r="K2901" t="str">
        <f>VLOOKUP(J:J,[1]חוגים!A:B,2,0)</f>
        <v>מערכות מידע תואר ראשון</v>
      </c>
      <c r="L2901">
        <v>0</v>
      </c>
      <c r="M2901">
        <v>3</v>
      </c>
      <c r="N2901">
        <v>10</v>
      </c>
      <c r="O2901">
        <v>15</v>
      </c>
      <c r="P2901">
        <v>22</v>
      </c>
      <c r="Q2901">
        <v>1</v>
      </c>
      <c r="R2901">
        <v>0</v>
      </c>
      <c r="S2901">
        <v>78</v>
      </c>
      <c r="T2901">
        <v>29</v>
      </c>
      <c r="U2901">
        <v>5000</v>
      </c>
      <c r="V2901">
        <v>0</v>
      </c>
      <c r="W2901" t="s">
        <v>5817</v>
      </c>
      <c r="X2901">
        <v>0</v>
      </c>
      <c r="Y2901">
        <v>0</v>
      </c>
    </row>
    <row r="2902" spans="1:25" x14ac:dyDescent="0.2">
      <c r="A2902">
        <v>9</v>
      </c>
      <c r="B2902">
        <v>1</v>
      </c>
      <c r="C2902">
        <v>314806696</v>
      </c>
      <c r="D2902" t="str">
        <f>VLOOKUP(C:C,[1]חדשים!B:C,2,0)</f>
        <v>חדש סמ 1</v>
      </c>
      <c r="E2902" t="s">
        <v>5818</v>
      </c>
      <c r="F2902" t="s">
        <v>38</v>
      </c>
      <c r="G2902">
        <v>2</v>
      </c>
      <c r="H2902">
        <v>99</v>
      </c>
      <c r="I2902">
        <v>1155</v>
      </c>
      <c r="J2902">
        <v>11</v>
      </c>
      <c r="K2902" t="str">
        <f>VLOOKUP(J:J,[1]חוגים!A:B,2,0)</f>
        <v>מדעי המחשב תואר ראשון</v>
      </c>
      <c r="L2902">
        <v>0</v>
      </c>
      <c r="M2902">
        <v>1</v>
      </c>
      <c r="N2902">
        <v>10</v>
      </c>
      <c r="O2902">
        <v>13</v>
      </c>
      <c r="P2902">
        <v>24</v>
      </c>
      <c r="Q2902">
        <v>1</v>
      </c>
      <c r="R2902">
        <v>0</v>
      </c>
      <c r="S2902">
        <v>0</v>
      </c>
      <c r="T2902">
        <v>25</v>
      </c>
      <c r="U2902">
        <v>5000</v>
      </c>
      <c r="V2902">
        <v>0</v>
      </c>
      <c r="W2902" t="s">
        <v>5819</v>
      </c>
      <c r="X2902">
        <v>0</v>
      </c>
      <c r="Y2902">
        <v>0</v>
      </c>
    </row>
    <row r="2903" spans="1:25" x14ac:dyDescent="0.2">
      <c r="A2903">
        <v>9</v>
      </c>
      <c r="B2903">
        <v>1</v>
      </c>
      <c r="C2903">
        <v>314807124</v>
      </c>
      <c r="D2903" t="s">
        <v>121</v>
      </c>
      <c r="E2903" t="s">
        <v>4343</v>
      </c>
      <c r="F2903" t="s">
        <v>101</v>
      </c>
      <c r="G2903">
        <v>1</v>
      </c>
      <c r="H2903">
        <v>99</v>
      </c>
      <c r="I2903">
        <v>1155</v>
      </c>
      <c r="J2903">
        <v>11</v>
      </c>
      <c r="K2903" t="str">
        <f>VLOOKUP(J:J,[1]חוגים!A:B,2,0)</f>
        <v>מדעי המחשב תואר ראשון</v>
      </c>
      <c r="L2903">
        <v>0</v>
      </c>
      <c r="M2903">
        <v>2</v>
      </c>
      <c r="N2903">
        <v>10</v>
      </c>
      <c r="O2903">
        <v>17</v>
      </c>
      <c r="P2903">
        <v>23</v>
      </c>
      <c r="Q2903">
        <v>2</v>
      </c>
      <c r="R2903">
        <v>0</v>
      </c>
      <c r="S2903">
        <v>41</v>
      </c>
      <c r="T2903">
        <v>33</v>
      </c>
      <c r="U2903">
        <v>5000</v>
      </c>
      <c r="V2903">
        <v>0</v>
      </c>
      <c r="W2903" t="s">
        <v>5820</v>
      </c>
      <c r="X2903">
        <v>0</v>
      </c>
      <c r="Y2903">
        <v>0</v>
      </c>
    </row>
    <row r="2904" spans="1:25" x14ac:dyDescent="0.2">
      <c r="A2904">
        <v>9</v>
      </c>
      <c r="B2904">
        <v>1</v>
      </c>
      <c r="C2904">
        <v>314807256</v>
      </c>
      <c r="D2904" t="s">
        <v>121</v>
      </c>
      <c r="E2904" t="s">
        <v>1856</v>
      </c>
      <c r="F2904" t="s">
        <v>3832</v>
      </c>
      <c r="G2904">
        <v>1</v>
      </c>
      <c r="H2904">
        <v>99</v>
      </c>
      <c r="I2904">
        <v>1155</v>
      </c>
      <c r="J2904">
        <v>11</v>
      </c>
      <c r="K2904" t="str">
        <f>VLOOKUP(J:J,[1]חוגים!A:B,2,0)</f>
        <v>מדעי המחשב תואר ראשון</v>
      </c>
      <c r="L2904">
        <v>0</v>
      </c>
      <c r="M2904">
        <v>3</v>
      </c>
      <c r="N2904">
        <v>10</v>
      </c>
      <c r="O2904">
        <v>22</v>
      </c>
      <c r="P2904">
        <v>22</v>
      </c>
      <c r="Q2904">
        <v>2</v>
      </c>
      <c r="R2904">
        <v>0</v>
      </c>
      <c r="S2904">
        <v>84</v>
      </c>
      <c r="T2904">
        <v>43</v>
      </c>
      <c r="U2904">
        <v>5000</v>
      </c>
      <c r="V2904">
        <v>0</v>
      </c>
      <c r="W2904" t="s">
        <v>5821</v>
      </c>
      <c r="X2904">
        <v>0</v>
      </c>
      <c r="Y2904">
        <v>0</v>
      </c>
    </row>
    <row r="2905" spans="1:25" x14ac:dyDescent="0.2">
      <c r="A2905">
        <v>9</v>
      </c>
      <c r="B2905">
        <v>1</v>
      </c>
      <c r="C2905">
        <v>314807439</v>
      </c>
      <c r="D2905" t="s">
        <v>121</v>
      </c>
      <c r="E2905" t="s">
        <v>5822</v>
      </c>
      <c r="F2905" t="s">
        <v>5823</v>
      </c>
      <c r="G2905">
        <v>1</v>
      </c>
      <c r="H2905">
        <v>99</v>
      </c>
      <c r="I2905">
        <v>6600</v>
      </c>
      <c r="J2905">
        <v>66</v>
      </c>
      <c r="K2905" t="str">
        <f>VLOOKUP(J:J,[1]חוגים!A:B,2,0)</f>
        <v>סיעוד מבחר</v>
      </c>
      <c r="L2905">
        <v>0</v>
      </c>
      <c r="M2905">
        <v>3</v>
      </c>
      <c r="N2905">
        <v>10</v>
      </c>
      <c r="O2905">
        <v>23</v>
      </c>
      <c r="P2905">
        <v>21</v>
      </c>
      <c r="Q2905">
        <v>1</v>
      </c>
      <c r="R2905">
        <v>0</v>
      </c>
      <c r="S2905">
        <v>95</v>
      </c>
      <c r="T2905">
        <v>45</v>
      </c>
      <c r="U2905">
        <v>5000</v>
      </c>
      <c r="V2905">
        <v>0</v>
      </c>
      <c r="W2905" t="s">
        <v>5824</v>
      </c>
      <c r="X2905">
        <v>0</v>
      </c>
      <c r="Y2905">
        <v>0</v>
      </c>
    </row>
    <row r="2906" spans="1:25" x14ac:dyDescent="0.2">
      <c r="A2906">
        <v>9</v>
      </c>
      <c r="B2906">
        <v>1</v>
      </c>
      <c r="C2906">
        <v>314808460</v>
      </c>
      <c r="D2906" t="s">
        <v>121</v>
      </c>
      <c r="E2906" t="s">
        <v>5825</v>
      </c>
      <c r="F2906" t="s">
        <v>567</v>
      </c>
      <c r="G2906">
        <v>2</v>
      </c>
      <c r="H2906">
        <v>99</v>
      </c>
      <c r="I2906">
        <v>3150</v>
      </c>
      <c r="J2906">
        <v>31</v>
      </c>
      <c r="K2906" t="str">
        <f>VLOOKUP(J:J,[1]חוגים!A:B,2,0)</f>
        <v>מדעי התנהגות תואר ראשון</v>
      </c>
      <c r="L2906">
        <v>0</v>
      </c>
      <c r="M2906">
        <v>3</v>
      </c>
      <c r="N2906">
        <v>10</v>
      </c>
      <c r="O2906">
        <v>18</v>
      </c>
      <c r="P2906">
        <v>22</v>
      </c>
      <c r="Q2906">
        <v>2</v>
      </c>
      <c r="R2906">
        <v>0</v>
      </c>
      <c r="S2906">
        <v>76</v>
      </c>
      <c r="T2906">
        <v>36</v>
      </c>
      <c r="U2906">
        <v>5000</v>
      </c>
      <c r="V2906">
        <v>0</v>
      </c>
      <c r="W2906" t="s">
        <v>5826</v>
      </c>
      <c r="X2906">
        <v>0</v>
      </c>
      <c r="Y2906">
        <v>0</v>
      </c>
    </row>
    <row r="2907" spans="1:25" x14ac:dyDescent="0.2">
      <c r="A2907">
        <v>9</v>
      </c>
      <c r="B2907">
        <v>1</v>
      </c>
      <c r="C2907">
        <v>314827015</v>
      </c>
      <c r="D2907" t="s">
        <v>121</v>
      </c>
      <c r="E2907" t="s">
        <v>109</v>
      </c>
      <c r="F2907" t="s">
        <v>724</v>
      </c>
      <c r="G2907">
        <v>1</v>
      </c>
      <c r="H2907">
        <v>99</v>
      </c>
      <c r="I2907">
        <v>2775</v>
      </c>
      <c r="J2907">
        <v>27</v>
      </c>
      <c r="K2907" t="str">
        <f>VLOOKUP(J:J,[1]חוגים!A:B,2,0)</f>
        <v>מערכות מידע תואר ראשון</v>
      </c>
      <c r="L2907">
        <v>0</v>
      </c>
      <c r="M2907">
        <v>3</v>
      </c>
      <c r="N2907">
        <v>10</v>
      </c>
      <c r="O2907">
        <v>17</v>
      </c>
      <c r="P2907">
        <v>22</v>
      </c>
      <c r="Q2907">
        <v>1</v>
      </c>
      <c r="R2907">
        <v>0</v>
      </c>
      <c r="S2907">
        <v>70</v>
      </c>
      <c r="T2907">
        <v>33</v>
      </c>
      <c r="U2907">
        <v>5000</v>
      </c>
      <c r="V2907">
        <v>0</v>
      </c>
      <c r="W2907" t="s">
        <v>5827</v>
      </c>
      <c r="X2907">
        <v>0</v>
      </c>
      <c r="Y2907">
        <v>0</v>
      </c>
    </row>
    <row r="2908" spans="1:25" x14ac:dyDescent="0.2">
      <c r="A2908">
        <v>9</v>
      </c>
      <c r="B2908">
        <v>1</v>
      </c>
      <c r="C2908">
        <v>314827080</v>
      </c>
      <c r="D2908" t="str">
        <f>VLOOKUP(C:C,[1]חדשים!B:C,2,0)</f>
        <v>חדש סמ 1</v>
      </c>
      <c r="E2908" t="s">
        <v>2070</v>
      </c>
      <c r="F2908" t="s">
        <v>1156</v>
      </c>
      <c r="G2908">
        <v>1</v>
      </c>
      <c r="H2908">
        <v>99</v>
      </c>
      <c r="I2908">
        <v>1158</v>
      </c>
      <c r="J2908">
        <v>11</v>
      </c>
      <c r="K2908" t="str">
        <f>VLOOKUP(J:J,[1]חוגים!A:B,2,0)</f>
        <v>מדעי המחשב תואר ראשון</v>
      </c>
      <c r="L2908">
        <v>0</v>
      </c>
      <c r="M2908">
        <v>1</v>
      </c>
      <c r="N2908">
        <v>10</v>
      </c>
      <c r="O2908">
        <v>17</v>
      </c>
      <c r="P2908">
        <v>24</v>
      </c>
      <c r="Q2908">
        <v>1</v>
      </c>
      <c r="R2908">
        <v>0</v>
      </c>
      <c r="S2908">
        <v>0</v>
      </c>
      <c r="T2908">
        <v>33</v>
      </c>
      <c r="U2908">
        <v>5000</v>
      </c>
      <c r="V2908">
        <v>0</v>
      </c>
      <c r="W2908" t="s">
        <v>5828</v>
      </c>
      <c r="X2908">
        <v>0</v>
      </c>
      <c r="Y2908">
        <v>0</v>
      </c>
    </row>
    <row r="2909" spans="1:25" x14ac:dyDescent="0.2">
      <c r="A2909">
        <v>9</v>
      </c>
      <c r="B2909">
        <v>1</v>
      </c>
      <c r="C2909">
        <v>314827478</v>
      </c>
      <c r="D2909" t="s">
        <v>121</v>
      </c>
      <c r="E2909" t="s">
        <v>5829</v>
      </c>
      <c r="F2909" t="s">
        <v>70</v>
      </c>
      <c r="G2909">
        <v>1</v>
      </c>
      <c r="H2909">
        <v>99</v>
      </c>
      <c r="I2909">
        <v>1158</v>
      </c>
      <c r="J2909">
        <v>11</v>
      </c>
      <c r="K2909" t="str">
        <f>VLOOKUP(J:J,[1]חוגים!A:B,2,0)</f>
        <v>מדעי המחשב תואר ראשון</v>
      </c>
      <c r="L2909">
        <v>0</v>
      </c>
      <c r="M2909">
        <v>2</v>
      </c>
      <c r="N2909">
        <v>10</v>
      </c>
      <c r="O2909">
        <v>18</v>
      </c>
      <c r="P2909">
        <v>23</v>
      </c>
      <c r="Q2909">
        <v>2</v>
      </c>
      <c r="R2909">
        <v>0</v>
      </c>
      <c r="S2909">
        <v>41</v>
      </c>
      <c r="T2909">
        <v>35</v>
      </c>
      <c r="U2909">
        <v>5000</v>
      </c>
      <c r="V2909">
        <v>0</v>
      </c>
      <c r="W2909" t="s">
        <v>5830</v>
      </c>
      <c r="X2909">
        <v>0</v>
      </c>
      <c r="Y2909">
        <v>0</v>
      </c>
    </row>
    <row r="2910" spans="1:25" x14ac:dyDescent="0.2">
      <c r="A2910">
        <v>9</v>
      </c>
      <c r="B2910">
        <v>1</v>
      </c>
      <c r="C2910">
        <v>314829870</v>
      </c>
      <c r="D2910" t="s">
        <v>121</v>
      </c>
      <c r="E2910" t="s">
        <v>5831</v>
      </c>
      <c r="F2910" t="s">
        <v>225</v>
      </c>
      <c r="G2910">
        <v>2</v>
      </c>
      <c r="H2910">
        <v>99</v>
      </c>
      <c r="I2910">
        <v>6103</v>
      </c>
      <c r="J2910">
        <v>61</v>
      </c>
      <c r="K2910" t="str">
        <f>VLOOKUP(J:J,[1]חוגים!A:B,2,0)</f>
        <v>מדעי הסיעוד תואר ראשון</v>
      </c>
      <c r="L2910">
        <v>0</v>
      </c>
      <c r="M2910">
        <v>2</v>
      </c>
      <c r="N2910">
        <v>10</v>
      </c>
      <c r="O2910">
        <v>24</v>
      </c>
      <c r="P2910">
        <v>23</v>
      </c>
      <c r="Q2910">
        <v>1</v>
      </c>
      <c r="R2910">
        <v>0</v>
      </c>
      <c r="S2910">
        <v>52</v>
      </c>
      <c r="T2910">
        <v>48</v>
      </c>
      <c r="U2910">
        <v>5000</v>
      </c>
      <c r="V2910">
        <v>0</v>
      </c>
      <c r="W2910" t="s">
        <v>5832</v>
      </c>
      <c r="X2910">
        <v>0</v>
      </c>
      <c r="Y2910">
        <v>0</v>
      </c>
    </row>
    <row r="2911" spans="1:25" x14ac:dyDescent="0.2">
      <c r="A2911">
        <v>9</v>
      </c>
      <c r="B2911">
        <v>1</v>
      </c>
      <c r="C2911">
        <v>314831959</v>
      </c>
      <c r="D2911" t="s">
        <v>121</v>
      </c>
      <c r="E2911" t="s">
        <v>5833</v>
      </c>
      <c r="F2911" t="s">
        <v>4657</v>
      </c>
      <c r="G2911">
        <v>2</v>
      </c>
      <c r="H2911">
        <v>99</v>
      </c>
      <c r="I2911">
        <v>3149</v>
      </c>
      <c r="J2911">
        <v>31</v>
      </c>
      <c r="K2911" t="str">
        <f>VLOOKUP(J:J,[1]חוגים!A:B,2,0)</f>
        <v>מדעי התנהגות תואר ראשון</v>
      </c>
      <c r="L2911">
        <v>0</v>
      </c>
      <c r="M2911">
        <v>3</v>
      </c>
      <c r="N2911">
        <v>10</v>
      </c>
      <c r="O2911">
        <v>16</v>
      </c>
      <c r="P2911">
        <v>22</v>
      </c>
      <c r="Q2911">
        <v>1</v>
      </c>
      <c r="R2911">
        <v>0</v>
      </c>
      <c r="S2911">
        <v>80</v>
      </c>
      <c r="T2911">
        <v>32</v>
      </c>
      <c r="U2911">
        <v>5000</v>
      </c>
      <c r="V2911">
        <v>0</v>
      </c>
      <c r="W2911" t="s">
        <v>5834</v>
      </c>
      <c r="X2911">
        <v>0</v>
      </c>
      <c r="Y2911">
        <v>0</v>
      </c>
    </row>
    <row r="2912" spans="1:25" x14ac:dyDescent="0.2">
      <c r="A2912">
        <v>9</v>
      </c>
      <c r="B2912">
        <v>1</v>
      </c>
      <c r="C2912">
        <v>314832833</v>
      </c>
      <c r="D2912" t="str">
        <f>VLOOKUP(C:C,[1]חדשים!B:C,2,0)</f>
        <v>חדש סמ 1</v>
      </c>
      <c r="E2912" t="s">
        <v>3104</v>
      </c>
      <c r="F2912" t="s">
        <v>5835</v>
      </c>
      <c r="G2912">
        <v>1</v>
      </c>
      <c r="H2912">
        <v>99</v>
      </c>
      <c r="I2912">
        <v>3149</v>
      </c>
      <c r="J2912">
        <v>31</v>
      </c>
      <c r="K2912" t="str">
        <f>VLOOKUP(J:J,[1]חוגים!A:B,2,0)</f>
        <v>מדעי התנהגות תואר ראשון</v>
      </c>
      <c r="L2912">
        <v>0</v>
      </c>
      <c r="M2912">
        <v>1</v>
      </c>
      <c r="N2912">
        <v>10</v>
      </c>
      <c r="O2912">
        <v>16</v>
      </c>
      <c r="P2912">
        <v>24</v>
      </c>
      <c r="Q2912">
        <v>1</v>
      </c>
      <c r="R2912">
        <v>0</v>
      </c>
      <c r="S2912">
        <v>0</v>
      </c>
      <c r="T2912">
        <v>32</v>
      </c>
      <c r="U2912">
        <v>5000</v>
      </c>
      <c r="V2912">
        <v>0</v>
      </c>
      <c r="W2912" t="s">
        <v>5836</v>
      </c>
      <c r="X2912">
        <v>0</v>
      </c>
      <c r="Y2912">
        <v>0</v>
      </c>
    </row>
    <row r="2913" spans="1:25" x14ac:dyDescent="0.2">
      <c r="A2913">
        <v>9</v>
      </c>
      <c r="B2913">
        <v>1</v>
      </c>
      <c r="C2913">
        <v>314834821</v>
      </c>
      <c r="D2913" t="s">
        <v>121</v>
      </c>
      <c r="E2913" t="s">
        <v>5837</v>
      </c>
      <c r="F2913" t="s">
        <v>123</v>
      </c>
      <c r="G2913">
        <v>1</v>
      </c>
      <c r="H2913">
        <v>99</v>
      </c>
      <c r="I2913">
        <v>1155</v>
      </c>
      <c r="J2913">
        <v>11</v>
      </c>
      <c r="K2913" t="str">
        <f>VLOOKUP(J:J,[1]חוגים!A:B,2,0)</f>
        <v>מדעי המחשב תואר ראשון</v>
      </c>
      <c r="L2913">
        <v>0</v>
      </c>
      <c r="M2913">
        <v>2</v>
      </c>
      <c r="N2913">
        <v>10</v>
      </c>
      <c r="O2913">
        <v>16</v>
      </c>
      <c r="P2913">
        <v>23</v>
      </c>
      <c r="Q2913">
        <v>1</v>
      </c>
      <c r="R2913">
        <v>0</v>
      </c>
      <c r="S2913">
        <v>33</v>
      </c>
      <c r="T2913">
        <v>32</v>
      </c>
      <c r="U2913">
        <v>5000</v>
      </c>
      <c r="V2913">
        <v>0</v>
      </c>
      <c r="W2913" t="s">
        <v>5838</v>
      </c>
      <c r="X2913">
        <v>0</v>
      </c>
      <c r="Y2913">
        <v>0</v>
      </c>
    </row>
    <row r="2914" spans="1:25" x14ac:dyDescent="0.2">
      <c r="A2914">
        <v>9</v>
      </c>
      <c r="B2914">
        <v>1</v>
      </c>
      <c r="C2914">
        <v>314838269</v>
      </c>
      <c r="D2914" t="s">
        <v>121</v>
      </c>
      <c r="E2914" t="s">
        <v>1570</v>
      </c>
      <c r="F2914" t="s">
        <v>151</v>
      </c>
      <c r="G2914">
        <v>2</v>
      </c>
      <c r="H2914">
        <v>0</v>
      </c>
      <c r="I2914">
        <v>1155</v>
      </c>
      <c r="J2914">
        <v>11</v>
      </c>
      <c r="K2914" t="str">
        <f>VLOOKUP(J:J,[1]חוגים!A:B,2,0)</f>
        <v>מדעי המחשב תואר ראשון</v>
      </c>
      <c r="L2914">
        <v>0</v>
      </c>
      <c r="M2914">
        <v>2</v>
      </c>
      <c r="N2914">
        <v>10</v>
      </c>
      <c r="O2914">
        <v>19</v>
      </c>
      <c r="P2914">
        <v>23</v>
      </c>
      <c r="Q2914">
        <v>1</v>
      </c>
      <c r="R2914">
        <v>0</v>
      </c>
      <c r="S2914">
        <v>43</v>
      </c>
      <c r="T2914">
        <v>37</v>
      </c>
      <c r="U2914">
        <v>5000</v>
      </c>
      <c r="V2914">
        <v>0</v>
      </c>
      <c r="W2914" t="s">
        <v>5839</v>
      </c>
      <c r="X2914">
        <v>0</v>
      </c>
      <c r="Y2914">
        <v>0</v>
      </c>
    </row>
    <row r="2915" spans="1:25" x14ac:dyDescent="0.2">
      <c r="A2915">
        <v>9</v>
      </c>
      <c r="B2915">
        <v>1</v>
      </c>
      <c r="C2915">
        <v>314839291</v>
      </c>
      <c r="D2915" t="str">
        <f>VLOOKUP(C:C,[1]חדשים!B:C,2,0)</f>
        <v>חדש סמ 1</v>
      </c>
      <c r="E2915" t="s">
        <v>4938</v>
      </c>
      <c r="F2915" t="s">
        <v>133</v>
      </c>
      <c r="G2915">
        <v>2</v>
      </c>
      <c r="H2915">
        <v>0</v>
      </c>
      <c r="I2915">
        <v>3152</v>
      </c>
      <c r="J2915">
        <v>31</v>
      </c>
      <c r="K2915" t="str">
        <f>VLOOKUP(J:J,[1]חוגים!A:B,2,0)</f>
        <v>מדעי התנהגות תואר ראשון</v>
      </c>
      <c r="L2915">
        <v>0</v>
      </c>
      <c r="M2915">
        <v>1</v>
      </c>
      <c r="N2915">
        <v>10</v>
      </c>
      <c r="O2915">
        <v>17</v>
      </c>
      <c r="P2915">
        <v>24</v>
      </c>
      <c r="Q2915">
        <v>1</v>
      </c>
      <c r="R2915">
        <v>0</v>
      </c>
      <c r="S2915">
        <v>0</v>
      </c>
      <c r="T2915">
        <v>34</v>
      </c>
      <c r="U2915">
        <v>5000</v>
      </c>
      <c r="V2915">
        <v>0</v>
      </c>
      <c r="W2915" t="s">
        <v>5840</v>
      </c>
      <c r="X2915">
        <v>0</v>
      </c>
      <c r="Y2915">
        <v>0</v>
      </c>
    </row>
    <row r="2916" spans="1:25" x14ac:dyDescent="0.2">
      <c r="A2916">
        <v>9</v>
      </c>
      <c r="B2916">
        <v>1</v>
      </c>
      <c r="C2916">
        <v>314845017</v>
      </c>
      <c r="D2916" t="str">
        <f>VLOOKUP(C:C,[1]חדשים!B:C,2,0)</f>
        <v>חדש סמ 1</v>
      </c>
      <c r="E2916" t="s">
        <v>5841</v>
      </c>
      <c r="F2916" t="s">
        <v>5842</v>
      </c>
      <c r="G2916">
        <v>1</v>
      </c>
      <c r="H2916">
        <v>96</v>
      </c>
      <c r="I2916">
        <v>6600</v>
      </c>
      <c r="J2916">
        <v>66</v>
      </c>
      <c r="K2916" t="str">
        <f>VLOOKUP(J:J,[1]חוגים!A:B,2,0)</f>
        <v>סיעוד מבחר</v>
      </c>
      <c r="L2916">
        <v>0</v>
      </c>
      <c r="M2916">
        <v>1</v>
      </c>
      <c r="N2916">
        <v>10</v>
      </c>
      <c r="O2916">
        <v>22</v>
      </c>
      <c r="P2916">
        <v>24</v>
      </c>
      <c r="Q2916">
        <v>1</v>
      </c>
      <c r="R2916">
        <v>0</v>
      </c>
      <c r="S2916">
        <v>0</v>
      </c>
      <c r="T2916">
        <v>44</v>
      </c>
      <c r="U2916">
        <v>5000</v>
      </c>
      <c r="V2916">
        <v>0</v>
      </c>
      <c r="W2916" t="s">
        <v>5843</v>
      </c>
      <c r="X2916">
        <v>0</v>
      </c>
      <c r="Y2916">
        <v>0</v>
      </c>
    </row>
    <row r="2917" spans="1:25" x14ac:dyDescent="0.2">
      <c r="A2917">
        <v>9</v>
      </c>
      <c r="B2917">
        <v>1</v>
      </c>
      <c r="C2917">
        <v>314852815</v>
      </c>
      <c r="D2917" t="s">
        <v>121</v>
      </c>
      <c r="E2917" t="s">
        <v>5844</v>
      </c>
      <c r="F2917" t="s">
        <v>1627</v>
      </c>
      <c r="G2917">
        <v>1</v>
      </c>
      <c r="H2917">
        <v>99</v>
      </c>
      <c r="I2917">
        <v>1155</v>
      </c>
      <c r="J2917">
        <v>11</v>
      </c>
      <c r="K2917" t="str">
        <f>VLOOKUP(J:J,[1]חוגים!A:B,2,0)</f>
        <v>מדעי המחשב תואר ראשון</v>
      </c>
      <c r="L2917">
        <v>0</v>
      </c>
      <c r="M2917">
        <v>2</v>
      </c>
      <c r="N2917">
        <v>10</v>
      </c>
      <c r="O2917">
        <v>18</v>
      </c>
      <c r="P2917">
        <v>23</v>
      </c>
      <c r="Q2917">
        <v>1</v>
      </c>
      <c r="R2917">
        <v>0</v>
      </c>
      <c r="S2917">
        <v>41</v>
      </c>
      <c r="T2917">
        <v>35</v>
      </c>
      <c r="U2917">
        <v>5000</v>
      </c>
      <c r="V2917">
        <v>0</v>
      </c>
      <c r="W2917" t="s">
        <v>5845</v>
      </c>
      <c r="X2917">
        <v>0</v>
      </c>
      <c r="Y2917">
        <v>0</v>
      </c>
    </row>
    <row r="2918" spans="1:25" x14ac:dyDescent="0.2">
      <c r="A2918">
        <v>9</v>
      </c>
      <c r="B2918">
        <v>1</v>
      </c>
      <c r="C2918">
        <v>314854290</v>
      </c>
      <c r="D2918" t="str">
        <f>VLOOKUP(C:C,[1]חדשים!B:C,2,0)</f>
        <v>חדש סמ 1</v>
      </c>
      <c r="E2918" t="s">
        <v>64</v>
      </c>
      <c r="F2918" t="s">
        <v>5846</v>
      </c>
      <c r="G2918">
        <v>1</v>
      </c>
      <c r="H2918">
        <v>99</v>
      </c>
      <c r="I2918">
        <v>1155</v>
      </c>
      <c r="J2918">
        <v>11</v>
      </c>
      <c r="K2918" t="str">
        <f>VLOOKUP(J:J,[1]חוגים!A:B,2,0)</f>
        <v>מדעי המחשב תואר ראשון</v>
      </c>
      <c r="L2918">
        <v>0</v>
      </c>
      <c r="M2918">
        <v>1</v>
      </c>
      <c r="N2918">
        <v>10</v>
      </c>
      <c r="O2918">
        <v>21</v>
      </c>
      <c r="P2918">
        <v>24</v>
      </c>
      <c r="Q2918">
        <v>1</v>
      </c>
      <c r="R2918">
        <v>0</v>
      </c>
      <c r="S2918">
        <v>0</v>
      </c>
      <c r="T2918">
        <v>41</v>
      </c>
      <c r="U2918">
        <v>5000</v>
      </c>
      <c r="V2918">
        <v>0</v>
      </c>
      <c r="W2918" t="s">
        <v>5847</v>
      </c>
      <c r="X2918">
        <v>0</v>
      </c>
      <c r="Y2918">
        <v>0</v>
      </c>
    </row>
    <row r="2919" spans="1:25" x14ac:dyDescent="0.2">
      <c r="A2919">
        <v>9</v>
      </c>
      <c r="B2919">
        <v>1</v>
      </c>
      <c r="C2919">
        <v>314861618</v>
      </c>
      <c r="D2919" t="s">
        <v>121</v>
      </c>
      <c r="E2919" t="s">
        <v>5848</v>
      </c>
      <c r="F2919" t="s">
        <v>5849</v>
      </c>
      <c r="G2919">
        <v>2</v>
      </c>
      <c r="H2919">
        <v>95</v>
      </c>
      <c r="I2919">
        <v>3271</v>
      </c>
      <c r="J2919">
        <v>32</v>
      </c>
      <c r="K2919" t="str">
        <f>VLOOKUP(J:J,[1]חוגים!A:B,2,0)</f>
        <v>פסיכולוגיה תואר שני</v>
      </c>
      <c r="L2919">
        <v>0</v>
      </c>
      <c r="M2919">
        <v>2</v>
      </c>
      <c r="N2919">
        <v>20</v>
      </c>
      <c r="O2919">
        <v>14</v>
      </c>
      <c r="P2919">
        <v>23</v>
      </c>
      <c r="Q2919">
        <v>1</v>
      </c>
      <c r="R2919">
        <v>0</v>
      </c>
      <c r="S2919">
        <v>26</v>
      </c>
      <c r="T2919">
        <v>28</v>
      </c>
      <c r="U2919">
        <v>5000</v>
      </c>
      <c r="V2919">
        <v>0</v>
      </c>
      <c r="W2919" t="s">
        <v>5850</v>
      </c>
      <c r="X2919">
        <v>0</v>
      </c>
      <c r="Y2919">
        <v>0</v>
      </c>
    </row>
    <row r="2920" spans="1:25" x14ac:dyDescent="0.2">
      <c r="A2920">
        <v>9</v>
      </c>
      <c r="B2920">
        <v>1</v>
      </c>
      <c r="C2920">
        <v>314864067</v>
      </c>
      <c r="D2920" t="str">
        <f>VLOOKUP(C:C,[1]חדשים!B:C,2,0)</f>
        <v>חדש סמ 1</v>
      </c>
      <c r="E2920" t="s">
        <v>5851</v>
      </c>
      <c r="F2920" t="s">
        <v>770</v>
      </c>
      <c r="G2920">
        <v>1</v>
      </c>
      <c r="H2920">
        <v>95</v>
      </c>
      <c r="I2920">
        <v>3267</v>
      </c>
      <c r="J2920">
        <v>32</v>
      </c>
      <c r="K2920" t="str">
        <f>VLOOKUP(J:J,[1]חוגים!A:B,2,0)</f>
        <v>פסיכולוגיה תואר שני</v>
      </c>
      <c r="L2920">
        <v>0</v>
      </c>
      <c r="M2920">
        <v>1</v>
      </c>
      <c r="N2920">
        <v>20</v>
      </c>
      <c r="O2920">
        <v>14</v>
      </c>
      <c r="P2920">
        <v>24</v>
      </c>
      <c r="Q2920">
        <v>1</v>
      </c>
      <c r="R2920">
        <v>0</v>
      </c>
      <c r="S2920">
        <v>0</v>
      </c>
      <c r="T2920">
        <v>28</v>
      </c>
      <c r="U2920">
        <v>5000</v>
      </c>
      <c r="V2920">
        <v>0</v>
      </c>
      <c r="W2920" t="s">
        <v>5852</v>
      </c>
      <c r="X2920">
        <v>0</v>
      </c>
      <c r="Y2920">
        <v>0</v>
      </c>
    </row>
    <row r="2921" spans="1:25" x14ac:dyDescent="0.2">
      <c r="A2921">
        <v>9</v>
      </c>
      <c r="B2921">
        <v>1</v>
      </c>
      <c r="C2921">
        <v>314870080</v>
      </c>
      <c r="D2921" t="str">
        <f>VLOOKUP(C:C,[1]חדשים!B:C,2,0)</f>
        <v>חדש סמ 1</v>
      </c>
      <c r="E2921" t="s">
        <v>981</v>
      </c>
      <c r="F2921" t="s">
        <v>391</v>
      </c>
      <c r="G2921">
        <v>2</v>
      </c>
      <c r="H2921">
        <v>99</v>
      </c>
      <c r="I2921">
        <v>3152</v>
      </c>
      <c r="J2921">
        <v>31</v>
      </c>
      <c r="K2921" t="str">
        <f>VLOOKUP(J:J,[1]חוגים!A:B,2,0)</f>
        <v>מדעי התנהגות תואר ראשון</v>
      </c>
      <c r="L2921">
        <v>0</v>
      </c>
      <c r="M2921">
        <v>1</v>
      </c>
      <c r="N2921">
        <v>10</v>
      </c>
      <c r="O2921">
        <v>18</v>
      </c>
      <c r="P2921">
        <v>24</v>
      </c>
      <c r="Q2921">
        <v>1</v>
      </c>
      <c r="R2921">
        <v>0</v>
      </c>
      <c r="S2921">
        <v>0</v>
      </c>
      <c r="T2921">
        <v>35</v>
      </c>
      <c r="U2921">
        <v>5000</v>
      </c>
      <c r="V2921">
        <v>0</v>
      </c>
      <c r="W2921" t="s">
        <v>5853</v>
      </c>
      <c r="X2921">
        <v>0</v>
      </c>
      <c r="Y2921">
        <v>0</v>
      </c>
    </row>
    <row r="2922" spans="1:25" x14ac:dyDescent="0.2">
      <c r="A2922">
        <v>9</v>
      </c>
      <c r="B2922">
        <v>1</v>
      </c>
      <c r="C2922">
        <v>314871740</v>
      </c>
      <c r="D2922" t="s">
        <v>121</v>
      </c>
      <c r="E2922" t="s">
        <v>5854</v>
      </c>
      <c r="F2922" t="s">
        <v>53</v>
      </c>
      <c r="G2922">
        <v>2</v>
      </c>
      <c r="H2922">
        <v>99</v>
      </c>
      <c r="I2922">
        <v>3147</v>
      </c>
      <c r="J2922">
        <v>31</v>
      </c>
      <c r="K2922" t="str">
        <f>VLOOKUP(J:J,[1]חוגים!A:B,2,0)</f>
        <v>מדעי התנהגות תואר ראשון</v>
      </c>
      <c r="L2922">
        <v>0</v>
      </c>
      <c r="M2922">
        <v>3</v>
      </c>
      <c r="N2922">
        <v>10</v>
      </c>
      <c r="O2922">
        <v>15</v>
      </c>
      <c r="P2922">
        <v>22</v>
      </c>
      <c r="Q2922">
        <v>1</v>
      </c>
      <c r="R2922">
        <v>0</v>
      </c>
      <c r="S2922">
        <v>82</v>
      </c>
      <c r="T2922">
        <v>30</v>
      </c>
      <c r="U2922">
        <v>5000</v>
      </c>
      <c r="V2922">
        <v>0</v>
      </c>
      <c r="W2922" t="s">
        <v>5855</v>
      </c>
      <c r="X2922">
        <v>0</v>
      </c>
      <c r="Y2922">
        <v>0</v>
      </c>
    </row>
    <row r="2923" spans="1:25" x14ac:dyDescent="0.2">
      <c r="A2923">
        <v>9</v>
      </c>
      <c r="B2923">
        <v>1</v>
      </c>
      <c r="C2923">
        <v>314872334</v>
      </c>
      <c r="D2923" t="str">
        <f>VLOOKUP(C:C,[1]חדשים!B:C,2,0)</f>
        <v>חדש סמ 1</v>
      </c>
      <c r="E2923" t="s">
        <v>5856</v>
      </c>
      <c r="F2923" t="s">
        <v>299</v>
      </c>
      <c r="G2923">
        <v>1</v>
      </c>
      <c r="H2923">
        <v>99</v>
      </c>
      <c r="I2923">
        <v>1155</v>
      </c>
      <c r="J2923">
        <v>11</v>
      </c>
      <c r="K2923" t="str">
        <f>VLOOKUP(J:J,[1]חוגים!A:B,2,0)</f>
        <v>מדעי המחשב תואר ראשון</v>
      </c>
      <c r="L2923">
        <v>0</v>
      </c>
      <c r="M2923">
        <v>1</v>
      </c>
      <c r="N2923">
        <v>10</v>
      </c>
      <c r="O2923">
        <v>21</v>
      </c>
      <c r="P2923">
        <v>24</v>
      </c>
      <c r="Q2923">
        <v>1</v>
      </c>
      <c r="R2923">
        <v>0</v>
      </c>
      <c r="S2923">
        <v>0</v>
      </c>
      <c r="T2923">
        <v>41</v>
      </c>
      <c r="U2923">
        <v>5000</v>
      </c>
      <c r="V2923">
        <v>0</v>
      </c>
      <c r="W2923" t="s">
        <v>5857</v>
      </c>
      <c r="X2923">
        <v>0</v>
      </c>
      <c r="Y2923">
        <v>0</v>
      </c>
    </row>
    <row r="2924" spans="1:25" x14ac:dyDescent="0.2">
      <c r="A2924">
        <v>9</v>
      </c>
      <c r="B2924">
        <v>1</v>
      </c>
      <c r="C2924">
        <v>314872383</v>
      </c>
      <c r="D2924" t="str">
        <f>VLOOKUP(C:C,[1]חדשים!B:C,2,0)</f>
        <v>חדש סמ 1</v>
      </c>
      <c r="E2924" t="s">
        <v>5858</v>
      </c>
      <c r="F2924" t="s">
        <v>567</v>
      </c>
      <c r="G2924">
        <v>2</v>
      </c>
      <c r="H2924">
        <v>99</v>
      </c>
      <c r="I2924">
        <v>3152</v>
      </c>
      <c r="J2924">
        <v>31</v>
      </c>
      <c r="K2924" t="str">
        <f>VLOOKUP(J:J,[1]חוגים!A:B,2,0)</f>
        <v>מדעי התנהגות תואר ראשון</v>
      </c>
      <c r="L2924">
        <v>0</v>
      </c>
      <c r="M2924">
        <v>1</v>
      </c>
      <c r="N2924">
        <v>10</v>
      </c>
      <c r="O2924">
        <v>17</v>
      </c>
      <c r="P2924">
        <v>24</v>
      </c>
      <c r="Q2924">
        <v>2</v>
      </c>
      <c r="R2924">
        <v>0</v>
      </c>
      <c r="S2924">
        <v>0</v>
      </c>
      <c r="T2924">
        <v>34</v>
      </c>
      <c r="U2924">
        <v>5000</v>
      </c>
      <c r="V2924">
        <v>0</v>
      </c>
      <c r="W2924" t="s">
        <v>5859</v>
      </c>
      <c r="X2924">
        <v>0</v>
      </c>
      <c r="Y2924">
        <v>0</v>
      </c>
    </row>
    <row r="2925" spans="1:25" x14ac:dyDescent="0.2">
      <c r="A2925">
        <v>9</v>
      </c>
      <c r="B2925">
        <v>1</v>
      </c>
      <c r="C2925">
        <v>314874298</v>
      </c>
      <c r="D2925" t="s">
        <v>121</v>
      </c>
      <c r="E2925" t="s">
        <v>2064</v>
      </c>
      <c r="F2925" t="s">
        <v>2629</v>
      </c>
      <c r="G2925">
        <v>1</v>
      </c>
      <c r="H2925">
        <v>99</v>
      </c>
      <c r="I2925">
        <v>1155</v>
      </c>
      <c r="J2925">
        <v>11</v>
      </c>
      <c r="K2925" t="str">
        <f>VLOOKUP(J:J,[1]חוגים!A:B,2,0)</f>
        <v>מדעי המחשב תואר ראשון</v>
      </c>
      <c r="L2925">
        <v>0</v>
      </c>
      <c r="M2925">
        <v>3</v>
      </c>
      <c r="N2925">
        <v>10</v>
      </c>
      <c r="O2925">
        <v>21</v>
      </c>
      <c r="P2925">
        <v>22</v>
      </c>
      <c r="Q2925">
        <v>1</v>
      </c>
      <c r="R2925">
        <v>0</v>
      </c>
      <c r="S2925">
        <v>80</v>
      </c>
      <c r="T2925">
        <v>41</v>
      </c>
      <c r="U2925">
        <v>5000</v>
      </c>
      <c r="V2925">
        <v>0</v>
      </c>
      <c r="W2925" t="s">
        <v>5860</v>
      </c>
      <c r="X2925">
        <v>0</v>
      </c>
      <c r="Y2925">
        <v>0</v>
      </c>
    </row>
    <row r="2926" spans="1:25" x14ac:dyDescent="0.2">
      <c r="A2926">
        <v>9</v>
      </c>
      <c r="B2926">
        <v>1</v>
      </c>
      <c r="C2926">
        <v>314882432</v>
      </c>
      <c r="D2926" t="s">
        <v>121</v>
      </c>
      <c r="E2926" t="s">
        <v>180</v>
      </c>
      <c r="F2926" t="s">
        <v>95</v>
      </c>
      <c r="G2926">
        <v>2</v>
      </c>
      <c r="H2926">
        <v>96</v>
      </c>
      <c r="I2926">
        <v>1155</v>
      </c>
      <c r="J2926">
        <v>11</v>
      </c>
      <c r="K2926" t="str">
        <f>VLOOKUP(J:J,[1]חוגים!A:B,2,0)</f>
        <v>מדעי המחשב תואר ראשון</v>
      </c>
      <c r="L2926">
        <v>0</v>
      </c>
      <c r="M2926">
        <v>3</v>
      </c>
      <c r="N2926">
        <v>10</v>
      </c>
      <c r="O2926">
        <v>18</v>
      </c>
      <c r="P2926">
        <v>21</v>
      </c>
      <c r="Q2926">
        <v>1</v>
      </c>
      <c r="R2926">
        <v>0</v>
      </c>
      <c r="S2926">
        <v>89</v>
      </c>
      <c r="T2926">
        <v>36</v>
      </c>
      <c r="U2926">
        <v>5000</v>
      </c>
      <c r="V2926">
        <v>0</v>
      </c>
      <c r="W2926" t="s">
        <v>5861</v>
      </c>
      <c r="X2926">
        <v>0</v>
      </c>
      <c r="Y2926">
        <v>0</v>
      </c>
    </row>
    <row r="2927" spans="1:25" x14ac:dyDescent="0.2">
      <c r="A2927">
        <v>9</v>
      </c>
      <c r="B2927">
        <v>1</v>
      </c>
      <c r="C2927">
        <v>314882564</v>
      </c>
      <c r="D2927" t="s">
        <v>121</v>
      </c>
      <c r="E2927" t="s">
        <v>2404</v>
      </c>
      <c r="F2927" t="s">
        <v>1232</v>
      </c>
      <c r="G2927">
        <v>2</v>
      </c>
      <c r="H2927">
        <v>96</v>
      </c>
      <c r="I2927">
        <v>3149</v>
      </c>
      <c r="J2927">
        <v>31</v>
      </c>
      <c r="K2927" t="str">
        <f>VLOOKUP(J:J,[1]חוגים!A:B,2,0)</f>
        <v>מדעי התנהגות תואר ראשון</v>
      </c>
      <c r="L2927">
        <v>0</v>
      </c>
      <c r="M2927">
        <v>2</v>
      </c>
      <c r="N2927">
        <v>10</v>
      </c>
      <c r="O2927">
        <v>24</v>
      </c>
      <c r="P2927">
        <v>23</v>
      </c>
      <c r="Q2927">
        <v>1</v>
      </c>
      <c r="R2927">
        <v>0</v>
      </c>
      <c r="S2927">
        <v>36</v>
      </c>
      <c r="T2927">
        <v>48</v>
      </c>
      <c r="U2927">
        <v>5000</v>
      </c>
      <c r="V2927">
        <v>0</v>
      </c>
      <c r="W2927" t="s">
        <v>5862</v>
      </c>
      <c r="X2927">
        <v>0</v>
      </c>
      <c r="Y2927">
        <v>0</v>
      </c>
    </row>
    <row r="2928" spans="1:25" x14ac:dyDescent="0.2">
      <c r="A2928">
        <v>9</v>
      </c>
      <c r="B2928">
        <v>1</v>
      </c>
      <c r="C2928">
        <v>314883778</v>
      </c>
      <c r="D2928" t="s">
        <v>121</v>
      </c>
      <c r="E2928" t="s">
        <v>3995</v>
      </c>
      <c r="F2928" t="s">
        <v>62</v>
      </c>
      <c r="G2928">
        <v>1</v>
      </c>
      <c r="H2928">
        <v>96</v>
      </c>
      <c r="I2928">
        <v>1155</v>
      </c>
      <c r="J2928">
        <v>11</v>
      </c>
      <c r="K2928" t="str">
        <f>VLOOKUP(J:J,[1]חוגים!A:B,2,0)</f>
        <v>מדעי המחשב תואר ראשון</v>
      </c>
      <c r="L2928">
        <v>0</v>
      </c>
      <c r="M2928">
        <v>3</v>
      </c>
      <c r="N2928">
        <v>10</v>
      </c>
      <c r="O2928">
        <v>5</v>
      </c>
      <c r="P2928">
        <v>21</v>
      </c>
      <c r="Q2928">
        <v>1</v>
      </c>
      <c r="R2928">
        <v>0</v>
      </c>
      <c r="S2928">
        <v>114</v>
      </c>
      <c r="T2928">
        <v>10</v>
      </c>
      <c r="U2928">
        <v>5000</v>
      </c>
      <c r="V2928">
        <v>0</v>
      </c>
      <c r="W2928" t="s">
        <v>5863</v>
      </c>
      <c r="X2928">
        <v>0</v>
      </c>
      <c r="Y2928">
        <v>0</v>
      </c>
    </row>
    <row r="2929" spans="1:25" x14ac:dyDescent="0.2">
      <c r="A2929">
        <v>9</v>
      </c>
      <c r="B2929">
        <v>1</v>
      </c>
      <c r="C2929">
        <v>314891425</v>
      </c>
      <c r="D2929" t="str">
        <f>VLOOKUP(C:C,[1]חדשים!B:C,2,0)</f>
        <v>חדש סמ 1</v>
      </c>
      <c r="E2929" t="s">
        <v>5864</v>
      </c>
      <c r="F2929" t="s">
        <v>327</v>
      </c>
      <c r="G2929">
        <v>1</v>
      </c>
      <c r="H2929">
        <v>0</v>
      </c>
      <c r="I2929">
        <v>6701</v>
      </c>
      <c r="J2929">
        <v>67</v>
      </c>
      <c r="K2929" t="str">
        <f>VLOOKUP(J:J,[1]חוגים!A:B,2,0)</f>
        <v>סיעוד הסבות</v>
      </c>
      <c r="L2929">
        <v>0</v>
      </c>
      <c r="M2929">
        <v>1</v>
      </c>
      <c r="N2929">
        <v>10</v>
      </c>
      <c r="O2929">
        <v>21</v>
      </c>
      <c r="P2929">
        <v>24</v>
      </c>
      <c r="Q2929">
        <v>1</v>
      </c>
      <c r="R2929">
        <v>0</v>
      </c>
      <c r="S2929">
        <v>0</v>
      </c>
      <c r="T2929">
        <v>42</v>
      </c>
      <c r="U2929">
        <v>5000</v>
      </c>
      <c r="V2929">
        <v>0</v>
      </c>
      <c r="W2929" t="s">
        <v>5865</v>
      </c>
      <c r="X2929">
        <v>0</v>
      </c>
      <c r="Y2929">
        <v>0</v>
      </c>
    </row>
    <row r="2930" spans="1:25" x14ac:dyDescent="0.2">
      <c r="A2930">
        <v>9</v>
      </c>
      <c r="B2930">
        <v>1</v>
      </c>
      <c r="C2930">
        <v>314894940</v>
      </c>
      <c r="D2930" t="s">
        <v>121</v>
      </c>
      <c r="E2930" t="s">
        <v>5866</v>
      </c>
      <c r="F2930" t="s">
        <v>193</v>
      </c>
      <c r="G2930">
        <v>1</v>
      </c>
      <c r="H2930">
        <v>0</v>
      </c>
      <c r="I2930">
        <v>6103</v>
      </c>
      <c r="J2930">
        <v>61</v>
      </c>
      <c r="K2930" t="str">
        <f>VLOOKUP(J:J,[1]חוגים!A:B,2,0)</f>
        <v>מדעי הסיעוד תואר ראשון</v>
      </c>
      <c r="L2930">
        <v>0</v>
      </c>
      <c r="M2930">
        <v>3</v>
      </c>
      <c r="N2930">
        <v>10</v>
      </c>
      <c r="O2930">
        <v>7</v>
      </c>
      <c r="P2930">
        <v>21</v>
      </c>
      <c r="Q2930">
        <v>1</v>
      </c>
      <c r="R2930">
        <v>0</v>
      </c>
      <c r="S2930">
        <v>105</v>
      </c>
      <c r="T2930">
        <v>13</v>
      </c>
      <c r="U2930">
        <v>5000</v>
      </c>
      <c r="V2930">
        <v>0</v>
      </c>
      <c r="W2930" t="s">
        <v>5867</v>
      </c>
      <c r="X2930">
        <v>0</v>
      </c>
      <c r="Y2930">
        <v>0</v>
      </c>
    </row>
    <row r="2931" spans="1:25" x14ac:dyDescent="0.2">
      <c r="A2931">
        <v>9</v>
      </c>
      <c r="B2931">
        <v>1</v>
      </c>
      <c r="C2931">
        <v>314899766</v>
      </c>
      <c r="D2931" t="s">
        <v>121</v>
      </c>
      <c r="E2931" t="s">
        <v>5868</v>
      </c>
      <c r="F2931" t="s">
        <v>871</v>
      </c>
      <c r="G2931">
        <v>1</v>
      </c>
      <c r="H2931">
        <v>95</v>
      </c>
      <c r="I2931">
        <v>2775</v>
      </c>
      <c r="J2931">
        <v>27</v>
      </c>
      <c r="K2931" t="str">
        <f>VLOOKUP(J:J,[1]חוגים!A:B,2,0)</f>
        <v>מערכות מידע תואר ראשון</v>
      </c>
      <c r="L2931">
        <v>0</v>
      </c>
      <c r="M2931">
        <v>3</v>
      </c>
      <c r="N2931">
        <v>10</v>
      </c>
      <c r="O2931">
        <v>19</v>
      </c>
      <c r="P2931">
        <v>22</v>
      </c>
      <c r="Q2931">
        <v>1</v>
      </c>
      <c r="R2931">
        <v>0</v>
      </c>
      <c r="S2931">
        <v>72</v>
      </c>
      <c r="T2931">
        <v>37</v>
      </c>
      <c r="U2931">
        <v>5000</v>
      </c>
      <c r="V2931">
        <v>0</v>
      </c>
      <c r="W2931" t="s">
        <v>5869</v>
      </c>
      <c r="X2931">
        <v>0</v>
      </c>
      <c r="Y2931">
        <v>0</v>
      </c>
    </row>
    <row r="2932" spans="1:25" x14ac:dyDescent="0.2">
      <c r="A2932">
        <v>9</v>
      </c>
      <c r="B2932">
        <v>1</v>
      </c>
      <c r="C2932">
        <v>314915893</v>
      </c>
      <c r="D2932" t="s">
        <v>121</v>
      </c>
      <c r="E2932" t="s">
        <v>5870</v>
      </c>
      <c r="F2932" t="s">
        <v>2093</v>
      </c>
      <c r="G2932">
        <v>2</v>
      </c>
      <c r="H2932">
        <v>98</v>
      </c>
      <c r="I2932">
        <v>6701</v>
      </c>
      <c r="J2932">
        <v>67</v>
      </c>
      <c r="K2932" t="str">
        <f>VLOOKUP(J:J,[1]חוגים!A:B,2,0)</f>
        <v>סיעוד הסבות</v>
      </c>
      <c r="L2932">
        <v>0</v>
      </c>
      <c r="M2932">
        <v>1</v>
      </c>
      <c r="N2932">
        <v>10</v>
      </c>
      <c r="O2932">
        <v>6</v>
      </c>
      <c r="P2932">
        <v>23</v>
      </c>
      <c r="Q2932">
        <v>1</v>
      </c>
      <c r="R2932">
        <v>0</v>
      </c>
      <c r="S2932">
        <v>39</v>
      </c>
      <c r="T2932">
        <v>11</v>
      </c>
      <c r="U2932">
        <v>5000</v>
      </c>
      <c r="V2932">
        <v>0</v>
      </c>
      <c r="W2932" t="s">
        <v>5871</v>
      </c>
      <c r="X2932">
        <v>0</v>
      </c>
      <c r="Y2932">
        <v>0</v>
      </c>
    </row>
    <row r="2933" spans="1:25" x14ac:dyDescent="0.2">
      <c r="A2933">
        <v>9</v>
      </c>
      <c r="B2933">
        <v>1</v>
      </c>
      <c r="C2933">
        <v>314917469</v>
      </c>
      <c r="D2933" t="str">
        <f>VLOOKUP(C:C,[1]חדשים!B:C,2,0)</f>
        <v>חדש סמ 1</v>
      </c>
      <c r="E2933" t="s">
        <v>5872</v>
      </c>
      <c r="F2933" t="s">
        <v>44</v>
      </c>
      <c r="G2933">
        <v>1</v>
      </c>
      <c r="H2933">
        <v>98</v>
      </c>
      <c r="I2933">
        <v>1155</v>
      </c>
      <c r="J2933">
        <v>11</v>
      </c>
      <c r="K2933" t="str">
        <f>VLOOKUP(J:J,[1]חוגים!A:B,2,0)</f>
        <v>מדעי המחשב תואר ראשון</v>
      </c>
      <c r="L2933">
        <v>0</v>
      </c>
      <c r="M2933">
        <v>1</v>
      </c>
      <c r="N2933">
        <v>10</v>
      </c>
      <c r="O2933">
        <v>20</v>
      </c>
      <c r="P2933">
        <v>24</v>
      </c>
      <c r="Q2933">
        <v>1</v>
      </c>
      <c r="R2933">
        <v>0</v>
      </c>
      <c r="S2933">
        <v>0</v>
      </c>
      <c r="T2933">
        <v>39</v>
      </c>
      <c r="U2933">
        <v>5000</v>
      </c>
      <c r="V2933">
        <v>0</v>
      </c>
      <c r="W2933" t="s">
        <v>5873</v>
      </c>
      <c r="X2933">
        <v>0</v>
      </c>
      <c r="Y2933">
        <v>0</v>
      </c>
    </row>
    <row r="2934" spans="1:25" x14ac:dyDescent="0.2">
      <c r="A2934">
        <v>9</v>
      </c>
      <c r="B2934">
        <v>1</v>
      </c>
      <c r="C2934">
        <v>314918137</v>
      </c>
      <c r="D2934" t="s">
        <v>121</v>
      </c>
      <c r="E2934" t="s">
        <v>5874</v>
      </c>
      <c r="F2934" t="s">
        <v>118</v>
      </c>
      <c r="G2934">
        <v>1</v>
      </c>
      <c r="H2934">
        <v>98</v>
      </c>
      <c r="I2934">
        <v>2775</v>
      </c>
      <c r="J2934">
        <v>27</v>
      </c>
      <c r="K2934" t="str">
        <f>VLOOKUP(J:J,[1]חוגים!A:B,2,0)</f>
        <v>מערכות מידע תואר ראשון</v>
      </c>
      <c r="L2934">
        <v>0</v>
      </c>
      <c r="M2934">
        <v>3</v>
      </c>
      <c r="N2934">
        <v>10</v>
      </c>
      <c r="O2934">
        <v>14</v>
      </c>
      <c r="P2934">
        <v>21</v>
      </c>
      <c r="Q2934">
        <v>1</v>
      </c>
      <c r="R2934">
        <v>0</v>
      </c>
      <c r="S2934">
        <v>79</v>
      </c>
      <c r="T2934">
        <v>28</v>
      </c>
      <c r="U2934">
        <v>5000</v>
      </c>
      <c r="V2934">
        <v>0</v>
      </c>
      <c r="W2934" t="s">
        <v>5875</v>
      </c>
      <c r="X2934">
        <v>0</v>
      </c>
      <c r="Y2934">
        <v>0</v>
      </c>
    </row>
    <row r="2935" spans="1:25" x14ac:dyDescent="0.2">
      <c r="A2935">
        <v>9</v>
      </c>
      <c r="B2935">
        <v>1</v>
      </c>
      <c r="C2935">
        <v>314919044</v>
      </c>
      <c r="D2935" t="s">
        <v>121</v>
      </c>
      <c r="E2935" t="s">
        <v>5876</v>
      </c>
      <c r="F2935" t="s">
        <v>4980</v>
      </c>
      <c r="G2935">
        <v>2</v>
      </c>
      <c r="H2935">
        <v>98</v>
      </c>
      <c r="I2935">
        <v>1155</v>
      </c>
      <c r="J2935">
        <v>11</v>
      </c>
      <c r="K2935" t="str">
        <f>VLOOKUP(J:J,[1]חוגים!A:B,2,0)</f>
        <v>מדעי המחשב תואר ראשון</v>
      </c>
      <c r="L2935">
        <v>0</v>
      </c>
      <c r="M2935">
        <v>2</v>
      </c>
      <c r="N2935">
        <v>10</v>
      </c>
      <c r="O2935">
        <v>16</v>
      </c>
      <c r="P2935">
        <v>23</v>
      </c>
      <c r="Q2935">
        <v>2</v>
      </c>
      <c r="R2935">
        <v>0</v>
      </c>
      <c r="S2935">
        <v>37</v>
      </c>
      <c r="T2935">
        <v>32</v>
      </c>
      <c r="U2935">
        <v>5000</v>
      </c>
      <c r="V2935">
        <v>0</v>
      </c>
      <c r="W2935" t="s">
        <v>5877</v>
      </c>
      <c r="X2935">
        <v>0</v>
      </c>
      <c r="Y2935">
        <v>0</v>
      </c>
    </row>
    <row r="2936" spans="1:25" x14ac:dyDescent="0.2">
      <c r="A2936">
        <v>9</v>
      </c>
      <c r="B2936">
        <v>1</v>
      </c>
      <c r="C2936">
        <v>314920992</v>
      </c>
      <c r="D2936" t="s">
        <v>121</v>
      </c>
      <c r="E2936" t="s">
        <v>5878</v>
      </c>
      <c r="F2936" t="s">
        <v>981</v>
      </c>
      <c r="G2936">
        <v>1</v>
      </c>
      <c r="H2936">
        <v>0</v>
      </c>
      <c r="I2936">
        <v>2772</v>
      </c>
      <c r="J2936">
        <v>27</v>
      </c>
      <c r="K2936" t="str">
        <f>VLOOKUP(J:J,[1]חוגים!A:B,2,0)</f>
        <v>מערכות מידע תואר ראשון</v>
      </c>
      <c r="L2936">
        <v>0</v>
      </c>
      <c r="M2936">
        <v>2</v>
      </c>
      <c r="N2936">
        <v>10</v>
      </c>
      <c r="O2936">
        <v>23</v>
      </c>
      <c r="P2936">
        <v>23</v>
      </c>
      <c r="Q2936">
        <v>2</v>
      </c>
      <c r="R2936">
        <v>0</v>
      </c>
      <c r="S2936">
        <v>41</v>
      </c>
      <c r="T2936">
        <v>45</v>
      </c>
      <c r="U2936">
        <v>5000</v>
      </c>
      <c r="V2936">
        <v>0</v>
      </c>
      <c r="W2936" t="s">
        <v>5879</v>
      </c>
      <c r="X2936">
        <v>0</v>
      </c>
      <c r="Y2936">
        <v>0</v>
      </c>
    </row>
    <row r="2937" spans="1:25" x14ac:dyDescent="0.2">
      <c r="A2937">
        <v>9</v>
      </c>
      <c r="B2937">
        <v>1</v>
      </c>
      <c r="C2937">
        <v>314922865</v>
      </c>
      <c r="D2937" t="str">
        <f>VLOOKUP(C:C,[1]חדשים!B:C,2,0)</f>
        <v>חדש סמ 1</v>
      </c>
      <c r="E2937" t="s">
        <v>538</v>
      </c>
      <c r="F2937" t="s">
        <v>151</v>
      </c>
      <c r="G2937">
        <v>1</v>
      </c>
      <c r="H2937">
        <v>0</v>
      </c>
      <c r="I2937">
        <v>1155</v>
      </c>
      <c r="J2937">
        <v>11</v>
      </c>
      <c r="K2937" t="str">
        <f>VLOOKUP(J:J,[1]חוגים!A:B,2,0)</f>
        <v>מדעי המחשב תואר ראשון</v>
      </c>
      <c r="L2937">
        <v>0</v>
      </c>
      <c r="M2937">
        <v>1</v>
      </c>
      <c r="N2937">
        <v>10</v>
      </c>
      <c r="O2937">
        <v>23</v>
      </c>
      <c r="P2937">
        <v>24</v>
      </c>
      <c r="Q2937">
        <v>1</v>
      </c>
      <c r="R2937">
        <v>0</v>
      </c>
      <c r="S2937">
        <v>0</v>
      </c>
      <c r="T2937">
        <v>45</v>
      </c>
      <c r="U2937">
        <v>5000</v>
      </c>
      <c r="V2937">
        <v>0</v>
      </c>
      <c r="W2937" t="s">
        <v>5880</v>
      </c>
      <c r="X2937">
        <v>0</v>
      </c>
      <c r="Y2937">
        <v>0</v>
      </c>
    </row>
    <row r="2938" spans="1:25" x14ac:dyDescent="0.2">
      <c r="A2938">
        <v>9</v>
      </c>
      <c r="B2938">
        <v>1</v>
      </c>
      <c r="C2938">
        <v>314923475</v>
      </c>
      <c r="D2938" t="str">
        <f>VLOOKUP(C:C,[1]חדשים!B:C,2,0)</f>
        <v>חדש סמ 1</v>
      </c>
      <c r="E2938" t="s">
        <v>233</v>
      </c>
      <c r="F2938" t="s">
        <v>5881</v>
      </c>
      <c r="G2938">
        <v>2</v>
      </c>
      <c r="H2938">
        <v>0</v>
      </c>
      <c r="I2938">
        <v>2775</v>
      </c>
      <c r="J2938">
        <v>27</v>
      </c>
      <c r="K2938" t="str">
        <f>VLOOKUP(J:J,[1]חוגים!A:B,2,0)</f>
        <v>מערכות מידע תואר ראשון</v>
      </c>
      <c r="L2938">
        <v>0</v>
      </c>
      <c r="M2938">
        <v>1</v>
      </c>
      <c r="N2938">
        <v>10</v>
      </c>
      <c r="O2938">
        <v>14</v>
      </c>
      <c r="P2938">
        <v>24</v>
      </c>
      <c r="Q2938">
        <v>1</v>
      </c>
      <c r="R2938">
        <v>0</v>
      </c>
      <c r="S2938">
        <v>0</v>
      </c>
      <c r="T2938">
        <v>27</v>
      </c>
      <c r="U2938">
        <v>5000</v>
      </c>
      <c r="V2938">
        <v>0</v>
      </c>
      <c r="W2938" t="s">
        <v>5882</v>
      </c>
      <c r="X2938">
        <v>0</v>
      </c>
      <c r="Y2938">
        <v>0</v>
      </c>
    </row>
    <row r="2939" spans="1:25" x14ac:dyDescent="0.2">
      <c r="A2939">
        <v>9</v>
      </c>
      <c r="B2939">
        <v>1</v>
      </c>
      <c r="C2939">
        <v>314924028</v>
      </c>
      <c r="D2939" t="str">
        <f>VLOOKUP(C:C,[1]חדשים!B:C,2,0)</f>
        <v>חדש סמ 1</v>
      </c>
      <c r="E2939" t="s">
        <v>5883</v>
      </c>
      <c r="F2939" t="s">
        <v>348</v>
      </c>
      <c r="G2939">
        <v>2</v>
      </c>
      <c r="H2939">
        <v>0</v>
      </c>
      <c r="I2939">
        <v>3149</v>
      </c>
      <c r="J2939">
        <v>31</v>
      </c>
      <c r="K2939" t="str">
        <f>VLOOKUP(J:J,[1]חוגים!A:B,2,0)</f>
        <v>מדעי התנהגות תואר ראשון</v>
      </c>
      <c r="L2939">
        <v>0</v>
      </c>
      <c r="M2939">
        <v>1</v>
      </c>
      <c r="N2939">
        <v>10</v>
      </c>
      <c r="O2939">
        <v>17</v>
      </c>
      <c r="P2939">
        <v>24</v>
      </c>
      <c r="Q2939">
        <v>2</v>
      </c>
      <c r="R2939">
        <v>0</v>
      </c>
      <c r="S2939">
        <v>0</v>
      </c>
      <c r="T2939">
        <v>34</v>
      </c>
      <c r="U2939">
        <v>5000</v>
      </c>
      <c r="V2939">
        <v>0</v>
      </c>
      <c r="W2939" t="s">
        <v>5884</v>
      </c>
      <c r="X2939">
        <v>0</v>
      </c>
      <c r="Y2939">
        <v>0</v>
      </c>
    </row>
    <row r="2940" spans="1:25" x14ac:dyDescent="0.2">
      <c r="A2940">
        <v>9</v>
      </c>
      <c r="B2940">
        <v>1</v>
      </c>
      <c r="C2940">
        <v>314930439</v>
      </c>
      <c r="D2940" t="s">
        <v>121</v>
      </c>
      <c r="E2940" t="s">
        <v>2846</v>
      </c>
      <c r="F2940" t="s">
        <v>5885</v>
      </c>
      <c r="G2940">
        <v>2</v>
      </c>
      <c r="H2940">
        <v>99</v>
      </c>
      <c r="I2940">
        <v>4202</v>
      </c>
      <c r="J2940">
        <v>42</v>
      </c>
      <c r="K2940" t="str">
        <f>VLOOKUP(J:J,[1]חוגים!A:B,2,0)</f>
        <v>לימודי משפחה תואר שני</v>
      </c>
      <c r="L2940">
        <v>0</v>
      </c>
      <c r="M2940">
        <v>2</v>
      </c>
      <c r="N2940">
        <v>20</v>
      </c>
      <c r="O2940">
        <v>11</v>
      </c>
      <c r="P2940">
        <v>23</v>
      </c>
      <c r="Q2940">
        <v>1</v>
      </c>
      <c r="R2940">
        <v>0</v>
      </c>
      <c r="S2940">
        <v>20</v>
      </c>
      <c r="T2940">
        <v>22</v>
      </c>
      <c r="U2940">
        <v>5000</v>
      </c>
      <c r="V2940">
        <v>0</v>
      </c>
      <c r="W2940" t="s">
        <v>5886</v>
      </c>
      <c r="X2940">
        <v>0</v>
      </c>
      <c r="Y2940">
        <v>0</v>
      </c>
    </row>
    <row r="2941" spans="1:25" x14ac:dyDescent="0.2">
      <c r="A2941">
        <v>9</v>
      </c>
      <c r="B2941">
        <v>1</v>
      </c>
      <c r="C2941">
        <v>314931783</v>
      </c>
      <c r="D2941" t="s">
        <v>121</v>
      </c>
      <c r="E2941" t="s">
        <v>4405</v>
      </c>
      <c r="F2941" t="s">
        <v>5887</v>
      </c>
      <c r="G2941">
        <v>2</v>
      </c>
      <c r="H2941">
        <v>99</v>
      </c>
      <c r="I2941">
        <v>3147</v>
      </c>
      <c r="J2941">
        <v>31</v>
      </c>
      <c r="K2941" t="str">
        <f>VLOOKUP(J:J,[1]חוגים!A:B,2,0)</f>
        <v>מדעי התנהגות תואר ראשון</v>
      </c>
      <c r="L2941">
        <v>0</v>
      </c>
      <c r="M2941">
        <v>1</v>
      </c>
      <c r="N2941">
        <v>10</v>
      </c>
      <c r="O2941">
        <v>9</v>
      </c>
      <c r="P2941">
        <v>22</v>
      </c>
      <c r="Q2941">
        <v>1</v>
      </c>
      <c r="R2941">
        <v>0</v>
      </c>
      <c r="S2941">
        <v>55</v>
      </c>
      <c r="T2941">
        <v>18</v>
      </c>
      <c r="U2941">
        <v>5000</v>
      </c>
      <c r="V2941">
        <v>0</v>
      </c>
      <c r="W2941" t="s">
        <v>5888</v>
      </c>
      <c r="X2941">
        <v>0</v>
      </c>
      <c r="Y2941">
        <v>0</v>
      </c>
    </row>
    <row r="2942" spans="1:25" x14ac:dyDescent="0.2">
      <c r="A2942">
        <v>9</v>
      </c>
      <c r="B2942">
        <v>1</v>
      </c>
      <c r="C2942">
        <v>314934332</v>
      </c>
      <c r="D2942" t="s">
        <v>121</v>
      </c>
      <c r="E2942" t="s">
        <v>5889</v>
      </c>
      <c r="F2942" t="s">
        <v>2729</v>
      </c>
      <c r="G2942">
        <v>2</v>
      </c>
      <c r="H2942">
        <v>99</v>
      </c>
      <c r="I2942">
        <v>3150</v>
      </c>
      <c r="J2942">
        <v>31</v>
      </c>
      <c r="K2942" t="str">
        <f>VLOOKUP(J:J,[1]חוגים!A:B,2,0)</f>
        <v>מדעי התנהגות תואר ראשון</v>
      </c>
      <c r="L2942">
        <v>0</v>
      </c>
      <c r="M2942">
        <v>3</v>
      </c>
      <c r="N2942">
        <v>10</v>
      </c>
      <c r="O2942">
        <v>16</v>
      </c>
      <c r="P2942">
        <v>21</v>
      </c>
      <c r="Q2942">
        <v>1</v>
      </c>
      <c r="R2942">
        <v>0</v>
      </c>
      <c r="S2942">
        <v>86</v>
      </c>
      <c r="T2942">
        <v>32</v>
      </c>
      <c r="U2942">
        <v>5000</v>
      </c>
      <c r="V2942">
        <v>0</v>
      </c>
      <c r="W2942" t="s">
        <v>5890</v>
      </c>
      <c r="X2942">
        <v>0</v>
      </c>
      <c r="Y2942">
        <v>0</v>
      </c>
    </row>
    <row r="2943" spans="1:25" x14ac:dyDescent="0.2">
      <c r="A2943">
        <v>9</v>
      </c>
      <c r="B2943">
        <v>1</v>
      </c>
      <c r="C2943">
        <v>314935503</v>
      </c>
      <c r="D2943" t="str">
        <f>VLOOKUP(C:C,[1]חדשים!B:C,2,0)</f>
        <v>חדש סמ 1</v>
      </c>
      <c r="E2943" t="s">
        <v>5891</v>
      </c>
      <c r="F2943" t="s">
        <v>53</v>
      </c>
      <c r="G2943">
        <v>2</v>
      </c>
      <c r="H2943">
        <v>99</v>
      </c>
      <c r="I2943">
        <v>1155</v>
      </c>
      <c r="J2943">
        <v>11</v>
      </c>
      <c r="K2943" t="str">
        <f>VLOOKUP(J:J,[1]חוגים!A:B,2,0)</f>
        <v>מדעי המחשב תואר ראשון</v>
      </c>
      <c r="L2943">
        <v>0</v>
      </c>
      <c r="M2943">
        <v>1</v>
      </c>
      <c r="N2943">
        <v>10</v>
      </c>
      <c r="O2943">
        <v>23</v>
      </c>
      <c r="P2943">
        <v>24</v>
      </c>
      <c r="Q2943">
        <v>1</v>
      </c>
      <c r="R2943">
        <v>0</v>
      </c>
      <c r="S2943">
        <v>0</v>
      </c>
      <c r="T2943">
        <v>45</v>
      </c>
      <c r="U2943">
        <v>5000</v>
      </c>
      <c r="V2943">
        <v>0</v>
      </c>
      <c r="W2943" t="s">
        <v>5892</v>
      </c>
      <c r="X2943">
        <v>0</v>
      </c>
      <c r="Y2943">
        <v>0</v>
      </c>
    </row>
    <row r="2944" spans="1:25" x14ac:dyDescent="0.2">
      <c r="A2944">
        <v>9</v>
      </c>
      <c r="B2944">
        <v>1</v>
      </c>
      <c r="C2944">
        <v>314936691</v>
      </c>
      <c r="D2944" t="str">
        <f>VLOOKUP(C:C,[1]חדשים!B:C,2,0)</f>
        <v>חדש סמ 1</v>
      </c>
      <c r="E2944" t="s">
        <v>5893</v>
      </c>
      <c r="F2944" t="s">
        <v>123</v>
      </c>
      <c r="G2944">
        <v>2</v>
      </c>
      <c r="H2944">
        <v>99</v>
      </c>
      <c r="I2944">
        <v>3147</v>
      </c>
      <c r="J2944">
        <v>31</v>
      </c>
      <c r="K2944" t="str">
        <f>VLOOKUP(J:J,[1]חוגים!A:B,2,0)</f>
        <v>מדעי התנהגות תואר ראשון</v>
      </c>
      <c r="L2944">
        <v>0</v>
      </c>
      <c r="M2944">
        <v>1</v>
      </c>
      <c r="N2944">
        <v>10</v>
      </c>
      <c r="O2944">
        <v>16</v>
      </c>
      <c r="P2944">
        <v>24</v>
      </c>
      <c r="Q2944">
        <v>2</v>
      </c>
      <c r="R2944">
        <v>0</v>
      </c>
      <c r="S2944">
        <v>0</v>
      </c>
      <c r="T2944">
        <v>32</v>
      </c>
      <c r="U2944">
        <v>5000</v>
      </c>
      <c r="V2944">
        <v>0</v>
      </c>
      <c r="W2944" t="s">
        <v>5894</v>
      </c>
      <c r="X2944">
        <v>0</v>
      </c>
      <c r="Y2944">
        <v>0</v>
      </c>
    </row>
    <row r="2945" spans="1:25" x14ac:dyDescent="0.2">
      <c r="A2945">
        <v>9</v>
      </c>
      <c r="B2945">
        <v>1</v>
      </c>
      <c r="C2945">
        <v>314937749</v>
      </c>
      <c r="D2945" t="str">
        <f>VLOOKUP(C:C,[1]חדשים!B:C,2,0)</f>
        <v>חדש סמ 1</v>
      </c>
      <c r="E2945" t="s">
        <v>5895</v>
      </c>
      <c r="F2945" t="s">
        <v>136</v>
      </c>
      <c r="G2945">
        <v>1</v>
      </c>
      <c r="H2945">
        <v>99</v>
      </c>
      <c r="I2945">
        <v>3149</v>
      </c>
      <c r="J2945">
        <v>31</v>
      </c>
      <c r="K2945" t="str">
        <f>VLOOKUP(J:J,[1]חוגים!A:B,2,0)</f>
        <v>מדעי התנהגות תואר ראשון</v>
      </c>
      <c r="L2945">
        <v>0</v>
      </c>
      <c r="M2945">
        <v>1</v>
      </c>
      <c r="N2945">
        <v>10</v>
      </c>
      <c r="O2945">
        <v>16</v>
      </c>
      <c r="P2945">
        <v>24</v>
      </c>
      <c r="Q2945">
        <v>2</v>
      </c>
      <c r="R2945">
        <v>0</v>
      </c>
      <c r="S2945">
        <v>0</v>
      </c>
      <c r="T2945">
        <v>32</v>
      </c>
      <c r="U2945">
        <v>5000</v>
      </c>
      <c r="V2945">
        <v>0</v>
      </c>
      <c r="W2945" t="s">
        <v>5896</v>
      </c>
      <c r="X2945">
        <v>0</v>
      </c>
      <c r="Y2945">
        <v>0</v>
      </c>
    </row>
    <row r="2946" spans="1:25" x14ac:dyDescent="0.2">
      <c r="A2946">
        <v>9</v>
      </c>
      <c r="B2946">
        <v>1</v>
      </c>
      <c r="C2946">
        <v>314937954</v>
      </c>
      <c r="D2946" t="s">
        <v>121</v>
      </c>
      <c r="E2946" t="s">
        <v>1154</v>
      </c>
      <c r="F2946" t="s">
        <v>181</v>
      </c>
      <c r="G2946">
        <v>2</v>
      </c>
      <c r="H2946">
        <v>99</v>
      </c>
      <c r="I2946">
        <v>3151</v>
      </c>
      <c r="J2946">
        <v>31</v>
      </c>
      <c r="K2946" t="str">
        <f>VLOOKUP(J:J,[1]חוגים!A:B,2,0)</f>
        <v>מדעי התנהגות תואר ראשון</v>
      </c>
      <c r="L2946">
        <v>0</v>
      </c>
      <c r="M2946">
        <v>2</v>
      </c>
      <c r="N2946">
        <v>10</v>
      </c>
      <c r="O2946">
        <v>26</v>
      </c>
      <c r="P2946">
        <v>23</v>
      </c>
      <c r="Q2946">
        <v>1</v>
      </c>
      <c r="R2946">
        <v>0</v>
      </c>
      <c r="S2946">
        <v>36</v>
      </c>
      <c r="T2946">
        <v>52</v>
      </c>
      <c r="U2946">
        <v>5000</v>
      </c>
      <c r="V2946">
        <v>0</v>
      </c>
      <c r="W2946" t="s">
        <v>5897</v>
      </c>
      <c r="X2946">
        <v>0</v>
      </c>
      <c r="Y2946">
        <v>0</v>
      </c>
    </row>
    <row r="2947" spans="1:25" x14ac:dyDescent="0.2">
      <c r="A2947">
        <v>9</v>
      </c>
      <c r="B2947">
        <v>1</v>
      </c>
      <c r="C2947">
        <v>314937962</v>
      </c>
      <c r="D2947" t="str">
        <f>VLOOKUP(C:C,[1]חדשים!B:C,2,0)</f>
        <v>חדש סמ 1</v>
      </c>
      <c r="E2947" t="s">
        <v>2559</v>
      </c>
      <c r="F2947" t="s">
        <v>831</v>
      </c>
      <c r="G2947">
        <v>2</v>
      </c>
      <c r="H2947">
        <v>99</v>
      </c>
      <c r="I2947">
        <v>3152</v>
      </c>
      <c r="J2947">
        <v>31</v>
      </c>
      <c r="K2947" t="str">
        <f>VLOOKUP(J:J,[1]חוגים!A:B,2,0)</f>
        <v>מדעי התנהגות תואר ראשון</v>
      </c>
      <c r="L2947">
        <v>0</v>
      </c>
      <c r="M2947">
        <v>1</v>
      </c>
      <c r="N2947">
        <v>10</v>
      </c>
      <c r="O2947">
        <v>16</v>
      </c>
      <c r="P2947">
        <v>24</v>
      </c>
      <c r="Q2947">
        <v>1</v>
      </c>
      <c r="R2947">
        <v>0</v>
      </c>
      <c r="S2947">
        <v>0</v>
      </c>
      <c r="T2947">
        <v>32</v>
      </c>
      <c r="U2947">
        <v>5000</v>
      </c>
      <c r="V2947">
        <v>0</v>
      </c>
      <c r="W2947" t="s">
        <v>5898</v>
      </c>
      <c r="X2947">
        <v>0</v>
      </c>
      <c r="Y2947">
        <v>0</v>
      </c>
    </row>
    <row r="2948" spans="1:25" x14ac:dyDescent="0.2">
      <c r="A2948">
        <v>9</v>
      </c>
      <c r="B2948">
        <v>1</v>
      </c>
      <c r="C2948">
        <v>314938341</v>
      </c>
      <c r="D2948" t="str">
        <f>VLOOKUP(C:C,[1]חדשים!B:C,2,0)</f>
        <v>חדש סמ 1</v>
      </c>
      <c r="E2948" t="s">
        <v>5899</v>
      </c>
      <c r="F2948" t="s">
        <v>70</v>
      </c>
      <c r="G2948">
        <v>2</v>
      </c>
      <c r="H2948">
        <v>99</v>
      </c>
      <c r="I2948">
        <v>1155</v>
      </c>
      <c r="J2948">
        <v>11</v>
      </c>
      <c r="K2948" t="str">
        <f>VLOOKUP(J:J,[1]חוגים!A:B,2,0)</f>
        <v>מדעי המחשב תואר ראשון</v>
      </c>
      <c r="L2948">
        <v>0</v>
      </c>
      <c r="M2948">
        <v>1</v>
      </c>
      <c r="N2948">
        <v>10</v>
      </c>
      <c r="O2948">
        <v>24</v>
      </c>
      <c r="P2948">
        <v>24</v>
      </c>
      <c r="Q2948">
        <v>2</v>
      </c>
      <c r="R2948">
        <v>0</v>
      </c>
      <c r="S2948">
        <v>0</v>
      </c>
      <c r="T2948">
        <v>47</v>
      </c>
      <c r="U2948">
        <v>5000</v>
      </c>
      <c r="V2948">
        <v>0</v>
      </c>
      <c r="W2948" t="s">
        <v>5900</v>
      </c>
      <c r="X2948">
        <v>0</v>
      </c>
      <c r="Y2948">
        <v>0</v>
      </c>
    </row>
    <row r="2949" spans="1:25" x14ac:dyDescent="0.2">
      <c r="A2949">
        <v>9</v>
      </c>
      <c r="B2949">
        <v>1</v>
      </c>
      <c r="C2949">
        <v>314938655</v>
      </c>
      <c r="D2949" t="s">
        <v>121</v>
      </c>
      <c r="E2949" t="s">
        <v>5901</v>
      </c>
      <c r="F2949" t="s">
        <v>407</v>
      </c>
      <c r="G2949">
        <v>1</v>
      </c>
      <c r="H2949">
        <v>99</v>
      </c>
      <c r="I2949">
        <v>1155</v>
      </c>
      <c r="J2949">
        <v>11</v>
      </c>
      <c r="K2949" t="str">
        <f>VLOOKUP(J:J,[1]חוגים!A:B,2,0)</f>
        <v>מדעי המחשב תואר ראשון</v>
      </c>
      <c r="L2949">
        <v>0</v>
      </c>
      <c r="M2949">
        <v>2</v>
      </c>
      <c r="N2949">
        <v>10</v>
      </c>
      <c r="O2949">
        <v>16</v>
      </c>
      <c r="P2949">
        <v>23</v>
      </c>
      <c r="Q2949">
        <v>1</v>
      </c>
      <c r="R2949">
        <v>0</v>
      </c>
      <c r="S2949">
        <v>41</v>
      </c>
      <c r="T2949">
        <v>32</v>
      </c>
      <c r="U2949">
        <v>5000</v>
      </c>
      <c r="V2949">
        <v>0</v>
      </c>
      <c r="W2949" t="s">
        <v>5902</v>
      </c>
      <c r="X2949">
        <v>0</v>
      </c>
      <c r="Y2949">
        <v>0</v>
      </c>
    </row>
    <row r="2950" spans="1:25" x14ac:dyDescent="0.2">
      <c r="A2950">
        <v>9</v>
      </c>
      <c r="B2950">
        <v>1</v>
      </c>
      <c r="C2950">
        <v>314938770</v>
      </c>
      <c r="D2950" t="str">
        <f>VLOOKUP(C:C,[1]חדשים!B:C,2,0)</f>
        <v>חדש סמ 1</v>
      </c>
      <c r="E2950" t="s">
        <v>2713</v>
      </c>
      <c r="F2950" t="s">
        <v>934</v>
      </c>
      <c r="G2950">
        <v>2</v>
      </c>
      <c r="H2950">
        <v>99</v>
      </c>
      <c r="I2950">
        <v>2775</v>
      </c>
      <c r="J2950">
        <v>27</v>
      </c>
      <c r="K2950" t="str">
        <f>VLOOKUP(J:J,[1]חוגים!A:B,2,0)</f>
        <v>מערכות מידע תואר ראשון</v>
      </c>
      <c r="L2950">
        <v>0</v>
      </c>
      <c r="M2950">
        <v>1</v>
      </c>
      <c r="N2950">
        <v>10</v>
      </c>
      <c r="O2950">
        <v>12</v>
      </c>
      <c r="P2950">
        <v>24</v>
      </c>
      <c r="Q2950">
        <v>1</v>
      </c>
      <c r="R2950">
        <v>0</v>
      </c>
      <c r="S2950">
        <v>0</v>
      </c>
      <c r="T2950">
        <v>24</v>
      </c>
      <c r="U2950">
        <v>5000</v>
      </c>
      <c r="V2950">
        <v>0</v>
      </c>
      <c r="W2950" t="s">
        <v>5903</v>
      </c>
      <c r="X2950">
        <v>0</v>
      </c>
      <c r="Y2950">
        <v>0</v>
      </c>
    </row>
    <row r="2951" spans="1:25" x14ac:dyDescent="0.2">
      <c r="A2951">
        <v>9</v>
      </c>
      <c r="B2951">
        <v>1</v>
      </c>
      <c r="C2951">
        <v>314938879</v>
      </c>
      <c r="D2951" t="str">
        <f>VLOOKUP(C:C,[1]חדשים!B:C,2,0)</f>
        <v>חדש סמ 1</v>
      </c>
      <c r="E2951" t="s">
        <v>5904</v>
      </c>
      <c r="F2951" t="s">
        <v>1084</v>
      </c>
      <c r="G2951">
        <v>1</v>
      </c>
      <c r="H2951">
        <v>99</v>
      </c>
      <c r="I2951">
        <v>3149</v>
      </c>
      <c r="J2951">
        <v>31</v>
      </c>
      <c r="K2951" t="str">
        <f>VLOOKUP(J:J,[1]חוגים!A:B,2,0)</f>
        <v>מדעי התנהגות תואר ראשון</v>
      </c>
      <c r="L2951">
        <v>0</v>
      </c>
      <c r="M2951">
        <v>1</v>
      </c>
      <c r="N2951">
        <v>10</v>
      </c>
      <c r="O2951">
        <v>17</v>
      </c>
      <c r="P2951">
        <v>24</v>
      </c>
      <c r="Q2951">
        <v>1</v>
      </c>
      <c r="R2951">
        <v>0</v>
      </c>
      <c r="S2951">
        <v>0</v>
      </c>
      <c r="T2951">
        <v>34</v>
      </c>
      <c r="U2951">
        <v>5000</v>
      </c>
      <c r="V2951">
        <v>0</v>
      </c>
      <c r="W2951" t="s">
        <v>5905</v>
      </c>
      <c r="X2951">
        <v>0</v>
      </c>
      <c r="Y2951">
        <v>0</v>
      </c>
    </row>
    <row r="2952" spans="1:25" x14ac:dyDescent="0.2">
      <c r="A2952">
        <v>9</v>
      </c>
      <c r="B2952">
        <v>1</v>
      </c>
      <c r="C2952">
        <v>314939372</v>
      </c>
      <c r="D2952" t="s">
        <v>121</v>
      </c>
      <c r="E2952" t="s">
        <v>5906</v>
      </c>
      <c r="F2952" t="s">
        <v>44</v>
      </c>
      <c r="G2952">
        <v>2</v>
      </c>
      <c r="H2952">
        <v>99</v>
      </c>
      <c r="I2952">
        <v>3151</v>
      </c>
      <c r="J2952">
        <v>31</v>
      </c>
      <c r="K2952" t="str">
        <f>VLOOKUP(J:J,[1]חוגים!A:B,2,0)</f>
        <v>מדעי התנהגות תואר ראשון</v>
      </c>
      <c r="L2952">
        <v>0</v>
      </c>
      <c r="M2952">
        <v>2</v>
      </c>
      <c r="N2952">
        <v>10</v>
      </c>
      <c r="O2952">
        <v>24</v>
      </c>
      <c r="P2952">
        <v>23</v>
      </c>
      <c r="Q2952">
        <v>2</v>
      </c>
      <c r="R2952">
        <v>0</v>
      </c>
      <c r="S2952">
        <v>36</v>
      </c>
      <c r="T2952">
        <v>48</v>
      </c>
      <c r="U2952">
        <v>5000</v>
      </c>
      <c r="V2952">
        <v>0</v>
      </c>
      <c r="W2952" t="s">
        <v>5907</v>
      </c>
      <c r="X2952">
        <v>0</v>
      </c>
      <c r="Y2952">
        <v>0</v>
      </c>
    </row>
    <row r="2953" spans="1:25" x14ac:dyDescent="0.2">
      <c r="A2953">
        <v>9</v>
      </c>
      <c r="B2953">
        <v>1</v>
      </c>
      <c r="C2953">
        <v>314939653</v>
      </c>
      <c r="D2953" t="s">
        <v>121</v>
      </c>
      <c r="E2953" t="s">
        <v>5908</v>
      </c>
      <c r="F2953" t="s">
        <v>934</v>
      </c>
      <c r="G2953">
        <v>2</v>
      </c>
      <c r="H2953">
        <v>99</v>
      </c>
      <c r="I2953">
        <v>2767</v>
      </c>
      <c r="J2953">
        <v>27</v>
      </c>
      <c r="K2953" t="str">
        <f>VLOOKUP(J:J,[1]חוגים!A:B,2,0)</f>
        <v>מערכות מידע תואר ראשון</v>
      </c>
      <c r="L2953">
        <v>0</v>
      </c>
      <c r="M2953">
        <v>3</v>
      </c>
      <c r="N2953">
        <v>10</v>
      </c>
      <c r="O2953">
        <v>16</v>
      </c>
      <c r="P2953">
        <v>22</v>
      </c>
      <c r="Q2953">
        <v>1</v>
      </c>
      <c r="R2953">
        <v>0</v>
      </c>
      <c r="S2953">
        <v>92</v>
      </c>
      <c r="T2953">
        <v>31</v>
      </c>
      <c r="U2953">
        <v>5000</v>
      </c>
      <c r="V2953">
        <v>0</v>
      </c>
      <c r="W2953" t="s">
        <v>5909</v>
      </c>
      <c r="X2953">
        <v>0</v>
      </c>
      <c r="Y2953">
        <v>0</v>
      </c>
    </row>
    <row r="2954" spans="1:25" x14ac:dyDescent="0.2">
      <c r="A2954">
        <v>9</v>
      </c>
      <c r="B2954">
        <v>1</v>
      </c>
      <c r="C2954">
        <v>314940552</v>
      </c>
      <c r="D2954" t="s">
        <v>121</v>
      </c>
      <c r="E2954" t="s">
        <v>5910</v>
      </c>
      <c r="F2954" t="s">
        <v>981</v>
      </c>
      <c r="G2954">
        <v>2</v>
      </c>
      <c r="H2954">
        <v>0</v>
      </c>
      <c r="I2954">
        <v>2775</v>
      </c>
      <c r="J2954">
        <v>27</v>
      </c>
      <c r="K2954" t="str">
        <f>VLOOKUP(J:J,[1]חוגים!A:B,2,0)</f>
        <v>מערכות מידע תואר ראשון</v>
      </c>
      <c r="L2954">
        <v>0</v>
      </c>
      <c r="M2954">
        <v>2</v>
      </c>
      <c r="N2954">
        <v>10</v>
      </c>
      <c r="O2954">
        <v>16</v>
      </c>
      <c r="P2954">
        <v>23</v>
      </c>
      <c r="Q2954">
        <v>1</v>
      </c>
      <c r="R2954">
        <v>0</v>
      </c>
      <c r="S2954">
        <v>35</v>
      </c>
      <c r="T2954">
        <v>32</v>
      </c>
      <c r="U2954">
        <v>5000</v>
      </c>
      <c r="V2954">
        <v>0</v>
      </c>
      <c r="W2954" t="s">
        <v>5911</v>
      </c>
      <c r="X2954">
        <v>0</v>
      </c>
      <c r="Y2954">
        <v>0</v>
      </c>
    </row>
    <row r="2955" spans="1:25" x14ac:dyDescent="0.2">
      <c r="A2955">
        <v>9</v>
      </c>
      <c r="B2955">
        <v>1</v>
      </c>
      <c r="C2955">
        <v>314950213</v>
      </c>
      <c r="D2955" t="str">
        <f>VLOOKUP(C:C,[1]חדשים!B:C,2,0)</f>
        <v>חדש סמ 1</v>
      </c>
      <c r="E2955" t="s">
        <v>5912</v>
      </c>
      <c r="F2955" t="s">
        <v>770</v>
      </c>
      <c r="G2955">
        <v>1</v>
      </c>
      <c r="H2955">
        <v>98</v>
      </c>
      <c r="I2955">
        <v>1155</v>
      </c>
      <c r="J2955">
        <v>11</v>
      </c>
      <c r="K2955" t="str">
        <f>VLOOKUP(J:J,[1]חוגים!A:B,2,0)</f>
        <v>מדעי המחשב תואר ראשון</v>
      </c>
      <c r="L2955">
        <v>0</v>
      </c>
      <c r="M2955">
        <v>1</v>
      </c>
      <c r="N2955">
        <v>10</v>
      </c>
      <c r="O2955">
        <v>20</v>
      </c>
      <c r="P2955">
        <v>24</v>
      </c>
      <c r="Q2955">
        <v>2</v>
      </c>
      <c r="R2955">
        <v>0</v>
      </c>
      <c r="S2955">
        <v>0</v>
      </c>
      <c r="T2955">
        <v>40</v>
      </c>
      <c r="U2955">
        <v>5000</v>
      </c>
      <c r="V2955">
        <v>0</v>
      </c>
      <c r="W2955" t="s">
        <v>5913</v>
      </c>
      <c r="X2955">
        <v>0</v>
      </c>
      <c r="Y2955">
        <v>0</v>
      </c>
    </row>
    <row r="2956" spans="1:25" x14ac:dyDescent="0.2">
      <c r="A2956">
        <v>9</v>
      </c>
      <c r="B2956">
        <v>1</v>
      </c>
      <c r="C2956">
        <v>314950619</v>
      </c>
      <c r="D2956" t="str">
        <f>VLOOKUP(C:C,[1]חדשים!B:C,2,0)</f>
        <v>חדש סמ 1</v>
      </c>
      <c r="E2956" t="s">
        <v>5914</v>
      </c>
      <c r="F2956" t="s">
        <v>484</v>
      </c>
      <c r="G2956">
        <v>2</v>
      </c>
      <c r="H2956">
        <v>99</v>
      </c>
      <c r="I2956">
        <v>2772</v>
      </c>
      <c r="J2956">
        <v>27</v>
      </c>
      <c r="K2956" t="str">
        <f>VLOOKUP(J:J,[1]חוגים!A:B,2,0)</f>
        <v>מערכות מידע תואר ראשון</v>
      </c>
      <c r="L2956">
        <v>0</v>
      </c>
      <c r="M2956">
        <v>1</v>
      </c>
      <c r="N2956">
        <v>10</v>
      </c>
      <c r="O2956">
        <v>23</v>
      </c>
      <c r="P2956">
        <v>24</v>
      </c>
      <c r="Q2956">
        <v>1</v>
      </c>
      <c r="R2956">
        <v>0</v>
      </c>
      <c r="S2956">
        <v>0</v>
      </c>
      <c r="T2956">
        <v>46</v>
      </c>
      <c r="U2956">
        <v>5000</v>
      </c>
      <c r="V2956">
        <v>0</v>
      </c>
      <c r="W2956" t="s">
        <v>5915</v>
      </c>
      <c r="X2956">
        <v>0</v>
      </c>
      <c r="Y2956">
        <v>0</v>
      </c>
    </row>
    <row r="2957" spans="1:25" x14ac:dyDescent="0.2">
      <c r="A2957">
        <v>9</v>
      </c>
      <c r="B2957">
        <v>1</v>
      </c>
      <c r="C2957">
        <v>314951021</v>
      </c>
      <c r="D2957" t="s">
        <v>121</v>
      </c>
      <c r="E2957" t="s">
        <v>5916</v>
      </c>
      <c r="F2957" t="s">
        <v>176</v>
      </c>
      <c r="G2957">
        <v>1</v>
      </c>
      <c r="H2957">
        <v>99</v>
      </c>
      <c r="I2957">
        <v>2172</v>
      </c>
      <c r="J2957">
        <v>21</v>
      </c>
      <c r="K2957" t="str">
        <f>VLOOKUP(J:J,[1]חוגים!A:B,2,0)</f>
        <v>כלכלה וניהול תואר ראשון</v>
      </c>
      <c r="L2957">
        <v>0</v>
      </c>
      <c r="M2957">
        <v>1</v>
      </c>
      <c r="N2957">
        <v>10</v>
      </c>
      <c r="O2957">
        <v>14</v>
      </c>
      <c r="P2957">
        <v>22</v>
      </c>
      <c r="Q2957">
        <v>1</v>
      </c>
      <c r="R2957">
        <v>0</v>
      </c>
      <c r="S2957">
        <v>65</v>
      </c>
      <c r="T2957">
        <v>27</v>
      </c>
      <c r="U2957">
        <v>5000</v>
      </c>
      <c r="V2957">
        <v>0</v>
      </c>
      <c r="W2957" t="s">
        <v>5917</v>
      </c>
      <c r="X2957">
        <v>0</v>
      </c>
      <c r="Y2957">
        <v>0</v>
      </c>
    </row>
    <row r="2958" spans="1:25" x14ac:dyDescent="0.2">
      <c r="A2958">
        <v>9</v>
      </c>
      <c r="B2958">
        <v>1</v>
      </c>
      <c r="C2958">
        <v>314951229</v>
      </c>
      <c r="D2958" t="str">
        <f>VLOOKUP(C:C,[1]חדשים!B:C,2,0)</f>
        <v>חדש סמ 1</v>
      </c>
      <c r="E2958" t="s">
        <v>2684</v>
      </c>
      <c r="F2958" t="s">
        <v>400</v>
      </c>
      <c r="G2958">
        <v>1</v>
      </c>
      <c r="H2958">
        <v>99</v>
      </c>
      <c r="I2958">
        <v>2172</v>
      </c>
      <c r="J2958">
        <v>21</v>
      </c>
      <c r="K2958" t="str">
        <f>VLOOKUP(J:J,[1]חוגים!A:B,2,0)</f>
        <v>כלכלה וניהול תואר ראשון</v>
      </c>
      <c r="L2958">
        <v>0</v>
      </c>
      <c r="M2958">
        <v>1</v>
      </c>
      <c r="N2958">
        <v>10</v>
      </c>
      <c r="O2958">
        <v>25</v>
      </c>
      <c r="P2958">
        <v>24</v>
      </c>
      <c r="Q2958">
        <v>2</v>
      </c>
      <c r="R2958">
        <v>0</v>
      </c>
      <c r="S2958">
        <v>0</v>
      </c>
      <c r="T2958">
        <v>49</v>
      </c>
      <c r="U2958">
        <v>5000</v>
      </c>
      <c r="V2958">
        <v>0</v>
      </c>
      <c r="W2958" t="s">
        <v>5918</v>
      </c>
      <c r="X2958">
        <v>0</v>
      </c>
      <c r="Y2958">
        <v>0</v>
      </c>
    </row>
    <row r="2959" spans="1:25" x14ac:dyDescent="0.2">
      <c r="A2959">
        <v>9</v>
      </c>
      <c r="B2959">
        <v>1</v>
      </c>
      <c r="C2959">
        <v>314951872</v>
      </c>
      <c r="D2959" t="str">
        <f>VLOOKUP(C:C,[1]חדשים!B:C,2,0)</f>
        <v>חדש סמ 1</v>
      </c>
      <c r="E2959" t="s">
        <v>5919</v>
      </c>
      <c r="F2959" t="s">
        <v>1154</v>
      </c>
      <c r="G2959">
        <v>2</v>
      </c>
      <c r="H2959">
        <v>99</v>
      </c>
      <c r="I2959">
        <v>7201</v>
      </c>
      <c r="J2959">
        <v>72</v>
      </c>
      <c r="K2959" t="str">
        <f>VLOOKUP(J:J,[1]חוגים!A:B,2,0)</f>
        <v>מערכות מידע תואר שני</v>
      </c>
      <c r="L2959">
        <v>0</v>
      </c>
      <c r="M2959">
        <v>1</v>
      </c>
      <c r="N2959">
        <v>20</v>
      </c>
      <c r="O2959">
        <v>14</v>
      </c>
      <c r="P2959">
        <v>24</v>
      </c>
      <c r="Q2959">
        <v>1</v>
      </c>
      <c r="R2959">
        <v>0</v>
      </c>
      <c r="S2959">
        <v>0</v>
      </c>
      <c r="T2959">
        <v>28</v>
      </c>
      <c r="U2959">
        <v>5000</v>
      </c>
      <c r="V2959">
        <v>0</v>
      </c>
      <c r="W2959" t="s">
        <v>5920</v>
      </c>
      <c r="X2959">
        <v>0</v>
      </c>
      <c r="Y2959">
        <v>0</v>
      </c>
    </row>
    <row r="2960" spans="1:25" x14ac:dyDescent="0.2">
      <c r="A2960">
        <v>9</v>
      </c>
      <c r="B2960">
        <v>1</v>
      </c>
      <c r="C2960">
        <v>314954926</v>
      </c>
      <c r="D2960" t="str">
        <f>VLOOKUP(C:C,[1]חדשים!B:C,2,0)</f>
        <v>חדש סמ 1</v>
      </c>
      <c r="E2960" t="s">
        <v>5921</v>
      </c>
      <c r="F2960" t="s">
        <v>70</v>
      </c>
      <c r="G2960">
        <v>2</v>
      </c>
      <c r="H2960">
        <v>99</v>
      </c>
      <c r="I2960">
        <v>2774</v>
      </c>
      <c r="J2960">
        <v>27</v>
      </c>
      <c r="K2960" t="str">
        <f>VLOOKUP(J:J,[1]חוגים!A:B,2,0)</f>
        <v>מערכות מידע תואר ראשון</v>
      </c>
      <c r="L2960">
        <v>0</v>
      </c>
      <c r="M2960">
        <v>1</v>
      </c>
      <c r="N2960">
        <v>10</v>
      </c>
      <c r="O2960">
        <v>22</v>
      </c>
      <c r="P2960">
        <v>24</v>
      </c>
      <c r="Q2960">
        <v>1</v>
      </c>
      <c r="R2960">
        <v>0</v>
      </c>
      <c r="S2960">
        <v>0</v>
      </c>
      <c r="T2960">
        <v>44</v>
      </c>
      <c r="U2960">
        <v>5000</v>
      </c>
      <c r="V2960">
        <v>0</v>
      </c>
      <c r="W2960" t="s">
        <v>5922</v>
      </c>
      <c r="X2960">
        <v>0</v>
      </c>
      <c r="Y2960">
        <v>0</v>
      </c>
    </row>
    <row r="2961" spans="1:25" x14ac:dyDescent="0.2">
      <c r="A2961">
        <v>9</v>
      </c>
      <c r="B2961">
        <v>1</v>
      </c>
      <c r="C2961">
        <v>314958042</v>
      </c>
      <c r="D2961" t="s">
        <v>121</v>
      </c>
      <c r="E2961" t="s">
        <v>224</v>
      </c>
      <c r="F2961" t="s">
        <v>3501</v>
      </c>
      <c r="G2961">
        <v>2</v>
      </c>
      <c r="H2961">
        <v>99</v>
      </c>
      <c r="I2961">
        <v>1158</v>
      </c>
      <c r="J2961">
        <v>11</v>
      </c>
      <c r="K2961" t="str">
        <f>VLOOKUP(J:J,[1]חוגים!A:B,2,0)</f>
        <v>מדעי המחשב תואר ראשון</v>
      </c>
      <c r="L2961">
        <v>0</v>
      </c>
      <c r="M2961">
        <v>2</v>
      </c>
      <c r="N2961">
        <v>10</v>
      </c>
      <c r="O2961">
        <v>15</v>
      </c>
      <c r="P2961">
        <v>23</v>
      </c>
      <c r="Q2961">
        <v>2</v>
      </c>
      <c r="R2961">
        <v>0</v>
      </c>
      <c r="S2961">
        <v>29</v>
      </c>
      <c r="T2961">
        <v>29</v>
      </c>
      <c r="U2961">
        <v>5000</v>
      </c>
      <c r="V2961">
        <v>0</v>
      </c>
      <c r="W2961" t="s">
        <v>5923</v>
      </c>
      <c r="X2961">
        <v>0</v>
      </c>
      <c r="Y2961">
        <v>0</v>
      </c>
    </row>
    <row r="2962" spans="1:25" x14ac:dyDescent="0.2">
      <c r="A2962">
        <v>9</v>
      </c>
      <c r="B2962">
        <v>1</v>
      </c>
      <c r="C2962">
        <v>314959123</v>
      </c>
      <c r="D2962" t="s">
        <v>121</v>
      </c>
      <c r="E2962" t="s">
        <v>5924</v>
      </c>
      <c r="F2962" t="s">
        <v>5925</v>
      </c>
      <c r="G2962">
        <v>2</v>
      </c>
      <c r="H2962">
        <v>99</v>
      </c>
      <c r="I2962">
        <v>2767</v>
      </c>
      <c r="J2962">
        <v>27</v>
      </c>
      <c r="K2962" t="str">
        <f>VLOOKUP(J:J,[1]חוגים!A:B,2,0)</f>
        <v>מערכות מידע תואר ראשון</v>
      </c>
      <c r="L2962">
        <v>0</v>
      </c>
      <c r="M2962">
        <v>2</v>
      </c>
      <c r="N2962">
        <v>10</v>
      </c>
      <c r="O2962">
        <v>28</v>
      </c>
      <c r="P2962">
        <v>23</v>
      </c>
      <c r="Q2962">
        <v>1</v>
      </c>
      <c r="R2962">
        <v>0</v>
      </c>
      <c r="S2962">
        <v>37</v>
      </c>
      <c r="T2962">
        <v>56</v>
      </c>
      <c r="U2962">
        <v>5000</v>
      </c>
      <c r="V2962">
        <v>0</v>
      </c>
      <c r="W2962" t="s">
        <v>5926</v>
      </c>
      <c r="X2962">
        <v>0</v>
      </c>
      <c r="Y2962">
        <v>0</v>
      </c>
    </row>
    <row r="2963" spans="1:25" x14ac:dyDescent="0.2">
      <c r="A2963">
        <v>9</v>
      </c>
      <c r="B2963">
        <v>1</v>
      </c>
      <c r="C2963">
        <v>314960824</v>
      </c>
      <c r="D2963" t="s">
        <v>121</v>
      </c>
      <c r="E2963" t="s">
        <v>1070</v>
      </c>
      <c r="F2963" t="s">
        <v>3094</v>
      </c>
      <c r="G2963">
        <v>2</v>
      </c>
      <c r="H2963">
        <v>95</v>
      </c>
      <c r="I2963">
        <v>3282</v>
      </c>
      <c r="J2963">
        <v>32</v>
      </c>
      <c r="K2963" t="str">
        <f>VLOOKUP(J:J,[1]חוגים!A:B,2,0)</f>
        <v>פסיכולוגיה תואר שני</v>
      </c>
      <c r="L2963">
        <v>0</v>
      </c>
      <c r="M2963">
        <v>2</v>
      </c>
      <c r="N2963">
        <v>20</v>
      </c>
      <c r="O2963">
        <v>13</v>
      </c>
      <c r="P2963">
        <v>23</v>
      </c>
      <c r="Q2963">
        <v>1</v>
      </c>
      <c r="R2963">
        <v>0</v>
      </c>
      <c r="S2963">
        <v>28</v>
      </c>
      <c r="T2963">
        <v>26</v>
      </c>
      <c r="U2963">
        <v>5000</v>
      </c>
      <c r="V2963">
        <v>0</v>
      </c>
      <c r="W2963" t="s">
        <v>5927</v>
      </c>
      <c r="X2963">
        <v>0</v>
      </c>
      <c r="Y2963">
        <v>0</v>
      </c>
    </row>
    <row r="2964" spans="1:25" x14ac:dyDescent="0.2">
      <c r="A2964">
        <v>9</v>
      </c>
      <c r="B2964">
        <v>1</v>
      </c>
      <c r="C2964">
        <v>314961335</v>
      </c>
      <c r="D2964" t="str">
        <f>VLOOKUP(C:C,[1]חדשים!B:C,2,0)</f>
        <v>חדש סמ 1</v>
      </c>
      <c r="E2964" t="s">
        <v>5928</v>
      </c>
      <c r="F2964" t="s">
        <v>1134</v>
      </c>
      <c r="G2964">
        <v>2</v>
      </c>
      <c r="H2964">
        <v>95</v>
      </c>
      <c r="I2964">
        <v>3279</v>
      </c>
      <c r="J2964">
        <v>32</v>
      </c>
      <c r="K2964" t="str">
        <f>VLOOKUP(J:J,[1]חוגים!A:B,2,0)</f>
        <v>פסיכולוגיה תואר שני</v>
      </c>
      <c r="L2964">
        <v>0</v>
      </c>
      <c r="M2964">
        <v>2</v>
      </c>
      <c r="N2964">
        <v>20</v>
      </c>
      <c r="O2964">
        <v>14</v>
      </c>
      <c r="P2964">
        <v>24</v>
      </c>
      <c r="Q2964">
        <v>1</v>
      </c>
      <c r="R2964">
        <v>0</v>
      </c>
      <c r="S2964">
        <v>0</v>
      </c>
      <c r="T2964">
        <v>28</v>
      </c>
      <c r="U2964">
        <v>5000</v>
      </c>
      <c r="V2964">
        <v>0</v>
      </c>
      <c r="W2964" t="s">
        <v>5929</v>
      </c>
      <c r="X2964">
        <v>0</v>
      </c>
      <c r="Y2964">
        <v>0</v>
      </c>
    </row>
    <row r="2965" spans="1:25" x14ac:dyDescent="0.2">
      <c r="A2965">
        <v>9</v>
      </c>
      <c r="B2965">
        <v>1</v>
      </c>
      <c r="C2965">
        <v>314963364</v>
      </c>
      <c r="D2965" t="s">
        <v>121</v>
      </c>
      <c r="E2965" t="s">
        <v>5930</v>
      </c>
      <c r="F2965" t="s">
        <v>5931</v>
      </c>
      <c r="G2965">
        <v>1</v>
      </c>
      <c r="H2965">
        <v>95</v>
      </c>
      <c r="I2965">
        <v>2775</v>
      </c>
      <c r="J2965">
        <v>27</v>
      </c>
      <c r="K2965" t="str">
        <f>VLOOKUP(J:J,[1]חוגים!A:B,2,0)</f>
        <v>מערכות מידע תואר ראשון</v>
      </c>
      <c r="L2965">
        <v>0</v>
      </c>
      <c r="M2965">
        <v>3</v>
      </c>
      <c r="N2965">
        <v>10</v>
      </c>
      <c r="O2965">
        <v>11</v>
      </c>
      <c r="P2965">
        <v>22</v>
      </c>
      <c r="Q2965">
        <v>1</v>
      </c>
      <c r="R2965">
        <v>0</v>
      </c>
      <c r="S2965">
        <v>87</v>
      </c>
      <c r="T2965">
        <v>22</v>
      </c>
      <c r="U2965">
        <v>5000</v>
      </c>
      <c r="V2965">
        <v>0</v>
      </c>
      <c r="W2965" t="s">
        <v>5932</v>
      </c>
      <c r="X2965">
        <v>0</v>
      </c>
      <c r="Y2965">
        <v>0</v>
      </c>
    </row>
    <row r="2966" spans="1:25" x14ac:dyDescent="0.2">
      <c r="A2966">
        <v>9</v>
      </c>
      <c r="B2966">
        <v>1</v>
      </c>
      <c r="C2966">
        <v>314964388</v>
      </c>
      <c r="D2966" t="s">
        <v>121</v>
      </c>
      <c r="E2966" t="s">
        <v>5647</v>
      </c>
      <c r="F2966" t="s">
        <v>5933</v>
      </c>
      <c r="G2966">
        <v>2</v>
      </c>
      <c r="H2966">
        <v>95</v>
      </c>
      <c r="I2966">
        <v>3284</v>
      </c>
      <c r="J2966">
        <v>32</v>
      </c>
      <c r="K2966" t="str">
        <f>VLOOKUP(J:J,[1]חוגים!A:B,2,0)</f>
        <v>פסיכולוגיה תואר שני</v>
      </c>
      <c r="L2966">
        <v>0</v>
      </c>
      <c r="M2966">
        <v>2</v>
      </c>
      <c r="N2966">
        <v>20</v>
      </c>
      <c r="O2966">
        <v>15</v>
      </c>
      <c r="P2966">
        <v>23</v>
      </c>
      <c r="Q2966">
        <v>1</v>
      </c>
      <c r="R2966">
        <v>0</v>
      </c>
      <c r="S2966">
        <v>26</v>
      </c>
      <c r="T2966">
        <v>30</v>
      </c>
      <c r="U2966">
        <v>5000</v>
      </c>
      <c r="V2966">
        <v>0</v>
      </c>
      <c r="W2966" t="s">
        <v>5934</v>
      </c>
      <c r="X2966">
        <v>0</v>
      </c>
      <c r="Y2966">
        <v>0</v>
      </c>
    </row>
    <row r="2967" spans="1:25" x14ac:dyDescent="0.2">
      <c r="A2967">
        <v>9</v>
      </c>
      <c r="B2967">
        <v>1</v>
      </c>
      <c r="C2967">
        <v>314964966</v>
      </c>
      <c r="D2967" t="s">
        <v>121</v>
      </c>
      <c r="E2967" t="s">
        <v>1175</v>
      </c>
      <c r="F2967" t="s">
        <v>365</v>
      </c>
      <c r="G2967">
        <v>2</v>
      </c>
      <c r="H2967">
        <v>95</v>
      </c>
      <c r="I2967">
        <v>3273</v>
      </c>
      <c r="J2967">
        <v>32</v>
      </c>
      <c r="K2967" t="str">
        <f>VLOOKUP(J:J,[1]חוגים!A:B,2,0)</f>
        <v>פסיכולוגיה תואר שני</v>
      </c>
      <c r="L2967">
        <v>0</v>
      </c>
      <c r="M2967">
        <v>2</v>
      </c>
      <c r="N2967">
        <v>20</v>
      </c>
      <c r="O2967">
        <v>0</v>
      </c>
      <c r="P2967">
        <v>22</v>
      </c>
      <c r="Q2967">
        <v>1</v>
      </c>
      <c r="R2967">
        <v>0</v>
      </c>
      <c r="S2967">
        <v>60</v>
      </c>
      <c r="T2967">
        <v>0</v>
      </c>
      <c r="U2967">
        <v>5000</v>
      </c>
      <c r="V2967">
        <v>0</v>
      </c>
      <c r="W2967" t="s">
        <v>5935</v>
      </c>
      <c r="X2967">
        <v>0</v>
      </c>
      <c r="Y2967">
        <v>0</v>
      </c>
    </row>
    <row r="2968" spans="1:25" x14ac:dyDescent="0.2">
      <c r="A2968">
        <v>9</v>
      </c>
      <c r="B2968">
        <v>1</v>
      </c>
      <c r="C2968">
        <v>314967217</v>
      </c>
      <c r="D2968" t="s">
        <v>121</v>
      </c>
      <c r="E2968" t="s">
        <v>4085</v>
      </c>
      <c r="F2968" t="s">
        <v>610</v>
      </c>
      <c r="G2968">
        <v>2</v>
      </c>
      <c r="H2968">
        <v>96</v>
      </c>
      <c r="I2968">
        <v>3276</v>
      </c>
      <c r="J2968">
        <v>32</v>
      </c>
      <c r="K2968" t="str">
        <f>VLOOKUP(J:J,[1]חוגים!A:B,2,0)</f>
        <v>פסיכולוגיה תואר שני</v>
      </c>
      <c r="L2968">
        <v>0</v>
      </c>
      <c r="M2968">
        <v>2</v>
      </c>
      <c r="N2968">
        <v>20</v>
      </c>
      <c r="O2968">
        <v>16</v>
      </c>
      <c r="P2968">
        <v>23</v>
      </c>
      <c r="Q2968">
        <v>1</v>
      </c>
      <c r="R2968">
        <v>0</v>
      </c>
      <c r="S2968">
        <v>26</v>
      </c>
      <c r="T2968">
        <v>32</v>
      </c>
      <c r="U2968">
        <v>5000</v>
      </c>
      <c r="V2968">
        <v>0</v>
      </c>
      <c r="W2968" t="s">
        <v>5936</v>
      </c>
      <c r="X2968">
        <v>0</v>
      </c>
      <c r="Y2968">
        <v>0</v>
      </c>
    </row>
    <row r="2969" spans="1:25" x14ac:dyDescent="0.2">
      <c r="A2969">
        <v>9</v>
      </c>
      <c r="B2969">
        <v>1</v>
      </c>
      <c r="C2969">
        <v>314967514</v>
      </c>
      <c r="D2969" t="s">
        <v>121</v>
      </c>
      <c r="E2969" t="s">
        <v>3110</v>
      </c>
      <c r="F2969" t="s">
        <v>67</v>
      </c>
      <c r="G2969">
        <v>2</v>
      </c>
      <c r="H2969">
        <v>96</v>
      </c>
      <c r="I2969">
        <v>3147</v>
      </c>
      <c r="J2969">
        <v>31</v>
      </c>
      <c r="K2969" t="str">
        <f>VLOOKUP(J:J,[1]חוגים!A:B,2,0)</f>
        <v>מדעי התנהגות תואר ראשון</v>
      </c>
      <c r="L2969">
        <v>0</v>
      </c>
      <c r="M2969">
        <v>3</v>
      </c>
      <c r="N2969">
        <v>10</v>
      </c>
      <c r="O2969">
        <v>5</v>
      </c>
      <c r="P2969">
        <v>21</v>
      </c>
      <c r="Q2969">
        <v>2</v>
      </c>
      <c r="R2969">
        <v>0</v>
      </c>
      <c r="S2969">
        <v>98</v>
      </c>
      <c r="T2969">
        <v>10</v>
      </c>
      <c r="U2969">
        <v>5000</v>
      </c>
      <c r="V2969">
        <v>0</v>
      </c>
      <c r="W2969" t="s">
        <v>5937</v>
      </c>
      <c r="X2969">
        <v>0</v>
      </c>
      <c r="Y2969">
        <v>0</v>
      </c>
    </row>
    <row r="2970" spans="1:25" x14ac:dyDescent="0.2">
      <c r="A2970">
        <v>9</v>
      </c>
      <c r="B2970">
        <v>1</v>
      </c>
      <c r="C2970">
        <v>314969437</v>
      </c>
      <c r="D2970" t="s">
        <v>121</v>
      </c>
      <c r="E2970" t="s">
        <v>4098</v>
      </c>
      <c r="F2970" t="s">
        <v>981</v>
      </c>
      <c r="G2970">
        <v>2</v>
      </c>
      <c r="H2970">
        <v>95</v>
      </c>
      <c r="I2970">
        <v>3287</v>
      </c>
      <c r="J2970">
        <v>32</v>
      </c>
      <c r="K2970" t="str">
        <f>VLOOKUP(J:J,[1]חוגים!A:B,2,0)</f>
        <v>פסיכולוגיה תואר שני</v>
      </c>
      <c r="L2970">
        <v>0</v>
      </c>
      <c r="M2970">
        <v>2</v>
      </c>
      <c r="N2970">
        <v>20</v>
      </c>
      <c r="O2970">
        <v>15</v>
      </c>
      <c r="P2970">
        <v>23</v>
      </c>
      <c r="Q2970">
        <v>1</v>
      </c>
      <c r="R2970">
        <v>0</v>
      </c>
      <c r="S2970">
        <v>26</v>
      </c>
      <c r="T2970">
        <v>30</v>
      </c>
      <c r="U2970">
        <v>5000</v>
      </c>
      <c r="V2970">
        <v>0</v>
      </c>
      <c r="W2970" t="s">
        <v>5938</v>
      </c>
      <c r="X2970">
        <v>0</v>
      </c>
      <c r="Y2970">
        <v>0</v>
      </c>
    </row>
    <row r="2971" spans="1:25" x14ac:dyDescent="0.2">
      <c r="A2971">
        <v>9</v>
      </c>
      <c r="B2971">
        <v>1</v>
      </c>
      <c r="C2971">
        <v>314978016</v>
      </c>
      <c r="D2971" t="s">
        <v>121</v>
      </c>
      <c r="E2971" t="s">
        <v>5042</v>
      </c>
      <c r="F2971" t="s">
        <v>461</v>
      </c>
      <c r="G2971">
        <v>1</v>
      </c>
      <c r="H2971">
        <v>95</v>
      </c>
      <c r="I2971">
        <v>2772</v>
      </c>
      <c r="J2971">
        <v>27</v>
      </c>
      <c r="K2971" t="str">
        <f>VLOOKUP(J:J,[1]חוגים!A:B,2,0)</f>
        <v>מערכות מידע תואר ראשון</v>
      </c>
      <c r="L2971">
        <v>0</v>
      </c>
      <c r="M2971">
        <v>3</v>
      </c>
      <c r="N2971">
        <v>10</v>
      </c>
      <c r="O2971">
        <v>4</v>
      </c>
      <c r="P2971">
        <v>21</v>
      </c>
      <c r="Q2971">
        <v>1</v>
      </c>
      <c r="R2971">
        <v>0</v>
      </c>
      <c r="S2971">
        <v>115</v>
      </c>
      <c r="T2971">
        <v>8</v>
      </c>
      <c r="U2971">
        <v>5000</v>
      </c>
      <c r="V2971">
        <v>0</v>
      </c>
      <c r="W2971" t="s">
        <v>5939</v>
      </c>
      <c r="X2971">
        <v>0</v>
      </c>
      <c r="Y2971">
        <v>0</v>
      </c>
    </row>
    <row r="2972" spans="1:25" x14ac:dyDescent="0.2">
      <c r="A2972">
        <v>9</v>
      </c>
      <c r="B2972">
        <v>1</v>
      </c>
      <c r="C2972">
        <v>314979105</v>
      </c>
      <c r="D2972" t="s">
        <v>121</v>
      </c>
      <c r="E2972" t="s">
        <v>2692</v>
      </c>
      <c r="F2972" t="s">
        <v>843</v>
      </c>
      <c r="G2972">
        <v>1</v>
      </c>
      <c r="H2972">
        <v>95</v>
      </c>
      <c r="I2972">
        <v>2775</v>
      </c>
      <c r="J2972">
        <v>27</v>
      </c>
      <c r="K2972" t="str">
        <f>VLOOKUP(J:J,[1]חוגים!A:B,2,0)</f>
        <v>מערכות מידע תואר ראשון</v>
      </c>
      <c r="L2972">
        <v>0</v>
      </c>
      <c r="M2972">
        <v>3</v>
      </c>
      <c r="N2972">
        <v>10</v>
      </c>
      <c r="O2972">
        <v>17</v>
      </c>
      <c r="P2972">
        <v>20</v>
      </c>
      <c r="Q2972">
        <v>2</v>
      </c>
      <c r="R2972">
        <v>0</v>
      </c>
      <c r="S2972">
        <v>74</v>
      </c>
      <c r="T2972">
        <v>33</v>
      </c>
      <c r="U2972">
        <v>5000</v>
      </c>
      <c r="V2972">
        <v>0</v>
      </c>
      <c r="W2972" t="s">
        <v>5940</v>
      </c>
      <c r="X2972">
        <v>0</v>
      </c>
      <c r="Y2972">
        <v>0</v>
      </c>
    </row>
    <row r="2973" spans="1:25" x14ac:dyDescent="0.2">
      <c r="A2973">
        <v>9</v>
      </c>
      <c r="B2973">
        <v>1</v>
      </c>
      <c r="C2973">
        <v>314979899</v>
      </c>
      <c r="D2973" t="s">
        <v>121</v>
      </c>
      <c r="E2973" t="s">
        <v>5941</v>
      </c>
      <c r="F2973" t="s">
        <v>497</v>
      </c>
      <c r="G2973">
        <v>1</v>
      </c>
      <c r="H2973">
        <v>95</v>
      </c>
      <c r="I2973">
        <v>1155</v>
      </c>
      <c r="J2973">
        <v>11</v>
      </c>
      <c r="K2973" t="str">
        <f>VLOOKUP(J:J,[1]חוגים!A:B,2,0)</f>
        <v>מדעי המחשב תואר ראשון</v>
      </c>
      <c r="L2973">
        <v>0</v>
      </c>
      <c r="M2973">
        <v>3</v>
      </c>
      <c r="N2973">
        <v>10</v>
      </c>
      <c r="O2973">
        <v>19</v>
      </c>
      <c r="P2973">
        <v>21</v>
      </c>
      <c r="Q2973">
        <v>1</v>
      </c>
      <c r="R2973">
        <v>0</v>
      </c>
      <c r="S2973">
        <v>68</v>
      </c>
      <c r="T2973">
        <v>38</v>
      </c>
      <c r="U2973">
        <v>5000</v>
      </c>
      <c r="V2973">
        <v>0</v>
      </c>
      <c r="W2973" t="s">
        <v>5942</v>
      </c>
      <c r="X2973">
        <v>0</v>
      </c>
      <c r="Y2973">
        <v>0</v>
      </c>
    </row>
    <row r="2974" spans="1:25" x14ac:dyDescent="0.2">
      <c r="A2974">
        <v>9</v>
      </c>
      <c r="B2974">
        <v>1</v>
      </c>
      <c r="C2974">
        <v>314986241</v>
      </c>
      <c r="D2974" t="s">
        <v>121</v>
      </c>
      <c r="E2974" t="s">
        <v>5943</v>
      </c>
      <c r="F2974" t="s">
        <v>838</v>
      </c>
      <c r="G2974">
        <v>1</v>
      </c>
      <c r="H2974">
        <v>96</v>
      </c>
      <c r="I2974">
        <v>2767</v>
      </c>
      <c r="J2974">
        <v>27</v>
      </c>
      <c r="K2974" t="str">
        <f>VLOOKUP(J:J,[1]חוגים!A:B,2,0)</f>
        <v>מערכות מידע תואר ראשון</v>
      </c>
      <c r="L2974">
        <v>0</v>
      </c>
      <c r="M2974">
        <v>2</v>
      </c>
      <c r="N2974">
        <v>10</v>
      </c>
      <c r="O2974">
        <v>22</v>
      </c>
      <c r="P2974">
        <v>21</v>
      </c>
      <c r="Q2974">
        <v>1</v>
      </c>
      <c r="R2974">
        <v>0</v>
      </c>
      <c r="S2974">
        <v>71</v>
      </c>
      <c r="T2974">
        <v>44</v>
      </c>
      <c r="U2974">
        <v>5000</v>
      </c>
      <c r="V2974">
        <v>0</v>
      </c>
      <c r="W2974" t="s">
        <v>5944</v>
      </c>
      <c r="X2974">
        <v>0</v>
      </c>
      <c r="Y2974">
        <v>0</v>
      </c>
    </row>
    <row r="2975" spans="1:25" x14ac:dyDescent="0.2">
      <c r="A2975">
        <v>9</v>
      </c>
      <c r="B2975">
        <v>1</v>
      </c>
      <c r="C2975">
        <v>314994435</v>
      </c>
      <c r="D2975" t="s">
        <v>121</v>
      </c>
      <c r="E2975" t="s">
        <v>5731</v>
      </c>
      <c r="F2975" t="s">
        <v>677</v>
      </c>
      <c r="G2975">
        <v>1</v>
      </c>
      <c r="H2975">
        <v>96</v>
      </c>
      <c r="I2975">
        <v>3151</v>
      </c>
      <c r="J2975">
        <v>31</v>
      </c>
      <c r="K2975" t="str">
        <f>VLOOKUP(J:J,[1]חוגים!A:B,2,0)</f>
        <v>מדעי התנהגות תואר ראשון</v>
      </c>
      <c r="L2975">
        <v>0</v>
      </c>
      <c r="M2975">
        <v>1</v>
      </c>
      <c r="N2975">
        <v>10</v>
      </c>
      <c r="O2975">
        <v>14</v>
      </c>
      <c r="P2975">
        <v>22</v>
      </c>
      <c r="Q2975">
        <v>1</v>
      </c>
      <c r="R2975">
        <v>0</v>
      </c>
      <c r="S2975">
        <v>84</v>
      </c>
      <c r="T2975">
        <v>28</v>
      </c>
      <c r="U2975">
        <v>5000</v>
      </c>
      <c r="V2975">
        <v>0</v>
      </c>
      <c r="W2975" t="s">
        <v>5945</v>
      </c>
      <c r="X2975">
        <v>0</v>
      </c>
      <c r="Y2975">
        <v>0</v>
      </c>
    </row>
    <row r="2976" spans="1:25" x14ac:dyDescent="0.2">
      <c r="A2976">
        <v>9</v>
      </c>
      <c r="B2976">
        <v>1</v>
      </c>
      <c r="C2976">
        <v>314997883</v>
      </c>
      <c r="D2976" t="s">
        <v>121</v>
      </c>
      <c r="E2976" t="s">
        <v>1134</v>
      </c>
      <c r="F2976" t="s">
        <v>1896</v>
      </c>
      <c r="G2976">
        <v>2</v>
      </c>
      <c r="H2976">
        <v>96</v>
      </c>
      <c r="I2976">
        <v>3147</v>
      </c>
      <c r="J2976">
        <v>31</v>
      </c>
      <c r="K2976" t="str">
        <f>VLOOKUP(J:J,[1]חוגים!A:B,2,0)</f>
        <v>מדעי התנהגות תואר ראשון</v>
      </c>
      <c r="L2976">
        <v>0</v>
      </c>
      <c r="M2976">
        <v>2</v>
      </c>
      <c r="N2976">
        <v>10</v>
      </c>
      <c r="O2976">
        <v>25</v>
      </c>
      <c r="P2976">
        <v>23</v>
      </c>
      <c r="Q2976">
        <v>1</v>
      </c>
      <c r="R2976">
        <v>0</v>
      </c>
      <c r="S2976">
        <v>38</v>
      </c>
      <c r="T2976">
        <v>50</v>
      </c>
      <c r="U2976">
        <v>5000</v>
      </c>
      <c r="V2976">
        <v>0</v>
      </c>
      <c r="W2976" t="s">
        <v>5946</v>
      </c>
      <c r="X2976">
        <v>0</v>
      </c>
      <c r="Y2976">
        <v>0</v>
      </c>
    </row>
    <row r="2977" spans="1:25" x14ac:dyDescent="0.2">
      <c r="A2977">
        <v>9</v>
      </c>
      <c r="B2977">
        <v>1</v>
      </c>
      <c r="C2977">
        <v>315007906</v>
      </c>
      <c r="D2977" t="s">
        <v>121</v>
      </c>
      <c r="E2977" t="s">
        <v>175</v>
      </c>
      <c r="F2977" t="s">
        <v>4021</v>
      </c>
      <c r="G2977">
        <v>1</v>
      </c>
      <c r="H2977">
        <v>96</v>
      </c>
      <c r="I2977">
        <v>2775</v>
      </c>
      <c r="J2977">
        <v>27</v>
      </c>
      <c r="K2977" t="str">
        <f>VLOOKUP(J:J,[1]חוגים!A:B,2,0)</f>
        <v>מערכות מידע תואר ראשון</v>
      </c>
      <c r="L2977">
        <v>0</v>
      </c>
      <c r="M2977">
        <v>2</v>
      </c>
      <c r="N2977">
        <v>10</v>
      </c>
      <c r="O2977">
        <v>15</v>
      </c>
      <c r="P2977">
        <v>21</v>
      </c>
      <c r="Q2977">
        <v>1</v>
      </c>
      <c r="R2977">
        <v>0</v>
      </c>
      <c r="S2977">
        <v>35</v>
      </c>
      <c r="T2977">
        <v>30</v>
      </c>
      <c r="U2977">
        <v>5000</v>
      </c>
      <c r="V2977">
        <v>0</v>
      </c>
      <c r="W2977" t="s">
        <v>5947</v>
      </c>
      <c r="X2977">
        <v>0</v>
      </c>
      <c r="Y2977">
        <v>0</v>
      </c>
    </row>
    <row r="2978" spans="1:25" x14ac:dyDescent="0.2">
      <c r="A2978">
        <v>9</v>
      </c>
      <c r="B2978">
        <v>1</v>
      </c>
      <c r="C2978">
        <v>315008961</v>
      </c>
      <c r="D2978" t="s">
        <v>121</v>
      </c>
      <c r="E2978" t="s">
        <v>5948</v>
      </c>
      <c r="F2978" t="s">
        <v>1966</v>
      </c>
      <c r="G2978">
        <v>1</v>
      </c>
      <c r="H2978">
        <v>96</v>
      </c>
      <c r="I2978">
        <v>1155</v>
      </c>
      <c r="J2978">
        <v>11</v>
      </c>
      <c r="K2978" t="str">
        <f>VLOOKUP(J:J,[1]חוגים!A:B,2,0)</f>
        <v>מדעי המחשב תואר ראשון</v>
      </c>
      <c r="L2978">
        <v>0</v>
      </c>
      <c r="M2978">
        <v>3</v>
      </c>
      <c r="N2978">
        <v>10</v>
      </c>
      <c r="O2978">
        <v>3</v>
      </c>
      <c r="P2978">
        <v>21</v>
      </c>
      <c r="Q2978">
        <v>1</v>
      </c>
      <c r="R2978">
        <v>0</v>
      </c>
      <c r="S2978">
        <v>119</v>
      </c>
      <c r="T2978">
        <v>5</v>
      </c>
      <c r="U2978">
        <v>5000</v>
      </c>
      <c r="V2978">
        <v>0</v>
      </c>
      <c r="W2978" t="s">
        <v>5949</v>
      </c>
      <c r="X2978">
        <v>0</v>
      </c>
      <c r="Y2978">
        <v>0</v>
      </c>
    </row>
    <row r="2979" spans="1:25" x14ac:dyDescent="0.2">
      <c r="A2979">
        <v>9</v>
      </c>
      <c r="B2979">
        <v>1</v>
      </c>
      <c r="C2979">
        <v>315025635</v>
      </c>
      <c r="D2979" t="s">
        <v>121</v>
      </c>
      <c r="E2979" t="s">
        <v>1397</v>
      </c>
      <c r="F2979" t="s">
        <v>32</v>
      </c>
      <c r="G2979">
        <v>1</v>
      </c>
      <c r="H2979">
        <v>95</v>
      </c>
      <c r="I2979">
        <v>3147</v>
      </c>
      <c r="J2979">
        <v>31</v>
      </c>
      <c r="K2979" t="str">
        <f>VLOOKUP(J:J,[1]חוגים!A:B,2,0)</f>
        <v>מדעי התנהגות תואר ראשון</v>
      </c>
      <c r="L2979">
        <v>0</v>
      </c>
      <c r="M2979">
        <v>3</v>
      </c>
      <c r="N2979">
        <v>10</v>
      </c>
      <c r="O2979">
        <v>12</v>
      </c>
      <c r="P2979">
        <v>21</v>
      </c>
      <c r="Q2979">
        <v>1</v>
      </c>
      <c r="R2979">
        <v>0</v>
      </c>
      <c r="S2979">
        <v>88</v>
      </c>
      <c r="T2979">
        <v>24</v>
      </c>
      <c r="U2979">
        <v>5000</v>
      </c>
      <c r="V2979">
        <v>0</v>
      </c>
      <c r="W2979" t="s">
        <v>5950</v>
      </c>
      <c r="X2979">
        <v>0</v>
      </c>
      <c r="Y2979">
        <v>0</v>
      </c>
    </row>
    <row r="2980" spans="1:25" x14ac:dyDescent="0.2">
      <c r="A2980">
        <v>9</v>
      </c>
      <c r="B2980">
        <v>1</v>
      </c>
      <c r="C2980">
        <v>315025775</v>
      </c>
      <c r="D2980" t="s">
        <v>121</v>
      </c>
      <c r="E2980" t="s">
        <v>257</v>
      </c>
      <c r="F2980" t="s">
        <v>5951</v>
      </c>
      <c r="G2980">
        <v>2</v>
      </c>
      <c r="H2980">
        <v>95</v>
      </c>
      <c r="I2980">
        <v>6103</v>
      </c>
      <c r="J2980">
        <v>61</v>
      </c>
      <c r="K2980" t="str">
        <f>VLOOKUP(J:J,[1]חוגים!A:B,2,0)</f>
        <v>מדעי הסיעוד תואר ראשון</v>
      </c>
      <c r="L2980">
        <v>0</v>
      </c>
      <c r="M2980">
        <v>3</v>
      </c>
      <c r="N2980">
        <v>10</v>
      </c>
      <c r="O2980">
        <v>8</v>
      </c>
      <c r="P2980">
        <v>21</v>
      </c>
      <c r="Q2980">
        <v>1</v>
      </c>
      <c r="R2980">
        <v>0</v>
      </c>
      <c r="S2980">
        <v>107</v>
      </c>
      <c r="T2980">
        <v>15</v>
      </c>
      <c r="U2980">
        <v>5000</v>
      </c>
      <c r="V2980">
        <v>0</v>
      </c>
      <c r="W2980" t="s">
        <v>5952</v>
      </c>
      <c r="X2980">
        <v>0</v>
      </c>
      <c r="Y2980">
        <v>0</v>
      </c>
    </row>
    <row r="2981" spans="1:25" x14ac:dyDescent="0.2">
      <c r="A2981">
        <v>9</v>
      </c>
      <c r="B2981">
        <v>1</v>
      </c>
      <c r="C2981">
        <v>315025817</v>
      </c>
      <c r="D2981" t="str">
        <f>VLOOKUP(C:C,[1]חדשים!B:C,2,0)</f>
        <v>חדש סמ 1</v>
      </c>
      <c r="E2981" t="s">
        <v>5953</v>
      </c>
      <c r="F2981" t="s">
        <v>133</v>
      </c>
      <c r="G2981">
        <v>2</v>
      </c>
      <c r="H2981">
        <v>95</v>
      </c>
      <c r="I2981">
        <v>2205</v>
      </c>
      <c r="J2981">
        <v>22</v>
      </c>
      <c r="K2981" t="str">
        <f>VLOOKUP(J:J,[1]חוגים!A:B,2,0)</f>
        <v>מנהל עסקים תואר שני</v>
      </c>
      <c r="L2981">
        <v>0</v>
      </c>
      <c r="M2981">
        <v>1</v>
      </c>
      <c r="N2981">
        <v>20</v>
      </c>
      <c r="O2981">
        <v>12</v>
      </c>
      <c r="P2981">
        <v>24</v>
      </c>
      <c r="Q2981">
        <v>1</v>
      </c>
      <c r="R2981">
        <v>0</v>
      </c>
      <c r="S2981">
        <v>0</v>
      </c>
      <c r="T2981">
        <v>24</v>
      </c>
      <c r="U2981">
        <v>5000</v>
      </c>
      <c r="V2981">
        <v>0</v>
      </c>
      <c r="W2981" t="s">
        <v>5954</v>
      </c>
      <c r="X2981">
        <v>0</v>
      </c>
      <c r="Y2981">
        <v>0</v>
      </c>
    </row>
    <row r="2982" spans="1:25" x14ac:dyDescent="0.2">
      <c r="A2982">
        <v>9</v>
      </c>
      <c r="B2982">
        <v>1</v>
      </c>
      <c r="C2982">
        <v>315026328</v>
      </c>
      <c r="D2982" t="s">
        <v>121</v>
      </c>
      <c r="E2982" t="s">
        <v>224</v>
      </c>
      <c r="F2982" t="s">
        <v>44</v>
      </c>
      <c r="G2982">
        <v>2</v>
      </c>
      <c r="H2982">
        <v>95</v>
      </c>
      <c r="I2982">
        <v>2767</v>
      </c>
      <c r="J2982">
        <v>27</v>
      </c>
      <c r="K2982" t="str">
        <f>VLOOKUP(J:J,[1]חוגים!A:B,2,0)</f>
        <v>מערכות מידע תואר ראשון</v>
      </c>
      <c r="L2982">
        <v>0</v>
      </c>
      <c r="M2982">
        <v>2</v>
      </c>
      <c r="N2982">
        <v>10</v>
      </c>
      <c r="O2982">
        <v>23</v>
      </c>
      <c r="P2982">
        <v>23</v>
      </c>
      <c r="Q2982">
        <v>1</v>
      </c>
      <c r="R2982">
        <v>0</v>
      </c>
      <c r="S2982">
        <v>37</v>
      </c>
      <c r="T2982">
        <v>45</v>
      </c>
      <c r="U2982">
        <v>5000</v>
      </c>
      <c r="V2982">
        <v>0</v>
      </c>
      <c r="W2982" t="s">
        <v>5955</v>
      </c>
      <c r="X2982">
        <v>0</v>
      </c>
      <c r="Y2982">
        <v>0</v>
      </c>
    </row>
    <row r="2983" spans="1:25" x14ac:dyDescent="0.2">
      <c r="A2983">
        <v>9</v>
      </c>
      <c r="B2983">
        <v>1</v>
      </c>
      <c r="C2983">
        <v>315026674</v>
      </c>
      <c r="D2983" t="s">
        <v>121</v>
      </c>
      <c r="E2983" t="s">
        <v>5956</v>
      </c>
      <c r="F2983" t="s">
        <v>610</v>
      </c>
      <c r="G2983">
        <v>1</v>
      </c>
      <c r="H2983">
        <v>95</v>
      </c>
      <c r="I2983">
        <v>3150</v>
      </c>
      <c r="J2983">
        <v>31</v>
      </c>
      <c r="K2983" t="str">
        <f>VLOOKUP(J:J,[1]חוגים!A:B,2,0)</f>
        <v>מדעי התנהגות תואר ראשון</v>
      </c>
      <c r="L2983">
        <v>0</v>
      </c>
      <c r="M2983">
        <v>3</v>
      </c>
      <c r="N2983">
        <v>10</v>
      </c>
      <c r="O2983">
        <v>18</v>
      </c>
      <c r="P2983">
        <v>22</v>
      </c>
      <c r="Q2983">
        <v>2</v>
      </c>
      <c r="R2983">
        <v>0</v>
      </c>
      <c r="S2983">
        <v>72</v>
      </c>
      <c r="T2983">
        <v>36</v>
      </c>
      <c r="U2983">
        <v>5000</v>
      </c>
      <c r="V2983">
        <v>0</v>
      </c>
      <c r="W2983" t="s">
        <v>5957</v>
      </c>
      <c r="X2983">
        <v>0</v>
      </c>
      <c r="Y2983">
        <v>0</v>
      </c>
    </row>
    <row r="2984" spans="1:25" x14ac:dyDescent="0.2">
      <c r="A2984">
        <v>9</v>
      </c>
      <c r="B2984">
        <v>1</v>
      </c>
      <c r="C2984">
        <v>315026716</v>
      </c>
      <c r="D2984" t="s">
        <v>121</v>
      </c>
      <c r="E2984" t="s">
        <v>1527</v>
      </c>
      <c r="F2984" t="s">
        <v>44</v>
      </c>
      <c r="G2984">
        <v>2</v>
      </c>
      <c r="H2984">
        <v>95</v>
      </c>
      <c r="I2984">
        <v>3272</v>
      </c>
      <c r="J2984">
        <v>32</v>
      </c>
      <c r="K2984" t="str">
        <f>VLOOKUP(J:J,[1]חוגים!A:B,2,0)</f>
        <v>פסיכולוגיה תואר שני</v>
      </c>
      <c r="L2984">
        <v>0</v>
      </c>
      <c r="M2984">
        <v>2</v>
      </c>
      <c r="N2984">
        <v>20</v>
      </c>
      <c r="O2984">
        <v>12</v>
      </c>
      <c r="P2984">
        <v>23</v>
      </c>
      <c r="Q2984">
        <v>1</v>
      </c>
      <c r="R2984">
        <v>0</v>
      </c>
      <c r="S2984">
        <v>32</v>
      </c>
      <c r="T2984">
        <v>24</v>
      </c>
      <c r="U2984">
        <v>5000</v>
      </c>
      <c r="V2984">
        <v>0</v>
      </c>
      <c r="W2984" t="s">
        <v>5958</v>
      </c>
      <c r="X2984">
        <v>0</v>
      </c>
      <c r="Y2984">
        <v>0</v>
      </c>
    </row>
    <row r="2985" spans="1:25" x14ac:dyDescent="0.2">
      <c r="A2985">
        <v>9</v>
      </c>
      <c r="B2985">
        <v>1</v>
      </c>
      <c r="C2985">
        <v>315029124</v>
      </c>
      <c r="D2985" t="s">
        <v>121</v>
      </c>
      <c r="E2985" t="s">
        <v>5959</v>
      </c>
      <c r="F2985" t="s">
        <v>1481</v>
      </c>
      <c r="G2985">
        <v>2</v>
      </c>
      <c r="H2985">
        <v>95</v>
      </c>
      <c r="I2985">
        <v>1155</v>
      </c>
      <c r="J2985">
        <v>11</v>
      </c>
      <c r="K2985" t="str">
        <f>VLOOKUP(J:J,[1]חוגים!A:B,2,0)</f>
        <v>מדעי המחשב תואר ראשון</v>
      </c>
      <c r="L2985">
        <v>0</v>
      </c>
      <c r="M2985">
        <v>3</v>
      </c>
      <c r="N2985">
        <v>10</v>
      </c>
      <c r="O2985">
        <v>3</v>
      </c>
      <c r="P2985">
        <v>21</v>
      </c>
      <c r="Q2985">
        <v>1</v>
      </c>
      <c r="R2985">
        <v>0</v>
      </c>
      <c r="S2985">
        <v>119</v>
      </c>
      <c r="T2985">
        <v>5</v>
      </c>
      <c r="U2985">
        <v>5000</v>
      </c>
      <c r="V2985">
        <v>0</v>
      </c>
      <c r="W2985" t="s">
        <v>5960</v>
      </c>
      <c r="X2985">
        <v>0</v>
      </c>
      <c r="Y2985">
        <v>0</v>
      </c>
    </row>
    <row r="2986" spans="1:25" x14ac:dyDescent="0.2">
      <c r="A2986">
        <v>9</v>
      </c>
      <c r="B2986">
        <v>1</v>
      </c>
      <c r="C2986">
        <v>315029520</v>
      </c>
      <c r="D2986" t="s">
        <v>121</v>
      </c>
      <c r="E2986" t="s">
        <v>5961</v>
      </c>
      <c r="F2986" t="s">
        <v>70</v>
      </c>
      <c r="G2986">
        <v>1</v>
      </c>
      <c r="H2986">
        <v>96</v>
      </c>
      <c r="I2986">
        <v>3147</v>
      </c>
      <c r="J2986">
        <v>31</v>
      </c>
      <c r="K2986" t="str">
        <f>VLOOKUP(J:J,[1]חוגים!A:B,2,0)</f>
        <v>מדעי התנהגות תואר ראשון</v>
      </c>
      <c r="L2986">
        <v>0</v>
      </c>
      <c r="M2986">
        <v>2</v>
      </c>
      <c r="N2986">
        <v>10</v>
      </c>
      <c r="O2986">
        <v>25</v>
      </c>
      <c r="P2986">
        <v>23</v>
      </c>
      <c r="Q2986">
        <v>1</v>
      </c>
      <c r="R2986">
        <v>0</v>
      </c>
      <c r="S2986">
        <v>36</v>
      </c>
      <c r="T2986">
        <v>50</v>
      </c>
      <c r="U2986">
        <v>5000</v>
      </c>
      <c r="V2986">
        <v>0</v>
      </c>
      <c r="W2986" t="s">
        <v>5962</v>
      </c>
      <c r="X2986">
        <v>0</v>
      </c>
      <c r="Y2986">
        <v>0</v>
      </c>
    </row>
    <row r="2987" spans="1:25" x14ac:dyDescent="0.2">
      <c r="A2987">
        <v>9</v>
      </c>
      <c r="B2987">
        <v>1</v>
      </c>
      <c r="C2987">
        <v>315030338</v>
      </c>
      <c r="D2987" t="s">
        <v>121</v>
      </c>
      <c r="E2987" t="s">
        <v>5963</v>
      </c>
      <c r="F2987" t="s">
        <v>885</v>
      </c>
      <c r="G2987">
        <v>1</v>
      </c>
      <c r="H2987">
        <v>99</v>
      </c>
      <c r="I2987">
        <v>1155</v>
      </c>
      <c r="J2987">
        <v>11</v>
      </c>
      <c r="K2987" t="str">
        <f>VLOOKUP(J:J,[1]חוגים!A:B,2,0)</f>
        <v>מדעי המחשב תואר ראשון</v>
      </c>
      <c r="L2987">
        <v>0</v>
      </c>
      <c r="M2987">
        <v>3</v>
      </c>
      <c r="N2987">
        <v>10</v>
      </c>
      <c r="O2987">
        <v>4</v>
      </c>
      <c r="P2987">
        <v>20</v>
      </c>
      <c r="Q2987">
        <v>1</v>
      </c>
      <c r="R2987">
        <v>0</v>
      </c>
      <c r="S2987">
        <v>116</v>
      </c>
      <c r="T2987">
        <v>8</v>
      </c>
      <c r="U2987">
        <v>5000</v>
      </c>
      <c r="V2987">
        <v>0</v>
      </c>
      <c r="W2987" t="s">
        <v>5964</v>
      </c>
      <c r="X2987">
        <v>0</v>
      </c>
      <c r="Y2987">
        <v>0</v>
      </c>
    </row>
    <row r="2988" spans="1:25" x14ac:dyDescent="0.2">
      <c r="A2988">
        <v>9</v>
      </c>
      <c r="B2988">
        <v>1</v>
      </c>
      <c r="C2988">
        <v>315030809</v>
      </c>
      <c r="D2988" t="s">
        <v>121</v>
      </c>
      <c r="E2988" t="s">
        <v>5965</v>
      </c>
      <c r="F2988" t="s">
        <v>50</v>
      </c>
      <c r="G2988">
        <v>2</v>
      </c>
      <c r="H2988">
        <v>99</v>
      </c>
      <c r="I2988">
        <v>3151</v>
      </c>
      <c r="J2988">
        <v>31</v>
      </c>
      <c r="K2988" t="str">
        <f>VLOOKUP(J:J,[1]חוגים!A:B,2,0)</f>
        <v>מדעי התנהגות תואר ראשון</v>
      </c>
      <c r="L2988">
        <v>0</v>
      </c>
      <c r="M2988">
        <v>2</v>
      </c>
      <c r="N2988">
        <v>10</v>
      </c>
      <c r="O2988">
        <v>24</v>
      </c>
      <c r="P2988">
        <v>23</v>
      </c>
      <c r="Q2988">
        <v>1</v>
      </c>
      <c r="R2988">
        <v>0</v>
      </c>
      <c r="S2988">
        <v>36</v>
      </c>
      <c r="T2988">
        <v>48</v>
      </c>
      <c r="U2988">
        <v>5000</v>
      </c>
      <c r="V2988">
        <v>0</v>
      </c>
      <c r="W2988" t="s">
        <v>5966</v>
      </c>
      <c r="X2988">
        <v>0</v>
      </c>
      <c r="Y2988">
        <v>0</v>
      </c>
    </row>
    <row r="2989" spans="1:25" x14ac:dyDescent="0.2">
      <c r="A2989">
        <v>9</v>
      </c>
      <c r="B2989">
        <v>1</v>
      </c>
      <c r="C2989">
        <v>315032086</v>
      </c>
      <c r="D2989" t="s">
        <v>121</v>
      </c>
      <c r="E2989" t="s">
        <v>110</v>
      </c>
      <c r="F2989" t="s">
        <v>610</v>
      </c>
      <c r="G2989">
        <v>2</v>
      </c>
      <c r="H2989">
        <v>99</v>
      </c>
      <c r="I2989">
        <v>1155</v>
      </c>
      <c r="J2989">
        <v>11</v>
      </c>
      <c r="K2989" t="str">
        <f>VLOOKUP(J:J,[1]חוגים!A:B,2,0)</f>
        <v>מדעי המחשב תואר ראשון</v>
      </c>
      <c r="L2989">
        <v>0</v>
      </c>
      <c r="M2989">
        <v>3</v>
      </c>
      <c r="N2989">
        <v>10</v>
      </c>
      <c r="O2989">
        <v>9</v>
      </c>
      <c r="P2989">
        <v>20</v>
      </c>
      <c r="Q2989">
        <v>1</v>
      </c>
      <c r="R2989">
        <v>0</v>
      </c>
      <c r="S2989">
        <v>111</v>
      </c>
      <c r="T2989">
        <v>18</v>
      </c>
      <c r="U2989">
        <v>5000</v>
      </c>
      <c r="V2989">
        <v>0</v>
      </c>
      <c r="W2989" t="s">
        <v>5967</v>
      </c>
      <c r="X2989">
        <v>0</v>
      </c>
      <c r="Y2989">
        <v>0</v>
      </c>
    </row>
    <row r="2990" spans="1:25" x14ac:dyDescent="0.2">
      <c r="A2990">
        <v>9</v>
      </c>
      <c r="B2990">
        <v>1</v>
      </c>
      <c r="C2990">
        <v>315034975</v>
      </c>
      <c r="D2990" t="str">
        <f>VLOOKUP(C:C,[1]חדשים!B:C,2,0)</f>
        <v>חדש סמ 1</v>
      </c>
      <c r="E2990" t="s">
        <v>5968</v>
      </c>
      <c r="F2990" t="s">
        <v>67</v>
      </c>
      <c r="G2990">
        <v>2</v>
      </c>
      <c r="H2990">
        <v>99</v>
      </c>
      <c r="I2990">
        <v>3147</v>
      </c>
      <c r="J2990">
        <v>31</v>
      </c>
      <c r="K2990" t="str">
        <f>VLOOKUP(J:J,[1]חוגים!A:B,2,0)</f>
        <v>מדעי התנהגות תואר ראשון</v>
      </c>
      <c r="L2990">
        <v>0</v>
      </c>
      <c r="M2990">
        <v>1</v>
      </c>
      <c r="N2990">
        <v>10</v>
      </c>
      <c r="O2990">
        <v>17</v>
      </c>
      <c r="P2990">
        <v>24</v>
      </c>
      <c r="Q2990">
        <v>1</v>
      </c>
      <c r="R2990">
        <v>0</v>
      </c>
      <c r="S2990">
        <v>0</v>
      </c>
      <c r="T2990">
        <v>34</v>
      </c>
      <c r="U2990">
        <v>5000</v>
      </c>
      <c r="V2990">
        <v>0</v>
      </c>
      <c r="W2990" t="s">
        <v>5969</v>
      </c>
      <c r="X2990">
        <v>0</v>
      </c>
      <c r="Y2990">
        <v>0</v>
      </c>
    </row>
    <row r="2991" spans="1:25" x14ac:dyDescent="0.2">
      <c r="A2991">
        <v>9</v>
      </c>
      <c r="B2991">
        <v>1</v>
      </c>
      <c r="C2991">
        <v>315038745</v>
      </c>
      <c r="D2991" t="str">
        <f>VLOOKUP(C:C,[1]חדשים!B:C,2,0)</f>
        <v>חדש סמ 1</v>
      </c>
      <c r="E2991" t="s">
        <v>5970</v>
      </c>
      <c r="F2991" t="s">
        <v>123</v>
      </c>
      <c r="G2991">
        <v>2</v>
      </c>
      <c r="H2991">
        <v>97</v>
      </c>
      <c r="I2991">
        <v>2203</v>
      </c>
      <c r="J2991">
        <v>22</v>
      </c>
      <c r="K2991" t="str">
        <f>VLOOKUP(J:J,[1]חוגים!A:B,2,0)</f>
        <v>מנהל עסקים תואר שני</v>
      </c>
      <c r="L2991">
        <v>0</v>
      </c>
      <c r="M2991">
        <v>2</v>
      </c>
      <c r="N2991">
        <v>20</v>
      </c>
      <c r="O2991">
        <v>10</v>
      </c>
      <c r="P2991">
        <v>24</v>
      </c>
      <c r="Q2991">
        <v>1</v>
      </c>
      <c r="R2991">
        <v>0</v>
      </c>
      <c r="S2991">
        <v>0</v>
      </c>
      <c r="T2991">
        <v>20</v>
      </c>
      <c r="U2991">
        <v>5000</v>
      </c>
      <c r="V2991">
        <v>0</v>
      </c>
      <c r="W2991" t="s">
        <v>5971</v>
      </c>
      <c r="X2991">
        <v>0</v>
      </c>
      <c r="Y2991">
        <v>0</v>
      </c>
    </row>
    <row r="2992" spans="1:25" x14ac:dyDescent="0.2">
      <c r="A2992">
        <v>9</v>
      </c>
      <c r="B2992">
        <v>1</v>
      </c>
      <c r="C2992">
        <v>315040238</v>
      </c>
      <c r="D2992" t="s">
        <v>121</v>
      </c>
      <c r="E2992" t="s">
        <v>740</v>
      </c>
      <c r="F2992" t="s">
        <v>940</v>
      </c>
      <c r="G2992">
        <v>2</v>
      </c>
      <c r="H2992">
        <v>96</v>
      </c>
      <c r="I2992">
        <v>3147</v>
      </c>
      <c r="J2992">
        <v>31</v>
      </c>
      <c r="K2992" t="str">
        <f>VLOOKUP(J:J,[1]חוגים!A:B,2,0)</f>
        <v>מדעי התנהגות תואר ראשון</v>
      </c>
      <c r="L2992">
        <v>0</v>
      </c>
      <c r="M2992">
        <v>2</v>
      </c>
      <c r="N2992">
        <v>10</v>
      </c>
      <c r="O2992">
        <v>20</v>
      </c>
      <c r="P2992">
        <v>23</v>
      </c>
      <c r="Q2992">
        <v>1</v>
      </c>
      <c r="R2992">
        <v>0</v>
      </c>
      <c r="S2992">
        <v>40</v>
      </c>
      <c r="T2992">
        <v>40</v>
      </c>
      <c r="U2992">
        <v>5000</v>
      </c>
      <c r="V2992">
        <v>0</v>
      </c>
      <c r="W2992" t="s">
        <v>5972</v>
      </c>
      <c r="X2992">
        <v>0</v>
      </c>
      <c r="Y2992">
        <v>0</v>
      </c>
    </row>
    <row r="2993" spans="1:25" x14ac:dyDescent="0.2">
      <c r="A2993">
        <v>9</v>
      </c>
      <c r="B2993">
        <v>1</v>
      </c>
      <c r="C2993">
        <v>315042820</v>
      </c>
      <c r="D2993" t="str">
        <f>VLOOKUP(C:C,[1]חדשים!B:C,2,0)</f>
        <v>חדש סמ 1</v>
      </c>
      <c r="E2993" t="s">
        <v>4360</v>
      </c>
      <c r="F2993" t="s">
        <v>1682</v>
      </c>
      <c r="G2993">
        <v>1</v>
      </c>
      <c r="H2993">
        <v>96</v>
      </c>
      <c r="I2993">
        <v>1155</v>
      </c>
      <c r="J2993">
        <v>11</v>
      </c>
      <c r="K2993" t="str">
        <f>VLOOKUP(J:J,[1]חוגים!A:B,2,0)</f>
        <v>מדעי המחשב תואר ראשון</v>
      </c>
      <c r="L2993">
        <v>0</v>
      </c>
      <c r="M2993">
        <v>1</v>
      </c>
      <c r="N2993">
        <v>10</v>
      </c>
      <c r="O2993">
        <v>19</v>
      </c>
      <c r="P2993">
        <v>24</v>
      </c>
      <c r="Q2993">
        <v>1</v>
      </c>
      <c r="R2993">
        <v>0</v>
      </c>
      <c r="S2993">
        <v>0</v>
      </c>
      <c r="T2993">
        <v>38</v>
      </c>
      <c r="U2993">
        <v>5000</v>
      </c>
      <c r="V2993">
        <v>0</v>
      </c>
      <c r="W2993" t="s">
        <v>5973</v>
      </c>
      <c r="X2993">
        <v>0</v>
      </c>
      <c r="Y2993">
        <v>0</v>
      </c>
    </row>
    <row r="2994" spans="1:25" x14ac:dyDescent="0.2">
      <c r="A2994">
        <v>9</v>
      </c>
      <c r="B2994">
        <v>1</v>
      </c>
      <c r="C2994">
        <v>315055707</v>
      </c>
      <c r="D2994" t="str">
        <f>VLOOKUP(C:C,[1]חדשים!B:C,2,0)</f>
        <v>חדש סמ 1</v>
      </c>
      <c r="E2994" t="s">
        <v>5974</v>
      </c>
      <c r="F2994" t="s">
        <v>2048</v>
      </c>
      <c r="G2994">
        <v>2</v>
      </c>
      <c r="H2994">
        <v>99</v>
      </c>
      <c r="I2994">
        <v>1155</v>
      </c>
      <c r="J2994">
        <v>11</v>
      </c>
      <c r="K2994" t="str">
        <f>VLOOKUP(J:J,[1]חוגים!A:B,2,0)</f>
        <v>מדעי המחשב תואר ראשון</v>
      </c>
      <c r="L2994">
        <v>0</v>
      </c>
      <c r="M2994">
        <v>1</v>
      </c>
      <c r="N2994">
        <v>10</v>
      </c>
      <c r="O2994">
        <v>23</v>
      </c>
      <c r="P2994">
        <v>24</v>
      </c>
      <c r="Q2994">
        <v>1</v>
      </c>
      <c r="R2994">
        <v>0</v>
      </c>
      <c r="S2994">
        <v>0</v>
      </c>
      <c r="T2994">
        <v>45</v>
      </c>
      <c r="U2994">
        <v>5000</v>
      </c>
      <c r="V2994">
        <v>0</v>
      </c>
      <c r="W2994" t="s">
        <v>5975</v>
      </c>
      <c r="X2994">
        <v>0</v>
      </c>
      <c r="Y2994">
        <v>0</v>
      </c>
    </row>
    <row r="2995" spans="1:25" x14ac:dyDescent="0.2">
      <c r="A2995">
        <v>9</v>
      </c>
      <c r="B2995">
        <v>1</v>
      </c>
      <c r="C2995">
        <v>315060731</v>
      </c>
      <c r="D2995" t="s">
        <v>121</v>
      </c>
      <c r="E2995" t="s">
        <v>5976</v>
      </c>
      <c r="F2995" t="s">
        <v>327</v>
      </c>
      <c r="G2995">
        <v>1</v>
      </c>
      <c r="H2995">
        <v>98</v>
      </c>
      <c r="I2995">
        <v>6103</v>
      </c>
      <c r="J2995">
        <v>61</v>
      </c>
      <c r="K2995" t="str">
        <f>VLOOKUP(J:J,[1]חוגים!A:B,2,0)</f>
        <v>מדעי הסיעוד תואר ראשון</v>
      </c>
      <c r="L2995">
        <v>0</v>
      </c>
      <c r="M2995">
        <v>3</v>
      </c>
      <c r="N2995">
        <v>10</v>
      </c>
      <c r="O2995">
        <v>18</v>
      </c>
      <c r="P2995">
        <v>22</v>
      </c>
      <c r="Q2995">
        <v>1</v>
      </c>
      <c r="R2995">
        <v>0</v>
      </c>
      <c r="S2995">
        <v>102</v>
      </c>
      <c r="T2995">
        <v>36</v>
      </c>
      <c r="U2995">
        <v>5000</v>
      </c>
      <c r="V2995">
        <v>0</v>
      </c>
      <c r="W2995" t="s">
        <v>5977</v>
      </c>
      <c r="X2995">
        <v>0</v>
      </c>
      <c r="Y2995">
        <v>0</v>
      </c>
    </row>
    <row r="2996" spans="1:25" x14ac:dyDescent="0.2">
      <c r="A2996">
        <v>9</v>
      </c>
      <c r="B2996">
        <v>1</v>
      </c>
      <c r="C2996">
        <v>315062893</v>
      </c>
      <c r="D2996" t="s">
        <v>121</v>
      </c>
      <c r="E2996" t="s">
        <v>5978</v>
      </c>
      <c r="F2996" t="s">
        <v>139</v>
      </c>
      <c r="G2996">
        <v>2</v>
      </c>
      <c r="H2996">
        <v>98</v>
      </c>
      <c r="I2996">
        <v>3147</v>
      </c>
      <c r="J2996">
        <v>31</v>
      </c>
      <c r="K2996" t="str">
        <f>VLOOKUP(J:J,[1]חוגים!A:B,2,0)</f>
        <v>מדעי התנהגות תואר ראשון</v>
      </c>
      <c r="L2996">
        <v>0</v>
      </c>
      <c r="M2996">
        <v>3</v>
      </c>
      <c r="N2996">
        <v>10</v>
      </c>
      <c r="O2996">
        <v>16</v>
      </c>
      <c r="P2996">
        <v>22</v>
      </c>
      <c r="Q2996">
        <v>1</v>
      </c>
      <c r="R2996">
        <v>0</v>
      </c>
      <c r="S2996">
        <v>80</v>
      </c>
      <c r="T2996">
        <v>32</v>
      </c>
      <c r="U2996">
        <v>5000</v>
      </c>
      <c r="V2996">
        <v>0</v>
      </c>
      <c r="W2996" t="s">
        <v>5979</v>
      </c>
      <c r="X2996">
        <v>0</v>
      </c>
      <c r="Y2996">
        <v>0</v>
      </c>
    </row>
    <row r="2997" spans="1:25" x14ac:dyDescent="0.2">
      <c r="A2997">
        <v>9</v>
      </c>
      <c r="B2997">
        <v>1</v>
      </c>
      <c r="C2997">
        <v>315063479</v>
      </c>
      <c r="D2997" t="s">
        <v>121</v>
      </c>
      <c r="E2997" t="s">
        <v>5980</v>
      </c>
      <c r="F2997" t="s">
        <v>193</v>
      </c>
      <c r="G2997">
        <v>2</v>
      </c>
      <c r="H2997">
        <v>98</v>
      </c>
      <c r="I2997">
        <v>3274</v>
      </c>
      <c r="J2997">
        <v>32</v>
      </c>
      <c r="K2997" t="str">
        <f>VLOOKUP(J:J,[1]חוגים!A:B,2,0)</f>
        <v>פסיכולוגיה תואר שני</v>
      </c>
      <c r="L2997">
        <v>0</v>
      </c>
      <c r="M2997">
        <v>2</v>
      </c>
      <c r="N2997">
        <v>20</v>
      </c>
      <c r="O2997">
        <v>0</v>
      </c>
      <c r="P2997">
        <v>22</v>
      </c>
      <c r="Q2997">
        <v>1</v>
      </c>
      <c r="R2997">
        <v>0</v>
      </c>
      <c r="S2997">
        <v>56</v>
      </c>
      <c r="T2997">
        <v>0</v>
      </c>
      <c r="U2997">
        <v>5000</v>
      </c>
      <c r="V2997">
        <v>0</v>
      </c>
      <c r="W2997" t="s">
        <v>5981</v>
      </c>
      <c r="X2997">
        <v>0</v>
      </c>
      <c r="Y2997">
        <v>0</v>
      </c>
    </row>
    <row r="2998" spans="1:25" x14ac:dyDescent="0.2">
      <c r="A2998">
        <v>9</v>
      </c>
      <c r="B2998">
        <v>1</v>
      </c>
      <c r="C2998">
        <v>315070458</v>
      </c>
      <c r="D2998" t="s">
        <v>121</v>
      </c>
      <c r="E2998" t="s">
        <v>1246</v>
      </c>
      <c r="F2998" t="s">
        <v>666</v>
      </c>
      <c r="G2998">
        <v>1</v>
      </c>
      <c r="H2998">
        <v>95</v>
      </c>
      <c r="I2998">
        <v>2775</v>
      </c>
      <c r="J2998">
        <v>27</v>
      </c>
      <c r="K2998" t="str">
        <f>VLOOKUP(J:J,[1]חוגים!A:B,2,0)</f>
        <v>מערכות מידע תואר ראשון</v>
      </c>
      <c r="L2998">
        <v>0</v>
      </c>
      <c r="M2998">
        <v>3</v>
      </c>
      <c r="N2998">
        <v>10</v>
      </c>
      <c r="O2998">
        <v>6</v>
      </c>
      <c r="P2998">
        <v>21</v>
      </c>
      <c r="Q2998">
        <v>1</v>
      </c>
      <c r="R2998">
        <v>0</v>
      </c>
      <c r="S2998">
        <v>111</v>
      </c>
      <c r="T2998">
        <v>12</v>
      </c>
      <c r="U2998">
        <v>5000</v>
      </c>
      <c r="V2998">
        <v>0</v>
      </c>
      <c r="W2998" t="s">
        <v>5982</v>
      </c>
      <c r="X2998">
        <v>0</v>
      </c>
      <c r="Y2998">
        <v>0</v>
      </c>
    </row>
    <row r="2999" spans="1:25" x14ac:dyDescent="0.2">
      <c r="A2999">
        <v>9</v>
      </c>
      <c r="B2999">
        <v>1</v>
      </c>
      <c r="C2999">
        <v>315071860</v>
      </c>
      <c r="D2999" t="str">
        <f>VLOOKUP(C:C,[1]חדשים!B:C,2,0)</f>
        <v>חדש סמ 1</v>
      </c>
      <c r="E2999" t="s">
        <v>5983</v>
      </c>
      <c r="F2999" t="s">
        <v>123</v>
      </c>
      <c r="G2999">
        <v>1</v>
      </c>
      <c r="H2999">
        <v>95</v>
      </c>
      <c r="I2999">
        <v>7201</v>
      </c>
      <c r="J2999">
        <v>72</v>
      </c>
      <c r="K2999" t="str">
        <f>VLOOKUP(J:J,[1]חוגים!A:B,2,0)</f>
        <v>מערכות מידע תואר שני</v>
      </c>
      <c r="L2999">
        <v>0</v>
      </c>
      <c r="M2999">
        <v>1</v>
      </c>
      <c r="N2999">
        <v>20</v>
      </c>
      <c r="O2999">
        <v>14</v>
      </c>
      <c r="P2999">
        <v>24</v>
      </c>
      <c r="Q2999">
        <v>1</v>
      </c>
      <c r="R2999">
        <v>0</v>
      </c>
      <c r="S2999">
        <v>0</v>
      </c>
      <c r="T2999">
        <v>28</v>
      </c>
      <c r="U2999">
        <v>5000</v>
      </c>
      <c r="V2999">
        <v>0</v>
      </c>
      <c r="W2999" t="s">
        <v>5984</v>
      </c>
      <c r="X2999">
        <v>0</v>
      </c>
      <c r="Y2999">
        <v>0</v>
      </c>
    </row>
    <row r="3000" spans="1:25" x14ac:dyDescent="0.2">
      <c r="A3000">
        <v>9</v>
      </c>
      <c r="B3000">
        <v>1</v>
      </c>
      <c r="C3000">
        <v>315072710</v>
      </c>
      <c r="D3000" t="str">
        <f>VLOOKUP(C:C,[1]חדשים!B:C,2,0)</f>
        <v>חדש סמ 1</v>
      </c>
      <c r="E3000" t="s">
        <v>4316</v>
      </c>
      <c r="F3000" t="s">
        <v>497</v>
      </c>
      <c r="G3000">
        <v>1</v>
      </c>
      <c r="H3000">
        <v>95</v>
      </c>
      <c r="I3000">
        <v>2767</v>
      </c>
      <c r="J3000">
        <v>27</v>
      </c>
      <c r="K3000" t="str">
        <f>VLOOKUP(J:J,[1]חוגים!A:B,2,0)</f>
        <v>מערכות מידע תואר ראשון</v>
      </c>
      <c r="L3000">
        <v>0</v>
      </c>
      <c r="M3000">
        <v>1</v>
      </c>
      <c r="N3000">
        <v>10</v>
      </c>
      <c r="O3000">
        <v>25</v>
      </c>
      <c r="P3000">
        <v>24</v>
      </c>
      <c r="Q3000">
        <v>1</v>
      </c>
      <c r="R3000">
        <v>0</v>
      </c>
      <c r="S3000">
        <v>0</v>
      </c>
      <c r="T3000">
        <v>49</v>
      </c>
      <c r="U3000">
        <v>5000</v>
      </c>
      <c r="V3000">
        <v>0</v>
      </c>
      <c r="W3000" t="s">
        <v>5985</v>
      </c>
      <c r="X3000">
        <v>0</v>
      </c>
      <c r="Y3000">
        <v>0</v>
      </c>
    </row>
    <row r="3001" spans="1:25" x14ac:dyDescent="0.2">
      <c r="A3001">
        <v>9</v>
      </c>
      <c r="B3001">
        <v>1</v>
      </c>
      <c r="C3001">
        <v>315078279</v>
      </c>
      <c r="D3001" t="str">
        <f>VLOOKUP(C:C,[1]חדשים!B:C,2,0)</f>
        <v>חדש סמ 1</v>
      </c>
      <c r="E3001" t="s">
        <v>5986</v>
      </c>
      <c r="F3001" t="s">
        <v>940</v>
      </c>
      <c r="G3001">
        <v>2</v>
      </c>
      <c r="H3001">
        <v>99</v>
      </c>
      <c r="I3001">
        <v>2767</v>
      </c>
      <c r="J3001">
        <v>27</v>
      </c>
      <c r="K3001" t="str">
        <f>VLOOKUP(J:J,[1]חוגים!A:B,2,0)</f>
        <v>מערכות מידע תואר ראשון</v>
      </c>
      <c r="L3001">
        <v>0</v>
      </c>
      <c r="M3001">
        <v>1</v>
      </c>
      <c r="N3001">
        <v>10</v>
      </c>
      <c r="O3001">
        <v>21</v>
      </c>
      <c r="P3001">
        <v>24</v>
      </c>
      <c r="Q3001">
        <v>1</v>
      </c>
      <c r="R3001">
        <v>0</v>
      </c>
      <c r="S3001">
        <v>0</v>
      </c>
      <c r="T3001">
        <v>42</v>
      </c>
      <c r="U3001">
        <v>5000</v>
      </c>
      <c r="V3001">
        <v>0</v>
      </c>
      <c r="W3001" t="s">
        <v>5987</v>
      </c>
      <c r="X3001">
        <v>0</v>
      </c>
      <c r="Y3001">
        <v>0</v>
      </c>
    </row>
    <row r="3002" spans="1:25" x14ac:dyDescent="0.2">
      <c r="A3002">
        <v>9</v>
      </c>
      <c r="B3002">
        <v>1</v>
      </c>
      <c r="C3002">
        <v>315085969</v>
      </c>
      <c r="D3002" t="s">
        <v>121</v>
      </c>
      <c r="E3002" t="s">
        <v>5988</v>
      </c>
      <c r="F3002" t="s">
        <v>481</v>
      </c>
      <c r="G3002">
        <v>2</v>
      </c>
      <c r="H3002">
        <v>98</v>
      </c>
      <c r="I3002">
        <v>3147</v>
      </c>
      <c r="J3002">
        <v>31</v>
      </c>
      <c r="K3002" t="str">
        <f>VLOOKUP(J:J,[1]חוגים!A:B,2,0)</f>
        <v>מדעי התנהגות תואר ראשון</v>
      </c>
      <c r="L3002">
        <v>0</v>
      </c>
      <c r="M3002">
        <v>2</v>
      </c>
      <c r="N3002">
        <v>10</v>
      </c>
      <c r="O3002">
        <v>25</v>
      </c>
      <c r="P3002">
        <v>23</v>
      </c>
      <c r="Q3002">
        <v>2</v>
      </c>
      <c r="R3002">
        <v>0</v>
      </c>
      <c r="S3002">
        <v>36</v>
      </c>
      <c r="T3002">
        <v>50</v>
      </c>
      <c r="U3002">
        <v>5000</v>
      </c>
      <c r="V3002">
        <v>0</v>
      </c>
      <c r="W3002" t="s">
        <v>5989</v>
      </c>
      <c r="X3002">
        <v>0</v>
      </c>
      <c r="Y3002">
        <v>0</v>
      </c>
    </row>
    <row r="3003" spans="1:25" x14ac:dyDescent="0.2">
      <c r="A3003">
        <v>9</v>
      </c>
      <c r="B3003">
        <v>1</v>
      </c>
      <c r="C3003">
        <v>315087189</v>
      </c>
      <c r="D3003" t="str">
        <f>VLOOKUP(C:C,[1]חדשים!B:C,2,0)</f>
        <v>חדש סמ 1</v>
      </c>
      <c r="E3003" t="s">
        <v>2566</v>
      </c>
      <c r="F3003" t="s">
        <v>5990</v>
      </c>
      <c r="G3003">
        <v>1</v>
      </c>
      <c r="H3003">
        <v>98</v>
      </c>
      <c r="I3003">
        <v>1155</v>
      </c>
      <c r="J3003">
        <v>11</v>
      </c>
      <c r="K3003" t="str">
        <f>VLOOKUP(J:J,[1]חוגים!A:B,2,0)</f>
        <v>מדעי המחשב תואר ראשון</v>
      </c>
      <c r="L3003">
        <v>0</v>
      </c>
      <c r="M3003">
        <v>1</v>
      </c>
      <c r="N3003">
        <v>10</v>
      </c>
      <c r="O3003">
        <v>14</v>
      </c>
      <c r="P3003">
        <v>24</v>
      </c>
      <c r="Q3003">
        <v>2</v>
      </c>
      <c r="R3003">
        <v>0</v>
      </c>
      <c r="S3003">
        <v>0</v>
      </c>
      <c r="T3003">
        <v>27</v>
      </c>
      <c r="U3003">
        <v>5000</v>
      </c>
      <c r="V3003">
        <v>0</v>
      </c>
      <c r="W3003" t="s">
        <v>5991</v>
      </c>
      <c r="X3003">
        <v>0</v>
      </c>
      <c r="Y3003">
        <v>0</v>
      </c>
    </row>
    <row r="3004" spans="1:25" x14ac:dyDescent="0.2">
      <c r="A3004">
        <v>9</v>
      </c>
      <c r="B3004">
        <v>1</v>
      </c>
      <c r="C3004">
        <v>315089359</v>
      </c>
      <c r="D3004" t="str">
        <f>VLOOKUP(C:C,[1]חדשים!B:C,2,0)</f>
        <v>חדש סמ 1</v>
      </c>
      <c r="E3004" t="s">
        <v>1568</v>
      </c>
      <c r="F3004" t="s">
        <v>640</v>
      </c>
      <c r="G3004">
        <v>1</v>
      </c>
      <c r="H3004">
        <v>99</v>
      </c>
      <c r="I3004">
        <v>2772</v>
      </c>
      <c r="J3004">
        <v>27</v>
      </c>
      <c r="K3004" t="str">
        <f>VLOOKUP(J:J,[1]חוגים!A:B,2,0)</f>
        <v>מערכות מידע תואר ראשון</v>
      </c>
      <c r="L3004">
        <v>0</v>
      </c>
      <c r="M3004">
        <v>1</v>
      </c>
      <c r="N3004">
        <v>10</v>
      </c>
      <c r="O3004">
        <v>21</v>
      </c>
      <c r="P3004">
        <v>24</v>
      </c>
      <c r="Q3004">
        <v>2</v>
      </c>
      <c r="R3004">
        <v>0</v>
      </c>
      <c r="S3004">
        <v>0</v>
      </c>
      <c r="T3004">
        <v>42</v>
      </c>
      <c r="U3004">
        <v>5000</v>
      </c>
      <c r="V3004">
        <v>0</v>
      </c>
      <c r="W3004" t="s">
        <v>5992</v>
      </c>
      <c r="X3004">
        <v>0</v>
      </c>
      <c r="Y3004">
        <v>0</v>
      </c>
    </row>
    <row r="3005" spans="1:25" x14ac:dyDescent="0.2">
      <c r="A3005">
        <v>9</v>
      </c>
      <c r="B3005">
        <v>1</v>
      </c>
      <c r="C3005">
        <v>315092098</v>
      </c>
      <c r="D3005" t="str">
        <f>VLOOKUP(C:C,[1]חדשים!B:C,2,0)</f>
        <v>חדש סמ 1</v>
      </c>
      <c r="E3005" t="s">
        <v>5993</v>
      </c>
      <c r="F3005" t="s">
        <v>44</v>
      </c>
      <c r="G3005">
        <v>2</v>
      </c>
      <c r="H3005">
        <v>96</v>
      </c>
      <c r="I3005">
        <v>3271</v>
      </c>
      <c r="J3005">
        <v>32</v>
      </c>
      <c r="K3005" t="str">
        <f>VLOOKUP(J:J,[1]חוגים!A:B,2,0)</f>
        <v>פסיכולוגיה תואר שני</v>
      </c>
      <c r="L3005">
        <v>0</v>
      </c>
      <c r="M3005">
        <v>1</v>
      </c>
      <c r="N3005">
        <v>20</v>
      </c>
      <c r="O3005">
        <v>15</v>
      </c>
      <c r="P3005">
        <v>24</v>
      </c>
      <c r="Q3005">
        <v>1</v>
      </c>
      <c r="R3005">
        <v>0</v>
      </c>
      <c r="S3005">
        <v>0</v>
      </c>
      <c r="T3005">
        <v>30</v>
      </c>
      <c r="U3005">
        <v>5000</v>
      </c>
      <c r="V3005">
        <v>0</v>
      </c>
      <c r="W3005" t="s">
        <v>5994</v>
      </c>
      <c r="X3005">
        <v>0</v>
      </c>
      <c r="Y3005">
        <v>0</v>
      </c>
    </row>
    <row r="3006" spans="1:25" x14ac:dyDescent="0.2">
      <c r="A3006">
        <v>9</v>
      </c>
      <c r="B3006">
        <v>1</v>
      </c>
      <c r="C3006">
        <v>315096883</v>
      </c>
      <c r="D3006" t="str">
        <f>VLOOKUP(C:C,[1]חדשים!B:C,2,0)</f>
        <v>חדש סמ 1</v>
      </c>
      <c r="E3006" t="s">
        <v>5995</v>
      </c>
      <c r="F3006" t="s">
        <v>123</v>
      </c>
      <c r="G3006">
        <v>2</v>
      </c>
      <c r="H3006">
        <v>99</v>
      </c>
      <c r="I3006">
        <v>3152</v>
      </c>
      <c r="J3006">
        <v>31</v>
      </c>
      <c r="K3006" t="str">
        <f>VLOOKUP(J:J,[1]חוגים!A:B,2,0)</f>
        <v>מדעי התנהגות תואר ראשון</v>
      </c>
      <c r="L3006">
        <v>0</v>
      </c>
      <c r="M3006">
        <v>1</v>
      </c>
      <c r="N3006">
        <v>10</v>
      </c>
      <c r="O3006">
        <v>19</v>
      </c>
      <c r="P3006">
        <v>24</v>
      </c>
      <c r="Q3006">
        <v>1</v>
      </c>
      <c r="R3006">
        <v>0</v>
      </c>
      <c r="S3006">
        <v>0</v>
      </c>
      <c r="T3006">
        <v>38</v>
      </c>
      <c r="U3006">
        <v>5000</v>
      </c>
      <c r="V3006">
        <v>0</v>
      </c>
      <c r="W3006" t="s">
        <v>5996</v>
      </c>
      <c r="X3006">
        <v>0</v>
      </c>
      <c r="Y3006">
        <v>0</v>
      </c>
    </row>
    <row r="3007" spans="1:25" x14ac:dyDescent="0.2">
      <c r="A3007">
        <v>9</v>
      </c>
      <c r="B3007">
        <v>1</v>
      </c>
      <c r="C3007">
        <v>315096958</v>
      </c>
      <c r="D3007" t="s">
        <v>121</v>
      </c>
      <c r="E3007" t="s">
        <v>5997</v>
      </c>
      <c r="F3007" t="s">
        <v>348</v>
      </c>
      <c r="G3007">
        <v>2</v>
      </c>
      <c r="H3007">
        <v>99</v>
      </c>
      <c r="I3007">
        <v>6701</v>
      </c>
      <c r="J3007">
        <v>67</v>
      </c>
      <c r="K3007" t="str">
        <f>VLOOKUP(J:J,[1]חוגים!A:B,2,0)</f>
        <v>סיעוד הסבות</v>
      </c>
      <c r="L3007">
        <v>0</v>
      </c>
      <c r="M3007">
        <v>4</v>
      </c>
      <c r="N3007">
        <v>10</v>
      </c>
      <c r="O3007">
        <v>6</v>
      </c>
      <c r="P3007">
        <v>22</v>
      </c>
      <c r="Q3007">
        <v>1</v>
      </c>
      <c r="R3007">
        <v>0</v>
      </c>
      <c r="S3007">
        <v>119</v>
      </c>
      <c r="T3007">
        <v>11</v>
      </c>
      <c r="U3007">
        <v>5000</v>
      </c>
      <c r="V3007">
        <v>0</v>
      </c>
      <c r="W3007" t="s">
        <v>5998</v>
      </c>
      <c r="X3007">
        <v>0</v>
      </c>
      <c r="Y3007">
        <v>0</v>
      </c>
    </row>
    <row r="3008" spans="1:25" x14ac:dyDescent="0.2">
      <c r="A3008">
        <v>9</v>
      </c>
      <c r="B3008">
        <v>1</v>
      </c>
      <c r="C3008">
        <v>315097345</v>
      </c>
      <c r="D3008" t="s">
        <v>121</v>
      </c>
      <c r="E3008" t="s">
        <v>5999</v>
      </c>
      <c r="F3008" t="s">
        <v>139</v>
      </c>
      <c r="G3008">
        <v>2</v>
      </c>
      <c r="H3008">
        <v>99</v>
      </c>
      <c r="I3008">
        <v>3151</v>
      </c>
      <c r="J3008">
        <v>31</v>
      </c>
      <c r="K3008" t="str">
        <f>VLOOKUP(J:J,[1]חוגים!A:B,2,0)</f>
        <v>מדעי התנהגות תואר ראשון</v>
      </c>
      <c r="L3008">
        <v>0</v>
      </c>
      <c r="M3008">
        <v>3</v>
      </c>
      <c r="N3008">
        <v>10</v>
      </c>
      <c r="O3008">
        <v>15</v>
      </c>
      <c r="P3008">
        <v>22</v>
      </c>
      <c r="Q3008">
        <v>1</v>
      </c>
      <c r="R3008">
        <v>0</v>
      </c>
      <c r="S3008">
        <v>82</v>
      </c>
      <c r="T3008">
        <v>30</v>
      </c>
      <c r="U3008">
        <v>5000</v>
      </c>
      <c r="V3008">
        <v>0</v>
      </c>
      <c r="W3008" t="s">
        <v>6000</v>
      </c>
      <c r="X3008">
        <v>0</v>
      </c>
      <c r="Y3008">
        <v>0</v>
      </c>
    </row>
    <row r="3009" spans="1:25" x14ac:dyDescent="0.2">
      <c r="A3009">
        <v>9</v>
      </c>
      <c r="B3009">
        <v>1</v>
      </c>
      <c r="C3009">
        <v>315097790</v>
      </c>
      <c r="D3009" t="s">
        <v>121</v>
      </c>
      <c r="E3009" t="s">
        <v>6001</v>
      </c>
      <c r="F3009" t="s">
        <v>843</v>
      </c>
      <c r="G3009">
        <v>1</v>
      </c>
      <c r="H3009">
        <v>99</v>
      </c>
      <c r="I3009">
        <v>2164</v>
      </c>
      <c r="J3009">
        <v>21</v>
      </c>
      <c r="K3009" t="str">
        <f>VLOOKUP(J:J,[1]חוגים!A:B,2,0)</f>
        <v>כלכלה וניהול תואר ראשון</v>
      </c>
      <c r="L3009">
        <v>0</v>
      </c>
      <c r="M3009">
        <v>3</v>
      </c>
      <c r="N3009">
        <v>10</v>
      </c>
      <c r="O3009">
        <v>14</v>
      </c>
      <c r="P3009">
        <v>22</v>
      </c>
      <c r="Q3009">
        <v>1</v>
      </c>
      <c r="R3009">
        <v>0</v>
      </c>
      <c r="S3009">
        <v>84</v>
      </c>
      <c r="T3009">
        <v>28</v>
      </c>
      <c r="U3009">
        <v>5000</v>
      </c>
      <c r="V3009">
        <v>0</v>
      </c>
      <c r="W3009" t="s">
        <v>6002</v>
      </c>
      <c r="X3009">
        <v>0</v>
      </c>
      <c r="Y3009">
        <v>0</v>
      </c>
    </row>
    <row r="3010" spans="1:25" x14ac:dyDescent="0.2">
      <c r="A3010">
        <v>9</v>
      </c>
      <c r="B3010">
        <v>1</v>
      </c>
      <c r="C3010">
        <v>315098517</v>
      </c>
      <c r="D3010" t="s">
        <v>121</v>
      </c>
      <c r="E3010" t="s">
        <v>6003</v>
      </c>
      <c r="F3010" t="s">
        <v>4887</v>
      </c>
      <c r="G3010">
        <v>2</v>
      </c>
      <c r="H3010">
        <v>99</v>
      </c>
      <c r="I3010">
        <v>2767</v>
      </c>
      <c r="J3010">
        <v>27</v>
      </c>
      <c r="K3010" t="str">
        <f>VLOOKUP(J:J,[1]חוגים!A:B,2,0)</f>
        <v>מערכות מידע תואר ראשון</v>
      </c>
      <c r="L3010">
        <v>0</v>
      </c>
      <c r="M3010">
        <v>2</v>
      </c>
      <c r="N3010">
        <v>10</v>
      </c>
      <c r="O3010">
        <v>24</v>
      </c>
      <c r="P3010">
        <v>23</v>
      </c>
      <c r="Q3010">
        <v>2</v>
      </c>
      <c r="R3010">
        <v>0</v>
      </c>
      <c r="S3010">
        <v>35</v>
      </c>
      <c r="T3010">
        <v>47</v>
      </c>
      <c r="U3010">
        <v>5000</v>
      </c>
      <c r="V3010">
        <v>0</v>
      </c>
      <c r="W3010" t="s">
        <v>6004</v>
      </c>
      <c r="X3010">
        <v>0</v>
      </c>
      <c r="Y3010">
        <v>0</v>
      </c>
    </row>
    <row r="3011" spans="1:25" x14ac:dyDescent="0.2">
      <c r="A3011">
        <v>9</v>
      </c>
      <c r="B3011">
        <v>1</v>
      </c>
      <c r="C3011">
        <v>315098681</v>
      </c>
      <c r="D3011" t="s">
        <v>121</v>
      </c>
      <c r="E3011" t="s">
        <v>6005</v>
      </c>
      <c r="F3011" t="s">
        <v>538</v>
      </c>
      <c r="G3011">
        <v>1</v>
      </c>
      <c r="H3011">
        <v>99</v>
      </c>
      <c r="I3011">
        <v>1155</v>
      </c>
      <c r="J3011">
        <v>11</v>
      </c>
      <c r="K3011" t="str">
        <f>VLOOKUP(J:J,[1]חוגים!A:B,2,0)</f>
        <v>מדעי המחשב תואר ראשון</v>
      </c>
      <c r="L3011">
        <v>0</v>
      </c>
      <c r="M3011">
        <v>2</v>
      </c>
      <c r="N3011">
        <v>10</v>
      </c>
      <c r="O3011">
        <v>20</v>
      </c>
      <c r="P3011">
        <v>23</v>
      </c>
      <c r="Q3011">
        <v>2</v>
      </c>
      <c r="R3011">
        <v>0</v>
      </c>
      <c r="S3011">
        <v>45</v>
      </c>
      <c r="T3011">
        <v>39</v>
      </c>
      <c r="U3011">
        <v>5000</v>
      </c>
      <c r="V3011">
        <v>0</v>
      </c>
      <c r="W3011" t="s">
        <v>6006</v>
      </c>
      <c r="X3011">
        <v>0</v>
      </c>
      <c r="Y3011">
        <v>0</v>
      </c>
    </row>
    <row r="3012" spans="1:25" x14ac:dyDescent="0.2">
      <c r="A3012">
        <v>9</v>
      </c>
      <c r="B3012">
        <v>1</v>
      </c>
      <c r="C3012">
        <v>315098871</v>
      </c>
      <c r="D3012" t="s">
        <v>121</v>
      </c>
      <c r="E3012" t="s">
        <v>2811</v>
      </c>
      <c r="F3012" t="s">
        <v>38</v>
      </c>
      <c r="G3012">
        <v>2</v>
      </c>
      <c r="H3012">
        <v>99</v>
      </c>
      <c r="I3012">
        <v>3152</v>
      </c>
      <c r="J3012">
        <v>31</v>
      </c>
      <c r="K3012" t="str">
        <f>VLOOKUP(J:J,[1]חוגים!A:B,2,0)</f>
        <v>מדעי התנהגות תואר ראשון</v>
      </c>
      <c r="L3012">
        <v>0</v>
      </c>
      <c r="M3012">
        <v>3</v>
      </c>
      <c r="N3012">
        <v>10</v>
      </c>
      <c r="O3012">
        <v>23</v>
      </c>
      <c r="P3012">
        <v>23</v>
      </c>
      <c r="Q3012">
        <v>1</v>
      </c>
      <c r="R3012">
        <v>0</v>
      </c>
      <c r="S3012">
        <v>40</v>
      </c>
      <c r="T3012">
        <v>46</v>
      </c>
      <c r="U3012">
        <v>5000</v>
      </c>
      <c r="V3012">
        <v>0</v>
      </c>
      <c r="W3012" t="s">
        <v>6007</v>
      </c>
      <c r="X3012">
        <v>0</v>
      </c>
      <c r="Y3012">
        <v>0</v>
      </c>
    </row>
    <row r="3013" spans="1:25" x14ac:dyDescent="0.2">
      <c r="A3013">
        <v>9</v>
      </c>
      <c r="B3013">
        <v>1</v>
      </c>
      <c r="C3013">
        <v>315099259</v>
      </c>
      <c r="D3013" t="str">
        <f>VLOOKUP(C:C,[1]חדשים!B:C,2,0)</f>
        <v>חדש סמ 1</v>
      </c>
      <c r="E3013" t="s">
        <v>6008</v>
      </c>
      <c r="F3013" t="s">
        <v>231</v>
      </c>
      <c r="G3013">
        <v>2</v>
      </c>
      <c r="H3013">
        <v>99</v>
      </c>
      <c r="I3013">
        <v>3152</v>
      </c>
      <c r="J3013">
        <v>31</v>
      </c>
      <c r="K3013" t="str">
        <f>VLOOKUP(J:J,[1]חוגים!A:B,2,0)</f>
        <v>מדעי התנהגות תואר ראשון</v>
      </c>
      <c r="L3013">
        <v>0</v>
      </c>
      <c r="M3013">
        <v>1</v>
      </c>
      <c r="N3013">
        <v>10</v>
      </c>
      <c r="O3013">
        <v>20</v>
      </c>
      <c r="P3013">
        <v>24</v>
      </c>
      <c r="Q3013">
        <v>2</v>
      </c>
      <c r="R3013">
        <v>0</v>
      </c>
      <c r="S3013">
        <v>0</v>
      </c>
      <c r="T3013">
        <v>40</v>
      </c>
      <c r="U3013">
        <v>5000</v>
      </c>
      <c r="V3013">
        <v>0</v>
      </c>
      <c r="W3013" t="s">
        <v>6009</v>
      </c>
      <c r="X3013">
        <v>0</v>
      </c>
      <c r="Y3013">
        <v>0</v>
      </c>
    </row>
    <row r="3014" spans="1:25" x14ac:dyDescent="0.2">
      <c r="A3014">
        <v>9</v>
      </c>
      <c r="B3014">
        <v>1</v>
      </c>
      <c r="C3014">
        <v>315099358</v>
      </c>
      <c r="D3014" t="str">
        <f>VLOOKUP(C:C,[1]חדשים!B:C,2,0)</f>
        <v>חדש סמ 1</v>
      </c>
      <c r="E3014" t="s">
        <v>6010</v>
      </c>
      <c r="F3014" t="s">
        <v>843</v>
      </c>
      <c r="G3014">
        <v>1</v>
      </c>
      <c r="H3014">
        <v>99</v>
      </c>
      <c r="I3014">
        <v>3151</v>
      </c>
      <c r="J3014">
        <v>31</v>
      </c>
      <c r="K3014" t="str">
        <f>VLOOKUP(J:J,[1]חוגים!A:B,2,0)</f>
        <v>מדעי התנהגות תואר ראשון</v>
      </c>
      <c r="L3014">
        <v>0</v>
      </c>
      <c r="M3014">
        <v>1</v>
      </c>
      <c r="N3014">
        <v>10</v>
      </c>
      <c r="O3014">
        <v>20</v>
      </c>
      <c r="P3014">
        <v>24</v>
      </c>
      <c r="Q3014">
        <v>2</v>
      </c>
      <c r="R3014">
        <v>0</v>
      </c>
      <c r="S3014">
        <v>0</v>
      </c>
      <c r="T3014">
        <v>40</v>
      </c>
      <c r="U3014">
        <v>5000</v>
      </c>
      <c r="V3014">
        <v>0</v>
      </c>
      <c r="W3014" t="s">
        <v>6011</v>
      </c>
      <c r="X3014">
        <v>0</v>
      </c>
      <c r="Y3014">
        <v>0</v>
      </c>
    </row>
    <row r="3015" spans="1:25" x14ac:dyDescent="0.2">
      <c r="A3015">
        <v>9</v>
      </c>
      <c r="B3015">
        <v>1</v>
      </c>
      <c r="C3015">
        <v>315110817</v>
      </c>
      <c r="D3015" t="str">
        <f>VLOOKUP(C:C,[1]חדשים!B:C,2,0)</f>
        <v>חדש סמ 1</v>
      </c>
      <c r="E3015" t="s">
        <v>4996</v>
      </c>
      <c r="F3015" t="s">
        <v>934</v>
      </c>
      <c r="G3015">
        <v>2</v>
      </c>
      <c r="H3015">
        <v>99</v>
      </c>
      <c r="I3015">
        <v>7201</v>
      </c>
      <c r="J3015">
        <v>72</v>
      </c>
      <c r="K3015" t="str">
        <f>VLOOKUP(J:J,[1]חוגים!A:B,2,0)</f>
        <v>מערכות מידע תואר שני</v>
      </c>
      <c r="L3015">
        <v>0</v>
      </c>
      <c r="M3015">
        <v>1</v>
      </c>
      <c r="N3015">
        <v>20</v>
      </c>
      <c r="O3015">
        <v>14</v>
      </c>
      <c r="P3015">
        <v>24</v>
      </c>
      <c r="Q3015">
        <v>1</v>
      </c>
      <c r="R3015">
        <v>0</v>
      </c>
      <c r="S3015">
        <v>0</v>
      </c>
      <c r="T3015">
        <v>28</v>
      </c>
      <c r="U3015">
        <v>5000</v>
      </c>
      <c r="V3015">
        <v>0</v>
      </c>
      <c r="W3015" t="s">
        <v>6012</v>
      </c>
      <c r="X3015">
        <v>0</v>
      </c>
      <c r="Y3015">
        <v>0</v>
      </c>
    </row>
    <row r="3016" spans="1:25" x14ac:dyDescent="0.2">
      <c r="A3016">
        <v>9</v>
      </c>
      <c r="B3016">
        <v>1</v>
      </c>
      <c r="C3016">
        <v>315111138</v>
      </c>
      <c r="D3016" t="s">
        <v>121</v>
      </c>
      <c r="E3016" t="s">
        <v>6013</v>
      </c>
      <c r="F3016" t="s">
        <v>6014</v>
      </c>
      <c r="G3016">
        <v>2</v>
      </c>
      <c r="H3016">
        <v>99</v>
      </c>
      <c r="I3016">
        <v>1156</v>
      </c>
      <c r="J3016">
        <v>11</v>
      </c>
      <c r="K3016" t="str">
        <f>VLOOKUP(J:J,[1]חוגים!A:B,2,0)</f>
        <v>מדעי המחשב תואר ראשון</v>
      </c>
      <c r="L3016">
        <v>0</v>
      </c>
      <c r="M3016">
        <v>2</v>
      </c>
      <c r="N3016">
        <v>10</v>
      </c>
      <c r="O3016">
        <v>20</v>
      </c>
      <c r="P3016">
        <v>22</v>
      </c>
      <c r="Q3016">
        <v>1</v>
      </c>
      <c r="R3016">
        <v>0</v>
      </c>
      <c r="S3016">
        <v>41</v>
      </c>
      <c r="T3016">
        <v>40</v>
      </c>
      <c r="U3016">
        <v>5000</v>
      </c>
      <c r="V3016">
        <v>0</v>
      </c>
      <c r="W3016" t="s">
        <v>6015</v>
      </c>
      <c r="X3016">
        <v>0</v>
      </c>
      <c r="Y3016">
        <v>0</v>
      </c>
    </row>
    <row r="3017" spans="1:25" x14ac:dyDescent="0.2">
      <c r="A3017">
        <v>9</v>
      </c>
      <c r="B3017">
        <v>1</v>
      </c>
      <c r="C3017">
        <v>315111484</v>
      </c>
      <c r="D3017" t="s">
        <v>121</v>
      </c>
      <c r="E3017" t="s">
        <v>6016</v>
      </c>
      <c r="F3017" t="s">
        <v>638</v>
      </c>
      <c r="G3017">
        <v>2</v>
      </c>
      <c r="H3017">
        <v>99</v>
      </c>
      <c r="I3017">
        <v>1155</v>
      </c>
      <c r="J3017">
        <v>11</v>
      </c>
      <c r="K3017" t="str">
        <f>VLOOKUP(J:J,[1]חוגים!A:B,2,0)</f>
        <v>מדעי המחשב תואר ראשון</v>
      </c>
      <c r="L3017">
        <v>0</v>
      </c>
      <c r="M3017">
        <v>1</v>
      </c>
      <c r="N3017">
        <v>10</v>
      </c>
      <c r="O3017">
        <v>8</v>
      </c>
      <c r="P3017">
        <v>23</v>
      </c>
      <c r="Q3017">
        <v>2</v>
      </c>
      <c r="R3017">
        <v>0</v>
      </c>
      <c r="S3017">
        <v>25</v>
      </c>
      <c r="T3017">
        <v>16</v>
      </c>
      <c r="U3017">
        <v>5000</v>
      </c>
      <c r="V3017">
        <v>0</v>
      </c>
      <c r="W3017" t="s">
        <v>6017</v>
      </c>
      <c r="X3017">
        <v>0</v>
      </c>
      <c r="Y3017">
        <v>0</v>
      </c>
    </row>
    <row r="3018" spans="1:25" x14ac:dyDescent="0.2">
      <c r="A3018">
        <v>9</v>
      </c>
      <c r="B3018">
        <v>1</v>
      </c>
      <c r="C3018">
        <v>315112128</v>
      </c>
      <c r="D3018" t="s">
        <v>121</v>
      </c>
      <c r="E3018" t="s">
        <v>222</v>
      </c>
      <c r="F3018" t="s">
        <v>940</v>
      </c>
      <c r="G3018">
        <v>2</v>
      </c>
      <c r="H3018">
        <v>99</v>
      </c>
      <c r="I3018">
        <v>3151</v>
      </c>
      <c r="J3018">
        <v>31</v>
      </c>
      <c r="K3018" t="str">
        <f>VLOOKUP(J:J,[1]חוגים!A:B,2,0)</f>
        <v>מדעי התנהגות תואר ראשון</v>
      </c>
      <c r="L3018">
        <v>0</v>
      </c>
      <c r="M3018">
        <v>2</v>
      </c>
      <c r="N3018">
        <v>10</v>
      </c>
      <c r="O3018">
        <v>24</v>
      </c>
      <c r="P3018">
        <v>23</v>
      </c>
      <c r="Q3018">
        <v>1</v>
      </c>
      <c r="R3018">
        <v>0</v>
      </c>
      <c r="S3018">
        <v>42</v>
      </c>
      <c r="T3018">
        <v>48</v>
      </c>
      <c r="U3018">
        <v>5000</v>
      </c>
      <c r="V3018">
        <v>0</v>
      </c>
      <c r="W3018" t="s">
        <v>6018</v>
      </c>
      <c r="X3018">
        <v>0</v>
      </c>
      <c r="Y3018">
        <v>0</v>
      </c>
    </row>
    <row r="3019" spans="1:25" x14ac:dyDescent="0.2">
      <c r="A3019">
        <v>9</v>
      </c>
      <c r="B3019">
        <v>1</v>
      </c>
      <c r="C3019">
        <v>315112466</v>
      </c>
      <c r="D3019" t="s">
        <v>121</v>
      </c>
      <c r="E3019" t="s">
        <v>1202</v>
      </c>
      <c r="F3019" t="s">
        <v>59</v>
      </c>
      <c r="G3019">
        <v>2</v>
      </c>
      <c r="H3019">
        <v>99</v>
      </c>
      <c r="I3019">
        <v>2775</v>
      </c>
      <c r="J3019">
        <v>27</v>
      </c>
      <c r="K3019" t="str">
        <f>VLOOKUP(J:J,[1]חוגים!A:B,2,0)</f>
        <v>מערכות מידע תואר ראשון</v>
      </c>
      <c r="L3019">
        <v>0</v>
      </c>
      <c r="M3019">
        <v>2</v>
      </c>
      <c r="N3019">
        <v>10</v>
      </c>
      <c r="O3019">
        <v>16</v>
      </c>
      <c r="P3019">
        <v>22</v>
      </c>
      <c r="Q3019">
        <v>1</v>
      </c>
      <c r="R3019">
        <v>0</v>
      </c>
      <c r="S3019">
        <v>74</v>
      </c>
      <c r="T3019">
        <v>31</v>
      </c>
      <c r="U3019">
        <v>5000</v>
      </c>
      <c r="V3019">
        <v>0</v>
      </c>
      <c r="W3019" t="s">
        <v>6019</v>
      </c>
      <c r="X3019">
        <v>0</v>
      </c>
      <c r="Y3019">
        <v>0</v>
      </c>
    </row>
    <row r="3020" spans="1:25" x14ac:dyDescent="0.2">
      <c r="A3020">
        <v>9</v>
      </c>
      <c r="B3020">
        <v>1</v>
      </c>
      <c r="C3020">
        <v>315112995</v>
      </c>
      <c r="D3020" t="str">
        <f>VLOOKUP(C:C,[1]חדשים!B:C,2,0)</f>
        <v>חדש סמ 1</v>
      </c>
      <c r="E3020" t="s">
        <v>3925</v>
      </c>
      <c r="F3020" t="s">
        <v>5597</v>
      </c>
      <c r="G3020">
        <v>1</v>
      </c>
      <c r="H3020">
        <v>99</v>
      </c>
      <c r="I3020">
        <v>2776</v>
      </c>
      <c r="J3020">
        <v>27</v>
      </c>
      <c r="K3020" t="str">
        <f>VLOOKUP(J:J,[1]חוגים!A:B,2,0)</f>
        <v>מערכות מידע תואר ראשון</v>
      </c>
      <c r="L3020">
        <v>0</v>
      </c>
      <c r="M3020">
        <v>1</v>
      </c>
      <c r="N3020">
        <v>10</v>
      </c>
      <c r="O3020">
        <v>17</v>
      </c>
      <c r="P3020">
        <v>24</v>
      </c>
      <c r="Q3020">
        <v>1</v>
      </c>
      <c r="R3020">
        <v>0</v>
      </c>
      <c r="S3020">
        <v>0</v>
      </c>
      <c r="T3020">
        <v>33</v>
      </c>
      <c r="U3020">
        <v>5000</v>
      </c>
      <c r="V3020">
        <v>0</v>
      </c>
      <c r="W3020" t="s">
        <v>6020</v>
      </c>
      <c r="X3020">
        <v>0</v>
      </c>
      <c r="Y3020">
        <v>0</v>
      </c>
    </row>
    <row r="3021" spans="1:25" x14ac:dyDescent="0.2">
      <c r="A3021">
        <v>9</v>
      </c>
      <c r="B3021">
        <v>1</v>
      </c>
      <c r="C3021">
        <v>315113563</v>
      </c>
      <c r="D3021" t="s">
        <v>121</v>
      </c>
      <c r="E3021" t="s">
        <v>3327</v>
      </c>
      <c r="F3021" t="s">
        <v>940</v>
      </c>
      <c r="G3021">
        <v>2</v>
      </c>
      <c r="H3021">
        <v>99</v>
      </c>
      <c r="I3021">
        <v>3151</v>
      </c>
      <c r="J3021">
        <v>31</v>
      </c>
      <c r="K3021" t="str">
        <f>VLOOKUP(J:J,[1]חוגים!A:B,2,0)</f>
        <v>מדעי התנהגות תואר ראשון</v>
      </c>
      <c r="L3021">
        <v>0</v>
      </c>
      <c r="M3021">
        <v>3</v>
      </c>
      <c r="N3021">
        <v>10</v>
      </c>
      <c r="O3021">
        <v>14</v>
      </c>
      <c r="P3021">
        <v>22</v>
      </c>
      <c r="Q3021">
        <v>2</v>
      </c>
      <c r="R3021">
        <v>0</v>
      </c>
      <c r="S3021">
        <v>84</v>
      </c>
      <c r="T3021">
        <v>28</v>
      </c>
      <c r="U3021">
        <v>5000</v>
      </c>
      <c r="V3021">
        <v>0</v>
      </c>
      <c r="W3021" t="s">
        <v>6021</v>
      </c>
      <c r="X3021">
        <v>0</v>
      </c>
      <c r="Y3021">
        <v>0</v>
      </c>
    </row>
    <row r="3022" spans="1:25" x14ac:dyDescent="0.2">
      <c r="A3022">
        <v>9</v>
      </c>
      <c r="B3022">
        <v>1</v>
      </c>
      <c r="C3022">
        <v>315122721</v>
      </c>
      <c r="D3022" t="str">
        <f>VLOOKUP(C:C,[1]חדשים!B:C,2,0)</f>
        <v>חדש סמ 1</v>
      </c>
      <c r="E3022" t="s">
        <v>6022</v>
      </c>
      <c r="F3022" t="s">
        <v>1099</v>
      </c>
      <c r="G3022">
        <v>2</v>
      </c>
      <c r="H3022">
        <v>99</v>
      </c>
      <c r="I3022">
        <v>6701</v>
      </c>
      <c r="J3022">
        <v>67</v>
      </c>
      <c r="K3022" t="str">
        <f>VLOOKUP(J:J,[1]חוגים!A:B,2,0)</f>
        <v>סיעוד הסבות</v>
      </c>
      <c r="L3022">
        <v>0</v>
      </c>
      <c r="M3022">
        <v>1</v>
      </c>
      <c r="N3022">
        <v>10</v>
      </c>
      <c r="O3022">
        <v>23</v>
      </c>
      <c r="P3022">
        <v>24</v>
      </c>
      <c r="Q3022">
        <v>1</v>
      </c>
      <c r="R3022">
        <v>0</v>
      </c>
      <c r="S3022">
        <v>0</v>
      </c>
      <c r="T3022">
        <v>46</v>
      </c>
      <c r="U3022">
        <v>5000</v>
      </c>
      <c r="V3022">
        <v>0</v>
      </c>
      <c r="W3022" t="s">
        <v>6023</v>
      </c>
      <c r="X3022">
        <v>0</v>
      </c>
      <c r="Y3022">
        <v>0</v>
      </c>
    </row>
    <row r="3023" spans="1:25" x14ac:dyDescent="0.2">
      <c r="A3023">
        <v>9</v>
      </c>
      <c r="B3023">
        <v>1</v>
      </c>
      <c r="C3023">
        <v>315125153</v>
      </c>
      <c r="D3023" t="s">
        <v>121</v>
      </c>
      <c r="E3023" t="s">
        <v>1856</v>
      </c>
      <c r="F3023" t="s">
        <v>724</v>
      </c>
      <c r="G3023">
        <v>1</v>
      </c>
      <c r="H3023">
        <v>99</v>
      </c>
      <c r="I3023">
        <v>1155</v>
      </c>
      <c r="J3023">
        <v>11</v>
      </c>
      <c r="K3023" t="str">
        <f>VLOOKUP(J:J,[1]חוגים!A:B,2,0)</f>
        <v>מדעי המחשב תואר ראשון</v>
      </c>
      <c r="L3023">
        <v>0</v>
      </c>
      <c r="M3023">
        <v>2</v>
      </c>
      <c r="N3023">
        <v>10</v>
      </c>
      <c r="O3023">
        <v>19</v>
      </c>
      <c r="P3023">
        <v>23</v>
      </c>
      <c r="Q3023">
        <v>1</v>
      </c>
      <c r="R3023">
        <v>0</v>
      </c>
      <c r="S3023">
        <v>37</v>
      </c>
      <c r="T3023">
        <v>37</v>
      </c>
      <c r="U3023">
        <v>5000</v>
      </c>
      <c r="V3023">
        <v>0</v>
      </c>
      <c r="W3023" t="s">
        <v>6024</v>
      </c>
      <c r="X3023">
        <v>0</v>
      </c>
      <c r="Y3023">
        <v>0</v>
      </c>
    </row>
    <row r="3024" spans="1:25" x14ac:dyDescent="0.2">
      <c r="A3024">
        <v>9</v>
      </c>
      <c r="B3024">
        <v>1</v>
      </c>
      <c r="C3024">
        <v>315128074</v>
      </c>
      <c r="D3024" t="s">
        <v>121</v>
      </c>
      <c r="E3024" t="s">
        <v>3574</v>
      </c>
      <c r="F3024" t="s">
        <v>333</v>
      </c>
      <c r="G3024">
        <v>1</v>
      </c>
      <c r="H3024">
        <v>0</v>
      </c>
      <c r="I3024">
        <v>2172</v>
      </c>
      <c r="J3024">
        <v>21</v>
      </c>
      <c r="K3024" t="str">
        <f>VLOOKUP(J:J,[1]חוגים!A:B,2,0)</f>
        <v>כלכלה וניהול תואר ראשון</v>
      </c>
      <c r="L3024">
        <v>0</v>
      </c>
      <c r="M3024">
        <v>2</v>
      </c>
      <c r="N3024">
        <v>10</v>
      </c>
      <c r="O3024">
        <v>19</v>
      </c>
      <c r="P3024">
        <v>23</v>
      </c>
      <c r="Q3024">
        <v>2</v>
      </c>
      <c r="R3024">
        <v>0</v>
      </c>
      <c r="S3024">
        <v>48</v>
      </c>
      <c r="T3024">
        <v>38</v>
      </c>
      <c r="U3024">
        <v>5000</v>
      </c>
      <c r="V3024">
        <v>0</v>
      </c>
      <c r="W3024" t="s">
        <v>6025</v>
      </c>
      <c r="X3024">
        <v>0</v>
      </c>
      <c r="Y3024">
        <v>0</v>
      </c>
    </row>
    <row r="3025" spans="1:25" x14ac:dyDescent="0.2">
      <c r="A3025">
        <v>9</v>
      </c>
      <c r="B3025">
        <v>1</v>
      </c>
      <c r="C3025">
        <v>315137794</v>
      </c>
      <c r="D3025" t="s">
        <v>121</v>
      </c>
      <c r="E3025" t="s">
        <v>6026</v>
      </c>
      <c r="F3025" t="s">
        <v>6027</v>
      </c>
      <c r="G3025">
        <v>1</v>
      </c>
      <c r="H3025">
        <v>0</v>
      </c>
      <c r="I3025">
        <v>6600</v>
      </c>
      <c r="J3025">
        <v>66</v>
      </c>
      <c r="K3025" t="str">
        <f>VLOOKUP(J:J,[1]חוגים!A:B,2,0)</f>
        <v>סיעוד מבחר</v>
      </c>
      <c r="L3025">
        <v>0</v>
      </c>
      <c r="M3025">
        <v>3</v>
      </c>
      <c r="N3025">
        <v>10</v>
      </c>
      <c r="O3025">
        <v>28</v>
      </c>
      <c r="P3025">
        <v>21</v>
      </c>
      <c r="Q3025">
        <v>1</v>
      </c>
      <c r="R3025">
        <v>0</v>
      </c>
      <c r="S3025">
        <v>92</v>
      </c>
      <c r="T3025">
        <v>55</v>
      </c>
      <c r="U3025">
        <v>5000</v>
      </c>
      <c r="V3025">
        <v>0</v>
      </c>
      <c r="W3025" t="s">
        <v>6028</v>
      </c>
      <c r="X3025">
        <v>0</v>
      </c>
      <c r="Y3025">
        <v>0</v>
      </c>
    </row>
    <row r="3026" spans="1:25" x14ac:dyDescent="0.2">
      <c r="A3026">
        <v>9</v>
      </c>
      <c r="B3026">
        <v>1</v>
      </c>
      <c r="C3026">
        <v>315141572</v>
      </c>
      <c r="D3026" t="s">
        <v>121</v>
      </c>
      <c r="E3026" t="s">
        <v>791</v>
      </c>
      <c r="F3026" t="s">
        <v>6029</v>
      </c>
      <c r="G3026">
        <v>2</v>
      </c>
      <c r="H3026">
        <v>99</v>
      </c>
      <c r="I3026">
        <v>2767</v>
      </c>
      <c r="J3026">
        <v>27</v>
      </c>
      <c r="K3026" t="str">
        <f>VLOOKUP(J:J,[1]חוגים!A:B,2,0)</f>
        <v>מערכות מידע תואר ראשון</v>
      </c>
      <c r="L3026">
        <v>0</v>
      </c>
      <c r="M3026">
        <v>2</v>
      </c>
      <c r="N3026">
        <v>10</v>
      </c>
      <c r="O3026">
        <v>28</v>
      </c>
      <c r="P3026">
        <v>23</v>
      </c>
      <c r="Q3026">
        <v>1</v>
      </c>
      <c r="R3026">
        <v>0</v>
      </c>
      <c r="S3026">
        <v>37</v>
      </c>
      <c r="T3026">
        <v>55</v>
      </c>
      <c r="U3026">
        <v>5000</v>
      </c>
      <c r="V3026">
        <v>0</v>
      </c>
      <c r="W3026" t="s">
        <v>6030</v>
      </c>
      <c r="X3026">
        <v>0</v>
      </c>
      <c r="Y3026">
        <v>0</v>
      </c>
    </row>
    <row r="3027" spans="1:25" x14ac:dyDescent="0.2">
      <c r="A3027">
        <v>9</v>
      </c>
      <c r="B3027">
        <v>1</v>
      </c>
      <c r="C3027">
        <v>315142182</v>
      </c>
      <c r="D3027" t="str">
        <f>VLOOKUP(C:C,[1]חדשים!B:C,2,0)</f>
        <v>חדש סמ 1</v>
      </c>
      <c r="E3027" t="s">
        <v>6031</v>
      </c>
      <c r="F3027" t="s">
        <v>56</v>
      </c>
      <c r="G3027">
        <v>2</v>
      </c>
      <c r="H3027">
        <v>99</v>
      </c>
      <c r="I3027">
        <v>3147</v>
      </c>
      <c r="J3027">
        <v>31</v>
      </c>
      <c r="K3027" t="str">
        <f>VLOOKUP(J:J,[1]חוגים!A:B,2,0)</f>
        <v>מדעי התנהגות תואר ראשון</v>
      </c>
      <c r="L3027">
        <v>0</v>
      </c>
      <c r="M3027">
        <v>1</v>
      </c>
      <c r="N3027">
        <v>10</v>
      </c>
      <c r="O3027">
        <v>16</v>
      </c>
      <c r="P3027">
        <v>24</v>
      </c>
      <c r="Q3027">
        <v>1</v>
      </c>
      <c r="R3027">
        <v>0</v>
      </c>
      <c r="S3027">
        <v>0</v>
      </c>
      <c r="T3027">
        <v>32</v>
      </c>
      <c r="U3027">
        <v>5000</v>
      </c>
      <c r="V3027">
        <v>0</v>
      </c>
      <c r="W3027" t="s">
        <v>6032</v>
      </c>
      <c r="X3027">
        <v>0</v>
      </c>
      <c r="Y3027">
        <v>0</v>
      </c>
    </row>
    <row r="3028" spans="1:25" x14ac:dyDescent="0.2">
      <c r="A3028">
        <v>9</v>
      </c>
      <c r="B3028">
        <v>1</v>
      </c>
      <c r="C3028">
        <v>315142562</v>
      </c>
      <c r="D3028" t="str">
        <f>VLOOKUP(C:C,[1]חדשים!B:C,2,0)</f>
        <v>חדש סמ 1</v>
      </c>
      <c r="E3028" t="s">
        <v>6033</v>
      </c>
      <c r="F3028" t="s">
        <v>142</v>
      </c>
      <c r="G3028">
        <v>1</v>
      </c>
      <c r="H3028">
        <v>99</v>
      </c>
      <c r="I3028">
        <v>7201</v>
      </c>
      <c r="J3028">
        <v>72</v>
      </c>
      <c r="K3028" t="str">
        <f>VLOOKUP(J:J,[1]חוגים!A:B,2,0)</f>
        <v>מערכות מידע תואר שני</v>
      </c>
      <c r="L3028">
        <v>0</v>
      </c>
      <c r="M3028">
        <v>1</v>
      </c>
      <c r="N3028">
        <v>20</v>
      </c>
      <c r="O3028">
        <v>14</v>
      </c>
      <c r="P3028">
        <v>24</v>
      </c>
      <c r="Q3028">
        <v>1</v>
      </c>
      <c r="R3028">
        <v>0</v>
      </c>
      <c r="S3028">
        <v>0</v>
      </c>
      <c r="T3028">
        <v>28</v>
      </c>
      <c r="U3028">
        <v>5000</v>
      </c>
      <c r="V3028">
        <v>0</v>
      </c>
      <c r="W3028" t="s">
        <v>6034</v>
      </c>
      <c r="X3028">
        <v>0</v>
      </c>
      <c r="Y3028">
        <v>0</v>
      </c>
    </row>
    <row r="3029" spans="1:25" x14ac:dyDescent="0.2">
      <c r="A3029">
        <v>9</v>
      </c>
      <c r="B3029">
        <v>1</v>
      </c>
      <c r="C3029">
        <v>315142596</v>
      </c>
      <c r="D3029" t="s">
        <v>121</v>
      </c>
      <c r="E3029" t="s">
        <v>6035</v>
      </c>
      <c r="F3029" t="s">
        <v>586</v>
      </c>
      <c r="G3029">
        <v>1</v>
      </c>
      <c r="H3029">
        <v>99</v>
      </c>
      <c r="I3029">
        <v>2767</v>
      </c>
      <c r="J3029">
        <v>27</v>
      </c>
      <c r="K3029" t="str">
        <f>VLOOKUP(J:J,[1]חוגים!A:B,2,0)</f>
        <v>מערכות מידע תואר ראשון</v>
      </c>
      <c r="L3029">
        <v>0</v>
      </c>
      <c r="M3029">
        <v>2</v>
      </c>
      <c r="N3029">
        <v>10</v>
      </c>
      <c r="O3029">
        <v>24</v>
      </c>
      <c r="P3029">
        <v>23</v>
      </c>
      <c r="Q3029">
        <v>1</v>
      </c>
      <c r="R3029">
        <v>0</v>
      </c>
      <c r="S3029">
        <v>39</v>
      </c>
      <c r="T3029">
        <v>47</v>
      </c>
      <c r="U3029">
        <v>5000</v>
      </c>
      <c r="V3029">
        <v>0</v>
      </c>
      <c r="W3029" t="s">
        <v>6036</v>
      </c>
      <c r="X3029">
        <v>0</v>
      </c>
      <c r="Y3029">
        <v>0</v>
      </c>
    </row>
    <row r="3030" spans="1:25" x14ac:dyDescent="0.2">
      <c r="A3030">
        <v>9</v>
      </c>
      <c r="B3030">
        <v>1</v>
      </c>
      <c r="C3030">
        <v>315142729</v>
      </c>
      <c r="D3030" t="s">
        <v>121</v>
      </c>
      <c r="E3030" t="s">
        <v>3217</v>
      </c>
      <c r="F3030" t="s">
        <v>123</v>
      </c>
      <c r="G3030">
        <v>2</v>
      </c>
      <c r="H3030">
        <v>99</v>
      </c>
      <c r="I3030">
        <v>2772</v>
      </c>
      <c r="J3030">
        <v>27</v>
      </c>
      <c r="K3030" t="str">
        <f>VLOOKUP(J:J,[1]חוגים!A:B,2,0)</f>
        <v>מערכות מידע תואר ראשון</v>
      </c>
      <c r="L3030">
        <v>0</v>
      </c>
      <c r="M3030">
        <v>3</v>
      </c>
      <c r="N3030">
        <v>10</v>
      </c>
      <c r="O3030">
        <v>19</v>
      </c>
      <c r="P3030">
        <v>22</v>
      </c>
      <c r="Q3030">
        <v>1</v>
      </c>
      <c r="R3030">
        <v>0</v>
      </c>
      <c r="S3030">
        <v>86</v>
      </c>
      <c r="T3030">
        <v>37</v>
      </c>
      <c r="U3030">
        <v>5000</v>
      </c>
      <c r="V3030">
        <v>0</v>
      </c>
      <c r="W3030" t="s">
        <v>6037</v>
      </c>
      <c r="X3030">
        <v>0</v>
      </c>
      <c r="Y3030">
        <v>0</v>
      </c>
    </row>
    <row r="3031" spans="1:25" x14ac:dyDescent="0.2">
      <c r="A3031">
        <v>9</v>
      </c>
      <c r="B3031">
        <v>1</v>
      </c>
      <c r="C3031">
        <v>315143586</v>
      </c>
      <c r="D3031" t="str">
        <f>VLOOKUP(C:C,[1]חדשים!B:C,2,0)</f>
        <v>חדש סמ 1</v>
      </c>
      <c r="E3031" t="s">
        <v>4781</v>
      </c>
      <c r="F3031" t="s">
        <v>4892</v>
      </c>
      <c r="G3031">
        <v>1</v>
      </c>
      <c r="H3031">
        <v>99</v>
      </c>
      <c r="I3031">
        <v>6701</v>
      </c>
      <c r="J3031">
        <v>67</v>
      </c>
      <c r="K3031" t="str">
        <f>VLOOKUP(J:J,[1]חוגים!A:B,2,0)</f>
        <v>סיעוד הסבות</v>
      </c>
      <c r="L3031">
        <v>0</v>
      </c>
      <c r="M3031">
        <v>1</v>
      </c>
      <c r="N3031">
        <v>10</v>
      </c>
      <c r="O3031">
        <v>21</v>
      </c>
      <c r="P3031">
        <v>24</v>
      </c>
      <c r="Q3031">
        <v>1</v>
      </c>
      <c r="R3031">
        <v>0</v>
      </c>
      <c r="S3031">
        <v>0</v>
      </c>
      <c r="T3031">
        <v>41</v>
      </c>
      <c r="U3031">
        <v>5000</v>
      </c>
      <c r="V3031">
        <v>0</v>
      </c>
      <c r="W3031" t="s">
        <v>6038</v>
      </c>
      <c r="X3031">
        <v>0</v>
      </c>
      <c r="Y3031">
        <v>0</v>
      </c>
    </row>
    <row r="3032" spans="1:25" x14ac:dyDescent="0.2">
      <c r="A3032">
        <v>9</v>
      </c>
      <c r="B3032">
        <v>1</v>
      </c>
      <c r="C3032">
        <v>315143867</v>
      </c>
      <c r="D3032" t="str">
        <f>VLOOKUP(C:C,[1]חדשים!B:C,2,0)</f>
        <v>חדש סמ 1</v>
      </c>
      <c r="E3032" t="s">
        <v>6039</v>
      </c>
      <c r="F3032" t="s">
        <v>638</v>
      </c>
      <c r="G3032">
        <v>2</v>
      </c>
      <c r="H3032">
        <v>99</v>
      </c>
      <c r="I3032">
        <v>3152</v>
      </c>
      <c r="J3032">
        <v>31</v>
      </c>
      <c r="K3032" t="str">
        <f>VLOOKUP(J:J,[1]חוגים!A:B,2,0)</f>
        <v>מדעי התנהגות תואר ראשון</v>
      </c>
      <c r="L3032">
        <v>0</v>
      </c>
      <c r="M3032">
        <v>1</v>
      </c>
      <c r="N3032">
        <v>10</v>
      </c>
      <c r="O3032">
        <v>17</v>
      </c>
      <c r="P3032">
        <v>24</v>
      </c>
      <c r="Q3032">
        <v>2</v>
      </c>
      <c r="R3032">
        <v>0</v>
      </c>
      <c r="S3032">
        <v>0</v>
      </c>
      <c r="T3032">
        <v>34</v>
      </c>
      <c r="U3032">
        <v>5000</v>
      </c>
      <c r="V3032">
        <v>0</v>
      </c>
      <c r="W3032" t="s">
        <v>6040</v>
      </c>
      <c r="X3032">
        <v>0</v>
      </c>
      <c r="Y3032">
        <v>0</v>
      </c>
    </row>
    <row r="3033" spans="1:25" x14ac:dyDescent="0.2">
      <c r="A3033">
        <v>9</v>
      </c>
      <c r="B3033">
        <v>1</v>
      </c>
      <c r="C3033">
        <v>315150052</v>
      </c>
      <c r="D3033" t="s">
        <v>121</v>
      </c>
      <c r="E3033" t="s">
        <v>3937</v>
      </c>
      <c r="F3033" t="s">
        <v>38</v>
      </c>
      <c r="G3033">
        <v>2</v>
      </c>
      <c r="H3033">
        <v>99</v>
      </c>
      <c r="I3033">
        <v>3151</v>
      </c>
      <c r="J3033">
        <v>31</v>
      </c>
      <c r="K3033" t="str">
        <f>VLOOKUP(J:J,[1]חוגים!A:B,2,0)</f>
        <v>מדעי התנהגות תואר ראשון</v>
      </c>
      <c r="L3033">
        <v>0</v>
      </c>
      <c r="M3033">
        <v>2</v>
      </c>
      <c r="N3033">
        <v>10</v>
      </c>
      <c r="O3033">
        <v>24</v>
      </c>
      <c r="P3033">
        <v>23</v>
      </c>
      <c r="Q3033">
        <v>2</v>
      </c>
      <c r="R3033">
        <v>0</v>
      </c>
      <c r="S3033">
        <v>36</v>
      </c>
      <c r="T3033">
        <v>48</v>
      </c>
      <c r="U3033">
        <v>5000</v>
      </c>
      <c r="V3033">
        <v>0</v>
      </c>
      <c r="W3033" t="s">
        <v>6041</v>
      </c>
      <c r="X3033">
        <v>0</v>
      </c>
      <c r="Y3033">
        <v>0</v>
      </c>
    </row>
    <row r="3034" spans="1:25" x14ac:dyDescent="0.2">
      <c r="A3034">
        <v>9</v>
      </c>
      <c r="B3034">
        <v>1</v>
      </c>
      <c r="C3034">
        <v>315150524</v>
      </c>
      <c r="D3034" t="s">
        <v>121</v>
      </c>
      <c r="E3034" t="s">
        <v>614</v>
      </c>
      <c r="F3034" t="s">
        <v>1070</v>
      </c>
      <c r="G3034">
        <v>2</v>
      </c>
      <c r="H3034">
        <v>99</v>
      </c>
      <c r="I3034">
        <v>1155</v>
      </c>
      <c r="J3034">
        <v>11</v>
      </c>
      <c r="K3034" t="str">
        <f>VLOOKUP(J:J,[1]חוגים!A:B,2,0)</f>
        <v>מדעי המחשב תואר ראשון</v>
      </c>
      <c r="L3034">
        <v>0</v>
      </c>
      <c r="M3034">
        <v>3</v>
      </c>
      <c r="N3034">
        <v>10</v>
      </c>
      <c r="O3034">
        <v>4</v>
      </c>
      <c r="P3034">
        <v>21</v>
      </c>
      <c r="Q3034">
        <v>1</v>
      </c>
      <c r="R3034">
        <v>0</v>
      </c>
      <c r="S3034">
        <v>117</v>
      </c>
      <c r="T3034">
        <v>7</v>
      </c>
      <c r="U3034">
        <v>5000</v>
      </c>
      <c r="V3034">
        <v>0</v>
      </c>
      <c r="W3034" t="s">
        <v>6042</v>
      </c>
      <c r="X3034">
        <v>0</v>
      </c>
      <c r="Y3034">
        <v>0</v>
      </c>
    </row>
    <row r="3035" spans="1:25" x14ac:dyDescent="0.2">
      <c r="A3035">
        <v>9</v>
      </c>
      <c r="B3035">
        <v>1</v>
      </c>
      <c r="C3035">
        <v>315152157</v>
      </c>
      <c r="D3035" t="str">
        <f>VLOOKUP(C:C,[1]חדשים!B:C,2,0)</f>
        <v>חדש סמ 1</v>
      </c>
      <c r="E3035" t="s">
        <v>6043</v>
      </c>
      <c r="F3035" t="s">
        <v>139</v>
      </c>
      <c r="G3035">
        <v>2</v>
      </c>
      <c r="H3035">
        <v>99</v>
      </c>
      <c r="I3035">
        <v>3152</v>
      </c>
      <c r="J3035">
        <v>31</v>
      </c>
      <c r="K3035" t="str">
        <f>VLOOKUP(J:J,[1]חוגים!A:B,2,0)</f>
        <v>מדעי התנהגות תואר ראשון</v>
      </c>
      <c r="L3035">
        <v>0</v>
      </c>
      <c r="M3035">
        <v>1</v>
      </c>
      <c r="N3035">
        <v>10</v>
      </c>
      <c r="O3035">
        <v>22</v>
      </c>
      <c r="P3035">
        <v>24</v>
      </c>
      <c r="Q3035">
        <v>1</v>
      </c>
      <c r="R3035">
        <v>0</v>
      </c>
      <c r="S3035">
        <v>0</v>
      </c>
      <c r="T3035">
        <v>43</v>
      </c>
      <c r="U3035">
        <v>5000</v>
      </c>
      <c r="V3035">
        <v>0</v>
      </c>
      <c r="W3035" t="s">
        <v>6044</v>
      </c>
      <c r="X3035">
        <v>0</v>
      </c>
      <c r="Y3035">
        <v>0</v>
      </c>
    </row>
    <row r="3036" spans="1:25" x14ac:dyDescent="0.2">
      <c r="A3036">
        <v>9</v>
      </c>
      <c r="B3036">
        <v>1</v>
      </c>
      <c r="C3036">
        <v>315153122</v>
      </c>
      <c r="D3036" t="str">
        <f>VLOOKUP(C:C,[1]חדשים!B:C,2,0)</f>
        <v>חדש סמ 1</v>
      </c>
      <c r="E3036" t="s">
        <v>89</v>
      </c>
      <c r="F3036" t="s">
        <v>1177</v>
      </c>
      <c r="G3036">
        <v>2</v>
      </c>
      <c r="H3036">
        <v>99</v>
      </c>
      <c r="I3036">
        <v>3147</v>
      </c>
      <c r="J3036">
        <v>31</v>
      </c>
      <c r="K3036" t="str">
        <f>VLOOKUP(J:J,[1]חוגים!A:B,2,0)</f>
        <v>מדעי התנהגות תואר ראשון</v>
      </c>
      <c r="L3036">
        <v>0</v>
      </c>
      <c r="M3036">
        <v>1</v>
      </c>
      <c r="N3036">
        <v>10</v>
      </c>
      <c r="O3036">
        <v>18</v>
      </c>
      <c r="P3036">
        <v>24</v>
      </c>
      <c r="Q3036">
        <v>2</v>
      </c>
      <c r="R3036">
        <v>0</v>
      </c>
      <c r="S3036">
        <v>0</v>
      </c>
      <c r="T3036">
        <v>36</v>
      </c>
      <c r="U3036">
        <v>5000</v>
      </c>
      <c r="V3036">
        <v>0</v>
      </c>
      <c r="W3036" t="s">
        <v>6045</v>
      </c>
      <c r="X3036">
        <v>0</v>
      </c>
      <c r="Y3036">
        <v>0</v>
      </c>
    </row>
    <row r="3037" spans="1:25" x14ac:dyDescent="0.2">
      <c r="A3037">
        <v>9</v>
      </c>
      <c r="B3037">
        <v>1</v>
      </c>
      <c r="C3037">
        <v>315153171</v>
      </c>
      <c r="D3037" t="s">
        <v>121</v>
      </c>
      <c r="E3037" t="s">
        <v>6046</v>
      </c>
      <c r="F3037" t="s">
        <v>44</v>
      </c>
      <c r="G3037">
        <v>2</v>
      </c>
      <c r="H3037">
        <v>99</v>
      </c>
      <c r="I3037">
        <v>3277</v>
      </c>
      <c r="J3037">
        <v>32</v>
      </c>
      <c r="K3037" t="str">
        <f>VLOOKUP(J:J,[1]חוגים!A:B,2,0)</f>
        <v>פסיכולוגיה תואר שני</v>
      </c>
      <c r="L3037">
        <v>0</v>
      </c>
      <c r="M3037">
        <v>2</v>
      </c>
      <c r="N3037">
        <v>20</v>
      </c>
      <c r="O3037">
        <v>13</v>
      </c>
      <c r="P3037">
        <v>23</v>
      </c>
      <c r="Q3037">
        <v>1</v>
      </c>
      <c r="R3037">
        <v>0</v>
      </c>
      <c r="S3037">
        <v>30</v>
      </c>
      <c r="T3037">
        <v>26</v>
      </c>
      <c r="U3037">
        <v>5000</v>
      </c>
      <c r="V3037">
        <v>0</v>
      </c>
      <c r="W3037" t="s">
        <v>6047</v>
      </c>
      <c r="X3037">
        <v>0</v>
      </c>
      <c r="Y3037">
        <v>0</v>
      </c>
    </row>
    <row r="3038" spans="1:25" x14ac:dyDescent="0.2">
      <c r="A3038">
        <v>9</v>
      </c>
      <c r="B3038">
        <v>1</v>
      </c>
      <c r="C3038">
        <v>315153304</v>
      </c>
      <c r="D3038" t="s">
        <v>121</v>
      </c>
      <c r="E3038" t="s">
        <v>6048</v>
      </c>
      <c r="F3038" t="s">
        <v>1177</v>
      </c>
      <c r="G3038">
        <v>2</v>
      </c>
      <c r="H3038">
        <v>99</v>
      </c>
      <c r="I3038">
        <v>2775</v>
      </c>
      <c r="J3038">
        <v>27</v>
      </c>
      <c r="K3038" t="str">
        <f>VLOOKUP(J:J,[1]חוגים!A:B,2,0)</f>
        <v>מערכות מידע תואר ראשון</v>
      </c>
      <c r="L3038">
        <v>0</v>
      </c>
      <c r="M3038">
        <v>3</v>
      </c>
      <c r="N3038">
        <v>10</v>
      </c>
      <c r="O3038">
        <v>19</v>
      </c>
      <c r="P3038">
        <v>22</v>
      </c>
      <c r="Q3038">
        <v>1</v>
      </c>
      <c r="R3038">
        <v>0</v>
      </c>
      <c r="S3038">
        <v>78</v>
      </c>
      <c r="T3038">
        <v>37</v>
      </c>
      <c r="U3038">
        <v>5000</v>
      </c>
      <c r="V3038">
        <v>0</v>
      </c>
      <c r="W3038" t="s">
        <v>6049</v>
      </c>
      <c r="X3038">
        <v>0</v>
      </c>
      <c r="Y3038">
        <v>0</v>
      </c>
    </row>
    <row r="3039" spans="1:25" x14ac:dyDescent="0.2">
      <c r="A3039">
        <v>9</v>
      </c>
      <c r="B3039">
        <v>1</v>
      </c>
      <c r="C3039">
        <v>315153684</v>
      </c>
      <c r="D3039" t="str">
        <f>VLOOKUP(C:C,[1]חדשים!B:C,2,0)</f>
        <v>חדש סמ 1</v>
      </c>
      <c r="E3039" t="s">
        <v>6050</v>
      </c>
      <c r="F3039" t="s">
        <v>6051</v>
      </c>
      <c r="G3039">
        <v>1</v>
      </c>
      <c r="H3039">
        <v>99</v>
      </c>
      <c r="I3039">
        <v>1155</v>
      </c>
      <c r="J3039">
        <v>11</v>
      </c>
      <c r="K3039" t="str">
        <f>VLOOKUP(J:J,[1]חוגים!A:B,2,0)</f>
        <v>מדעי המחשב תואר ראשון</v>
      </c>
      <c r="L3039">
        <v>0</v>
      </c>
      <c r="M3039">
        <v>1</v>
      </c>
      <c r="N3039">
        <v>10</v>
      </c>
      <c r="O3039">
        <v>13</v>
      </c>
      <c r="P3039">
        <v>24</v>
      </c>
      <c r="Q3039">
        <v>2</v>
      </c>
      <c r="R3039">
        <v>0</v>
      </c>
      <c r="S3039">
        <v>0</v>
      </c>
      <c r="T3039">
        <v>25</v>
      </c>
      <c r="U3039">
        <v>5000</v>
      </c>
      <c r="V3039">
        <v>0</v>
      </c>
      <c r="W3039" t="s">
        <v>6052</v>
      </c>
      <c r="X3039">
        <v>0</v>
      </c>
      <c r="Y3039">
        <v>0</v>
      </c>
    </row>
    <row r="3040" spans="1:25" x14ac:dyDescent="0.2">
      <c r="A3040">
        <v>9</v>
      </c>
      <c r="B3040">
        <v>1</v>
      </c>
      <c r="C3040">
        <v>315154351</v>
      </c>
      <c r="D3040" t="s">
        <v>121</v>
      </c>
      <c r="E3040" t="s">
        <v>6053</v>
      </c>
      <c r="F3040" t="s">
        <v>222</v>
      </c>
      <c r="G3040">
        <v>2</v>
      </c>
      <c r="H3040">
        <v>99</v>
      </c>
      <c r="I3040">
        <v>1155</v>
      </c>
      <c r="J3040">
        <v>11</v>
      </c>
      <c r="K3040" t="str">
        <f>VLOOKUP(J:J,[1]חוגים!A:B,2,0)</f>
        <v>מדעי המחשב תואר ראשון</v>
      </c>
      <c r="L3040">
        <v>0</v>
      </c>
      <c r="M3040">
        <v>2</v>
      </c>
      <c r="N3040">
        <v>10</v>
      </c>
      <c r="O3040">
        <v>16</v>
      </c>
      <c r="P3040">
        <v>23</v>
      </c>
      <c r="Q3040">
        <v>1</v>
      </c>
      <c r="R3040">
        <v>0</v>
      </c>
      <c r="S3040">
        <v>41</v>
      </c>
      <c r="T3040">
        <v>32</v>
      </c>
      <c r="U3040">
        <v>5000</v>
      </c>
      <c r="V3040">
        <v>0</v>
      </c>
      <c r="W3040" t="s">
        <v>6054</v>
      </c>
      <c r="X3040">
        <v>0</v>
      </c>
      <c r="Y3040">
        <v>0</v>
      </c>
    </row>
    <row r="3041" spans="1:25" x14ac:dyDescent="0.2">
      <c r="A3041">
        <v>9</v>
      </c>
      <c r="B3041">
        <v>1</v>
      </c>
      <c r="C3041">
        <v>315154500</v>
      </c>
      <c r="D3041" t="str">
        <f>VLOOKUP(C:C,[1]חדשים!B:C,2,0)</f>
        <v>חדש סמ 1</v>
      </c>
      <c r="E3041" t="s">
        <v>6055</v>
      </c>
      <c r="F3041" t="s">
        <v>1566</v>
      </c>
      <c r="G3041">
        <v>2</v>
      </c>
      <c r="H3041">
        <v>99</v>
      </c>
      <c r="I3041">
        <v>3147</v>
      </c>
      <c r="J3041">
        <v>31</v>
      </c>
      <c r="K3041" t="str">
        <f>VLOOKUP(J:J,[1]חוגים!A:B,2,0)</f>
        <v>מדעי התנהגות תואר ראשון</v>
      </c>
      <c r="L3041">
        <v>0</v>
      </c>
      <c r="M3041">
        <v>1</v>
      </c>
      <c r="N3041">
        <v>10</v>
      </c>
      <c r="O3041">
        <v>15</v>
      </c>
      <c r="P3041">
        <v>24</v>
      </c>
      <c r="Q3041">
        <v>2</v>
      </c>
      <c r="R3041">
        <v>0</v>
      </c>
      <c r="S3041">
        <v>0</v>
      </c>
      <c r="T3041">
        <v>30</v>
      </c>
      <c r="U3041">
        <v>5000</v>
      </c>
      <c r="V3041">
        <v>0</v>
      </c>
      <c r="W3041" t="s">
        <v>6056</v>
      </c>
      <c r="X3041">
        <v>0</v>
      </c>
      <c r="Y3041">
        <v>0</v>
      </c>
    </row>
    <row r="3042" spans="1:25" x14ac:dyDescent="0.2">
      <c r="A3042">
        <v>9</v>
      </c>
      <c r="B3042">
        <v>1</v>
      </c>
      <c r="C3042">
        <v>315155531</v>
      </c>
      <c r="D3042" t="s">
        <v>121</v>
      </c>
      <c r="E3042" t="s">
        <v>365</v>
      </c>
      <c r="F3042" t="s">
        <v>610</v>
      </c>
      <c r="G3042">
        <v>1</v>
      </c>
      <c r="H3042">
        <v>99</v>
      </c>
      <c r="I3042">
        <v>1155</v>
      </c>
      <c r="J3042">
        <v>11</v>
      </c>
      <c r="K3042" t="str">
        <f>VLOOKUP(J:J,[1]חוגים!A:B,2,0)</f>
        <v>מדעי המחשב תואר ראשון</v>
      </c>
      <c r="L3042">
        <v>0</v>
      </c>
      <c r="M3042">
        <v>2</v>
      </c>
      <c r="N3042">
        <v>10</v>
      </c>
      <c r="O3042">
        <v>14</v>
      </c>
      <c r="P3042">
        <v>23</v>
      </c>
      <c r="Q3042">
        <v>2</v>
      </c>
      <c r="R3042">
        <v>0</v>
      </c>
      <c r="S3042">
        <v>33</v>
      </c>
      <c r="T3042">
        <v>27</v>
      </c>
      <c r="U3042">
        <v>5000</v>
      </c>
      <c r="V3042">
        <v>0</v>
      </c>
      <c r="W3042" t="s">
        <v>6057</v>
      </c>
      <c r="X3042">
        <v>0</v>
      </c>
      <c r="Y3042">
        <v>0</v>
      </c>
    </row>
    <row r="3043" spans="1:25" x14ac:dyDescent="0.2">
      <c r="A3043">
        <v>9</v>
      </c>
      <c r="B3043">
        <v>1</v>
      </c>
      <c r="C3043">
        <v>315156125</v>
      </c>
      <c r="D3043" t="s">
        <v>121</v>
      </c>
      <c r="E3043" t="s">
        <v>2134</v>
      </c>
      <c r="F3043" t="s">
        <v>148</v>
      </c>
      <c r="G3043">
        <v>2</v>
      </c>
      <c r="H3043">
        <v>99</v>
      </c>
      <c r="I3043">
        <v>1155</v>
      </c>
      <c r="J3043">
        <v>11</v>
      </c>
      <c r="K3043" t="str">
        <f>VLOOKUP(J:J,[1]חוגים!A:B,2,0)</f>
        <v>מדעי המחשב תואר ראשון</v>
      </c>
      <c r="L3043">
        <v>0</v>
      </c>
      <c r="M3043">
        <v>2</v>
      </c>
      <c r="N3043">
        <v>10</v>
      </c>
      <c r="O3043">
        <v>23</v>
      </c>
      <c r="P3043">
        <v>23</v>
      </c>
      <c r="Q3043">
        <v>1</v>
      </c>
      <c r="R3043">
        <v>0</v>
      </c>
      <c r="S3043">
        <v>41</v>
      </c>
      <c r="T3043">
        <v>45</v>
      </c>
      <c r="U3043">
        <v>5000</v>
      </c>
      <c r="V3043">
        <v>0</v>
      </c>
      <c r="W3043" t="s">
        <v>6058</v>
      </c>
      <c r="X3043">
        <v>0</v>
      </c>
      <c r="Y3043">
        <v>0</v>
      </c>
    </row>
    <row r="3044" spans="1:25" x14ac:dyDescent="0.2">
      <c r="A3044">
        <v>9</v>
      </c>
      <c r="B3044">
        <v>1</v>
      </c>
      <c r="C3044">
        <v>315158956</v>
      </c>
      <c r="D3044" t="s">
        <v>121</v>
      </c>
      <c r="E3044" t="s">
        <v>6059</v>
      </c>
      <c r="F3044" t="s">
        <v>638</v>
      </c>
      <c r="G3044">
        <v>1</v>
      </c>
      <c r="H3044">
        <v>99</v>
      </c>
      <c r="I3044">
        <v>2767</v>
      </c>
      <c r="J3044">
        <v>27</v>
      </c>
      <c r="K3044" t="str">
        <f>VLOOKUP(J:J,[1]חוגים!A:B,2,0)</f>
        <v>מערכות מידע תואר ראשון</v>
      </c>
      <c r="L3044">
        <v>0</v>
      </c>
      <c r="M3044">
        <v>3</v>
      </c>
      <c r="N3044">
        <v>10</v>
      </c>
      <c r="O3044">
        <v>17</v>
      </c>
      <c r="P3044">
        <v>22</v>
      </c>
      <c r="Q3044">
        <v>1</v>
      </c>
      <c r="R3044">
        <v>0</v>
      </c>
      <c r="S3044">
        <v>90</v>
      </c>
      <c r="T3044">
        <v>33</v>
      </c>
      <c r="U3044">
        <v>5000</v>
      </c>
      <c r="V3044">
        <v>0</v>
      </c>
      <c r="W3044" t="s">
        <v>6060</v>
      </c>
      <c r="X3044">
        <v>0</v>
      </c>
      <c r="Y3044">
        <v>0</v>
      </c>
    </row>
    <row r="3045" spans="1:25" x14ac:dyDescent="0.2">
      <c r="A3045">
        <v>9</v>
      </c>
      <c r="B3045">
        <v>1</v>
      </c>
      <c r="C3045">
        <v>315163956</v>
      </c>
      <c r="D3045" t="str">
        <f>VLOOKUP(C:C,[1]חדשים!B:C,2,0)</f>
        <v>חדש סמ 1</v>
      </c>
      <c r="E3045" t="s">
        <v>6061</v>
      </c>
      <c r="F3045" t="s">
        <v>365</v>
      </c>
      <c r="G3045">
        <v>2</v>
      </c>
      <c r="H3045">
        <v>98</v>
      </c>
      <c r="I3045">
        <v>6701</v>
      </c>
      <c r="J3045">
        <v>67</v>
      </c>
      <c r="K3045" t="str">
        <f>VLOOKUP(J:J,[1]חוגים!A:B,2,0)</f>
        <v>סיעוד הסבות</v>
      </c>
      <c r="L3045">
        <v>0</v>
      </c>
      <c r="M3045">
        <v>1</v>
      </c>
      <c r="N3045">
        <v>10</v>
      </c>
      <c r="O3045">
        <v>22</v>
      </c>
      <c r="P3045">
        <v>24</v>
      </c>
      <c r="Q3045">
        <v>1</v>
      </c>
      <c r="R3045">
        <v>0</v>
      </c>
      <c r="S3045">
        <v>0</v>
      </c>
      <c r="T3045">
        <v>43</v>
      </c>
      <c r="U3045">
        <v>5000</v>
      </c>
      <c r="V3045">
        <v>0</v>
      </c>
      <c r="W3045" t="s">
        <v>6062</v>
      </c>
      <c r="X3045">
        <v>0</v>
      </c>
      <c r="Y3045">
        <v>0</v>
      </c>
    </row>
    <row r="3046" spans="1:25" x14ac:dyDescent="0.2">
      <c r="A3046">
        <v>9</v>
      </c>
      <c r="B3046">
        <v>1</v>
      </c>
      <c r="C3046">
        <v>315177840</v>
      </c>
      <c r="D3046" t="s">
        <v>121</v>
      </c>
      <c r="E3046" t="s">
        <v>6063</v>
      </c>
      <c r="F3046" t="s">
        <v>234</v>
      </c>
      <c r="G3046">
        <v>2</v>
      </c>
      <c r="H3046">
        <v>99</v>
      </c>
      <c r="I3046">
        <v>3147</v>
      </c>
      <c r="J3046">
        <v>31</v>
      </c>
      <c r="K3046" t="str">
        <f>VLOOKUP(J:J,[1]חוגים!A:B,2,0)</f>
        <v>מדעי התנהגות תואר ראשון</v>
      </c>
      <c r="L3046">
        <v>0</v>
      </c>
      <c r="M3046">
        <v>2</v>
      </c>
      <c r="N3046">
        <v>10</v>
      </c>
      <c r="O3046">
        <v>25</v>
      </c>
      <c r="P3046">
        <v>23</v>
      </c>
      <c r="Q3046">
        <v>1</v>
      </c>
      <c r="R3046">
        <v>0</v>
      </c>
      <c r="S3046">
        <v>36</v>
      </c>
      <c r="T3046">
        <v>50</v>
      </c>
      <c r="U3046">
        <v>5000</v>
      </c>
      <c r="V3046">
        <v>0</v>
      </c>
      <c r="W3046" t="s">
        <v>6064</v>
      </c>
      <c r="X3046">
        <v>0</v>
      </c>
      <c r="Y3046">
        <v>0</v>
      </c>
    </row>
    <row r="3047" spans="1:25" x14ac:dyDescent="0.2">
      <c r="A3047">
        <v>9</v>
      </c>
      <c r="B3047">
        <v>1</v>
      </c>
      <c r="C3047">
        <v>315179424</v>
      </c>
      <c r="D3047" t="s">
        <v>121</v>
      </c>
      <c r="E3047" t="s">
        <v>1192</v>
      </c>
      <c r="F3047" t="s">
        <v>927</v>
      </c>
      <c r="G3047">
        <v>2</v>
      </c>
      <c r="H3047">
        <v>99</v>
      </c>
      <c r="I3047">
        <v>3147</v>
      </c>
      <c r="J3047">
        <v>31</v>
      </c>
      <c r="K3047" t="str">
        <f>VLOOKUP(J:J,[1]חוגים!A:B,2,0)</f>
        <v>מדעי התנהגות תואר ראשון</v>
      </c>
      <c r="L3047">
        <v>0</v>
      </c>
      <c r="M3047">
        <v>2</v>
      </c>
      <c r="N3047">
        <v>10</v>
      </c>
      <c r="O3047">
        <v>17</v>
      </c>
      <c r="P3047">
        <v>22</v>
      </c>
      <c r="Q3047">
        <v>1</v>
      </c>
      <c r="R3047">
        <v>0</v>
      </c>
      <c r="S3047">
        <v>70</v>
      </c>
      <c r="T3047">
        <v>34</v>
      </c>
      <c r="U3047">
        <v>5000</v>
      </c>
      <c r="V3047">
        <v>0</v>
      </c>
      <c r="W3047" t="s">
        <v>6065</v>
      </c>
      <c r="X3047">
        <v>0</v>
      </c>
      <c r="Y3047">
        <v>0</v>
      </c>
    </row>
    <row r="3048" spans="1:25" x14ac:dyDescent="0.2">
      <c r="A3048">
        <v>9</v>
      </c>
      <c r="B3048">
        <v>1</v>
      </c>
      <c r="C3048">
        <v>315189860</v>
      </c>
      <c r="D3048" t="s">
        <v>121</v>
      </c>
      <c r="E3048" t="s">
        <v>3594</v>
      </c>
      <c r="F3048" t="s">
        <v>6066</v>
      </c>
      <c r="G3048">
        <v>1</v>
      </c>
      <c r="H3048">
        <v>0</v>
      </c>
      <c r="I3048">
        <v>3147</v>
      </c>
      <c r="J3048">
        <v>31</v>
      </c>
      <c r="K3048" t="str">
        <f>VLOOKUP(J:J,[1]חוגים!A:B,2,0)</f>
        <v>מדעי התנהגות תואר ראשון</v>
      </c>
      <c r="L3048">
        <v>0</v>
      </c>
      <c r="M3048">
        <v>2</v>
      </c>
      <c r="N3048">
        <v>10</v>
      </c>
      <c r="O3048">
        <v>22</v>
      </c>
      <c r="P3048">
        <v>23</v>
      </c>
      <c r="Q3048">
        <v>1</v>
      </c>
      <c r="R3048">
        <v>0</v>
      </c>
      <c r="S3048">
        <v>42</v>
      </c>
      <c r="T3048">
        <v>44</v>
      </c>
      <c r="U3048">
        <v>5000</v>
      </c>
      <c r="V3048">
        <v>0</v>
      </c>
      <c r="W3048" t="s">
        <v>6067</v>
      </c>
      <c r="X3048">
        <v>0</v>
      </c>
      <c r="Y3048">
        <v>0</v>
      </c>
    </row>
    <row r="3049" spans="1:25" x14ac:dyDescent="0.2">
      <c r="A3049">
        <v>9</v>
      </c>
      <c r="B3049">
        <v>1</v>
      </c>
      <c r="C3049">
        <v>315196600</v>
      </c>
      <c r="D3049" t="s">
        <v>121</v>
      </c>
      <c r="E3049" t="s">
        <v>6068</v>
      </c>
      <c r="F3049" t="s">
        <v>269</v>
      </c>
      <c r="G3049">
        <v>2</v>
      </c>
      <c r="H3049">
        <v>99</v>
      </c>
      <c r="I3049">
        <v>1155</v>
      </c>
      <c r="J3049">
        <v>11</v>
      </c>
      <c r="K3049" t="str">
        <f>VLOOKUP(J:J,[1]חוגים!A:B,2,0)</f>
        <v>מדעי המחשב תואר ראשון</v>
      </c>
      <c r="L3049">
        <v>0</v>
      </c>
      <c r="M3049">
        <v>3</v>
      </c>
      <c r="N3049">
        <v>10</v>
      </c>
      <c r="O3049">
        <v>16</v>
      </c>
      <c r="P3049">
        <v>22</v>
      </c>
      <c r="Q3049">
        <v>2</v>
      </c>
      <c r="R3049">
        <v>0</v>
      </c>
      <c r="S3049">
        <v>57</v>
      </c>
      <c r="T3049">
        <v>31</v>
      </c>
      <c r="U3049">
        <v>5000</v>
      </c>
      <c r="V3049">
        <v>0</v>
      </c>
      <c r="W3049" t="s">
        <v>6069</v>
      </c>
      <c r="X3049">
        <v>0</v>
      </c>
      <c r="Y3049">
        <v>0</v>
      </c>
    </row>
    <row r="3050" spans="1:25" x14ac:dyDescent="0.2">
      <c r="A3050">
        <v>9</v>
      </c>
      <c r="B3050">
        <v>1</v>
      </c>
      <c r="C3050">
        <v>315200899</v>
      </c>
      <c r="D3050" t="s">
        <v>121</v>
      </c>
      <c r="E3050" t="s">
        <v>1096</v>
      </c>
      <c r="F3050" t="s">
        <v>136</v>
      </c>
      <c r="G3050">
        <v>2</v>
      </c>
      <c r="H3050">
        <v>99</v>
      </c>
      <c r="I3050">
        <v>1155</v>
      </c>
      <c r="J3050">
        <v>11</v>
      </c>
      <c r="K3050" t="str">
        <f>VLOOKUP(J:J,[1]חוגים!A:B,2,0)</f>
        <v>מדעי המחשב תואר ראשון</v>
      </c>
      <c r="L3050">
        <v>0</v>
      </c>
      <c r="M3050">
        <v>3</v>
      </c>
      <c r="N3050">
        <v>10</v>
      </c>
      <c r="O3050">
        <v>5</v>
      </c>
      <c r="P3050">
        <v>21</v>
      </c>
      <c r="Q3050">
        <v>1</v>
      </c>
      <c r="R3050">
        <v>0</v>
      </c>
      <c r="S3050">
        <v>115</v>
      </c>
      <c r="T3050">
        <v>9</v>
      </c>
      <c r="U3050">
        <v>5000</v>
      </c>
      <c r="V3050">
        <v>0</v>
      </c>
      <c r="W3050" t="s">
        <v>6070</v>
      </c>
      <c r="X3050">
        <v>0</v>
      </c>
      <c r="Y3050">
        <v>0</v>
      </c>
    </row>
    <row r="3051" spans="1:25" x14ac:dyDescent="0.2">
      <c r="A3051">
        <v>9</v>
      </c>
      <c r="B3051">
        <v>1</v>
      </c>
      <c r="C3051">
        <v>315208033</v>
      </c>
      <c r="D3051" t="str">
        <f>VLOOKUP(C:C,[1]חדשים!B:C,2,0)</f>
        <v>חדש סמ 1</v>
      </c>
      <c r="E3051" t="s">
        <v>212</v>
      </c>
      <c r="F3051" t="s">
        <v>567</v>
      </c>
      <c r="G3051">
        <v>2</v>
      </c>
      <c r="H3051">
        <v>99</v>
      </c>
      <c r="I3051">
        <v>3151</v>
      </c>
      <c r="J3051">
        <v>31</v>
      </c>
      <c r="K3051" t="str">
        <f>VLOOKUP(J:J,[1]חוגים!A:B,2,0)</f>
        <v>מדעי התנהגות תואר ראשון</v>
      </c>
      <c r="L3051">
        <v>0</v>
      </c>
      <c r="M3051">
        <v>1</v>
      </c>
      <c r="N3051">
        <v>10</v>
      </c>
      <c r="O3051">
        <v>18</v>
      </c>
      <c r="P3051">
        <v>24</v>
      </c>
      <c r="Q3051">
        <v>1</v>
      </c>
      <c r="R3051">
        <v>0</v>
      </c>
      <c r="S3051">
        <v>0</v>
      </c>
      <c r="T3051">
        <v>36</v>
      </c>
      <c r="U3051">
        <v>5000</v>
      </c>
      <c r="V3051">
        <v>0</v>
      </c>
      <c r="W3051" t="s">
        <v>6071</v>
      </c>
      <c r="X3051">
        <v>0</v>
      </c>
      <c r="Y3051">
        <v>0</v>
      </c>
    </row>
    <row r="3052" spans="1:25" x14ac:dyDescent="0.2">
      <c r="A3052">
        <v>9</v>
      </c>
      <c r="B3052">
        <v>1</v>
      </c>
      <c r="C3052">
        <v>315216804</v>
      </c>
      <c r="D3052" t="str">
        <f>VLOOKUP(C:C,[1]חדשים!B:C,2,0)</f>
        <v>חדש סמ 1</v>
      </c>
      <c r="E3052" t="s">
        <v>6072</v>
      </c>
      <c r="F3052" t="s">
        <v>861</v>
      </c>
      <c r="G3052">
        <v>1</v>
      </c>
      <c r="H3052">
        <v>99</v>
      </c>
      <c r="I3052">
        <v>1155</v>
      </c>
      <c r="J3052">
        <v>11</v>
      </c>
      <c r="K3052" t="str">
        <f>VLOOKUP(J:J,[1]חוגים!A:B,2,0)</f>
        <v>מדעי המחשב תואר ראשון</v>
      </c>
      <c r="L3052">
        <v>0</v>
      </c>
      <c r="M3052">
        <v>1</v>
      </c>
      <c r="N3052">
        <v>10</v>
      </c>
      <c r="O3052">
        <v>24</v>
      </c>
      <c r="P3052">
        <v>24</v>
      </c>
      <c r="Q3052">
        <v>1</v>
      </c>
      <c r="R3052">
        <v>0</v>
      </c>
      <c r="S3052">
        <v>0</v>
      </c>
      <c r="T3052">
        <v>48</v>
      </c>
      <c r="U3052">
        <v>5000</v>
      </c>
      <c r="V3052">
        <v>0</v>
      </c>
      <c r="W3052" t="s">
        <v>6073</v>
      </c>
      <c r="X3052">
        <v>0</v>
      </c>
      <c r="Y3052">
        <v>0</v>
      </c>
    </row>
    <row r="3053" spans="1:25" x14ac:dyDescent="0.2">
      <c r="A3053">
        <v>9</v>
      </c>
      <c r="B3053">
        <v>1</v>
      </c>
      <c r="C3053">
        <v>315218677</v>
      </c>
      <c r="D3053" t="s">
        <v>121</v>
      </c>
      <c r="E3053" t="s">
        <v>6074</v>
      </c>
      <c r="F3053" t="s">
        <v>1126</v>
      </c>
      <c r="G3053">
        <v>2</v>
      </c>
      <c r="H3053">
        <v>0</v>
      </c>
      <c r="I3053">
        <v>6701</v>
      </c>
      <c r="J3053">
        <v>67</v>
      </c>
      <c r="K3053" t="str">
        <f>VLOOKUP(J:J,[1]חוגים!A:B,2,0)</f>
        <v>סיעוד הסבות</v>
      </c>
      <c r="L3053">
        <v>0</v>
      </c>
      <c r="M3053">
        <v>2</v>
      </c>
      <c r="N3053">
        <v>10</v>
      </c>
      <c r="O3053">
        <v>21</v>
      </c>
      <c r="P3053">
        <v>23</v>
      </c>
      <c r="Q3053">
        <v>1</v>
      </c>
      <c r="R3053">
        <v>0</v>
      </c>
      <c r="S3053">
        <v>62</v>
      </c>
      <c r="T3053">
        <v>41</v>
      </c>
      <c r="U3053">
        <v>5000</v>
      </c>
      <c r="V3053">
        <v>0</v>
      </c>
      <c r="W3053" t="s">
        <v>6075</v>
      </c>
      <c r="X3053">
        <v>0</v>
      </c>
      <c r="Y3053">
        <v>0</v>
      </c>
    </row>
    <row r="3054" spans="1:25" x14ac:dyDescent="0.2">
      <c r="A3054">
        <v>9</v>
      </c>
      <c r="B3054">
        <v>1</v>
      </c>
      <c r="C3054">
        <v>315222232</v>
      </c>
      <c r="D3054" t="str">
        <f>VLOOKUP(C:C,[1]חדשים!B:C,2,0)</f>
        <v>חדש סמ 1</v>
      </c>
      <c r="E3054" t="s">
        <v>4238</v>
      </c>
      <c r="F3054" t="s">
        <v>333</v>
      </c>
      <c r="G3054">
        <v>2</v>
      </c>
      <c r="H3054">
        <v>99</v>
      </c>
      <c r="I3054">
        <v>3151</v>
      </c>
      <c r="J3054">
        <v>31</v>
      </c>
      <c r="K3054" t="str">
        <f>VLOOKUP(J:J,[1]חוגים!A:B,2,0)</f>
        <v>מדעי התנהגות תואר ראשון</v>
      </c>
      <c r="L3054">
        <v>0</v>
      </c>
      <c r="M3054">
        <v>1</v>
      </c>
      <c r="N3054">
        <v>10</v>
      </c>
      <c r="O3054">
        <v>18</v>
      </c>
      <c r="P3054">
        <v>24</v>
      </c>
      <c r="Q3054">
        <v>1</v>
      </c>
      <c r="R3054">
        <v>0</v>
      </c>
      <c r="S3054">
        <v>0</v>
      </c>
      <c r="T3054">
        <v>36</v>
      </c>
      <c r="U3054">
        <v>5000</v>
      </c>
      <c r="V3054">
        <v>0</v>
      </c>
      <c r="W3054" t="s">
        <v>6076</v>
      </c>
      <c r="X3054">
        <v>0</v>
      </c>
      <c r="Y3054">
        <v>0</v>
      </c>
    </row>
    <row r="3055" spans="1:25" x14ac:dyDescent="0.2">
      <c r="A3055">
        <v>9</v>
      </c>
      <c r="B3055">
        <v>1</v>
      </c>
      <c r="C3055">
        <v>315225490</v>
      </c>
      <c r="D3055" t="str">
        <f>VLOOKUP(C:C,[1]חדשים!B:C,2,0)</f>
        <v>חדש סמ 1</v>
      </c>
      <c r="E3055" t="s">
        <v>5118</v>
      </c>
      <c r="F3055" t="s">
        <v>3568</v>
      </c>
      <c r="G3055">
        <v>1</v>
      </c>
      <c r="H3055">
        <v>0</v>
      </c>
      <c r="I3055">
        <v>1155</v>
      </c>
      <c r="J3055">
        <v>11</v>
      </c>
      <c r="K3055" t="str">
        <f>VLOOKUP(J:J,[1]חוגים!A:B,2,0)</f>
        <v>מדעי המחשב תואר ראשון</v>
      </c>
      <c r="L3055">
        <v>0</v>
      </c>
      <c r="M3055">
        <v>1</v>
      </c>
      <c r="N3055">
        <v>10</v>
      </c>
      <c r="O3055">
        <v>17</v>
      </c>
      <c r="P3055">
        <v>24</v>
      </c>
      <c r="Q3055">
        <v>1</v>
      </c>
      <c r="R3055">
        <v>0</v>
      </c>
      <c r="S3055">
        <v>0</v>
      </c>
      <c r="T3055">
        <v>33</v>
      </c>
      <c r="U3055">
        <v>5000</v>
      </c>
      <c r="V3055">
        <v>0</v>
      </c>
      <c r="W3055" t="s">
        <v>6077</v>
      </c>
      <c r="X3055">
        <v>0</v>
      </c>
      <c r="Y3055">
        <v>0</v>
      </c>
    </row>
    <row r="3056" spans="1:25" x14ac:dyDescent="0.2">
      <c r="A3056">
        <v>9</v>
      </c>
      <c r="B3056">
        <v>1</v>
      </c>
      <c r="C3056">
        <v>315228569</v>
      </c>
      <c r="D3056" t="str">
        <f>VLOOKUP(C:C,[1]חדשים!B:C,2,0)</f>
        <v>חדש סמ 1</v>
      </c>
      <c r="E3056" t="s">
        <v>1796</v>
      </c>
      <c r="F3056" t="s">
        <v>6078</v>
      </c>
      <c r="G3056">
        <v>1</v>
      </c>
      <c r="H3056">
        <v>0</v>
      </c>
      <c r="I3056">
        <v>6701</v>
      </c>
      <c r="J3056">
        <v>67</v>
      </c>
      <c r="K3056" t="str">
        <f>VLOOKUP(J:J,[1]חוגים!A:B,2,0)</f>
        <v>סיעוד הסבות</v>
      </c>
      <c r="L3056">
        <v>0</v>
      </c>
      <c r="M3056">
        <v>1</v>
      </c>
      <c r="N3056">
        <v>10</v>
      </c>
      <c r="O3056">
        <v>16</v>
      </c>
      <c r="P3056">
        <v>24</v>
      </c>
      <c r="Q3056">
        <v>1</v>
      </c>
      <c r="R3056">
        <v>0</v>
      </c>
      <c r="S3056">
        <v>0</v>
      </c>
      <c r="T3056">
        <v>32</v>
      </c>
      <c r="U3056">
        <v>5000</v>
      </c>
      <c r="V3056">
        <v>0</v>
      </c>
      <c r="W3056" t="s">
        <v>6079</v>
      </c>
      <c r="X3056">
        <v>0</v>
      </c>
      <c r="Y3056">
        <v>0</v>
      </c>
    </row>
    <row r="3057" spans="1:25" x14ac:dyDescent="0.2">
      <c r="A3057">
        <v>9</v>
      </c>
      <c r="B3057">
        <v>1</v>
      </c>
      <c r="C3057">
        <v>315228601</v>
      </c>
      <c r="D3057" t="s">
        <v>121</v>
      </c>
      <c r="E3057" t="s">
        <v>6080</v>
      </c>
      <c r="F3057" t="s">
        <v>1443</v>
      </c>
      <c r="G3057">
        <v>2</v>
      </c>
      <c r="H3057">
        <v>0</v>
      </c>
      <c r="I3057">
        <v>1155</v>
      </c>
      <c r="J3057">
        <v>11</v>
      </c>
      <c r="K3057" t="str">
        <f>VLOOKUP(J:J,[1]חוגים!A:B,2,0)</f>
        <v>מדעי המחשב תואר ראשון</v>
      </c>
      <c r="L3057">
        <v>0</v>
      </c>
      <c r="M3057">
        <v>2</v>
      </c>
      <c r="N3057">
        <v>10</v>
      </c>
      <c r="O3057">
        <v>18</v>
      </c>
      <c r="P3057">
        <v>23</v>
      </c>
      <c r="Q3057">
        <v>2</v>
      </c>
      <c r="R3057">
        <v>0</v>
      </c>
      <c r="S3057">
        <v>41</v>
      </c>
      <c r="T3057">
        <v>35</v>
      </c>
      <c r="U3057">
        <v>5000</v>
      </c>
      <c r="V3057">
        <v>0</v>
      </c>
      <c r="W3057" t="s">
        <v>6081</v>
      </c>
      <c r="X3057">
        <v>0</v>
      </c>
      <c r="Y3057">
        <v>0</v>
      </c>
    </row>
    <row r="3058" spans="1:25" x14ac:dyDescent="0.2">
      <c r="A3058">
        <v>9</v>
      </c>
      <c r="B3058">
        <v>1</v>
      </c>
      <c r="C3058">
        <v>315229138</v>
      </c>
      <c r="D3058" t="s">
        <v>121</v>
      </c>
      <c r="E3058" t="s">
        <v>5071</v>
      </c>
      <c r="F3058" t="s">
        <v>6082</v>
      </c>
      <c r="G3058">
        <v>2</v>
      </c>
      <c r="H3058">
        <v>0</v>
      </c>
      <c r="I3058">
        <v>6701</v>
      </c>
      <c r="J3058">
        <v>67</v>
      </c>
      <c r="K3058" t="str">
        <f>VLOOKUP(J:J,[1]חוגים!A:B,2,0)</f>
        <v>סיעוד הסבות</v>
      </c>
      <c r="L3058">
        <v>0</v>
      </c>
      <c r="M3058">
        <v>2</v>
      </c>
      <c r="N3058">
        <v>10</v>
      </c>
      <c r="O3058">
        <v>18</v>
      </c>
      <c r="P3058">
        <v>23</v>
      </c>
      <c r="Q3058">
        <v>1</v>
      </c>
      <c r="R3058">
        <v>0</v>
      </c>
      <c r="S3058">
        <v>64</v>
      </c>
      <c r="T3058">
        <v>35</v>
      </c>
      <c r="U3058">
        <v>5000</v>
      </c>
      <c r="V3058">
        <v>0</v>
      </c>
      <c r="W3058" t="s">
        <v>6083</v>
      </c>
      <c r="X3058">
        <v>0</v>
      </c>
      <c r="Y3058">
        <v>0</v>
      </c>
    </row>
    <row r="3059" spans="1:25" x14ac:dyDescent="0.2">
      <c r="A3059">
        <v>9</v>
      </c>
      <c r="B3059">
        <v>1</v>
      </c>
      <c r="C3059">
        <v>315229914</v>
      </c>
      <c r="D3059" t="s">
        <v>121</v>
      </c>
      <c r="E3059" t="s">
        <v>6084</v>
      </c>
      <c r="F3059" t="s">
        <v>6085</v>
      </c>
      <c r="G3059">
        <v>1</v>
      </c>
      <c r="H3059">
        <v>0</v>
      </c>
      <c r="I3059">
        <v>6701</v>
      </c>
      <c r="J3059">
        <v>67</v>
      </c>
      <c r="K3059" t="str">
        <f>VLOOKUP(J:J,[1]חוגים!A:B,2,0)</f>
        <v>סיעוד הסבות</v>
      </c>
      <c r="L3059">
        <v>0</v>
      </c>
      <c r="M3059">
        <v>4</v>
      </c>
      <c r="N3059">
        <v>10</v>
      </c>
      <c r="O3059">
        <v>7</v>
      </c>
      <c r="P3059">
        <v>22</v>
      </c>
      <c r="Q3059">
        <v>1</v>
      </c>
      <c r="R3059">
        <v>0</v>
      </c>
      <c r="S3059">
        <v>118</v>
      </c>
      <c r="T3059">
        <v>13</v>
      </c>
      <c r="U3059">
        <v>5000</v>
      </c>
      <c r="V3059">
        <v>0</v>
      </c>
      <c r="W3059" t="s">
        <v>6086</v>
      </c>
      <c r="X3059">
        <v>0</v>
      </c>
      <c r="Y3059">
        <v>0</v>
      </c>
    </row>
    <row r="3060" spans="1:25" x14ac:dyDescent="0.2">
      <c r="A3060">
        <v>9</v>
      </c>
      <c r="B3060">
        <v>1</v>
      </c>
      <c r="C3060">
        <v>315230615</v>
      </c>
      <c r="D3060" t="s">
        <v>121</v>
      </c>
      <c r="E3060" t="s">
        <v>257</v>
      </c>
      <c r="F3060" t="s">
        <v>3372</v>
      </c>
      <c r="G3060">
        <v>2</v>
      </c>
      <c r="H3060">
        <v>99</v>
      </c>
      <c r="I3060">
        <v>1155</v>
      </c>
      <c r="J3060">
        <v>11</v>
      </c>
      <c r="K3060" t="str">
        <f>VLOOKUP(J:J,[1]חוגים!A:B,2,0)</f>
        <v>מדעי המחשב תואר ראשון</v>
      </c>
      <c r="L3060">
        <v>0</v>
      </c>
      <c r="M3060">
        <v>3</v>
      </c>
      <c r="N3060">
        <v>10</v>
      </c>
      <c r="O3060">
        <v>8</v>
      </c>
      <c r="P3060">
        <v>20</v>
      </c>
      <c r="Q3060">
        <v>1</v>
      </c>
      <c r="R3060">
        <v>0</v>
      </c>
      <c r="S3060">
        <v>108</v>
      </c>
      <c r="T3060">
        <v>16</v>
      </c>
      <c r="U3060">
        <v>5000</v>
      </c>
      <c r="V3060">
        <v>0</v>
      </c>
      <c r="W3060" t="s">
        <v>6087</v>
      </c>
      <c r="X3060">
        <v>0</v>
      </c>
      <c r="Y3060">
        <v>0</v>
      </c>
    </row>
    <row r="3061" spans="1:25" x14ac:dyDescent="0.2">
      <c r="A3061">
        <v>9</v>
      </c>
      <c r="B3061">
        <v>1</v>
      </c>
      <c r="C3061">
        <v>315231357</v>
      </c>
      <c r="D3061" t="str">
        <f>VLOOKUP(C:C,[1]חדשים!B:C,2,0)</f>
        <v>חדש סמ 1</v>
      </c>
      <c r="E3061" t="s">
        <v>1549</v>
      </c>
      <c r="F3061" t="s">
        <v>4657</v>
      </c>
      <c r="G3061">
        <v>2</v>
      </c>
      <c r="H3061">
        <v>99</v>
      </c>
      <c r="I3061">
        <v>4300</v>
      </c>
      <c r="J3061">
        <v>43</v>
      </c>
      <c r="K3061" t="str">
        <f>VLOOKUP(J:J,[1]חוגים!A:B,2,0)</f>
        <v>פכ"ם</v>
      </c>
      <c r="L3061">
        <v>0</v>
      </c>
      <c r="M3061">
        <v>1</v>
      </c>
      <c r="N3061">
        <v>10</v>
      </c>
      <c r="O3061">
        <v>24</v>
      </c>
      <c r="P3061">
        <v>24</v>
      </c>
      <c r="Q3061">
        <v>1</v>
      </c>
      <c r="R3061">
        <v>0</v>
      </c>
      <c r="S3061">
        <v>0</v>
      </c>
      <c r="T3061">
        <v>48</v>
      </c>
      <c r="U3061">
        <v>5000</v>
      </c>
      <c r="V3061">
        <v>0</v>
      </c>
      <c r="W3061" t="s">
        <v>6088</v>
      </c>
      <c r="X3061">
        <v>0</v>
      </c>
      <c r="Y3061">
        <v>0</v>
      </c>
    </row>
    <row r="3062" spans="1:25" x14ac:dyDescent="0.2">
      <c r="A3062">
        <v>9</v>
      </c>
      <c r="B3062">
        <v>1</v>
      </c>
      <c r="C3062">
        <v>315231852</v>
      </c>
      <c r="D3062" t="str">
        <f>VLOOKUP(C:C,[1]חדשים!B:C,2,0)</f>
        <v>חדש סמ 1</v>
      </c>
      <c r="E3062" t="s">
        <v>6089</v>
      </c>
      <c r="F3062" t="s">
        <v>6090</v>
      </c>
      <c r="G3062">
        <v>2</v>
      </c>
      <c r="H3062">
        <v>99</v>
      </c>
      <c r="I3062">
        <v>2775</v>
      </c>
      <c r="J3062">
        <v>27</v>
      </c>
      <c r="K3062" t="str">
        <f>VLOOKUP(J:J,[1]חוגים!A:B,2,0)</f>
        <v>מערכות מידע תואר ראשון</v>
      </c>
      <c r="L3062">
        <v>0</v>
      </c>
      <c r="M3062">
        <v>1</v>
      </c>
      <c r="N3062">
        <v>10</v>
      </c>
      <c r="O3062">
        <v>12</v>
      </c>
      <c r="P3062">
        <v>24</v>
      </c>
      <c r="Q3062">
        <v>1</v>
      </c>
      <c r="R3062">
        <v>0</v>
      </c>
      <c r="S3062">
        <v>0</v>
      </c>
      <c r="T3062">
        <v>23</v>
      </c>
      <c r="U3062">
        <v>5000</v>
      </c>
      <c r="V3062">
        <v>0</v>
      </c>
      <c r="W3062" t="s">
        <v>6091</v>
      </c>
      <c r="X3062">
        <v>0</v>
      </c>
      <c r="Y3062">
        <v>0</v>
      </c>
    </row>
    <row r="3063" spans="1:25" x14ac:dyDescent="0.2">
      <c r="A3063">
        <v>9</v>
      </c>
      <c r="B3063">
        <v>1</v>
      </c>
      <c r="C3063">
        <v>315233981</v>
      </c>
      <c r="D3063" t="str">
        <f>VLOOKUP(C:C,[1]חדשים!B:C,2,0)</f>
        <v>חדש סמ 1</v>
      </c>
      <c r="E3063" t="s">
        <v>6092</v>
      </c>
      <c r="F3063" t="s">
        <v>677</v>
      </c>
      <c r="G3063">
        <v>1</v>
      </c>
      <c r="H3063">
        <v>99</v>
      </c>
      <c r="I3063">
        <v>2774</v>
      </c>
      <c r="J3063">
        <v>27</v>
      </c>
      <c r="K3063" t="str">
        <f>VLOOKUP(J:J,[1]חוגים!A:B,2,0)</f>
        <v>מערכות מידע תואר ראשון</v>
      </c>
      <c r="L3063">
        <v>0</v>
      </c>
      <c r="M3063">
        <v>1</v>
      </c>
      <c r="N3063">
        <v>10</v>
      </c>
      <c r="O3063">
        <v>20</v>
      </c>
      <c r="P3063">
        <v>24</v>
      </c>
      <c r="Q3063">
        <v>2</v>
      </c>
      <c r="R3063">
        <v>0</v>
      </c>
      <c r="S3063">
        <v>0</v>
      </c>
      <c r="T3063">
        <v>40</v>
      </c>
      <c r="U3063">
        <v>5000</v>
      </c>
      <c r="V3063">
        <v>0</v>
      </c>
      <c r="W3063" t="s">
        <v>6093</v>
      </c>
      <c r="X3063">
        <v>0</v>
      </c>
      <c r="Y3063">
        <v>0</v>
      </c>
    </row>
    <row r="3064" spans="1:25" x14ac:dyDescent="0.2">
      <c r="A3064">
        <v>9</v>
      </c>
      <c r="B3064">
        <v>1</v>
      </c>
      <c r="C3064">
        <v>315237065</v>
      </c>
      <c r="D3064" t="s">
        <v>121</v>
      </c>
      <c r="E3064" t="s">
        <v>6094</v>
      </c>
      <c r="F3064" t="s">
        <v>6095</v>
      </c>
      <c r="G3064">
        <v>2</v>
      </c>
      <c r="H3064">
        <v>99</v>
      </c>
      <c r="I3064">
        <v>6702</v>
      </c>
      <c r="J3064">
        <v>67</v>
      </c>
      <c r="K3064" t="str">
        <f>VLOOKUP(J:J,[1]חוגים!A:B,2,0)</f>
        <v>סיעוד הסבות</v>
      </c>
      <c r="L3064">
        <v>0</v>
      </c>
      <c r="M3064">
        <v>2</v>
      </c>
      <c r="N3064">
        <v>10</v>
      </c>
      <c r="O3064">
        <v>23</v>
      </c>
      <c r="P3064">
        <v>23</v>
      </c>
      <c r="Q3064">
        <v>1</v>
      </c>
      <c r="R3064">
        <v>0</v>
      </c>
      <c r="S3064">
        <v>45</v>
      </c>
      <c r="T3064">
        <v>45</v>
      </c>
      <c r="U3064">
        <v>5000</v>
      </c>
      <c r="V3064">
        <v>0</v>
      </c>
      <c r="W3064" t="s">
        <v>6096</v>
      </c>
      <c r="X3064">
        <v>0</v>
      </c>
      <c r="Y3064">
        <v>0</v>
      </c>
    </row>
    <row r="3065" spans="1:25" x14ac:dyDescent="0.2">
      <c r="A3065">
        <v>9</v>
      </c>
      <c r="B3065">
        <v>1</v>
      </c>
      <c r="C3065">
        <v>315239228</v>
      </c>
      <c r="D3065" t="str">
        <f>VLOOKUP(C:C,[1]חדשים!B:C,2,0)</f>
        <v>חדש סמ 1</v>
      </c>
      <c r="E3065" t="s">
        <v>6097</v>
      </c>
      <c r="F3065" t="s">
        <v>6098</v>
      </c>
      <c r="G3065">
        <v>2</v>
      </c>
      <c r="H3065">
        <v>99</v>
      </c>
      <c r="I3065">
        <v>2774</v>
      </c>
      <c r="J3065">
        <v>27</v>
      </c>
      <c r="K3065" t="str">
        <f>VLOOKUP(J:J,[1]חוגים!A:B,2,0)</f>
        <v>מערכות מידע תואר ראשון</v>
      </c>
      <c r="L3065">
        <v>0</v>
      </c>
      <c r="M3065">
        <v>1</v>
      </c>
      <c r="N3065">
        <v>10</v>
      </c>
      <c r="O3065">
        <v>21</v>
      </c>
      <c r="P3065">
        <v>24</v>
      </c>
      <c r="Q3065">
        <v>1</v>
      </c>
      <c r="R3065">
        <v>0</v>
      </c>
      <c r="S3065">
        <v>0</v>
      </c>
      <c r="T3065">
        <v>42</v>
      </c>
      <c r="U3065">
        <v>5000</v>
      </c>
      <c r="V3065">
        <v>0</v>
      </c>
      <c r="W3065" t="s">
        <v>6099</v>
      </c>
      <c r="X3065">
        <v>0</v>
      </c>
      <c r="Y3065">
        <v>0</v>
      </c>
    </row>
    <row r="3066" spans="1:25" x14ac:dyDescent="0.2">
      <c r="A3066">
        <v>9</v>
      </c>
      <c r="B3066">
        <v>1</v>
      </c>
      <c r="C3066">
        <v>315240325</v>
      </c>
      <c r="D3066" t="s">
        <v>121</v>
      </c>
      <c r="E3066" t="s">
        <v>6100</v>
      </c>
      <c r="F3066" t="s">
        <v>648</v>
      </c>
      <c r="G3066">
        <v>2</v>
      </c>
      <c r="H3066">
        <v>98</v>
      </c>
      <c r="I3066">
        <v>2164</v>
      </c>
      <c r="J3066">
        <v>21</v>
      </c>
      <c r="K3066" t="str">
        <f>VLOOKUP(J:J,[1]חוגים!A:B,2,0)</f>
        <v>כלכלה וניהול תואר ראשון</v>
      </c>
      <c r="L3066">
        <v>0</v>
      </c>
      <c r="M3066">
        <v>2</v>
      </c>
      <c r="N3066">
        <v>10</v>
      </c>
      <c r="O3066">
        <v>20</v>
      </c>
      <c r="P3066">
        <v>23</v>
      </c>
      <c r="Q3066">
        <v>2</v>
      </c>
      <c r="R3066">
        <v>0</v>
      </c>
      <c r="S3066">
        <v>43</v>
      </c>
      <c r="T3066">
        <v>39</v>
      </c>
      <c r="U3066">
        <v>5000</v>
      </c>
      <c r="V3066">
        <v>0</v>
      </c>
      <c r="W3066" t="s">
        <v>6101</v>
      </c>
      <c r="X3066">
        <v>0</v>
      </c>
      <c r="Y3066">
        <v>0</v>
      </c>
    </row>
    <row r="3067" spans="1:25" x14ac:dyDescent="0.2">
      <c r="A3067">
        <v>9</v>
      </c>
      <c r="B3067">
        <v>1</v>
      </c>
      <c r="C3067">
        <v>315240481</v>
      </c>
      <c r="D3067" t="s">
        <v>121</v>
      </c>
      <c r="E3067" t="s">
        <v>1086</v>
      </c>
      <c r="F3067" t="s">
        <v>32</v>
      </c>
      <c r="G3067">
        <v>2</v>
      </c>
      <c r="H3067">
        <v>98</v>
      </c>
      <c r="I3067">
        <v>2775</v>
      </c>
      <c r="J3067">
        <v>27</v>
      </c>
      <c r="K3067" t="str">
        <f>VLOOKUP(J:J,[1]חוגים!A:B,2,0)</f>
        <v>מערכות מידע תואר ראשון</v>
      </c>
      <c r="L3067">
        <v>0</v>
      </c>
      <c r="M3067">
        <v>3</v>
      </c>
      <c r="N3067">
        <v>10</v>
      </c>
      <c r="O3067">
        <v>4</v>
      </c>
      <c r="P3067">
        <v>21</v>
      </c>
      <c r="Q3067">
        <v>2</v>
      </c>
      <c r="R3067">
        <v>0</v>
      </c>
      <c r="S3067">
        <v>115</v>
      </c>
      <c r="T3067">
        <v>8</v>
      </c>
      <c r="U3067">
        <v>5000</v>
      </c>
      <c r="V3067">
        <v>0</v>
      </c>
      <c r="W3067" t="s">
        <v>6102</v>
      </c>
      <c r="X3067">
        <v>0</v>
      </c>
      <c r="Y3067">
        <v>0</v>
      </c>
    </row>
    <row r="3068" spans="1:25" x14ac:dyDescent="0.2">
      <c r="A3068">
        <v>9</v>
      </c>
      <c r="B3068">
        <v>1</v>
      </c>
      <c r="C3068">
        <v>315241315</v>
      </c>
      <c r="D3068" t="s">
        <v>121</v>
      </c>
      <c r="E3068" t="s">
        <v>6103</v>
      </c>
      <c r="F3068" t="s">
        <v>1594</v>
      </c>
      <c r="G3068">
        <v>2</v>
      </c>
      <c r="H3068">
        <v>98</v>
      </c>
      <c r="I3068">
        <v>3147</v>
      </c>
      <c r="J3068">
        <v>31</v>
      </c>
      <c r="K3068" t="str">
        <f>VLOOKUP(J:J,[1]חוגים!A:B,2,0)</f>
        <v>מדעי התנהגות תואר ראשון</v>
      </c>
      <c r="L3068">
        <v>0</v>
      </c>
      <c r="M3068">
        <v>3</v>
      </c>
      <c r="N3068">
        <v>10</v>
      </c>
      <c r="O3068">
        <v>17</v>
      </c>
      <c r="P3068">
        <v>22</v>
      </c>
      <c r="Q3068">
        <v>1</v>
      </c>
      <c r="R3068">
        <v>0</v>
      </c>
      <c r="S3068">
        <v>80</v>
      </c>
      <c r="T3068">
        <v>34</v>
      </c>
      <c r="U3068">
        <v>5000</v>
      </c>
      <c r="V3068">
        <v>0</v>
      </c>
      <c r="W3068" t="s">
        <v>6104</v>
      </c>
      <c r="X3068">
        <v>0</v>
      </c>
      <c r="Y3068">
        <v>0</v>
      </c>
    </row>
    <row r="3069" spans="1:25" x14ac:dyDescent="0.2">
      <c r="A3069">
        <v>9</v>
      </c>
      <c r="B3069">
        <v>1</v>
      </c>
      <c r="C3069">
        <v>315242040</v>
      </c>
      <c r="D3069" t="s">
        <v>121</v>
      </c>
      <c r="E3069" t="s">
        <v>6105</v>
      </c>
      <c r="F3069" t="s">
        <v>423</v>
      </c>
      <c r="G3069">
        <v>2</v>
      </c>
      <c r="H3069">
        <v>98</v>
      </c>
      <c r="I3069">
        <v>3147</v>
      </c>
      <c r="J3069">
        <v>31</v>
      </c>
      <c r="K3069" t="str">
        <f>VLOOKUP(J:J,[1]חוגים!A:B,2,0)</f>
        <v>מדעי התנהגות תואר ראשון</v>
      </c>
      <c r="L3069">
        <v>0</v>
      </c>
      <c r="M3069">
        <v>1</v>
      </c>
      <c r="N3069">
        <v>10</v>
      </c>
      <c r="O3069">
        <v>18</v>
      </c>
      <c r="P3069">
        <v>22</v>
      </c>
      <c r="Q3069">
        <v>1</v>
      </c>
      <c r="R3069">
        <v>0</v>
      </c>
      <c r="S3069">
        <v>47</v>
      </c>
      <c r="T3069">
        <v>35</v>
      </c>
      <c r="U3069">
        <v>5000</v>
      </c>
      <c r="V3069">
        <v>0</v>
      </c>
      <c r="W3069" t="s">
        <v>6106</v>
      </c>
      <c r="X3069">
        <v>0</v>
      </c>
      <c r="Y3069">
        <v>0</v>
      </c>
    </row>
    <row r="3070" spans="1:25" x14ac:dyDescent="0.2">
      <c r="A3070">
        <v>9</v>
      </c>
      <c r="B3070">
        <v>1</v>
      </c>
      <c r="C3070">
        <v>315242313</v>
      </c>
      <c r="D3070" t="s">
        <v>121</v>
      </c>
      <c r="E3070" t="s">
        <v>6107</v>
      </c>
      <c r="F3070" t="s">
        <v>567</v>
      </c>
      <c r="G3070">
        <v>2</v>
      </c>
      <c r="H3070">
        <v>98</v>
      </c>
      <c r="I3070">
        <v>3148</v>
      </c>
      <c r="J3070">
        <v>31</v>
      </c>
      <c r="K3070" t="str">
        <f>VLOOKUP(J:J,[1]חוגים!A:B,2,0)</f>
        <v>מדעי התנהגות תואר ראשון</v>
      </c>
      <c r="L3070">
        <v>0</v>
      </c>
      <c r="M3070">
        <v>3</v>
      </c>
      <c r="N3070">
        <v>10</v>
      </c>
      <c r="O3070">
        <v>15</v>
      </c>
      <c r="P3070">
        <v>22</v>
      </c>
      <c r="Q3070">
        <v>2</v>
      </c>
      <c r="R3070">
        <v>0</v>
      </c>
      <c r="S3070">
        <v>82</v>
      </c>
      <c r="T3070">
        <v>30</v>
      </c>
      <c r="U3070">
        <v>5000</v>
      </c>
      <c r="V3070">
        <v>0</v>
      </c>
      <c r="W3070" t="s">
        <v>6108</v>
      </c>
      <c r="X3070">
        <v>0</v>
      </c>
      <c r="Y3070">
        <v>0</v>
      </c>
    </row>
    <row r="3071" spans="1:25" x14ac:dyDescent="0.2">
      <c r="A3071">
        <v>9</v>
      </c>
      <c r="B3071">
        <v>1</v>
      </c>
      <c r="C3071">
        <v>315242974</v>
      </c>
      <c r="D3071" t="s">
        <v>121</v>
      </c>
      <c r="E3071" t="s">
        <v>792</v>
      </c>
      <c r="F3071" t="s">
        <v>67</v>
      </c>
      <c r="G3071">
        <v>2</v>
      </c>
      <c r="H3071">
        <v>98</v>
      </c>
      <c r="I3071">
        <v>1155</v>
      </c>
      <c r="J3071">
        <v>11</v>
      </c>
      <c r="K3071" t="str">
        <f>VLOOKUP(J:J,[1]חוגים!A:B,2,0)</f>
        <v>מדעי המחשב תואר ראשון</v>
      </c>
      <c r="L3071">
        <v>0</v>
      </c>
      <c r="M3071">
        <v>3</v>
      </c>
      <c r="N3071">
        <v>10</v>
      </c>
      <c r="O3071">
        <v>5</v>
      </c>
      <c r="P3071">
        <v>21</v>
      </c>
      <c r="Q3071">
        <v>1</v>
      </c>
      <c r="R3071">
        <v>0</v>
      </c>
      <c r="S3071">
        <v>114</v>
      </c>
      <c r="T3071">
        <v>10</v>
      </c>
      <c r="U3071">
        <v>5000</v>
      </c>
      <c r="V3071">
        <v>0</v>
      </c>
      <c r="W3071" t="s">
        <v>6109</v>
      </c>
      <c r="X3071">
        <v>0</v>
      </c>
      <c r="Y3071">
        <v>0</v>
      </c>
    </row>
    <row r="3072" spans="1:25" x14ac:dyDescent="0.2">
      <c r="A3072">
        <v>9</v>
      </c>
      <c r="B3072">
        <v>1</v>
      </c>
      <c r="C3072">
        <v>315243154</v>
      </c>
      <c r="D3072" t="s">
        <v>121</v>
      </c>
      <c r="E3072" t="s">
        <v>2758</v>
      </c>
      <c r="F3072" t="s">
        <v>516</v>
      </c>
      <c r="G3072">
        <v>1</v>
      </c>
      <c r="H3072">
        <v>98</v>
      </c>
      <c r="I3072">
        <v>1156</v>
      </c>
      <c r="J3072">
        <v>11</v>
      </c>
      <c r="K3072" t="str">
        <f>VLOOKUP(J:J,[1]חוגים!A:B,2,0)</f>
        <v>מדעי המחשב תואר ראשון</v>
      </c>
      <c r="L3072">
        <v>0</v>
      </c>
      <c r="M3072">
        <v>3</v>
      </c>
      <c r="N3072">
        <v>10</v>
      </c>
      <c r="O3072">
        <v>8</v>
      </c>
      <c r="P3072">
        <v>21</v>
      </c>
      <c r="Q3072">
        <v>2</v>
      </c>
      <c r="R3072">
        <v>0</v>
      </c>
      <c r="S3072">
        <v>117</v>
      </c>
      <c r="T3072">
        <v>16</v>
      </c>
      <c r="U3072">
        <v>5000</v>
      </c>
      <c r="V3072">
        <v>0</v>
      </c>
      <c r="W3072" t="s">
        <v>6110</v>
      </c>
      <c r="X3072">
        <v>0</v>
      </c>
      <c r="Y3072">
        <v>0</v>
      </c>
    </row>
    <row r="3073" spans="1:25" x14ac:dyDescent="0.2">
      <c r="A3073">
        <v>9</v>
      </c>
      <c r="B3073">
        <v>1</v>
      </c>
      <c r="C3073">
        <v>315243568</v>
      </c>
      <c r="D3073" t="s">
        <v>121</v>
      </c>
      <c r="E3073" t="s">
        <v>6111</v>
      </c>
      <c r="F3073" t="s">
        <v>400</v>
      </c>
      <c r="G3073">
        <v>1</v>
      </c>
      <c r="H3073">
        <v>98</v>
      </c>
      <c r="I3073">
        <v>2164</v>
      </c>
      <c r="J3073">
        <v>21</v>
      </c>
      <c r="K3073" t="str">
        <f>VLOOKUP(J:J,[1]חוגים!A:B,2,0)</f>
        <v>כלכלה וניהול תואר ראשון</v>
      </c>
      <c r="L3073">
        <v>0</v>
      </c>
      <c r="M3073">
        <v>2</v>
      </c>
      <c r="N3073">
        <v>10</v>
      </c>
      <c r="O3073">
        <v>22</v>
      </c>
      <c r="P3073">
        <v>23</v>
      </c>
      <c r="Q3073">
        <v>1</v>
      </c>
      <c r="R3073">
        <v>0</v>
      </c>
      <c r="S3073">
        <v>43</v>
      </c>
      <c r="T3073">
        <v>43</v>
      </c>
      <c r="U3073">
        <v>5000</v>
      </c>
      <c r="V3073">
        <v>0</v>
      </c>
      <c r="W3073" t="s">
        <v>6112</v>
      </c>
      <c r="X3073">
        <v>0</v>
      </c>
      <c r="Y3073">
        <v>0</v>
      </c>
    </row>
    <row r="3074" spans="1:25" x14ac:dyDescent="0.2">
      <c r="A3074">
        <v>9</v>
      </c>
      <c r="B3074">
        <v>1</v>
      </c>
      <c r="C3074">
        <v>315253989</v>
      </c>
      <c r="D3074" t="s">
        <v>121</v>
      </c>
      <c r="E3074" t="s">
        <v>6113</v>
      </c>
      <c r="F3074" t="s">
        <v>110</v>
      </c>
      <c r="G3074">
        <v>2</v>
      </c>
      <c r="H3074">
        <v>99</v>
      </c>
      <c r="I3074">
        <v>3151</v>
      </c>
      <c r="J3074">
        <v>31</v>
      </c>
      <c r="K3074" t="str">
        <f>VLOOKUP(J:J,[1]חוגים!A:B,2,0)</f>
        <v>מדעי התנהגות תואר ראשון</v>
      </c>
      <c r="L3074">
        <v>0</v>
      </c>
      <c r="M3074">
        <v>2</v>
      </c>
      <c r="N3074">
        <v>10</v>
      </c>
      <c r="O3074">
        <v>23</v>
      </c>
      <c r="P3074">
        <v>23</v>
      </c>
      <c r="Q3074">
        <v>2</v>
      </c>
      <c r="R3074">
        <v>0</v>
      </c>
      <c r="S3074">
        <v>40</v>
      </c>
      <c r="T3074">
        <v>46</v>
      </c>
      <c r="U3074">
        <v>5000</v>
      </c>
      <c r="V3074">
        <v>0</v>
      </c>
      <c r="W3074" t="s">
        <v>6114</v>
      </c>
      <c r="X3074">
        <v>0</v>
      </c>
      <c r="Y3074">
        <v>0</v>
      </c>
    </row>
    <row r="3075" spans="1:25" x14ac:dyDescent="0.2">
      <c r="A3075">
        <v>9</v>
      </c>
      <c r="B3075">
        <v>1</v>
      </c>
      <c r="C3075">
        <v>315254243</v>
      </c>
      <c r="D3075" t="s">
        <v>121</v>
      </c>
      <c r="E3075" t="s">
        <v>917</v>
      </c>
      <c r="F3075" t="s">
        <v>6115</v>
      </c>
      <c r="G3075">
        <v>1</v>
      </c>
      <c r="H3075">
        <v>99</v>
      </c>
      <c r="I3075">
        <v>1155</v>
      </c>
      <c r="J3075">
        <v>11</v>
      </c>
      <c r="K3075" t="str">
        <f>VLOOKUP(J:J,[1]חוגים!A:B,2,0)</f>
        <v>מדעי המחשב תואר ראשון</v>
      </c>
      <c r="L3075">
        <v>0</v>
      </c>
      <c r="M3075">
        <v>2</v>
      </c>
      <c r="N3075">
        <v>10</v>
      </c>
      <c r="O3075">
        <v>14</v>
      </c>
      <c r="P3075">
        <v>23</v>
      </c>
      <c r="Q3075">
        <v>1</v>
      </c>
      <c r="R3075">
        <v>0</v>
      </c>
      <c r="S3075">
        <v>33</v>
      </c>
      <c r="T3075">
        <v>27</v>
      </c>
      <c r="U3075">
        <v>5000</v>
      </c>
      <c r="V3075">
        <v>0</v>
      </c>
      <c r="W3075" t="s">
        <v>6116</v>
      </c>
      <c r="X3075">
        <v>0</v>
      </c>
      <c r="Y3075">
        <v>0</v>
      </c>
    </row>
    <row r="3076" spans="1:25" x14ac:dyDescent="0.2">
      <c r="A3076">
        <v>9</v>
      </c>
      <c r="B3076">
        <v>1</v>
      </c>
      <c r="C3076">
        <v>315254698</v>
      </c>
      <c r="D3076" t="s">
        <v>121</v>
      </c>
      <c r="E3076" t="s">
        <v>6117</v>
      </c>
      <c r="F3076" t="s">
        <v>1996</v>
      </c>
      <c r="G3076">
        <v>2</v>
      </c>
      <c r="H3076">
        <v>99</v>
      </c>
      <c r="I3076">
        <v>2774</v>
      </c>
      <c r="J3076">
        <v>27</v>
      </c>
      <c r="K3076" t="str">
        <f>VLOOKUP(J:J,[1]חוגים!A:B,2,0)</f>
        <v>מערכות מידע תואר ראשון</v>
      </c>
      <c r="L3076">
        <v>0</v>
      </c>
      <c r="M3076">
        <v>2</v>
      </c>
      <c r="N3076">
        <v>10</v>
      </c>
      <c r="O3076">
        <v>25</v>
      </c>
      <c r="P3076">
        <v>23</v>
      </c>
      <c r="Q3076">
        <v>2</v>
      </c>
      <c r="R3076">
        <v>0</v>
      </c>
      <c r="S3076">
        <v>41</v>
      </c>
      <c r="T3076">
        <v>50</v>
      </c>
      <c r="U3076">
        <v>5000</v>
      </c>
      <c r="V3076">
        <v>0</v>
      </c>
      <c r="W3076" t="s">
        <v>6118</v>
      </c>
      <c r="X3076">
        <v>0</v>
      </c>
      <c r="Y3076">
        <v>0</v>
      </c>
    </row>
    <row r="3077" spans="1:25" x14ac:dyDescent="0.2">
      <c r="A3077">
        <v>9</v>
      </c>
      <c r="B3077">
        <v>1</v>
      </c>
      <c r="C3077">
        <v>315255125</v>
      </c>
      <c r="D3077" t="str">
        <f>VLOOKUP(C:C,[1]חדשים!B:C,2,0)</f>
        <v>חדש סמ 1</v>
      </c>
      <c r="E3077" t="s">
        <v>5647</v>
      </c>
      <c r="F3077" t="s">
        <v>6119</v>
      </c>
      <c r="G3077">
        <v>2</v>
      </c>
      <c r="H3077">
        <v>98</v>
      </c>
      <c r="I3077">
        <v>7201</v>
      </c>
      <c r="J3077">
        <v>72</v>
      </c>
      <c r="K3077" t="str">
        <f>VLOOKUP(J:J,[1]חוגים!A:B,2,0)</f>
        <v>מערכות מידע תואר שני</v>
      </c>
      <c r="L3077">
        <v>0</v>
      </c>
      <c r="M3077">
        <v>1</v>
      </c>
      <c r="N3077">
        <v>20</v>
      </c>
      <c r="O3077">
        <v>14</v>
      </c>
      <c r="P3077">
        <v>24</v>
      </c>
      <c r="Q3077">
        <v>1</v>
      </c>
      <c r="R3077">
        <v>0</v>
      </c>
      <c r="S3077">
        <v>0</v>
      </c>
      <c r="T3077">
        <v>28</v>
      </c>
      <c r="U3077">
        <v>5000</v>
      </c>
      <c r="V3077">
        <v>0</v>
      </c>
      <c r="W3077" t="s">
        <v>6120</v>
      </c>
      <c r="X3077">
        <v>0</v>
      </c>
      <c r="Y3077">
        <v>0</v>
      </c>
    </row>
    <row r="3078" spans="1:25" x14ac:dyDescent="0.2">
      <c r="A3078">
        <v>9</v>
      </c>
      <c r="B3078">
        <v>1</v>
      </c>
      <c r="C3078">
        <v>315255612</v>
      </c>
      <c r="D3078" t="str">
        <f>VLOOKUP(C:C,[1]חדשים!B:C,2,0)</f>
        <v>חדש סמ 1</v>
      </c>
      <c r="E3078" t="s">
        <v>6121</v>
      </c>
      <c r="F3078" t="s">
        <v>484</v>
      </c>
      <c r="G3078">
        <v>2</v>
      </c>
      <c r="H3078">
        <v>99</v>
      </c>
      <c r="I3078">
        <v>3151</v>
      </c>
      <c r="J3078">
        <v>31</v>
      </c>
      <c r="K3078" t="str">
        <f>VLOOKUP(J:J,[1]חוגים!A:B,2,0)</f>
        <v>מדעי התנהגות תואר ראשון</v>
      </c>
      <c r="L3078">
        <v>0</v>
      </c>
      <c r="M3078">
        <v>1</v>
      </c>
      <c r="N3078">
        <v>10</v>
      </c>
      <c r="O3078">
        <v>17</v>
      </c>
      <c r="P3078">
        <v>24</v>
      </c>
      <c r="Q3078">
        <v>1</v>
      </c>
      <c r="R3078">
        <v>0</v>
      </c>
      <c r="S3078">
        <v>0</v>
      </c>
      <c r="T3078">
        <v>34</v>
      </c>
      <c r="U3078">
        <v>5000</v>
      </c>
      <c r="V3078">
        <v>0</v>
      </c>
      <c r="W3078" t="s">
        <v>6122</v>
      </c>
      <c r="X3078">
        <v>0</v>
      </c>
      <c r="Y3078">
        <v>0</v>
      </c>
    </row>
    <row r="3079" spans="1:25" x14ac:dyDescent="0.2">
      <c r="A3079">
        <v>9</v>
      </c>
      <c r="B3079">
        <v>1</v>
      </c>
      <c r="C3079">
        <v>315263293</v>
      </c>
      <c r="D3079" t="s">
        <v>121</v>
      </c>
      <c r="E3079" t="s">
        <v>2792</v>
      </c>
      <c r="F3079" t="s">
        <v>843</v>
      </c>
      <c r="G3079">
        <v>1</v>
      </c>
      <c r="H3079">
        <v>99</v>
      </c>
      <c r="I3079">
        <v>2772</v>
      </c>
      <c r="J3079">
        <v>27</v>
      </c>
      <c r="K3079" t="str">
        <f>VLOOKUP(J:J,[1]חוגים!A:B,2,0)</f>
        <v>מערכות מידע תואר ראשון</v>
      </c>
      <c r="L3079">
        <v>0</v>
      </c>
      <c r="M3079">
        <v>2</v>
      </c>
      <c r="N3079">
        <v>10</v>
      </c>
      <c r="O3079">
        <v>24</v>
      </c>
      <c r="P3079">
        <v>23</v>
      </c>
      <c r="Q3079">
        <v>2</v>
      </c>
      <c r="R3079">
        <v>0</v>
      </c>
      <c r="S3079">
        <v>41</v>
      </c>
      <c r="T3079">
        <v>47</v>
      </c>
      <c r="U3079">
        <v>5000</v>
      </c>
      <c r="V3079">
        <v>0</v>
      </c>
      <c r="W3079" t="s">
        <v>6123</v>
      </c>
      <c r="X3079">
        <v>0</v>
      </c>
      <c r="Y3079">
        <v>0</v>
      </c>
    </row>
    <row r="3080" spans="1:25" x14ac:dyDescent="0.2">
      <c r="A3080">
        <v>9</v>
      </c>
      <c r="B3080">
        <v>1</v>
      </c>
      <c r="C3080">
        <v>315263434</v>
      </c>
      <c r="D3080" t="str">
        <f>VLOOKUP(C:C,[1]חדשים!B:C,2,0)</f>
        <v>חדש סמ 1</v>
      </c>
      <c r="E3080" t="s">
        <v>6124</v>
      </c>
      <c r="F3080" t="s">
        <v>1065</v>
      </c>
      <c r="G3080">
        <v>2</v>
      </c>
      <c r="H3080">
        <v>99</v>
      </c>
      <c r="I3080">
        <v>3147</v>
      </c>
      <c r="J3080">
        <v>31</v>
      </c>
      <c r="K3080" t="str">
        <f>VLOOKUP(J:J,[1]חוגים!A:B,2,0)</f>
        <v>מדעי התנהגות תואר ראשון</v>
      </c>
      <c r="L3080">
        <v>0</v>
      </c>
      <c r="M3080">
        <v>1</v>
      </c>
      <c r="N3080">
        <v>10</v>
      </c>
      <c r="O3080">
        <v>16</v>
      </c>
      <c r="P3080">
        <v>24</v>
      </c>
      <c r="Q3080">
        <v>2</v>
      </c>
      <c r="R3080">
        <v>0</v>
      </c>
      <c r="S3080">
        <v>0</v>
      </c>
      <c r="T3080">
        <v>32</v>
      </c>
      <c r="U3080">
        <v>5000</v>
      </c>
      <c r="V3080">
        <v>0</v>
      </c>
      <c r="W3080" t="s">
        <v>6125</v>
      </c>
      <c r="X3080">
        <v>0</v>
      </c>
      <c r="Y3080">
        <v>0</v>
      </c>
    </row>
    <row r="3081" spans="1:25" x14ac:dyDescent="0.2">
      <c r="A3081">
        <v>9</v>
      </c>
      <c r="B3081">
        <v>1</v>
      </c>
      <c r="C3081">
        <v>315264994</v>
      </c>
      <c r="D3081" t="str">
        <f>VLOOKUP(C:C,[1]חדשים!B:C,2,0)</f>
        <v>חדש סמ 1</v>
      </c>
      <c r="E3081" t="s">
        <v>2688</v>
      </c>
      <c r="F3081" t="s">
        <v>2342</v>
      </c>
      <c r="G3081">
        <v>1</v>
      </c>
      <c r="H3081">
        <v>99</v>
      </c>
      <c r="I3081">
        <v>1155</v>
      </c>
      <c r="J3081">
        <v>11</v>
      </c>
      <c r="K3081" t="str">
        <f>VLOOKUP(J:J,[1]חוגים!A:B,2,0)</f>
        <v>מדעי המחשב תואר ראשון</v>
      </c>
      <c r="L3081">
        <v>0</v>
      </c>
      <c r="M3081">
        <v>1</v>
      </c>
      <c r="N3081">
        <v>10</v>
      </c>
      <c r="O3081">
        <v>18</v>
      </c>
      <c r="P3081">
        <v>24</v>
      </c>
      <c r="Q3081">
        <v>1</v>
      </c>
      <c r="R3081">
        <v>0</v>
      </c>
      <c r="S3081">
        <v>0</v>
      </c>
      <c r="T3081">
        <v>35</v>
      </c>
      <c r="U3081">
        <v>5000</v>
      </c>
      <c r="V3081">
        <v>0</v>
      </c>
      <c r="W3081" t="s">
        <v>6126</v>
      </c>
      <c r="X3081">
        <v>0</v>
      </c>
      <c r="Y3081">
        <v>0</v>
      </c>
    </row>
    <row r="3082" spans="1:25" x14ac:dyDescent="0.2">
      <c r="A3082">
        <v>9</v>
      </c>
      <c r="B3082">
        <v>1</v>
      </c>
      <c r="C3082">
        <v>315271122</v>
      </c>
      <c r="D3082" t="str">
        <f>VLOOKUP(C:C,[1]חדשים!B:C,2,0)</f>
        <v>חדש סמ 1</v>
      </c>
      <c r="E3082" t="s">
        <v>1827</v>
      </c>
      <c r="F3082" t="s">
        <v>1641</v>
      </c>
      <c r="G3082">
        <v>2</v>
      </c>
      <c r="H3082">
        <v>1</v>
      </c>
      <c r="I3082">
        <v>6701</v>
      </c>
      <c r="J3082">
        <v>67</v>
      </c>
      <c r="K3082" t="str">
        <f>VLOOKUP(J:J,[1]חוגים!A:B,2,0)</f>
        <v>סיעוד הסבות</v>
      </c>
      <c r="L3082">
        <v>0</v>
      </c>
      <c r="M3082">
        <v>1</v>
      </c>
      <c r="N3082">
        <v>10</v>
      </c>
      <c r="O3082">
        <v>17</v>
      </c>
      <c r="P3082">
        <v>24</v>
      </c>
      <c r="Q3082">
        <v>1</v>
      </c>
      <c r="R3082">
        <v>0</v>
      </c>
      <c r="S3082">
        <v>0</v>
      </c>
      <c r="T3082">
        <v>33</v>
      </c>
      <c r="U3082">
        <v>5000</v>
      </c>
      <c r="V3082">
        <v>0</v>
      </c>
      <c r="W3082" t="s">
        <v>6127</v>
      </c>
      <c r="X3082">
        <v>0</v>
      </c>
      <c r="Y3082">
        <v>0</v>
      </c>
    </row>
    <row r="3083" spans="1:25" x14ac:dyDescent="0.2">
      <c r="A3083">
        <v>9</v>
      </c>
      <c r="B3083">
        <v>1</v>
      </c>
      <c r="C3083">
        <v>315271437</v>
      </c>
      <c r="D3083" t="s">
        <v>121</v>
      </c>
      <c r="E3083" t="s">
        <v>6128</v>
      </c>
      <c r="F3083" t="s">
        <v>1679</v>
      </c>
      <c r="G3083">
        <v>2</v>
      </c>
      <c r="H3083">
        <v>1</v>
      </c>
      <c r="I3083">
        <v>6702</v>
      </c>
      <c r="J3083">
        <v>67</v>
      </c>
      <c r="K3083" t="str">
        <f>VLOOKUP(J:J,[1]חוגים!A:B,2,0)</f>
        <v>סיעוד הסבות</v>
      </c>
      <c r="L3083">
        <v>0</v>
      </c>
      <c r="M3083">
        <v>2</v>
      </c>
      <c r="N3083">
        <v>10</v>
      </c>
      <c r="O3083">
        <v>23</v>
      </c>
      <c r="P3083">
        <v>23</v>
      </c>
      <c r="Q3083">
        <v>1</v>
      </c>
      <c r="R3083">
        <v>0</v>
      </c>
      <c r="S3083">
        <v>45</v>
      </c>
      <c r="T3083">
        <v>45</v>
      </c>
      <c r="U3083">
        <v>5000</v>
      </c>
      <c r="V3083">
        <v>0</v>
      </c>
      <c r="W3083" t="s">
        <v>6129</v>
      </c>
      <c r="X3083">
        <v>0</v>
      </c>
      <c r="Y3083">
        <v>0</v>
      </c>
    </row>
    <row r="3084" spans="1:25" x14ac:dyDescent="0.2">
      <c r="A3084">
        <v>9</v>
      </c>
      <c r="B3084">
        <v>1</v>
      </c>
      <c r="C3084">
        <v>315278267</v>
      </c>
      <c r="D3084" t="s">
        <v>121</v>
      </c>
      <c r="E3084" t="s">
        <v>6130</v>
      </c>
      <c r="F3084" t="s">
        <v>1406</v>
      </c>
      <c r="G3084">
        <v>2</v>
      </c>
      <c r="H3084">
        <v>99</v>
      </c>
      <c r="I3084">
        <v>1155</v>
      </c>
      <c r="J3084">
        <v>11</v>
      </c>
      <c r="K3084" t="str">
        <f>VLOOKUP(J:J,[1]חוגים!A:B,2,0)</f>
        <v>מדעי המחשב תואר ראשון</v>
      </c>
      <c r="L3084">
        <v>0</v>
      </c>
      <c r="M3084">
        <v>3</v>
      </c>
      <c r="N3084">
        <v>10</v>
      </c>
      <c r="O3084">
        <v>22</v>
      </c>
      <c r="P3084">
        <v>22</v>
      </c>
      <c r="Q3084">
        <v>2</v>
      </c>
      <c r="R3084">
        <v>0</v>
      </c>
      <c r="S3084">
        <v>81</v>
      </c>
      <c r="T3084">
        <v>43</v>
      </c>
      <c r="U3084">
        <v>5000</v>
      </c>
      <c r="V3084">
        <v>0</v>
      </c>
      <c r="W3084" t="s">
        <v>6131</v>
      </c>
      <c r="X3084">
        <v>0</v>
      </c>
      <c r="Y3084">
        <v>0</v>
      </c>
    </row>
    <row r="3085" spans="1:25" x14ac:dyDescent="0.2">
      <c r="A3085">
        <v>9</v>
      </c>
      <c r="B3085">
        <v>1</v>
      </c>
      <c r="C3085">
        <v>315280347</v>
      </c>
      <c r="D3085" t="s">
        <v>121</v>
      </c>
      <c r="E3085" t="s">
        <v>6132</v>
      </c>
      <c r="F3085" t="s">
        <v>78</v>
      </c>
      <c r="G3085">
        <v>2</v>
      </c>
      <c r="H3085">
        <v>99</v>
      </c>
      <c r="I3085">
        <v>6701</v>
      </c>
      <c r="J3085">
        <v>67</v>
      </c>
      <c r="K3085" t="str">
        <f>VLOOKUP(J:J,[1]חוגים!A:B,2,0)</f>
        <v>סיעוד הסבות</v>
      </c>
      <c r="L3085">
        <v>0</v>
      </c>
      <c r="M3085">
        <v>1</v>
      </c>
      <c r="N3085">
        <v>10</v>
      </c>
      <c r="O3085">
        <v>13</v>
      </c>
      <c r="P3085">
        <v>23</v>
      </c>
      <c r="Q3085">
        <v>1</v>
      </c>
      <c r="R3085">
        <v>0</v>
      </c>
      <c r="S3085">
        <v>30</v>
      </c>
      <c r="T3085">
        <v>25</v>
      </c>
      <c r="U3085">
        <v>5000</v>
      </c>
      <c r="V3085">
        <v>0</v>
      </c>
      <c r="W3085" t="s">
        <v>6133</v>
      </c>
      <c r="X3085">
        <v>0</v>
      </c>
      <c r="Y3085">
        <v>0</v>
      </c>
    </row>
    <row r="3086" spans="1:25" x14ac:dyDescent="0.2">
      <c r="A3086">
        <v>9</v>
      </c>
      <c r="B3086">
        <v>1</v>
      </c>
      <c r="C3086">
        <v>315310011</v>
      </c>
      <c r="D3086" t="s">
        <v>121</v>
      </c>
      <c r="E3086" t="s">
        <v>6134</v>
      </c>
      <c r="F3086" t="s">
        <v>516</v>
      </c>
      <c r="G3086">
        <v>1</v>
      </c>
      <c r="H3086">
        <v>95</v>
      </c>
      <c r="I3086">
        <v>1155</v>
      </c>
      <c r="J3086">
        <v>11</v>
      </c>
      <c r="K3086" t="str">
        <f>VLOOKUP(J:J,[1]חוגים!A:B,2,0)</f>
        <v>מדעי המחשב תואר ראשון</v>
      </c>
      <c r="L3086">
        <v>0</v>
      </c>
      <c r="M3086">
        <v>3</v>
      </c>
      <c r="N3086">
        <v>10</v>
      </c>
      <c r="O3086">
        <v>18</v>
      </c>
      <c r="P3086">
        <v>21</v>
      </c>
      <c r="Q3086">
        <v>1</v>
      </c>
      <c r="R3086">
        <v>0</v>
      </c>
      <c r="S3086">
        <v>89</v>
      </c>
      <c r="T3086">
        <v>36</v>
      </c>
      <c r="U3086">
        <v>5000</v>
      </c>
      <c r="V3086">
        <v>0</v>
      </c>
      <c r="W3086" t="s">
        <v>6135</v>
      </c>
      <c r="X3086">
        <v>0</v>
      </c>
      <c r="Y3086">
        <v>0</v>
      </c>
    </row>
    <row r="3087" spans="1:25" x14ac:dyDescent="0.2">
      <c r="A3087">
        <v>9</v>
      </c>
      <c r="B3087">
        <v>1</v>
      </c>
      <c r="C3087">
        <v>315315812</v>
      </c>
      <c r="D3087" t="s">
        <v>121</v>
      </c>
      <c r="E3087" t="s">
        <v>6136</v>
      </c>
      <c r="F3087" t="s">
        <v>871</v>
      </c>
      <c r="G3087">
        <v>1</v>
      </c>
      <c r="H3087">
        <v>96</v>
      </c>
      <c r="I3087">
        <v>1155</v>
      </c>
      <c r="J3087">
        <v>11</v>
      </c>
      <c r="K3087" t="str">
        <f>VLOOKUP(J:J,[1]חוגים!A:B,2,0)</f>
        <v>מדעי המחשב תואר ראשון</v>
      </c>
      <c r="L3087">
        <v>0</v>
      </c>
      <c r="M3087">
        <v>3</v>
      </c>
      <c r="N3087">
        <v>10</v>
      </c>
      <c r="O3087">
        <v>21</v>
      </c>
      <c r="P3087">
        <v>22</v>
      </c>
      <c r="Q3087">
        <v>1</v>
      </c>
      <c r="R3087">
        <v>0</v>
      </c>
      <c r="S3087">
        <v>83</v>
      </c>
      <c r="T3087">
        <v>42</v>
      </c>
      <c r="U3087">
        <v>5000</v>
      </c>
      <c r="V3087">
        <v>0</v>
      </c>
      <c r="W3087" t="s">
        <v>6137</v>
      </c>
      <c r="X3087">
        <v>0</v>
      </c>
      <c r="Y3087">
        <v>0</v>
      </c>
    </row>
    <row r="3088" spans="1:25" x14ac:dyDescent="0.2">
      <c r="A3088">
        <v>9</v>
      </c>
      <c r="B3088">
        <v>1</v>
      </c>
      <c r="C3088">
        <v>315325589</v>
      </c>
      <c r="D3088" t="s">
        <v>121</v>
      </c>
      <c r="E3088" t="s">
        <v>538</v>
      </c>
      <c r="F3088" t="s">
        <v>123</v>
      </c>
      <c r="G3088">
        <v>2</v>
      </c>
      <c r="H3088">
        <v>96</v>
      </c>
      <c r="I3088">
        <v>1155</v>
      </c>
      <c r="J3088">
        <v>11</v>
      </c>
      <c r="K3088" t="str">
        <f>VLOOKUP(J:J,[1]חוגים!A:B,2,0)</f>
        <v>מדעי המחשב תואר ראשון</v>
      </c>
      <c r="L3088">
        <v>0</v>
      </c>
      <c r="M3088">
        <v>3</v>
      </c>
      <c r="N3088">
        <v>10</v>
      </c>
      <c r="O3088">
        <v>4</v>
      </c>
      <c r="P3088">
        <v>21</v>
      </c>
      <c r="Q3088">
        <v>1</v>
      </c>
      <c r="R3088">
        <v>0</v>
      </c>
      <c r="S3088">
        <v>116</v>
      </c>
      <c r="T3088">
        <v>8</v>
      </c>
      <c r="U3088">
        <v>5000</v>
      </c>
      <c r="V3088">
        <v>0</v>
      </c>
      <c r="W3088" t="s">
        <v>6138</v>
      </c>
      <c r="X3088">
        <v>0</v>
      </c>
      <c r="Y3088">
        <v>0</v>
      </c>
    </row>
    <row r="3089" spans="1:25" x14ac:dyDescent="0.2">
      <c r="A3089">
        <v>9</v>
      </c>
      <c r="B3089">
        <v>1</v>
      </c>
      <c r="C3089">
        <v>315327080</v>
      </c>
      <c r="D3089" t="s">
        <v>121</v>
      </c>
      <c r="E3089" t="s">
        <v>6139</v>
      </c>
      <c r="F3089" t="s">
        <v>2476</v>
      </c>
      <c r="G3089">
        <v>1</v>
      </c>
      <c r="H3089">
        <v>96</v>
      </c>
      <c r="I3089">
        <v>2775</v>
      </c>
      <c r="J3089">
        <v>27</v>
      </c>
      <c r="K3089" t="str">
        <f>VLOOKUP(J:J,[1]חוגים!A:B,2,0)</f>
        <v>מערכות מידע תואר ראשון</v>
      </c>
      <c r="L3089">
        <v>0</v>
      </c>
      <c r="M3089">
        <v>3</v>
      </c>
      <c r="N3089">
        <v>10</v>
      </c>
      <c r="O3089">
        <v>11</v>
      </c>
      <c r="P3089">
        <v>22</v>
      </c>
      <c r="Q3089">
        <v>1</v>
      </c>
      <c r="R3089">
        <v>0</v>
      </c>
      <c r="S3089">
        <v>87</v>
      </c>
      <c r="T3089">
        <v>22</v>
      </c>
      <c r="U3089">
        <v>5000</v>
      </c>
      <c r="V3089">
        <v>0</v>
      </c>
      <c r="W3089" t="s">
        <v>6140</v>
      </c>
      <c r="X3089">
        <v>0</v>
      </c>
      <c r="Y3089">
        <v>0</v>
      </c>
    </row>
    <row r="3090" spans="1:25" x14ac:dyDescent="0.2">
      <c r="A3090">
        <v>9</v>
      </c>
      <c r="B3090">
        <v>1</v>
      </c>
      <c r="C3090">
        <v>315335794</v>
      </c>
      <c r="D3090" t="str">
        <f>VLOOKUP(C:C,[1]חדשים!B:C,2,0)</f>
        <v>חדש סמ 1</v>
      </c>
      <c r="E3090" t="s">
        <v>222</v>
      </c>
      <c r="F3090" t="s">
        <v>118</v>
      </c>
      <c r="G3090">
        <v>1</v>
      </c>
      <c r="H3090">
        <v>98</v>
      </c>
      <c r="I3090">
        <v>1155</v>
      </c>
      <c r="J3090">
        <v>11</v>
      </c>
      <c r="K3090" t="str">
        <f>VLOOKUP(J:J,[1]חוגים!A:B,2,0)</f>
        <v>מדעי המחשב תואר ראשון</v>
      </c>
      <c r="L3090">
        <v>0</v>
      </c>
      <c r="M3090">
        <v>1</v>
      </c>
      <c r="N3090">
        <v>10</v>
      </c>
      <c r="O3090">
        <v>16</v>
      </c>
      <c r="P3090">
        <v>24</v>
      </c>
      <c r="Q3090">
        <v>1</v>
      </c>
      <c r="R3090">
        <v>0</v>
      </c>
      <c r="S3090">
        <v>0</v>
      </c>
      <c r="T3090">
        <v>32</v>
      </c>
      <c r="U3090">
        <v>5000</v>
      </c>
      <c r="V3090">
        <v>0</v>
      </c>
      <c r="W3090" t="s">
        <v>6141</v>
      </c>
      <c r="X3090">
        <v>0</v>
      </c>
      <c r="Y3090">
        <v>0</v>
      </c>
    </row>
    <row r="3091" spans="1:25" x14ac:dyDescent="0.2">
      <c r="A3091">
        <v>9</v>
      </c>
      <c r="B3091">
        <v>1</v>
      </c>
      <c r="C3091">
        <v>315339564</v>
      </c>
      <c r="D3091" t="s">
        <v>121</v>
      </c>
      <c r="E3091" t="s">
        <v>2778</v>
      </c>
      <c r="F3091" t="s">
        <v>6142</v>
      </c>
      <c r="G3091">
        <v>2</v>
      </c>
      <c r="H3091">
        <v>96</v>
      </c>
      <c r="I3091">
        <v>6702</v>
      </c>
      <c r="J3091">
        <v>67</v>
      </c>
      <c r="K3091" t="str">
        <f>VLOOKUP(J:J,[1]חוגים!A:B,2,0)</f>
        <v>סיעוד הסבות</v>
      </c>
      <c r="L3091">
        <v>0</v>
      </c>
      <c r="M3091">
        <v>2</v>
      </c>
      <c r="N3091">
        <v>10</v>
      </c>
      <c r="O3091">
        <v>23</v>
      </c>
      <c r="P3091">
        <v>23</v>
      </c>
      <c r="Q3091">
        <v>1</v>
      </c>
      <c r="R3091">
        <v>0</v>
      </c>
      <c r="S3091">
        <v>45</v>
      </c>
      <c r="T3091">
        <v>45</v>
      </c>
      <c r="U3091">
        <v>5000</v>
      </c>
      <c r="V3091">
        <v>0</v>
      </c>
      <c r="W3091" t="s">
        <v>6143</v>
      </c>
      <c r="X3091">
        <v>0</v>
      </c>
      <c r="Y3091">
        <v>0</v>
      </c>
    </row>
    <row r="3092" spans="1:25" x14ac:dyDescent="0.2">
      <c r="A3092">
        <v>9</v>
      </c>
      <c r="B3092">
        <v>1</v>
      </c>
      <c r="C3092">
        <v>315341396</v>
      </c>
      <c r="D3092" t="s">
        <v>121</v>
      </c>
      <c r="E3092" t="s">
        <v>6144</v>
      </c>
      <c r="F3092" t="s">
        <v>1289</v>
      </c>
      <c r="G3092">
        <v>1</v>
      </c>
      <c r="H3092">
        <v>96</v>
      </c>
      <c r="I3092">
        <v>1159</v>
      </c>
      <c r="J3092">
        <v>11</v>
      </c>
      <c r="K3092" t="str">
        <f>VLOOKUP(J:J,[1]חוגים!A:B,2,0)</f>
        <v>מדעי המחשב תואר ראשון</v>
      </c>
      <c r="L3092">
        <v>0</v>
      </c>
      <c r="M3092">
        <v>3</v>
      </c>
      <c r="N3092">
        <v>10</v>
      </c>
      <c r="O3092">
        <v>22</v>
      </c>
      <c r="P3092">
        <v>22</v>
      </c>
      <c r="Q3092">
        <v>1</v>
      </c>
      <c r="R3092">
        <v>0</v>
      </c>
      <c r="S3092">
        <v>79</v>
      </c>
      <c r="T3092">
        <v>43</v>
      </c>
      <c r="U3092">
        <v>5000</v>
      </c>
      <c r="V3092">
        <v>0</v>
      </c>
      <c r="W3092" t="s">
        <v>6145</v>
      </c>
      <c r="X3092">
        <v>0</v>
      </c>
      <c r="Y3092">
        <v>0</v>
      </c>
    </row>
    <row r="3093" spans="1:25" x14ac:dyDescent="0.2">
      <c r="A3093">
        <v>9</v>
      </c>
      <c r="B3093">
        <v>1</v>
      </c>
      <c r="C3093">
        <v>315342493</v>
      </c>
      <c r="D3093" t="s">
        <v>121</v>
      </c>
      <c r="E3093" t="s">
        <v>75</v>
      </c>
      <c r="F3093" t="s">
        <v>32</v>
      </c>
      <c r="G3093">
        <v>2</v>
      </c>
      <c r="H3093">
        <v>96</v>
      </c>
      <c r="I3093">
        <v>2776</v>
      </c>
      <c r="J3093">
        <v>27</v>
      </c>
      <c r="K3093" t="str">
        <f>VLOOKUP(J:J,[1]חוגים!A:B,2,0)</f>
        <v>מערכות מידע תואר ראשון</v>
      </c>
      <c r="L3093">
        <v>0</v>
      </c>
      <c r="M3093">
        <v>3</v>
      </c>
      <c r="N3093">
        <v>10</v>
      </c>
      <c r="O3093">
        <v>4</v>
      </c>
      <c r="P3093">
        <v>21</v>
      </c>
      <c r="Q3093">
        <v>1</v>
      </c>
      <c r="R3093">
        <v>0</v>
      </c>
      <c r="S3093">
        <v>113</v>
      </c>
      <c r="T3093">
        <v>8</v>
      </c>
      <c r="U3093">
        <v>5000</v>
      </c>
      <c r="V3093">
        <v>0</v>
      </c>
      <c r="W3093" t="s">
        <v>6146</v>
      </c>
      <c r="X3093">
        <v>0</v>
      </c>
      <c r="Y3093">
        <v>0</v>
      </c>
    </row>
    <row r="3094" spans="1:25" x14ac:dyDescent="0.2">
      <c r="A3094">
        <v>9</v>
      </c>
      <c r="B3094">
        <v>1</v>
      </c>
      <c r="C3094">
        <v>315351072</v>
      </c>
      <c r="D3094" t="s">
        <v>121</v>
      </c>
      <c r="E3094" t="s">
        <v>6147</v>
      </c>
      <c r="F3094" t="s">
        <v>3033</v>
      </c>
      <c r="G3094">
        <v>1</v>
      </c>
      <c r="H3094">
        <v>96</v>
      </c>
      <c r="I3094">
        <v>6600</v>
      </c>
      <c r="J3094">
        <v>66</v>
      </c>
      <c r="K3094" t="str">
        <f>VLOOKUP(J:J,[1]חוגים!A:B,2,0)</f>
        <v>סיעוד מבחר</v>
      </c>
      <c r="L3094">
        <v>0</v>
      </c>
      <c r="M3094">
        <v>2</v>
      </c>
      <c r="N3094">
        <v>10</v>
      </c>
      <c r="O3094">
        <v>26</v>
      </c>
      <c r="P3094">
        <v>23</v>
      </c>
      <c r="Q3094">
        <v>1</v>
      </c>
      <c r="R3094">
        <v>0</v>
      </c>
      <c r="S3094">
        <v>44</v>
      </c>
      <c r="T3094">
        <v>51</v>
      </c>
      <c r="U3094">
        <v>5000</v>
      </c>
      <c r="V3094">
        <v>0</v>
      </c>
      <c r="W3094" t="s">
        <v>6148</v>
      </c>
      <c r="X3094">
        <v>0</v>
      </c>
      <c r="Y3094">
        <v>0</v>
      </c>
    </row>
    <row r="3095" spans="1:25" x14ac:dyDescent="0.2">
      <c r="A3095">
        <v>9</v>
      </c>
      <c r="B3095">
        <v>1</v>
      </c>
      <c r="C3095">
        <v>315355768</v>
      </c>
      <c r="D3095" t="s">
        <v>121</v>
      </c>
      <c r="E3095" t="s">
        <v>6149</v>
      </c>
      <c r="F3095" t="s">
        <v>391</v>
      </c>
      <c r="G3095">
        <v>1</v>
      </c>
      <c r="H3095">
        <v>95</v>
      </c>
      <c r="I3095">
        <v>3149</v>
      </c>
      <c r="J3095">
        <v>31</v>
      </c>
      <c r="K3095" t="str">
        <f>VLOOKUP(J:J,[1]חוגים!A:B,2,0)</f>
        <v>מדעי התנהגות תואר ראשון</v>
      </c>
      <c r="L3095">
        <v>0</v>
      </c>
      <c r="M3095">
        <v>3</v>
      </c>
      <c r="N3095">
        <v>10</v>
      </c>
      <c r="O3095">
        <v>16</v>
      </c>
      <c r="P3095">
        <v>22</v>
      </c>
      <c r="Q3095">
        <v>1</v>
      </c>
      <c r="R3095">
        <v>0</v>
      </c>
      <c r="S3095">
        <v>80</v>
      </c>
      <c r="T3095">
        <v>32</v>
      </c>
      <c r="U3095">
        <v>5000</v>
      </c>
      <c r="V3095">
        <v>0</v>
      </c>
      <c r="W3095" t="s">
        <v>6150</v>
      </c>
      <c r="X3095">
        <v>0</v>
      </c>
      <c r="Y3095">
        <v>0</v>
      </c>
    </row>
    <row r="3096" spans="1:25" x14ac:dyDescent="0.2">
      <c r="A3096">
        <v>9</v>
      </c>
      <c r="B3096">
        <v>1</v>
      </c>
      <c r="C3096">
        <v>315359778</v>
      </c>
      <c r="D3096" t="s">
        <v>121</v>
      </c>
      <c r="E3096" t="s">
        <v>6151</v>
      </c>
      <c r="F3096" t="s">
        <v>538</v>
      </c>
      <c r="G3096">
        <v>2</v>
      </c>
      <c r="H3096">
        <v>96</v>
      </c>
      <c r="I3096">
        <v>6702</v>
      </c>
      <c r="J3096">
        <v>67</v>
      </c>
      <c r="K3096" t="str">
        <f>VLOOKUP(J:J,[1]חוגים!A:B,2,0)</f>
        <v>סיעוד הסבות</v>
      </c>
      <c r="L3096">
        <v>0</v>
      </c>
      <c r="M3096">
        <v>2</v>
      </c>
      <c r="N3096">
        <v>10</v>
      </c>
      <c r="O3096">
        <v>23</v>
      </c>
      <c r="P3096">
        <v>23</v>
      </c>
      <c r="Q3096">
        <v>1</v>
      </c>
      <c r="R3096">
        <v>0</v>
      </c>
      <c r="S3096">
        <v>44</v>
      </c>
      <c r="T3096">
        <v>45</v>
      </c>
      <c r="U3096">
        <v>5000</v>
      </c>
      <c r="V3096">
        <v>0</v>
      </c>
      <c r="W3096" t="s">
        <v>6152</v>
      </c>
      <c r="X3096">
        <v>0</v>
      </c>
      <c r="Y3096">
        <v>0</v>
      </c>
    </row>
    <row r="3097" spans="1:25" x14ac:dyDescent="0.2">
      <c r="A3097">
        <v>9</v>
      </c>
      <c r="B3097">
        <v>1</v>
      </c>
      <c r="C3097">
        <v>315360396</v>
      </c>
      <c r="D3097" t="str">
        <f>VLOOKUP(C:C,[1]חדשים!B:C,2,0)</f>
        <v>חדש סמ 1</v>
      </c>
      <c r="E3097" t="s">
        <v>6153</v>
      </c>
      <c r="F3097" t="s">
        <v>6154</v>
      </c>
      <c r="G3097">
        <v>1</v>
      </c>
      <c r="H3097">
        <v>96</v>
      </c>
      <c r="I3097">
        <v>6600</v>
      </c>
      <c r="J3097">
        <v>66</v>
      </c>
      <c r="K3097" t="str">
        <f>VLOOKUP(J:J,[1]חוגים!A:B,2,0)</f>
        <v>סיעוד מבחר</v>
      </c>
      <c r="L3097">
        <v>0</v>
      </c>
      <c r="M3097">
        <v>1</v>
      </c>
      <c r="N3097">
        <v>10</v>
      </c>
      <c r="O3097">
        <v>22</v>
      </c>
      <c r="P3097">
        <v>24</v>
      </c>
      <c r="Q3097">
        <v>1</v>
      </c>
      <c r="R3097">
        <v>0</v>
      </c>
      <c r="S3097">
        <v>0</v>
      </c>
      <c r="T3097">
        <v>44</v>
      </c>
      <c r="U3097">
        <v>5000</v>
      </c>
      <c r="V3097">
        <v>0</v>
      </c>
      <c r="W3097" t="s">
        <v>6155</v>
      </c>
      <c r="X3097">
        <v>0</v>
      </c>
      <c r="Y3097">
        <v>0</v>
      </c>
    </row>
    <row r="3098" spans="1:25" x14ac:dyDescent="0.2">
      <c r="A3098">
        <v>9</v>
      </c>
      <c r="B3098">
        <v>1</v>
      </c>
      <c r="C3098">
        <v>315360842</v>
      </c>
      <c r="D3098" t="s">
        <v>121</v>
      </c>
      <c r="E3098" t="s">
        <v>2877</v>
      </c>
      <c r="F3098" t="s">
        <v>1084</v>
      </c>
      <c r="G3098">
        <v>1</v>
      </c>
      <c r="H3098">
        <v>96</v>
      </c>
      <c r="I3098">
        <v>3147</v>
      </c>
      <c r="J3098">
        <v>31</v>
      </c>
      <c r="K3098" t="str">
        <f>VLOOKUP(J:J,[1]חוגים!A:B,2,0)</f>
        <v>מדעי התנהגות תואר ראשון</v>
      </c>
      <c r="L3098">
        <v>0</v>
      </c>
      <c r="M3098">
        <v>3</v>
      </c>
      <c r="N3098">
        <v>10</v>
      </c>
      <c r="O3098">
        <v>12</v>
      </c>
      <c r="P3098">
        <v>22</v>
      </c>
      <c r="Q3098">
        <v>1</v>
      </c>
      <c r="R3098">
        <v>0</v>
      </c>
      <c r="S3098">
        <v>88</v>
      </c>
      <c r="T3098">
        <v>24</v>
      </c>
      <c r="U3098">
        <v>5000</v>
      </c>
      <c r="V3098">
        <v>0</v>
      </c>
      <c r="W3098" t="s">
        <v>6156</v>
      </c>
      <c r="X3098">
        <v>0</v>
      </c>
      <c r="Y3098">
        <v>0</v>
      </c>
    </row>
    <row r="3099" spans="1:25" x14ac:dyDescent="0.2">
      <c r="A3099">
        <v>9</v>
      </c>
      <c r="B3099">
        <v>1</v>
      </c>
      <c r="C3099">
        <v>315362426</v>
      </c>
      <c r="D3099" t="s">
        <v>121</v>
      </c>
      <c r="E3099" t="s">
        <v>6157</v>
      </c>
      <c r="F3099" t="s">
        <v>6158</v>
      </c>
      <c r="G3099">
        <v>2</v>
      </c>
      <c r="H3099">
        <v>96</v>
      </c>
      <c r="I3099">
        <v>3151</v>
      </c>
      <c r="J3099">
        <v>31</v>
      </c>
      <c r="K3099" t="str">
        <f>VLOOKUP(J:J,[1]חוגים!A:B,2,0)</f>
        <v>מדעי התנהגות תואר ראשון</v>
      </c>
      <c r="L3099">
        <v>0</v>
      </c>
      <c r="M3099">
        <v>3</v>
      </c>
      <c r="N3099">
        <v>10</v>
      </c>
      <c r="O3099">
        <v>14</v>
      </c>
      <c r="P3099">
        <v>21</v>
      </c>
      <c r="Q3099">
        <v>1</v>
      </c>
      <c r="R3099">
        <v>0</v>
      </c>
      <c r="S3099">
        <v>84</v>
      </c>
      <c r="T3099">
        <v>28</v>
      </c>
      <c r="U3099">
        <v>5000</v>
      </c>
      <c r="V3099">
        <v>0</v>
      </c>
      <c r="W3099" t="s">
        <v>6159</v>
      </c>
      <c r="X3099">
        <v>0</v>
      </c>
      <c r="Y3099">
        <v>0</v>
      </c>
    </row>
    <row r="3100" spans="1:25" x14ac:dyDescent="0.2">
      <c r="A3100">
        <v>9</v>
      </c>
      <c r="B3100">
        <v>1</v>
      </c>
      <c r="C3100">
        <v>315363366</v>
      </c>
      <c r="D3100" t="s">
        <v>121</v>
      </c>
      <c r="E3100" t="s">
        <v>5688</v>
      </c>
      <c r="F3100" t="s">
        <v>231</v>
      </c>
      <c r="G3100">
        <v>1</v>
      </c>
      <c r="H3100">
        <v>96</v>
      </c>
      <c r="I3100">
        <v>1155</v>
      </c>
      <c r="J3100">
        <v>11</v>
      </c>
      <c r="K3100" t="str">
        <f>VLOOKUP(J:J,[1]חוגים!A:B,2,0)</f>
        <v>מדעי המחשב תואר ראשון</v>
      </c>
      <c r="L3100">
        <v>0</v>
      </c>
      <c r="M3100">
        <v>3</v>
      </c>
      <c r="N3100">
        <v>10</v>
      </c>
      <c r="O3100">
        <v>11</v>
      </c>
      <c r="P3100">
        <v>21</v>
      </c>
      <c r="Q3100">
        <v>1</v>
      </c>
      <c r="R3100">
        <v>0</v>
      </c>
      <c r="S3100">
        <v>104</v>
      </c>
      <c r="T3100">
        <v>21</v>
      </c>
      <c r="U3100">
        <v>5000</v>
      </c>
      <c r="V3100">
        <v>0</v>
      </c>
      <c r="W3100" t="s">
        <v>6160</v>
      </c>
      <c r="X3100">
        <v>0</v>
      </c>
      <c r="Y3100">
        <v>0</v>
      </c>
    </row>
    <row r="3101" spans="1:25" x14ac:dyDescent="0.2">
      <c r="A3101">
        <v>9</v>
      </c>
      <c r="B3101">
        <v>1</v>
      </c>
      <c r="C3101">
        <v>315370106</v>
      </c>
      <c r="D3101" t="str">
        <f>VLOOKUP(C:C,[1]חדשים!B:C,2,0)</f>
        <v>חדש סמ 1</v>
      </c>
      <c r="E3101" t="s">
        <v>6161</v>
      </c>
      <c r="F3101" t="s">
        <v>905</v>
      </c>
      <c r="G3101">
        <v>1</v>
      </c>
      <c r="H3101">
        <v>95</v>
      </c>
      <c r="I3101">
        <v>1155</v>
      </c>
      <c r="J3101">
        <v>11</v>
      </c>
      <c r="K3101" t="str">
        <f>VLOOKUP(J:J,[1]חוגים!A:B,2,0)</f>
        <v>מדעי המחשב תואר ראשון</v>
      </c>
      <c r="L3101">
        <v>0</v>
      </c>
      <c r="M3101">
        <v>1</v>
      </c>
      <c r="N3101">
        <v>10</v>
      </c>
      <c r="O3101">
        <v>15</v>
      </c>
      <c r="P3101">
        <v>23</v>
      </c>
      <c r="Q3101">
        <v>1</v>
      </c>
      <c r="R3101">
        <v>0</v>
      </c>
      <c r="S3101">
        <v>0</v>
      </c>
      <c r="T3101">
        <v>29</v>
      </c>
      <c r="U3101">
        <v>5000</v>
      </c>
      <c r="V3101">
        <v>0</v>
      </c>
      <c r="W3101" t="s">
        <v>6162</v>
      </c>
      <c r="X3101">
        <v>0</v>
      </c>
      <c r="Y3101">
        <v>0</v>
      </c>
    </row>
    <row r="3102" spans="1:25" x14ac:dyDescent="0.2">
      <c r="A3102">
        <v>9</v>
      </c>
      <c r="B3102">
        <v>1</v>
      </c>
      <c r="C3102">
        <v>315374868</v>
      </c>
      <c r="D3102" t="s">
        <v>121</v>
      </c>
      <c r="E3102" t="s">
        <v>6163</v>
      </c>
      <c r="F3102" t="s">
        <v>937</v>
      </c>
      <c r="G3102">
        <v>2</v>
      </c>
      <c r="H3102">
        <v>95</v>
      </c>
      <c r="I3102">
        <v>3287</v>
      </c>
      <c r="J3102">
        <v>32</v>
      </c>
      <c r="K3102" t="str">
        <f>VLOOKUP(J:J,[1]חוגים!A:B,2,0)</f>
        <v>פסיכולוגיה תואר שני</v>
      </c>
      <c r="L3102">
        <v>0</v>
      </c>
      <c r="M3102">
        <v>2</v>
      </c>
      <c r="N3102">
        <v>20</v>
      </c>
      <c r="O3102">
        <v>15</v>
      </c>
      <c r="P3102">
        <v>23</v>
      </c>
      <c r="Q3102">
        <v>1</v>
      </c>
      <c r="R3102">
        <v>0</v>
      </c>
      <c r="S3102">
        <v>26</v>
      </c>
      <c r="T3102">
        <v>30</v>
      </c>
      <c r="U3102">
        <v>5000</v>
      </c>
      <c r="V3102">
        <v>0</v>
      </c>
      <c r="W3102" t="s">
        <v>6164</v>
      </c>
      <c r="X3102">
        <v>0</v>
      </c>
      <c r="Y3102">
        <v>0</v>
      </c>
    </row>
    <row r="3103" spans="1:25" x14ac:dyDescent="0.2">
      <c r="A3103">
        <v>9</v>
      </c>
      <c r="B3103">
        <v>1</v>
      </c>
      <c r="C3103">
        <v>315374983</v>
      </c>
      <c r="D3103" t="s">
        <v>121</v>
      </c>
      <c r="E3103" t="s">
        <v>2106</v>
      </c>
      <c r="F3103" t="s">
        <v>1084</v>
      </c>
      <c r="G3103">
        <v>2</v>
      </c>
      <c r="H3103">
        <v>95</v>
      </c>
      <c r="I3103">
        <v>3279</v>
      </c>
      <c r="J3103">
        <v>32</v>
      </c>
      <c r="K3103" t="str">
        <f>VLOOKUP(J:J,[1]חוגים!A:B,2,0)</f>
        <v>פסיכולוגיה תואר שני</v>
      </c>
      <c r="L3103">
        <v>0</v>
      </c>
      <c r="M3103">
        <v>2</v>
      </c>
      <c r="N3103">
        <v>20</v>
      </c>
      <c r="O3103">
        <v>15</v>
      </c>
      <c r="P3103">
        <v>23</v>
      </c>
      <c r="Q3103">
        <v>1</v>
      </c>
      <c r="R3103">
        <v>0</v>
      </c>
      <c r="S3103">
        <v>24</v>
      </c>
      <c r="T3103">
        <v>30</v>
      </c>
      <c r="U3103">
        <v>5000</v>
      </c>
      <c r="V3103">
        <v>0</v>
      </c>
      <c r="W3103" t="s">
        <v>6165</v>
      </c>
      <c r="X3103">
        <v>0</v>
      </c>
      <c r="Y3103">
        <v>0</v>
      </c>
    </row>
    <row r="3104" spans="1:25" x14ac:dyDescent="0.2">
      <c r="A3104">
        <v>9</v>
      </c>
      <c r="B3104">
        <v>1</v>
      </c>
      <c r="C3104">
        <v>315376558</v>
      </c>
      <c r="D3104" t="str">
        <f>VLOOKUP(C:C,[1]חדשים!B:C,2,0)</f>
        <v>חדש סמ 1</v>
      </c>
      <c r="E3104" t="s">
        <v>6166</v>
      </c>
      <c r="F3104" t="s">
        <v>118</v>
      </c>
      <c r="G3104">
        <v>2</v>
      </c>
      <c r="H3104">
        <v>0</v>
      </c>
      <c r="I3104">
        <v>1155</v>
      </c>
      <c r="J3104">
        <v>11</v>
      </c>
      <c r="K3104" t="str">
        <f>VLOOKUP(J:J,[1]חוגים!A:B,2,0)</f>
        <v>מדעי המחשב תואר ראשון</v>
      </c>
      <c r="L3104">
        <v>0</v>
      </c>
      <c r="M3104">
        <v>1</v>
      </c>
      <c r="N3104">
        <v>10</v>
      </c>
      <c r="O3104">
        <v>21</v>
      </c>
      <c r="P3104">
        <v>24</v>
      </c>
      <c r="Q3104">
        <v>1</v>
      </c>
      <c r="R3104">
        <v>0</v>
      </c>
      <c r="S3104">
        <v>0</v>
      </c>
      <c r="T3104">
        <v>41</v>
      </c>
      <c r="U3104">
        <v>5000</v>
      </c>
      <c r="V3104">
        <v>0</v>
      </c>
      <c r="W3104" t="s">
        <v>6167</v>
      </c>
      <c r="X3104">
        <v>0</v>
      </c>
      <c r="Y3104">
        <v>0</v>
      </c>
    </row>
    <row r="3105" spans="1:25" x14ac:dyDescent="0.2">
      <c r="A3105">
        <v>9</v>
      </c>
      <c r="B3105">
        <v>1</v>
      </c>
      <c r="C3105">
        <v>315377697</v>
      </c>
      <c r="D3105" t="str">
        <f>VLOOKUP(C:C,[1]חדשים!B:C,2,0)</f>
        <v>חדש סמ 1</v>
      </c>
      <c r="E3105" t="s">
        <v>6168</v>
      </c>
      <c r="F3105" t="s">
        <v>1289</v>
      </c>
      <c r="G3105">
        <v>1</v>
      </c>
      <c r="H3105">
        <v>0</v>
      </c>
      <c r="I3105">
        <v>1155</v>
      </c>
      <c r="J3105">
        <v>11</v>
      </c>
      <c r="K3105" t="str">
        <f>VLOOKUP(J:J,[1]חוגים!A:B,2,0)</f>
        <v>מדעי המחשב תואר ראשון</v>
      </c>
      <c r="L3105">
        <v>0</v>
      </c>
      <c r="M3105">
        <v>1</v>
      </c>
      <c r="N3105">
        <v>10</v>
      </c>
      <c r="O3105">
        <v>19</v>
      </c>
      <c r="P3105">
        <v>24</v>
      </c>
      <c r="Q3105">
        <v>1</v>
      </c>
      <c r="R3105">
        <v>0</v>
      </c>
      <c r="S3105">
        <v>0</v>
      </c>
      <c r="T3105">
        <v>37</v>
      </c>
      <c r="U3105">
        <v>5000</v>
      </c>
      <c r="V3105">
        <v>0</v>
      </c>
      <c r="W3105" t="s">
        <v>6169</v>
      </c>
      <c r="X3105">
        <v>0</v>
      </c>
      <c r="Y3105">
        <v>0</v>
      </c>
    </row>
    <row r="3106" spans="1:25" x14ac:dyDescent="0.2">
      <c r="A3106">
        <v>9</v>
      </c>
      <c r="B3106">
        <v>1</v>
      </c>
      <c r="C3106">
        <v>315385286</v>
      </c>
      <c r="D3106" t="s">
        <v>121</v>
      </c>
      <c r="E3106" t="s">
        <v>6170</v>
      </c>
      <c r="F3106" t="s">
        <v>5521</v>
      </c>
      <c r="G3106">
        <v>1</v>
      </c>
      <c r="H3106">
        <v>96</v>
      </c>
      <c r="I3106">
        <v>1155</v>
      </c>
      <c r="J3106">
        <v>11</v>
      </c>
      <c r="K3106" t="str">
        <f>VLOOKUP(J:J,[1]חוגים!A:B,2,0)</f>
        <v>מדעי המחשב תואר ראשון</v>
      </c>
      <c r="L3106">
        <v>0</v>
      </c>
      <c r="M3106">
        <v>2</v>
      </c>
      <c r="N3106">
        <v>10</v>
      </c>
      <c r="O3106">
        <v>16</v>
      </c>
      <c r="P3106">
        <v>23</v>
      </c>
      <c r="Q3106">
        <v>2</v>
      </c>
      <c r="R3106">
        <v>0</v>
      </c>
      <c r="S3106">
        <v>33</v>
      </c>
      <c r="T3106">
        <v>31</v>
      </c>
      <c r="U3106">
        <v>5000</v>
      </c>
      <c r="V3106">
        <v>0</v>
      </c>
      <c r="W3106" t="s">
        <v>6171</v>
      </c>
      <c r="X3106">
        <v>0</v>
      </c>
      <c r="Y3106">
        <v>0</v>
      </c>
    </row>
    <row r="3107" spans="1:25" x14ac:dyDescent="0.2">
      <c r="A3107">
        <v>9</v>
      </c>
      <c r="B3107">
        <v>1</v>
      </c>
      <c r="C3107">
        <v>315387878</v>
      </c>
      <c r="D3107" t="s">
        <v>121</v>
      </c>
      <c r="E3107" t="s">
        <v>6172</v>
      </c>
      <c r="F3107" t="s">
        <v>391</v>
      </c>
      <c r="G3107">
        <v>2</v>
      </c>
      <c r="H3107">
        <v>96</v>
      </c>
      <c r="I3107">
        <v>3148</v>
      </c>
      <c r="J3107">
        <v>31</v>
      </c>
      <c r="K3107" t="str">
        <f>VLOOKUP(J:J,[1]חוגים!A:B,2,0)</f>
        <v>מדעי התנהגות תואר ראשון</v>
      </c>
      <c r="L3107">
        <v>0</v>
      </c>
      <c r="M3107">
        <v>3</v>
      </c>
      <c r="N3107">
        <v>10</v>
      </c>
      <c r="O3107">
        <v>7</v>
      </c>
      <c r="P3107">
        <v>21</v>
      </c>
      <c r="Q3107">
        <v>1</v>
      </c>
      <c r="R3107">
        <v>0</v>
      </c>
      <c r="S3107">
        <v>96</v>
      </c>
      <c r="T3107">
        <v>14</v>
      </c>
      <c r="U3107">
        <v>5000</v>
      </c>
      <c r="V3107">
        <v>0</v>
      </c>
      <c r="W3107" t="s">
        <v>6173</v>
      </c>
      <c r="X3107">
        <v>0</v>
      </c>
      <c r="Y3107">
        <v>0</v>
      </c>
    </row>
    <row r="3108" spans="1:25" x14ac:dyDescent="0.2">
      <c r="A3108">
        <v>9</v>
      </c>
      <c r="B3108">
        <v>1</v>
      </c>
      <c r="C3108">
        <v>315389486</v>
      </c>
      <c r="D3108" t="s">
        <v>121</v>
      </c>
      <c r="E3108" t="s">
        <v>6174</v>
      </c>
      <c r="F3108" t="s">
        <v>333</v>
      </c>
      <c r="G3108">
        <v>1</v>
      </c>
      <c r="H3108">
        <v>96</v>
      </c>
      <c r="I3108">
        <v>1158</v>
      </c>
      <c r="J3108">
        <v>11</v>
      </c>
      <c r="K3108" t="str">
        <f>VLOOKUP(J:J,[1]חוגים!A:B,2,0)</f>
        <v>מדעי המחשב תואר ראשון</v>
      </c>
      <c r="L3108">
        <v>0</v>
      </c>
      <c r="M3108">
        <v>3</v>
      </c>
      <c r="N3108">
        <v>10</v>
      </c>
      <c r="O3108">
        <v>4</v>
      </c>
      <c r="P3108">
        <v>20</v>
      </c>
      <c r="Q3108">
        <v>1</v>
      </c>
      <c r="R3108">
        <v>0</v>
      </c>
      <c r="S3108">
        <v>118</v>
      </c>
      <c r="T3108">
        <v>8</v>
      </c>
      <c r="U3108">
        <v>5000</v>
      </c>
      <c r="V3108">
        <v>0</v>
      </c>
      <c r="W3108" t="s">
        <v>6175</v>
      </c>
      <c r="X3108">
        <v>0</v>
      </c>
      <c r="Y3108">
        <v>0</v>
      </c>
    </row>
    <row r="3109" spans="1:25" x14ac:dyDescent="0.2">
      <c r="A3109">
        <v>9</v>
      </c>
      <c r="B3109">
        <v>1</v>
      </c>
      <c r="C3109">
        <v>315397257</v>
      </c>
      <c r="D3109" t="s">
        <v>121</v>
      </c>
      <c r="E3109" t="s">
        <v>6176</v>
      </c>
      <c r="F3109" t="s">
        <v>26</v>
      </c>
      <c r="G3109">
        <v>2</v>
      </c>
      <c r="H3109">
        <v>96</v>
      </c>
      <c r="I3109">
        <v>2900</v>
      </c>
      <c r="J3109">
        <v>29</v>
      </c>
      <c r="K3109" t="str">
        <f>VLOOKUP(J:J,[1]חוגים!A:B,2,0)</f>
        <v>יעוץ ופיתוח ארגוני תואר שני</v>
      </c>
      <c r="L3109">
        <v>0</v>
      </c>
      <c r="M3109">
        <v>2</v>
      </c>
      <c r="N3109">
        <v>20</v>
      </c>
      <c r="O3109">
        <v>11</v>
      </c>
      <c r="P3109">
        <v>23</v>
      </c>
      <c r="Q3109">
        <v>1</v>
      </c>
      <c r="R3109">
        <v>0</v>
      </c>
      <c r="S3109">
        <v>26</v>
      </c>
      <c r="T3109">
        <v>22</v>
      </c>
      <c r="U3109">
        <v>5000</v>
      </c>
      <c r="V3109">
        <v>0</v>
      </c>
      <c r="W3109" t="s">
        <v>6177</v>
      </c>
      <c r="X3109">
        <v>0</v>
      </c>
      <c r="Y3109">
        <v>0</v>
      </c>
    </row>
    <row r="3110" spans="1:25" x14ac:dyDescent="0.2">
      <c r="A3110">
        <v>9</v>
      </c>
      <c r="B3110">
        <v>1</v>
      </c>
      <c r="C3110">
        <v>315398123</v>
      </c>
      <c r="D3110" t="s">
        <v>121</v>
      </c>
      <c r="E3110" t="s">
        <v>446</v>
      </c>
      <c r="F3110" t="s">
        <v>2738</v>
      </c>
      <c r="G3110">
        <v>2</v>
      </c>
      <c r="H3110">
        <v>96</v>
      </c>
      <c r="I3110">
        <v>3277</v>
      </c>
      <c r="J3110">
        <v>32</v>
      </c>
      <c r="K3110" t="str">
        <f>VLOOKUP(J:J,[1]חוגים!A:B,2,0)</f>
        <v>פסיכולוגיה תואר שני</v>
      </c>
      <c r="L3110">
        <v>0</v>
      </c>
      <c r="M3110">
        <v>2</v>
      </c>
      <c r="N3110">
        <v>20</v>
      </c>
      <c r="O3110">
        <v>12</v>
      </c>
      <c r="P3110">
        <v>23</v>
      </c>
      <c r="Q3110">
        <v>1</v>
      </c>
      <c r="R3110">
        <v>0</v>
      </c>
      <c r="S3110">
        <v>30</v>
      </c>
      <c r="T3110">
        <v>24</v>
      </c>
      <c r="U3110">
        <v>5000</v>
      </c>
      <c r="V3110">
        <v>0</v>
      </c>
      <c r="W3110" t="s">
        <v>6178</v>
      </c>
      <c r="X3110">
        <v>0</v>
      </c>
      <c r="Y3110">
        <v>0</v>
      </c>
    </row>
    <row r="3111" spans="1:25" x14ac:dyDescent="0.2">
      <c r="A3111">
        <v>9</v>
      </c>
      <c r="B3111">
        <v>1</v>
      </c>
      <c r="C3111">
        <v>315400317</v>
      </c>
      <c r="D3111" t="s">
        <v>121</v>
      </c>
      <c r="E3111" t="s">
        <v>453</v>
      </c>
      <c r="F3111" t="s">
        <v>838</v>
      </c>
      <c r="G3111">
        <v>2</v>
      </c>
      <c r="H3111">
        <v>98</v>
      </c>
      <c r="I3111">
        <v>2775</v>
      </c>
      <c r="J3111">
        <v>27</v>
      </c>
      <c r="K3111" t="str">
        <f>VLOOKUP(J:J,[1]חוגים!A:B,2,0)</f>
        <v>מערכות מידע תואר ראשון</v>
      </c>
      <c r="L3111">
        <v>0</v>
      </c>
      <c r="M3111">
        <v>3</v>
      </c>
      <c r="N3111">
        <v>10</v>
      </c>
      <c r="O3111">
        <v>7</v>
      </c>
      <c r="P3111">
        <v>21</v>
      </c>
      <c r="Q3111">
        <v>1</v>
      </c>
      <c r="R3111">
        <v>0</v>
      </c>
      <c r="S3111">
        <v>109</v>
      </c>
      <c r="T3111">
        <v>14</v>
      </c>
      <c r="U3111">
        <v>5000</v>
      </c>
      <c r="V3111">
        <v>0</v>
      </c>
      <c r="W3111" t="s">
        <v>6179</v>
      </c>
      <c r="X3111">
        <v>0</v>
      </c>
      <c r="Y3111">
        <v>0</v>
      </c>
    </row>
    <row r="3112" spans="1:25" x14ac:dyDescent="0.2">
      <c r="A3112">
        <v>9</v>
      </c>
      <c r="B3112">
        <v>1</v>
      </c>
      <c r="C3112">
        <v>315403873</v>
      </c>
      <c r="D3112" t="s">
        <v>121</v>
      </c>
      <c r="E3112" t="s">
        <v>3935</v>
      </c>
      <c r="F3112" t="s">
        <v>118</v>
      </c>
      <c r="G3112">
        <v>2</v>
      </c>
      <c r="H3112">
        <v>98</v>
      </c>
      <c r="I3112">
        <v>3150</v>
      </c>
      <c r="J3112">
        <v>31</v>
      </c>
      <c r="K3112" t="str">
        <f>VLOOKUP(J:J,[1]חוגים!A:B,2,0)</f>
        <v>מדעי התנהגות תואר ראשון</v>
      </c>
      <c r="L3112">
        <v>0</v>
      </c>
      <c r="M3112">
        <v>3</v>
      </c>
      <c r="N3112">
        <v>10</v>
      </c>
      <c r="O3112">
        <v>18</v>
      </c>
      <c r="P3112">
        <v>22</v>
      </c>
      <c r="Q3112">
        <v>1</v>
      </c>
      <c r="R3112">
        <v>0</v>
      </c>
      <c r="S3112">
        <v>76</v>
      </c>
      <c r="T3112">
        <v>36</v>
      </c>
      <c r="U3112">
        <v>5000</v>
      </c>
      <c r="V3112">
        <v>0</v>
      </c>
      <c r="W3112" t="s">
        <v>6180</v>
      </c>
      <c r="X3112">
        <v>0</v>
      </c>
      <c r="Y3112">
        <v>0</v>
      </c>
    </row>
    <row r="3113" spans="1:25" x14ac:dyDescent="0.2">
      <c r="A3113">
        <v>9</v>
      </c>
      <c r="B3113">
        <v>1</v>
      </c>
      <c r="C3113">
        <v>315405761</v>
      </c>
      <c r="D3113" t="str">
        <f>VLOOKUP(C:C,[1]חדשים!B:C,2,0)</f>
        <v>חדש סמ 1</v>
      </c>
      <c r="E3113" t="s">
        <v>6181</v>
      </c>
      <c r="F3113" t="s">
        <v>5521</v>
      </c>
      <c r="G3113">
        <v>1</v>
      </c>
      <c r="H3113">
        <v>99</v>
      </c>
      <c r="I3113">
        <v>1155</v>
      </c>
      <c r="J3113">
        <v>11</v>
      </c>
      <c r="K3113" t="str">
        <f>VLOOKUP(J:J,[1]חוגים!A:B,2,0)</f>
        <v>מדעי המחשב תואר ראשון</v>
      </c>
      <c r="L3113">
        <v>0</v>
      </c>
      <c r="M3113">
        <v>1</v>
      </c>
      <c r="N3113">
        <v>10</v>
      </c>
      <c r="O3113">
        <v>23</v>
      </c>
      <c r="P3113">
        <v>24</v>
      </c>
      <c r="Q3113">
        <v>2</v>
      </c>
      <c r="R3113">
        <v>0</v>
      </c>
      <c r="S3113">
        <v>0</v>
      </c>
      <c r="T3113">
        <v>45</v>
      </c>
      <c r="U3113">
        <v>5000</v>
      </c>
      <c r="V3113">
        <v>0</v>
      </c>
      <c r="W3113" t="s">
        <v>6182</v>
      </c>
      <c r="X3113">
        <v>0</v>
      </c>
      <c r="Y3113">
        <v>0</v>
      </c>
    </row>
    <row r="3114" spans="1:25" x14ac:dyDescent="0.2">
      <c r="A3114">
        <v>9</v>
      </c>
      <c r="B3114">
        <v>1</v>
      </c>
      <c r="C3114">
        <v>315406413</v>
      </c>
      <c r="D3114" t="s">
        <v>121</v>
      </c>
      <c r="E3114" t="s">
        <v>1179</v>
      </c>
      <c r="F3114" t="s">
        <v>1180</v>
      </c>
      <c r="G3114">
        <v>1</v>
      </c>
      <c r="H3114">
        <v>99</v>
      </c>
      <c r="I3114">
        <v>1155</v>
      </c>
      <c r="J3114">
        <v>11</v>
      </c>
      <c r="K3114" t="str">
        <f>VLOOKUP(J:J,[1]חוגים!A:B,2,0)</f>
        <v>מדעי המחשב תואר ראשון</v>
      </c>
      <c r="L3114">
        <v>0</v>
      </c>
      <c r="M3114">
        <v>3</v>
      </c>
      <c r="N3114">
        <v>10</v>
      </c>
      <c r="O3114">
        <v>5</v>
      </c>
      <c r="P3114">
        <v>21</v>
      </c>
      <c r="Q3114">
        <v>1</v>
      </c>
      <c r="R3114">
        <v>0</v>
      </c>
      <c r="S3114">
        <v>114</v>
      </c>
      <c r="T3114">
        <v>10</v>
      </c>
      <c r="U3114">
        <v>5000</v>
      </c>
      <c r="V3114">
        <v>0</v>
      </c>
      <c r="W3114" t="s">
        <v>6183</v>
      </c>
      <c r="X3114">
        <v>0</v>
      </c>
      <c r="Y3114">
        <v>0</v>
      </c>
    </row>
    <row r="3115" spans="1:25" x14ac:dyDescent="0.2">
      <c r="A3115">
        <v>9</v>
      </c>
      <c r="B3115">
        <v>1</v>
      </c>
      <c r="C3115">
        <v>315408377</v>
      </c>
      <c r="D3115" t="str">
        <f>VLOOKUP(C:C,[1]חדשים!B:C,2,0)</f>
        <v>חדש סמ 1</v>
      </c>
      <c r="E3115" t="s">
        <v>4024</v>
      </c>
      <c r="F3115" t="s">
        <v>6184</v>
      </c>
      <c r="G3115">
        <v>1</v>
      </c>
      <c r="H3115">
        <v>99</v>
      </c>
      <c r="I3115">
        <v>1155</v>
      </c>
      <c r="J3115">
        <v>11</v>
      </c>
      <c r="K3115" t="str">
        <f>VLOOKUP(J:J,[1]חוגים!A:B,2,0)</f>
        <v>מדעי המחשב תואר ראשון</v>
      </c>
      <c r="L3115">
        <v>0</v>
      </c>
      <c r="M3115">
        <v>1</v>
      </c>
      <c r="N3115">
        <v>10</v>
      </c>
      <c r="O3115">
        <v>19</v>
      </c>
      <c r="P3115">
        <v>24</v>
      </c>
      <c r="Q3115">
        <v>1</v>
      </c>
      <c r="R3115">
        <v>0</v>
      </c>
      <c r="S3115">
        <v>0</v>
      </c>
      <c r="T3115">
        <v>37</v>
      </c>
      <c r="U3115">
        <v>5000</v>
      </c>
      <c r="V3115">
        <v>0</v>
      </c>
      <c r="W3115" t="s">
        <v>6185</v>
      </c>
      <c r="X3115">
        <v>0</v>
      </c>
      <c r="Y3115">
        <v>0</v>
      </c>
    </row>
    <row r="3116" spans="1:25" x14ac:dyDescent="0.2">
      <c r="A3116">
        <v>9</v>
      </c>
      <c r="B3116">
        <v>1</v>
      </c>
      <c r="C3116">
        <v>315408732</v>
      </c>
      <c r="D3116" t="s">
        <v>121</v>
      </c>
      <c r="E3116" t="s">
        <v>6186</v>
      </c>
      <c r="F3116" t="s">
        <v>934</v>
      </c>
      <c r="G3116">
        <v>2</v>
      </c>
      <c r="H3116">
        <v>99</v>
      </c>
      <c r="I3116">
        <v>3151</v>
      </c>
      <c r="J3116">
        <v>31</v>
      </c>
      <c r="K3116" t="str">
        <f>VLOOKUP(J:J,[1]חוגים!A:B,2,0)</f>
        <v>מדעי התנהגות תואר ראשון</v>
      </c>
      <c r="L3116">
        <v>0</v>
      </c>
      <c r="M3116">
        <v>2</v>
      </c>
      <c r="N3116">
        <v>10</v>
      </c>
      <c r="O3116">
        <v>23</v>
      </c>
      <c r="P3116">
        <v>23</v>
      </c>
      <c r="Q3116">
        <v>2</v>
      </c>
      <c r="R3116">
        <v>0</v>
      </c>
      <c r="S3116">
        <v>36</v>
      </c>
      <c r="T3116">
        <v>46</v>
      </c>
      <c r="U3116">
        <v>5000</v>
      </c>
      <c r="V3116">
        <v>0</v>
      </c>
      <c r="W3116" t="s">
        <v>6187</v>
      </c>
      <c r="X3116">
        <v>0</v>
      </c>
      <c r="Y3116">
        <v>0</v>
      </c>
    </row>
    <row r="3117" spans="1:25" x14ac:dyDescent="0.2">
      <c r="A3117">
        <v>9</v>
      </c>
      <c r="B3117">
        <v>1</v>
      </c>
      <c r="C3117">
        <v>315416693</v>
      </c>
      <c r="D3117" t="s">
        <v>121</v>
      </c>
      <c r="E3117" t="s">
        <v>6188</v>
      </c>
      <c r="F3117" t="s">
        <v>6189</v>
      </c>
      <c r="G3117">
        <v>1</v>
      </c>
      <c r="H3117">
        <v>95</v>
      </c>
      <c r="I3117">
        <v>3265</v>
      </c>
      <c r="J3117">
        <v>32</v>
      </c>
      <c r="K3117" t="str">
        <f>VLOOKUP(J:J,[1]חוגים!A:B,2,0)</f>
        <v>פסיכולוגיה תואר שני</v>
      </c>
      <c r="L3117">
        <v>0</v>
      </c>
      <c r="M3117">
        <v>2</v>
      </c>
      <c r="N3117">
        <v>20</v>
      </c>
      <c r="O3117">
        <v>13</v>
      </c>
      <c r="P3117">
        <v>23</v>
      </c>
      <c r="Q3117">
        <v>1</v>
      </c>
      <c r="R3117">
        <v>0</v>
      </c>
      <c r="S3117">
        <v>30</v>
      </c>
      <c r="T3117">
        <v>26</v>
      </c>
      <c r="U3117">
        <v>5000</v>
      </c>
      <c r="V3117">
        <v>0</v>
      </c>
      <c r="W3117" t="s">
        <v>6190</v>
      </c>
      <c r="X3117">
        <v>0</v>
      </c>
      <c r="Y3117">
        <v>0</v>
      </c>
    </row>
    <row r="3118" spans="1:25" x14ac:dyDescent="0.2">
      <c r="A3118">
        <v>9</v>
      </c>
      <c r="B3118">
        <v>1</v>
      </c>
      <c r="C3118">
        <v>315417295</v>
      </c>
      <c r="D3118" t="s">
        <v>121</v>
      </c>
      <c r="E3118" t="s">
        <v>1735</v>
      </c>
      <c r="F3118" t="s">
        <v>2062</v>
      </c>
      <c r="G3118">
        <v>2</v>
      </c>
      <c r="H3118">
        <v>95</v>
      </c>
      <c r="I3118">
        <v>2204</v>
      </c>
      <c r="J3118">
        <v>22</v>
      </c>
      <c r="K3118" t="str">
        <f>VLOOKUP(J:J,[1]חוגים!A:B,2,0)</f>
        <v>מנהל עסקים תואר שני</v>
      </c>
      <c r="L3118">
        <v>0</v>
      </c>
      <c r="M3118">
        <v>2</v>
      </c>
      <c r="N3118">
        <v>20</v>
      </c>
      <c r="O3118">
        <v>2</v>
      </c>
      <c r="P3118">
        <v>22</v>
      </c>
      <c r="Q3118">
        <v>1</v>
      </c>
      <c r="R3118">
        <v>0</v>
      </c>
      <c r="S3118">
        <v>52</v>
      </c>
      <c r="T3118">
        <v>3</v>
      </c>
      <c r="U3118">
        <v>5000</v>
      </c>
      <c r="V3118">
        <v>0</v>
      </c>
      <c r="W3118" t="s">
        <v>6191</v>
      </c>
      <c r="X3118">
        <v>0</v>
      </c>
      <c r="Y3118">
        <v>0</v>
      </c>
    </row>
    <row r="3119" spans="1:25" x14ac:dyDescent="0.2">
      <c r="A3119">
        <v>9</v>
      </c>
      <c r="B3119">
        <v>1</v>
      </c>
      <c r="C3119">
        <v>315420547</v>
      </c>
      <c r="D3119" t="s">
        <v>121</v>
      </c>
      <c r="E3119" t="s">
        <v>6192</v>
      </c>
      <c r="F3119" t="s">
        <v>934</v>
      </c>
      <c r="G3119">
        <v>2</v>
      </c>
      <c r="H3119">
        <v>96</v>
      </c>
      <c r="I3119">
        <v>1155</v>
      </c>
      <c r="J3119">
        <v>11</v>
      </c>
      <c r="K3119" t="str">
        <f>VLOOKUP(J:J,[1]חוגים!A:B,2,0)</f>
        <v>מדעי המחשב תואר ראשון</v>
      </c>
      <c r="L3119">
        <v>0</v>
      </c>
      <c r="M3119">
        <v>3</v>
      </c>
      <c r="N3119">
        <v>10</v>
      </c>
      <c r="O3119">
        <v>3</v>
      </c>
      <c r="P3119">
        <v>21</v>
      </c>
      <c r="Q3119">
        <v>1</v>
      </c>
      <c r="R3119">
        <v>0</v>
      </c>
      <c r="S3119">
        <v>118</v>
      </c>
      <c r="T3119">
        <v>6</v>
      </c>
      <c r="U3119">
        <v>5000</v>
      </c>
      <c r="V3119">
        <v>0</v>
      </c>
      <c r="W3119" t="s">
        <v>6193</v>
      </c>
      <c r="X3119">
        <v>0</v>
      </c>
      <c r="Y3119">
        <v>0</v>
      </c>
    </row>
    <row r="3120" spans="1:25" x14ac:dyDescent="0.2">
      <c r="A3120">
        <v>9</v>
      </c>
      <c r="B3120">
        <v>1</v>
      </c>
      <c r="C3120">
        <v>315423319</v>
      </c>
      <c r="D3120" t="s">
        <v>121</v>
      </c>
      <c r="E3120" t="s">
        <v>4309</v>
      </c>
      <c r="F3120" t="s">
        <v>610</v>
      </c>
      <c r="G3120">
        <v>2</v>
      </c>
      <c r="H3120">
        <v>96</v>
      </c>
      <c r="I3120">
        <v>2776</v>
      </c>
      <c r="J3120">
        <v>27</v>
      </c>
      <c r="K3120" t="str">
        <f>VLOOKUP(J:J,[1]חוגים!A:B,2,0)</f>
        <v>מערכות מידע תואר ראשון</v>
      </c>
      <c r="L3120">
        <v>0</v>
      </c>
      <c r="M3120">
        <v>3</v>
      </c>
      <c r="N3120">
        <v>10</v>
      </c>
      <c r="O3120">
        <v>15</v>
      </c>
      <c r="P3120">
        <v>22</v>
      </c>
      <c r="Q3120">
        <v>1</v>
      </c>
      <c r="R3120">
        <v>0</v>
      </c>
      <c r="S3120">
        <v>80</v>
      </c>
      <c r="T3120">
        <v>29</v>
      </c>
      <c r="U3120">
        <v>5000</v>
      </c>
      <c r="V3120">
        <v>0</v>
      </c>
      <c r="W3120" t="s">
        <v>6194</v>
      </c>
      <c r="X3120">
        <v>0</v>
      </c>
      <c r="Y3120">
        <v>0</v>
      </c>
    </row>
    <row r="3121" spans="1:25" x14ac:dyDescent="0.2">
      <c r="A3121">
        <v>9</v>
      </c>
      <c r="B3121">
        <v>1</v>
      </c>
      <c r="C3121">
        <v>315423442</v>
      </c>
      <c r="D3121" t="s">
        <v>121</v>
      </c>
      <c r="E3121" t="s">
        <v>5563</v>
      </c>
      <c r="F3121" t="s">
        <v>136</v>
      </c>
      <c r="G3121">
        <v>2</v>
      </c>
      <c r="H3121">
        <v>96</v>
      </c>
      <c r="I3121">
        <v>2900</v>
      </c>
      <c r="J3121">
        <v>29</v>
      </c>
      <c r="K3121" t="str">
        <f>VLOOKUP(J:J,[1]חוגים!A:B,2,0)</f>
        <v>יעוץ ופיתוח ארגוני תואר שני</v>
      </c>
      <c r="L3121">
        <v>0</v>
      </c>
      <c r="M3121">
        <v>2</v>
      </c>
      <c r="N3121">
        <v>20</v>
      </c>
      <c r="O3121">
        <v>11</v>
      </c>
      <c r="P3121">
        <v>23</v>
      </c>
      <c r="Q3121">
        <v>1</v>
      </c>
      <c r="R3121">
        <v>0</v>
      </c>
      <c r="S3121">
        <v>26</v>
      </c>
      <c r="T3121">
        <v>22</v>
      </c>
      <c r="U3121">
        <v>5000</v>
      </c>
      <c r="V3121">
        <v>0</v>
      </c>
      <c r="W3121" t="s">
        <v>6195</v>
      </c>
      <c r="X3121">
        <v>0</v>
      </c>
      <c r="Y3121">
        <v>0</v>
      </c>
    </row>
    <row r="3122" spans="1:25" x14ac:dyDescent="0.2">
      <c r="A3122">
        <v>9</v>
      </c>
      <c r="B3122">
        <v>1</v>
      </c>
      <c r="C3122">
        <v>315428243</v>
      </c>
      <c r="D3122" t="s">
        <v>121</v>
      </c>
      <c r="E3122" t="s">
        <v>423</v>
      </c>
      <c r="F3122" t="s">
        <v>70</v>
      </c>
      <c r="G3122">
        <v>1</v>
      </c>
      <c r="H3122">
        <v>96</v>
      </c>
      <c r="I3122">
        <v>2774</v>
      </c>
      <c r="J3122">
        <v>27</v>
      </c>
      <c r="K3122" t="str">
        <f>VLOOKUP(J:J,[1]חוגים!A:B,2,0)</f>
        <v>מערכות מידע תואר ראשון</v>
      </c>
      <c r="L3122">
        <v>0</v>
      </c>
      <c r="M3122">
        <v>3</v>
      </c>
      <c r="N3122">
        <v>10</v>
      </c>
      <c r="O3122">
        <v>18</v>
      </c>
      <c r="P3122">
        <v>21</v>
      </c>
      <c r="Q3122">
        <v>1</v>
      </c>
      <c r="R3122">
        <v>0</v>
      </c>
      <c r="S3122">
        <v>87</v>
      </c>
      <c r="T3122">
        <v>36</v>
      </c>
      <c r="U3122">
        <v>5000</v>
      </c>
      <c r="V3122">
        <v>0</v>
      </c>
      <c r="W3122" t="s">
        <v>6196</v>
      </c>
      <c r="X3122">
        <v>0</v>
      </c>
      <c r="Y3122">
        <v>0</v>
      </c>
    </row>
    <row r="3123" spans="1:25" x14ac:dyDescent="0.2">
      <c r="A3123">
        <v>9</v>
      </c>
      <c r="B3123">
        <v>1</v>
      </c>
      <c r="C3123">
        <v>315430652</v>
      </c>
      <c r="D3123" t="s">
        <v>121</v>
      </c>
      <c r="E3123" t="s">
        <v>1168</v>
      </c>
      <c r="F3123" t="s">
        <v>610</v>
      </c>
      <c r="G3123">
        <v>2</v>
      </c>
      <c r="H3123">
        <v>98</v>
      </c>
      <c r="I3123">
        <v>1155</v>
      </c>
      <c r="J3123">
        <v>11</v>
      </c>
      <c r="K3123" t="str">
        <f>VLOOKUP(J:J,[1]חוגים!A:B,2,0)</f>
        <v>מדעי המחשב תואר ראשון</v>
      </c>
      <c r="L3123">
        <v>0</v>
      </c>
      <c r="M3123">
        <v>2</v>
      </c>
      <c r="N3123">
        <v>10</v>
      </c>
      <c r="O3123">
        <v>18</v>
      </c>
      <c r="P3123">
        <v>22</v>
      </c>
      <c r="Q3123">
        <v>1</v>
      </c>
      <c r="R3123">
        <v>0</v>
      </c>
      <c r="S3123">
        <v>61</v>
      </c>
      <c r="T3123">
        <v>36</v>
      </c>
      <c r="U3123">
        <v>5000</v>
      </c>
      <c r="V3123">
        <v>0</v>
      </c>
      <c r="W3123" t="s">
        <v>6197</v>
      </c>
      <c r="X3123">
        <v>0</v>
      </c>
      <c r="Y3123">
        <v>0</v>
      </c>
    </row>
    <row r="3124" spans="1:25" x14ac:dyDescent="0.2">
      <c r="A3124">
        <v>9</v>
      </c>
      <c r="B3124">
        <v>1</v>
      </c>
      <c r="C3124">
        <v>315434001</v>
      </c>
      <c r="D3124" t="str">
        <f>VLOOKUP(C:C,[1]חדשים!B:C,2,0)</f>
        <v>חדש סמ 1</v>
      </c>
      <c r="E3124" t="s">
        <v>6198</v>
      </c>
      <c r="F3124" t="s">
        <v>843</v>
      </c>
      <c r="G3124">
        <v>1</v>
      </c>
      <c r="H3124">
        <v>98</v>
      </c>
      <c r="I3124">
        <v>1155</v>
      </c>
      <c r="J3124">
        <v>11</v>
      </c>
      <c r="K3124" t="str">
        <f>VLOOKUP(J:J,[1]חוגים!A:B,2,0)</f>
        <v>מדעי המחשב תואר ראשון</v>
      </c>
      <c r="L3124">
        <v>0</v>
      </c>
      <c r="M3124">
        <v>1</v>
      </c>
      <c r="N3124">
        <v>10</v>
      </c>
      <c r="O3124">
        <v>18</v>
      </c>
      <c r="P3124">
        <v>24</v>
      </c>
      <c r="Q3124">
        <v>1</v>
      </c>
      <c r="R3124">
        <v>0</v>
      </c>
      <c r="S3124">
        <v>0</v>
      </c>
      <c r="T3124">
        <v>35</v>
      </c>
      <c r="U3124">
        <v>5000</v>
      </c>
      <c r="V3124">
        <v>0</v>
      </c>
      <c r="W3124" t="s">
        <v>6199</v>
      </c>
      <c r="X3124">
        <v>0</v>
      </c>
      <c r="Y3124">
        <v>0</v>
      </c>
    </row>
    <row r="3125" spans="1:25" x14ac:dyDescent="0.2">
      <c r="A3125">
        <v>9</v>
      </c>
      <c r="B3125">
        <v>1</v>
      </c>
      <c r="C3125">
        <v>315465104</v>
      </c>
      <c r="D3125" t="s">
        <v>121</v>
      </c>
      <c r="E3125" t="s">
        <v>6200</v>
      </c>
      <c r="F3125" t="s">
        <v>84</v>
      </c>
      <c r="G3125">
        <v>1</v>
      </c>
      <c r="H3125">
        <v>99</v>
      </c>
      <c r="I3125">
        <v>2776</v>
      </c>
      <c r="J3125">
        <v>27</v>
      </c>
      <c r="K3125" t="str">
        <f>VLOOKUP(J:J,[1]חוגים!A:B,2,0)</f>
        <v>מערכות מידע תואר ראשון</v>
      </c>
      <c r="L3125">
        <v>0</v>
      </c>
      <c r="M3125">
        <v>3</v>
      </c>
      <c r="N3125">
        <v>10</v>
      </c>
      <c r="O3125">
        <v>4</v>
      </c>
      <c r="P3125">
        <v>21</v>
      </c>
      <c r="Q3125">
        <v>1</v>
      </c>
      <c r="R3125">
        <v>0</v>
      </c>
      <c r="S3125">
        <v>115</v>
      </c>
      <c r="T3125">
        <v>8</v>
      </c>
      <c r="U3125">
        <v>5000</v>
      </c>
      <c r="V3125">
        <v>0</v>
      </c>
      <c r="W3125" t="s">
        <v>6201</v>
      </c>
      <c r="X3125">
        <v>0</v>
      </c>
      <c r="Y3125">
        <v>0</v>
      </c>
    </row>
    <row r="3126" spans="1:25" x14ac:dyDescent="0.2">
      <c r="A3126">
        <v>9</v>
      </c>
      <c r="B3126">
        <v>1</v>
      </c>
      <c r="C3126">
        <v>315465195</v>
      </c>
      <c r="D3126" t="s">
        <v>121</v>
      </c>
      <c r="E3126" t="s">
        <v>6202</v>
      </c>
      <c r="F3126" t="s">
        <v>281</v>
      </c>
      <c r="G3126">
        <v>1</v>
      </c>
      <c r="H3126">
        <v>99</v>
      </c>
      <c r="I3126">
        <v>2172</v>
      </c>
      <c r="J3126">
        <v>21</v>
      </c>
      <c r="K3126" t="str">
        <f>VLOOKUP(J:J,[1]חוגים!A:B,2,0)</f>
        <v>כלכלה וניהול תואר ראשון</v>
      </c>
      <c r="L3126">
        <v>0</v>
      </c>
      <c r="M3126">
        <v>2</v>
      </c>
      <c r="N3126">
        <v>10</v>
      </c>
      <c r="O3126">
        <v>22</v>
      </c>
      <c r="P3126">
        <v>23</v>
      </c>
      <c r="Q3126">
        <v>1</v>
      </c>
      <c r="R3126">
        <v>0</v>
      </c>
      <c r="S3126">
        <v>43</v>
      </c>
      <c r="T3126">
        <v>43</v>
      </c>
      <c r="U3126">
        <v>5000</v>
      </c>
      <c r="V3126">
        <v>0</v>
      </c>
      <c r="W3126" t="s">
        <v>6203</v>
      </c>
      <c r="X3126">
        <v>0</v>
      </c>
      <c r="Y3126">
        <v>0</v>
      </c>
    </row>
    <row r="3127" spans="1:25" x14ac:dyDescent="0.2">
      <c r="A3127">
        <v>9</v>
      </c>
      <c r="B3127">
        <v>1</v>
      </c>
      <c r="C3127">
        <v>315466193</v>
      </c>
      <c r="D3127" t="str">
        <f>VLOOKUP(C:C,[1]חדשים!B:C,2,0)</f>
        <v>חדש סמ 1</v>
      </c>
      <c r="E3127" t="s">
        <v>6204</v>
      </c>
      <c r="F3127" t="s">
        <v>139</v>
      </c>
      <c r="G3127">
        <v>2</v>
      </c>
      <c r="H3127">
        <v>99</v>
      </c>
      <c r="I3127">
        <v>3147</v>
      </c>
      <c r="J3127">
        <v>31</v>
      </c>
      <c r="K3127" t="str">
        <f>VLOOKUP(J:J,[1]חוגים!A:B,2,0)</f>
        <v>מדעי התנהגות תואר ראשון</v>
      </c>
      <c r="L3127">
        <v>0</v>
      </c>
      <c r="M3127">
        <v>1</v>
      </c>
      <c r="N3127">
        <v>10</v>
      </c>
      <c r="O3127">
        <v>16</v>
      </c>
      <c r="P3127">
        <v>24</v>
      </c>
      <c r="Q3127">
        <v>2</v>
      </c>
      <c r="R3127">
        <v>0</v>
      </c>
      <c r="S3127">
        <v>0</v>
      </c>
      <c r="T3127">
        <v>32</v>
      </c>
      <c r="U3127">
        <v>5000</v>
      </c>
      <c r="V3127">
        <v>0</v>
      </c>
      <c r="W3127" t="s">
        <v>6205</v>
      </c>
      <c r="X3127">
        <v>0</v>
      </c>
      <c r="Y3127">
        <v>0</v>
      </c>
    </row>
    <row r="3128" spans="1:25" x14ac:dyDescent="0.2">
      <c r="A3128">
        <v>9</v>
      </c>
      <c r="B3128">
        <v>1</v>
      </c>
      <c r="C3128">
        <v>315466763</v>
      </c>
      <c r="D3128" t="s">
        <v>121</v>
      </c>
      <c r="E3128" t="s">
        <v>224</v>
      </c>
      <c r="F3128" t="s">
        <v>151</v>
      </c>
      <c r="G3128">
        <v>1</v>
      </c>
      <c r="H3128">
        <v>99</v>
      </c>
      <c r="I3128">
        <v>2772</v>
      </c>
      <c r="J3128">
        <v>27</v>
      </c>
      <c r="K3128" t="str">
        <f>VLOOKUP(J:J,[1]חוגים!A:B,2,0)</f>
        <v>מערכות מידע תואר ראשון</v>
      </c>
      <c r="L3128">
        <v>0</v>
      </c>
      <c r="M3128">
        <v>2</v>
      </c>
      <c r="N3128">
        <v>10</v>
      </c>
      <c r="O3128">
        <v>24</v>
      </c>
      <c r="P3128">
        <v>23</v>
      </c>
      <c r="Q3128">
        <v>1</v>
      </c>
      <c r="R3128">
        <v>0</v>
      </c>
      <c r="S3128">
        <v>41</v>
      </c>
      <c r="T3128">
        <v>47</v>
      </c>
      <c r="U3128">
        <v>5000</v>
      </c>
      <c r="V3128">
        <v>0</v>
      </c>
      <c r="W3128" t="s">
        <v>6206</v>
      </c>
      <c r="X3128">
        <v>0</v>
      </c>
      <c r="Y3128">
        <v>0</v>
      </c>
    </row>
    <row r="3129" spans="1:25" x14ac:dyDescent="0.2">
      <c r="A3129">
        <v>9</v>
      </c>
      <c r="B3129">
        <v>1</v>
      </c>
      <c r="C3129">
        <v>315466870</v>
      </c>
      <c r="D3129" t="s">
        <v>121</v>
      </c>
      <c r="E3129" t="s">
        <v>1408</v>
      </c>
      <c r="F3129" t="s">
        <v>29</v>
      </c>
      <c r="G3129">
        <v>2</v>
      </c>
      <c r="H3129">
        <v>99</v>
      </c>
      <c r="I3129">
        <v>3147</v>
      </c>
      <c r="J3129">
        <v>31</v>
      </c>
      <c r="K3129" t="str">
        <f>VLOOKUP(J:J,[1]חוגים!A:B,2,0)</f>
        <v>מדעי התנהגות תואר ראשון</v>
      </c>
      <c r="L3129">
        <v>0</v>
      </c>
      <c r="M3129">
        <v>2</v>
      </c>
      <c r="N3129">
        <v>10</v>
      </c>
      <c r="O3129">
        <v>21</v>
      </c>
      <c r="P3129">
        <v>23</v>
      </c>
      <c r="Q3129">
        <v>1</v>
      </c>
      <c r="R3129">
        <v>0</v>
      </c>
      <c r="S3129">
        <v>36</v>
      </c>
      <c r="T3129">
        <v>42</v>
      </c>
      <c r="U3129">
        <v>5000</v>
      </c>
      <c r="V3129">
        <v>0</v>
      </c>
      <c r="W3129" t="s">
        <v>6207</v>
      </c>
      <c r="X3129">
        <v>0</v>
      </c>
      <c r="Y3129">
        <v>0</v>
      </c>
    </row>
    <row r="3130" spans="1:25" x14ac:dyDescent="0.2">
      <c r="A3130">
        <v>9</v>
      </c>
      <c r="B3130">
        <v>1</v>
      </c>
      <c r="C3130">
        <v>315467068</v>
      </c>
      <c r="D3130" t="s">
        <v>121</v>
      </c>
      <c r="E3130" t="s">
        <v>6208</v>
      </c>
      <c r="F3130" t="s">
        <v>2158</v>
      </c>
      <c r="G3130">
        <v>1</v>
      </c>
      <c r="H3130">
        <v>99</v>
      </c>
      <c r="I3130">
        <v>2166</v>
      </c>
      <c r="J3130">
        <v>21</v>
      </c>
      <c r="K3130" t="str">
        <f>VLOOKUP(J:J,[1]חוגים!A:B,2,0)</f>
        <v>כלכלה וניהול תואר ראשון</v>
      </c>
      <c r="L3130">
        <v>0</v>
      </c>
      <c r="M3130">
        <v>2</v>
      </c>
      <c r="N3130">
        <v>10</v>
      </c>
      <c r="O3130">
        <v>22</v>
      </c>
      <c r="P3130">
        <v>23</v>
      </c>
      <c r="Q3130">
        <v>1</v>
      </c>
      <c r="R3130">
        <v>0</v>
      </c>
      <c r="S3130">
        <v>48</v>
      </c>
      <c r="T3130">
        <v>43</v>
      </c>
      <c r="U3130">
        <v>5000</v>
      </c>
      <c r="V3130">
        <v>0</v>
      </c>
      <c r="W3130" t="s">
        <v>6209</v>
      </c>
      <c r="X3130">
        <v>0</v>
      </c>
      <c r="Y3130">
        <v>0</v>
      </c>
    </row>
    <row r="3131" spans="1:25" x14ac:dyDescent="0.2">
      <c r="A3131">
        <v>9</v>
      </c>
      <c r="B3131">
        <v>1</v>
      </c>
      <c r="C3131">
        <v>315467266</v>
      </c>
      <c r="D3131" t="str">
        <f>VLOOKUP(C:C,[1]חדשים!B:C,2,0)</f>
        <v>חדש סמ 1</v>
      </c>
      <c r="E3131" t="s">
        <v>1257</v>
      </c>
      <c r="F3131" t="s">
        <v>1062</v>
      </c>
      <c r="G3131">
        <v>2</v>
      </c>
      <c r="H3131">
        <v>99</v>
      </c>
      <c r="I3131">
        <v>1155</v>
      </c>
      <c r="J3131">
        <v>11</v>
      </c>
      <c r="K3131" t="str">
        <f>VLOOKUP(J:J,[1]חוגים!A:B,2,0)</f>
        <v>מדעי המחשב תואר ראשון</v>
      </c>
      <c r="L3131">
        <v>0</v>
      </c>
      <c r="M3131">
        <v>1</v>
      </c>
      <c r="N3131">
        <v>10</v>
      </c>
      <c r="O3131">
        <v>23</v>
      </c>
      <c r="P3131">
        <v>24</v>
      </c>
      <c r="Q3131">
        <v>1</v>
      </c>
      <c r="R3131">
        <v>0</v>
      </c>
      <c r="S3131">
        <v>0</v>
      </c>
      <c r="T3131">
        <v>45</v>
      </c>
      <c r="U3131">
        <v>5000</v>
      </c>
      <c r="V3131">
        <v>0</v>
      </c>
      <c r="W3131" t="s">
        <v>6210</v>
      </c>
      <c r="X3131">
        <v>0</v>
      </c>
      <c r="Y3131">
        <v>0</v>
      </c>
    </row>
    <row r="3132" spans="1:25" x14ac:dyDescent="0.2">
      <c r="A3132">
        <v>9</v>
      </c>
      <c r="B3132">
        <v>1</v>
      </c>
      <c r="C3132">
        <v>315467316</v>
      </c>
      <c r="D3132" t="s">
        <v>121</v>
      </c>
      <c r="E3132" t="s">
        <v>6211</v>
      </c>
      <c r="F3132" t="s">
        <v>296</v>
      </c>
      <c r="G3132">
        <v>2</v>
      </c>
      <c r="H3132">
        <v>99</v>
      </c>
      <c r="I3132">
        <v>3148</v>
      </c>
      <c r="J3132">
        <v>31</v>
      </c>
      <c r="K3132" t="str">
        <f>VLOOKUP(J:J,[1]חוגים!A:B,2,0)</f>
        <v>מדעי התנהגות תואר ראשון</v>
      </c>
      <c r="L3132">
        <v>0</v>
      </c>
      <c r="M3132">
        <v>3</v>
      </c>
      <c r="N3132">
        <v>10</v>
      </c>
      <c r="O3132">
        <v>18</v>
      </c>
      <c r="P3132">
        <v>22</v>
      </c>
      <c r="Q3132">
        <v>1</v>
      </c>
      <c r="R3132">
        <v>0</v>
      </c>
      <c r="S3132">
        <v>76</v>
      </c>
      <c r="T3132">
        <v>36</v>
      </c>
      <c r="U3132">
        <v>5000</v>
      </c>
      <c r="V3132">
        <v>0</v>
      </c>
      <c r="W3132" t="s">
        <v>6212</v>
      </c>
      <c r="X3132">
        <v>0</v>
      </c>
      <c r="Y3132">
        <v>0</v>
      </c>
    </row>
    <row r="3133" spans="1:25" x14ac:dyDescent="0.2">
      <c r="A3133">
        <v>9</v>
      </c>
      <c r="B3133">
        <v>1</v>
      </c>
      <c r="C3133">
        <v>315469239</v>
      </c>
      <c r="D3133" t="s">
        <v>121</v>
      </c>
      <c r="E3133" t="s">
        <v>6213</v>
      </c>
      <c r="F3133" t="s">
        <v>29</v>
      </c>
      <c r="G3133">
        <v>2</v>
      </c>
      <c r="H3133">
        <v>99</v>
      </c>
      <c r="I3133">
        <v>3148</v>
      </c>
      <c r="J3133">
        <v>31</v>
      </c>
      <c r="K3133" t="str">
        <f>VLOOKUP(J:J,[1]חוגים!A:B,2,0)</f>
        <v>מדעי התנהגות תואר ראשון</v>
      </c>
      <c r="L3133">
        <v>0</v>
      </c>
      <c r="M3133">
        <v>3</v>
      </c>
      <c r="N3133">
        <v>10</v>
      </c>
      <c r="O3133">
        <v>16</v>
      </c>
      <c r="P3133">
        <v>22</v>
      </c>
      <c r="Q3133">
        <v>1</v>
      </c>
      <c r="R3133">
        <v>0</v>
      </c>
      <c r="S3133">
        <v>78</v>
      </c>
      <c r="T3133">
        <v>32</v>
      </c>
      <c r="U3133">
        <v>5000</v>
      </c>
      <c r="V3133">
        <v>0</v>
      </c>
      <c r="W3133" t="s">
        <v>6214</v>
      </c>
      <c r="X3133">
        <v>0</v>
      </c>
      <c r="Y3133">
        <v>0</v>
      </c>
    </row>
    <row r="3134" spans="1:25" x14ac:dyDescent="0.2">
      <c r="A3134">
        <v>9</v>
      </c>
      <c r="B3134">
        <v>1</v>
      </c>
      <c r="C3134">
        <v>315469866</v>
      </c>
      <c r="D3134" t="str">
        <f>VLOOKUP(C:C,[1]חדשים!B:C,2,0)</f>
        <v>חדש סמ 1</v>
      </c>
      <c r="E3134" t="s">
        <v>6215</v>
      </c>
      <c r="F3134" t="s">
        <v>787</v>
      </c>
      <c r="G3134">
        <v>2</v>
      </c>
      <c r="H3134">
        <v>99</v>
      </c>
      <c r="I3134">
        <v>3151</v>
      </c>
      <c r="J3134">
        <v>31</v>
      </c>
      <c r="K3134" t="str">
        <f>VLOOKUP(J:J,[1]חוגים!A:B,2,0)</f>
        <v>מדעי התנהגות תואר ראשון</v>
      </c>
      <c r="L3134">
        <v>0</v>
      </c>
      <c r="M3134">
        <v>1</v>
      </c>
      <c r="N3134">
        <v>10</v>
      </c>
      <c r="O3134">
        <v>16</v>
      </c>
      <c r="P3134">
        <v>24</v>
      </c>
      <c r="Q3134">
        <v>2</v>
      </c>
      <c r="R3134">
        <v>0</v>
      </c>
      <c r="S3134">
        <v>0</v>
      </c>
      <c r="T3134">
        <v>32</v>
      </c>
      <c r="U3134">
        <v>5000</v>
      </c>
      <c r="V3134">
        <v>0</v>
      </c>
      <c r="W3134" t="s">
        <v>6216</v>
      </c>
      <c r="X3134">
        <v>0</v>
      </c>
      <c r="Y3134">
        <v>0</v>
      </c>
    </row>
    <row r="3135" spans="1:25" x14ac:dyDescent="0.2">
      <c r="A3135">
        <v>9</v>
      </c>
      <c r="B3135">
        <v>1</v>
      </c>
      <c r="C3135">
        <v>315470013</v>
      </c>
      <c r="D3135" t="s">
        <v>121</v>
      </c>
      <c r="E3135" t="s">
        <v>2781</v>
      </c>
      <c r="F3135" t="s">
        <v>538</v>
      </c>
      <c r="G3135">
        <v>2</v>
      </c>
      <c r="H3135">
        <v>95</v>
      </c>
      <c r="I3135">
        <v>6103</v>
      </c>
      <c r="J3135">
        <v>61</v>
      </c>
      <c r="K3135" t="str">
        <f>VLOOKUP(J:J,[1]חוגים!A:B,2,0)</f>
        <v>מדעי הסיעוד תואר ראשון</v>
      </c>
      <c r="L3135">
        <v>0</v>
      </c>
      <c r="M3135">
        <v>3</v>
      </c>
      <c r="N3135">
        <v>10</v>
      </c>
      <c r="O3135">
        <v>19</v>
      </c>
      <c r="P3135">
        <v>22</v>
      </c>
      <c r="Q3135">
        <v>2</v>
      </c>
      <c r="R3135">
        <v>0</v>
      </c>
      <c r="S3135">
        <v>101</v>
      </c>
      <c r="T3135">
        <v>37</v>
      </c>
      <c r="U3135">
        <v>5000</v>
      </c>
      <c r="V3135">
        <v>0</v>
      </c>
      <c r="W3135" t="s">
        <v>6217</v>
      </c>
      <c r="X3135">
        <v>0</v>
      </c>
      <c r="Y3135">
        <v>0</v>
      </c>
    </row>
    <row r="3136" spans="1:25" x14ac:dyDescent="0.2">
      <c r="A3136">
        <v>9</v>
      </c>
      <c r="B3136">
        <v>1</v>
      </c>
      <c r="C3136">
        <v>315470302</v>
      </c>
      <c r="D3136" t="s">
        <v>121</v>
      </c>
      <c r="E3136" t="s">
        <v>6218</v>
      </c>
      <c r="F3136" t="s">
        <v>32</v>
      </c>
      <c r="G3136">
        <v>1</v>
      </c>
      <c r="H3136">
        <v>95</v>
      </c>
      <c r="I3136">
        <v>2772</v>
      </c>
      <c r="J3136">
        <v>27</v>
      </c>
      <c r="K3136" t="str">
        <f>VLOOKUP(J:J,[1]חוגים!A:B,2,0)</f>
        <v>מערכות מידע תואר ראשון</v>
      </c>
      <c r="L3136">
        <v>0</v>
      </c>
      <c r="M3136">
        <v>2</v>
      </c>
      <c r="N3136">
        <v>10</v>
      </c>
      <c r="O3136">
        <v>23</v>
      </c>
      <c r="P3136">
        <v>23</v>
      </c>
      <c r="Q3136">
        <v>1</v>
      </c>
      <c r="R3136">
        <v>0</v>
      </c>
      <c r="S3136">
        <v>41</v>
      </c>
      <c r="T3136">
        <v>45</v>
      </c>
      <c r="U3136">
        <v>5000</v>
      </c>
      <c r="V3136">
        <v>0</v>
      </c>
      <c r="W3136" t="s">
        <v>6219</v>
      </c>
      <c r="X3136">
        <v>0</v>
      </c>
      <c r="Y3136">
        <v>0</v>
      </c>
    </row>
    <row r="3137" spans="1:25" x14ac:dyDescent="0.2">
      <c r="A3137">
        <v>9</v>
      </c>
      <c r="B3137">
        <v>1</v>
      </c>
      <c r="C3137">
        <v>315471755</v>
      </c>
      <c r="D3137" t="s">
        <v>121</v>
      </c>
      <c r="E3137" t="s">
        <v>6220</v>
      </c>
      <c r="F3137" t="s">
        <v>586</v>
      </c>
      <c r="G3137">
        <v>1</v>
      </c>
      <c r="H3137">
        <v>95</v>
      </c>
      <c r="I3137">
        <v>3273</v>
      </c>
      <c r="J3137">
        <v>32</v>
      </c>
      <c r="K3137" t="str">
        <f>VLOOKUP(J:J,[1]חוגים!A:B,2,0)</f>
        <v>פסיכולוגיה תואר שני</v>
      </c>
      <c r="L3137">
        <v>0</v>
      </c>
      <c r="M3137">
        <v>1</v>
      </c>
      <c r="N3137">
        <v>20</v>
      </c>
      <c r="O3137">
        <v>14</v>
      </c>
      <c r="P3137">
        <v>23</v>
      </c>
      <c r="Q3137">
        <v>1</v>
      </c>
      <c r="R3137">
        <v>0</v>
      </c>
      <c r="S3137">
        <v>26</v>
      </c>
      <c r="T3137">
        <v>28</v>
      </c>
      <c r="U3137">
        <v>5000</v>
      </c>
      <c r="V3137">
        <v>0</v>
      </c>
      <c r="W3137" t="s">
        <v>6221</v>
      </c>
      <c r="X3137">
        <v>0</v>
      </c>
      <c r="Y3137">
        <v>0</v>
      </c>
    </row>
    <row r="3138" spans="1:25" x14ac:dyDescent="0.2">
      <c r="A3138">
        <v>9</v>
      </c>
      <c r="B3138">
        <v>1</v>
      </c>
      <c r="C3138">
        <v>315481077</v>
      </c>
      <c r="D3138" t="str">
        <f>VLOOKUP(C:C,[1]חדשים!B:C,2,0)</f>
        <v>חדש סמ 1</v>
      </c>
      <c r="E3138" t="s">
        <v>6222</v>
      </c>
      <c r="F3138" t="s">
        <v>327</v>
      </c>
      <c r="G3138">
        <v>1</v>
      </c>
      <c r="H3138">
        <v>1</v>
      </c>
      <c r="I3138">
        <v>1155</v>
      </c>
      <c r="J3138">
        <v>11</v>
      </c>
      <c r="K3138" t="str">
        <f>VLOOKUP(J:J,[1]חוגים!A:B,2,0)</f>
        <v>מדעי המחשב תואר ראשון</v>
      </c>
      <c r="L3138">
        <v>0</v>
      </c>
      <c r="M3138">
        <v>1</v>
      </c>
      <c r="N3138">
        <v>10</v>
      </c>
      <c r="O3138">
        <v>17</v>
      </c>
      <c r="P3138">
        <v>24</v>
      </c>
      <c r="Q3138">
        <v>1</v>
      </c>
      <c r="R3138">
        <v>0</v>
      </c>
      <c r="S3138">
        <v>0</v>
      </c>
      <c r="T3138">
        <v>33</v>
      </c>
      <c r="U3138">
        <v>5000</v>
      </c>
      <c r="V3138">
        <v>0</v>
      </c>
      <c r="W3138" t="s">
        <v>6223</v>
      </c>
      <c r="X3138">
        <v>0</v>
      </c>
      <c r="Y3138">
        <v>0</v>
      </c>
    </row>
    <row r="3139" spans="1:25" x14ac:dyDescent="0.2">
      <c r="A3139">
        <v>9</v>
      </c>
      <c r="B3139">
        <v>1</v>
      </c>
      <c r="C3139">
        <v>315490334</v>
      </c>
      <c r="D3139" t="s">
        <v>121</v>
      </c>
      <c r="E3139" t="s">
        <v>1182</v>
      </c>
      <c r="F3139" t="s">
        <v>2500</v>
      </c>
      <c r="G3139">
        <v>2</v>
      </c>
      <c r="H3139">
        <v>99</v>
      </c>
      <c r="I3139">
        <v>6701</v>
      </c>
      <c r="J3139">
        <v>67</v>
      </c>
      <c r="K3139" t="str">
        <f>VLOOKUP(J:J,[1]חוגים!A:B,2,0)</f>
        <v>סיעוד הסבות</v>
      </c>
      <c r="L3139">
        <v>0</v>
      </c>
      <c r="M3139">
        <v>4</v>
      </c>
      <c r="N3139">
        <v>10</v>
      </c>
      <c r="O3139">
        <v>6</v>
      </c>
      <c r="P3139">
        <v>22</v>
      </c>
      <c r="Q3139">
        <v>1</v>
      </c>
      <c r="R3139">
        <v>0</v>
      </c>
      <c r="S3139">
        <v>119</v>
      </c>
      <c r="T3139">
        <v>11</v>
      </c>
      <c r="U3139">
        <v>5000</v>
      </c>
      <c r="V3139">
        <v>0</v>
      </c>
      <c r="W3139" t="s">
        <v>6224</v>
      </c>
      <c r="X3139">
        <v>0</v>
      </c>
      <c r="Y3139">
        <v>0</v>
      </c>
    </row>
    <row r="3140" spans="1:25" x14ac:dyDescent="0.2">
      <c r="A3140">
        <v>9</v>
      </c>
      <c r="B3140">
        <v>1</v>
      </c>
      <c r="C3140">
        <v>315496133</v>
      </c>
      <c r="D3140" t="str">
        <f>VLOOKUP(C:C,[1]חדשים!B:C,2,0)</f>
        <v>חדש סמ 1</v>
      </c>
      <c r="E3140" t="s">
        <v>4029</v>
      </c>
      <c r="F3140" t="s">
        <v>1062</v>
      </c>
      <c r="G3140">
        <v>2</v>
      </c>
      <c r="H3140">
        <v>95</v>
      </c>
      <c r="I3140">
        <v>7202</v>
      </c>
      <c r="J3140">
        <v>72</v>
      </c>
      <c r="K3140" t="str">
        <f>VLOOKUP(J:J,[1]חוגים!A:B,2,0)</f>
        <v>מערכות מידע תואר שני</v>
      </c>
      <c r="L3140">
        <v>0</v>
      </c>
      <c r="M3140">
        <v>1</v>
      </c>
      <c r="N3140">
        <v>20</v>
      </c>
      <c r="O3140">
        <v>14</v>
      </c>
      <c r="P3140">
        <v>24</v>
      </c>
      <c r="Q3140">
        <v>1</v>
      </c>
      <c r="R3140">
        <v>0</v>
      </c>
      <c r="S3140">
        <v>0</v>
      </c>
      <c r="T3140">
        <v>28</v>
      </c>
      <c r="U3140">
        <v>5000</v>
      </c>
      <c r="V3140">
        <v>0</v>
      </c>
      <c r="W3140" t="s">
        <v>6225</v>
      </c>
      <c r="X3140">
        <v>0</v>
      </c>
      <c r="Y3140">
        <v>0</v>
      </c>
    </row>
    <row r="3141" spans="1:25" x14ac:dyDescent="0.2">
      <c r="A3141">
        <v>9</v>
      </c>
      <c r="B3141">
        <v>1</v>
      </c>
      <c r="C3141">
        <v>315506626</v>
      </c>
      <c r="D3141" t="s">
        <v>121</v>
      </c>
      <c r="E3141" t="s">
        <v>1468</v>
      </c>
      <c r="F3141" t="s">
        <v>231</v>
      </c>
      <c r="G3141">
        <v>1</v>
      </c>
      <c r="H3141">
        <v>96</v>
      </c>
      <c r="I3141">
        <v>6600</v>
      </c>
      <c r="J3141">
        <v>66</v>
      </c>
      <c r="K3141" t="str">
        <f>VLOOKUP(J:J,[1]חוגים!A:B,2,0)</f>
        <v>סיעוד מבחר</v>
      </c>
      <c r="L3141">
        <v>0</v>
      </c>
      <c r="M3141">
        <v>4</v>
      </c>
      <c r="N3141">
        <v>10</v>
      </c>
      <c r="O3141">
        <v>19</v>
      </c>
      <c r="P3141">
        <v>22</v>
      </c>
      <c r="Q3141">
        <v>1</v>
      </c>
      <c r="R3141">
        <v>0</v>
      </c>
      <c r="S3141">
        <v>95</v>
      </c>
      <c r="T3141">
        <v>38</v>
      </c>
      <c r="U3141">
        <v>5000</v>
      </c>
      <c r="V3141">
        <v>0</v>
      </c>
      <c r="W3141" t="s">
        <v>6226</v>
      </c>
      <c r="X3141">
        <v>0</v>
      </c>
      <c r="Y3141">
        <v>0</v>
      </c>
    </row>
    <row r="3142" spans="1:25" x14ac:dyDescent="0.2">
      <c r="A3142">
        <v>9</v>
      </c>
      <c r="B3142">
        <v>1</v>
      </c>
      <c r="C3142">
        <v>315507723</v>
      </c>
      <c r="D3142" t="s">
        <v>121</v>
      </c>
      <c r="E3142" t="s">
        <v>1514</v>
      </c>
      <c r="F3142" t="s">
        <v>151</v>
      </c>
      <c r="G3142">
        <v>1</v>
      </c>
      <c r="H3142">
        <v>96</v>
      </c>
      <c r="I3142">
        <v>1155</v>
      </c>
      <c r="J3142">
        <v>11</v>
      </c>
      <c r="K3142" t="str">
        <f>VLOOKUP(J:J,[1]חוגים!A:B,2,0)</f>
        <v>מדעי המחשב תואר ראשון</v>
      </c>
      <c r="L3142">
        <v>0</v>
      </c>
      <c r="M3142">
        <v>3</v>
      </c>
      <c r="N3142">
        <v>10</v>
      </c>
      <c r="O3142">
        <v>7</v>
      </c>
      <c r="P3142">
        <v>21</v>
      </c>
      <c r="Q3142">
        <v>1</v>
      </c>
      <c r="R3142">
        <v>0</v>
      </c>
      <c r="S3142">
        <v>115</v>
      </c>
      <c r="T3142">
        <v>14</v>
      </c>
      <c r="U3142">
        <v>5000</v>
      </c>
      <c r="V3142">
        <v>0</v>
      </c>
      <c r="W3142" t="s">
        <v>6227</v>
      </c>
      <c r="X3142">
        <v>0</v>
      </c>
      <c r="Y3142">
        <v>0</v>
      </c>
    </row>
    <row r="3143" spans="1:25" x14ac:dyDescent="0.2">
      <c r="A3143">
        <v>9</v>
      </c>
      <c r="B3143">
        <v>1</v>
      </c>
      <c r="C3143">
        <v>315509166</v>
      </c>
      <c r="D3143" t="str">
        <f>VLOOKUP(C:C,[1]חדשים!B:C,2,0)</f>
        <v>חדש סמ 1</v>
      </c>
      <c r="E3143" t="s">
        <v>6228</v>
      </c>
      <c r="F3143" t="s">
        <v>281</v>
      </c>
      <c r="G3143">
        <v>2</v>
      </c>
      <c r="H3143">
        <v>96</v>
      </c>
      <c r="I3143">
        <v>2900</v>
      </c>
      <c r="J3143">
        <v>29</v>
      </c>
      <c r="K3143" t="str">
        <f>VLOOKUP(J:J,[1]חוגים!A:B,2,0)</f>
        <v>יעוץ ופיתוח ארגוני תואר שני</v>
      </c>
      <c r="L3143">
        <v>0</v>
      </c>
      <c r="M3143">
        <v>1</v>
      </c>
      <c r="N3143">
        <v>20</v>
      </c>
      <c r="O3143">
        <v>13</v>
      </c>
      <c r="P3143">
        <v>24</v>
      </c>
      <c r="Q3143">
        <v>1</v>
      </c>
      <c r="R3143">
        <v>0</v>
      </c>
      <c r="S3143">
        <v>0</v>
      </c>
      <c r="T3143">
        <v>26</v>
      </c>
      <c r="U3143">
        <v>5000</v>
      </c>
      <c r="V3143">
        <v>0</v>
      </c>
      <c r="W3143" t="s">
        <v>6229</v>
      </c>
      <c r="X3143">
        <v>0</v>
      </c>
      <c r="Y3143">
        <v>0</v>
      </c>
    </row>
    <row r="3144" spans="1:25" x14ac:dyDescent="0.2">
      <c r="A3144">
        <v>9</v>
      </c>
      <c r="B3144">
        <v>1</v>
      </c>
      <c r="C3144">
        <v>315520775</v>
      </c>
      <c r="D3144" t="str">
        <f>VLOOKUP(C:C,[1]חדשים!B:C,2,0)</f>
        <v>חדש סמ 1</v>
      </c>
      <c r="E3144" t="s">
        <v>6230</v>
      </c>
      <c r="F3144" t="s">
        <v>567</v>
      </c>
      <c r="G3144">
        <v>2</v>
      </c>
      <c r="H3144">
        <v>96</v>
      </c>
      <c r="I3144">
        <v>4202</v>
      </c>
      <c r="J3144">
        <v>42</v>
      </c>
      <c r="K3144" t="str">
        <f>VLOOKUP(J:J,[1]חוגים!A:B,2,0)</f>
        <v>לימודי משפחה תואר שני</v>
      </c>
      <c r="L3144">
        <v>0</v>
      </c>
      <c r="M3144">
        <v>1</v>
      </c>
      <c r="N3144">
        <v>20</v>
      </c>
      <c r="O3144">
        <v>10</v>
      </c>
      <c r="P3144">
        <v>24</v>
      </c>
      <c r="Q3144">
        <v>1</v>
      </c>
      <c r="R3144">
        <v>0</v>
      </c>
      <c r="S3144">
        <v>0</v>
      </c>
      <c r="T3144">
        <v>20</v>
      </c>
      <c r="U3144">
        <v>5000</v>
      </c>
      <c r="V3144">
        <v>0</v>
      </c>
      <c r="W3144" t="s">
        <v>6231</v>
      </c>
      <c r="X3144">
        <v>0</v>
      </c>
      <c r="Y3144">
        <v>0</v>
      </c>
    </row>
    <row r="3145" spans="1:25" x14ac:dyDescent="0.2">
      <c r="A3145">
        <v>9</v>
      </c>
      <c r="B3145">
        <v>1</v>
      </c>
      <c r="C3145">
        <v>315522227</v>
      </c>
      <c r="D3145" t="s">
        <v>121</v>
      </c>
      <c r="E3145" t="s">
        <v>6232</v>
      </c>
      <c r="F3145" t="s">
        <v>6233</v>
      </c>
      <c r="G3145">
        <v>2</v>
      </c>
      <c r="H3145">
        <v>96</v>
      </c>
      <c r="I3145">
        <v>3273</v>
      </c>
      <c r="J3145">
        <v>32</v>
      </c>
      <c r="K3145" t="str">
        <f>VLOOKUP(J:J,[1]חוגים!A:B,2,0)</f>
        <v>פסיכולוגיה תואר שני</v>
      </c>
      <c r="L3145">
        <v>0</v>
      </c>
      <c r="M3145">
        <v>1</v>
      </c>
      <c r="N3145">
        <v>20</v>
      </c>
      <c r="O3145">
        <v>4</v>
      </c>
      <c r="P3145">
        <v>22</v>
      </c>
      <c r="Q3145">
        <v>1</v>
      </c>
      <c r="R3145">
        <v>0</v>
      </c>
      <c r="S3145">
        <v>46</v>
      </c>
      <c r="T3145">
        <v>8</v>
      </c>
      <c r="U3145">
        <v>5000</v>
      </c>
      <c r="V3145">
        <v>0</v>
      </c>
      <c r="W3145" t="s">
        <v>6234</v>
      </c>
      <c r="X3145">
        <v>0</v>
      </c>
      <c r="Y3145">
        <v>0</v>
      </c>
    </row>
    <row r="3146" spans="1:25" x14ac:dyDescent="0.2">
      <c r="A3146">
        <v>9</v>
      </c>
      <c r="B3146">
        <v>1</v>
      </c>
      <c r="C3146">
        <v>315525485</v>
      </c>
      <c r="D3146" t="s">
        <v>121</v>
      </c>
      <c r="E3146" t="s">
        <v>6235</v>
      </c>
      <c r="F3146" t="s">
        <v>73</v>
      </c>
      <c r="G3146">
        <v>2</v>
      </c>
      <c r="H3146">
        <v>97</v>
      </c>
      <c r="I3146">
        <v>3151</v>
      </c>
      <c r="J3146">
        <v>31</v>
      </c>
      <c r="K3146" t="str">
        <f>VLOOKUP(J:J,[1]חוגים!A:B,2,0)</f>
        <v>מדעי התנהגות תואר ראשון</v>
      </c>
      <c r="L3146">
        <v>0</v>
      </c>
      <c r="M3146">
        <v>2</v>
      </c>
      <c r="N3146">
        <v>10</v>
      </c>
      <c r="O3146">
        <v>24</v>
      </c>
      <c r="P3146">
        <v>23</v>
      </c>
      <c r="Q3146">
        <v>2</v>
      </c>
      <c r="R3146">
        <v>0</v>
      </c>
      <c r="S3146">
        <v>40</v>
      </c>
      <c r="T3146">
        <v>48</v>
      </c>
      <c r="U3146">
        <v>5000</v>
      </c>
      <c r="V3146">
        <v>0</v>
      </c>
      <c r="W3146" t="s">
        <v>6236</v>
      </c>
      <c r="X3146">
        <v>0</v>
      </c>
      <c r="Y3146">
        <v>0</v>
      </c>
    </row>
    <row r="3147" spans="1:25" x14ac:dyDescent="0.2">
      <c r="A3147">
        <v>9</v>
      </c>
      <c r="B3147">
        <v>1</v>
      </c>
      <c r="C3147">
        <v>315526566</v>
      </c>
      <c r="D3147" t="s">
        <v>121</v>
      </c>
      <c r="E3147" t="s">
        <v>5980</v>
      </c>
      <c r="F3147" t="s">
        <v>6237</v>
      </c>
      <c r="G3147">
        <v>2</v>
      </c>
      <c r="H3147">
        <v>98</v>
      </c>
      <c r="I3147">
        <v>3282</v>
      </c>
      <c r="J3147">
        <v>32</v>
      </c>
      <c r="K3147" t="str">
        <f>VLOOKUP(J:J,[1]חוגים!A:B,2,0)</f>
        <v>פסיכולוגיה תואר שני</v>
      </c>
      <c r="L3147">
        <v>0</v>
      </c>
      <c r="M3147">
        <v>2</v>
      </c>
      <c r="N3147">
        <v>20</v>
      </c>
      <c r="O3147">
        <v>12</v>
      </c>
      <c r="P3147">
        <v>23</v>
      </c>
      <c r="Q3147">
        <v>1</v>
      </c>
      <c r="R3147">
        <v>0</v>
      </c>
      <c r="S3147">
        <v>28</v>
      </c>
      <c r="T3147">
        <v>24</v>
      </c>
      <c r="U3147">
        <v>5000</v>
      </c>
      <c r="V3147">
        <v>0</v>
      </c>
      <c r="W3147" t="s">
        <v>6238</v>
      </c>
      <c r="X3147">
        <v>0</v>
      </c>
      <c r="Y3147">
        <v>0</v>
      </c>
    </row>
    <row r="3148" spans="1:25" x14ac:dyDescent="0.2">
      <c r="A3148">
        <v>9</v>
      </c>
      <c r="B3148">
        <v>1</v>
      </c>
      <c r="C3148">
        <v>315531335</v>
      </c>
      <c r="D3148" t="s">
        <v>121</v>
      </c>
      <c r="E3148" t="s">
        <v>118</v>
      </c>
      <c r="F3148" t="s">
        <v>139</v>
      </c>
      <c r="G3148">
        <v>1</v>
      </c>
      <c r="H3148">
        <v>95</v>
      </c>
      <c r="I3148">
        <v>1155</v>
      </c>
      <c r="J3148">
        <v>11</v>
      </c>
      <c r="K3148" t="str">
        <f>VLOOKUP(J:J,[1]חוגים!A:B,2,0)</f>
        <v>מדעי המחשב תואר ראשון</v>
      </c>
      <c r="L3148">
        <v>0</v>
      </c>
      <c r="M3148">
        <v>2</v>
      </c>
      <c r="N3148">
        <v>10</v>
      </c>
      <c r="O3148">
        <v>17</v>
      </c>
      <c r="P3148">
        <v>23</v>
      </c>
      <c r="Q3148">
        <v>1</v>
      </c>
      <c r="R3148">
        <v>0</v>
      </c>
      <c r="S3148">
        <v>41</v>
      </c>
      <c r="T3148">
        <v>33</v>
      </c>
      <c r="U3148">
        <v>5000</v>
      </c>
      <c r="V3148">
        <v>0</v>
      </c>
      <c r="W3148" t="s">
        <v>6239</v>
      </c>
      <c r="X3148">
        <v>0</v>
      </c>
      <c r="Y3148">
        <v>0</v>
      </c>
    </row>
    <row r="3149" spans="1:25" x14ac:dyDescent="0.2">
      <c r="A3149">
        <v>9</v>
      </c>
      <c r="B3149">
        <v>1</v>
      </c>
      <c r="C3149">
        <v>315532390</v>
      </c>
      <c r="D3149" t="s">
        <v>121</v>
      </c>
      <c r="E3149" t="s">
        <v>6240</v>
      </c>
      <c r="F3149" t="s">
        <v>1682</v>
      </c>
      <c r="G3149">
        <v>2</v>
      </c>
      <c r="H3149">
        <v>96</v>
      </c>
      <c r="I3149">
        <v>2164</v>
      </c>
      <c r="J3149">
        <v>21</v>
      </c>
      <c r="K3149" t="str">
        <f>VLOOKUP(J:J,[1]חוגים!A:B,2,0)</f>
        <v>כלכלה וניהול תואר ראשון</v>
      </c>
      <c r="L3149">
        <v>0</v>
      </c>
      <c r="M3149">
        <v>3</v>
      </c>
      <c r="N3149">
        <v>10</v>
      </c>
      <c r="O3149">
        <v>15</v>
      </c>
      <c r="P3149">
        <v>22</v>
      </c>
      <c r="Q3149">
        <v>1</v>
      </c>
      <c r="R3149">
        <v>0</v>
      </c>
      <c r="S3149">
        <v>82</v>
      </c>
      <c r="T3149">
        <v>30</v>
      </c>
      <c r="U3149">
        <v>5000</v>
      </c>
      <c r="V3149">
        <v>0</v>
      </c>
      <c r="W3149" t="s">
        <v>6241</v>
      </c>
      <c r="X3149">
        <v>0</v>
      </c>
      <c r="Y3149">
        <v>0</v>
      </c>
    </row>
    <row r="3150" spans="1:25" x14ac:dyDescent="0.2">
      <c r="A3150">
        <v>9</v>
      </c>
      <c r="B3150">
        <v>1</v>
      </c>
      <c r="C3150">
        <v>315533943</v>
      </c>
      <c r="D3150" t="str">
        <f>VLOOKUP(C:C,[1]חדשים!B:C,2,0)</f>
        <v>חדש סמ 1</v>
      </c>
      <c r="E3150" t="s">
        <v>224</v>
      </c>
      <c r="F3150" t="s">
        <v>1247</v>
      </c>
      <c r="G3150">
        <v>2</v>
      </c>
      <c r="H3150">
        <v>95</v>
      </c>
      <c r="I3150">
        <v>2900</v>
      </c>
      <c r="J3150">
        <v>29</v>
      </c>
      <c r="K3150" t="str">
        <f>VLOOKUP(J:J,[1]חוגים!A:B,2,0)</f>
        <v>יעוץ ופיתוח ארגוני תואר שני</v>
      </c>
      <c r="L3150">
        <v>0</v>
      </c>
      <c r="M3150">
        <v>1</v>
      </c>
      <c r="N3150">
        <v>20</v>
      </c>
      <c r="O3150">
        <v>13</v>
      </c>
      <c r="P3150">
        <v>24</v>
      </c>
      <c r="Q3150">
        <v>1</v>
      </c>
      <c r="R3150">
        <v>0</v>
      </c>
      <c r="S3150">
        <v>0</v>
      </c>
      <c r="T3150">
        <v>26</v>
      </c>
      <c r="U3150">
        <v>5000</v>
      </c>
      <c r="V3150">
        <v>0</v>
      </c>
      <c r="W3150" t="s">
        <v>6242</v>
      </c>
      <c r="X3150">
        <v>0</v>
      </c>
      <c r="Y3150">
        <v>0</v>
      </c>
    </row>
    <row r="3151" spans="1:25" x14ac:dyDescent="0.2">
      <c r="A3151">
        <v>9</v>
      </c>
      <c r="B3151">
        <v>1</v>
      </c>
      <c r="C3151">
        <v>315535468</v>
      </c>
      <c r="D3151" t="str">
        <f>VLOOKUP(C:C,[1]חדשים!B:C,2,0)</f>
        <v>חדש סמ 1</v>
      </c>
      <c r="E3151" t="s">
        <v>5457</v>
      </c>
      <c r="F3151" t="s">
        <v>110</v>
      </c>
      <c r="G3151">
        <v>2</v>
      </c>
      <c r="H3151">
        <v>96</v>
      </c>
      <c r="I3151">
        <v>3276</v>
      </c>
      <c r="J3151">
        <v>32</v>
      </c>
      <c r="K3151" t="str">
        <f>VLOOKUP(J:J,[1]חוגים!A:B,2,0)</f>
        <v>פסיכולוגיה תואר שני</v>
      </c>
      <c r="L3151">
        <v>0</v>
      </c>
      <c r="M3151">
        <v>1</v>
      </c>
      <c r="N3151">
        <v>20</v>
      </c>
      <c r="O3151">
        <v>14</v>
      </c>
      <c r="P3151">
        <v>24</v>
      </c>
      <c r="Q3151">
        <v>1</v>
      </c>
      <c r="R3151">
        <v>0</v>
      </c>
      <c r="S3151">
        <v>0</v>
      </c>
      <c r="T3151">
        <v>28</v>
      </c>
      <c r="U3151">
        <v>5000</v>
      </c>
      <c r="V3151">
        <v>0</v>
      </c>
      <c r="W3151" t="s">
        <v>6243</v>
      </c>
      <c r="X3151">
        <v>0</v>
      </c>
      <c r="Y3151">
        <v>0</v>
      </c>
    </row>
    <row r="3152" spans="1:25" x14ac:dyDescent="0.2">
      <c r="A3152">
        <v>9</v>
      </c>
      <c r="B3152">
        <v>1</v>
      </c>
      <c r="C3152">
        <v>315537639</v>
      </c>
      <c r="D3152" t="s">
        <v>121</v>
      </c>
      <c r="E3152" t="s">
        <v>6244</v>
      </c>
      <c r="F3152" t="s">
        <v>6245</v>
      </c>
      <c r="G3152">
        <v>1</v>
      </c>
      <c r="H3152">
        <v>96</v>
      </c>
      <c r="I3152">
        <v>2767</v>
      </c>
      <c r="J3152">
        <v>27</v>
      </c>
      <c r="K3152" t="str">
        <f>VLOOKUP(J:J,[1]חוגים!A:B,2,0)</f>
        <v>מערכות מידע תואר ראשון</v>
      </c>
      <c r="L3152">
        <v>0</v>
      </c>
      <c r="M3152">
        <v>3</v>
      </c>
      <c r="N3152">
        <v>10</v>
      </c>
      <c r="O3152">
        <v>19</v>
      </c>
      <c r="P3152">
        <v>22</v>
      </c>
      <c r="Q3152">
        <v>1</v>
      </c>
      <c r="R3152">
        <v>0</v>
      </c>
      <c r="S3152">
        <v>88</v>
      </c>
      <c r="T3152">
        <v>37</v>
      </c>
      <c r="U3152">
        <v>5000</v>
      </c>
      <c r="V3152">
        <v>0</v>
      </c>
      <c r="W3152" t="s">
        <v>6246</v>
      </c>
      <c r="X3152">
        <v>0</v>
      </c>
      <c r="Y3152">
        <v>0</v>
      </c>
    </row>
    <row r="3153" spans="1:25" x14ac:dyDescent="0.2">
      <c r="A3153">
        <v>9</v>
      </c>
      <c r="B3153">
        <v>1</v>
      </c>
      <c r="C3153">
        <v>315537696</v>
      </c>
      <c r="D3153" t="s">
        <v>121</v>
      </c>
      <c r="E3153" t="s">
        <v>2852</v>
      </c>
      <c r="F3153" t="s">
        <v>871</v>
      </c>
      <c r="G3153">
        <v>1</v>
      </c>
      <c r="H3153">
        <v>96</v>
      </c>
      <c r="I3153">
        <v>2772</v>
      </c>
      <c r="J3153">
        <v>27</v>
      </c>
      <c r="K3153" t="str">
        <f>VLOOKUP(J:J,[1]חוגים!A:B,2,0)</f>
        <v>מערכות מידע תואר ראשון</v>
      </c>
      <c r="L3153">
        <v>0</v>
      </c>
      <c r="M3153">
        <v>3</v>
      </c>
      <c r="N3153">
        <v>10</v>
      </c>
      <c r="O3153">
        <v>18</v>
      </c>
      <c r="P3153">
        <v>22</v>
      </c>
      <c r="Q3153">
        <v>1</v>
      </c>
      <c r="R3153">
        <v>0</v>
      </c>
      <c r="S3153">
        <v>88</v>
      </c>
      <c r="T3153">
        <v>35</v>
      </c>
      <c r="U3153">
        <v>5000</v>
      </c>
      <c r="V3153">
        <v>0</v>
      </c>
      <c r="W3153" t="s">
        <v>6247</v>
      </c>
      <c r="X3153">
        <v>0</v>
      </c>
      <c r="Y3153">
        <v>0</v>
      </c>
    </row>
    <row r="3154" spans="1:25" x14ac:dyDescent="0.2">
      <c r="A3154">
        <v>9</v>
      </c>
      <c r="B3154">
        <v>1</v>
      </c>
      <c r="C3154">
        <v>315539965</v>
      </c>
      <c r="D3154" t="s">
        <v>121</v>
      </c>
      <c r="E3154" t="s">
        <v>6248</v>
      </c>
      <c r="F3154" t="s">
        <v>84</v>
      </c>
      <c r="G3154">
        <v>1</v>
      </c>
      <c r="H3154">
        <v>96</v>
      </c>
      <c r="I3154">
        <v>3147</v>
      </c>
      <c r="J3154">
        <v>31</v>
      </c>
      <c r="K3154" t="str">
        <f>VLOOKUP(J:J,[1]חוגים!A:B,2,0)</f>
        <v>מדעי התנהגות תואר ראשון</v>
      </c>
      <c r="L3154">
        <v>0</v>
      </c>
      <c r="M3154">
        <v>2</v>
      </c>
      <c r="N3154">
        <v>10</v>
      </c>
      <c r="O3154">
        <v>20</v>
      </c>
      <c r="P3154">
        <v>23</v>
      </c>
      <c r="Q3154">
        <v>1</v>
      </c>
      <c r="R3154">
        <v>0</v>
      </c>
      <c r="S3154">
        <v>38</v>
      </c>
      <c r="T3154">
        <v>40</v>
      </c>
      <c r="U3154">
        <v>5000</v>
      </c>
      <c r="V3154">
        <v>0</v>
      </c>
      <c r="W3154" t="s">
        <v>6249</v>
      </c>
      <c r="X3154">
        <v>0</v>
      </c>
      <c r="Y3154">
        <v>0</v>
      </c>
    </row>
    <row r="3155" spans="1:25" x14ac:dyDescent="0.2">
      <c r="A3155">
        <v>9</v>
      </c>
      <c r="B3155">
        <v>1</v>
      </c>
      <c r="C3155">
        <v>315540443</v>
      </c>
      <c r="D3155" t="str">
        <f>VLOOKUP(C:C,[1]חדשים!B:C,2,0)</f>
        <v>חדש סמ 1</v>
      </c>
      <c r="E3155" t="s">
        <v>6250</v>
      </c>
      <c r="F3155" t="s">
        <v>1134</v>
      </c>
      <c r="G3155">
        <v>2</v>
      </c>
      <c r="H3155">
        <v>96</v>
      </c>
      <c r="I3155">
        <v>3151</v>
      </c>
      <c r="J3155">
        <v>31</v>
      </c>
      <c r="K3155" t="str">
        <f>VLOOKUP(J:J,[1]חוגים!A:B,2,0)</f>
        <v>מדעי התנהגות תואר ראשון</v>
      </c>
      <c r="L3155">
        <v>0</v>
      </c>
      <c r="M3155">
        <v>1</v>
      </c>
      <c r="N3155">
        <v>10</v>
      </c>
      <c r="O3155">
        <v>16</v>
      </c>
      <c r="P3155">
        <v>24</v>
      </c>
      <c r="Q3155">
        <v>1</v>
      </c>
      <c r="R3155">
        <v>0</v>
      </c>
      <c r="S3155">
        <v>0</v>
      </c>
      <c r="T3155">
        <v>31</v>
      </c>
      <c r="U3155">
        <v>5000</v>
      </c>
      <c r="V3155">
        <v>0</v>
      </c>
      <c r="W3155" t="s">
        <v>6251</v>
      </c>
      <c r="X3155">
        <v>0</v>
      </c>
      <c r="Y3155">
        <v>0</v>
      </c>
    </row>
    <row r="3156" spans="1:25" x14ac:dyDescent="0.2">
      <c r="A3156">
        <v>9</v>
      </c>
      <c r="B3156">
        <v>1</v>
      </c>
      <c r="C3156">
        <v>315546341</v>
      </c>
      <c r="D3156" t="str">
        <f>VLOOKUP(C:C,[1]חדשים!B:C,2,0)</f>
        <v>חדש סמ 1</v>
      </c>
      <c r="E3156" t="s">
        <v>6252</v>
      </c>
      <c r="F3156" t="s">
        <v>1368</v>
      </c>
      <c r="G3156">
        <v>2</v>
      </c>
      <c r="H3156">
        <v>96</v>
      </c>
      <c r="I3156">
        <v>2900</v>
      </c>
      <c r="J3156">
        <v>29</v>
      </c>
      <c r="K3156" t="str">
        <f>VLOOKUP(J:J,[1]חוגים!A:B,2,0)</f>
        <v>יעוץ ופיתוח ארגוני תואר שני</v>
      </c>
      <c r="L3156">
        <v>0</v>
      </c>
      <c r="M3156">
        <v>1</v>
      </c>
      <c r="N3156">
        <v>20</v>
      </c>
      <c r="O3156">
        <v>13</v>
      </c>
      <c r="P3156">
        <v>24</v>
      </c>
      <c r="Q3156">
        <v>1</v>
      </c>
      <c r="R3156">
        <v>0</v>
      </c>
      <c r="S3156">
        <v>0</v>
      </c>
      <c r="T3156">
        <v>26</v>
      </c>
      <c r="U3156">
        <v>5000</v>
      </c>
      <c r="V3156">
        <v>0</v>
      </c>
      <c r="W3156" t="s">
        <v>6253</v>
      </c>
      <c r="X3156">
        <v>0</v>
      </c>
      <c r="Y3156">
        <v>0</v>
      </c>
    </row>
    <row r="3157" spans="1:25" x14ac:dyDescent="0.2">
      <c r="A3157">
        <v>9</v>
      </c>
      <c r="B3157">
        <v>1</v>
      </c>
      <c r="C3157">
        <v>315564849</v>
      </c>
      <c r="D3157" t="s">
        <v>121</v>
      </c>
      <c r="E3157" t="s">
        <v>1551</v>
      </c>
      <c r="F3157" t="s">
        <v>1775</v>
      </c>
      <c r="G3157">
        <v>1</v>
      </c>
      <c r="H3157">
        <v>96</v>
      </c>
      <c r="I3157">
        <v>3147</v>
      </c>
      <c r="J3157">
        <v>31</v>
      </c>
      <c r="K3157" t="str">
        <f>VLOOKUP(J:J,[1]חוגים!A:B,2,0)</f>
        <v>מדעי התנהגות תואר ראשון</v>
      </c>
      <c r="L3157">
        <v>0</v>
      </c>
      <c r="M3157">
        <v>3</v>
      </c>
      <c r="N3157">
        <v>10</v>
      </c>
      <c r="O3157">
        <v>16</v>
      </c>
      <c r="P3157">
        <v>22</v>
      </c>
      <c r="Q3157">
        <v>1</v>
      </c>
      <c r="R3157">
        <v>0</v>
      </c>
      <c r="S3157">
        <v>80</v>
      </c>
      <c r="T3157">
        <v>32</v>
      </c>
      <c r="U3157">
        <v>5000</v>
      </c>
      <c r="V3157">
        <v>0</v>
      </c>
      <c r="W3157" t="s">
        <v>6254</v>
      </c>
      <c r="X3157">
        <v>0</v>
      </c>
      <c r="Y3157">
        <v>0</v>
      </c>
    </row>
    <row r="3158" spans="1:25" x14ac:dyDescent="0.2">
      <c r="A3158">
        <v>9</v>
      </c>
      <c r="B3158">
        <v>1</v>
      </c>
      <c r="C3158">
        <v>315564914</v>
      </c>
      <c r="D3158" t="s">
        <v>121</v>
      </c>
      <c r="E3158" t="s">
        <v>6255</v>
      </c>
      <c r="F3158" t="s">
        <v>871</v>
      </c>
      <c r="G3158">
        <v>2</v>
      </c>
      <c r="H3158">
        <v>96</v>
      </c>
      <c r="I3158">
        <v>6103</v>
      </c>
      <c r="J3158">
        <v>61</v>
      </c>
      <c r="K3158" t="str">
        <f>VLOOKUP(J:J,[1]חוגים!A:B,2,0)</f>
        <v>מדעי הסיעוד תואר ראשון</v>
      </c>
      <c r="L3158">
        <v>0</v>
      </c>
      <c r="M3158">
        <v>4</v>
      </c>
      <c r="N3158">
        <v>10</v>
      </c>
      <c r="O3158">
        <v>10</v>
      </c>
      <c r="P3158">
        <v>21</v>
      </c>
      <c r="Q3158">
        <v>2</v>
      </c>
      <c r="R3158">
        <v>0</v>
      </c>
      <c r="S3158">
        <v>140</v>
      </c>
      <c r="T3158">
        <v>20</v>
      </c>
      <c r="U3158">
        <v>5000</v>
      </c>
      <c r="V3158">
        <v>0</v>
      </c>
      <c r="W3158" t="s">
        <v>6256</v>
      </c>
      <c r="X3158">
        <v>0</v>
      </c>
      <c r="Y3158">
        <v>0</v>
      </c>
    </row>
    <row r="3159" spans="1:25" x14ac:dyDescent="0.2">
      <c r="A3159">
        <v>9</v>
      </c>
      <c r="B3159">
        <v>1</v>
      </c>
      <c r="C3159">
        <v>315577437</v>
      </c>
      <c r="D3159" t="s">
        <v>121</v>
      </c>
      <c r="E3159" t="s">
        <v>6257</v>
      </c>
      <c r="F3159" t="s">
        <v>516</v>
      </c>
      <c r="G3159">
        <v>1</v>
      </c>
      <c r="H3159">
        <v>96</v>
      </c>
      <c r="I3159">
        <v>1155</v>
      </c>
      <c r="J3159">
        <v>11</v>
      </c>
      <c r="K3159" t="str">
        <f>VLOOKUP(J:J,[1]חוגים!A:B,2,0)</f>
        <v>מדעי המחשב תואר ראשון</v>
      </c>
      <c r="L3159">
        <v>0</v>
      </c>
      <c r="M3159">
        <v>3</v>
      </c>
      <c r="N3159">
        <v>10</v>
      </c>
      <c r="O3159">
        <v>6</v>
      </c>
      <c r="P3159">
        <v>21</v>
      </c>
      <c r="Q3159">
        <v>1</v>
      </c>
      <c r="R3159">
        <v>0</v>
      </c>
      <c r="S3159">
        <v>112</v>
      </c>
      <c r="T3159">
        <v>12</v>
      </c>
      <c r="U3159">
        <v>5000</v>
      </c>
      <c r="V3159">
        <v>0</v>
      </c>
      <c r="W3159" t="s">
        <v>6258</v>
      </c>
      <c r="X3159">
        <v>0</v>
      </c>
      <c r="Y3159">
        <v>0</v>
      </c>
    </row>
    <row r="3160" spans="1:25" x14ac:dyDescent="0.2">
      <c r="A3160">
        <v>9</v>
      </c>
      <c r="B3160">
        <v>1</v>
      </c>
      <c r="C3160">
        <v>315585513</v>
      </c>
      <c r="D3160" t="s">
        <v>121</v>
      </c>
      <c r="E3160" t="s">
        <v>614</v>
      </c>
      <c r="F3160" t="s">
        <v>400</v>
      </c>
      <c r="G3160">
        <v>1</v>
      </c>
      <c r="H3160">
        <v>96</v>
      </c>
      <c r="I3160">
        <v>2775</v>
      </c>
      <c r="J3160">
        <v>27</v>
      </c>
      <c r="K3160" t="str">
        <f>VLOOKUP(J:J,[1]חוגים!A:B,2,0)</f>
        <v>מערכות מידע תואר ראשון</v>
      </c>
      <c r="L3160">
        <v>0</v>
      </c>
      <c r="M3160">
        <v>3</v>
      </c>
      <c r="N3160">
        <v>10</v>
      </c>
      <c r="O3160">
        <v>14</v>
      </c>
      <c r="P3160">
        <v>21</v>
      </c>
      <c r="Q3160">
        <v>2</v>
      </c>
      <c r="R3160">
        <v>0</v>
      </c>
      <c r="S3160">
        <v>77</v>
      </c>
      <c r="T3160">
        <v>28</v>
      </c>
      <c r="U3160">
        <v>5000</v>
      </c>
      <c r="V3160">
        <v>0</v>
      </c>
      <c r="W3160" t="s">
        <v>6259</v>
      </c>
      <c r="X3160">
        <v>0</v>
      </c>
      <c r="Y3160">
        <v>0</v>
      </c>
    </row>
    <row r="3161" spans="1:25" x14ac:dyDescent="0.2">
      <c r="A3161">
        <v>9</v>
      </c>
      <c r="B3161">
        <v>1</v>
      </c>
      <c r="C3161">
        <v>315588160</v>
      </c>
      <c r="D3161" t="s">
        <v>121</v>
      </c>
      <c r="E3161" t="s">
        <v>445</v>
      </c>
      <c r="F3161" t="s">
        <v>6260</v>
      </c>
      <c r="G3161">
        <v>2</v>
      </c>
      <c r="H3161">
        <v>96</v>
      </c>
      <c r="I3161">
        <v>2772</v>
      </c>
      <c r="J3161">
        <v>27</v>
      </c>
      <c r="K3161" t="str">
        <f>VLOOKUP(J:J,[1]חוגים!A:B,2,0)</f>
        <v>מערכות מידע תואר ראשון</v>
      </c>
      <c r="L3161">
        <v>0</v>
      </c>
      <c r="M3161">
        <v>3</v>
      </c>
      <c r="N3161">
        <v>10</v>
      </c>
      <c r="O3161">
        <v>19</v>
      </c>
      <c r="P3161">
        <v>22</v>
      </c>
      <c r="Q3161">
        <v>1</v>
      </c>
      <c r="R3161">
        <v>0</v>
      </c>
      <c r="S3161">
        <v>86</v>
      </c>
      <c r="T3161">
        <v>37</v>
      </c>
      <c r="U3161">
        <v>5000</v>
      </c>
      <c r="V3161">
        <v>0</v>
      </c>
      <c r="W3161" t="s">
        <v>6261</v>
      </c>
      <c r="X3161">
        <v>0</v>
      </c>
      <c r="Y3161">
        <v>0</v>
      </c>
    </row>
    <row r="3162" spans="1:25" x14ac:dyDescent="0.2">
      <c r="A3162">
        <v>9</v>
      </c>
      <c r="B3162">
        <v>1</v>
      </c>
      <c r="C3162">
        <v>315589937</v>
      </c>
      <c r="D3162" t="s">
        <v>121</v>
      </c>
      <c r="E3162" t="s">
        <v>6262</v>
      </c>
      <c r="F3162" t="s">
        <v>29</v>
      </c>
      <c r="G3162">
        <v>1</v>
      </c>
      <c r="H3162">
        <v>96</v>
      </c>
      <c r="I3162">
        <v>1159</v>
      </c>
      <c r="J3162">
        <v>11</v>
      </c>
      <c r="K3162" t="str">
        <f>VLOOKUP(J:J,[1]חוגים!A:B,2,0)</f>
        <v>מדעי המחשב תואר ראשון</v>
      </c>
      <c r="L3162">
        <v>0</v>
      </c>
      <c r="M3162">
        <v>3</v>
      </c>
      <c r="N3162">
        <v>10</v>
      </c>
      <c r="O3162">
        <v>22</v>
      </c>
      <c r="P3162">
        <v>22</v>
      </c>
      <c r="Q3162">
        <v>1</v>
      </c>
      <c r="R3162">
        <v>0</v>
      </c>
      <c r="S3162">
        <v>80</v>
      </c>
      <c r="T3162">
        <v>43</v>
      </c>
      <c r="U3162">
        <v>5000</v>
      </c>
      <c r="V3162">
        <v>0</v>
      </c>
      <c r="W3162" t="s">
        <v>6263</v>
      </c>
      <c r="X3162">
        <v>0</v>
      </c>
      <c r="Y3162">
        <v>0</v>
      </c>
    </row>
    <row r="3163" spans="1:25" x14ac:dyDescent="0.2">
      <c r="A3163">
        <v>9</v>
      </c>
      <c r="B3163">
        <v>1</v>
      </c>
      <c r="C3163">
        <v>315619031</v>
      </c>
      <c r="D3163" t="str">
        <f>VLOOKUP(C:C,[1]חדשים!B:C,2,0)</f>
        <v>חדש סמ 1</v>
      </c>
      <c r="E3163" t="s">
        <v>6264</v>
      </c>
      <c r="F3163" t="s">
        <v>123</v>
      </c>
      <c r="G3163">
        <v>1</v>
      </c>
      <c r="H3163">
        <v>96</v>
      </c>
      <c r="I3163">
        <v>2166</v>
      </c>
      <c r="J3163">
        <v>21</v>
      </c>
      <c r="K3163" t="str">
        <f>VLOOKUP(J:J,[1]חוגים!A:B,2,0)</f>
        <v>כלכלה וניהול תואר ראשון</v>
      </c>
      <c r="L3163">
        <v>0</v>
      </c>
      <c r="M3163">
        <v>1</v>
      </c>
      <c r="N3163">
        <v>10</v>
      </c>
      <c r="O3163">
        <v>16</v>
      </c>
      <c r="P3163">
        <v>24</v>
      </c>
      <c r="Q3163">
        <v>1</v>
      </c>
      <c r="R3163">
        <v>0</v>
      </c>
      <c r="S3163">
        <v>0</v>
      </c>
      <c r="T3163">
        <v>31</v>
      </c>
      <c r="U3163">
        <v>5000</v>
      </c>
      <c r="V3163">
        <v>0</v>
      </c>
      <c r="W3163" t="s">
        <v>6265</v>
      </c>
      <c r="X3163">
        <v>0</v>
      </c>
      <c r="Y3163">
        <v>0</v>
      </c>
    </row>
    <row r="3164" spans="1:25" x14ac:dyDescent="0.2">
      <c r="A3164">
        <v>9</v>
      </c>
      <c r="B3164">
        <v>1</v>
      </c>
      <c r="C3164">
        <v>315639484</v>
      </c>
      <c r="D3164" t="s">
        <v>121</v>
      </c>
      <c r="E3164" t="s">
        <v>6266</v>
      </c>
      <c r="F3164" t="s">
        <v>62</v>
      </c>
      <c r="G3164">
        <v>2</v>
      </c>
      <c r="H3164">
        <v>98</v>
      </c>
      <c r="I3164">
        <v>3147</v>
      </c>
      <c r="J3164">
        <v>31</v>
      </c>
      <c r="K3164" t="str">
        <f>VLOOKUP(J:J,[1]חוגים!A:B,2,0)</f>
        <v>מדעי התנהגות תואר ראשון</v>
      </c>
      <c r="L3164">
        <v>0</v>
      </c>
      <c r="M3164">
        <v>2</v>
      </c>
      <c r="N3164">
        <v>10</v>
      </c>
      <c r="O3164">
        <v>22</v>
      </c>
      <c r="P3164">
        <v>23</v>
      </c>
      <c r="Q3164">
        <v>1</v>
      </c>
      <c r="R3164">
        <v>0</v>
      </c>
      <c r="S3164">
        <v>36</v>
      </c>
      <c r="T3164">
        <v>44</v>
      </c>
      <c r="U3164">
        <v>5000</v>
      </c>
      <c r="V3164">
        <v>0</v>
      </c>
      <c r="W3164" t="s">
        <v>6267</v>
      </c>
      <c r="X3164">
        <v>0</v>
      </c>
      <c r="Y3164">
        <v>0</v>
      </c>
    </row>
    <row r="3165" spans="1:25" x14ac:dyDescent="0.2">
      <c r="A3165">
        <v>9</v>
      </c>
      <c r="B3165">
        <v>1</v>
      </c>
      <c r="C3165">
        <v>315661348</v>
      </c>
      <c r="D3165" t="str">
        <f>VLOOKUP(C:C,[1]חדשים!B:C,2,0)</f>
        <v>חדש סמ 1</v>
      </c>
      <c r="E3165" t="s">
        <v>1397</v>
      </c>
      <c r="F3165" t="s">
        <v>148</v>
      </c>
      <c r="G3165">
        <v>1</v>
      </c>
      <c r="H3165">
        <v>95</v>
      </c>
      <c r="I3165">
        <v>7201</v>
      </c>
      <c r="J3165">
        <v>72</v>
      </c>
      <c r="K3165" t="str">
        <f>VLOOKUP(J:J,[1]חוגים!A:B,2,0)</f>
        <v>מערכות מידע תואר שני</v>
      </c>
      <c r="L3165">
        <v>0</v>
      </c>
      <c r="M3165">
        <v>1</v>
      </c>
      <c r="N3165">
        <v>20</v>
      </c>
      <c r="O3165">
        <v>14</v>
      </c>
      <c r="P3165">
        <v>24</v>
      </c>
      <c r="Q3165">
        <v>1</v>
      </c>
      <c r="R3165">
        <v>0</v>
      </c>
      <c r="S3165">
        <v>0</v>
      </c>
      <c r="T3165">
        <v>28</v>
      </c>
      <c r="U3165">
        <v>5000</v>
      </c>
      <c r="V3165">
        <v>0</v>
      </c>
      <c r="W3165" t="s">
        <v>6268</v>
      </c>
      <c r="X3165">
        <v>0</v>
      </c>
      <c r="Y3165">
        <v>0</v>
      </c>
    </row>
    <row r="3166" spans="1:25" x14ac:dyDescent="0.2">
      <c r="A3166">
        <v>9</v>
      </c>
      <c r="B3166">
        <v>1</v>
      </c>
      <c r="C3166">
        <v>315668954</v>
      </c>
      <c r="D3166" t="s">
        <v>121</v>
      </c>
      <c r="E3166" t="s">
        <v>1298</v>
      </c>
      <c r="F3166" t="s">
        <v>333</v>
      </c>
      <c r="G3166">
        <v>1</v>
      </c>
      <c r="H3166">
        <v>96</v>
      </c>
      <c r="I3166">
        <v>1155</v>
      </c>
      <c r="J3166">
        <v>11</v>
      </c>
      <c r="K3166" t="str">
        <f>VLOOKUP(J:J,[1]חוגים!A:B,2,0)</f>
        <v>מדעי המחשב תואר ראשון</v>
      </c>
      <c r="L3166">
        <v>0</v>
      </c>
      <c r="M3166">
        <v>3</v>
      </c>
      <c r="N3166">
        <v>10</v>
      </c>
      <c r="O3166">
        <v>24</v>
      </c>
      <c r="P3166">
        <v>21</v>
      </c>
      <c r="Q3166">
        <v>1</v>
      </c>
      <c r="R3166">
        <v>0</v>
      </c>
      <c r="S3166">
        <v>73</v>
      </c>
      <c r="T3166">
        <v>47</v>
      </c>
      <c r="U3166">
        <v>5000</v>
      </c>
      <c r="V3166">
        <v>0</v>
      </c>
      <c r="W3166" t="s">
        <v>6269</v>
      </c>
      <c r="X3166">
        <v>0</v>
      </c>
      <c r="Y3166">
        <v>0</v>
      </c>
    </row>
    <row r="3167" spans="1:25" x14ac:dyDescent="0.2">
      <c r="A3167">
        <v>9</v>
      </c>
      <c r="B3167">
        <v>1</v>
      </c>
      <c r="C3167">
        <v>315673269</v>
      </c>
      <c r="D3167" t="s">
        <v>121</v>
      </c>
      <c r="E3167" t="s">
        <v>6270</v>
      </c>
      <c r="F3167" t="s">
        <v>6271</v>
      </c>
      <c r="G3167">
        <v>1</v>
      </c>
      <c r="H3167">
        <v>96</v>
      </c>
      <c r="I3167">
        <v>6103</v>
      </c>
      <c r="J3167">
        <v>61</v>
      </c>
      <c r="K3167" t="str">
        <f>VLOOKUP(J:J,[1]חוגים!A:B,2,0)</f>
        <v>מדעי הסיעוד תואר ראשון</v>
      </c>
      <c r="L3167">
        <v>0</v>
      </c>
      <c r="M3167">
        <v>3</v>
      </c>
      <c r="N3167">
        <v>10</v>
      </c>
      <c r="O3167">
        <v>19</v>
      </c>
      <c r="P3167">
        <v>22</v>
      </c>
      <c r="Q3167">
        <v>2</v>
      </c>
      <c r="R3167">
        <v>0</v>
      </c>
      <c r="S3167">
        <v>101</v>
      </c>
      <c r="T3167">
        <v>38</v>
      </c>
      <c r="U3167">
        <v>5000</v>
      </c>
      <c r="V3167">
        <v>0</v>
      </c>
      <c r="W3167" t="s">
        <v>6272</v>
      </c>
      <c r="X3167">
        <v>0</v>
      </c>
      <c r="Y3167">
        <v>0</v>
      </c>
    </row>
    <row r="3168" spans="1:25" x14ac:dyDescent="0.2">
      <c r="A3168">
        <v>9</v>
      </c>
      <c r="B3168">
        <v>1</v>
      </c>
      <c r="C3168">
        <v>315673392</v>
      </c>
      <c r="D3168" t="s">
        <v>121</v>
      </c>
      <c r="E3168" t="s">
        <v>110</v>
      </c>
      <c r="F3168" t="s">
        <v>56</v>
      </c>
      <c r="G3168">
        <v>2</v>
      </c>
      <c r="H3168">
        <v>96</v>
      </c>
      <c r="I3168">
        <v>3147</v>
      </c>
      <c r="J3168">
        <v>31</v>
      </c>
      <c r="K3168" t="str">
        <f>VLOOKUP(J:J,[1]חוגים!A:B,2,0)</f>
        <v>מדעי התנהגות תואר ראשון</v>
      </c>
      <c r="L3168">
        <v>0</v>
      </c>
      <c r="M3168">
        <v>3</v>
      </c>
      <c r="N3168">
        <v>10</v>
      </c>
      <c r="O3168">
        <v>11</v>
      </c>
      <c r="P3168">
        <v>22</v>
      </c>
      <c r="Q3168">
        <v>1</v>
      </c>
      <c r="R3168">
        <v>0</v>
      </c>
      <c r="S3168">
        <v>90</v>
      </c>
      <c r="T3168">
        <v>22</v>
      </c>
      <c r="U3168">
        <v>5000</v>
      </c>
      <c r="V3168">
        <v>0</v>
      </c>
      <c r="W3168" t="s">
        <v>6273</v>
      </c>
      <c r="X3168">
        <v>0</v>
      </c>
      <c r="Y3168">
        <v>0</v>
      </c>
    </row>
    <row r="3169" spans="1:25" x14ac:dyDescent="0.2">
      <c r="A3169">
        <v>9</v>
      </c>
      <c r="B3169">
        <v>1</v>
      </c>
      <c r="C3169">
        <v>315673756</v>
      </c>
      <c r="D3169" t="str">
        <f>VLOOKUP(C:C,[1]חדשים!B:C,2,0)</f>
        <v>חדש סמ 1</v>
      </c>
      <c r="E3169" t="s">
        <v>2684</v>
      </c>
      <c r="F3169" t="s">
        <v>32</v>
      </c>
      <c r="G3169">
        <v>2</v>
      </c>
      <c r="H3169">
        <v>96</v>
      </c>
      <c r="I3169">
        <v>3151</v>
      </c>
      <c r="J3169">
        <v>31</v>
      </c>
      <c r="K3169" t="str">
        <f>VLOOKUP(J:J,[1]חוגים!A:B,2,0)</f>
        <v>מדעי התנהגות תואר ראשון</v>
      </c>
      <c r="L3169">
        <v>0</v>
      </c>
      <c r="M3169">
        <v>1</v>
      </c>
      <c r="N3169">
        <v>10</v>
      </c>
      <c r="O3169">
        <v>18</v>
      </c>
      <c r="P3169">
        <v>24</v>
      </c>
      <c r="Q3169">
        <v>1</v>
      </c>
      <c r="R3169">
        <v>0</v>
      </c>
      <c r="S3169">
        <v>0</v>
      </c>
      <c r="T3169">
        <v>35</v>
      </c>
      <c r="U3169">
        <v>5000</v>
      </c>
      <c r="V3169">
        <v>0</v>
      </c>
      <c r="W3169" t="s">
        <v>6274</v>
      </c>
      <c r="X3169">
        <v>0</v>
      </c>
      <c r="Y3169">
        <v>0</v>
      </c>
    </row>
    <row r="3170" spans="1:25" x14ac:dyDescent="0.2">
      <c r="A3170">
        <v>9</v>
      </c>
      <c r="B3170">
        <v>1</v>
      </c>
      <c r="C3170">
        <v>315679571</v>
      </c>
      <c r="D3170" t="str">
        <f>VLOOKUP(C:C,[1]חדשים!B:C,2,0)</f>
        <v>חדש סמ 1</v>
      </c>
      <c r="E3170" t="s">
        <v>6275</v>
      </c>
      <c r="F3170" t="s">
        <v>1488</v>
      </c>
      <c r="G3170">
        <v>2</v>
      </c>
      <c r="H3170">
        <v>95</v>
      </c>
      <c r="I3170">
        <v>3271</v>
      </c>
      <c r="J3170">
        <v>32</v>
      </c>
      <c r="K3170" t="str">
        <f>VLOOKUP(J:J,[1]חוגים!A:B,2,0)</f>
        <v>פסיכולוגיה תואר שני</v>
      </c>
      <c r="L3170">
        <v>0</v>
      </c>
      <c r="M3170">
        <v>1</v>
      </c>
      <c r="N3170">
        <v>20</v>
      </c>
      <c r="O3170">
        <v>15</v>
      </c>
      <c r="P3170">
        <v>24</v>
      </c>
      <c r="Q3170">
        <v>1</v>
      </c>
      <c r="R3170">
        <v>0</v>
      </c>
      <c r="S3170">
        <v>0</v>
      </c>
      <c r="T3170">
        <v>30</v>
      </c>
      <c r="U3170">
        <v>5000</v>
      </c>
      <c r="V3170">
        <v>0</v>
      </c>
      <c r="W3170" t="s">
        <v>6276</v>
      </c>
      <c r="X3170">
        <v>0</v>
      </c>
      <c r="Y3170">
        <v>0</v>
      </c>
    </row>
    <row r="3171" spans="1:25" x14ac:dyDescent="0.2">
      <c r="A3171">
        <v>9</v>
      </c>
      <c r="B3171">
        <v>1</v>
      </c>
      <c r="C3171">
        <v>315688259</v>
      </c>
      <c r="D3171" t="s">
        <v>121</v>
      </c>
      <c r="E3171" t="s">
        <v>614</v>
      </c>
      <c r="F3171" t="s">
        <v>831</v>
      </c>
      <c r="G3171">
        <v>1</v>
      </c>
      <c r="H3171">
        <v>96</v>
      </c>
      <c r="I3171">
        <v>1158</v>
      </c>
      <c r="J3171">
        <v>11</v>
      </c>
      <c r="K3171" t="str">
        <f>VLOOKUP(J:J,[1]חוגים!A:B,2,0)</f>
        <v>מדעי המחשב תואר ראשון</v>
      </c>
      <c r="L3171">
        <v>0</v>
      </c>
      <c r="M3171">
        <v>1</v>
      </c>
      <c r="N3171">
        <v>10</v>
      </c>
      <c r="O3171">
        <v>18</v>
      </c>
      <c r="P3171">
        <v>23</v>
      </c>
      <c r="Q3171">
        <v>1</v>
      </c>
      <c r="R3171">
        <v>0</v>
      </c>
      <c r="S3171">
        <v>29</v>
      </c>
      <c r="T3171">
        <v>36</v>
      </c>
      <c r="U3171">
        <v>5000</v>
      </c>
      <c r="V3171">
        <v>0</v>
      </c>
      <c r="W3171" t="s">
        <v>6277</v>
      </c>
      <c r="X3171">
        <v>0</v>
      </c>
      <c r="Y3171">
        <v>0</v>
      </c>
    </row>
    <row r="3172" spans="1:25" x14ac:dyDescent="0.2">
      <c r="A3172">
        <v>9</v>
      </c>
      <c r="B3172">
        <v>1</v>
      </c>
      <c r="C3172">
        <v>315698464</v>
      </c>
      <c r="D3172" t="s">
        <v>121</v>
      </c>
      <c r="E3172" t="s">
        <v>6278</v>
      </c>
      <c r="F3172" t="s">
        <v>1368</v>
      </c>
      <c r="G3172">
        <v>2</v>
      </c>
      <c r="H3172">
        <v>96</v>
      </c>
      <c r="I3172">
        <v>3147</v>
      </c>
      <c r="J3172">
        <v>31</v>
      </c>
      <c r="K3172" t="str">
        <f>VLOOKUP(J:J,[1]חוגים!A:B,2,0)</f>
        <v>מדעי התנהגות תואר ראשון</v>
      </c>
      <c r="L3172">
        <v>0</v>
      </c>
      <c r="M3172">
        <v>3</v>
      </c>
      <c r="N3172">
        <v>10</v>
      </c>
      <c r="O3172">
        <v>14</v>
      </c>
      <c r="P3172">
        <v>22</v>
      </c>
      <c r="Q3172">
        <v>1</v>
      </c>
      <c r="R3172">
        <v>0</v>
      </c>
      <c r="S3172">
        <v>82</v>
      </c>
      <c r="T3172">
        <v>28</v>
      </c>
      <c r="U3172">
        <v>5000</v>
      </c>
      <c r="V3172">
        <v>0</v>
      </c>
      <c r="W3172" t="s">
        <v>6279</v>
      </c>
      <c r="X3172">
        <v>0</v>
      </c>
      <c r="Y3172">
        <v>0</v>
      </c>
    </row>
    <row r="3173" spans="1:25" x14ac:dyDescent="0.2">
      <c r="A3173">
        <v>9</v>
      </c>
      <c r="B3173">
        <v>1</v>
      </c>
      <c r="C3173">
        <v>315701862</v>
      </c>
      <c r="D3173" t="s">
        <v>121</v>
      </c>
      <c r="E3173" t="s">
        <v>939</v>
      </c>
      <c r="F3173" t="s">
        <v>44</v>
      </c>
      <c r="G3173">
        <v>2</v>
      </c>
      <c r="H3173">
        <v>95</v>
      </c>
      <c r="I3173">
        <v>2767</v>
      </c>
      <c r="J3173">
        <v>27</v>
      </c>
      <c r="K3173" t="str">
        <f>VLOOKUP(J:J,[1]חוגים!A:B,2,0)</f>
        <v>מערכות מידע תואר ראשון</v>
      </c>
      <c r="L3173">
        <v>0</v>
      </c>
      <c r="M3173">
        <v>3</v>
      </c>
      <c r="N3173">
        <v>10</v>
      </c>
      <c r="O3173">
        <v>17</v>
      </c>
      <c r="P3173">
        <v>22</v>
      </c>
      <c r="Q3173">
        <v>2</v>
      </c>
      <c r="R3173">
        <v>0</v>
      </c>
      <c r="S3173">
        <v>90</v>
      </c>
      <c r="T3173">
        <v>33</v>
      </c>
      <c r="U3173">
        <v>5000</v>
      </c>
      <c r="V3173">
        <v>0</v>
      </c>
      <c r="W3173" t="s">
        <v>6280</v>
      </c>
      <c r="X3173">
        <v>0</v>
      </c>
      <c r="Y3173">
        <v>0</v>
      </c>
    </row>
    <row r="3174" spans="1:25" x14ac:dyDescent="0.2">
      <c r="A3174">
        <v>9</v>
      </c>
      <c r="B3174">
        <v>1</v>
      </c>
      <c r="C3174">
        <v>315704429</v>
      </c>
      <c r="D3174" t="s">
        <v>121</v>
      </c>
      <c r="E3174" t="s">
        <v>6281</v>
      </c>
      <c r="F3174" t="s">
        <v>481</v>
      </c>
      <c r="G3174">
        <v>2</v>
      </c>
      <c r="H3174">
        <v>95</v>
      </c>
      <c r="I3174">
        <v>3276</v>
      </c>
      <c r="J3174">
        <v>32</v>
      </c>
      <c r="K3174" t="str">
        <f>VLOOKUP(J:J,[1]חוגים!A:B,2,0)</f>
        <v>פסיכולוגיה תואר שני</v>
      </c>
      <c r="L3174">
        <v>0</v>
      </c>
      <c r="M3174">
        <v>2</v>
      </c>
      <c r="N3174">
        <v>20</v>
      </c>
      <c r="O3174">
        <v>16</v>
      </c>
      <c r="P3174">
        <v>23</v>
      </c>
      <c r="Q3174">
        <v>1</v>
      </c>
      <c r="R3174">
        <v>0</v>
      </c>
      <c r="S3174">
        <v>26</v>
      </c>
      <c r="T3174">
        <v>32</v>
      </c>
      <c r="U3174">
        <v>5000</v>
      </c>
      <c r="V3174">
        <v>0</v>
      </c>
      <c r="W3174" t="s">
        <v>6282</v>
      </c>
      <c r="X3174">
        <v>0</v>
      </c>
      <c r="Y3174">
        <v>0</v>
      </c>
    </row>
    <row r="3175" spans="1:25" x14ac:dyDescent="0.2">
      <c r="A3175">
        <v>9</v>
      </c>
      <c r="B3175">
        <v>1</v>
      </c>
      <c r="C3175">
        <v>315712158</v>
      </c>
      <c r="D3175" t="str">
        <f>VLOOKUP(C:C,[1]חדשים!B:C,2,0)</f>
        <v>חדש סמ 1</v>
      </c>
      <c r="E3175" t="s">
        <v>6283</v>
      </c>
      <c r="F3175" t="s">
        <v>6284</v>
      </c>
      <c r="G3175">
        <v>2</v>
      </c>
      <c r="H3175">
        <v>95</v>
      </c>
      <c r="I3175">
        <v>3284</v>
      </c>
      <c r="J3175">
        <v>32</v>
      </c>
      <c r="K3175" t="str">
        <f>VLOOKUP(J:J,[1]חוגים!A:B,2,0)</f>
        <v>פסיכולוגיה תואר שני</v>
      </c>
      <c r="L3175">
        <v>0</v>
      </c>
      <c r="M3175">
        <v>2</v>
      </c>
      <c r="N3175">
        <v>20</v>
      </c>
      <c r="O3175">
        <v>14</v>
      </c>
      <c r="P3175">
        <v>24</v>
      </c>
      <c r="Q3175">
        <v>1</v>
      </c>
      <c r="R3175">
        <v>0</v>
      </c>
      <c r="S3175">
        <v>0</v>
      </c>
      <c r="T3175">
        <v>28</v>
      </c>
      <c r="U3175">
        <v>5000</v>
      </c>
      <c r="V3175">
        <v>0</v>
      </c>
      <c r="W3175" t="s">
        <v>6285</v>
      </c>
      <c r="X3175">
        <v>0</v>
      </c>
      <c r="Y3175">
        <v>0</v>
      </c>
    </row>
    <row r="3176" spans="1:25" x14ac:dyDescent="0.2">
      <c r="A3176">
        <v>9</v>
      </c>
      <c r="B3176">
        <v>1</v>
      </c>
      <c r="C3176">
        <v>315728444</v>
      </c>
      <c r="D3176" t="s">
        <v>121</v>
      </c>
      <c r="E3176" t="s">
        <v>6286</v>
      </c>
      <c r="F3176" t="s">
        <v>740</v>
      </c>
      <c r="G3176">
        <v>1</v>
      </c>
      <c r="H3176">
        <v>95</v>
      </c>
      <c r="I3176">
        <v>6600</v>
      </c>
      <c r="J3176">
        <v>66</v>
      </c>
      <c r="K3176" t="str">
        <f>VLOOKUP(J:J,[1]חוגים!A:B,2,0)</f>
        <v>סיעוד מבחר</v>
      </c>
      <c r="L3176">
        <v>0</v>
      </c>
      <c r="M3176">
        <v>4</v>
      </c>
      <c r="N3176">
        <v>10</v>
      </c>
      <c r="O3176">
        <v>23</v>
      </c>
      <c r="P3176">
        <v>22</v>
      </c>
      <c r="Q3176">
        <v>1</v>
      </c>
      <c r="R3176">
        <v>0</v>
      </c>
      <c r="S3176">
        <v>95</v>
      </c>
      <c r="T3176">
        <v>45</v>
      </c>
      <c r="U3176">
        <v>5000</v>
      </c>
      <c r="V3176">
        <v>0</v>
      </c>
      <c r="W3176" t="s">
        <v>6287</v>
      </c>
      <c r="X3176">
        <v>0</v>
      </c>
      <c r="Y3176">
        <v>0</v>
      </c>
    </row>
    <row r="3177" spans="1:25" x14ac:dyDescent="0.2">
      <c r="A3177">
        <v>9</v>
      </c>
      <c r="B3177">
        <v>1</v>
      </c>
      <c r="C3177">
        <v>315752063</v>
      </c>
      <c r="D3177" t="str">
        <f>VLOOKUP(C:C,[1]חדשים!B:C,2,0)</f>
        <v>חדש סמ 1</v>
      </c>
      <c r="E3177" t="s">
        <v>139</v>
      </c>
      <c r="F3177" t="s">
        <v>391</v>
      </c>
      <c r="G3177">
        <v>1</v>
      </c>
      <c r="H3177">
        <v>96</v>
      </c>
      <c r="I3177">
        <v>2204</v>
      </c>
      <c r="J3177">
        <v>22</v>
      </c>
      <c r="K3177" t="str">
        <f>VLOOKUP(J:J,[1]חוגים!A:B,2,0)</f>
        <v>מנהל עסקים תואר שני</v>
      </c>
      <c r="L3177">
        <v>0</v>
      </c>
      <c r="M3177">
        <v>1</v>
      </c>
      <c r="N3177">
        <v>20</v>
      </c>
      <c r="O3177">
        <v>8</v>
      </c>
      <c r="P3177">
        <v>24</v>
      </c>
      <c r="Q3177">
        <v>1</v>
      </c>
      <c r="R3177">
        <v>0</v>
      </c>
      <c r="S3177">
        <v>0</v>
      </c>
      <c r="T3177">
        <v>16</v>
      </c>
      <c r="U3177">
        <v>5000</v>
      </c>
      <c r="V3177">
        <v>0</v>
      </c>
      <c r="W3177" t="s">
        <v>6288</v>
      </c>
      <c r="X3177">
        <v>0</v>
      </c>
      <c r="Y3177">
        <v>0</v>
      </c>
    </row>
    <row r="3178" spans="1:25" x14ac:dyDescent="0.2">
      <c r="A3178">
        <v>9</v>
      </c>
      <c r="B3178">
        <v>1</v>
      </c>
      <c r="C3178">
        <v>315753970</v>
      </c>
      <c r="D3178" t="str">
        <f>VLOOKUP(C:C,[1]חדשים!B:C,2,0)</f>
        <v>חדש סמ 1</v>
      </c>
      <c r="E3178" t="s">
        <v>3643</v>
      </c>
      <c r="F3178" t="s">
        <v>6289</v>
      </c>
      <c r="G3178">
        <v>2</v>
      </c>
      <c r="H3178">
        <v>96</v>
      </c>
      <c r="I3178">
        <v>3265</v>
      </c>
      <c r="J3178">
        <v>32</v>
      </c>
      <c r="K3178" t="str">
        <f>VLOOKUP(J:J,[1]חוגים!A:B,2,0)</f>
        <v>פסיכולוגיה תואר שני</v>
      </c>
      <c r="L3178">
        <v>0</v>
      </c>
      <c r="M3178">
        <v>1</v>
      </c>
      <c r="N3178">
        <v>20</v>
      </c>
      <c r="O3178">
        <v>15</v>
      </c>
      <c r="P3178">
        <v>24</v>
      </c>
      <c r="Q3178">
        <v>1</v>
      </c>
      <c r="R3178">
        <v>0</v>
      </c>
      <c r="S3178">
        <v>0</v>
      </c>
      <c r="T3178">
        <v>30</v>
      </c>
      <c r="U3178">
        <v>5000</v>
      </c>
      <c r="V3178">
        <v>0</v>
      </c>
      <c r="W3178" t="s">
        <v>6290</v>
      </c>
      <c r="X3178">
        <v>0</v>
      </c>
      <c r="Y3178">
        <v>0</v>
      </c>
    </row>
    <row r="3179" spans="1:25" x14ac:dyDescent="0.2">
      <c r="A3179">
        <v>9</v>
      </c>
      <c r="B3179">
        <v>1</v>
      </c>
      <c r="C3179">
        <v>315765560</v>
      </c>
      <c r="D3179" t="str">
        <f>VLOOKUP(C:C,[1]חדשים!B:C,2,0)</f>
        <v>חדש סמ 1</v>
      </c>
      <c r="E3179" t="s">
        <v>821</v>
      </c>
      <c r="F3179" t="s">
        <v>6291</v>
      </c>
      <c r="G3179">
        <v>2</v>
      </c>
      <c r="H3179">
        <v>95</v>
      </c>
      <c r="I3179">
        <v>2900</v>
      </c>
      <c r="J3179">
        <v>29</v>
      </c>
      <c r="K3179" t="str">
        <f>VLOOKUP(J:J,[1]חוגים!A:B,2,0)</f>
        <v>יעוץ ופיתוח ארגוני תואר שני</v>
      </c>
      <c r="L3179">
        <v>0</v>
      </c>
      <c r="M3179">
        <v>1</v>
      </c>
      <c r="N3179">
        <v>20</v>
      </c>
      <c r="O3179">
        <v>13</v>
      </c>
      <c r="P3179">
        <v>24</v>
      </c>
      <c r="Q3179">
        <v>1</v>
      </c>
      <c r="R3179">
        <v>0</v>
      </c>
      <c r="S3179">
        <v>0</v>
      </c>
      <c r="T3179">
        <v>26</v>
      </c>
      <c r="U3179">
        <v>5000</v>
      </c>
      <c r="V3179">
        <v>0</v>
      </c>
      <c r="W3179" t="s">
        <v>6292</v>
      </c>
      <c r="X3179">
        <v>0</v>
      </c>
      <c r="Y3179">
        <v>0</v>
      </c>
    </row>
    <row r="3180" spans="1:25" x14ac:dyDescent="0.2">
      <c r="A3180">
        <v>9</v>
      </c>
      <c r="B3180">
        <v>1</v>
      </c>
      <c r="C3180">
        <v>315765891</v>
      </c>
      <c r="D3180" t="s">
        <v>121</v>
      </c>
      <c r="E3180" t="s">
        <v>6293</v>
      </c>
      <c r="F3180" t="s">
        <v>677</v>
      </c>
      <c r="G3180">
        <v>1</v>
      </c>
      <c r="H3180">
        <v>95</v>
      </c>
      <c r="I3180">
        <v>1155</v>
      </c>
      <c r="J3180">
        <v>11</v>
      </c>
      <c r="K3180" t="str">
        <f>VLOOKUP(J:J,[1]חוגים!A:B,2,0)</f>
        <v>מדעי המחשב תואר ראשון</v>
      </c>
      <c r="L3180">
        <v>0</v>
      </c>
      <c r="M3180">
        <v>3</v>
      </c>
      <c r="N3180">
        <v>10</v>
      </c>
      <c r="O3180">
        <v>3</v>
      </c>
      <c r="P3180">
        <v>20</v>
      </c>
      <c r="Q3180">
        <v>1</v>
      </c>
      <c r="R3180">
        <v>0</v>
      </c>
      <c r="S3180">
        <v>121</v>
      </c>
      <c r="T3180">
        <v>5</v>
      </c>
      <c r="U3180">
        <v>5000</v>
      </c>
      <c r="V3180">
        <v>0</v>
      </c>
      <c r="W3180" t="s">
        <v>6294</v>
      </c>
      <c r="X3180">
        <v>0</v>
      </c>
      <c r="Y3180">
        <v>0</v>
      </c>
    </row>
    <row r="3181" spans="1:25" x14ac:dyDescent="0.2">
      <c r="A3181">
        <v>9</v>
      </c>
      <c r="B3181">
        <v>1</v>
      </c>
      <c r="C3181">
        <v>315780205</v>
      </c>
      <c r="D3181" t="s">
        <v>121</v>
      </c>
      <c r="E3181" t="s">
        <v>4975</v>
      </c>
      <c r="F3181" t="s">
        <v>133</v>
      </c>
      <c r="G3181">
        <v>1</v>
      </c>
      <c r="H3181">
        <v>96</v>
      </c>
      <c r="I3181">
        <v>2164</v>
      </c>
      <c r="J3181">
        <v>21</v>
      </c>
      <c r="K3181" t="str">
        <f>VLOOKUP(J:J,[1]חוגים!A:B,2,0)</f>
        <v>כלכלה וניהול תואר ראשון</v>
      </c>
      <c r="L3181">
        <v>0</v>
      </c>
      <c r="M3181">
        <v>2</v>
      </c>
      <c r="N3181">
        <v>10</v>
      </c>
      <c r="O3181">
        <v>19</v>
      </c>
      <c r="P3181">
        <v>22</v>
      </c>
      <c r="Q3181">
        <v>1</v>
      </c>
      <c r="R3181">
        <v>0</v>
      </c>
      <c r="S3181">
        <v>75</v>
      </c>
      <c r="T3181">
        <v>37</v>
      </c>
      <c r="U3181">
        <v>5000</v>
      </c>
      <c r="V3181">
        <v>0</v>
      </c>
      <c r="W3181" t="s">
        <v>6295</v>
      </c>
      <c r="X3181">
        <v>0</v>
      </c>
      <c r="Y3181">
        <v>0</v>
      </c>
    </row>
    <row r="3182" spans="1:25" x14ac:dyDescent="0.2">
      <c r="A3182">
        <v>9</v>
      </c>
      <c r="B3182">
        <v>1</v>
      </c>
      <c r="C3182">
        <v>315783050</v>
      </c>
      <c r="D3182" t="s">
        <v>121</v>
      </c>
      <c r="E3182" t="s">
        <v>2893</v>
      </c>
      <c r="F3182" t="s">
        <v>6296</v>
      </c>
      <c r="G3182">
        <v>1</v>
      </c>
      <c r="H3182">
        <v>96</v>
      </c>
      <c r="I3182">
        <v>6600</v>
      </c>
      <c r="J3182">
        <v>66</v>
      </c>
      <c r="K3182" t="str">
        <f>VLOOKUP(J:J,[1]חוגים!A:B,2,0)</f>
        <v>סיעוד מבחר</v>
      </c>
      <c r="L3182">
        <v>0</v>
      </c>
      <c r="M3182">
        <v>4</v>
      </c>
      <c r="N3182">
        <v>10</v>
      </c>
      <c r="O3182">
        <v>10</v>
      </c>
      <c r="P3182">
        <v>21</v>
      </c>
      <c r="Q3182">
        <v>1</v>
      </c>
      <c r="R3182">
        <v>0</v>
      </c>
      <c r="S3182">
        <v>140</v>
      </c>
      <c r="T3182">
        <v>20</v>
      </c>
      <c r="U3182">
        <v>5000</v>
      </c>
      <c r="V3182">
        <v>0</v>
      </c>
      <c r="W3182" t="s">
        <v>6297</v>
      </c>
      <c r="X3182">
        <v>0</v>
      </c>
      <c r="Y3182">
        <v>0</v>
      </c>
    </row>
    <row r="3183" spans="1:25" x14ac:dyDescent="0.2">
      <c r="A3183">
        <v>9</v>
      </c>
      <c r="B3183">
        <v>1</v>
      </c>
      <c r="C3183">
        <v>315785477</v>
      </c>
      <c r="D3183" t="s">
        <v>121</v>
      </c>
      <c r="E3183" t="s">
        <v>4895</v>
      </c>
      <c r="F3183" t="s">
        <v>123</v>
      </c>
      <c r="G3183">
        <v>2</v>
      </c>
      <c r="H3183">
        <v>95</v>
      </c>
      <c r="I3183">
        <v>1155</v>
      </c>
      <c r="J3183">
        <v>11</v>
      </c>
      <c r="K3183" t="str">
        <f>VLOOKUP(J:J,[1]חוגים!A:B,2,0)</f>
        <v>מדעי המחשב תואר ראשון</v>
      </c>
      <c r="L3183">
        <v>0</v>
      </c>
      <c r="M3183">
        <v>3</v>
      </c>
      <c r="N3183">
        <v>10</v>
      </c>
      <c r="O3183">
        <v>3</v>
      </c>
      <c r="P3183">
        <v>20</v>
      </c>
      <c r="Q3183">
        <v>2</v>
      </c>
      <c r="R3183">
        <v>0</v>
      </c>
      <c r="S3183">
        <v>119</v>
      </c>
      <c r="T3183">
        <v>5</v>
      </c>
      <c r="U3183">
        <v>5000</v>
      </c>
      <c r="V3183">
        <v>0</v>
      </c>
      <c r="W3183" t="s">
        <v>6298</v>
      </c>
      <c r="X3183">
        <v>0</v>
      </c>
      <c r="Y3183">
        <v>0</v>
      </c>
    </row>
    <row r="3184" spans="1:25" x14ac:dyDescent="0.2">
      <c r="A3184">
        <v>9</v>
      </c>
      <c r="B3184">
        <v>1</v>
      </c>
      <c r="C3184">
        <v>315786541</v>
      </c>
      <c r="D3184" t="s">
        <v>121</v>
      </c>
      <c r="E3184" t="s">
        <v>6299</v>
      </c>
      <c r="F3184" t="s">
        <v>461</v>
      </c>
      <c r="G3184">
        <v>1</v>
      </c>
      <c r="H3184">
        <v>95</v>
      </c>
      <c r="I3184">
        <v>1158</v>
      </c>
      <c r="J3184">
        <v>11</v>
      </c>
      <c r="K3184" t="str">
        <f>VLOOKUP(J:J,[1]חוגים!A:B,2,0)</f>
        <v>מדעי המחשב תואר ראשון</v>
      </c>
      <c r="L3184">
        <v>0</v>
      </c>
      <c r="M3184">
        <v>2</v>
      </c>
      <c r="N3184">
        <v>10</v>
      </c>
      <c r="O3184">
        <v>23</v>
      </c>
      <c r="P3184">
        <v>23</v>
      </c>
      <c r="Q3184">
        <v>1</v>
      </c>
      <c r="R3184">
        <v>0</v>
      </c>
      <c r="S3184">
        <v>41</v>
      </c>
      <c r="T3184">
        <v>46</v>
      </c>
      <c r="U3184">
        <v>5000</v>
      </c>
      <c r="V3184">
        <v>0</v>
      </c>
      <c r="W3184" t="s">
        <v>6300</v>
      </c>
      <c r="X3184">
        <v>0</v>
      </c>
      <c r="Y3184">
        <v>0</v>
      </c>
    </row>
    <row r="3185" spans="1:25" x14ac:dyDescent="0.2">
      <c r="A3185">
        <v>9</v>
      </c>
      <c r="B3185">
        <v>1</v>
      </c>
      <c r="C3185">
        <v>315786731</v>
      </c>
      <c r="D3185" t="s">
        <v>121</v>
      </c>
      <c r="E3185" t="s">
        <v>1069</v>
      </c>
      <c r="F3185" t="s">
        <v>497</v>
      </c>
      <c r="G3185">
        <v>1</v>
      </c>
      <c r="H3185">
        <v>95</v>
      </c>
      <c r="I3185">
        <v>2775</v>
      </c>
      <c r="J3185">
        <v>27</v>
      </c>
      <c r="K3185" t="str">
        <f>VLOOKUP(J:J,[1]חוגים!A:B,2,0)</f>
        <v>מערכות מידע תואר ראשון</v>
      </c>
      <c r="L3185">
        <v>0</v>
      </c>
      <c r="M3185">
        <v>3</v>
      </c>
      <c r="N3185">
        <v>10</v>
      </c>
      <c r="O3185">
        <v>6</v>
      </c>
      <c r="P3185">
        <v>21</v>
      </c>
      <c r="Q3185">
        <v>2</v>
      </c>
      <c r="R3185">
        <v>0</v>
      </c>
      <c r="S3185">
        <v>111</v>
      </c>
      <c r="T3185">
        <v>12</v>
      </c>
      <c r="U3185">
        <v>5000</v>
      </c>
      <c r="V3185">
        <v>0</v>
      </c>
      <c r="W3185" t="s">
        <v>6301</v>
      </c>
      <c r="X3185">
        <v>0</v>
      </c>
      <c r="Y3185">
        <v>0</v>
      </c>
    </row>
    <row r="3186" spans="1:25" x14ac:dyDescent="0.2">
      <c r="A3186">
        <v>9</v>
      </c>
      <c r="B3186">
        <v>1</v>
      </c>
      <c r="C3186">
        <v>315788331</v>
      </c>
      <c r="D3186" t="s">
        <v>121</v>
      </c>
      <c r="E3186" t="s">
        <v>6302</v>
      </c>
      <c r="F3186" t="s">
        <v>927</v>
      </c>
      <c r="G3186">
        <v>1</v>
      </c>
      <c r="H3186">
        <v>95</v>
      </c>
      <c r="I3186">
        <v>2172</v>
      </c>
      <c r="J3186">
        <v>21</v>
      </c>
      <c r="K3186" t="str">
        <f>VLOOKUP(J:J,[1]חוגים!A:B,2,0)</f>
        <v>כלכלה וניהול תואר ראשון</v>
      </c>
      <c r="L3186">
        <v>0</v>
      </c>
      <c r="M3186">
        <v>1</v>
      </c>
      <c r="N3186">
        <v>10</v>
      </c>
      <c r="O3186">
        <v>21</v>
      </c>
      <c r="P3186">
        <v>23</v>
      </c>
      <c r="Q3186">
        <v>1</v>
      </c>
      <c r="R3186">
        <v>0</v>
      </c>
      <c r="S3186">
        <v>39</v>
      </c>
      <c r="T3186">
        <v>42</v>
      </c>
      <c r="U3186">
        <v>5000</v>
      </c>
      <c r="V3186">
        <v>0</v>
      </c>
      <c r="W3186" t="s">
        <v>6303</v>
      </c>
      <c r="X3186">
        <v>0</v>
      </c>
      <c r="Y3186">
        <v>0</v>
      </c>
    </row>
    <row r="3187" spans="1:25" x14ac:dyDescent="0.2">
      <c r="A3187">
        <v>9</v>
      </c>
      <c r="B3187">
        <v>1</v>
      </c>
      <c r="C3187">
        <v>315791798</v>
      </c>
      <c r="D3187" t="str">
        <f>VLOOKUP(C:C,[1]חדשים!B:C,2,0)</f>
        <v>חדש סמ 1</v>
      </c>
      <c r="E3187" t="s">
        <v>66</v>
      </c>
      <c r="F3187" t="s">
        <v>281</v>
      </c>
      <c r="G3187">
        <v>1</v>
      </c>
      <c r="H3187">
        <v>96</v>
      </c>
      <c r="I3187">
        <v>3271</v>
      </c>
      <c r="J3187">
        <v>32</v>
      </c>
      <c r="K3187" t="str">
        <f>VLOOKUP(J:J,[1]חוגים!A:B,2,0)</f>
        <v>פסיכולוגיה תואר שני</v>
      </c>
      <c r="L3187">
        <v>0</v>
      </c>
      <c r="M3187">
        <v>1</v>
      </c>
      <c r="N3187">
        <v>20</v>
      </c>
      <c r="O3187">
        <v>14</v>
      </c>
      <c r="P3187">
        <v>24</v>
      </c>
      <c r="Q3187">
        <v>1</v>
      </c>
      <c r="R3187">
        <v>0</v>
      </c>
      <c r="S3187">
        <v>0</v>
      </c>
      <c r="T3187">
        <v>28</v>
      </c>
      <c r="U3187">
        <v>5000</v>
      </c>
      <c r="V3187">
        <v>0</v>
      </c>
      <c r="W3187" t="s">
        <v>6304</v>
      </c>
      <c r="X3187">
        <v>0</v>
      </c>
      <c r="Y3187">
        <v>0</v>
      </c>
    </row>
    <row r="3188" spans="1:25" x14ac:dyDescent="0.2">
      <c r="A3188">
        <v>9</v>
      </c>
      <c r="B3188">
        <v>1</v>
      </c>
      <c r="C3188">
        <v>315792416</v>
      </c>
      <c r="D3188" t="s">
        <v>121</v>
      </c>
      <c r="E3188" t="s">
        <v>6305</v>
      </c>
      <c r="F3188" t="s">
        <v>1126</v>
      </c>
      <c r="G3188">
        <v>2</v>
      </c>
      <c r="H3188">
        <v>96</v>
      </c>
      <c r="I3188">
        <v>3267</v>
      </c>
      <c r="J3188">
        <v>32</v>
      </c>
      <c r="K3188" t="str">
        <f>VLOOKUP(J:J,[1]חוגים!A:B,2,0)</f>
        <v>פסיכולוגיה תואר שני</v>
      </c>
      <c r="L3188">
        <v>0</v>
      </c>
      <c r="M3188">
        <v>2</v>
      </c>
      <c r="N3188">
        <v>20</v>
      </c>
      <c r="O3188">
        <v>15</v>
      </c>
      <c r="P3188">
        <v>23</v>
      </c>
      <c r="Q3188">
        <v>1</v>
      </c>
      <c r="R3188">
        <v>0</v>
      </c>
      <c r="S3188">
        <v>24</v>
      </c>
      <c r="T3188">
        <v>30</v>
      </c>
      <c r="U3188">
        <v>5000</v>
      </c>
      <c r="V3188">
        <v>0</v>
      </c>
      <c r="W3188" t="s">
        <v>6306</v>
      </c>
      <c r="X3188">
        <v>0</v>
      </c>
      <c r="Y3188">
        <v>0</v>
      </c>
    </row>
    <row r="3189" spans="1:25" x14ac:dyDescent="0.2">
      <c r="A3189">
        <v>9</v>
      </c>
      <c r="B3189">
        <v>1</v>
      </c>
      <c r="C3189">
        <v>315792713</v>
      </c>
      <c r="D3189" t="s">
        <v>121</v>
      </c>
      <c r="E3189" t="s">
        <v>1249</v>
      </c>
      <c r="F3189" t="s">
        <v>831</v>
      </c>
      <c r="G3189">
        <v>2</v>
      </c>
      <c r="H3189">
        <v>96</v>
      </c>
      <c r="I3189">
        <v>2767</v>
      </c>
      <c r="J3189">
        <v>27</v>
      </c>
      <c r="K3189" t="str">
        <f>VLOOKUP(J:J,[1]חוגים!A:B,2,0)</f>
        <v>מערכות מידע תואר ראשון</v>
      </c>
      <c r="L3189">
        <v>0</v>
      </c>
      <c r="M3189">
        <v>3</v>
      </c>
      <c r="N3189">
        <v>10</v>
      </c>
      <c r="O3189">
        <v>17</v>
      </c>
      <c r="P3189">
        <v>22</v>
      </c>
      <c r="Q3189">
        <v>1</v>
      </c>
      <c r="R3189">
        <v>0</v>
      </c>
      <c r="S3189">
        <v>90</v>
      </c>
      <c r="T3189">
        <v>33</v>
      </c>
      <c r="U3189">
        <v>5000</v>
      </c>
      <c r="V3189">
        <v>0</v>
      </c>
      <c r="W3189" t="s">
        <v>6307</v>
      </c>
      <c r="X3189">
        <v>0</v>
      </c>
      <c r="Y3189">
        <v>0</v>
      </c>
    </row>
    <row r="3190" spans="1:25" x14ac:dyDescent="0.2">
      <c r="A3190">
        <v>9</v>
      </c>
      <c r="B3190">
        <v>1</v>
      </c>
      <c r="C3190">
        <v>315811091</v>
      </c>
      <c r="D3190" t="s">
        <v>121</v>
      </c>
      <c r="E3190" t="s">
        <v>6308</v>
      </c>
      <c r="F3190" t="s">
        <v>123</v>
      </c>
      <c r="G3190">
        <v>2</v>
      </c>
      <c r="H3190">
        <v>96</v>
      </c>
      <c r="I3190">
        <v>3147</v>
      </c>
      <c r="J3190">
        <v>31</v>
      </c>
      <c r="K3190" t="str">
        <f>VLOOKUP(J:J,[1]חוגים!A:B,2,0)</f>
        <v>מדעי התנהגות תואר ראשון</v>
      </c>
      <c r="L3190">
        <v>0</v>
      </c>
      <c r="M3190">
        <v>3</v>
      </c>
      <c r="N3190">
        <v>10</v>
      </c>
      <c r="O3190">
        <v>19</v>
      </c>
      <c r="P3190">
        <v>22</v>
      </c>
      <c r="Q3190">
        <v>1</v>
      </c>
      <c r="R3190">
        <v>0</v>
      </c>
      <c r="S3190">
        <v>74</v>
      </c>
      <c r="T3190">
        <v>38</v>
      </c>
      <c r="U3190">
        <v>5000</v>
      </c>
      <c r="V3190">
        <v>0</v>
      </c>
      <c r="W3190" t="s">
        <v>6309</v>
      </c>
      <c r="X3190">
        <v>0</v>
      </c>
      <c r="Y3190">
        <v>0</v>
      </c>
    </row>
    <row r="3191" spans="1:25" x14ac:dyDescent="0.2">
      <c r="A3191">
        <v>9</v>
      </c>
      <c r="B3191">
        <v>1</v>
      </c>
      <c r="C3191">
        <v>315819037</v>
      </c>
      <c r="D3191" t="str">
        <f>VLOOKUP(C:C,[1]חדשים!B:C,2,0)</f>
        <v>חדש סמ 1</v>
      </c>
      <c r="E3191" t="s">
        <v>6310</v>
      </c>
      <c r="F3191" t="s">
        <v>44</v>
      </c>
      <c r="G3191">
        <v>2</v>
      </c>
      <c r="H3191">
        <v>97</v>
      </c>
      <c r="I3191">
        <v>3265</v>
      </c>
      <c r="J3191">
        <v>32</v>
      </c>
      <c r="K3191" t="str">
        <f>VLOOKUP(J:J,[1]חוגים!A:B,2,0)</f>
        <v>פסיכולוגיה תואר שני</v>
      </c>
      <c r="L3191">
        <v>0</v>
      </c>
      <c r="M3191">
        <v>1</v>
      </c>
      <c r="N3191">
        <v>20</v>
      </c>
      <c r="O3191">
        <v>15</v>
      </c>
      <c r="P3191">
        <v>24</v>
      </c>
      <c r="Q3191">
        <v>1</v>
      </c>
      <c r="R3191">
        <v>0</v>
      </c>
      <c r="S3191">
        <v>0</v>
      </c>
      <c r="T3191">
        <v>30</v>
      </c>
      <c r="U3191">
        <v>5000</v>
      </c>
      <c r="V3191">
        <v>0</v>
      </c>
      <c r="W3191" t="s">
        <v>6311</v>
      </c>
      <c r="X3191">
        <v>0</v>
      </c>
      <c r="Y3191">
        <v>0</v>
      </c>
    </row>
    <row r="3192" spans="1:25" x14ac:dyDescent="0.2">
      <c r="A3192">
        <v>9</v>
      </c>
      <c r="B3192">
        <v>1</v>
      </c>
      <c r="C3192">
        <v>315821793</v>
      </c>
      <c r="D3192" t="s">
        <v>121</v>
      </c>
      <c r="E3192" t="s">
        <v>6312</v>
      </c>
      <c r="F3192" t="s">
        <v>1298</v>
      </c>
      <c r="G3192">
        <v>2</v>
      </c>
      <c r="H3192">
        <v>95</v>
      </c>
      <c r="I3192">
        <v>6103</v>
      </c>
      <c r="J3192">
        <v>61</v>
      </c>
      <c r="K3192" t="str">
        <f>VLOOKUP(J:J,[1]חוגים!A:B,2,0)</f>
        <v>מדעי הסיעוד תואר ראשון</v>
      </c>
      <c r="L3192">
        <v>0</v>
      </c>
      <c r="M3192">
        <v>4</v>
      </c>
      <c r="N3192">
        <v>10</v>
      </c>
      <c r="O3192">
        <v>10</v>
      </c>
      <c r="P3192">
        <v>21</v>
      </c>
      <c r="Q3192">
        <v>1</v>
      </c>
      <c r="R3192">
        <v>0</v>
      </c>
      <c r="S3192">
        <v>140</v>
      </c>
      <c r="T3192">
        <v>20</v>
      </c>
      <c r="U3192">
        <v>5000</v>
      </c>
      <c r="V3192">
        <v>0</v>
      </c>
      <c r="W3192" t="s">
        <v>6313</v>
      </c>
      <c r="X3192">
        <v>0</v>
      </c>
      <c r="Y3192">
        <v>0</v>
      </c>
    </row>
    <row r="3193" spans="1:25" x14ac:dyDescent="0.2">
      <c r="A3193">
        <v>9</v>
      </c>
      <c r="B3193">
        <v>1</v>
      </c>
      <c r="C3193">
        <v>315824532</v>
      </c>
      <c r="D3193" t="s">
        <v>121</v>
      </c>
      <c r="E3193" t="s">
        <v>5457</v>
      </c>
      <c r="F3193" t="s">
        <v>640</v>
      </c>
      <c r="G3193">
        <v>1</v>
      </c>
      <c r="H3193">
        <v>95</v>
      </c>
      <c r="I3193">
        <v>1155</v>
      </c>
      <c r="J3193">
        <v>11</v>
      </c>
      <c r="K3193" t="str">
        <f>VLOOKUP(J:J,[1]חוגים!A:B,2,0)</f>
        <v>מדעי המחשב תואר ראשון</v>
      </c>
      <c r="L3193">
        <v>0</v>
      </c>
      <c r="M3193">
        <v>3</v>
      </c>
      <c r="N3193">
        <v>10</v>
      </c>
      <c r="O3193">
        <v>22</v>
      </c>
      <c r="P3193">
        <v>22</v>
      </c>
      <c r="Q3193">
        <v>1</v>
      </c>
      <c r="R3193">
        <v>0</v>
      </c>
      <c r="S3193">
        <v>72</v>
      </c>
      <c r="T3193">
        <v>44</v>
      </c>
      <c r="U3193">
        <v>5000</v>
      </c>
      <c r="V3193">
        <v>0</v>
      </c>
      <c r="W3193" t="s">
        <v>6314</v>
      </c>
      <c r="X3193">
        <v>0</v>
      </c>
      <c r="Y3193">
        <v>0</v>
      </c>
    </row>
    <row r="3194" spans="1:25" x14ac:dyDescent="0.2">
      <c r="A3194">
        <v>9</v>
      </c>
      <c r="B3194">
        <v>1</v>
      </c>
      <c r="C3194">
        <v>315826495</v>
      </c>
      <c r="D3194" t="s">
        <v>121</v>
      </c>
      <c r="E3194" t="s">
        <v>507</v>
      </c>
      <c r="F3194" t="s">
        <v>3196</v>
      </c>
      <c r="G3194">
        <v>1</v>
      </c>
      <c r="H3194">
        <v>95</v>
      </c>
      <c r="I3194">
        <v>3151</v>
      </c>
      <c r="J3194">
        <v>31</v>
      </c>
      <c r="K3194" t="str">
        <f>VLOOKUP(J:J,[1]חוגים!A:B,2,0)</f>
        <v>מדעי התנהגות תואר ראשון</v>
      </c>
      <c r="L3194">
        <v>0</v>
      </c>
      <c r="M3194">
        <v>3</v>
      </c>
      <c r="N3194">
        <v>10</v>
      </c>
      <c r="O3194">
        <v>14</v>
      </c>
      <c r="P3194">
        <v>22</v>
      </c>
      <c r="Q3194">
        <v>1</v>
      </c>
      <c r="R3194">
        <v>0</v>
      </c>
      <c r="S3194">
        <v>82</v>
      </c>
      <c r="T3194">
        <v>28</v>
      </c>
      <c r="U3194">
        <v>5000</v>
      </c>
      <c r="V3194">
        <v>0</v>
      </c>
      <c r="W3194" t="s">
        <v>6315</v>
      </c>
      <c r="X3194">
        <v>0</v>
      </c>
      <c r="Y3194">
        <v>0</v>
      </c>
    </row>
    <row r="3195" spans="1:25" x14ac:dyDescent="0.2">
      <c r="A3195">
        <v>9</v>
      </c>
      <c r="B3195">
        <v>1</v>
      </c>
      <c r="C3195">
        <v>315829705</v>
      </c>
      <c r="D3195" t="s">
        <v>121</v>
      </c>
      <c r="E3195" t="s">
        <v>486</v>
      </c>
      <c r="F3195" t="s">
        <v>838</v>
      </c>
      <c r="G3195">
        <v>2</v>
      </c>
      <c r="H3195">
        <v>96</v>
      </c>
      <c r="I3195">
        <v>3282</v>
      </c>
      <c r="J3195">
        <v>32</v>
      </c>
      <c r="K3195" t="str">
        <f>VLOOKUP(J:J,[1]חוגים!A:B,2,0)</f>
        <v>פסיכולוגיה תואר שני</v>
      </c>
      <c r="L3195">
        <v>0</v>
      </c>
      <c r="M3195">
        <v>2</v>
      </c>
      <c r="N3195">
        <v>20</v>
      </c>
      <c r="O3195">
        <v>12</v>
      </c>
      <c r="P3195">
        <v>23</v>
      </c>
      <c r="Q3195">
        <v>1</v>
      </c>
      <c r="R3195">
        <v>0</v>
      </c>
      <c r="S3195">
        <v>28</v>
      </c>
      <c r="T3195">
        <v>24</v>
      </c>
      <c r="U3195">
        <v>5000</v>
      </c>
      <c r="V3195">
        <v>0</v>
      </c>
      <c r="W3195" t="s">
        <v>6316</v>
      </c>
      <c r="X3195">
        <v>0</v>
      </c>
      <c r="Y3195">
        <v>0</v>
      </c>
    </row>
    <row r="3196" spans="1:25" x14ac:dyDescent="0.2">
      <c r="A3196">
        <v>9</v>
      </c>
      <c r="B3196">
        <v>1</v>
      </c>
      <c r="C3196">
        <v>315835967</v>
      </c>
      <c r="D3196" t="s">
        <v>121</v>
      </c>
      <c r="E3196" t="s">
        <v>2576</v>
      </c>
      <c r="F3196" t="s">
        <v>95</v>
      </c>
      <c r="G3196">
        <v>1</v>
      </c>
      <c r="H3196">
        <v>96</v>
      </c>
      <c r="I3196">
        <v>2767</v>
      </c>
      <c r="J3196">
        <v>27</v>
      </c>
      <c r="K3196" t="str">
        <f>VLOOKUP(J:J,[1]חוגים!A:B,2,0)</f>
        <v>מערכות מידע תואר ראשון</v>
      </c>
      <c r="L3196">
        <v>0</v>
      </c>
      <c r="M3196">
        <v>2</v>
      </c>
      <c r="N3196">
        <v>10</v>
      </c>
      <c r="O3196">
        <v>25</v>
      </c>
      <c r="P3196">
        <v>22</v>
      </c>
      <c r="Q3196">
        <v>1</v>
      </c>
      <c r="R3196">
        <v>0</v>
      </c>
      <c r="S3196">
        <v>43</v>
      </c>
      <c r="T3196">
        <v>49</v>
      </c>
      <c r="U3196">
        <v>5000</v>
      </c>
      <c r="V3196">
        <v>0</v>
      </c>
      <c r="W3196" t="s">
        <v>6317</v>
      </c>
      <c r="X3196">
        <v>0</v>
      </c>
      <c r="Y3196">
        <v>0</v>
      </c>
    </row>
    <row r="3197" spans="1:25" x14ac:dyDescent="0.2">
      <c r="A3197">
        <v>9</v>
      </c>
      <c r="B3197">
        <v>1</v>
      </c>
      <c r="C3197">
        <v>315839431</v>
      </c>
      <c r="D3197" t="s">
        <v>121</v>
      </c>
      <c r="E3197" t="s">
        <v>6318</v>
      </c>
      <c r="F3197" t="s">
        <v>1065</v>
      </c>
      <c r="G3197">
        <v>2</v>
      </c>
      <c r="H3197">
        <v>96</v>
      </c>
      <c r="I3197">
        <v>1155</v>
      </c>
      <c r="J3197">
        <v>11</v>
      </c>
      <c r="K3197" t="str">
        <f>VLOOKUP(J:J,[1]חוגים!A:B,2,0)</f>
        <v>מדעי המחשב תואר ראשון</v>
      </c>
      <c r="L3197">
        <v>0</v>
      </c>
      <c r="M3197">
        <v>3</v>
      </c>
      <c r="N3197">
        <v>10</v>
      </c>
      <c r="O3197">
        <v>22</v>
      </c>
      <c r="P3197">
        <v>21</v>
      </c>
      <c r="Q3197">
        <v>1</v>
      </c>
      <c r="R3197">
        <v>0</v>
      </c>
      <c r="S3197">
        <v>83</v>
      </c>
      <c r="T3197">
        <v>43</v>
      </c>
      <c r="U3197">
        <v>5000</v>
      </c>
      <c r="V3197">
        <v>0</v>
      </c>
      <c r="W3197" t="s">
        <v>6319</v>
      </c>
      <c r="X3197">
        <v>0</v>
      </c>
      <c r="Y3197">
        <v>0</v>
      </c>
    </row>
    <row r="3198" spans="1:25" x14ac:dyDescent="0.2">
      <c r="A3198">
        <v>9</v>
      </c>
      <c r="B3198">
        <v>1</v>
      </c>
      <c r="C3198">
        <v>315850768</v>
      </c>
      <c r="D3198" t="s">
        <v>121</v>
      </c>
      <c r="E3198" t="s">
        <v>6320</v>
      </c>
      <c r="F3198" t="s">
        <v>38</v>
      </c>
      <c r="G3198">
        <v>2</v>
      </c>
      <c r="H3198">
        <v>98</v>
      </c>
      <c r="I3198">
        <v>3152</v>
      </c>
      <c r="J3198">
        <v>31</v>
      </c>
      <c r="K3198" t="str">
        <f>VLOOKUP(J:J,[1]חוגים!A:B,2,0)</f>
        <v>מדעי התנהגות תואר ראשון</v>
      </c>
      <c r="L3198">
        <v>0</v>
      </c>
      <c r="M3198">
        <v>3</v>
      </c>
      <c r="N3198">
        <v>10</v>
      </c>
      <c r="O3198">
        <v>22</v>
      </c>
      <c r="P3198">
        <v>23</v>
      </c>
      <c r="Q3198">
        <v>1</v>
      </c>
      <c r="R3198">
        <v>0</v>
      </c>
      <c r="S3198">
        <v>36</v>
      </c>
      <c r="T3198">
        <v>44</v>
      </c>
      <c r="U3198">
        <v>5000</v>
      </c>
      <c r="V3198">
        <v>0</v>
      </c>
      <c r="W3198" t="s">
        <v>6321</v>
      </c>
      <c r="X3198">
        <v>0</v>
      </c>
      <c r="Y3198">
        <v>0</v>
      </c>
    </row>
    <row r="3199" spans="1:25" x14ac:dyDescent="0.2">
      <c r="A3199">
        <v>9</v>
      </c>
      <c r="B3199">
        <v>1</v>
      </c>
      <c r="C3199">
        <v>315852111</v>
      </c>
      <c r="D3199" t="s">
        <v>121</v>
      </c>
      <c r="E3199" t="s">
        <v>6322</v>
      </c>
      <c r="F3199" t="s">
        <v>95</v>
      </c>
      <c r="G3199">
        <v>1</v>
      </c>
      <c r="H3199">
        <v>99</v>
      </c>
      <c r="I3199">
        <v>1158</v>
      </c>
      <c r="J3199">
        <v>11</v>
      </c>
      <c r="K3199" t="str">
        <f>VLOOKUP(J:J,[1]חוגים!A:B,2,0)</f>
        <v>מדעי המחשב תואר ראשון</v>
      </c>
      <c r="L3199">
        <v>0</v>
      </c>
      <c r="M3199">
        <v>2</v>
      </c>
      <c r="N3199">
        <v>10</v>
      </c>
      <c r="O3199">
        <v>21</v>
      </c>
      <c r="P3199">
        <v>23</v>
      </c>
      <c r="Q3199">
        <v>1</v>
      </c>
      <c r="R3199">
        <v>0</v>
      </c>
      <c r="S3199">
        <v>43</v>
      </c>
      <c r="T3199">
        <v>42</v>
      </c>
      <c r="U3199">
        <v>5000</v>
      </c>
      <c r="V3199">
        <v>0</v>
      </c>
      <c r="W3199" t="s">
        <v>6323</v>
      </c>
      <c r="X3199">
        <v>0</v>
      </c>
      <c r="Y3199">
        <v>0</v>
      </c>
    </row>
    <row r="3200" spans="1:25" x14ac:dyDescent="0.2">
      <c r="A3200">
        <v>9</v>
      </c>
      <c r="B3200">
        <v>1</v>
      </c>
      <c r="C3200">
        <v>315853739</v>
      </c>
      <c r="D3200" t="str">
        <f>VLOOKUP(C:C,[1]חדשים!B:C,2,0)</f>
        <v>חדש סמ 1</v>
      </c>
      <c r="E3200" t="s">
        <v>6324</v>
      </c>
      <c r="F3200" t="s">
        <v>497</v>
      </c>
      <c r="G3200">
        <v>1</v>
      </c>
      <c r="H3200">
        <v>0</v>
      </c>
      <c r="I3200">
        <v>1155</v>
      </c>
      <c r="J3200">
        <v>11</v>
      </c>
      <c r="K3200" t="str">
        <f>VLOOKUP(J:J,[1]חוגים!A:B,2,0)</f>
        <v>מדעי המחשב תואר ראשון</v>
      </c>
      <c r="L3200">
        <v>0</v>
      </c>
      <c r="M3200">
        <v>1</v>
      </c>
      <c r="N3200">
        <v>10</v>
      </c>
      <c r="O3200">
        <v>17</v>
      </c>
      <c r="P3200">
        <v>24</v>
      </c>
      <c r="Q3200">
        <v>1</v>
      </c>
      <c r="R3200">
        <v>0</v>
      </c>
      <c r="S3200">
        <v>0</v>
      </c>
      <c r="T3200">
        <v>33</v>
      </c>
      <c r="U3200">
        <v>5000</v>
      </c>
      <c r="V3200">
        <v>0</v>
      </c>
      <c r="W3200" t="s">
        <v>6325</v>
      </c>
      <c r="X3200">
        <v>0</v>
      </c>
      <c r="Y3200">
        <v>0</v>
      </c>
    </row>
    <row r="3201" spans="1:25" x14ac:dyDescent="0.2">
      <c r="A3201">
        <v>9</v>
      </c>
      <c r="B3201">
        <v>1</v>
      </c>
      <c r="C3201">
        <v>315855973</v>
      </c>
      <c r="D3201" t="str">
        <f>VLOOKUP(C:C,[1]חדשים!B:C,2,0)</f>
        <v>חדש סמ 1</v>
      </c>
      <c r="E3201" t="s">
        <v>6326</v>
      </c>
      <c r="F3201" t="s">
        <v>1426</v>
      </c>
      <c r="G3201">
        <v>2</v>
      </c>
      <c r="H3201">
        <v>96</v>
      </c>
      <c r="I3201">
        <v>3279</v>
      </c>
      <c r="J3201">
        <v>32</v>
      </c>
      <c r="K3201" t="str">
        <f>VLOOKUP(J:J,[1]חוגים!A:B,2,0)</f>
        <v>פסיכולוגיה תואר שני</v>
      </c>
      <c r="L3201">
        <v>0</v>
      </c>
      <c r="M3201">
        <v>2</v>
      </c>
      <c r="N3201">
        <v>20</v>
      </c>
      <c r="O3201">
        <v>14</v>
      </c>
      <c r="P3201">
        <v>24</v>
      </c>
      <c r="Q3201">
        <v>1</v>
      </c>
      <c r="R3201">
        <v>0</v>
      </c>
      <c r="S3201">
        <v>0</v>
      </c>
      <c r="T3201">
        <v>28</v>
      </c>
      <c r="U3201">
        <v>5000</v>
      </c>
      <c r="V3201">
        <v>0</v>
      </c>
      <c r="W3201" t="s">
        <v>6327</v>
      </c>
      <c r="X3201">
        <v>0</v>
      </c>
      <c r="Y3201">
        <v>0</v>
      </c>
    </row>
    <row r="3202" spans="1:25" x14ac:dyDescent="0.2">
      <c r="A3202">
        <v>9</v>
      </c>
      <c r="B3202">
        <v>1</v>
      </c>
      <c r="C3202">
        <v>315856740</v>
      </c>
      <c r="D3202" t="str">
        <f>VLOOKUP(C:C,[1]חדשים!B:C,2,0)</f>
        <v>חדש סמ 1</v>
      </c>
      <c r="E3202" t="s">
        <v>6328</v>
      </c>
      <c r="F3202" t="s">
        <v>1099</v>
      </c>
      <c r="G3202">
        <v>2</v>
      </c>
      <c r="H3202">
        <v>96</v>
      </c>
      <c r="I3202">
        <v>3273</v>
      </c>
      <c r="J3202">
        <v>32</v>
      </c>
      <c r="K3202" t="str">
        <f>VLOOKUP(J:J,[1]חוגים!A:B,2,0)</f>
        <v>פסיכולוגיה תואר שני</v>
      </c>
      <c r="L3202">
        <v>0</v>
      </c>
      <c r="M3202">
        <v>1</v>
      </c>
      <c r="N3202">
        <v>20</v>
      </c>
      <c r="O3202">
        <v>15</v>
      </c>
      <c r="P3202">
        <v>24</v>
      </c>
      <c r="Q3202">
        <v>1</v>
      </c>
      <c r="R3202">
        <v>0</v>
      </c>
      <c r="S3202">
        <v>0</v>
      </c>
      <c r="T3202">
        <v>30</v>
      </c>
      <c r="U3202">
        <v>5000</v>
      </c>
      <c r="V3202">
        <v>0</v>
      </c>
      <c r="W3202" t="s">
        <v>6329</v>
      </c>
      <c r="X3202">
        <v>0</v>
      </c>
      <c r="Y3202">
        <v>0</v>
      </c>
    </row>
    <row r="3203" spans="1:25" x14ac:dyDescent="0.2">
      <c r="A3203">
        <v>9</v>
      </c>
      <c r="B3203">
        <v>1</v>
      </c>
      <c r="C3203">
        <v>315857458</v>
      </c>
      <c r="D3203" t="str">
        <f>VLOOKUP(C:C,[1]חדשים!B:C,2,0)</f>
        <v>חדש סמ 1</v>
      </c>
      <c r="E3203" t="s">
        <v>2666</v>
      </c>
      <c r="F3203" t="s">
        <v>6330</v>
      </c>
      <c r="G3203">
        <v>2</v>
      </c>
      <c r="H3203">
        <v>96</v>
      </c>
      <c r="I3203">
        <v>3265</v>
      </c>
      <c r="J3203">
        <v>32</v>
      </c>
      <c r="K3203" t="str">
        <f>VLOOKUP(J:J,[1]חוגים!A:B,2,0)</f>
        <v>פסיכולוגיה תואר שני</v>
      </c>
      <c r="L3203">
        <v>0</v>
      </c>
      <c r="M3203">
        <v>1</v>
      </c>
      <c r="N3203">
        <v>20</v>
      </c>
      <c r="O3203">
        <v>15</v>
      </c>
      <c r="P3203">
        <v>24</v>
      </c>
      <c r="Q3203">
        <v>1</v>
      </c>
      <c r="R3203">
        <v>0</v>
      </c>
      <c r="S3203">
        <v>0</v>
      </c>
      <c r="T3203">
        <v>30</v>
      </c>
      <c r="U3203">
        <v>5000</v>
      </c>
      <c r="V3203">
        <v>0</v>
      </c>
      <c r="W3203" t="s">
        <v>6331</v>
      </c>
      <c r="X3203">
        <v>0</v>
      </c>
      <c r="Y3203">
        <v>0</v>
      </c>
    </row>
    <row r="3204" spans="1:25" x14ac:dyDescent="0.2">
      <c r="A3204">
        <v>9</v>
      </c>
      <c r="B3204">
        <v>1</v>
      </c>
      <c r="C3204">
        <v>315859033</v>
      </c>
      <c r="D3204" t="s">
        <v>121</v>
      </c>
      <c r="E3204" t="s">
        <v>5102</v>
      </c>
      <c r="F3204" t="s">
        <v>165</v>
      </c>
      <c r="G3204">
        <v>2</v>
      </c>
      <c r="H3204">
        <v>96</v>
      </c>
      <c r="I3204">
        <v>3284</v>
      </c>
      <c r="J3204">
        <v>32</v>
      </c>
      <c r="K3204" t="str">
        <f>VLOOKUP(J:J,[1]חוגים!A:B,2,0)</f>
        <v>פסיכולוגיה תואר שני</v>
      </c>
      <c r="L3204">
        <v>0</v>
      </c>
      <c r="M3204">
        <v>2</v>
      </c>
      <c r="N3204">
        <v>20</v>
      </c>
      <c r="O3204">
        <v>16</v>
      </c>
      <c r="P3204">
        <v>23</v>
      </c>
      <c r="Q3204">
        <v>1</v>
      </c>
      <c r="R3204">
        <v>0</v>
      </c>
      <c r="S3204">
        <v>26</v>
      </c>
      <c r="T3204">
        <v>32</v>
      </c>
      <c r="U3204">
        <v>5000</v>
      </c>
      <c r="V3204">
        <v>0</v>
      </c>
      <c r="W3204" t="s">
        <v>6332</v>
      </c>
      <c r="X3204">
        <v>0</v>
      </c>
      <c r="Y3204">
        <v>0</v>
      </c>
    </row>
    <row r="3205" spans="1:25" x14ac:dyDescent="0.2">
      <c r="A3205">
        <v>9</v>
      </c>
      <c r="B3205">
        <v>1</v>
      </c>
      <c r="C3205">
        <v>315871996</v>
      </c>
      <c r="D3205" t="s">
        <v>121</v>
      </c>
      <c r="E3205" t="s">
        <v>6333</v>
      </c>
      <c r="F3205" t="s">
        <v>958</v>
      </c>
      <c r="G3205">
        <v>1</v>
      </c>
      <c r="H3205">
        <v>96</v>
      </c>
      <c r="I3205">
        <v>1155</v>
      </c>
      <c r="J3205">
        <v>11</v>
      </c>
      <c r="K3205" t="str">
        <f>VLOOKUP(J:J,[1]חוגים!A:B,2,0)</f>
        <v>מדעי המחשב תואר ראשון</v>
      </c>
      <c r="L3205">
        <v>0</v>
      </c>
      <c r="M3205">
        <v>3</v>
      </c>
      <c r="N3205">
        <v>10</v>
      </c>
      <c r="O3205">
        <v>8</v>
      </c>
      <c r="P3205">
        <v>20</v>
      </c>
      <c r="Q3205">
        <v>1</v>
      </c>
      <c r="R3205">
        <v>0</v>
      </c>
      <c r="S3205">
        <v>113</v>
      </c>
      <c r="T3205">
        <v>16</v>
      </c>
      <c r="U3205">
        <v>5000</v>
      </c>
      <c r="V3205">
        <v>0</v>
      </c>
      <c r="W3205" t="s">
        <v>6334</v>
      </c>
      <c r="X3205">
        <v>0</v>
      </c>
      <c r="Y3205">
        <v>0</v>
      </c>
    </row>
    <row r="3206" spans="1:25" x14ac:dyDescent="0.2">
      <c r="A3206">
        <v>9</v>
      </c>
      <c r="B3206">
        <v>1</v>
      </c>
      <c r="C3206">
        <v>315872747</v>
      </c>
      <c r="D3206" t="s">
        <v>121</v>
      </c>
      <c r="E3206" t="s">
        <v>6335</v>
      </c>
      <c r="F3206" t="s">
        <v>515</v>
      </c>
      <c r="G3206">
        <v>1</v>
      </c>
      <c r="H3206">
        <v>96</v>
      </c>
      <c r="I3206">
        <v>2161</v>
      </c>
      <c r="J3206">
        <v>21</v>
      </c>
      <c r="K3206" t="str">
        <f>VLOOKUP(J:J,[1]חוגים!A:B,2,0)</f>
        <v>כלכלה וניהול תואר ראשון</v>
      </c>
      <c r="L3206">
        <v>0</v>
      </c>
      <c r="M3206">
        <v>3</v>
      </c>
      <c r="N3206">
        <v>10</v>
      </c>
      <c r="O3206">
        <v>0</v>
      </c>
      <c r="P3206">
        <v>20</v>
      </c>
      <c r="Q3206">
        <v>1</v>
      </c>
      <c r="R3206">
        <v>0</v>
      </c>
      <c r="S3206">
        <v>127</v>
      </c>
      <c r="T3206">
        <v>0</v>
      </c>
      <c r="U3206">
        <v>5000</v>
      </c>
      <c r="V3206">
        <v>0</v>
      </c>
      <c r="W3206" t="s">
        <v>6336</v>
      </c>
      <c r="X3206">
        <v>0</v>
      </c>
      <c r="Y3206">
        <v>0</v>
      </c>
    </row>
    <row r="3207" spans="1:25" x14ac:dyDescent="0.2">
      <c r="A3207">
        <v>9</v>
      </c>
      <c r="B3207">
        <v>1</v>
      </c>
      <c r="C3207">
        <v>315872762</v>
      </c>
      <c r="D3207" t="s">
        <v>121</v>
      </c>
      <c r="E3207" t="s">
        <v>6337</v>
      </c>
      <c r="F3207" t="s">
        <v>333</v>
      </c>
      <c r="G3207">
        <v>1</v>
      </c>
      <c r="H3207">
        <v>96</v>
      </c>
      <c r="I3207">
        <v>3151</v>
      </c>
      <c r="J3207">
        <v>31</v>
      </c>
      <c r="K3207" t="str">
        <f>VLOOKUP(J:J,[1]חוגים!A:B,2,0)</f>
        <v>מדעי התנהגות תואר ראשון</v>
      </c>
      <c r="L3207">
        <v>0</v>
      </c>
      <c r="M3207">
        <v>3</v>
      </c>
      <c r="N3207">
        <v>10</v>
      </c>
      <c r="O3207">
        <v>14</v>
      </c>
      <c r="P3207">
        <v>22</v>
      </c>
      <c r="Q3207">
        <v>1</v>
      </c>
      <c r="R3207">
        <v>0</v>
      </c>
      <c r="S3207">
        <v>84</v>
      </c>
      <c r="T3207">
        <v>28</v>
      </c>
      <c r="U3207">
        <v>5000</v>
      </c>
      <c r="V3207">
        <v>0</v>
      </c>
      <c r="W3207" t="s">
        <v>6338</v>
      </c>
      <c r="X3207">
        <v>0</v>
      </c>
      <c r="Y3207">
        <v>0</v>
      </c>
    </row>
    <row r="3208" spans="1:25" x14ac:dyDescent="0.2">
      <c r="A3208">
        <v>9</v>
      </c>
      <c r="B3208">
        <v>1</v>
      </c>
      <c r="C3208">
        <v>315873471</v>
      </c>
      <c r="D3208" t="s">
        <v>121</v>
      </c>
      <c r="E3208" t="s">
        <v>110</v>
      </c>
      <c r="F3208" t="s">
        <v>84</v>
      </c>
      <c r="G3208">
        <v>1</v>
      </c>
      <c r="H3208">
        <v>96</v>
      </c>
      <c r="I3208">
        <v>1155</v>
      </c>
      <c r="J3208">
        <v>11</v>
      </c>
      <c r="K3208" t="str">
        <f>VLOOKUP(J:J,[1]חוגים!A:B,2,0)</f>
        <v>מדעי המחשב תואר ראשון</v>
      </c>
      <c r="L3208">
        <v>0</v>
      </c>
      <c r="M3208">
        <v>3</v>
      </c>
      <c r="N3208">
        <v>10</v>
      </c>
      <c r="O3208">
        <v>6</v>
      </c>
      <c r="P3208">
        <v>21</v>
      </c>
      <c r="Q3208">
        <v>1</v>
      </c>
      <c r="R3208">
        <v>0</v>
      </c>
      <c r="S3208">
        <v>112</v>
      </c>
      <c r="T3208">
        <v>12</v>
      </c>
      <c r="U3208">
        <v>5000</v>
      </c>
      <c r="V3208">
        <v>0</v>
      </c>
      <c r="W3208" t="s">
        <v>6339</v>
      </c>
      <c r="X3208">
        <v>0</v>
      </c>
      <c r="Y3208">
        <v>0</v>
      </c>
    </row>
    <row r="3209" spans="1:25" x14ac:dyDescent="0.2">
      <c r="A3209">
        <v>9</v>
      </c>
      <c r="B3209">
        <v>1</v>
      </c>
      <c r="C3209">
        <v>315873802</v>
      </c>
      <c r="D3209" t="s">
        <v>121</v>
      </c>
      <c r="E3209" t="s">
        <v>1042</v>
      </c>
      <c r="F3209" t="s">
        <v>1646</v>
      </c>
      <c r="G3209">
        <v>2</v>
      </c>
      <c r="H3209">
        <v>96</v>
      </c>
      <c r="I3209">
        <v>3147</v>
      </c>
      <c r="J3209">
        <v>31</v>
      </c>
      <c r="K3209" t="str">
        <f>VLOOKUP(J:J,[1]חוגים!A:B,2,0)</f>
        <v>מדעי התנהגות תואר ראשון</v>
      </c>
      <c r="L3209">
        <v>0</v>
      </c>
      <c r="M3209">
        <v>3</v>
      </c>
      <c r="N3209">
        <v>10</v>
      </c>
      <c r="O3209">
        <v>14</v>
      </c>
      <c r="P3209">
        <v>22</v>
      </c>
      <c r="Q3209">
        <v>1</v>
      </c>
      <c r="R3209">
        <v>0</v>
      </c>
      <c r="S3209">
        <v>84</v>
      </c>
      <c r="T3209">
        <v>28</v>
      </c>
      <c r="U3209">
        <v>5000</v>
      </c>
      <c r="V3209">
        <v>0</v>
      </c>
      <c r="W3209" t="s">
        <v>6340</v>
      </c>
      <c r="X3209">
        <v>0</v>
      </c>
      <c r="Y3209">
        <v>0</v>
      </c>
    </row>
    <row r="3210" spans="1:25" x14ac:dyDescent="0.2">
      <c r="A3210">
        <v>9</v>
      </c>
      <c r="B3210">
        <v>1</v>
      </c>
      <c r="C3210">
        <v>315878694</v>
      </c>
      <c r="D3210" t="s">
        <v>121</v>
      </c>
      <c r="E3210" t="s">
        <v>2921</v>
      </c>
      <c r="F3210" t="s">
        <v>677</v>
      </c>
      <c r="G3210">
        <v>1</v>
      </c>
      <c r="H3210">
        <v>96</v>
      </c>
      <c r="I3210">
        <v>2772</v>
      </c>
      <c r="J3210">
        <v>27</v>
      </c>
      <c r="K3210" t="str">
        <f>VLOOKUP(J:J,[1]חוגים!A:B,2,0)</f>
        <v>מערכות מידע תואר ראשון</v>
      </c>
      <c r="L3210">
        <v>0</v>
      </c>
      <c r="M3210">
        <v>2</v>
      </c>
      <c r="N3210">
        <v>10</v>
      </c>
      <c r="O3210">
        <v>25</v>
      </c>
      <c r="P3210">
        <v>22</v>
      </c>
      <c r="Q3210">
        <v>1</v>
      </c>
      <c r="R3210">
        <v>0</v>
      </c>
      <c r="S3210">
        <v>41</v>
      </c>
      <c r="T3210">
        <v>50</v>
      </c>
      <c r="U3210">
        <v>5000</v>
      </c>
      <c r="V3210">
        <v>0</v>
      </c>
      <c r="W3210" t="s">
        <v>6341</v>
      </c>
      <c r="X3210">
        <v>0</v>
      </c>
      <c r="Y3210">
        <v>0</v>
      </c>
    </row>
    <row r="3211" spans="1:25" x14ac:dyDescent="0.2">
      <c r="A3211">
        <v>9</v>
      </c>
      <c r="B3211">
        <v>1</v>
      </c>
      <c r="C3211">
        <v>315892448</v>
      </c>
      <c r="D3211" t="s">
        <v>121</v>
      </c>
      <c r="E3211" t="s">
        <v>6342</v>
      </c>
      <c r="F3211" t="s">
        <v>339</v>
      </c>
      <c r="G3211">
        <v>2</v>
      </c>
      <c r="H3211">
        <v>95</v>
      </c>
      <c r="I3211">
        <v>3278</v>
      </c>
      <c r="J3211">
        <v>32</v>
      </c>
      <c r="K3211" t="str">
        <f>VLOOKUP(J:J,[1]חוגים!A:B,2,0)</f>
        <v>פסיכולוגיה תואר שני</v>
      </c>
      <c r="L3211">
        <v>0</v>
      </c>
      <c r="M3211">
        <v>2</v>
      </c>
      <c r="N3211">
        <v>20</v>
      </c>
      <c r="O3211">
        <v>15</v>
      </c>
      <c r="P3211">
        <v>23</v>
      </c>
      <c r="Q3211">
        <v>1</v>
      </c>
      <c r="R3211">
        <v>0</v>
      </c>
      <c r="S3211">
        <v>24</v>
      </c>
      <c r="T3211">
        <v>30</v>
      </c>
      <c r="U3211">
        <v>5000</v>
      </c>
      <c r="V3211">
        <v>0</v>
      </c>
      <c r="W3211" t="s">
        <v>6343</v>
      </c>
      <c r="X3211">
        <v>0</v>
      </c>
      <c r="Y3211">
        <v>0</v>
      </c>
    </row>
    <row r="3212" spans="1:25" x14ac:dyDescent="0.2">
      <c r="A3212">
        <v>9</v>
      </c>
      <c r="B3212">
        <v>1</v>
      </c>
      <c r="C3212">
        <v>315900621</v>
      </c>
      <c r="D3212" t="s">
        <v>121</v>
      </c>
      <c r="E3212" t="s">
        <v>6344</v>
      </c>
      <c r="F3212" t="s">
        <v>148</v>
      </c>
      <c r="G3212">
        <v>1</v>
      </c>
      <c r="H3212">
        <v>96</v>
      </c>
      <c r="I3212">
        <v>2164</v>
      </c>
      <c r="J3212">
        <v>21</v>
      </c>
      <c r="K3212" t="str">
        <f>VLOOKUP(J:J,[1]חוגים!A:B,2,0)</f>
        <v>כלכלה וניהול תואר ראשון</v>
      </c>
      <c r="L3212">
        <v>0</v>
      </c>
      <c r="M3212">
        <v>3</v>
      </c>
      <c r="N3212">
        <v>10</v>
      </c>
      <c r="O3212">
        <v>14</v>
      </c>
      <c r="P3212">
        <v>22</v>
      </c>
      <c r="Q3212">
        <v>1</v>
      </c>
      <c r="R3212">
        <v>0</v>
      </c>
      <c r="S3212">
        <v>84</v>
      </c>
      <c r="T3212">
        <v>28</v>
      </c>
      <c r="U3212">
        <v>5000</v>
      </c>
      <c r="V3212">
        <v>0</v>
      </c>
      <c r="W3212" t="s">
        <v>6345</v>
      </c>
      <c r="X3212">
        <v>0</v>
      </c>
      <c r="Y3212">
        <v>0</v>
      </c>
    </row>
    <row r="3213" spans="1:25" x14ac:dyDescent="0.2">
      <c r="A3213">
        <v>9</v>
      </c>
      <c r="B3213">
        <v>1</v>
      </c>
      <c r="C3213">
        <v>315903708</v>
      </c>
      <c r="D3213" t="s">
        <v>121</v>
      </c>
      <c r="E3213" t="s">
        <v>6346</v>
      </c>
      <c r="F3213" t="s">
        <v>6347</v>
      </c>
      <c r="G3213">
        <v>1</v>
      </c>
      <c r="H3213">
        <v>96</v>
      </c>
      <c r="I3213">
        <v>2775</v>
      </c>
      <c r="J3213">
        <v>27</v>
      </c>
      <c r="K3213" t="str">
        <f>VLOOKUP(J:J,[1]חוגים!A:B,2,0)</f>
        <v>מערכות מידע תואר ראשון</v>
      </c>
      <c r="L3213">
        <v>0</v>
      </c>
      <c r="M3213">
        <v>3</v>
      </c>
      <c r="N3213">
        <v>10</v>
      </c>
      <c r="O3213">
        <v>4</v>
      </c>
      <c r="P3213">
        <v>20</v>
      </c>
      <c r="Q3213">
        <v>1</v>
      </c>
      <c r="R3213">
        <v>0</v>
      </c>
      <c r="S3213">
        <v>115</v>
      </c>
      <c r="T3213">
        <v>8</v>
      </c>
      <c r="U3213">
        <v>5000</v>
      </c>
      <c r="V3213">
        <v>0</v>
      </c>
      <c r="W3213" t="s">
        <v>6348</v>
      </c>
      <c r="X3213">
        <v>0</v>
      </c>
      <c r="Y3213">
        <v>0</v>
      </c>
    </row>
    <row r="3214" spans="1:25" x14ac:dyDescent="0.2">
      <c r="A3214">
        <v>9</v>
      </c>
      <c r="B3214">
        <v>1</v>
      </c>
      <c r="C3214">
        <v>315904334</v>
      </c>
      <c r="D3214" t="str">
        <f>VLOOKUP(C:C,[1]חדשים!B:C,2,0)</f>
        <v>חדש סמ 1</v>
      </c>
      <c r="E3214" t="s">
        <v>2074</v>
      </c>
      <c r="F3214" t="s">
        <v>567</v>
      </c>
      <c r="G3214">
        <v>2</v>
      </c>
      <c r="H3214">
        <v>97</v>
      </c>
      <c r="I3214">
        <v>3282</v>
      </c>
      <c r="J3214">
        <v>32</v>
      </c>
      <c r="K3214" t="str">
        <f>VLOOKUP(J:J,[1]חוגים!A:B,2,0)</f>
        <v>פסיכולוגיה תואר שני</v>
      </c>
      <c r="L3214">
        <v>0</v>
      </c>
      <c r="M3214">
        <v>2</v>
      </c>
      <c r="N3214">
        <v>20</v>
      </c>
      <c r="O3214">
        <v>15</v>
      </c>
      <c r="P3214">
        <v>24</v>
      </c>
      <c r="Q3214">
        <v>1</v>
      </c>
      <c r="R3214">
        <v>0</v>
      </c>
      <c r="S3214">
        <v>0</v>
      </c>
      <c r="T3214">
        <v>30</v>
      </c>
      <c r="U3214">
        <v>5000</v>
      </c>
      <c r="V3214">
        <v>0</v>
      </c>
      <c r="W3214" t="s">
        <v>6349</v>
      </c>
      <c r="X3214">
        <v>0</v>
      </c>
      <c r="Y3214">
        <v>0</v>
      </c>
    </row>
    <row r="3215" spans="1:25" x14ac:dyDescent="0.2">
      <c r="A3215">
        <v>9</v>
      </c>
      <c r="B3215">
        <v>1</v>
      </c>
      <c r="C3215">
        <v>315907683</v>
      </c>
      <c r="D3215" t="str">
        <f>VLOOKUP(C:C,[1]חדשים!B:C,2,0)</f>
        <v>חדש סמ 1</v>
      </c>
      <c r="E3215" t="s">
        <v>6350</v>
      </c>
      <c r="F3215" t="s">
        <v>142</v>
      </c>
      <c r="G3215">
        <v>2</v>
      </c>
      <c r="H3215">
        <v>97</v>
      </c>
      <c r="I3215">
        <v>7201</v>
      </c>
      <c r="J3215">
        <v>72</v>
      </c>
      <c r="K3215" t="str">
        <f>VLOOKUP(J:J,[1]חוגים!A:B,2,0)</f>
        <v>מערכות מידע תואר שני</v>
      </c>
      <c r="L3215">
        <v>0</v>
      </c>
      <c r="M3215">
        <v>1</v>
      </c>
      <c r="N3215">
        <v>20</v>
      </c>
      <c r="O3215">
        <v>14</v>
      </c>
      <c r="P3215">
        <v>24</v>
      </c>
      <c r="Q3215">
        <v>1</v>
      </c>
      <c r="R3215">
        <v>0</v>
      </c>
      <c r="S3215">
        <v>0</v>
      </c>
      <c r="T3215">
        <v>28</v>
      </c>
      <c r="U3215">
        <v>5000</v>
      </c>
      <c r="V3215">
        <v>0</v>
      </c>
      <c r="W3215" t="s">
        <v>6351</v>
      </c>
      <c r="X3215">
        <v>0</v>
      </c>
      <c r="Y3215">
        <v>0</v>
      </c>
    </row>
    <row r="3216" spans="1:25" x14ac:dyDescent="0.2">
      <c r="A3216">
        <v>9</v>
      </c>
      <c r="B3216">
        <v>1</v>
      </c>
      <c r="C3216">
        <v>315920074</v>
      </c>
      <c r="D3216" t="s">
        <v>121</v>
      </c>
      <c r="E3216" t="s">
        <v>6352</v>
      </c>
      <c r="F3216" t="s">
        <v>95</v>
      </c>
      <c r="G3216">
        <v>2</v>
      </c>
      <c r="H3216">
        <v>95</v>
      </c>
      <c r="I3216">
        <v>3148</v>
      </c>
      <c r="J3216">
        <v>31</v>
      </c>
      <c r="K3216" t="str">
        <f>VLOOKUP(J:J,[1]חוגים!A:B,2,0)</f>
        <v>מדעי התנהגות תואר ראשון</v>
      </c>
      <c r="L3216">
        <v>0</v>
      </c>
      <c r="M3216">
        <v>3</v>
      </c>
      <c r="N3216">
        <v>10</v>
      </c>
      <c r="O3216">
        <v>17</v>
      </c>
      <c r="P3216">
        <v>22</v>
      </c>
      <c r="Q3216">
        <v>1</v>
      </c>
      <c r="R3216">
        <v>0</v>
      </c>
      <c r="S3216">
        <v>72</v>
      </c>
      <c r="T3216">
        <v>34</v>
      </c>
      <c r="U3216">
        <v>5000</v>
      </c>
      <c r="V3216">
        <v>0</v>
      </c>
      <c r="W3216" t="s">
        <v>6353</v>
      </c>
      <c r="X3216">
        <v>0</v>
      </c>
      <c r="Y3216">
        <v>0</v>
      </c>
    </row>
    <row r="3217" spans="1:25" x14ac:dyDescent="0.2">
      <c r="A3217">
        <v>9</v>
      </c>
      <c r="B3217">
        <v>1</v>
      </c>
      <c r="C3217">
        <v>315926204</v>
      </c>
      <c r="D3217" t="s">
        <v>121</v>
      </c>
      <c r="E3217" t="s">
        <v>6354</v>
      </c>
      <c r="F3217" t="s">
        <v>1126</v>
      </c>
      <c r="G3217">
        <v>2</v>
      </c>
      <c r="H3217">
        <v>95</v>
      </c>
      <c r="I3217">
        <v>3280</v>
      </c>
      <c r="J3217">
        <v>32</v>
      </c>
      <c r="K3217" t="str">
        <f>VLOOKUP(J:J,[1]חוגים!A:B,2,0)</f>
        <v>פסיכולוגיה תואר שני</v>
      </c>
      <c r="L3217">
        <v>0</v>
      </c>
      <c r="M3217">
        <v>2</v>
      </c>
      <c r="N3217">
        <v>20</v>
      </c>
      <c r="O3217">
        <v>14</v>
      </c>
      <c r="P3217">
        <v>23</v>
      </c>
      <c r="Q3217">
        <v>1</v>
      </c>
      <c r="R3217">
        <v>0</v>
      </c>
      <c r="S3217">
        <v>26</v>
      </c>
      <c r="T3217">
        <v>28</v>
      </c>
      <c r="U3217">
        <v>5000</v>
      </c>
      <c r="V3217">
        <v>0</v>
      </c>
      <c r="W3217" t="s">
        <v>6355</v>
      </c>
      <c r="X3217">
        <v>0</v>
      </c>
      <c r="Y3217">
        <v>0</v>
      </c>
    </row>
    <row r="3218" spans="1:25" x14ac:dyDescent="0.2">
      <c r="A3218">
        <v>9</v>
      </c>
      <c r="B3218">
        <v>1</v>
      </c>
      <c r="C3218">
        <v>315942193</v>
      </c>
      <c r="D3218" t="s">
        <v>121</v>
      </c>
      <c r="E3218" t="s">
        <v>1517</v>
      </c>
      <c r="F3218" t="s">
        <v>400</v>
      </c>
      <c r="G3218">
        <v>1</v>
      </c>
      <c r="H3218">
        <v>96</v>
      </c>
      <c r="I3218">
        <v>1155</v>
      </c>
      <c r="J3218">
        <v>11</v>
      </c>
      <c r="K3218" t="str">
        <f>VLOOKUP(J:J,[1]חוגים!A:B,2,0)</f>
        <v>מדעי המחשב תואר ראשון</v>
      </c>
      <c r="L3218">
        <v>0</v>
      </c>
      <c r="M3218">
        <v>3</v>
      </c>
      <c r="N3218">
        <v>10</v>
      </c>
      <c r="O3218">
        <v>20</v>
      </c>
      <c r="P3218">
        <v>21</v>
      </c>
      <c r="Q3218">
        <v>2</v>
      </c>
      <c r="R3218">
        <v>0</v>
      </c>
      <c r="S3218">
        <v>79</v>
      </c>
      <c r="T3218">
        <v>39</v>
      </c>
      <c r="U3218">
        <v>5000</v>
      </c>
      <c r="V3218">
        <v>0</v>
      </c>
      <c r="W3218" t="s">
        <v>6356</v>
      </c>
      <c r="X3218">
        <v>0</v>
      </c>
      <c r="Y3218">
        <v>0</v>
      </c>
    </row>
    <row r="3219" spans="1:25" x14ac:dyDescent="0.2">
      <c r="A3219">
        <v>9</v>
      </c>
      <c r="B3219">
        <v>1</v>
      </c>
      <c r="C3219">
        <v>315942409</v>
      </c>
      <c r="D3219" t="str">
        <f>VLOOKUP(C:C,[1]חדשים!B:C,2,0)</f>
        <v>חדש סמ 1</v>
      </c>
      <c r="E3219" t="s">
        <v>6357</v>
      </c>
      <c r="F3219" t="s">
        <v>29</v>
      </c>
      <c r="G3219">
        <v>2</v>
      </c>
      <c r="H3219">
        <v>96</v>
      </c>
      <c r="I3219">
        <v>3271</v>
      </c>
      <c r="J3219">
        <v>32</v>
      </c>
      <c r="K3219" t="str">
        <f>VLOOKUP(J:J,[1]חוגים!A:B,2,0)</f>
        <v>פסיכולוגיה תואר שני</v>
      </c>
      <c r="L3219">
        <v>0</v>
      </c>
      <c r="M3219">
        <v>1</v>
      </c>
      <c r="N3219">
        <v>20</v>
      </c>
      <c r="O3219">
        <v>15</v>
      </c>
      <c r="P3219">
        <v>24</v>
      </c>
      <c r="Q3219">
        <v>1</v>
      </c>
      <c r="R3219">
        <v>0</v>
      </c>
      <c r="S3219">
        <v>0</v>
      </c>
      <c r="T3219">
        <v>30</v>
      </c>
      <c r="U3219">
        <v>5000</v>
      </c>
      <c r="V3219">
        <v>0</v>
      </c>
      <c r="W3219" t="s">
        <v>6358</v>
      </c>
      <c r="X3219">
        <v>0</v>
      </c>
      <c r="Y3219">
        <v>0</v>
      </c>
    </row>
    <row r="3220" spans="1:25" x14ac:dyDescent="0.2">
      <c r="A3220">
        <v>9</v>
      </c>
      <c r="B3220">
        <v>1</v>
      </c>
      <c r="C3220">
        <v>315942763</v>
      </c>
      <c r="D3220" t="s">
        <v>121</v>
      </c>
      <c r="E3220" t="s">
        <v>650</v>
      </c>
      <c r="F3220" t="s">
        <v>1154</v>
      </c>
      <c r="G3220">
        <v>1</v>
      </c>
      <c r="H3220">
        <v>96</v>
      </c>
      <c r="I3220">
        <v>2767</v>
      </c>
      <c r="J3220">
        <v>27</v>
      </c>
      <c r="K3220" t="str">
        <f>VLOOKUP(J:J,[1]חוגים!A:B,2,0)</f>
        <v>מערכות מידע תואר ראשון</v>
      </c>
      <c r="L3220">
        <v>0</v>
      </c>
      <c r="M3220">
        <v>3</v>
      </c>
      <c r="N3220">
        <v>10</v>
      </c>
      <c r="O3220">
        <v>15</v>
      </c>
      <c r="P3220">
        <v>19</v>
      </c>
      <c r="Q3220">
        <v>1</v>
      </c>
      <c r="R3220">
        <v>0</v>
      </c>
      <c r="S3220">
        <v>94</v>
      </c>
      <c r="T3220">
        <v>29</v>
      </c>
      <c r="U3220">
        <v>5000</v>
      </c>
      <c r="V3220">
        <v>0</v>
      </c>
      <c r="W3220" t="s">
        <v>6359</v>
      </c>
      <c r="X3220">
        <v>0</v>
      </c>
      <c r="Y3220">
        <v>0</v>
      </c>
    </row>
    <row r="3221" spans="1:25" x14ac:dyDescent="0.2">
      <c r="A3221">
        <v>9</v>
      </c>
      <c r="B3221">
        <v>1</v>
      </c>
      <c r="C3221">
        <v>315943225</v>
      </c>
      <c r="D3221" t="str">
        <f>VLOOKUP(C:C,[1]חדשים!B:C,2,0)</f>
        <v>חדש סמ 1</v>
      </c>
      <c r="E3221" t="s">
        <v>38</v>
      </c>
      <c r="F3221" t="s">
        <v>497</v>
      </c>
      <c r="G3221">
        <v>1</v>
      </c>
      <c r="H3221">
        <v>96</v>
      </c>
      <c r="I3221">
        <v>2774</v>
      </c>
      <c r="J3221">
        <v>27</v>
      </c>
      <c r="K3221" t="str">
        <f>VLOOKUP(J:J,[1]חוגים!A:B,2,0)</f>
        <v>מערכות מידע תואר ראשון</v>
      </c>
      <c r="L3221">
        <v>0</v>
      </c>
      <c r="M3221">
        <v>1</v>
      </c>
      <c r="N3221">
        <v>10</v>
      </c>
      <c r="O3221">
        <v>22</v>
      </c>
      <c r="P3221">
        <v>23</v>
      </c>
      <c r="Q3221">
        <v>1</v>
      </c>
      <c r="R3221">
        <v>0</v>
      </c>
      <c r="S3221">
        <v>0</v>
      </c>
      <c r="T3221">
        <v>44</v>
      </c>
      <c r="U3221">
        <v>5000</v>
      </c>
      <c r="V3221">
        <v>0</v>
      </c>
      <c r="W3221" t="s">
        <v>6360</v>
      </c>
      <c r="X3221">
        <v>0</v>
      </c>
      <c r="Y3221">
        <v>0</v>
      </c>
    </row>
    <row r="3222" spans="1:25" x14ac:dyDescent="0.2">
      <c r="A3222">
        <v>9</v>
      </c>
      <c r="B3222">
        <v>1</v>
      </c>
      <c r="C3222">
        <v>315944520</v>
      </c>
      <c r="D3222" t="s">
        <v>121</v>
      </c>
      <c r="E3222" t="s">
        <v>6361</v>
      </c>
      <c r="F3222" t="s">
        <v>2093</v>
      </c>
      <c r="G3222">
        <v>2</v>
      </c>
      <c r="H3222">
        <v>96</v>
      </c>
      <c r="I3222">
        <v>4202</v>
      </c>
      <c r="J3222">
        <v>42</v>
      </c>
      <c r="K3222" t="str">
        <f>VLOOKUP(J:J,[1]חוגים!A:B,2,0)</f>
        <v>לימודי משפחה תואר שני</v>
      </c>
      <c r="L3222">
        <v>0</v>
      </c>
      <c r="M3222">
        <v>2</v>
      </c>
      <c r="N3222">
        <v>20</v>
      </c>
      <c r="O3222">
        <v>11</v>
      </c>
      <c r="P3222">
        <v>23</v>
      </c>
      <c r="Q3222">
        <v>1</v>
      </c>
      <c r="R3222">
        <v>0</v>
      </c>
      <c r="S3222">
        <v>20</v>
      </c>
      <c r="T3222">
        <v>22</v>
      </c>
      <c r="U3222">
        <v>5000</v>
      </c>
      <c r="V3222">
        <v>0</v>
      </c>
      <c r="W3222" t="s">
        <v>6362</v>
      </c>
      <c r="X3222">
        <v>0</v>
      </c>
      <c r="Y3222">
        <v>0</v>
      </c>
    </row>
    <row r="3223" spans="1:25" x14ac:dyDescent="0.2">
      <c r="A3223">
        <v>9</v>
      </c>
      <c r="B3223">
        <v>1</v>
      </c>
      <c r="C3223">
        <v>315959130</v>
      </c>
      <c r="D3223" t="str">
        <f>VLOOKUP(C:C,[1]חדשים!B:C,2,0)</f>
        <v>חדש סמ 1</v>
      </c>
      <c r="E3223" t="s">
        <v>4248</v>
      </c>
      <c r="F3223" t="s">
        <v>327</v>
      </c>
      <c r="G3223">
        <v>1</v>
      </c>
      <c r="H3223">
        <v>99</v>
      </c>
      <c r="I3223">
        <v>6701</v>
      </c>
      <c r="J3223">
        <v>67</v>
      </c>
      <c r="K3223" t="str">
        <f>VLOOKUP(J:J,[1]חוגים!A:B,2,0)</f>
        <v>סיעוד הסבות</v>
      </c>
      <c r="L3223">
        <v>0</v>
      </c>
      <c r="M3223">
        <v>1</v>
      </c>
      <c r="N3223">
        <v>10</v>
      </c>
      <c r="O3223">
        <v>22</v>
      </c>
      <c r="P3223">
        <v>24</v>
      </c>
      <c r="Q3223">
        <v>1</v>
      </c>
      <c r="R3223">
        <v>0</v>
      </c>
      <c r="S3223">
        <v>0</v>
      </c>
      <c r="T3223">
        <v>43</v>
      </c>
      <c r="U3223">
        <v>5000</v>
      </c>
      <c r="V3223">
        <v>0</v>
      </c>
      <c r="W3223" t="s">
        <v>6363</v>
      </c>
      <c r="X3223">
        <v>0</v>
      </c>
      <c r="Y3223">
        <v>0</v>
      </c>
    </row>
    <row r="3224" spans="1:25" x14ac:dyDescent="0.2">
      <c r="A3224">
        <v>9</v>
      </c>
      <c r="B3224">
        <v>1</v>
      </c>
      <c r="C3224">
        <v>315963124</v>
      </c>
      <c r="D3224" t="s">
        <v>121</v>
      </c>
      <c r="E3224" t="s">
        <v>4136</v>
      </c>
      <c r="F3224" t="s">
        <v>1177</v>
      </c>
      <c r="G3224">
        <v>2</v>
      </c>
      <c r="H3224">
        <v>95</v>
      </c>
      <c r="I3224">
        <v>3273</v>
      </c>
      <c r="J3224">
        <v>32</v>
      </c>
      <c r="K3224" t="str">
        <f>VLOOKUP(J:J,[1]חוגים!A:B,2,0)</f>
        <v>פסיכולוגיה תואר שני</v>
      </c>
      <c r="L3224">
        <v>0</v>
      </c>
      <c r="M3224">
        <v>1</v>
      </c>
      <c r="N3224">
        <v>20</v>
      </c>
      <c r="O3224">
        <v>13</v>
      </c>
      <c r="P3224">
        <v>23</v>
      </c>
      <c r="Q3224">
        <v>1</v>
      </c>
      <c r="R3224">
        <v>0</v>
      </c>
      <c r="S3224">
        <v>26</v>
      </c>
      <c r="T3224">
        <v>26</v>
      </c>
      <c r="U3224">
        <v>5000</v>
      </c>
      <c r="V3224">
        <v>0</v>
      </c>
      <c r="W3224" t="s">
        <v>6364</v>
      </c>
      <c r="X3224">
        <v>0</v>
      </c>
      <c r="Y3224">
        <v>0</v>
      </c>
    </row>
    <row r="3225" spans="1:25" x14ac:dyDescent="0.2">
      <c r="A3225">
        <v>9</v>
      </c>
      <c r="B3225">
        <v>1</v>
      </c>
      <c r="C3225">
        <v>315963587</v>
      </c>
      <c r="D3225" t="s">
        <v>121</v>
      </c>
      <c r="E3225" t="s">
        <v>6365</v>
      </c>
      <c r="F3225" t="s">
        <v>516</v>
      </c>
      <c r="G3225">
        <v>1</v>
      </c>
      <c r="H3225">
        <v>95</v>
      </c>
      <c r="I3225">
        <v>3149</v>
      </c>
      <c r="J3225">
        <v>31</v>
      </c>
      <c r="K3225" t="str">
        <f>VLOOKUP(J:J,[1]חוגים!A:B,2,0)</f>
        <v>מדעי התנהגות תואר ראשון</v>
      </c>
      <c r="L3225">
        <v>0</v>
      </c>
      <c r="M3225">
        <v>2</v>
      </c>
      <c r="N3225">
        <v>10</v>
      </c>
      <c r="O3225">
        <v>22</v>
      </c>
      <c r="P3225">
        <v>23</v>
      </c>
      <c r="Q3225">
        <v>1</v>
      </c>
      <c r="R3225">
        <v>0</v>
      </c>
      <c r="S3225">
        <v>38</v>
      </c>
      <c r="T3225">
        <v>44</v>
      </c>
      <c r="U3225">
        <v>5000</v>
      </c>
      <c r="V3225">
        <v>0</v>
      </c>
      <c r="W3225" t="s">
        <v>6366</v>
      </c>
      <c r="X3225">
        <v>0</v>
      </c>
      <c r="Y3225">
        <v>0</v>
      </c>
    </row>
    <row r="3226" spans="1:25" x14ac:dyDescent="0.2">
      <c r="A3226">
        <v>9</v>
      </c>
      <c r="B3226">
        <v>1</v>
      </c>
      <c r="C3226">
        <v>315963603</v>
      </c>
      <c r="D3226" t="s">
        <v>121</v>
      </c>
      <c r="E3226" t="s">
        <v>2322</v>
      </c>
      <c r="F3226" t="s">
        <v>6367</v>
      </c>
      <c r="G3226">
        <v>1</v>
      </c>
      <c r="H3226">
        <v>95</v>
      </c>
      <c r="I3226">
        <v>3276</v>
      </c>
      <c r="J3226">
        <v>32</v>
      </c>
      <c r="K3226" t="str">
        <f>VLOOKUP(J:J,[1]חוגים!A:B,2,0)</f>
        <v>פסיכולוגיה תואר שני</v>
      </c>
      <c r="L3226">
        <v>0</v>
      </c>
      <c r="M3226">
        <v>2</v>
      </c>
      <c r="N3226">
        <v>20</v>
      </c>
      <c r="O3226">
        <v>16</v>
      </c>
      <c r="P3226">
        <v>23</v>
      </c>
      <c r="Q3226">
        <v>1</v>
      </c>
      <c r="R3226">
        <v>0</v>
      </c>
      <c r="S3226">
        <v>26</v>
      </c>
      <c r="T3226">
        <v>32</v>
      </c>
      <c r="U3226">
        <v>5000</v>
      </c>
      <c r="V3226">
        <v>0</v>
      </c>
      <c r="W3226" t="s">
        <v>6368</v>
      </c>
      <c r="X3226">
        <v>0</v>
      </c>
      <c r="Y3226">
        <v>0</v>
      </c>
    </row>
    <row r="3227" spans="1:25" x14ac:dyDescent="0.2">
      <c r="A3227">
        <v>9</v>
      </c>
      <c r="B3227">
        <v>1</v>
      </c>
      <c r="C3227">
        <v>315973115</v>
      </c>
      <c r="D3227" t="s">
        <v>121</v>
      </c>
      <c r="E3227" t="s">
        <v>5876</v>
      </c>
      <c r="F3227" t="s">
        <v>1298</v>
      </c>
      <c r="G3227">
        <v>2</v>
      </c>
      <c r="H3227">
        <v>96</v>
      </c>
      <c r="I3227">
        <v>2775</v>
      </c>
      <c r="J3227">
        <v>27</v>
      </c>
      <c r="K3227" t="str">
        <f>VLOOKUP(J:J,[1]חוגים!A:B,2,0)</f>
        <v>מערכות מידע תואר ראשון</v>
      </c>
      <c r="L3227">
        <v>0</v>
      </c>
      <c r="M3227">
        <v>2</v>
      </c>
      <c r="N3227">
        <v>10</v>
      </c>
      <c r="O3227">
        <v>15</v>
      </c>
      <c r="P3227">
        <v>22</v>
      </c>
      <c r="Q3227">
        <v>1</v>
      </c>
      <c r="R3227">
        <v>0</v>
      </c>
      <c r="S3227">
        <v>80</v>
      </c>
      <c r="T3227">
        <v>29</v>
      </c>
      <c r="U3227">
        <v>5000</v>
      </c>
      <c r="V3227">
        <v>0</v>
      </c>
      <c r="W3227" t="s">
        <v>6369</v>
      </c>
      <c r="X3227">
        <v>0</v>
      </c>
      <c r="Y3227">
        <v>0</v>
      </c>
    </row>
    <row r="3228" spans="1:25" x14ac:dyDescent="0.2">
      <c r="A3228">
        <v>9</v>
      </c>
      <c r="B3228">
        <v>1</v>
      </c>
      <c r="C3228">
        <v>315978312</v>
      </c>
      <c r="D3228" t="s">
        <v>121</v>
      </c>
      <c r="E3228" t="s">
        <v>6370</v>
      </c>
      <c r="F3228" t="s">
        <v>538</v>
      </c>
      <c r="G3228">
        <v>2</v>
      </c>
      <c r="H3228">
        <v>96</v>
      </c>
      <c r="I3228">
        <v>2774</v>
      </c>
      <c r="J3228">
        <v>27</v>
      </c>
      <c r="K3228" t="str">
        <f>VLOOKUP(J:J,[1]חוגים!A:B,2,0)</f>
        <v>מערכות מידע תואר ראשון</v>
      </c>
      <c r="L3228">
        <v>0</v>
      </c>
      <c r="M3228">
        <v>2</v>
      </c>
      <c r="N3228">
        <v>10</v>
      </c>
      <c r="O3228">
        <v>25</v>
      </c>
      <c r="P3228">
        <v>23</v>
      </c>
      <c r="Q3228">
        <v>1</v>
      </c>
      <c r="R3228">
        <v>0</v>
      </c>
      <c r="S3228">
        <v>41</v>
      </c>
      <c r="T3228">
        <v>50</v>
      </c>
      <c r="U3228">
        <v>5000</v>
      </c>
      <c r="V3228">
        <v>0</v>
      </c>
      <c r="W3228" t="s">
        <v>6371</v>
      </c>
      <c r="X3228">
        <v>0</v>
      </c>
      <c r="Y3228">
        <v>0</v>
      </c>
    </row>
    <row r="3229" spans="1:25" x14ac:dyDescent="0.2">
      <c r="A3229">
        <v>9</v>
      </c>
      <c r="B3229">
        <v>1</v>
      </c>
      <c r="C3229">
        <v>315979906</v>
      </c>
      <c r="D3229" t="s">
        <v>121</v>
      </c>
      <c r="E3229" t="s">
        <v>6372</v>
      </c>
      <c r="F3229" t="s">
        <v>6373</v>
      </c>
      <c r="G3229">
        <v>1</v>
      </c>
      <c r="H3229">
        <v>95</v>
      </c>
      <c r="I3229">
        <v>2172</v>
      </c>
      <c r="J3229">
        <v>21</v>
      </c>
      <c r="K3229" t="str">
        <f>VLOOKUP(J:J,[1]חוגים!A:B,2,0)</f>
        <v>כלכלה וניהול תואר ראשון</v>
      </c>
      <c r="L3229">
        <v>0</v>
      </c>
      <c r="M3229">
        <v>3</v>
      </c>
      <c r="N3229">
        <v>10</v>
      </c>
      <c r="O3229">
        <v>13</v>
      </c>
      <c r="P3229">
        <v>22</v>
      </c>
      <c r="Q3229">
        <v>2</v>
      </c>
      <c r="R3229">
        <v>0</v>
      </c>
      <c r="S3229">
        <v>87</v>
      </c>
      <c r="T3229">
        <v>25</v>
      </c>
      <c r="U3229">
        <v>5000</v>
      </c>
      <c r="V3229">
        <v>0</v>
      </c>
      <c r="W3229" t="s">
        <v>6374</v>
      </c>
      <c r="X3229">
        <v>0</v>
      </c>
      <c r="Y3229">
        <v>0</v>
      </c>
    </row>
    <row r="3230" spans="1:25" x14ac:dyDescent="0.2">
      <c r="A3230">
        <v>9</v>
      </c>
      <c r="B3230">
        <v>1</v>
      </c>
      <c r="C3230">
        <v>315989020</v>
      </c>
      <c r="D3230" t="s">
        <v>121</v>
      </c>
      <c r="E3230" t="s">
        <v>2561</v>
      </c>
      <c r="F3230" t="s">
        <v>6375</v>
      </c>
      <c r="G3230">
        <v>2</v>
      </c>
      <c r="H3230">
        <v>95</v>
      </c>
      <c r="I3230">
        <v>3279</v>
      </c>
      <c r="J3230">
        <v>32</v>
      </c>
      <c r="K3230" t="str">
        <f>VLOOKUP(J:J,[1]חוגים!A:B,2,0)</f>
        <v>פסיכולוגיה תואר שני</v>
      </c>
      <c r="L3230">
        <v>0</v>
      </c>
      <c r="M3230">
        <v>2</v>
      </c>
      <c r="N3230">
        <v>20</v>
      </c>
      <c r="O3230">
        <v>0</v>
      </c>
      <c r="P3230">
        <v>22</v>
      </c>
      <c r="Q3230">
        <v>1</v>
      </c>
      <c r="R3230">
        <v>0</v>
      </c>
      <c r="S3230">
        <v>56</v>
      </c>
      <c r="T3230">
        <v>0</v>
      </c>
      <c r="U3230">
        <v>5000</v>
      </c>
      <c r="V3230">
        <v>0</v>
      </c>
      <c r="W3230" t="s">
        <v>6376</v>
      </c>
      <c r="X3230">
        <v>0</v>
      </c>
      <c r="Y3230">
        <v>0</v>
      </c>
    </row>
    <row r="3231" spans="1:25" x14ac:dyDescent="0.2">
      <c r="A3231">
        <v>9</v>
      </c>
      <c r="B3231">
        <v>1</v>
      </c>
      <c r="C3231">
        <v>315990549</v>
      </c>
      <c r="D3231" t="str">
        <f>VLOOKUP(C:C,[1]חדשים!B:C,2,0)</f>
        <v>חדש סמ 1</v>
      </c>
      <c r="E3231" t="s">
        <v>6377</v>
      </c>
      <c r="F3231" t="s">
        <v>113</v>
      </c>
      <c r="G3231">
        <v>2</v>
      </c>
      <c r="H3231">
        <v>96</v>
      </c>
      <c r="I3231">
        <v>3267</v>
      </c>
      <c r="J3231">
        <v>32</v>
      </c>
      <c r="K3231" t="str">
        <f>VLOOKUP(J:J,[1]חוגים!A:B,2,0)</f>
        <v>פסיכולוגיה תואר שני</v>
      </c>
      <c r="L3231">
        <v>0</v>
      </c>
      <c r="M3231">
        <v>1</v>
      </c>
      <c r="N3231">
        <v>20</v>
      </c>
      <c r="O3231">
        <v>9</v>
      </c>
      <c r="P3231">
        <v>24</v>
      </c>
      <c r="Q3231">
        <v>1</v>
      </c>
      <c r="R3231">
        <v>0</v>
      </c>
      <c r="S3231">
        <v>0</v>
      </c>
      <c r="T3231">
        <v>18</v>
      </c>
      <c r="U3231">
        <v>5000</v>
      </c>
      <c r="V3231">
        <v>0</v>
      </c>
      <c r="W3231" t="s">
        <v>6378</v>
      </c>
      <c r="X3231">
        <v>0</v>
      </c>
      <c r="Y3231">
        <v>0</v>
      </c>
    </row>
    <row r="3232" spans="1:25" x14ac:dyDescent="0.2">
      <c r="A3232">
        <v>9</v>
      </c>
      <c r="B3232">
        <v>1</v>
      </c>
      <c r="C3232">
        <v>315995589</v>
      </c>
      <c r="D3232" t="s">
        <v>121</v>
      </c>
      <c r="E3232" t="s">
        <v>224</v>
      </c>
      <c r="F3232" t="s">
        <v>6379</v>
      </c>
      <c r="G3232">
        <v>1</v>
      </c>
      <c r="H3232">
        <v>97</v>
      </c>
      <c r="I3232">
        <v>1155</v>
      </c>
      <c r="J3232">
        <v>11</v>
      </c>
      <c r="K3232" t="str">
        <f>VLOOKUP(J:J,[1]חוגים!A:B,2,0)</f>
        <v>מדעי המחשב תואר ראשון</v>
      </c>
      <c r="L3232">
        <v>0</v>
      </c>
      <c r="M3232">
        <v>3</v>
      </c>
      <c r="N3232">
        <v>10</v>
      </c>
      <c r="O3232">
        <v>19</v>
      </c>
      <c r="P3232">
        <v>22</v>
      </c>
      <c r="Q3232">
        <v>1</v>
      </c>
      <c r="R3232">
        <v>0</v>
      </c>
      <c r="S3232">
        <v>88</v>
      </c>
      <c r="T3232">
        <v>37</v>
      </c>
      <c r="U3232">
        <v>5000</v>
      </c>
      <c r="V3232">
        <v>0</v>
      </c>
      <c r="W3232" t="s">
        <v>6380</v>
      </c>
      <c r="X3232">
        <v>0</v>
      </c>
      <c r="Y3232">
        <v>0</v>
      </c>
    </row>
    <row r="3233" spans="1:25" x14ac:dyDescent="0.2">
      <c r="A3233">
        <v>9</v>
      </c>
      <c r="B3233">
        <v>1</v>
      </c>
      <c r="C3233">
        <v>315998930</v>
      </c>
      <c r="D3233" t="s">
        <v>121</v>
      </c>
      <c r="E3233" t="s">
        <v>657</v>
      </c>
      <c r="F3233" t="s">
        <v>1934</v>
      </c>
      <c r="G3233">
        <v>2</v>
      </c>
      <c r="H3233">
        <v>97</v>
      </c>
      <c r="I3233">
        <v>6701</v>
      </c>
      <c r="J3233">
        <v>67</v>
      </c>
      <c r="K3233" t="str">
        <f>VLOOKUP(J:J,[1]חוגים!A:B,2,0)</f>
        <v>סיעוד הסבות</v>
      </c>
      <c r="L3233">
        <v>0</v>
      </c>
      <c r="M3233">
        <v>4</v>
      </c>
      <c r="N3233">
        <v>10</v>
      </c>
      <c r="O3233">
        <v>6</v>
      </c>
      <c r="P3233">
        <v>22</v>
      </c>
      <c r="Q3233">
        <v>1</v>
      </c>
      <c r="R3233">
        <v>0</v>
      </c>
      <c r="S3233">
        <v>119</v>
      </c>
      <c r="T3233">
        <v>11</v>
      </c>
      <c r="U3233">
        <v>5000</v>
      </c>
      <c r="V3233">
        <v>0</v>
      </c>
      <c r="W3233" t="s">
        <v>6381</v>
      </c>
      <c r="X3233">
        <v>0</v>
      </c>
      <c r="Y3233">
        <v>0</v>
      </c>
    </row>
    <row r="3234" spans="1:25" x14ac:dyDescent="0.2">
      <c r="A3234">
        <v>9</v>
      </c>
      <c r="B3234">
        <v>1</v>
      </c>
      <c r="C3234">
        <v>315999276</v>
      </c>
      <c r="D3234" t="s">
        <v>121</v>
      </c>
      <c r="E3234" t="s">
        <v>6324</v>
      </c>
      <c r="F3234" t="s">
        <v>981</v>
      </c>
      <c r="G3234">
        <v>1</v>
      </c>
      <c r="H3234">
        <v>97</v>
      </c>
      <c r="I3234">
        <v>1155</v>
      </c>
      <c r="J3234">
        <v>11</v>
      </c>
      <c r="K3234" t="str">
        <f>VLOOKUP(J:J,[1]חוגים!A:B,2,0)</f>
        <v>מדעי המחשב תואר ראשון</v>
      </c>
      <c r="L3234">
        <v>0</v>
      </c>
      <c r="M3234">
        <v>3</v>
      </c>
      <c r="N3234">
        <v>10</v>
      </c>
      <c r="O3234">
        <v>8</v>
      </c>
      <c r="P3234">
        <v>21</v>
      </c>
      <c r="Q3234">
        <v>1</v>
      </c>
      <c r="R3234">
        <v>0</v>
      </c>
      <c r="S3234">
        <v>109</v>
      </c>
      <c r="T3234">
        <v>15</v>
      </c>
      <c r="U3234">
        <v>5000</v>
      </c>
      <c r="V3234">
        <v>0</v>
      </c>
      <c r="W3234" t="s">
        <v>6382</v>
      </c>
      <c r="X3234">
        <v>0</v>
      </c>
      <c r="Y3234">
        <v>0</v>
      </c>
    </row>
    <row r="3235" spans="1:25" x14ac:dyDescent="0.2">
      <c r="A3235">
        <v>9</v>
      </c>
      <c r="B3235">
        <v>1</v>
      </c>
      <c r="C3235">
        <v>316011105</v>
      </c>
      <c r="D3235" t="s">
        <v>121</v>
      </c>
      <c r="E3235" t="s">
        <v>6383</v>
      </c>
      <c r="F3235" t="s">
        <v>26</v>
      </c>
      <c r="G3235">
        <v>2</v>
      </c>
      <c r="H3235">
        <v>96</v>
      </c>
      <c r="I3235">
        <v>6103</v>
      </c>
      <c r="J3235">
        <v>61</v>
      </c>
      <c r="K3235" t="str">
        <f>VLOOKUP(J:J,[1]חוגים!A:B,2,0)</f>
        <v>מדעי הסיעוד תואר ראשון</v>
      </c>
      <c r="L3235">
        <v>0</v>
      </c>
      <c r="M3235">
        <v>3</v>
      </c>
      <c r="N3235">
        <v>10</v>
      </c>
      <c r="O3235">
        <v>19</v>
      </c>
      <c r="P3235">
        <v>22</v>
      </c>
      <c r="Q3235">
        <v>1</v>
      </c>
      <c r="R3235">
        <v>0</v>
      </c>
      <c r="S3235">
        <v>101</v>
      </c>
      <c r="T3235">
        <v>37</v>
      </c>
      <c r="U3235">
        <v>5000</v>
      </c>
      <c r="V3235">
        <v>0</v>
      </c>
      <c r="W3235" t="s">
        <v>6384</v>
      </c>
      <c r="X3235">
        <v>0</v>
      </c>
      <c r="Y3235">
        <v>0</v>
      </c>
    </row>
    <row r="3236" spans="1:25" x14ac:dyDescent="0.2">
      <c r="A3236">
        <v>9</v>
      </c>
      <c r="B3236">
        <v>1</v>
      </c>
      <c r="C3236">
        <v>316011600</v>
      </c>
      <c r="D3236" t="str">
        <f>VLOOKUP(C:C,[1]חדשים!B:C,2,0)</f>
        <v>חדש סמ 1</v>
      </c>
      <c r="E3236" t="s">
        <v>5207</v>
      </c>
      <c r="F3236" t="s">
        <v>151</v>
      </c>
      <c r="G3236">
        <v>1</v>
      </c>
      <c r="H3236">
        <v>96</v>
      </c>
      <c r="I3236">
        <v>2202</v>
      </c>
      <c r="J3236">
        <v>22</v>
      </c>
      <c r="K3236" t="str">
        <f>VLOOKUP(J:J,[1]חוגים!A:B,2,0)</f>
        <v>מנהל עסקים תואר שני</v>
      </c>
      <c r="L3236">
        <v>0</v>
      </c>
      <c r="M3236">
        <v>1</v>
      </c>
      <c r="N3236">
        <v>20</v>
      </c>
      <c r="O3236">
        <v>11</v>
      </c>
      <c r="P3236">
        <v>24</v>
      </c>
      <c r="Q3236">
        <v>1</v>
      </c>
      <c r="R3236">
        <v>0</v>
      </c>
      <c r="S3236">
        <v>0</v>
      </c>
      <c r="T3236">
        <v>21</v>
      </c>
      <c r="U3236">
        <v>5000</v>
      </c>
      <c r="V3236">
        <v>0</v>
      </c>
      <c r="W3236" t="s">
        <v>6385</v>
      </c>
      <c r="X3236">
        <v>0</v>
      </c>
      <c r="Y3236">
        <v>0</v>
      </c>
    </row>
    <row r="3237" spans="1:25" x14ac:dyDescent="0.2">
      <c r="A3237">
        <v>9</v>
      </c>
      <c r="B3237">
        <v>1</v>
      </c>
      <c r="C3237">
        <v>316012194</v>
      </c>
      <c r="D3237" t="s">
        <v>121</v>
      </c>
      <c r="E3237" t="s">
        <v>6386</v>
      </c>
      <c r="F3237" t="s">
        <v>6387</v>
      </c>
      <c r="G3237">
        <v>2</v>
      </c>
      <c r="H3237">
        <v>96</v>
      </c>
      <c r="I3237">
        <v>2900</v>
      </c>
      <c r="J3237">
        <v>29</v>
      </c>
      <c r="K3237" t="str">
        <f>VLOOKUP(J:J,[1]חוגים!A:B,2,0)</f>
        <v>יעוץ ופיתוח ארגוני תואר שני</v>
      </c>
      <c r="L3237">
        <v>0</v>
      </c>
      <c r="M3237">
        <v>2</v>
      </c>
      <c r="N3237">
        <v>20</v>
      </c>
      <c r="O3237">
        <v>11</v>
      </c>
      <c r="P3237">
        <v>23</v>
      </c>
      <c r="Q3237">
        <v>1</v>
      </c>
      <c r="R3237">
        <v>0</v>
      </c>
      <c r="S3237">
        <v>26</v>
      </c>
      <c r="T3237">
        <v>22</v>
      </c>
      <c r="U3237">
        <v>5000</v>
      </c>
      <c r="V3237">
        <v>0</v>
      </c>
      <c r="W3237" t="s">
        <v>6388</v>
      </c>
      <c r="X3237">
        <v>0</v>
      </c>
      <c r="Y3237">
        <v>0</v>
      </c>
    </row>
    <row r="3238" spans="1:25" x14ac:dyDescent="0.2">
      <c r="A3238">
        <v>9</v>
      </c>
      <c r="B3238">
        <v>1</v>
      </c>
      <c r="C3238">
        <v>316013663</v>
      </c>
      <c r="D3238" t="s">
        <v>121</v>
      </c>
      <c r="E3238" t="s">
        <v>2263</v>
      </c>
      <c r="F3238" t="s">
        <v>67</v>
      </c>
      <c r="G3238">
        <v>2</v>
      </c>
      <c r="H3238">
        <v>96</v>
      </c>
      <c r="I3238">
        <v>3148</v>
      </c>
      <c r="J3238">
        <v>31</v>
      </c>
      <c r="K3238" t="str">
        <f>VLOOKUP(J:J,[1]חוגים!A:B,2,0)</f>
        <v>מדעי התנהגות תואר ראשון</v>
      </c>
      <c r="L3238">
        <v>0</v>
      </c>
      <c r="M3238">
        <v>3</v>
      </c>
      <c r="N3238">
        <v>10</v>
      </c>
      <c r="O3238">
        <v>15</v>
      </c>
      <c r="P3238">
        <v>22</v>
      </c>
      <c r="Q3238">
        <v>1</v>
      </c>
      <c r="R3238">
        <v>0</v>
      </c>
      <c r="S3238">
        <v>82</v>
      </c>
      <c r="T3238">
        <v>30</v>
      </c>
      <c r="U3238">
        <v>5000</v>
      </c>
      <c r="V3238">
        <v>0</v>
      </c>
      <c r="W3238" t="s">
        <v>6389</v>
      </c>
      <c r="X3238">
        <v>0</v>
      </c>
      <c r="Y3238">
        <v>0</v>
      </c>
    </row>
    <row r="3239" spans="1:25" x14ac:dyDescent="0.2">
      <c r="A3239">
        <v>9</v>
      </c>
      <c r="B3239">
        <v>1</v>
      </c>
      <c r="C3239">
        <v>316015536</v>
      </c>
      <c r="D3239" t="str">
        <f>VLOOKUP(C:C,[1]חדשים!B:C,2,0)</f>
        <v>חדש סמ 1</v>
      </c>
      <c r="E3239" t="s">
        <v>2091</v>
      </c>
      <c r="F3239" t="s">
        <v>118</v>
      </c>
      <c r="G3239">
        <v>1</v>
      </c>
      <c r="H3239">
        <v>96</v>
      </c>
      <c r="I3239">
        <v>2164</v>
      </c>
      <c r="J3239">
        <v>21</v>
      </c>
      <c r="K3239" t="str">
        <f>VLOOKUP(J:J,[1]חוגים!A:B,2,0)</f>
        <v>כלכלה וניהול תואר ראשון</v>
      </c>
      <c r="L3239">
        <v>0</v>
      </c>
      <c r="M3239">
        <v>1</v>
      </c>
      <c r="N3239">
        <v>10</v>
      </c>
      <c r="O3239">
        <v>23</v>
      </c>
      <c r="P3239">
        <v>24</v>
      </c>
      <c r="Q3239">
        <v>1</v>
      </c>
      <c r="R3239">
        <v>0</v>
      </c>
      <c r="S3239">
        <v>0</v>
      </c>
      <c r="T3239">
        <v>45</v>
      </c>
      <c r="U3239">
        <v>5000</v>
      </c>
      <c r="V3239">
        <v>0</v>
      </c>
      <c r="W3239" t="s">
        <v>6390</v>
      </c>
      <c r="X3239">
        <v>0</v>
      </c>
      <c r="Y3239">
        <v>0</v>
      </c>
    </row>
    <row r="3240" spans="1:25" x14ac:dyDescent="0.2">
      <c r="A3240">
        <v>9</v>
      </c>
      <c r="B3240">
        <v>1</v>
      </c>
      <c r="C3240">
        <v>316016997</v>
      </c>
      <c r="D3240" t="str">
        <f>VLOOKUP(C:C,[1]חדשים!B:C,2,0)</f>
        <v>חדש סמ 1</v>
      </c>
      <c r="E3240" t="s">
        <v>6391</v>
      </c>
      <c r="F3240" t="s">
        <v>1073</v>
      </c>
      <c r="G3240">
        <v>2</v>
      </c>
      <c r="H3240">
        <v>96</v>
      </c>
      <c r="I3240">
        <v>7202</v>
      </c>
      <c r="J3240">
        <v>72</v>
      </c>
      <c r="K3240" t="str">
        <f>VLOOKUP(J:J,[1]חוגים!A:B,2,0)</f>
        <v>מערכות מידע תואר שני</v>
      </c>
      <c r="L3240">
        <v>0</v>
      </c>
      <c r="M3240">
        <v>1</v>
      </c>
      <c r="N3240">
        <v>20</v>
      </c>
      <c r="O3240">
        <v>14</v>
      </c>
      <c r="P3240">
        <v>24</v>
      </c>
      <c r="Q3240">
        <v>1</v>
      </c>
      <c r="R3240">
        <v>0</v>
      </c>
      <c r="S3240">
        <v>0</v>
      </c>
      <c r="T3240">
        <v>28</v>
      </c>
      <c r="U3240">
        <v>5000</v>
      </c>
      <c r="V3240">
        <v>0</v>
      </c>
      <c r="W3240" t="s">
        <v>6392</v>
      </c>
      <c r="X3240">
        <v>0</v>
      </c>
      <c r="Y3240">
        <v>0</v>
      </c>
    </row>
    <row r="3241" spans="1:25" x14ac:dyDescent="0.2">
      <c r="A3241">
        <v>9</v>
      </c>
      <c r="B3241">
        <v>1</v>
      </c>
      <c r="C3241">
        <v>316017532</v>
      </c>
      <c r="D3241" t="str">
        <f>VLOOKUP(C:C,[1]חדשים!B:C,2,0)</f>
        <v>חדש סמ 1</v>
      </c>
      <c r="E3241" t="s">
        <v>6393</v>
      </c>
      <c r="F3241" t="s">
        <v>934</v>
      </c>
      <c r="G3241">
        <v>2</v>
      </c>
      <c r="H3241">
        <v>96</v>
      </c>
      <c r="I3241">
        <v>3277</v>
      </c>
      <c r="J3241">
        <v>32</v>
      </c>
      <c r="K3241" t="str">
        <f>VLOOKUP(J:J,[1]חוגים!A:B,2,0)</f>
        <v>פסיכולוגיה תואר שני</v>
      </c>
      <c r="L3241">
        <v>0</v>
      </c>
      <c r="M3241">
        <v>2</v>
      </c>
      <c r="N3241">
        <v>20</v>
      </c>
      <c r="O3241">
        <v>15</v>
      </c>
      <c r="P3241">
        <v>24</v>
      </c>
      <c r="Q3241">
        <v>1</v>
      </c>
      <c r="R3241">
        <v>0</v>
      </c>
      <c r="S3241">
        <v>0</v>
      </c>
      <c r="T3241">
        <v>30</v>
      </c>
      <c r="U3241">
        <v>5000</v>
      </c>
      <c r="V3241">
        <v>0</v>
      </c>
      <c r="W3241" t="s">
        <v>6394</v>
      </c>
      <c r="X3241">
        <v>0</v>
      </c>
      <c r="Y3241">
        <v>0</v>
      </c>
    </row>
    <row r="3242" spans="1:25" x14ac:dyDescent="0.2">
      <c r="A3242">
        <v>9</v>
      </c>
      <c r="B3242">
        <v>1</v>
      </c>
      <c r="C3242">
        <v>316026939</v>
      </c>
      <c r="D3242" t="s">
        <v>121</v>
      </c>
      <c r="E3242" t="s">
        <v>6395</v>
      </c>
      <c r="F3242" t="s">
        <v>6396</v>
      </c>
      <c r="G3242">
        <v>2</v>
      </c>
      <c r="H3242">
        <v>96</v>
      </c>
      <c r="I3242">
        <v>6103</v>
      </c>
      <c r="J3242">
        <v>61</v>
      </c>
      <c r="K3242" t="str">
        <f>VLOOKUP(J:J,[1]חוגים!A:B,2,0)</f>
        <v>מדעי הסיעוד תואר ראשון</v>
      </c>
      <c r="L3242">
        <v>0</v>
      </c>
      <c r="M3242">
        <v>3</v>
      </c>
      <c r="N3242">
        <v>10</v>
      </c>
      <c r="O3242">
        <v>3</v>
      </c>
      <c r="P3242">
        <v>22</v>
      </c>
      <c r="Q3242">
        <v>1</v>
      </c>
      <c r="R3242">
        <v>0</v>
      </c>
      <c r="S3242">
        <v>79</v>
      </c>
      <c r="T3242">
        <v>6</v>
      </c>
      <c r="U3242">
        <v>5000</v>
      </c>
      <c r="V3242">
        <v>0</v>
      </c>
      <c r="W3242" t="s">
        <v>6397</v>
      </c>
      <c r="X3242">
        <v>0</v>
      </c>
      <c r="Y3242">
        <v>0</v>
      </c>
    </row>
    <row r="3243" spans="1:25" x14ac:dyDescent="0.2">
      <c r="A3243">
        <v>9</v>
      </c>
      <c r="B3243">
        <v>1</v>
      </c>
      <c r="C3243">
        <v>316032317</v>
      </c>
      <c r="D3243" t="s">
        <v>121</v>
      </c>
      <c r="E3243" t="s">
        <v>2309</v>
      </c>
      <c r="F3243" t="s">
        <v>56</v>
      </c>
      <c r="G3243">
        <v>2</v>
      </c>
      <c r="H3243">
        <v>96</v>
      </c>
      <c r="I3243">
        <v>1155</v>
      </c>
      <c r="J3243">
        <v>11</v>
      </c>
      <c r="K3243" t="str">
        <f>VLOOKUP(J:J,[1]חוגים!A:B,2,0)</f>
        <v>מדעי המחשב תואר ראשון</v>
      </c>
      <c r="L3243">
        <v>0</v>
      </c>
      <c r="M3243">
        <v>3</v>
      </c>
      <c r="N3243">
        <v>10</v>
      </c>
      <c r="O3243">
        <v>3</v>
      </c>
      <c r="P3243">
        <v>21</v>
      </c>
      <c r="Q3243">
        <v>1</v>
      </c>
      <c r="R3243">
        <v>0</v>
      </c>
      <c r="S3243">
        <v>118</v>
      </c>
      <c r="T3243">
        <v>6</v>
      </c>
      <c r="U3243">
        <v>5000</v>
      </c>
      <c r="V3243">
        <v>0</v>
      </c>
      <c r="W3243" t="s">
        <v>6398</v>
      </c>
      <c r="X3243">
        <v>0</v>
      </c>
      <c r="Y3243">
        <v>0</v>
      </c>
    </row>
    <row r="3244" spans="1:25" x14ac:dyDescent="0.2">
      <c r="A3244">
        <v>9</v>
      </c>
      <c r="B3244">
        <v>1</v>
      </c>
      <c r="C3244">
        <v>316033364</v>
      </c>
      <c r="D3244" t="str">
        <f>VLOOKUP(C:C,[1]חדשים!B:C,2,0)</f>
        <v>חדש סמ 1</v>
      </c>
      <c r="E3244" t="s">
        <v>6399</v>
      </c>
      <c r="F3244" t="s">
        <v>6400</v>
      </c>
      <c r="G3244">
        <v>2</v>
      </c>
      <c r="H3244">
        <v>96</v>
      </c>
      <c r="I3244">
        <v>3276</v>
      </c>
      <c r="J3244">
        <v>32</v>
      </c>
      <c r="K3244" t="str">
        <f>VLOOKUP(J:J,[1]חוגים!A:B,2,0)</f>
        <v>פסיכולוגיה תואר שני</v>
      </c>
      <c r="L3244">
        <v>0</v>
      </c>
      <c r="M3244">
        <v>1</v>
      </c>
      <c r="N3244">
        <v>20</v>
      </c>
      <c r="O3244">
        <v>11</v>
      </c>
      <c r="P3244">
        <v>24</v>
      </c>
      <c r="Q3244">
        <v>1</v>
      </c>
      <c r="R3244">
        <v>0</v>
      </c>
      <c r="S3244">
        <v>0</v>
      </c>
      <c r="T3244">
        <v>22</v>
      </c>
      <c r="U3244">
        <v>5000</v>
      </c>
      <c r="V3244">
        <v>0</v>
      </c>
      <c r="W3244" t="s">
        <v>6401</v>
      </c>
      <c r="X3244">
        <v>0</v>
      </c>
      <c r="Y3244">
        <v>0</v>
      </c>
    </row>
    <row r="3245" spans="1:25" x14ac:dyDescent="0.2">
      <c r="A3245">
        <v>9</v>
      </c>
      <c r="B3245">
        <v>1</v>
      </c>
      <c r="C3245">
        <v>316033463</v>
      </c>
      <c r="D3245" t="str">
        <f>VLOOKUP(C:C,[1]חדשים!B:C,2,0)</f>
        <v>חדש סמ 1</v>
      </c>
      <c r="E3245" t="s">
        <v>6402</v>
      </c>
      <c r="F3245" t="s">
        <v>56</v>
      </c>
      <c r="G3245">
        <v>2</v>
      </c>
      <c r="H3245">
        <v>96</v>
      </c>
      <c r="I3245">
        <v>3267</v>
      </c>
      <c r="J3245">
        <v>32</v>
      </c>
      <c r="K3245" t="str">
        <f>VLOOKUP(J:J,[1]חוגים!A:B,2,0)</f>
        <v>פסיכולוגיה תואר שני</v>
      </c>
      <c r="L3245">
        <v>0</v>
      </c>
      <c r="M3245">
        <v>1</v>
      </c>
      <c r="N3245">
        <v>20</v>
      </c>
      <c r="O3245">
        <v>14</v>
      </c>
      <c r="P3245">
        <v>24</v>
      </c>
      <c r="Q3245">
        <v>1</v>
      </c>
      <c r="R3245">
        <v>0</v>
      </c>
      <c r="S3245">
        <v>0</v>
      </c>
      <c r="T3245">
        <v>28</v>
      </c>
      <c r="U3245">
        <v>5000</v>
      </c>
      <c r="V3245">
        <v>0</v>
      </c>
      <c r="W3245" t="s">
        <v>6403</v>
      </c>
      <c r="X3245">
        <v>0</v>
      </c>
      <c r="Y3245">
        <v>0</v>
      </c>
    </row>
    <row r="3246" spans="1:25" x14ac:dyDescent="0.2">
      <c r="A3246">
        <v>9</v>
      </c>
      <c r="B3246">
        <v>1</v>
      </c>
      <c r="C3246">
        <v>316033661</v>
      </c>
      <c r="D3246" t="s">
        <v>121</v>
      </c>
      <c r="E3246" t="s">
        <v>3133</v>
      </c>
      <c r="F3246" t="s">
        <v>44</v>
      </c>
      <c r="G3246">
        <v>2</v>
      </c>
      <c r="H3246">
        <v>96</v>
      </c>
      <c r="I3246">
        <v>6701</v>
      </c>
      <c r="J3246">
        <v>67</v>
      </c>
      <c r="K3246" t="str">
        <f>VLOOKUP(J:J,[1]חוגים!A:B,2,0)</f>
        <v>סיעוד הסבות</v>
      </c>
      <c r="L3246">
        <v>0</v>
      </c>
      <c r="M3246">
        <v>4</v>
      </c>
      <c r="N3246">
        <v>10</v>
      </c>
      <c r="O3246">
        <v>6</v>
      </c>
      <c r="P3246">
        <v>22</v>
      </c>
      <c r="Q3246">
        <v>1</v>
      </c>
      <c r="R3246">
        <v>0</v>
      </c>
      <c r="S3246">
        <v>119</v>
      </c>
      <c r="T3246">
        <v>11</v>
      </c>
      <c r="U3246">
        <v>5000</v>
      </c>
      <c r="V3246">
        <v>0</v>
      </c>
      <c r="W3246" t="s">
        <v>6404</v>
      </c>
      <c r="X3246">
        <v>0</v>
      </c>
      <c r="Y3246">
        <v>0</v>
      </c>
    </row>
    <row r="3247" spans="1:25" x14ac:dyDescent="0.2">
      <c r="A3247">
        <v>9</v>
      </c>
      <c r="B3247">
        <v>1</v>
      </c>
      <c r="C3247">
        <v>316034651</v>
      </c>
      <c r="D3247" t="s">
        <v>121</v>
      </c>
      <c r="E3247" t="s">
        <v>6405</v>
      </c>
      <c r="F3247" t="s">
        <v>62</v>
      </c>
      <c r="G3247">
        <v>2</v>
      </c>
      <c r="H3247">
        <v>96</v>
      </c>
      <c r="I3247">
        <v>2172</v>
      </c>
      <c r="J3247">
        <v>21</v>
      </c>
      <c r="K3247" t="str">
        <f>VLOOKUP(J:J,[1]חוגים!A:B,2,0)</f>
        <v>כלכלה וניהול תואר ראשון</v>
      </c>
      <c r="L3247">
        <v>0</v>
      </c>
      <c r="M3247">
        <v>2</v>
      </c>
      <c r="N3247">
        <v>10</v>
      </c>
      <c r="O3247">
        <v>15</v>
      </c>
      <c r="P3247">
        <v>22</v>
      </c>
      <c r="Q3247">
        <v>1</v>
      </c>
      <c r="R3247">
        <v>0</v>
      </c>
      <c r="S3247">
        <v>64</v>
      </c>
      <c r="T3247">
        <v>30</v>
      </c>
      <c r="U3247">
        <v>5000</v>
      </c>
      <c r="V3247">
        <v>0</v>
      </c>
      <c r="W3247" t="s">
        <v>6406</v>
      </c>
      <c r="X3247">
        <v>0</v>
      </c>
      <c r="Y3247">
        <v>0</v>
      </c>
    </row>
    <row r="3248" spans="1:25" x14ac:dyDescent="0.2">
      <c r="A3248">
        <v>9</v>
      </c>
      <c r="B3248">
        <v>1</v>
      </c>
      <c r="C3248">
        <v>316040047</v>
      </c>
      <c r="D3248" t="s">
        <v>121</v>
      </c>
      <c r="E3248" t="s">
        <v>6407</v>
      </c>
      <c r="F3248" t="s">
        <v>70</v>
      </c>
      <c r="G3248">
        <v>1</v>
      </c>
      <c r="H3248">
        <v>96</v>
      </c>
      <c r="I3248">
        <v>3147</v>
      </c>
      <c r="J3248">
        <v>31</v>
      </c>
      <c r="K3248" t="str">
        <f>VLOOKUP(J:J,[1]חוגים!A:B,2,0)</f>
        <v>מדעי התנהגות תואר ראשון</v>
      </c>
      <c r="L3248">
        <v>0</v>
      </c>
      <c r="M3248">
        <v>3</v>
      </c>
      <c r="N3248">
        <v>10</v>
      </c>
      <c r="O3248">
        <v>19</v>
      </c>
      <c r="P3248">
        <v>22</v>
      </c>
      <c r="Q3248">
        <v>2</v>
      </c>
      <c r="R3248">
        <v>0</v>
      </c>
      <c r="S3248">
        <v>74</v>
      </c>
      <c r="T3248">
        <v>38</v>
      </c>
      <c r="U3248">
        <v>5000</v>
      </c>
      <c r="V3248">
        <v>0</v>
      </c>
      <c r="W3248" t="s">
        <v>6408</v>
      </c>
      <c r="X3248">
        <v>0</v>
      </c>
      <c r="Y3248">
        <v>0</v>
      </c>
    </row>
    <row r="3249" spans="1:25" x14ac:dyDescent="0.2">
      <c r="A3249">
        <v>9</v>
      </c>
      <c r="B3249">
        <v>1</v>
      </c>
      <c r="C3249">
        <v>316041961</v>
      </c>
      <c r="D3249" t="s">
        <v>121</v>
      </c>
      <c r="E3249" t="s">
        <v>4146</v>
      </c>
      <c r="F3249" t="s">
        <v>423</v>
      </c>
      <c r="G3249">
        <v>2</v>
      </c>
      <c r="H3249">
        <v>96</v>
      </c>
      <c r="I3249">
        <v>6103</v>
      </c>
      <c r="J3249">
        <v>61</v>
      </c>
      <c r="K3249" t="str">
        <f>VLOOKUP(J:J,[1]חוגים!A:B,2,0)</f>
        <v>מדעי הסיעוד תואר ראשון</v>
      </c>
      <c r="L3249">
        <v>0</v>
      </c>
      <c r="M3249">
        <v>4</v>
      </c>
      <c r="N3249">
        <v>10</v>
      </c>
      <c r="O3249">
        <v>10</v>
      </c>
      <c r="P3249">
        <v>21</v>
      </c>
      <c r="Q3249">
        <v>1</v>
      </c>
      <c r="R3249">
        <v>0</v>
      </c>
      <c r="S3249">
        <v>140</v>
      </c>
      <c r="T3249">
        <v>20</v>
      </c>
      <c r="U3249">
        <v>5000</v>
      </c>
      <c r="V3249">
        <v>0</v>
      </c>
      <c r="W3249" t="s">
        <v>6409</v>
      </c>
      <c r="X3249">
        <v>0</v>
      </c>
      <c r="Y3249">
        <v>0</v>
      </c>
    </row>
    <row r="3250" spans="1:25" x14ac:dyDescent="0.2">
      <c r="A3250">
        <v>9</v>
      </c>
      <c r="B3250">
        <v>1</v>
      </c>
      <c r="C3250">
        <v>316044213</v>
      </c>
      <c r="D3250" t="s">
        <v>121</v>
      </c>
      <c r="E3250" t="s">
        <v>224</v>
      </c>
      <c r="F3250" t="s">
        <v>6410</v>
      </c>
      <c r="G3250">
        <v>2</v>
      </c>
      <c r="H3250">
        <v>96</v>
      </c>
      <c r="I3250">
        <v>1155</v>
      </c>
      <c r="J3250">
        <v>11</v>
      </c>
      <c r="K3250" t="str">
        <f>VLOOKUP(J:J,[1]חוגים!A:B,2,0)</f>
        <v>מדעי המחשב תואר ראשון</v>
      </c>
      <c r="L3250">
        <v>0</v>
      </c>
      <c r="M3250">
        <v>3</v>
      </c>
      <c r="N3250">
        <v>10</v>
      </c>
      <c r="O3250">
        <v>19</v>
      </c>
      <c r="P3250">
        <v>22</v>
      </c>
      <c r="Q3250">
        <v>1</v>
      </c>
      <c r="R3250">
        <v>0</v>
      </c>
      <c r="S3250">
        <v>87</v>
      </c>
      <c r="T3250">
        <v>37</v>
      </c>
      <c r="U3250">
        <v>5000</v>
      </c>
      <c r="V3250">
        <v>0</v>
      </c>
      <c r="W3250" t="s">
        <v>6411</v>
      </c>
      <c r="X3250">
        <v>0</v>
      </c>
      <c r="Y3250">
        <v>0</v>
      </c>
    </row>
    <row r="3251" spans="1:25" x14ac:dyDescent="0.2">
      <c r="A3251">
        <v>9</v>
      </c>
      <c r="B3251">
        <v>1</v>
      </c>
      <c r="C3251">
        <v>316047208</v>
      </c>
      <c r="D3251" t="s">
        <v>121</v>
      </c>
      <c r="E3251" t="s">
        <v>3290</v>
      </c>
      <c r="F3251" t="s">
        <v>281</v>
      </c>
      <c r="G3251">
        <v>1</v>
      </c>
      <c r="H3251">
        <v>96</v>
      </c>
      <c r="I3251">
        <v>2775</v>
      </c>
      <c r="J3251">
        <v>27</v>
      </c>
      <c r="K3251" t="str">
        <f>VLOOKUP(J:J,[1]חוגים!A:B,2,0)</f>
        <v>מערכות מידע תואר ראשון</v>
      </c>
      <c r="L3251">
        <v>0</v>
      </c>
      <c r="M3251">
        <v>3</v>
      </c>
      <c r="N3251">
        <v>10</v>
      </c>
      <c r="O3251">
        <v>6</v>
      </c>
      <c r="P3251">
        <v>21</v>
      </c>
      <c r="Q3251">
        <v>2</v>
      </c>
      <c r="R3251">
        <v>0</v>
      </c>
      <c r="S3251">
        <v>111</v>
      </c>
      <c r="T3251">
        <v>12</v>
      </c>
      <c r="U3251">
        <v>5000</v>
      </c>
      <c r="V3251">
        <v>0</v>
      </c>
      <c r="W3251" t="s">
        <v>6412</v>
      </c>
      <c r="X3251">
        <v>0</v>
      </c>
      <c r="Y3251">
        <v>0</v>
      </c>
    </row>
    <row r="3252" spans="1:25" x14ac:dyDescent="0.2">
      <c r="A3252">
        <v>9</v>
      </c>
      <c r="B3252">
        <v>1</v>
      </c>
      <c r="C3252">
        <v>316048594</v>
      </c>
      <c r="D3252" t="s">
        <v>121</v>
      </c>
      <c r="E3252" t="s">
        <v>6413</v>
      </c>
      <c r="F3252" t="s">
        <v>6414</v>
      </c>
      <c r="G3252">
        <v>2</v>
      </c>
      <c r="H3252">
        <v>96</v>
      </c>
      <c r="I3252">
        <v>3284</v>
      </c>
      <c r="J3252">
        <v>32</v>
      </c>
      <c r="K3252" t="str">
        <f>VLOOKUP(J:J,[1]חוגים!A:B,2,0)</f>
        <v>פסיכולוגיה תואר שני</v>
      </c>
      <c r="L3252">
        <v>0</v>
      </c>
      <c r="M3252">
        <v>2</v>
      </c>
      <c r="N3252">
        <v>20</v>
      </c>
      <c r="O3252">
        <v>0</v>
      </c>
      <c r="P3252">
        <v>22</v>
      </c>
      <c r="Q3252">
        <v>1</v>
      </c>
      <c r="R3252">
        <v>0</v>
      </c>
      <c r="S3252">
        <v>56</v>
      </c>
      <c r="T3252">
        <v>0</v>
      </c>
      <c r="U3252">
        <v>5000</v>
      </c>
      <c r="V3252">
        <v>0</v>
      </c>
      <c r="W3252" t="s">
        <v>6415</v>
      </c>
      <c r="X3252">
        <v>0</v>
      </c>
      <c r="Y3252">
        <v>0</v>
      </c>
    </row>
    <row r="3253" spans="1:25" x14ac:dyDescent="0.2">
      <c r="A3253">
        <v>9</v>
      </c>
      <c r="B3253">
        <v>1</v>
      </c>
      <c r="C3253">
        <v>316060151</v>
      </c>
      <c r="D3253" t="s">
        <v>121</v>
      </c>
      <c r="E3253" t="s">
        <v>6416</v>
      </c>
      <c r="F3253" t="s">
        <v>333</v>
      </c>
      <c r="G3253">
        <v>1</v>
      </c>
      <c r="H3253">
        <v>96</v>
      </c>
      <c r="I3253">
        <v>1155</v>
      </c>
      <c r="J3253">
        <v>11</v>
      </c>
      <c r="K3253" t="str">
        <f>VLOOKUP(J:J,[1]חוגים!A:B,2,0)</f>
        <v>מדעי המחשב תואר ראשון</v>
      </c>
      <c r="L3253">
        <v>0</v>
      </c>
      <c r="M3253">
        <v>3</v>
      </c>
      <c r="N3253">
        <v>10</v>
      </c>
      <c r="O3253">
        <v>12</v>
      </c>
      <c r="P3253">
        <v>21</v>
      </c>
      <c r="Q3253">
        <v>1</v>
      </c>
      <c r="R3253">
        <v>0</v>
      </c>
      <c r="S3253">
        <v>100</v>
      </c>
      <c r="T3253">
        <v>24</v>
      </c>
      <c r="U3253">
        <v>5000</v>
      </c>
      <c r="V3253">
        <v>0</v>
      </c>
      <c r="W3253" t="s">
        <v>6417</v>
      </c>
      <c r="X3253">
        <v>0</v>
      </c>
      <c r="Y3253">
        <v>0</v>
      </c>
    </row>
    <row r="3254" spans="1:25" x14ac:dyDescent="0.2">
      <c r="A3254">
        <v>9</v>
      </c>
      <c r="B3254">
        <v>1</v>
      </c>
      <c r="C3254">
        <v>316060342</v>
      </c>
      <c r="D3254" t="str">
        <f>VLOOKUP(C:C,[1]חדשים!B:C,2,0)</f>
        <v>חדש סמ 1</v>
      </c>
      <c r="E3254" t="s">
        <v>6418</v>
      </c>
      <c r="F3254" t="s">
        <v>1771</v>
      </c>
      <c r="G3254">
        <v>2</v>
      </c>
      <c r="H3254">
        <v>96</v>
      </c>
      <c r="I3254">
        <v>6701</v>
      </c>
      <c r="J3254">
        <v>67</v>
      </c>
      <c r="K3254" t="str">
        <f>VLOOKUP(J:J,[1]חוגים!A:B,2,0)</f>
        <v>סיעוד הסבות</v>
      </c>
      <c r="L3254">
        <v>0</v>
      </c>
      <c r="M3254">
        <v>1</v>
      </c>
      <c r="N3254">
        <v>10</v>
      </c>
      <c r="O3254">
        <v>22</v>
      </c>
      <c r="P3254">
        <v>24</v>
      </c>
      <c r="Q3254">
        <v>1</v>
      </c>
      <c r="R3254">
        <v>0</v>
      </c>
      <c r="S3254">
        <v>0</v>
      </c>
      <c r="T3254">
        <v>44</v>
      </c>
      <c r="U3254">
        <v>5000</v>
      </c>
      <c r="V3254">
        <v>0</v>
      </c>
      <c r="W3254" t="s">
        <v>6419</v>
      </c>
      <c r="X3254">
        <v>0</v>
      </c>
      <c r="Y3254">
        <v>0</v>
      </c>
    </row>
    <row r="3255" spans="1:25" x14ac:dyDescent="0.2">
      <c r="A3255">
        <v>9</v>
      </c>
      <c r="B3255">
        <v>1</v>
      </c>
      <c r="C3255">
        <v>316062033</v>
      </c>
      <c r="D3255" t="s">
        <v>121</v>
      </c>
      <c r="E3255" t="s">
        <v>6420</v>
      </c>
      <c r="F3255" t="s">
        <v>123</v>
      </c>
      <c r="G3255">
        <v>1</v>
      </c>
      <c r="H3255">
        <v>96</v>
      </c>
      <c r="I3255">
        <v>6702</v>
      </c>
      <c r="J3255">
        <v>67</v>
      </c>
      <c r="K3255" t="str">
        <f>VLOOKUP(J:J,[1]חוגים!A:B,2,0)</f>
        <v>סיעוד הסבות</v>
      </c>
      <c r="L3255">
        <v>0</v>
      </c>
      <c r="M3255">
        <v>2</v>
      </c>
      <c r="N3255">
        <v>10</v>
      </c>
      <c r="O3255">
        <v>4</v>
      </c>
      <c r="P3255">
        <v>23</v>
      </c>
      <c r="Q3255">
        <v>1</v>
      </c>
      <c r="R3255">
        <v>0</v>
      </c>
      <c r="S3255">
        <v>43</v>
      </c>
      <c r="T3255">
        <v>7</v>
      </c>
      <c r="U3255">
        <v>5000</v>
      </c>
      <c r="V3255">
        <v>0</v>
      </c>
      <c r="W3255" t="s">
        <v>6421</v>
      </c>
      <c r="X3255">
        <v>0</v>
      </c>
      <c r="Y3255">
        <v>0</v>
      </c>
    </row>
    <row r="3256" spans="1:25" x14ac:dyDescent="0.2">
      <c r="A3256">
        <v>9</v>
      </c>
      <c r="B3256">
        <v>1</v>
      </c>
      <c r="C3256">
        <v>316062041</v>
      </c>
      <c r="D3256" t="s">
        <v>121</v>
      </c>
      <c r="E3256" t="s">
        <v>6422</v>
      </c>
      <c r="F3256" t="s">
        <v>3651</v>
      </c>
      <c r="G3256">
        <v>2</v>
      </c>
      <c r="H3256">
        <v>96</v>
      </c>
      <c r="I3256">
        <v>6702</v>
      </c>
      <c r="J3256">
        <v>67</v>
      </c>
      <c r="K3256" t="str">
        <f>VLOOKUP(J:J,[1]חוגים!A:B,2,0)</f>
        <v>סיעוד הסבות</v>
      </c>
      <c r="L3256">
        <v>0</v>
      </c>
      <c r="M3256">
        <v>2</v>
      </c>
      <c r="N3256">
        <v>10</v>
      </c>
      <c r="O3256">
        <v>22</v>
      </c>
      <c r="P3256">
        <v>23</v>
      </c>
      <c r="Q3256">
        <v>1</v>
      </c>
      <c r="R3256">
        <v>0</v>
      </c>
      <c r="S3256">
        <v>46</v>
      </c>
      <c r="T3256">
        <v>43</v>
      </c>
      <c r="U3256">
        <v>5000</v>
      </c>
      <c r="V3256">
        <v>0</v>
      </c>
      <c r="W3256" t="s">
        <v>6423</v>
      </c>
      <c r="X3256">
        <v>0</v>
      </c>
      <c r="Y3256">
        <v>0</v>
      </c>
    </row>
    <row r="3257" spans="1:25" x14ac:dyDescent="0.2">
      <c r="A3257">
        <v>9</v>
      </c>
      <c r="B3257">
        <v>1</v>
      </c>
      <c r="C3257">
        <v>316062520</v>
      </c>
      <c r="D3257" t="s">
        <v>121</v>
      </c>
      <c r="E3257" t="s">
        <v>940</v>
      </c>
      <c r="F3257" t="s">
        <v>1177</v>
      </c>
      <c r="G3257">
        <v>1</v>
      </c>
      <c r="H3257">
        <v>96</v>
      </c>
      <c r="I3257">
        <v>1155</v>
      </c>
      <c r="J3257">
        <v>11</v>
      </c>
      <c r="K3257" t="str">
        <f>VLOOKUP(J:J,[1]חוגים!A:B,2,0)</f>
        <v>מדעי המחשב תואר ראשון</v>
      </c>
      <c r="L3257">
        <v>0</v>
      </c>
      <c r="M3257">
        <v>3</v>
      </c>
      <c r="N3257">
        <v>10</v>
      </c>
      <c r="O3257">
        <v>8</v>
      </c>
      <c r="P3257">
        <v>21</v>
      </c>
      <c r="Q3257">
        <v>1</v>
      </c>
      <c r="R3257">
        <v>0</v>
      </c>
      <c r="S3257">
        <v>109</v>
      </c>
      <c r="T3257">
        <v>15</v>
      </c>
      <c r="U3257">
        <v>5000</v>
      </c>
      <c r="V3257">
        <v>0</v>
      </c>
      <c r="W3257" t="s">
        <v>6424</v>
      </c>
      <c r="X3257">
        <v>0</v>
      </c>
      <c r="Y3257">
        <v>0</v>
      </c>
    </row>
    <row r="3258" spans="1:25" x14ac:dyDescent="0.2">
      <c r="A3258">
        <v>9</v>
      </c>
      <c r="B3258">
        <v>1</v>
      </c>
      <c r="C3258">
        <v>316062660</v>
      </c>
      <c r="D3258" t="str">
        <f>VLOOKUP(C:C,[1]חדשים!B:C,2,0)</f>
        <v>חדש סמ 1</v>
      </c>
      <c r="E3258" t="s">
        <v>6425</v>
      </c>
      <c r="F3258" t="s">
        <v>101</v>
      </c>
      <c r="G3258">
        <v>1</v>
      </c>
      <c r="H3258">
        <v>96</v>
      </c>
      <c r="I3258">
        <v>3147</v>
      </c>
      <c r="J3258">
        <v>31</v>
      </c>
      <c r="K3258" t="str">
        <f>VLOOKUP(J:J,[1]חוגים!A:B,2,0)</f>
        <v>מדעי התנהגות תואר ראשון</v>
      </c>
      <c r="L3258">
        <v>0</v>
      </c>
      <c r="M3258">
        <v>1</v>
      </c>
      <c r="N3258">
        <v>10</v>
      </c>
      <c r="O3258">
        <v>18</v>
      </c>
      <c r="P3258">
        <v>24</v>
      </c>
      <c r="Q3258">
        <v>1</v>
      </c>
      <c r="R3258">
        <v>0</v>
      </c>
      <c r="S3258">
        <v>0</v>
      </c>
      <c r="T3258">
        <v>36</v>
      </c>
      <c r="U3258">
        <v>5000</v>
      </c>
      <c r="V3258">
        <v>0</v>
      </c>
      <c r="W3258" t="s">
        <v>6426</v>
      </c>
      <c r="X3258">
        <v>0</v>
      </c>
      <c r="Y3258">
        <v>0</v>
      </c>
    </row>
    <row r="3259" spans="1:25" x14ac:dyDescent="0.2">
      <c r="A3259">
        <v>9</v>
      </c>
      <c r="B3259">
        <v>1</v>
      </c>
      <c r="C3259">
        <v>316064831</v>
      </c>
      <c r="D3259" t="s">
        <v>121</v>
      </c>
      <c r="E3259" t="s">
        <v>1271</v>
      </c>
      <c r="F3259" t="s">
        <v>1156</v>
      </c>
      <c r="G3259">
        <v>1</v>
      </c>
      <c r="H3259">
        <v>96</v>
      </c>
      <c r="I3259">
        <v>2767</v>
      </c>
      <c r="J3259">
        <v>27</v>
      </c>
      <c r="K3259" t="str">
        <f>VLOOKUP(J:J,[1]חוגים!A:B,2,0)</f>
        <v>מערכות מידע תואר ראשון</v>
      </c>
      <c r="L3259">
        <v>0</v>
      </c>
      <c r="M3259">
        <v>3</v>
      </c>
      <c r="N3259">
        <v>10</v>
      </c>
      <c r="O3259">
        <v>18</v>
      </c>
      <c r="P3259">
        <v>22</v>
      </c>
      <c r="Q3259">
        <v>2</v>
      </c>
      <c r="R3259">
        <v>0</v>
      </c>
      <c r="S3259">
        <v>88</v>
      </c>
      <c r="T3259">
        <v>35</v>
      </c>
      <c r="U3259">
        <v>5000</v>
      </c>
      <c r="V3259">
        <v>0</v>
      </c>
      <c r="W3259" t="s">
        <v>6427</v>
      </c>
      <c r="X3259">
        <v>0</v>
      </c>
      <c r="Y3259">
        <v>0</v>
      </c>
    </row>
    <row r="3260" spans="1:25" x14ac:dyDescent="0.2">
      <c r="A3260">
        <v>9</v>
      </c>
      <c r="B3260">
        <v>1</v>
      </c>
      <c r="C3260">
        <v>316064997</v>
      </c>
      <c r="D3260" t="s">
        <v>121</v>
      </c>
      <c r="E3260" t="s">
        <v>6428</v>
      </c>
      <c r="F3260" t="s">
        <v>905</v>
      </c>
      <c r="G3260">
        <v>1</v>
      </c>
      <c r="H3260">
        <v>96</v>
      </c>
      <c r="I3260">
        <v>1155</v>
      </c>
      <c r="J3260">
        <v>11</v>
      </c>
      <c r="K3260" t="str">
        <f>VLOOKUP(J:J,[1]חוגים!A:B,2,0)</f>
        <v>מדעי המחשב תואר ראשון</v>
      </c>
      <c r="L3260">
        <v>0</v>
      </c>
      <c r="M3260">
        <v>3</v>
      </c>
      <c r="N3260">
        <v>10</v>
      </c>
      <c r="O3260">
        <v>14</v>
      </c>
      <c r="P3260">
        <v>21</v>
      </c>
      <c r="Q3260">
        <v>1</v>
      </c>
      <c r="R3260">
        <v>0</v>
      </c>
      <c r="S3260">
        <v>97</v>
      </c>
      <c r="T3260">
        <v>27</v>
      </c>
      <c r="U3260">
        <v>5000</v>
      </c>
      <c r="V3260">
        <v>0</v>
      </c>
      <c r="W3260" t="s">
        <v>6429</v>
      </c>
      <c r="X3260">
        <v>0</v>
      </c>
      <c r="Y3260">
        <v>0</v>
      </c>
    </row>
    <row r="3261" spans="1:25" x14ac:dyDescent="0.2">
      <c r="A3261">
        <v>9</v>
      </c>
      <c r="B3261">
        <v>1</v>
      </c>
      <c r="C3261">
        <v>316076264</v>
      </c>
      <c r="D3261" t="s">
        <v>121</v>
      </c>
      <c r="E3261" t="s">
        <v>6430</v>
      </c>
      <c r="F3261" t="s">
        <v>4950</v>
      </c>
      <c r="G3261">
        <v>2</v>
      </c>
      <c r="H3261">
        <v>96</v>
      </c>
      <c r="I3261">
        <v>6701</v>
      </c>
      <c r="J3261">
        <v>67</v>
      </c>
      <c r="K3261" t="str">
        <f>VLOOKUP(J:J,[1]חוגים!A:B,2,0)</f>
        <v>סיעוד הסבות</v>
      </c>
      <c r="L3261">
        <v>0</v>
      </c>
      <c r="M3261">
        <v>1</v>
      </c>
      <c r="N3261">
        <v>10</v>
      </c>
      <c r="O3261">
        <v>3</v>
      </c>
      <c r="P3261">
        <v>22</v>
      </c>
      <c r="Q3261">
        <v>1</v>
      </c>
      <c r="R3261">
        <v>0</v>
      </c>
      <c r="S3261">
        <v>60</v>
      </c>
      <c r="T3261">
        <v>5</v>
      </c>
      <c r="U3261">
        <v>5000</v>
      </c>
      <c r="V3261">
        <v>0</v>
      </c>
      <c r="W3261" t="s">
        <v>6431</v>
      </c>
      <c r="X3261">
        <v>0</v>
      </c>
      <c r="Y3261">
        <v>0</v>
      </c>
    </row>
    <row r="3262" spans="1:25" x14ac:dyDescent="0.2">
      <c r="A3262">
        <v>9</v>
      </c>
      <c r="B3262">
        <v>1</v>
      </c>
      <c r="C3262">
        <v>316082429</v>
      </c>
      <c r="D3262" t="str">
        <f>VLOOKUP(C:C,[1]חדשים!B:C,2,0)</f>
        <v>חדש סמ 1</v>
      </c>
      <c r="E3262" t="s">
        <v>6432</v>
      </c>
      <c r="F3262" t="s">
        <v>755</v>
      </c>
      <c r="G3262">
        <v>1</v>
      </c>
      <c r="H3262">
        <v>96</v>
      </c>
      <c r="I3262">
        <v>3278</v>
      </c>
      <c r="J3262">
        <v>32</v>
      </c>
      <c r="K3262" t="str">
        <f>VLOOKUP(J:J,[1]חוגים!A:B,2,0)</f>
        <v>פסיכולוגיה תואר שני</v>
      </c>
      <c r="L3262">
        <v>0</v>
      </c>
      <c r="M3262">
        <v>2</v>
      </c>
      <c r="N3262">
        <v>20</v>
      </c>
      <c r="O3262">
        <v>14</v>
      </c>
      <c r="P3262">
        <v>24</v>
      </c>
      <c r="Q3262">
        <v>1</v>
      </c>
      <c r="R3262">
        <v>0</v>
      </c>
      <c r="S3262">
        <v>0</v>
      </c>
      <c r="T3262">
        <v>28</v>
      </c>
      <c r="U3262">
        <v>5000</v>
      </c>
      <c r="V3262">
        <v>0</v>
      </c>
      <c r="W3262" t="s">
        <v>6433</v>
      </c>
      <c r="X3262">
        <v>0</v>
      </c>
      <c r="Y3262">
        <v>0</v>
      </c>
    </row>
    <row r="3263" spans="1:25" x14ac:dyDescent="0.2">
      <c r="A3263">
        <v>9</v>
      </c>
      <c r="B3263">
        <v>1</v>
      </c>
      <c r="C3263">
        <v>316095082</v>
      </c>
      <c r="D3263" t="s">
        <v>121</v>
      </c>
      <c r="E3263" t="s">
        <v>37</v>
      </c>
      <c r="F3263" t="s">
        <v>400</v>
      </c>
      <c r="G3263">
        <v>1</v>
      </c>
      <c r="H3263">
        <v>96</v>
      </c>
      <c r="I3263">
        <v>2172</v>
      </c>
      <c r="J3263">
        <v>21</v>
      </c>
      <c r="K3263" t="str">
        <f>VLOOKUP(J:J,[1]חוגים!A:B,2,0)</f>
        <v>כלכלה וניהול תואר ראשון</v>
      </c>
      <c r="L3263">
        <v>0</v>
      </c>
      <c r="M3263">
        <v>3</v>
      </c>
      <c r="N3263">
        <v>10</v>
      </c>
      <c r="O3263">
        <v>11</v>
      </c>
      <c r="P3263">
        <v>22</v>
      </c>
      <c r="Q3263">
        <v>1</v>
      </c>
      <c r="R3263">
        <v>0</v>
      </c>
      <c r="S3263">
        <v>91</v>
      </c>
      <c r="T3263">
        <v>21</v>
      </c>
      <c r="U3263">
        <v>5000</v>
      </c>
      <c r="V3263">
        <v>0</v>
      </c>
      <c r="W3263" t="s">
        <v>6434</v>
      </c>
      <c r="X3263">
        <v>0</v>
      </c>
      <c r="Y3263">
        <v>0</v>
      </c>
    </row>
    <row r="3264" spans="1:25" x14ac:dyDescent="0.2">
      <c r="A3264">
        <v>9</v>
      </c>
      <c r="B3264">
        <v>1</v>
      </c>
      <c r="C3264">
        <v>316095363</v>
      </c>
      <c r="D3264" t="str">
        <f>VLOOKUP(C:C,[1]חדשים!B:C,2,0)</f>
        <v>חדש סמ 1</v>
      </c>
      <c r="E3264" t="s">
        <v>6435</v>
      </c>
      <c r="F3264" t="s">
        <v>677</v>
      </c>
      <c r="G3264">
        <v>1</v>
      </c>
      <c r="H3264">
        <v>96</v>
      </c>
      <c r="I3264">
        <v>2776</v>
      </c>
      <c r="J3264">
        <v>27</v>
      </c>
      <c r="K3264" t="str">
        <f>VLOOKUP(J:J,[1]חוגים!A:B,2,0)</f>
        <v>מערכות מידע תואר ראשון</v>
      </c>
      <c r="L3264">
        <v>0</v>
      </c>
      <c r="M3264">
        <v>1</v>
      </c>
      <c r="N3264">
        <v>10</v>
      </c>
      <c r="O3264">
        <v>10</v>
      </c>
      <c r="P3264">
        <v>20</v>
      </c>
      <c r="Q3264">
        <v>1</v>
      </c>
      <c r="R3264">
        <v>0</v>
      </c>
      <c r="S3264">
        <v>0</v>
      </c>
      <c r="T3264">
        <v>19</v>
      </c>
      <c r="U3264">
        <v>5000</v>
      </c>
      <c r="V3264">
        <v>0</v>
      </c>
      <c r="W3264" t="s">
        <v>6436</v>
      </c>
      <c r="X3264">
        <v>0</v>
      </c>
      <c r="Y3264">
        <v>0</v>
      </c>
    </row>
    <row r="3265" spans="1:25" x14ac:dyDescent="0.2">
      <c r="A3265">
        <v>9</v>
      </c>
      <c r="B3265">
        <v>1</v>
      </c>
      <c r="C3265">
        <v>316095686</v>
      </c>
      <c r="D3265" t="str">
        <f>VLOOKUP(C:C,[1]חדשים!B:C,2,0)</f>
        <v>חדש סמ 1</v>
      </c>
      <c r="E3265" t="s">
        <v>6437</v>
      </c>
      <c r="F3265" t="s">
        <v>44</v>
      </c>
      <c r="G3265">
        <v>2</v>
      </c>
      <c r="H3265">
        <v>96</v>
      </c>
      <c r="I3265">
        <v>7201</v>
      </c>
      <c r="J3265">
        <v>72</v>
      </c>
      <c r="K3265" t="str">
        <f>VLOOKUP(J:J,[1]חוגים!A:B,2,0)</f>
        <v>מערכות מידע תואר שני</v>
      </c>
      <c r="L3265">
        <v>0</v>
      </c>
      <c r="M3265">
        <v>1</v>
      </c>
      <c r="N3265">
        <v>20</v>
      </c>
      <c r="O3265">
        <v>14</v>
      </c>
      <c r="P3265">
        <v>24</v>
      </c>
      <c r="Q3265">
        <v>1</v>
      </c>
      <c r="R3265">
        <v>0</v>
      </c>
      <c r="S3265">
        <v>0</v>
      </c>
      <c r="T3265">
        <v>28</v>
      </c>
      <c r="U3265">
        <v>5000</v>
      </c>
      <c r="V3265">
        <v>0</v>
      </c>
      <c r="W3265" t="s">
        <v>6438</v>
      </c>
      <c r="X3265">
        <v>0</v>
      </c>
      <c r="Y3265">
        <v>0</v>
      </c>
    </row>
    <row r="3266" spans="1:25" x14ac:dyDescent="0.2">
      <c r="A3266">
        <v>9</v>
      </c>
      <c r="B3266">
        <v>1</v>
      </c>
      <c r="C3266">
        <v>316096270</v>
      </c>
      <c r="D3266" t="s">
        <v>121</v>
      </c>
      <c r="E3266" t="s">
        <v>3428</v>
      </c>
      <c r="F3266" t="s">
        <v>423</v>
      </c>
      <c r="G3266">
        <v>2</v>
      </c>
      <c r="H3266">
        <v>96</v>
      </c>
      <c r="I3266">
        <v>3275</v>
      </c>
      <c r="J3266">
        <v>32</v>
      </c>
      <c r="K3266" t="str">
        <f>VLOOKUP(J:J,[1]חוגים!A:B,2,0)</f>
        <v>פסיכולוגיה תואר שני</v>
      </c>
      <c r="L3266">
        <v>0</v>
      </c>
      <c r="M3266">
        <v>1</v>
      </c>
      <c r="N3266">
        <v>20</v>
      </c>
      <c r="O3266">
        <v>13</v>
      </c>
      <c r="P3266">
        <v>23</v>
      </c>
      <c r="Q3266">
        <v>1</v>
      </c>
      <c r="R3266">
        <v>0</v>
      </c>
      <c r="S3266">
        <v>26</v>
      </c>
      <c r="T3266">
        <v>26</v>
      </c>
      <c r="U3266">
        <v>5000</v>
      </c>
      <c r="V3266">
        <v>0</v>
      </c>
      <c r="W3266" t="s">
        <v>6439</v>
      </c>
      <c r="X3266">
        <v>0</v>
      </c>
      <c r="Y3266">
        <v>0</v>
      </c>
    </row>
    <row r="3267" spans="1:25" x14ac:dyDescent="0.2">
      <c r="A3267">
        <v>9</v>
      </c>
      <c r="B3267">
        <v>1</v>
      </c>
      <c r="C3267">
        <v>316108224</v>
      </c>
      <c r="D3267" t="s">
        <v>121</v>
      </c>
      <c r="E3267" t="s">
        <v>224</v>
      </c>
      <c r="F3267" t="s">
        <v>151</v>
      </c>
      <c r="G3267">
        <v>1</v>
      </c>
      <c r="H3267">
        <v>96</v>
      </c>
      <c r="I3267">
        <v>1155</v>
      </c>
      <c r="J3267">
        <v>11</v>
      </c>
      <c r="K3267" t="str">
        <f>VLOOKUP(J:J,[1]חוגים!A:B,2,0)</f>
        <v>מדעי המחשב תואר ראשון</v>
      </c>
      <c r="L3267">
        <v>0</v>
      </c>
      <c r="M3267">
        <v>3</v>
      </c>
      <c r="N3267">
        <v>10</v>
      </c>
      <c r="O3267">
        <v>6</v>
      </c>
      <c r="P3267">
        <v>21</v>
      </c>
      <c r="Q3267">
        <v>1</v>
      </c>
      <c r="R3267">
        <v>0</v>
      </c>
      <c r="S3267">
        <v>113</v>
      </c>
      <c r="T3267">
        <v>11</v>
      </c>
      <c r="U3267">
        <v>5000</v>
      </c>
      <c r="V3267">
        <v>0</v>
      </c>
      <c r="W3267" t="s">
        <v>6440</v>
      </c>
      <c r="X3267">
        <v>0</v>
      </c>
      <c r="Y3267">
        <v>0</v>
      </c>
    </row>
    <row r="3268" spans="1:25" x14ac:dyDescent="0.2">
      <c r="A3268">
        <v>9</v>
      </c>
      <c r="B3268">
        <v>1</v>
      </c>
      <c r="C3268">
        <v>316110915</v>
      </c>
      <c r="D3268" t="s">
        <v>121</v>
      </c>
      <c r="E3268" t="s">
        <v>2154</v>
      </c>
      <c r="F3268" t="s">
        <v>142</v>
      </c>
      <c r="G3268">
        <v>2</v>
      </c>
      <c r="H3268">
        <v>96</v>
      </c>
      <c r="I3268">
        <v>2775</v>
      </c>
      <c r="J3268">
        <v>27</v>
      </c>
      <c r="K3268" t="str">
        <f>VLOOKUP(J:J,[1]חוגים!A:B,2,0)</f>
        <v>מערכות מידע תואר ראשון</v>
      </c>
      <c r="L3268">
        <v>0</v>
      </c>
      <c r="M3268">
        <v>2</v>
      </c>
      <c r="N3268">
        <v>10</v>
      </c>
      <c r="O3268">
        <v>11</v>
      </c>
      <c r="P3268">
        <v>21</v>
      </c>
      <c r="Q3268">
        <v>1</v>
      </c>
      <c r="R3268">
        <v>0</v>
      </c>
      <c r="S3268">
        <v>95</v>
      </c>
      <c r="T3268">
        <v>22</v>
      </c>
      <c r="U3268">
        <v>5000</v>
      </c>
      <c r="V3268">
        <v>0</v>
      </c>
      <c r="W3268" t="s">
        <v>6441</v>
      </c>
      <c r="X3268">
        <v>0</v>
      </c>
      <c r="Y3268">
        <v>0</v>
      </c>
    </row>
    <row r="3269" spans="1:25" x14ac:dyDescent="0.2">
      <c r="A3269">
        <v>9</v>
      </c>
      <c r="B3269">
        <v>1</v>
      </c>
      <c r="C3269">
        <v>316111913</v>
      </c>
      <c r="D3269" t="str">
        <f>VLOOKUP(C:C,[1]חדשים!B:C,2,0)</f>
        <v>חדש סמ 1</v>
      </c>
      <c r="E3269" t="s">
        <v>1156</v>
      </c>
      <c r="F3269" t="s">
        <v>2738</v>
      </c>
      <c r="G3269">
        <v>2</v>
      </c>
      <c r="H3269">
        <v>95</v>
      </c>
      <c r="I3269">
        <v>3275</v>
      </c>
      <c r="J3269">
        <v>32</v>
      </c>
      <c r="K3269" t="str">
        <f>VLOOKUP(J:J,[1]חוגים!A:B,2,0)</f>
        <v>פסיכולוגיה תואר שני</v>
      </c>
      <c r="L3269">
        <v>0</v>
      </c>
      <c r="M3269">
        <v>1</v>
      </c>
      <c r="N3269">
        <v>20</v>
      </c>
      <c r="O3269">
        <v>18</v>
      </c>
      <c r="P3269">
        <v>24</v>
      </c>
      <c r="Q3269">
        <v>1</v>
      </c>
      <c r="R3269">
        <v>0</v>
      </c>
      <c r="S3269">
        <v>0</v>
      </c>
      <c r="T3269">
        <v>36</v>
      </c>
      <c r="U3269">
        <v>5000</v>
      </c>
      <c r="V3269">
        <v>0</v>
      </c>
      <c r="W3269" t="s">
        <v>6442</v>
      </c>
      <c r="X3269">
        <v>0</v>
      </c>
      <c r="Y3269">
        <v>0</v>
      </c>
    </row>
    <row r="3270" spans="1:25" x14ac:dyDescent="0.2">
      <c r="A3270">
        <v>9</v>
      </c>
      <c r="B3270">
        <v>1</v>
      </c>
      <c r="C3270">
        <v>316114412</v>
      </c>
      <c r="D3270" t="s">
        <v>121</v>
      </c>
      <c r="E3270" t="s">
        <v>6443</v>
      </c>
      <c r="F3270" t="s">
        <v>148</v>
      </c>
      <c r="G3270">
        <v>1</v>
      </c>
      <c r="H3270">
        <v>95</v>
      </c>
      <c r="I3270">
        <v>1155</v>
      </c>
      <c r="J3270">
        <v>11</v>
      </c>
      <c r="K3270" t="str">
        <f>VLOOKUP(J:J,[1]חוגים!A:B,2,0)</f>
        <v>מדעי המחשב תואר ראשון</v>
      </c>
      <c r="L3270">
        <v>0</v>
      </c>
      <c r="M3270">
        <v>2</v>
      </c>
      <c r="N3270">
        <v>10</v>
      </c>
      <c r="O3270">
        <v>17</v>
      </c>
      <c r="P3270">
        <v>22</v>
      </c>
      <c r="Q3270">
        <v>1</v>
      </c>
      <c r="R3270">
        <v>0</v>
      </c>
      <c r="S3270">
        <v>71</v>
      </c>
      <c r="T3270">
        <v>33</v>
      </c>
      <c r="U3270">
        <v>5000</v>
      </c>
      <c r="V3270">
        <v>0</v>
      </c>
      <c r="W3270" t="s">
        <v>6444</v>
      </c>
      <c r="X3270">
        <v>0</v>
      </c>
      <c r="Y3270">
        <v>0</v>
      </c>
    </row>
    <row r="3271" spans="1:25" x14ac:dyDescent="0.2">
      <c r="A3271">
        <v>9</v>
      </c>
      <c r="B3271">
        <v>1</v>
      </c>
      <c r="C3271">
        <v>316114735</v>
      </c>
      <c r="D3271" t="str">
        <f>VLOOKUP(C:C,[1]חדשים!B:C,2,0)</f>
        <v>חדש סמ 1</v>
      </c>
      <c r="E3271" t="s">
        <v>6445</v>
      </c>
      <c r="F3271" t="s">
        <v>56</v>
      </c>
      <c r="G3271">
        <v>2</v>
      </c>
      <c r="H3271">
        <v>95</v>
      </c>
      <c r="I3271">
        <v>3279</v>
      </c>
      <c r="J3271">
        <v>32</v>
      </c>
      <c r="K3271" t="str">
        <f>VLOOKUP(J:J,[1]חוגים!A:B,2,0)</f>
        <v>פסיכולוגיה תואר שני</v>
      </c>
      <c r="L3271">
        <v>0</v>
      </c>
      <c r="M3271">
        <v>2</v>
      </c>
      <c r="N3271">
        <v>20</v>
      </c>
      <c r="O3271">
        <v>14</v>
      </c>
      <c r="P3271">
        <v>24</v>
      </c>
      <c r="Q3271">
        <v>1</v>
      </c>
      <c r="R3271">
        <v>0</v>
      </c>
      <c r="S3271">
        <v>0</v>
      </c>
      <c r="T3271">
        <v>28</v>
      </c>
      <c r="U3271">
        <v>5000</v>
      </c>
      <c r="V3271">
        <v>0</v>
      </c>
      <c r="W3271" t="s">
        <v>6446</v>
      </c>
      <c r="X3271">
        <v>0</v>
      </c>
      <c r="Y3271">
        <v>0</v>
      </c>
    </row>
    <row r="3272" spans="1:25" x14ac:dyDescent="0.2">
      <c r="A3272">
        <v>9</v>
      </c>
      <c r="B3272">
        <v>1</v>
      </c>
      <c r="C3272">
        <v>316114925</v>
      </c>
      <c r="D3272" t="s">
        <v>121</v>
      </c>
      <c r="E3272" t="s">
        <v>2692</v>
      </c>
      <c r="F3272" t="s">
        <v>70</v>
      </c>
      <c r="G3272">
        <v>2</v>
      </c>
      <c r="H3272">
        <v>95</v>
      </c>
      <c r="I3272">
        <v>3279</v>
      </c>
      <c r="J3272">
        <v>32</v>
      </c>
      <c r="K3272" t="str">
        <f>VLOOKUP(J:J,[1]חוגים!A:B,2,0)</f>
        <v>פסיכולוגיה תואר שני</v>
      </c>
      <c r="L3272">
        <v>0</v>
      </c>
      <c r="M3272">
        <v>2</v>
      </c>
      <c r="N3272">
        <v>20</v>
      </c>
      <c r="O3272">
        <v>0</v>
      </c>
      <c r="P3272">
        <v>21</v>
      </c>
      <c r="Q3272">
        <v>1</v>
      </c>
      <c r="R3272">
        <v>0</v>
      </c>
      <c r="S3272">
        <v>54</v>
      </c>
      <c r="T3272">
        <v>0</v>
      </c>
      <c r="U3272">
        <v>5000</v>
      </c>
      <c r="V3272">
        <v>0</v>
      </c>
      <c r="W3272" t="s">
        <v>6447</v>
      </c>
      <c r="X3272">
        <v>0</v>
      </c>
      <c r="Y3272">
        <v>0</v>
      </c>
    </row>
    <row r="3273" spans="1:25" x14ac:dyDescent="0.2">
      <c r="A3273">
        <v>9</v>
      </c>
      <c r="B3273">
        <v>1</v>
      </c>
      <c r="C3273">
        <v>316116649</v>
      </c>
      <c r="D3273" t="s">
        <v>121</v>
      </c>
      <c r="E3273" t="s">
        <v>6448</v>
      </c>
      <c r="F3273" t="s">
        <v>838</v>
      </c>
      <c r="G3273">
        <v>2</v>
      </c>
      <c r="H3273">
        <v>96</v>
      </c>
      <c r="I3273">
        <v>3272</v>
      </c>
      <c r="J3273">
        <v>32</v>
      </c>
      <c r="K3273" t="str">
        <f>VLOOKUP(J:J,[1]חוגים!A:B,2,0)</f>
        <v>פסיכולוגיה תואר שני</v>
      </c>
      <c r="L3273">
        <v>0</v>
      </c>
      <c r="M3273">
        <v>1</v>
      </c>
      <c r="N3273">
        <v>20</v>
      </c>
      <c r="O3273">
        <v>6</v>
      </c>
      <c r="P3273">
        <v>23</v>
      </c>
      <c r="Q3273">
        <v>1</v>
      </c>
      <c r="R3273">
        <v>0</v>
      </c>
      <c r="S3273">
        <v>4</v>
      </c>
      <c r="T3273">
        <v>11</v>
      </c>
      <c r="U3273">
        <v>5000</v>
      </c>
      <c r="V3273">
        <v>0</v>
      </c>
      <c r="W3273" t="s">
        <v>6449</v>
      </c>
      <c r="X3273">
        <v>0</v>
      </c>
      <c r="Y3273">
        <v>0</v>
      </c>
    </row>
    <row r="3274" spans="1:25" x14ac:dyDescent="0.2">
      <c r="A3274">
        <v>9</v>
      </c>
      <c r="B3274">
        <v>1</v>
      </c>
      <c r="C3274">
        <v>316121268</v>
      </c>
      <c r="D3274" t="str">
        <f>VLOOKUP(C:C,[1]חדשים!B:C,2,0)</f>
        <v>חדש סמ 1</v>
      </c>
      <c r="E3274" t="s">
        <v>6450</v>
      </c>
      <c r="F3274" t="s">
        <v>531</v>
      </c>
      <c r="G3274">
        <v>2</v>
      </c>
      <c r="H3274">
        <v>96</v>
      </c>
      <c r="I3274">
        <v>2900</v>
      </c>
      <c r="J3274">
        <v>29</v>
      </c>
      <c r="K3274" t="str">
        <f>VLOOKUP(J:J,[1]חוגים!A:B,2,0)</f>
        <v>יעוץ ופיתוח ארגוני תואר שני</v>
      </c>
      <c r="L3274">
        <v>0</v>
      </c>
      <c r="M3274">
        <v>1</v>
      </c>
      <c r="N3274">
        <v>20</v>
      </c>
      <c r="O3274">
        <v>13</v>
      </c>
      <c r="P3274">
        <v>24</v>
      </c>
      <c r="Q3274">
        <v>1</v>
      </c>
      <c r="R3274">
        <v>0</v>
      </c>
      <c r="S3274">
        <v>0</v>
      </c>
      <c r="T3274">
        <v>26</v>
      </c>
      <c r="U3274">
        <v>5000</v>
      </c>
      <c r="V3274">
        <v>0</v>
      </c>
      <c r="W3274" t="s">
        <v>6451</v>
      </c>
      <c r="X3274">
        <v>0</v>
      </c>
      <c r="Y3274">
        <v>0</v>
      </c>
    </row>
    <row r="3275" spans="1:25" x14ac:dyDescent="0.2">
      <c r="A3275">
        <v>9</v>
      </c>
      <c r="B3275">
        <v>1</v>
      </c>
      <c r="C3275">
        <v>316121516</v>
      </c>
      <c r="D3275" t="s">
        <v>121</v>
      </c>
      <c r="E3275" t="s">
        <v>6452</v>
      </c>
      <c r="F3275" t="s">
        <v>53</v>
      </c>
      <c r="G3275">
        <v>2</v>
      </c>
      <c r="H3275">
        <v>96</v>
      </c>
      <c r="I3275">
        <v>1155</v>
      </c>
      <c r="J3275">
        <v>11</v>
      </c>
      <c r="K3275" t="str">
        <f>VLOOKUP(J:J,[1]חוגים!A:B,2,0)</f>
        <v>מדעי המחשב תואר ראשון</v>
      </c>
      <c r="L3275">
        <v>0</v>
      </c>
      <c r="M3275">
        <v>3</v>
      </c>
      <c r="N3275">
        <v>10</v>
      </c>
      <c r="O3275">
        <v>3</v>
      </c>
      <c r="P3275">
        <v>21</v>
      </c>
      <c r="Q3275">
        <v>1</v>
      </c>
      <c r="R3275">
        <v>0</v>
      </c>
      <c r="S3275">
        <v>119</v>
      </c>
      <c r="T3275">
        <v>6</v>
      </c>
      <c r="U3275">
        <v>5000</v>
      </c>
      <c r="V3275">
        <v>0</v>
      </c>
      <c r="W3275" t="s">
        <v>6453</v>
      </c>
      <c r="X3275">
        <v>0</v>
      </c>
      <c r="Y3275">
        <v>0</v>
      </c>
    </row>
    <row r="3276" spans="1:25" x14ac:dyDescent="0.2">
      <c r="A3276">
        <v>9</v>
      </c>
      <c r="B3276">
        <v>1</v>
      </c>
      <c r="C3276">
        <v>316124213</v>
      </c>
      <c r="D3276" t="s">
        <v>121</v>
      </c>
      <c r="E3276" t="s">
        <v>6454</v>
      </c>
      <c r="F3276" t="s">
        <v>123</v>
      </c>
      <c r="G3276">
        <v>2</v>
      </c>
      <c r="H3276">
        <v>96</v>
      </c>
      <c r="I3276">
        <v>3271</v>
      </c>
      <c r="J3276">
        <v>32</v>
      </c>
      <c r="K3276" t="str">
        <f>VLOOKUP(J:J,[1]חוגים!A:B,2,0)</f>
        <v>פסיכולוגיה תואר שני</v>
      </c>
      <c r="L3276">
        <v>0</v>
      </c>
      <c r="M3276">
        <v>2</v>
      </c>
      <c r="N3276">
        <v>20</v>
      </c>
      <c r="O3276">
        <v>14</v>
      </c>
      <c r="P3276">
        <v>23</v>
      </c>
      <c r="Q3276">
        <v>1</v>
      </c>
      <c r="R3276">
        <v>0</v>
      </c>
      <c r="S3276">
        <v>28</v>
      </c>
      <c r="T3276">
        <v>28</v>
      </c>
      <c r="U3276">
        <v>5000</v>
      </c>
      <c r="V3276">
        <v>0</v>
      </c>
      <c r="W3276" t="s">
        <v>6455</v>
      </c>
      <c r="X3276">
        <v>0</v>
      </c>
      <c r="Y3276">
        <v>0</v>
      </c>
    </row>
    <row r="3277" spans="1:25" x14ac:dyDescent="0.2">
      <c r="A3277">
        <v>9</v>
      </c>
      <c r="B3277">
        <v>1</v>
      </c>
      <c r="C3277">
        <v>316125699</v>
      </c>
      <c r="D3277" t="s">
        <v>121</v>
      </c>
      <c r="E3277" t="s">
        <v>6456</v>
      </c>
      <c r="F3277" t="s">
        <v>2074</v>
      </c>
      <c r="G3277">
        <v>1</v>
      </c>
      <c r="H3277">
        <v>97</v>
      </c>
      <c r="I3277">
        <v>2775</v>
      </c>
      <c r="J3277">
        <v>27</v>
      </c>
      <c r="K3277" t="str">
        <f>VLOOKUP(J:J,[1]חוגים!A:B,2,0)</f>
        <v>מערכות מידע תואר ראשון</v>
      </c>
      <c r="L3277">
        <v>0</v>
      </c>
      <c r="M3277">
        <v>2</v>
      </c>
      <c r="N3277">
        <v>10</v>
      </c>
      <c r="O3277">
        <v>22</v>
      </c>
      <c r="P3277">
        <v>22</v>
      </c>
      <c r="Q3277">
        <v>1</v>
      </c>
      <c r="R3277">
        <v>0</v>
      </c>
      <c r="S3277">
        <v>62</v>
      </c>
      <c r="T3277">
        <v>43</v>
      </c>
      <c r="U3277">
        <v>5000</v>
      </c>
      <c r="V3277">
        <v>0</v>
      </c>
      <c r="W3277" t="s">
        <v>6457</v>
      </c>
      <c r="X3277">
        <v>0</v>
      </c>
      <c r="Y3277">
        <v>0</v>
      </c>
    </row>
    <row r="3278" spans="1:25" x14ac:dyDescent="0.2">
      <c r="A3278">
        <v>9</v>
      </c>
      <c r="B3278">
        <v>1</v>
      </c>
      <c r="C3278">
        <v>316127166</v>
      </c>
      <c r="D3278" t="s">
        <v>121</v>
      </c>
      <c r="E3278" t="s">
        <v>1775</v>
      </c>
      <c r="F3278" t="s">
        <v>32</v>
      </c>
      <c r="G3278">
        <v>2</v>
      </c>
      <c r="H3278">
        <v>97</v>
      </c>
      <c r="I3278">
        <v>2776</v>
      </c>
      <c r="J3278">
        <v>27</v>
      </c>
      <c r="K3278" t="str">
        <f>VLOOKUP(J:J,[1]חוגים!A:B,2,0)</f>
        <v>מערכות מידע תואר ראשון</v>
      </c>
      <c r="L3278">
        <v>0</v>
      </c>
      <c r="M3278">
        <v>3</v>
      </c>
      <c r="N3278">
        <v>10</v>
      </c>
      <c r="O3278">
        <v>4</v>
      </c>
      <c r="P3278">
        <v>21</v>
      </c>
      <c r="Q3278">
        <v>2</v>
      </c>
      <c r="R3278">
        <v>0</v>
      </c>
      <c r="S3278">
        <v>115</v>
      </c>
      <c r="T3278">
        <v>8</v>
      </c>
      <c r="U3278">
        <v>5000</v>
      </c>
      <c r="V3278">
        <v>0</v>
      </c>
      <c r="W3278" t="s">
        <v>6458</v>
      </c>
      <c r="X3278">
        <v>0</v>
      </c>
      <c r="Y3278">
        <v>0</v>
      </c>
    </row>
    <row r="3279" spans="1:25" x14ac:dyDescent="0.2">
      <c r="A3279">
        <v>9</v>
      </c>
      <c r="B3279">
        <v>1</v>
      </c>
      <c r="C3279">
        <v>316128412</v>
      </c>
      <c r="D3279" t="s">
        <v>121</v>
      </c>
      <c r="E3279" t="s">
        <v>6459</v>
      </c>
      <c r="F3279" t="s">
        <v>481</v>
      </c>
      <c r="G3279">
        <v>2</v>
      </c>
      <c r="H3279">
        <v>97</v>
      </c>
      <c r="I3279">
        <v>2767</v>
      </c>
      <c r="J3279">
        <v>27</v>
      </c>
      <c r="K3279" t="str">
        <f>VLOOKUP(J:J,[1]חוגים!A:B,2,0)</f>
        <v>מערכות מידע תואר ראשון</v>
      </c>
      <c r="L3279">
        <v>0</v>
      </c>
      <c r="M3279">
        <v>2</v>
      </c>
      <c r="N3279">
        <v>10</v>
      </c>
      <c r="O3279">
        <v>27</v>
      </c>
      <c r="P3279">
        <v>23</v>
      </c>
      <c r="Q3279">
        <v>1</v>
      </c>
      <c r="R3279">
        <v>0</v>
      </c>
      <c r="S3279">
        <v>37</v>
      </c>
      <c r="T3279">
        <v>53</v>
      </c>
      <c r="U3279">
        <v>5000</v>
      </c>
      <c r="V3279">
        <v>0</v>
      </c>
      <c r="W3279" t="s">
        <v>6460</v>
      </c>
      <c r="X3279">
        <v>0</v>
      </c>
      <c r="Y3279">
        <v>0</v>
      </c>
    </row>
    <row r="3280" spans="1:25" x14ac:dyDescent="0.2">
      <c r="A3280">
        <v>9</v>
      </c>
      <c r="B3280">
        <v>1</v>
      </c>
      <c r="C3280">
        <v>316129741</v>
      </c>
      <c r="D3280" t="str">
        <f>VLOOKUP(C:C,[1]חדשים!B:C,2,0)</f>
        <v>חדש סמ 1</v>
      </c>
      <c r="E3280" t="s">
        <v>109</v>
      </c>
      <c r="F3280" t="s">
        <v>139</v>
      </c>
      <c r="G3280">
        <v>1</v>
      </c>
      <c r="H3280">
        <v>97</v>
      </c>
      <c r="I3280">
        <v>2767</v>
      </c>
      <c r="J3280">
        <v>27</v>
      </c>
      <c r="K3280" t="str">
        <f>VLOOKUP(J:J,[1]חוגים!A:B,2,0)</f>
        <v>מערכות מידע תואר ראשון</v>
      </c>
      <c r="L3280">
        <v>0</v>
      </c>
      <c r="M3280">
        <v>1</v>
      </c>
      <c r="N3280">
        <v>10</v>
      </c>
      <c r="O3280">
        <v>20</v>
      </c>
      <c r="P3280">
        <v>24</v>
      </c>
      <c r="Q3280">
        <v>1</v>
      </c>
      <c r="R3280">
        <v>0</v>
      </c>
      <c r="S3280">
        <v>0</v>
      </c>
      <c r="T3280">
        <v>40</v>
      </c>
      <c r="U3280">
        <v>5000</v>
      </c>
      <c r="V3280">
        <v>0</v>
      </c>
      <c r="W3280" t="s">
        <v>6461</v>
      </c>
      <c r="X3280">
        <v>0</v>
      </c>
      <c r="Y3280">
        <v>0</v>
      </c>
    </row>
    <row r="3281" spans="1:25" x14ac:dyDescent="0.2">
      <c r="A3281">
        <v>9</v>
      </c>
      <c r="B3281">
        <v>1</v>
      </c>
      <c r="C3281">
        <v>316132802</v>
      </c>
      <c r="D3281" t="str">
        <f>VLOOKUP(C:C,[1]חדשים!B:C,2,0)</f>
        <v>חדש סמ 1</v>
      </c>
      <c r="E3281" t="s">
        <v>6462</v>
      </c>
      <c r="F3281" t="s">
        <v>1630</v>
      </c>
      <c r="G3281">
        <v>2</v>
      </c>
      <c r="H3281">
        <v>97</v>
      </c>
      <c r="I3281">
        <v>1225</v>
      </c>
      <c r="J3281">
        <v>12</v>
      </c>
      <c r="K3281" t="str">
        <f>VLOOKUP(J:J,[1]חוגים!A:B,2,0)</f>
        <v>מדעי המחשב תואר שני</v>
      </c>
      <c r="L3281">
        <v>0</v>
      </c>
      <c r="M3281">
        <v>1</v>
      </c>
      <c r="N3281">
        <v>20</v>
      </c>
      <c r="O3281">
        <v>6</v>
      </c>
      <c r="P3281">
        <v>24</v>
      </c>
      <c r="Q3281">
        <v>1</v>
      </c>
      <c r="R3281">
        <v>0</v>
      </c>
      <c r="S3281">
        <v>0</v>
      </c>
      <c r="T3281">
        <v>12</v>
      </c>
      <c r="U3281">
        <v>5000</v>
      </c>
      <c r="V3281">
        <v>0</v>
      </c>
      <c r="W3281" t="s">
        <v>6463</v>
      </c>
      <c r="X3281">
        <v>0</v>
      </c>
      <c r="Y3281">
        <v>0</v>
      </c>
    </row>
    <row r="3282" spans="1:25" x14ac:dyDescent="0.2">
      <c r="A3282">
        <v>9</v>
      </c>
      <c r="B3282">
        <v>1</v>
      </c>
      <c r="C3282">
        <v>316133222</v>
      </c>
      <c r="D3282" t="s">
        <v>121</v>
      </c>
      <c r="E3282" t="s">
        <v>6464</v>
      </c>
      <c r="F3282" t="s">
        <v>1682</v>
      </c>
      <c r="G3282">
        <v>1</v>
      </c>
      <c r="H3282">
        <v>97</v>
      </c>
      <c r="I3282">
        <v>1155</v>
      </c>
      <c r="J3282">
        <v>11</v>
      </c>
      <c r="K3282" t="str">
        <f>VLOOKUP(J:J,[1]חוגים!A:B,2,0)</f>
        <v>מדעי המחשב תואר ראשון</v>
      </c>
      <c r="L3282">
        <v>0</v>
      </c>
      <c r="M3282">
        <v>3</v>
      </c>
      <c r="N3282">
        <v>10</v>
      </c>
      <c r="O3282">
        <v>3</v>
      </c>
      <c r="P3282">
        <v>21</v>
      </c>
      <c r="Q3282">
        <v>1</v>
      </c>
      <c r="R3282">
        <v>0</v>
      </c>
      <c r="S3282">
        <v>119</v>
      </c>
      <c r="T3282">
        <v>5</v>
      </c>
      <c r="U3282">
        <v>5000</v>
      </c>
      <c r="V3282">
        <v>0</v>
      </c>
      <c r="W3282" t="s">
        <v>6465</v>
      </c>
      <c r="X3282">
        <v>0</v>
      </c>
      <c r="Y3282">
        <v>0</v>
      </c>
    </row>
    <row r="3283" spans="1:25" x14ac:dyDescent="0.2">
      <c r="A3283">
        <v>9</v>
      </c>
      <c r="B3283">
        <v>1</v>
      </c>
      <c r="C3283">
        <v>316134485</v>
      </c>
      <c r="D3283" t="s">
        <v>121</v>
      </c>
      <c r="E3283" t="s">
        <v>362</v>
      </c>
      <c r="F3283" t="s">
        <v>70</v>
      </c>
      <c r="G3283">
        <v>1</v>
      </c>
      <c r="H3283">
        <v>97</v>
      </c>
      <c r="I3283">
        <v>1155</v>
      </c>
      <c r="J3283">
        <v>11</v>
      </c>
      <c r="K3283" t="str">
        <f>VLOOKUP(J:J,[1]חוגים!A:B,2,0)</f>
        <v>מדעי המחשב תואר ראשון</v>
      </c>
      <c r="L3283">
        <v>0</v>
      </c>
      <c r="M3283">
        <v>3</v>
      </c>
      <c r="N3283">
        <v>10</v>
      </c>
      <c r="O3283">
        <v>17</v>
      </c>
      <c r="P3283">
        <v>22</v>
      </c>
      <c r="Q3283">
        <v>1</v>
      </c>
      <c r="R3283">
        <v>0</v>
      </c>
      <c r="S3283">
        <v>89</v>
      </c>
      <c r="T3283">
        <v>33</v>
      </c>
      <c r="U3283">
        <v>5000</v>
      </c>
      <c r="V3283">
        <v>0</v>
      </c>
      <c r="W3283" t="s">
        <v>6466</v>
      </c>
      <c r="X3283">
        <v>0</v>
      </c>
      <c r="Y3283">
        <v>0</v>
      </c>
    </row>
    <row r="3284" spans="1:25" x14ac:dyDescent="0.2">
      <c r="A3284">
        <v>9</v>
      </c>
      <c r="B3284">
        <v>1</v>
      </c>
      <c r="C3284">
        <v>316140078</v>
      </c>
      <c r="D3284" t="s">
        <v>121</v>
      </c>
      <c r="E3284" t="s">
        <v>6467</v>
      </c>
      <c r="F3284" t="s">
        <v>133</v>
      </c>
      <c r="G3284">
        <v>1</v>
      </c>
      <c r="H3284">
        <v>96</v>
      </c>
      <c r="I3284">
        <v>1155</v>
      </c>
      <c r="J3284">
        <v>11</v>
      </c>
      <c r="K3284" t="str">
        <f>VLOOKUP(J:J,[1]חוגים!A:B,2,0)</f>
        <v>מדעי המחשב תואר ראשון</v>
      </c>
      <c r="L3284">
        <v>0</v>
      </c>
      <c r="M3284">
        <v>2</v>
      </c>
      <c r="N3284">
        <v>10</v>
      </c>
      <c r="O3284">
        <v>20</v>
      </c>
      <c r="P3284">
        <v>23</v>
      </c>
      <c r="Q3284">
        <v>2</v>
      </c>
      <c r="R3284">
        <v>0</v>
      </c>
      <c r="S3284">
        <v>47</v>
      </c>
      <c r="T3284">
        <v>39</v>
      </c>
      <c r="U3284">
        <v>5000</v>
      </c>
      <c r="V3284">
        <v>0</v>
      </c>
      <c r="W3284" t="s">
        <v>6468</v>
      </c>
      <c r="X3284">
        <v>0</v>
      </c>
      <c r="Y3284">
        <v>0</v>
      </c>
    </row>
    <row r="3285" spans="1:25" x14ac:dyDescent="0.2">
      <c r="A3285">
        <v>9</v>
      </c>
      <c r="B3285">
        <v>1</v>
      </c>
      <c r="C3285">
        <v>316154301</v>
      </c>
      <c r="D3285" t="s">
        <v>121</v>
      </c>
      <c r="E3285" t="s">
        <v>3928</v>
      </c>
      <c r="F3285" t="s">
        <v>123</v>
      </c>
      <c r="G3285">
        <v>1</v>
      </c>
      <c r="H3285">
        <v>96</v>
      </c>
      <c r="I3285">
        <v>2767</v>
      </c>
      <c r="J3285">
        <v>27</v>
      </c>
      <c r="K3285" t="str">
        <f>VLOOKUP(J:J,[1]חוגים!A:B,2,0)</f>
        <v>מערכות מידע תואר ראשון</v>
      </c>
      <c r="L3285">
        <v>0</v>
      </c>
      <c r="M3285">
        <v>3</v>
      </c>
      <c r="N3285">
        <v>10</v>
      </c>
      <c r="O3285">
        <v>16</v>
      </c>
      <c r="P3285">
        <v>22</v>
      </c>
      <c r="Q3285">
        <v>1</v>
      </c>
      <c r="R3285">
        <v>0</v>
      </c>
      <c r="S3285">
        <v>92</v>
      </c>
      <c r="T3285">
        <v>31</v>
      </c>
      <c r="U3285">
        <v>5000</v>
      </c>
      <c r="V3285">
        <v>0</v>
      </c>
      <c r="W3285" t="s">
        <v>6469</v>
      </c>
      <c r="X3285">
        <v>0</v>
      </c>
      <c r="Y3285">
        <v>0</v>
      </c>
    </row>
    <row r="3286" spans="1:25" x14ac:dyDescent="0.2">
      <c r="A3286">
        <v>9</v>
      </c>
      <c r="B3286">
        <v>1</v>
      </c>
      <c r="C3286">
        <v>316160308</v>
      </c>
      <c r="D3286" t="s">
        <v>121</v>
      </c>
      <c r="E3286" t="s">
        <v>3215</v>
      </c>
      <c r="F3286" t="s">
        <v>861</v>
      </c>
      <c r="G3286">
        <v>2</v>
      </c>
      <c r="H3286">
        <v>96</v>
      </c>
      <c r="I3286">
        <v>3276</v>
      </c>
      <c r="J3286">
        <v>32</v>
      </c>
      <c r="K3286" t="str">
        <f>VLOOKUP(J:J,[1]חוגים!A:B,2,0)</f>
        <v>פסיכולוגיה תואר שני</v>
      </c>
      <c r="L3286">
        <v>0</v>
      </c>
      <c r="M3286">
        <v>2</v>
      </c>
      <c r="N3286">
        <v>20</v>
      </c>
      <c r="O3286">
        <v>16</v>
      </c>
      <c r="P3286">
        <v>23</v>
      </c>
      <c r="Q3286">
        <v>1</v>
      </c>
      <c r="R3286">
        <v>0</v>
      </c>
      <c r="S3286">
        <v>26</v>
      </c>
      <c r="T3286">
        <v>32</v>
      </c>
      <c r="U3286">
        <v>5000</v>
      </c>
      <c r="V3286">
        <v>0</v>
      </c>
      <c r="W3286" t="s">
        <v>6470</v>
      </c>
      <c r="X3286">
        <v>0</v>
      </c>
      <c r="Y3286">
        <v>0</v>
      </c>
    </row>
    <row r="3287" spans="1:25" x14ac:dyDescent="0.2">
      <c r="A3287">
        <v>9</v>
      </c>
      <c r="B3287">
        <v>1</v>
      </c>
      <c r="C3287">
        <v>316161645</v>
      </c>
      <c r="D3287" t="s">
        <v>121</v>
      </c>
      <c r="E3287" t="s">
        <v>311</v>
      </c>
      <c r="F3287" t="s">
        <v>1298</v>
      </c>
      <c r="G3287">
        <v>1</v>
      </c>
      <c r="H3287">
        <v>96</v>
      </c>
      <c r="I3287">
        <v>6103</v>
      </c>
      <c r="J3287">
        <v>61</v>
      </c>
      <c r="K3287" t="str">
        <f>VLOOKUP(J:J,[1]חוגים!A:B,2,0)</f>
        <v>מדעי הסיעוד תואר ראשון</v>
      </c>
      <c r="L3287">
        <v>0</v>
      </c>
      <c r="M3287">
        <v>4</v>
      </c>
      <c r="N3287">
        <v>10</v>
      </c>
      <c r="O3287">
        <v>10</v>
      </c>
      <c r="P3287">
        <v>21</v>
      </c>
      <c r="Q3287">
        <v>1</v>
      </c>
      <c r="R3287">
        <v>0</v>
      </c>
      <c r="S3287">
        <v>140</v>
      </c>
      <c r="T3287">
        <v>20</v>
      </c>
      <c r="U3287">
        <v>5000</v>
      </c>
      <c r="V3287">
        <v>0</v>
      </c>
      <c r="W3287" t="s">
        <v>6471</v>
      </c>
      <c r="X3287">
        <v>0</v>
      </c>
      <c r="Y3287">
        <v>0</v>
      </c>
    </row>
    <row r="3288" spans="1:25" x14ac:dyDescent="0.2">
      <c r="A3288">
        <v>9</v>
      </c>
      <c r="B3288">
        <v>1</v>
      </c>
      <c r="C3288">
        <v>316173905</v>
      </c>
      <c r="D3288" t="s">
        <v>121</v>
      </c>
      <c r="E3288" t="s">
        <v>6472</v>
      </c>
      <c r="F3288" t="s">
        <v>446</v>
      </c>
      <c r="G3288">
        <v>1</v>
      </c>
      <c r="H3288">
        <v>95</v>
      </c>
      <c r="I3288">
        <v>3149</v>
      </c>
      <c r="J3288">
        <v>31</v>
      </c>
      <c r="K3288" t="str">
        <f>VLOOKUP(J:J,[1]חוגים!A:B,2,0)</f>
        <v>מדעי התנהגות תואר ראשון</v>
      </c>
      <c r="L3288">
        <v>0</v>
      </c>
      <c r="M3288">
        <v>2</v>
      </c>
      <c r="N3288">
        <v>10</v>
      </c>
      <c r="O3288">
        <v>24</v>
      </c>
      <c r="P3288">
        <v>23</v>
      </c>
      <c r="Q3288">
        <v>1</v>
      </c>
      <c r="R3288">
        <v>0</v>
      </c>
      <c r="S3288">
        <v>40</v>
      </c>
      <c r="T3288">
        <v>48</v>
      </c>
      <c r="U3288">
        <v>5000</v>
      </c>
      <c r="V3288">
        <v>0</v>
      </c>
      <c r="W3288" t="s">
        <v>6473</v>
      </c>
      <c r="X3288">
        <v>0</v>
      </c>
      <c r="Y3288">
        <v>0</v>
      </c>
    </row>
    <row r="3289" spans="1:25" x14ac:dyDescent="0.2">
      <c r="A3289">
        <v>9</v>
      </c>
      <c r="B3289">
        <v>1</v>
      </c>
      <c r="C3289">
        <v>316189349</v>
      </c>
      <c r="D3289" t="str">
        <f>VLOOKUP(C:C,[1]חדשים!B:C,2,0)</f>
        <v>חדש סמ 1</v>
      </c>
      <c r="E3289" t="s">
        <v>178</v>
      </c>
      <c r="F3289" t="s">
        <v>5490</v>
      </c>
      <c r="G3289">
        <v>1</v>
      </c>
      <c r="H3289">
        <v>95</v>
      </c>
      <c r="I3289">
        <v>6600</v>
      </c>
      <c r="J3289">
        <v>66</v>
      </c>
      <c r="K3289" t="str">
        <f>VLOOKUP(J:J,[1]חוגים!A:B,2,0)</f>
        <v>סיעוד מבחר</v>
      </c>
      <c r="L3289">
        <v>0</v>
      </c>
      <c r="M3289">
        <v>1</v>
      </c>
      <c r="N3289">
        <v>10</v>
      </c>
      <c r="O3289">
        <v>22</v>
      </c>
      <c r="P3289">
        <v>24</v>
      </c>
      <c r="Q3289">
        <v>1</v>
      </c>
      <c r="R3289">
        <v>0</v>
      </c>
      <c r="S3289">
        <v>0</v>
      </c>
      <c r="T3289">
        <v>44</v>
      </c>
      <c r="U3289">
        <v>5000</v>
      </c>
      <c r="V3289">
        <v>0</v>
      </c>
      <c r="W3289" t="s">
        <v>6474</v>
      </c>
      <c r="X3289">
        <v>0</v>
      </c>
      <c r="Y3289">
        <v>0</v>
      </c>
    </row>
    <row r="3290" spans="1:25" x14ac:dyDescent="0.2">
      <c r="A3290">
        <v>9</v>
      </c>
      <c r="B3290">
        <v>1</v>
      </c>
      <c r="C3290">
        <v>316192210</v>
      </c>
      <c r="D3290" t="s">
        <v>121</v>
      </c>
      <c r="E3290" t="s">
        <v>6475</v>
      </c>
      <c r="F3290" t="s">
        <v>6476</v>
      </c>
      <c r="G3290">
        <v>1</v>
      </c>
      <c r="H3290">
        <v>96</v>
      </c>
      <c r="I3290">
        <v>6103</v>
      </c>
      <c r="J3290">
        <v>61</v>
      </c>
      <c r="K3290" t="str">
        <f>VLOOKUP(J:J,[1]חוגים!A:B,2,0)</f>
        <v>מדעי הסיעוד תואר ראשון</v>
      </c>
      <c r="L3290">
        <v>0</v>
      </c>
      <c r="M3290">
        <v>3</v>
      </c>
      <c r="N3290">
        <v>10</v>
      </c>
      <c r="O3290">
        <v>9</v>
      </c>
      <c r="P3290">
        <v>20</v>
      </c>
      <c r="Q3290">
        <v>1</v>
      </c>
      <c r="R3290">
        <v>0</v>
      </c>
      <c r="S3290">
        <v>130</v>
      </c>
      <c r="T3290">
        <v>18</v>
      </c>
      <c r="U3290">
        <v>5000</v>
      </c>
      <c r="V3290">
        <v>0</v>
      </c>
      <c r="W3290" t="s">
        <v>6477</v>
      </c>
      <c r="X3290">
        <v>0</v>
      </c>
      <c r="Y3290">
        <v>0</v>
      </c>
    </row>
    <row r="3291" spans="1:25" x14ac:dyDescent="0.2">
      <c r="A3291">
        <v>9</v>
      </c>
      <c r="B3291">
        <v>1</v>
      </c>
      <c r="C3291">
        <v>316199579</v>
      </c>
      <c r="D3291" t="str">
        <f>VLOOKUP(C:C,[1]חדשים!B:C,2,0)</f>
        <v>חדש סמ 1</v>
      </c>
      <c r="E3291" t="s">
        <v>5312</v>
      </c>
      <c r="F3291" t="s">
        <v>95</v>
      </c>
      <c r="G3291">
        <v>1</v>
      </c>
      <c r="H3291">
        <v>96</v>
      </c>
      <c r="I3291">
        <v>1155</v>
      </c>
      <c r="J3291">
        <v>11</v>
      </c>
      <c r="K3291" t="str">
        <f>VLOOKUP(J:J,[1]חוגים!A:B,2,0)</f>
        <v>מדעי המחשב תואר ראשון</v>
      </c>
      <c r="L3291">
        <v>0</v>
      </c>
      <c r="M3291">
        <v>1</v>
      </c>
      <c r="N3291">
        <v>10</v>
      </c>
      <c r="O3291">
        <v>18</v>
      </c>
      <c r="P3291">
        <v>24</v>
      </c>
      <c r="Q3291">
        <v>1</v>
      </c>
      <c r="R3291">
        <v>0</v>
      </c>
      <c r="S3291">
        <v>0</v>
      </c>
      <c r="T3291">
        <v>35</v>
      </c>
      <c r="U3291">
        <v>5000</v>
      </c>
      <c r="V3291">
        <v>0</v>
      </c>
      <c r="W3291" t="s">
        <v>6478</v>
      </c>
      <c r="X3291">
        <v>0</v>
      </c>
      <c r="Y3291">
        <v>0</v>
      </c>
    </row>
    <row r="3292" spans="1:25" x14ac:dyDescent="0.2">
      <c r="A3292">
        <v>9</v>
      </c>
      <c r="B3292">
        <v>1</v>
      </c>
      <c r="C3292">
        <v>316208024</v>
      </c>
      <c r="D3292" t="s">
        <v>121</v>
      </c>
      <c r="E3292" t="s">
        <v>6479</v>
      </c>
      <c r="F3292" t="s">
        <v>6480</v>
      </c>
      <c r="G3292">
        <v>1</v>
      </c>
      <c r="H3292">
        <v>96</v>
      </c>
      <c r="I3292">
        <v>6600</v>
      </c>
      <c r="J3292">
        <v>66</v>
      </c>
      <c r="K3292" t="str">
        <f>VLOOKUP(J:J,[1]חוגים!A:B,2,0)</f>
        <v>סיעוד מבחר</v>
      </c>
      <c r="L3292">
        <v>0</v>
      </c>
      <c r="M3292">
        <v>2</v>
      </c>
      <c r="N3292">
        <v>10</v>
      </c>
      <c r="O3292">
        <v>26</v>
      </c>
      <c r="P3292">
        <v>23</v>
      </c>
      <c r="Q3292">
        <v>1</v>
      </c>
      <c r="R3292">
        <v>0</v>
      </c>
      <c r="S3292">
        <v>44</v>
      </c>
      <c r="T3292">
        <v>51</v>
      </c>
      <c r="U3292">
        <v>5000</v>
      </c>
      <c r="V3292">
        <v>0</v>
      </c>
      <c r="W3292" t="s">
        <v>6481</v>
      </c>
      <c r="X3292">
        <v>0</v>
      </c>
      <c r="Y3292">
        <v>0</v>
      </c>
    </row>
    <row r="3293" spans="1:25" x14ac:dyDescent="0.2">
      <c r="A3293">
        <v>9</v>
      </c>
      <c r="B3293">
        <v>1</v>
      </c>
      <c r="C3293">
        <v>316213685</v>
      </c>
      <c r="D3293" t="s">
        <v>121</v>
      </c>
      <c r="E3293" t="s">
        <v>6482</v>
      </c>
      <c r="F3293" t="s">
        <v>139</v>
      </c>
      <c r="G3293">
        <v>2</v>
      </c>
      <c r="H3293">
        <v>96</v>
      </c>
      <c r="I3293">
        <v>6103</v>
      </c>
      <c r="J3293">
        <v>61</v>
      </c>
      <c r="K3293" t="str">
        <f>VLOOKUP(J:J,[1]חוגים!A:B,2,0)</f>
        <v>מדעי הסיעוד תואר ראשון</v>
      </c>
      <c r="L3293">
        <v>0</v>
      </c>
      <c r="M3293">
        <v>4</v>
      </c>
      <c r="N3293">
        <v>10</v>
      </c>
      <c r="O3293">
        <v>10</v>
      </c>
      <c r="P3293">
        <v>21</v>
      </c>
      <c r="Q3293">
        <v>1</v>
      </c>
      <c r="R3293">
        <v>0</v>
      </c>
      <c r="S3293">
        <v>140</v>
      </c>
      <c r="T3293">
        <v>20</v>
      </c>
      <c r="U3293">
        <v>5000</v>
      </c>
      <c r="V3293">
        <v>0</v>
      </c>
      <c r="W3293" t="s">
        <v>6483</v>
      </c>
      <c r="X3293">
        <v>0</v>
      </c>
      <c r="Y3293">
        <v>0</v>
      </c>
    </row>
    <row r="3294" spans="1:25" x14ac:dyDescent="0.2">
      <c r="A3294">
        <v>9</v>
      </c>
      <c r="B3294">
        <v>1</v>
      </c>
      <c r="C3294">
        <v>316214915</v>
      </c>
      <c r="D3294" t="s">
        <v>121</v>
      </c>
      <c r="E3294" t="s">
        <v>6484</v>
      </c>
      <c r="F3294" t="s">
        <v>934</v>
      </c>
      <c r="G3294">
        <v>2</v>
      </c>
      <c r="H3294">
        <v>96</v>
      </c>
      <c r="I3294">
        <v>2774</v>
      </c>
      <c r="J3294">
        <v>27</v>
      </c>
      <c r="K3294" t="str">
        <f>VLOOKUP(J:J,[1]חוגים!A:B,2,0)</f>
        <v>מערכות מידע תואר ראשון</v>
      </c>
      <c r="L3294">
        <v>0</v>
      </c>
      <c r="M3294">
        <v>3</v>
      </c>
      <c r="N3294">
        <v>10</v>
      </c>
      <c r="O3294">
        <v>18</v>
      </c>
      <c r="P3294">
        <v>22</v>
      </c>
      <c r="Q3294">
        <v>2</v>
      </c>
      <c r="R3294">
        <v>0</v>
      </c>
      <c r="S3294">
        <v>87</v>
      </c>
      <c r="T3294">
        <v>36</v>
      </c>
      <c r="U3294">
        <v>5000</v>
      </c>
      <c r="V3294">
        <v>0</v>
      </c>
      <c r="W3294" t="s">
        <v>6485</v>
      </c>
      <c r="X3294">
        <v>0</v>
      </c>
      <c r="Y3294">
        <v>0</v>
      </c>
    </row>
    <row r="3295" spans="1:25" x14ac:dyDescent="0.2">
      <c r="A3295">
        <v>9</v>
      </c>
      <c r="B3295">
        <v>1</v>
      </c>
      <c r="C3295">
        <v>316217157</v>
      </c>
      <c r="D3295" t="s">
        <v>121</v>
      </c>
      <c r="E3295" t="s">
        <v>6486</v>
      </c>
      <c r="F3295" t="s">
        <v>6487</v>
      </c>
      <c r="G3295">
        <v>1</v>
      </c>
      <c r="H3295">
        <v>96</v>
      </c>
      <c r="I3295">
        <v>1155</v>
      </c>
      <c r="J3295">
        <v>11</v>
      </c>
      <c r="K3295" t="str">
        <f>VLOOKUP(J:J,[1]חוגים!A:B,2,0)</f>
        <v>מדעי המחשב תואר ראשון</v>
      </c>
      <c r="L3295">
        <v>0</v>
      </c>
      <c r="M3295">
        <v>3</v>
      </c>
      <c r="N3295">
        <v>10</v>
      </c>
      <c r="O3295">
        <v>3</v>
      </c>
      <c r="P3295">
        <v>21</v>
      </c>
      <c r="Q3295">
        <v>1</v>
      </c>
      <c r="R3295">
        <v>0</v>
      </c>
      <c r="S3295">
        <v>120</v>
      </c>
      <c r="T3295">
        <v>5</v>
      </c>
      <c r="U3295">
        <v>5000</v>
      </c>
      <c r="V3295">
        <v>0</v>
      </c>
      <c r="W3295" t="s">
        <v>6488</v>
      </c>
      <c r="X3295">
        <v>0</v>
      </c>
      <c r="Y3295">
        <v>0</v>
      </c>
    </row>
    <row r="3296" spans="1:25" x14ac:dyDescent="0.2">
      <c r="A3296">
        <v>9</v>
      </c>
      <c r="B3296">
        <v>1</v>
      </c>
      <c r="C3296">
        <v>316220227</v>
      </c>
      <c r="D3296" t="s">
        <v>121</v>
      </c>
      <c r="E3296" t="s">
        <v>6489</v>
      </c>
      <c r="F3296" t="s">
        <v>136</v>
      </c>
      <c r="G3296">
        <v>1</v>
      </c>
      <c r="H3296">
        <v>96</v>
      </c>
      <c r="I3296">
        <v>2166</v>
      </c>
      <c r="J3296">
        <v>21</v>
      </c>
      <c r="K3296" t="str">
        <f>VLOOKUP(J:J,[1]חוגים!A:B,2,0)</f>
        <v>כלכלה וניהול תואר ראשון</v>
      </c>
      <c r="L3296">
        <v>0</v>
      </c>
      <c r="M3296">
        <v>1</v>
      </c>
      <c r="N3296">
        <v>10</v>
      </c>
      <c r="O3296">
        <v>22</v>
      </c>
      <c r="P3296">
        <v>23</v>
      </c>
      <c r="Q3296">
        <v>1</v>
      </c>
      <c r="R3296">
        <v>0</v>
      </c>
      <c r="S3296">
        <v>39</v>
      </c>
      <c r="T3296">
        <v>43</v>
      </c>
      <c r="U3296">
        <v>5000</v>
      </c>
      <c r="V3296">
        <v>0</v>
      </c>
      <c r="W3296" t="s">
        <v>6490</v>
      </c>
      <c r="X3296">
        <v>0</v>
      </c>
      <c r="Y3296">
        <v>0</v>
      </c>
    </row>
    <row r="3297" spans="1:25" x14ac:dyDescent="0.2">
      <c r="A3297">
        <v>9</v>
      </c>
      <c r="B3297">
        <v>1</v>
      </c>
      <c r="C3297">
        <v>316221019</v>
      </c>
      <c r="D3297" t="s">
        <v>121</v>
      </c>
      <c r="E3297" t="s">
        <v>1505</v>
      </c>
      <c r="F3297" t="s">
        <v>940</v>
      </c>
      <c r="G3297">
        <v>1</v>
      </c>
      <c r="H3297">
        <v>96</v>
      </c>
      <c r="I3297">
        <v>1155</v>
      </c>
      <c r="J3297">
        <v>11</v>
      </c>
      <c r="K3297" t="str">
        <f>VLOOKUP(J:J,[1]חוגים!A:B,2,0)</f>
        <v>מדעי המחשב תואר ראשון</v>
      </c>
      <c r="L3297">
        <v>0</v>
      </c>
      <c r="M3297">
        <v>3</v>
      </c>
      <c r="N3297">
        <v>10</v>
      </c>
      <c r="O3297">
        <v>16</v>
      </c>
      <c r="P3297">
        <v>21</v>
      </c>
      <c r="Q3297">
        <v>2</v>
      </c>
      <c r="R3297">
        <v>0</v>
      </c>
      <c r="S3297">
        <v>87</v>
      </c>
      <c r="T3297">
        <v>31</v>
      </c>
      <c r="U3297">
        <v>5000</v>
      </c>
      <c r="V3297">
        <v>0</v>
      </c>
      <c r="W3297" t="s">
        <v>6491</v>
      </c>
      <c r="X3297">
        <v>0</v>
      </c>
      <c r="Y3297">
        <v>0</v>
      </c>
    </row>
    <row r="3298" spans="1:25" x14ac:dyDescent="0.2">
      <c r="A3298">
        <v>9</v>
      </c>
      <c r="B3298">
        <v>1</v>
      </c>
      <c r="C3298">
        <v>316221530</v>
      </c>
      <c r="D3298" t="s">
        <v>121</v>
      </c>
      <c r="E3298" t="s">
        <v>1643</v>
      </c>
      <c r="F3298" t="s">
        <v>2007</v>
      </c>
      <c r="G3298">
        <v>2</v>
      </c>
      <c r="H3298">
        <v>96</v>
      </c>
      <c r="I3298">
        <v>3152</v>
      </c>
      <c r="J3298">
        <v>31</v>
      </c>
      <c r="K3298" t="str">
        <f>VLOOKUP(J:J,[1]חוגים!A:B,2,0)</f>
        <v>מדעי התנהגות תואר ראשון</v>
      </c>
      <c r="L3298">
        <v>0</v>
      </c>
      <c r="M3298">
        <v>3</v>
      </c>
      <c r="N3298">
        <v>10</v>
      </c>
      <c r="O3298">
        <v>20</v>
      </c>
      <c r="P3298">
        <v>23</v>
      </c>
      <c r="Q3298">
        <v>1</v>
      </c>
      <c r="R3298">
        <v>0</v>
      </c>
      <c r="S3298">
        <v>36</v>
      </c>
      <c r="T3298">
        <v>40</v>
      </c>
      <c r="U3298">
        <v>5000</v>
      </c>
      <c r="V3298">
        <v>0</v>
      </c>
      <c r="W3298" t="s">
        <v>6492</v>
      </c>
      <c r="X3298">
        <v>0</v>
      </c>
      <c r="Y3298">
        <v>0</v>
      </c>
    </row>
    <row r="3299" spans="1:25" x14ac:dyDescent="0.2">
      <c r="A3299">
        <v>9</v>
      </c>
      <c r="B3299">
        <v>1</v>
      </c>
      <c r="C3299">
        <v>316222728</v>
      </c>
      <c r="D3299" t="s">
        <v>121</v>
      </c>
      <c r="E3299" t="s">
        <v>109</v>
      </c>
      <c r="F3299" t="s">
        <v>266</v>
      </c>
      <c r="G3299">
        <v>2</v>
      </c>
      <c r="H3299">
        <v>97</v>
      </c>
      <c r="I3299">
        <v>2775</v>
      </c>
      <c r="J3299">
        <v>27</v>
      </c>
      <c r="K3299" t="str">
        <f>VLOOKUP(J:J,[1]חוגים!A:B,2,0)</f>
        <v>מערכות מידע תואר ראשון</v>
      </c>
      <c r="L3299">
        <v>0</v>
      </c>
      <c r="M3299">
        <v>2</v>
      </c>
      <c r="N3299">
        <v>10</v>
      </c>
      <c r="O3299">
        <v>10</v>
      </c>
      <c r="P3299">
        <v>21</v>
      </c>
      <c r="Q3299">
        <v>2</v>
      </c>
      <c r="R3299">
        <v>0</v>
      </c>
      <c r="S3299">
        <v>104</v>
      </c>
      <c r="T3299">
        <v>19</v>
      </c>
      <c r="U3299">
        <v>5000</v>
      </c>
      <c r="V3299">
        <v>0</v>
      </c>
      <c r="W3299" t="s">
        <v>6493</v>
      </c>
      <c r="X3299">
        <v>0</v>
      </c>
      <c r="Y3299">
        <v>0</v>
      </c>
    </row>
    <row r="3300" spans="1:25" x14ac:dyDescent="0.2">
      <c r="A3300">
        <v>9</v>
      </c>
      <c r="B3300">
        <v>1</v>
      </c>
      <c r="C3300">
        <v>316222785</v>
      </c>
      <c r="D3300" t="str">
        <f>VLOOKUP(C:C,[1]חדשים!B:C,2,0)</f>
        <v>חדש סמ 1</v>
      </c>
      <c r="E3300" t="s">
        <v>1154</v>
      </c>
      <c r="F3300" t="s">
        <v>53</v>
      </c>
      <c r="G3300">
        <v>2</v>
      </c>
      <c r="H3300">
        <v>97</v>
      </c>
      <c r="I3300">
        <v>7202</v>
      </c>
      <c r="J3300">
        <v>72</v>
      </c>
      <c r="K3300" t="str">
        <f>VLOOKUP(J:J,[1]חוגים!A:B,2,0)</f>
        <v>מערכות מידע תואר שני</v>
      </c>
      <c r="L3300">
        <v>0</v>
      </c>
      <c r="M3300">
        <v>1</v>
      </c>
      <c r="N3300">
        <v>20</v>
      </c>
      <c r="O3300">
        <v>14</v>
      </c>
      <c r="P3300">
        <v>24</v>
      </c>
      <c r="Q3300">
        <v>1</v>
      </c>
      <c r="R3300">
        <v>0</v>
      </c>
      <c r="S3300">
        <v>0</v>
      </c>
      <c r="T3300">
        <v>28</v>
      </c>
      <c r="U3300">
        <v>5000</v>
      </c>
      <c r="V3300">
        <v>0</v>
      </c>
      <c r="W3300" t="s">
        <v>6494</v>
      </c>
      <c r="X3300">
        <v>0</v>
      </c>
      <c r="Y3300">
        <v>0</v>
      </c>
    </row>
    <row r="3301" spans="1:25" x14ac:dyDescent="0.2">
      <c r="A3301">
        <v>9</v>
      </c>
      <c r="B3301">
        <v>1</v>
      </c>
      <c r="C3301">
        <v>316223528</v>
      </c>
      <c r="D3301" t="s">
        <v>121</v>
      </c>
      <c r="E3301" t="s">
        <v>6495</v>
      </c>
      <c r="F3301" t="s">
        <v>821</v>
      </c>
      <c r="G3301">
        <v>1</v>
      </c>
      <c r="H3301">
        <v>97</v>
      </c>
      <c r="I3301">
        <v>1155</v>
      </c>
      <c r="J3301">
        <v>11</v>
      </c>
      <c r="K3301" t="str">
        <f>VLOOKUP(J:J,[1]חוגים!A:B,2,0)</f>
        <v>מדעי המחשב תואר ראשון</v>
      </c>
      <c r="L3301">
        <v>0</v>
      </c>
      <c r="M3301">
        <v>3</v>
      </c>
      <c r="N3301">
        <v>10</v>
      </c>
      <c r="O3301">
        <v>20</v>
      </c>
      <c r="P3301">
        <v>22</v>
      </c>
      <c r="Q3301">
        <v>2</v>
      </c>
      <c r="R3301">
        <v>0</v>
      </c>
      <c r="S3301">
        <v>86</v>
      </c>
      <c r="T3301">
        <v>40</v>
      </c>
      <c r="U3301">
        <v>5000</v>
      </c>
      <c r="V3301">
        <v>0</v>
      </c>
      <c r="W3301" t="s">
        <v>6496</v>
      </c>
      <c r="X3301">
        <v>0</v>
      </c>
      <c r="Y3301">
        <v>0</v>
      </c>
    </row>
    <row r="3302" spans="1:25" x14ac:dyDescent="0.2">
      <c r="A3302">
        <v>9</v>
      </c>
      <c r="B3302">
        <v>1</v>
      </c>
      <c r="C3302">
        <v>316224732</v>
      </c>
      <c r="D3302" t="s">
        <v>121</v>
      </c>
      <c r="E3302" t="s">
        <v>362</v>
      </c>
      <c r="F3302" t="s">
        <v>405</v>
      </c>
      <c r="G3302">
        <v>1</v>
      </c>
      <c r="H3302">
        <v>97</v>
      </c>
      <c r="I3302">
        <v>1155</v>
      </c>
      <c r="J3302">
        <v>11</v>
      </c>
      <c r="K3302" t="str">
        <f>VLOOKUP(J:J,[1]חוגים!A:B,2,0)</f>
        <v>מדעי המחשב תואר ראשון</v>
      </c>
      <c r="L3302">
        <v>0</v>
      </c>
      <c r="M3302">
        <v>3</v>
      </c>
      <c r="N3302">
        <v>10</v>
      </c>
      <c r="O3302">
        <v>5</v>
      </c>
      <c r="P3302">
        <v>21</v>
      </c>
      <c r="Q3302">
        <v>1</v>
      </c>
      <c r="R3302">
        <v>0</v>
      </c>
      <c r="S3302">
        <v>112</v>
      </c>
      <c r="T3302">
        <v>10</v>
      </c>
      <c r="U3302">
        <v>5000</v>
      </c>
      <c r="V3302">
        <v>0</v>
      </c>
      <c r="W3302" t="s">
        <v>6497</v>
      </c>
      <c r="X3302">
        <v>0</v>
      </c>
      <c r="Y3302">
        <v>0</v>
      </c>
    </row>
    <row r="3303" spans="1:25" x14ac:dyDescent="0.2">
      <c r="A3303">
        <v>9</v>
      </c>
      <c r="B3303">
        <v>1</v>
      </c>
      <c r="C3303">
        <v>316225234</v>
      </c>
      <c r="D3303" t="s">
        <v>121</v>
      </c>
      <c r="E3303" t="s">
        <v>1890</v>
      </c>
      <c r="F3303" t="s">
        <v>6498</v>
      </c>
      <c r="G3303">
        <v>2</v>
      </c>
      <c r="H3303">
        <v>97</v>
      </c>
      <c r="I3303">
        <v>3147</v>
      </c>
      <c r="J3303">
        <v>31</v>
      </c>
      <c r="K3303" t="str">
        <f>VLOOKUP(J:J,[1]חוגים!A:B,2,0)</f>
        <v>מדעי התנהגות תואר ראשון</v>
      </c>
      <c r="L3303">
        <v>0</v>
      </c>
      <c r="M3303">
        <v>3</v>
      </c>
      <c r="N3303">
        <v>10</v>
      </c>
      <c r="O3303">
        <v>15</v>
      </c>
      <c r="P3303">
        <v>22</v>
      </c>
      <c r="Q3303">
        <v>1</v>
      </c>
      <c r="R3303">
        <v>0</v>
      </c>
      <c r="S3303">
        <v>82</v>
      </c>
      <c r="T3303">
        <v>30</v>
      </c>
      <c r="U3303">
        <v>5000</v>
      </c>
      <c r="V3303">
        <v>0</v>
      </c>
      <c r="W3303" t="s">
        <v>6499</v>
      </c>
      <c r="X3303">
        <v>0</v>
      </c>
      <c r="Y3303">
        <v>0</v>
      </c>
    </row>
    <row r="3304" spans="1:25" x14ac:dyDescent="0.2">
      <c r="A3304">
        <v>9</v>
      </c>
      <c r="B3304">
        <v>1</v>
      </c>
      <c r="C3304">
        <v>316231737</v>
      </c>
      <c r="D3304" t="s">
        <v>121</v>
      </c>
      <c r="E3304" t="s">
        <v>3925</v>
      </c>
      <c r="F3304" t="s">
        <v>1307</v>
      </c>
      <c r="G3304">
        <v>1</v>
      </c>
      <c r="H3304">
        <v>96</v>
      </c>
      <c r="I3304">
        <v>6600</v>
      </c>
      <c r="J3304">
        <v>66</v>
      </c>
      <c r="K3304" t="str">
        <f>VLOOKUP(J:J,[1]חוגים!A:B,2,0)</f>
        <v>סיעוד מבחר</v>
      </c>
      <c r="L3304">
        <v>0</v>
      </c>
      <c r="M3304">
        <v>4</v>
      </c>
      <c r="N3304">
        <v>10</v>
      </c>
      <c r="O3304">
        <v>23</v>
      </c>
      <c r="P3304">
        <v>22</v>
      </c>
      <c r="Q3304">
        <v>1</v>
      </c>
      <c r="R3304">
        <v>0</v>
      </c>
      <c r="S3304">
        <v>95</v>
      </c>
      <c r="T3304">
        <v>45</v>
      </c>
      <c r="U3304">
        <v>5000</v>
      </c>
      <c r="V3304">
        <v>0</v>
      </c>
      <c r="W3304" t="s">
        <v>6500</v>
      </c>
      <c r="X3304">
        <v>0</v>
      </c>
      <c r="Y3304">
        <v>0</v>
      </c>
    </row>
    <row r="3305" spans="1:25" x14ac:dyDescent="0.2">
      <c r="A3305">
        <v>9</v>
      </c>
      <c r="B3305">
        <v>1</v>
      </c>
      <c r="C3305">
        <v>316233519</v>
      </c>
      <c r="D3305" t="s">
        <v>121</v>
      </c>
      <c r="E3305" t="s">
        <v>1397</v>
      </c>
      <c r="F3305" t="s">
        <v>123</v>
      </c>
      <c r="G3305">
        <v>2</v>
      </c>
      <c r="H3305">
        <v>96</v>
      </c>
      <c r="I3305">
        <v>2900</v>
      </c>
      <c r="J3305">
        <v>29</v>
      </c>
      <c r="K3305" t="str">
        <f>VLOOKUP(J:J,[1]חוגים!A:B,2,0)</f>
        <v>יעוץ ופיתוח ארגוני תואר שני</v>
      </c>
      <c r="L3305">
        <v>0</v>
      </c>
      <c r="M3305">
        <v>2</v>
      </c>
      <c r="N3305">
        <v>20</v>
      </c>
      <c r="O3305">
        <v>11</v>
      </c>
      <c r="P3305">
        <v>23</v>
      </c>
      <c r="Q3305">
        <v>1</v>
      </c>
      <c r="R3305">
        <v>0</v>
      </c>
      <c r="S3305">
        <v>26</v>
      </c>
      <c r="T3305">
        <v>22</v>
      </c>
      <c r="U3305">
        <v>5000</v>
      </c>
      <c r="V3305">
        <v>0</v>
      </c>
      <c r="W3305" t="s">
        <v>6501</v>
      </c>
      <c r="X3305">
        <v>0</v>
      </c>
      <c r="Y3305">
        <v>0</v>
      </c>
    </row>
    <row r="3306" spans="1:25" x14ac:dyDescent="0.2">
      <c r="A3306">
        <v>9</v>
      </c>
      <c r="B3306">
        <v>1</v>
      </c>
      <c r="C3306">
        <v>316240969</v>
      </c>
      <c r="D3306" t="s">
        <v>121</v>
      </c>
      <c r="E3306" t="s">
        <v>3596</v>
      </c>
      <c r="F3306" t="s">
        <v>407</v>
      </c>
      <c r="G3306">
        <v>1</v>
      </c>
      <c r="H3306">
        <v>96</v>
      </c>
      <c r="I3306">
        <v>6600</v>
      </c>
      <c r="J3306">
        <v>66</v>
      </c>
      <c r="K3306" t="str">
        <f>VLOOKUP(J:J,[1]חוגים!A:B,2,0)</f>
        <v>סיעוד מבחר</v>
      </c>
      <c r="L3306">
        <v>0</v>
      </c>
      <c r="M3306">
        <v>4</v>
      </c>
      <c r="N3306">
        <v>10</v>
      </c>
      <c r="O3306">
        <v>19</v>
      </c>
      <c r="P3306">
        <v>22</v>
      </c>
      <c r="Q3306">
        <v>1</v>
      </c>
      <c r="R3306">
        <v>0</v>
      </c>
      <c r="S3306">
        <v>95</v>
      </c>
      <c r="T3306">
        <v>38</v>
      </c>
      <c r="U3306">
        <v>5000</v>
      </c>
      <c r="V3306">
        <v>0</v>
      </c>
      <c r="W3306" t="s">
        <v>6502</v>
      </c>
      <c r="X3306">
        <v>0</v>
      </c>
      <c r="Y3306">
        <v>0</v>
      </c>
    </row>
    <row r="3307" spans="1:25" x14ac:dyDescent="0.2">
      <c r="A3307">
        <v>9</v>
      </c>
      <c r="B3307">
        <v>1</v>
      </c>
      <c r="C3307">
        <v>316266691</v>
      </c>
      <c r="D3307" t="str">
        <f>VLOOKUP(C:C,[1]חדשים!B:C,2,0)</f>
        <v>חדש סמ 1</v>
      </c>
      <c r="E3307" t="s">
        <v>365</v>
      </c>
      <c r="F3307" t="s">
        <v>4428</v>
      </c>
      <c r="G3307">
        <v>2</v>
      </c>
      <c r="H3307">
        <v>97</v>
      </c>
      <c r="I3307">
        <v>2205</v>
      </c>
      <c r="J3307">
        <v>22</v>
      </c>
      <c r="K3307" t="str">
        <f>VLOOKUP(J:J,[1]חוגים!A:B,2,0)</f>
        <v>מנהל עסקים תואר שני</v>
      </c>
      <c r="L3307">
        <v>0</v>
      </c>
      <c r="M3307">
        <v>2</v>
      </c>
      <c r="N3307">
        <v>20</v>
      </c>
      <c r="O3307">
        <v>11</v>
      </c>
      <c r="P3307">
        <v>24</v>
      </c>
      <c r="Q3307">
        <v>1</v>
      </c>
      <c r="R3307">
        <v>0</v>
      </c>
      <c r="S3307">
        <v>0</v>
      </c>
      <c r="T3307">
        <v>22</v>
      </c>
      <c r="U3307">
        <v>5000</v>
      </c>
      <c r="V3307">
        <v>0</v>
      </c>
      <c r="W3307" t="s">
        <v>6503</v>
      </c>
      <c r="X3307">
        <v>0</v>
      </c>
      <c r="Y3307">
        <v>0</v>
      </c>
    </row>
    <row r="3308" spans="1:25" x14ac:dyDescent="0.2">
      <c r="A3308">
        <v>9</v>
      </c>
      <c r="B3308">
        <v>1</v>
      </c>
      <c r="C3308">
        <v>316267178</v>
      </c>
      <c r="D3308" t="s">
        <v>121</v>
      </c>
      <c r="E3308" t="s">
        <v>6504</v>
      </c>
      <c r="F3308" t="s">
        <v>101</v>
      </c>
      <c r="G3308">
        <v>1</v>
      </c>
      <c r="H3308">
        <v>97</v>
      </c>
      <c r="I3308">
        <v>1226</v>
      </c>
      <c r="J3308">
        <v>12</v>
      </c>
      <c r="K3308" t="str">
        <f>VLOOKUP(J:J,[1]חוגים!A:B,2,0)</f>
        <v>מדעי המחשב תואר שני</v>
      </c>
      <c r="L3308">
        <v>0</v>
      </c>
      <c r="M3308">
        <v>1</v>
      </c>
      <c r="N3308">
        <v>20</v>
      </c>
      <c r="O3308">
        <v>4</v>
      </c>
      <c r="P3308">
        <v>22</v>
      </c>
      <c r="Q3308">
        <v>1</v>
      </c>
      <c r="R3308">
        <v>0</v>
      </c>
      <c r="S3308">
        <v>6</v>
      </c>
      <c r="T3308">
        <v>8</v>
      </c>
      <c r="U3308">
        <v>5000</v>
      </c>
      <c r="V3308">
        <v>0</v>
      </c>
      <c r="W3308" t="s">
        <v>6505</v>
      </c>
      <c r="X3308">
        <v>0</v>
      </c>
      <c r="Y3308">
        <v>0</v>
      </c>
    </row>
    <row r="3309" spans="1:25" x14ac:dyDescent="0.2">
      <c r="A3309">
        <v>9</v>
      </c>
      <c r="B3309">
        <v>1</v>
      </c>
      <c r="C3309">
        <v>316267251</v>
      </c>
      <c r="D3309" t="s">
        <v>121</v>
      </c>
      <c r="E3309" t="s">
        <v>119</v>
      </c>
      <c r="F3309" t="s">
        <v>3651</v>
      </c>
      <c r="G3309">
        <v>2</v>
      </c>
      <c r="H3309">
        <v>95</v>
      </c>
      <c r="I3309">
        <v>2165</v>
      </c>
      <c r="J3309">
        <v>21</v>
      </c>
      <c r="K3309" t="str">
        <f>VLOOKUP(J:J,[1]חוגים!A:B,2,0)</f>
        <v>כלכלה וניהול תואר ראשון</v>
      </c>
      <c r="L3309">
        <v>0</v>
      </c>
      <c r="M3309">
        <v>3</v>
      </c>
      <c r="N3309">
        <v>10</v>
      </c>
      <c r="O3309">
        <v>2</v>
      </c>
      <c r="P3309">
        <v>19</v>
      </c>
      <c r="Q3309">
        <v>1</v>
      </c>
      <c r="R3309">
        <v>0</v>
      </c>
      <c r="S3309">
        <v>108</v>
      </c>
      <c r="T3309">
        <v>4</v>
      </c>
      <c r="U3309">
        <v>5000</v>
      </c>
      <c r="V3309">
        <v>0</v>
      </c>
      <c r="W3309" t="s">
        <v>6506</v>
      </c>
      <c r="X3309">
        <v>0</v>
      </c>
      <c r="Y3309">
        <v>0</v>
      </c>
    </row>
    <row r="3310" spans="1:25" x14ac:dyDescent="0.2">
      <c r="A3310">
        <v>9</v>
      </c>
      <c r="B3310">
        <v>1</v>
      </c>
      <c r="C3310">
        <v>316275155</v>
      </c>
      <c r="D3310" t="s">
        <v>121</v>
      </c>
      <c r="E3310" t="s">
        <v>6507</v>
      </c>
      <c r="F3310" t="s">
        <v>610</v>
      </c>
      <c r="G3310">
        <v>1</v>
      </c>
      <c r="H3310">
        <v>96</v>
      </c>
      <c r="I3310">
        <v>2767</v>
      </c>
      <c r="J3310">
        <v>27</v>
      </c>
      <c r="K3310" t="str">
        <f>VLOOKUP(J:J,[1]חוגים!A:B,2,0)</f>
        <v>מערכות מידע תואר ראשון</v>
      </c>
      <c r="L3310">
        <v>0</v>
      </c>
      <c r="M3310">
        <v>3</v>
      </c>
      <c r="N3310">
        <v>10</v>
      </c>
      <c r="O3310">
        <v>18</v>
      </c>
      <c r="P3310">
        <v>22</v>
      </c>
      <c r="Q3310">
        <v>1</v>
      </c>
      <c r="R3310">
        <v>0</v>
      </c>
      <c r="S3310">
        <v>81</v>
      </c>
      <c r="T3310">
        <v>36</v>
      </c>
      <c r="U3310">
        <v>5000</v>
      </c>
      <c r="V3310">
        <v>0</v>
      </c>
      <c r="W3310" t="s">
        <v>6508</v>
      </c>
      <c r="X3310">
        <v>0</v>
      </c>
      <c r="Y3310">
        <v>0</v>
      </c>
    </row>
    <row r="3311" spans="1:25" x14ac:dyDescent="0.2">
      <c r="A3311">
        <v>9</v>
      </c>
      <c r="B3311">
        <v>1</v>
      </c>
      <c r="C3311">
        <v>316279314</v>
      </c>
      <c r="D3311" t="s">
        <v>121</v>
      </c>
      <c r="E3311" t="s">
        <v>1791</v>
      </c>
      <c r="F3311" t="s">
        <v>1289</v>
      </c>
      <c r="G3311">
        <v>2</v>
      </c>
      <c r="H3311">
        <v>96</v>
      </c>
      <c r="I3311">
        <v>3147</v>
      </c>
      <c r="J3311">
        <v>31</v>
      </c>
      <c r="K3311" t="str">
        <f>VLOOKUP(J:J,[1]חוגים!A:B,2,0)</f>
        <v>מדעי התנהגות תואר ראשון</v>
      </c>
      <c r="L3311">
        <v>0</v>
      </c>
      <c r="M3311">
        <v>2</v>
      </c>
      <c r="N3311">
        <v>10</v>
      </c>
      <c r="O3311">
        <v>23</v>
      </c>
      <c r="P3311">
        <v>23</v>
      </c>
      <c r="Q3311">
        <v>1</v>
      </c>
      <c r="R3311">
        <v>0</v>
      </c>
      <c r="S3311">
        <v>36</v>
      </c>
      <c r="T3311">
        <v>46</v>
      </c>
      <c r="U3311">
        <v>5000</v>
      </c>
      <c r="V3311">
        <v>0</v>
      </c>
      <c r="W3311" t="s">
        <v>6509</v>
      </c>
      <c r="X3311">
        <v>0</v>
      </c>
      <c r="Y3311">
        <v>0</v>
      </c>
    </row>
    <row r="3312" spans="1:25" x14ac:dyDescent="0.2">
      <c r="A3312">
        <v>9</v>
      </c>
      <c r="B3312">
        <v>1</v>
      </c>
      <c r="C3312">
        <v>316279371</v>
      </c>
      <c r="D3312" t="s">
        <v>121</v>
      </c>
      <c r="E3312" t="s">
        <v>5788</v>
      </c>
      <c r="F3312" t="s">
        <v>1682</v>
      </c>
      <c r="G3312">
        <v>1</v>
      </c>
      <c r="H3312">
        <v>96</v>
      </c>
      <c r="I3312">
        <v>1155</v>
      </c>
      <c r="J3312">
        <v>11</v>
      </c>
      <c r="K3312" t="str">
        <f>VLOOKUP(J:J,[1]חוגים!A:B,2,0)</f>
        <v>מדעי המחשב תואר ראשון</v>
      </c>
      <c r="L3312">
        <v>0</v>
      </c>
      <c r="M3312">
        <v>3</v>
      </c>
      <c r="N3312">
        <v>10</v>
      </c>
      <c r="O3312">
        <v>25</v>
      </c>
      <c r="P3312">
        <v>22</v>
      </c>
      <c r="Q3312">
        <v>1</v>
      </c>
      <c r="R3312">
        <v>0</v>
      </c>
      <c r="S3312">
        <v>76</v>
      </c>
      <c r="T3312">
        <v>49</v>
      </c>
      <c r="U3312">
        <v>5000</v>
      </c>
      <c r="V3312">
        <v>0</v>
      </c>
      <c r="W3312" t="s">
        <v>6510</v>
      </c>
      <c r="X3312">
        <v>0</v>
      </c>
      <c r="Y3312">
        <v>0</v>
      </c>
    </row>
    <row r="3313" spans="1:25" x14ac:dyDescent="0.2">
      <c r="A3313">
        <v>9</v>
      </c>
      <c r="B3313">
        <v>1</v>
      </c>
      <c r="C3313">
        <v>316284868</v>
      </c>
      <c r="D3313" t="s">
        <v>121</v>
      </c>
      <c r="E3313" t="s">
        <v>6511</v>
      </c>
      <c r="F3313" t="s">
        <v>1682</v>
      </c>
      <c r="G3313">
        <v>2</v>
      </c>
      <c r="H3313">
        <v>96</v>
      </c>
      <c r="I3313">
        <v>3147</v>
      </c>
      <c r="J3313">
        <v>31</v>
      </c>
      <c r="K3313" t="str">
        <f>VLOOKUP(J:J,[1]חוגים!A:B,2,0)</f>
        <v>מדעי התנהגות תואר ראשון</v>
      </c>
      <c r="L3313">
        <v>0</v>
      </c>
      <c r="M3313">
        <v>1</v>
      </c>
      <c r="N3313">
        <v>10</v>
      </c>
      <c r="O3313">
        <v>20</v>
      </c>
      <c r="P3313">
        <v>23</v>
      </c>
      <c r="Q3313">
        <v>1</v>
      </c>
      <c r="R3313">
        <v>0</v>
      </c>
      <c r="S3313">
        <v>42</v>
      </c>
      <c r="T3313">
        <v>40</v>
      </c>
      <c r="U3313">
        <v>5000</v>
      </c>
      <c r="V3313">
        <v>0</v>
      </c>
      <c r="W3313" t="s">
        <v>6512</v>
      </c>
      <c r="X3313">
        <v>0</v>
      </c>
      <c r="Y3313">
        <v>0</v>
      </c>
    </row>
    <row r="3314" spans="1:25" x14ac:dyDescent="0.2">
      <c r="A3314">
        <v>9</v>
      </c>
      <c r="B3314">
        <v>1</v>
      </c>
      <c r="C3314">
        <v>316286400</v>
      </c>
      <c r="D3314" t="str">
        <f>VLOOKUP(C:C,[1]חדשים!B:C,2,0)</f>
        <v>חדש סמ 1</v>
      </c>
      <c r="E3314" t="s">
        <v>1395</v>
      </c>
      <c r="F3314" t="s">
        <v>6513</v>
      </c>
      <c r="G3314">
        <v>1</v>
      </c>
      <c r="H3314">
        <v>97</v>
      </c>
      <c r="I3314">
        <v>6600</v>
      </c>
      <c r="J3314">
        <v>66</v>
      </c>
      <c r="K3314" t="str">
        <f>VLOOKUP(J:J,[1]חוגים!A:B,2,0)</f>
        <v>סיעוד מבחר</v>
      </c>
      <c r="L3314">
        <v>0</v>
      </c>
      <c r="M3314">
        <v>1</v>
      </c>
      <c r="N3314">
        <v>10</v>
      </c>
      <c r="O3314">
        <v>22</v>
      </c>
      <c r="P3314">
        <v>24</v>
      </c>
      <c r="Q3314">
        <v>1</v>
      </c>
      <c r="R3314">
        <v>0</v>
      </c>
      <c r="S3314">
        <v>0</v>
      </c>
      <c r="T3314">
        <v>44</v>
      </c>
      <c r="U3314">
        <v>5000</v>
      </c>
      <c r="V3314">
        <v>0</v>
      </c>
      <c r="W3314" t="s">
        <v>6514</v>
      </c>
      <c r="X3314">
        <v>0</v>
      </c>
      <c r="Y3314">
        <v>0</v>
      </c>
    </row>
    <row r="3315" spans="1:25" x14ac:dyDescent="0.2">
      <c r="A3315">
        <v>9</v>
      </c>
      <c r="B3315">
        <v>1</v>
      </c>
      <c r="C3315">
        <v>316296185</v>
      </c>
      <c r="D3315" t="str">
        <f>VLOOKUP(C:C,[1]חדשים!B:C,2,0)</f>
        <v>חדש סמ 1</v>
      </c>
      <c r="E3315" t="s">
        <v>2792</v>
      </c>
      <c r="F3315" t="s">
        <v>53</v>
      </c>
      <c r="G3315">
        <v>2</v>
      </c>
      <c r="H3315">
        <v>95</v>
      </c>
      <c r="I3315">
        <v>6103</v>
      </c>
      <c r="J3315">
        <v>61</v>
      </c>
      <c r="K3315" t="str">
        <f>VLOOKUP(J:J,[1]חוגים!A:B,2,0)</f>
        <v>מדעי הסיעוד תואר ראשון</v>
      </c>
      <c r="L3315">
        <v>0</v>
      </c>
      <c r="M3315">
        <v>1</v>
      </c>
      <c r="N3315">
        <v>10</v>
      </c>
      <c r="O3315">
        <v>25</v>
      </c>
      <c r="P3315">
        <v>24</v>
      </c>
      <c r="Q3315">
        <v>2</v>
      </c>
      <c r="R3315">
        <v>0</v>
      </c>
      <c r="S3315">
        <v>0</v>
      </c>
      <c r="T3315">
        <v>50</v>
      </c>
      <c r="U3315">
        <v>5000</v>
      </c>
      <c r="V3315">
        <v>0</v>
      </c>
      <c r="W3315" t="s">
        <v>6515</v>
      </c>
      <c r="X3315">
        <v>0</v>
      </c>
      <c r="Y3315">
        <v>0</v>
      </c>
    </row>
    <row r="3316" spans="1:25" x14ac:dyDescent="0.2">
      <c r="A3316">
        <v>9</v>
      </c>
      <c r="B3316">
        <v>1</v>
      </c>
      <c r="C3316">
        <v>316296292</v>
      </c>
      <c r="D3316" t="s">
        <v>121</v>
      </c>
      <c r="E3316" t="s">
        <v>6516</v>
      </c>
      <c r="F3316" t="s">
        <v>148</v>
      </c>
      <c r="G3316">
        <v>1</v>
      </c>
      <c r="H3316">
        <v>95</v>
      </c>
      <c r="I3316">
        <v>3147</v>
      </c>
      <c r="J3316">
        <v>31</v>
      </c>
      <c r="K3316" t="str">
        <f>VLOOKUP(J:J,[1]חוגים!A:B,2,0)</f>
        <v>מדעי התנהגות תואר ראשון</v>
      </c>
      <c r="L3316">
        <v>0</v>
      </c>
      <c r="M3316">
        <v>1</v>
      </c>
      <c r="N3316">
        <v>10</v>
      </c>
      <c r="O3316">
        <v>16</v>
      </c>
      <c r="P3316">
        <v>22</v>
      </c>
      <c r="Q3316">
        <v>1</v>
      </c>
      <c r="R3316">
        <v>0</v>
      </c>
      <c r="S3316">
        <v>80</v>
      </c>
      <c r="T3316">
        <v>32</v>
      </c>
      <c r="U3316">
        <v>5000</v>
      </c>
      <c r="V3316">
        <v>0</v>
      </c>
      <c r="W3316" t="s">
        <v>6517</v>
      </c>
      <c r="X3316">
        <v>0</v>
      </c>
      <c r="Y3316">
        <v>0</v>
      </c>
    </row>
    <row r="3317" spans="1:25" x14ac:dyDescent="0.2">
      <c r="A3317">
        <v>9</v>
      </c>
      <c r="B3317">
        <v>1</v>
      </c>
      <c r="C3317">
        <v>316296839</v>
      </c>
      <c r="D3317" t="str">
        <f>VLOOKUP(C:C,[1]חדשים!B:C,2,0)</f>
        <v>חדש סמ 1</v>
      </c>
      <c r="E3317" t="s">
        <v>6518</v>
      </c>
      <c r="F3317" t="s">
        <v>2261</v>
      </c>
      <c r="G3317">
        <v>1</v>
      </c>
      <c r="H3317">
        <v>95</v>
      </c>
      <c r="I3317">
        <v>1155</v>
      </c>
      <c r="J3317">
        <v>11</v>
      </c>
      <c r="K3317" t="str">
        <f>VLOOKUP(J:J,[1]חוגים!A:B,2,0)</f>
        <v>מדעי המחשב תואר ראשון</v>
      </c>
      <c r="L3317">
        <v>0</v>
      </c>
      <c r="M3317">
        <v>1</v>
      </c>
      <c r="N3317">
        <v>10</v>
      </c>
      <c r="O3317">
        <v>23</v>
      </c>
      <c r="P3317">
        <v>24</v>
      </c>
      <c r="Q3317">
        <v>1</v>
      </c>
      <c r="R3317">
        <v>0</v>
      </c>
      <c r="S3317">
        <v>0</v>
      </c>
      <c r="T3317">
        <v>45</v>
      </c>
      <c r="U3317">
        <v>5000</v>
      </c>
      <c r="V3317">
        <v>0</v>
      </c>
      <c r="W3317" t="s">
        <v>6519</v>
      </c>
      <c r="X3317">
        <v>0</v>
      </c>
      <c r="Y3317">
        <v>0</v>
      </c>
    </row>
    <row r="3318" spans="1:25" x14ac:dyDescent="0.2">
      <c r="A3318">
        <v>9</v>
      </c>
      <c r="B3318">
        <v>1</v>
      </c>
      <c r="C3318">
        <v>316298280</v>
      </c>
      <c r="D3318" t="s">
        <v>121</v>
      </c>
      <c r="E3318" t="s">
        <v>671</v>
      </c>
      <c r="F3318" t="s">
        <v>110</v>
      </c>
      <c r="G3318">
        <v>1</v>
      </c>
      <c r="H3318">
        <v>95</v>
      </c>
      <c r="I3318">
        <v>6701</v>
      </c>
      <c r="J3318">
        <v>67</v>
      </c>
      <c r="K3318" t="str">
        <f>VLOOKUP(J:J,[1]חוגים!A:B,2,0)</f>
        <v>סיעוד הסבות</v>
      </c>
      <c r="L3318">
        <v>0</v>
      </c>
      <c r="M3318">
        <v>3</v>
      </c>
      <c r="N3318">
        <v>10</v>
      </c>
      <c r="O3318">
        <v>21</v>
      </c>
      <c r="P3318">
        <v>23</v>
      </c>
      <c r="Q3318">
        <v>1</v>
      </c>
      <c r="R3318">
        <v>0</v>
      </c>
      <c r="S3318">
        <v>62</v>
      </c>
      <c r="T3318">
        <v>41</v>
      </c>
      <c r="U3318">
        <v>5000</v>
      </c>
      <c r="V3318">
        <v>0</v>
      </c>
      <c r="W3318" t="s">
        <v>6520</v>
      </c>
      <c r="X3318">
        <v>0</v>
      </c>
      <c r="Y3318">
        <v>0</v>
      </c>
    </row>
    <row r="3319" spans="1:25" x14ac:dyDescent="0.2">
      <c r="A3319">
        <v>9</v>
      </c>
      <c r="B3319">
        <v>1</v>
      </c>
      <c r="C3319">
        <v>316298371</v>
      </c>
      <c r="D3319" t="s">
        <v>121</v>
      </c>
      <c r="E3319" t="s">
        <v>6521</v>
      </c>
      <c r="F3319" t="s">
        <v>173</v>
      </c>
      <c r="G3319">
        <v>2</v>
      </c>
      <c r="H3319">
        <v>95</v>
      </c>
      <c r="I3319">
        <v>3276</v>
      </c>
      <c r="J3319">
        <v>32</v>
      </c>
      <c r="K3319" t="str">
        <f>VLOOKUP(J:J,[1]חוגים!A:B,2,0)</f>
        <v>פסיכולוגיה תואר שני</v>
      </c>
      <c r="L3319">
        <v>0</v>
      </c>
      <c r="M3319">
        <v>2</v>
      </c>
      <c r="N3319">
        <v>20</v>
      </c>
      <c r="O3319">
        <v>0</v>
      </c>
      <c r="P3319">
        <v>22</v>
      </c>
      <c r="Q3319">
        <v>1</v>
      </c>
      <c r="R3319">
        <v>0</v>
      </c>
      <c r="S3319">
        <v>56</v>
      </c>
      <c r="T3319">
        <v>0</v>
      </c>
      <c r="U3319">
        <v>5000</v>
      </c>
      <c r="V3319">
        <v>0</v>
      </c>
      <c r="W3319" t="s">
        <v>6522</v>
      </c>
      <c r="X3319">
        <v>0</v>
      </c>
      <c r="Y3319">
        <v>0</v>
      </c>
    </row>
    <row r="3320" spans="1:25" x14ac:dyDescent="0.2">
      <c r="A3320">
        <v>9</v>
      </c>
      <c r="B3320">
        <v>1</v>
      </c>
      <c r="C3320">
        <v>316303353</v>
      </c>
      <c r="D3320" t="s">
        <v>121</v>
      </c>
      <c r="E3320" t="s">
        <v>2070</v>
      </c>
      <c r="F3320" t="s">
        <v>964</v>
      </c>
      <c r="G3320">
        <v>1</v>
      </c>
      <c r="H3320">
        <v>96</v>
      </c>
      <c r="I3320">
        <v>3149</v>
      </c>
      <c r="J3320">
        <v>31</v>
      </c>
      <c r="K3320" t="str">
        <f>VLOOKUP(J:J,[1]חוגים!A:B,2,0)</f>
        <v>מדעי התנהגות תואר ראשון</v>
      </c>
      <c r="L3320">
        <v>0</v>
      </c>
      <c r="M3320">
        <v>2</v>
      </c>
      <c r="N3320">
        <v>10</v>
      </c>
      <c r="O3320">
        <v>25</v>
      </c>
      <c r="P3320">
        <v>23</v>
      </c>
      <c r="Q3320">
        <v>1</v>
      </c>
      <c r="R3320">
        <v>0</v>
      </c>
      <c r="S3320">
        <v>36</v>
      </c>
      <c r="T3320">
        <v>50</v>
      </c>
      <c r="U3320">
        <v>5000</v>
      </c>
      <c r="V3320">
        <v>0</v>
      </c>
      <c r="W3320" t="s">
        <v>6523</v>
      </c>
      <c r="X3320">
        <v>0</v>
      </c>
      <c r="Y3320">
        <v>0</v>
      </c>
    </row>
    <row r="3321" spans="1:25" x14ac:dyDescent="0.2">
      <c r="A3321">
        <v>9</v>
      </c>
      <c r="B3321">
        <v>1</v>
      </c>
      <c r="C3321">
        <v>316305085</v>
      </c>
      <c r="D3321" t="s">
        <v>121</v>
      </c>
      <c r="E3321" t="s">
        <v>1584</v>
      </c>
      <c r="F3321" t="s">
        <v>838</v>
      </c>
      <c r="G3321">
        <v>2</v>
      </c>
      <c r="H3321">
        <v>95</v>
      </c>
      <c r="I3321">
        <v>3274</v>
      </c>
      <c r="J3321">
        <v>32</v>
      </c>
      <c r="K3321" t="str">
        <f>VLOOKUP(J:J,[1]חוגים!A:B,2,0)</f>
        <v>פסיכולוגיה תואר שני</v>
      </c>
      <c r="L3321">
        <v>0</v>
      </c>
      <c r="M3321">
        <v>2</v>
      </c>
      <c r="N3321">
        <v>20</v>
      </c>
      <c r="O3321">
        <v>13</v>
      </c>
      <c r="P3321">
        <v>23</v>
      </c>
      <c r="Q3321">
        <v>1</v>
      </c>
      <c r="R3321">
        <v>0</v>
      </c>
      <c r="S3321">
        <v>28</v>
      </c>
      <c r="T3321">
        <v>26</v>
      </c>
      <c r="U3321">
        <v>5000</v>
      </c>
      <c r="V3321">
        <v>0</v>
      </c>
      <c r="W3321" t="s">
        <v>6524</v>
      </c>
      <c r="X3321">
        <v>0</v>
      </c>
      <c r="Y3321">
        <v>0</v>
      </c>
    </row>
    <row r="3322" spans="1:25" x14ac:dyDescent="0.2">
      <c r="A3322">
        <v>9</v>
      </c>
      <c r="B3322">
        <v>1</v>
      </c>
      <c r="C3322">
        <v>316309244</v>
      </c>
      <c r="D3322" t="s">
        <v>121</v>
      </c>
      <c r="E3322" t="s">
        <v>2190</v>
      </c>
      <c r="F3322" t="s">
        <v>258</v>
      </c>
      <c r="G3322">
        <v>1</v>
      </c>
      <c r="H3322">
        <v>95</v>
      </c>
      <c r="I3322">
        <v>3147</v>
      </c>
      <c r="J3322">
        <v>31</v>
      </c>
      <c r="K3322" t="str">
        <f>VLOOKUP(J:J,[1]חוגים!A:B,2,0)</f>
        <v>מדעי התנהגות תואר ראשון</v>
      </c>
      <c r="L3322">
        <v>0</v>
      </c>
      <c r="M3322">
        <v>2</v>
      </c>
      <c r="N3322">
        <v>10</v>
      </c>
      <c r="O3322">
        <v>10</v>
      </c>
      <c r="P3322">
        <v>23</v>
      </c>
      <c r="Q3322">
        <v>2</v>
      </c>
      <c r="R3322">
        <v>0</v>
      </c>
      <c r="S3322">
        <v>36</v>
      </c>
      <c r="T3322">
        <v>19</v>
      </c>
      <c r="U3322">
        <v>5000</v>
      </c>
      <c r="V3322">
        <v>0</v>
      </c>
      <c r="W3322" t="s">
        <v>6525</v>
      </c>
      <c r="X3322">
        <v>0</v>
      </c>
      <c r="Y3322">
        <v>0</v>
      </c>
    </row>
    <row r="3323" spans="1:25" x14ac:dyDescent="0.2">
      <c r="A3323">
        <v>9</v>
      </c>
      <c r="B3323">
        <v>1</v>
      </c>
      <c r="C3323">
        <v>316312362</v>
      </c>
      <c r="D3323" t="s">
        <v>121</v>
      </c>
      <c r="E3323" t="s">
        <v>6526</v>
      </c>
      <c r="F3323" t="s">
        <v>1029</v>
      </c>
      <c r="G3323">
        <v>2</v>
      </c>
      <c r="H3323">
        <v>96</v>
      </c>
      <c r="I3323">
        <v>2165</v>
      </c>
      <c r="J3323">
        <v>21</v>
      </c>
      <c r="K3323" t="str">
        <f>VLOOKUP(J:J,[1]חוגים!A:B,2,0)</f>
        <v>כלכלה וניהול תואר ראשון</v>
      </c>
      <c r="L3323">
        <v>0</v>
      </c>
      <c r="M3323">
        <v>3</v>
      </c>
      <c r="N3323">
        <v>10</v>
      </c>
      <c r="O3323">
        <v>13</v>
      </c>
      <c r="P3323">
        <v>22</v>
      </c>
      <c r="Q3323">
        <v>1</v>
      </c>
      <c r="R3323">
        <v>0</v>
      </c>
      <c r="S3323">
        <v>85</v>
      </c>
      <c r="T3323">
        <v>25</v>
      </c>
      <c r="U3323">
        <v>5000</v>
      </c>
      <c r="V3323">
        <v>0</v>
      </c>
      <c r="W3323" t="s">
        <v>6527</v>
      </c>
      <c r="X3323">
        <v>0</v>
      </c>
      <c r="Y3323">
        <v>0</v>
      </c>
    </row>
    <row r="3324" spans="1:25" x14ac:dyDescent="0.2">
      <c r="A3324">
        <v>9</v>
      </c>
      <c r="B3324">
        <v>1</v>
      </c>
      <c r="C3324">
        <v>316346758</v>
      </c>
      <c r="D3324" t="str">
        <f>VLOOKUP(C:C,[1]חדשים!B:C,2,0)</f>
        <v>חדש סמ 1</v>
      </c>
      <c r="E3324" t="s">
        <v>6528</v>
      </c>
      <c r="F3324" t="s">
        <v>127</v>
      </c>
      <c r="G3324">
        <v>2</v>
      </c>
      <c r="H3324">
        <v>97</v>
      </c>
      <c r="I3324">
        <v>6103</v>
      </c>
      <c r="J3324">
        <v>61</v>
      </c>
      <c r="K3324" t="str">
        <f>VLOOKUP(J:J,[1]חוגים!A:B,2,0)</f>
        <v>מדעי הסיעוד תואר ראשון</v>
      </c>
      <c r="L3324">
        <v>0</v>
      </c>
      <c r="M3324">
        <v>1</v>
      </c>
      <c r="N3324">
        <v>10</v>
      </c>
      <c r="O3324">
        <v>25</v>
      </c>
      <c r="P3324">
        <v>24</v>
      </c>
      <c r="Q3324">
        <v>2</v>
      </c>
      <c r="R3324">
        <v>0</v>
      </c>
      <c r="S3324">
        <v>0</v>
      </c>
      <c r="T3324">
        <v>50</v>
      </c>
      <c r="U3324">
        <v>5000</v>
      </c>
      <c r="V3324">
        <v>0</v>
      </c>
      <c r="W3324" t="s">
        <v>6529</v>
      </c>
      <c r="X3324">
        <v>0</v>
      </c>
      <c r="Y3324">
        <v>0</v>
      </c>
    </row>
    <row r="3325" spans="1:25" x14ac:dyDescent="0.2">
      <c r="A3325">
        <v>9</v>
      </c>
      <c r="B3325">
        <v>1</v>
      </c>
      <c r="C3325">
        <v>316350909</v>
      </c>
      <c r="D3325" t="s">
        <v>121</v>
      </c>
      <c r="E3325" t="s">
        <v>1915</v>
      </c>
      <c r="F3325" t="s">
        <v>391</v>
      </c>
      <c r="G3325">
        <v>1</v>
      </c>
      <c r="H3325">
        <v>98</v>
      </c>
      <c r="I3325">
        <v>2164</v>
      </c>
      <c r="J3325">
        <v>21</v>
      </c>
      <c r="K3325" t="str">
        <f>VLOOKUP(J:J,[1]חוגים!A:B,2,0)</f>
        <v>כלכלה וניהול תואר ראשון</v>
      </c>
      <c r="L3325">
        <v>0</v>
      </c>
      <c r="M3325">
        <v>3</v>
      </c>
      <c r="N3325">
        <v>10</v>
      </c>
      <c r="O3325">
        <v>13</v>
      </c>
      <c r="P3325">
        <v>22</v>
      </c>
      <c r="Q3325">
        <v>1</v>
      </c>
      <c r="R3325">
        <v>0</v>
      </c>
      <c r="S3325">
        <v>86</v>
      </c>
      <c r="T3325">
        <v>26</v>
      </c>
      <c r="U3325">
        <v>5000</v>
      </c>
      <c r="V3325">
        <v>0</v>
      </c>
      <c r="W3325" t="s">
        <v>6530</v>
      </c>
      <c r="X3325">
        <v>0</v>
      </c>
      <c r="Y3325">
        <v>0</v>
      </c>
    </row>
    <row r="3326" spans="1:25" x14ac:dyDescent="0.2">
      <c r="A3326">
        <v>9</v>
      </c>
      <c r="B3326">
        <v>1</v>
      </c>
      <c r="C3326">
        <v>316351790</v>
      </c>
      <c r="D3326" t="s">
        <v>121</v>
      </c>
      <c r="E3326" t="s">
        <v>6531</v>
      </c>
      <c r="F3326" t="s">
        <v>269</v>
      </c>
      <c r="G3326">
        <v>2</v>
      </c>
      <c r="H3326">
        <v>97</v>
      </c>
      <c r="I3326">
        <v>3150</v>
      </c>
      <c r="J3326">
        <v>31</v>
      </c>
      <c r="K3326" t="str">
        <f>VLOOKUP(J:J,[1]חוגים!A:B,2,0)</f>
        <v>מדעי התנהגות תואר ראשון</v>
      </c>
      <c r="L3326">
        <v>0</v>
      </c>
      <c r="M3326">
        <v>3</v>
      </c>
      <c r="N3326">
        <v>10</v>
      </c>
      <c r="O3326">
        <v>18</v>
      </c>
      <c r="P3326">
        <v>22</v>
      </c>
      <c r="Q3326">
        <v>1</v>
      </c>
      <c r="R3326">
        <v>0</v>
      </c>
      <c r="S3326">
        <v>76</v>
      </c>
      <c r="T3326">
        <v>36</v>
      </c>
      <c r="U3326">
        <v>5000</v>
      </c>
      <c r="V3326">
        <v>0</v>
      </c>
      <c r="W3326" t="s">
        <v>6532</v>
      </c>
      <c r="X3326">
        <v>0</v>
      </c>
      <c r="Y3326">
        <v>0</v>
      </c>
    </row>
    <row r="3327" spans="1:25" x14ac:dyDescent="0.2">
      <c r="A3327">
        <v>9</v>
      </c>
      <c r="B3327">
        <v>1</v>
      </c>
      <c r="C3327">
        <v>316351923</v>
      </c>
      <c r="D3327" t="s">
        <v>121</v>
      </c>
      <c r="E3327" t="s">
        <v>1213</v>
      </c>
      <c r="F3327" t="s">
        <v>497</v>
      </c>
      <c r="G3327">
        <v>1</v>
      </c>
      <c r="H3327">
        <v>97</v>
      </c>
      <c r="I3327">
        <v>2775</v>
      </c>
      <c r="J3327">
        <v>27</v>
      </c>
      <c r="K3327" t="str">
        <f>VLOOKUP(J:J,[1]חוגים!A:B,2,0)</f>
        <v>מערכות מידע תואר ראשון</v>
      </c>
      <c r="L3327">
        <v>0</v>
      </c>
      <c r="M3327">
        <v>2</v>
      </c>
      <c r="N3327">
        <v>10</v>
      </c>
      <c r="O3327">
        <v>16</v>
      </c>
      <c r="P3327">
        <v>22</v>
      </c>
      <c r="Q3327">
        <v>1</v>
      </c>
      <c r="R3327">
        <v>0</v>
      </c>
      <c r="S3327">
        <v>33</v>
      </c>
      <c r="T3327">
        <v>32</v>
      </c>
      <c r="U3327">
        <v>5000</v>
      </c>
      <c r="V3327">
        <v>0</v>
      </c>
      <c r="W3327" t="s">
        <v>6533</v>
      </c>
      <c r="X3327">
        <v>0</v>
      </c>
      <c r="Y3327">
        <v>0</v>
      </c>
    </row>
    <row r="3328" spans="1:25" x14ac:dyDescent="0.2">
      <c r="A3328">
        <v>9</v>
      </c>
      <c r="B3328">
        <v>1</v>
      </c>
      <c r="C3328">
        <v>316354653</v>
      </c>
      <c r="D3328" t="s">
        <v>121</v>
      </c>
      <c r="E3328" t="s">
        <v>6534</v>
      </c>
      <c r="F3328" t="s">
        <v>6535</v>
      </c>
      <c r="G3328">
        <v>2</v>
      </c>
      <c r="H3328">
        <v>96</v>
      </c>
      <c r="I3328">
        <v>1155</v>
      </c>
      <c r="J3328">
        <v>11</v>
      </c>
      <c r="K3328" t="str">
        <f>VLOOKUP(J:J,[1]חוגים!A:B,2,0)</f>
        <v>מדעי המחשב תואר ראשון</v>
      </c>
      <c r="L3328">
        <v>0</v>
      </c>
      <c r="M3328">
        <v>3</v>
      </c>
      <c r="N3328">
        <v>10</v>
      </c>
      <c r="O3328">
        <v>22</v>
      </c>
      <c r="P3328">
        <v>21</v>
      </c>
      <c r="Q3328">
        <v>1</v>
      </c>
      <c r="R3328">
        <v>0</v>
      </c>
      <c r="S3328">
        <v>87</v>
      </c>
      <c r="T3328">
        <v>43</v>
      </c>
      <c r="U3328">
        <v>5000</v>
      </c>
      <c r="V3328">
        <v>0</v>
      </c>
      <c r="W3328" t="s">
        <v>6536</v>
      </c>
      <c r="X3328">
        <v>0</v>
      </c>
      <c r="Y3328">
        <v>0</v>
      </c>
    </row>
    <row r="3329" spans="1:25" x14ac:dyDescent="0.2">
      <c r="A3329">
        <v>9</v>
      </c>
      <c r="B3329">
        <v>1</v>
      </c>
      <c r="C3329">
        <v>316355189</v>
      </c>
      <c r="D3329" t="s">
        <v>121</v>
      </c>
      <c r="E3329" t="s">
        <v>6537</v>
      </c>
      <c r="F3329" t="s">
        <v>127</v>
      </c>
      <c r="G3329">
        <v>2</v>
      </c>
      <c r="H3329">
        <v>96</v>
      </c>
      <c r="I3329">
        <v>3147</v>
      </c>
      <c r="J3329">
        <v>31</v>
      </c>
      <c r="K3329" t="str">
        <f>VLOOKUP(J:J,[1]חוגים!A:B,2,0)</f>
        <v>מדעי התנהגות תואר ראשון</v>
      </c>
      <c r="L3329">
        <v>0</v>
      </c>
      <c r="M3329">
        <v>3</v>
      </c>
      <c r="N3329">
        <v>10</v>
      </c>
      <c r="O3329">
        <v>18</v>
      </c>
      <c r="P3329">
        <v>22</v>
      </c>
      <c r="Q3329">
        <v>1</v>
      </c>
      <c r="R3329">
        <v>0</v>
      </c>
      <c r="S3329">
        <v>76</v>
      </c>
      <c r="T3329">
        <v>36</v>
      </c>
      <c r="U3329">
        <v>5000</v>
      </c>
      <c r="V3329">
        <v>0</v>
      </c>
      <c r="W3329" t="s">
        <v>6538</v>
      </c>
      <c r="X3329">
        <v>0</v>
      </c>
      <c r="Y3329">
        <v>0</v>
      </c>
    </row>
    <row r="3330" spans="1:25" x14ac:dyDescent="0.2">
      <c r="A3330">
        <v>9</v>
      </c>
      <c r="B3330">
        <v>1</v>
      </c>
      <c r="C3330">
        <v>316357565</v>
      </c>
      <c r="D3330" t="s">
        <v>121</v>
      </c>
      <c r="E3330" t="s">
        <v>6539</v>
      </c>
      <c r="F3330" t="s">
        <v>4630</v>
      </c>
      <c r="G3330">
        <v>2</v>
      </c>
      <c r="H3330">
        <v>96</v>
      </c>
      <c r="I3330">
        <v>6103</v>
      </c>
      <c r="J3330">
        <v>61</v>
      </c>
      <c r="K3330" t="str">
        <f>VLOOKUP(J:J,[1]חוגים!A:B,2,0)</f>
        <v>מדעי הסיעוד תואר ראשון</v>
      </c>
      <c r="L3330">
        <v>0</v>
      </c>
      <c r="M3330">
        <v>4</v>
      </c>
      <c r="N3330">
        <v>10</v>
      </c>
      <c r="O3330">
        <v>4</v>
      </c>
      <c r="P3330">
        <v>18</v>
      </c>
      <c r="Q3330">
        <v>1</v>
      </c>
      <c r="R3330">
        <v>0</v>
      </c>
      <c r="S3330">
        <v>150</v>
      </c>
      <c r="T3330">
        <v>8</v>
      </c>
      <c r="U3330">
        <v>5000</v>
      </c>
      <c r="V3330">
        <v>0</v>
      </c>
      <c r="W3330" t="s">
        <v>6540</v>
      </c>
      <c r="X3330">
        <v>0</v>
      </c>
      <c r="Y3330">
        <v>0</v>
      </c>
    </row>
    <row r="3331" spans="1:25" x14ac:dyDescent="0.2">
      <c r="A3331">
        <v>9</v>
      </c>
      <c r="B3331">
        <v>1</v>
      </c>
      <c r="C3331">
        <v>316357979</v>
      </c>
      <c r="D3331" t="s">
        <v>121</v>
      </c>
      <c r="E3331" t="s">
        <v>5332</v>
      </c>
      <c r="F3331" t="s">
        <v>6541</v>
      </c>
      <c r="G3331">
        <v>1</v>
      </c>
      <c r="H3331">
        <v>96</v>
      </c>
      <c r="I3331">
        <v>7201</v>
      </c>
      <c r="J3331">
        <v>72</v>
      </c>
      <c r="K3331" t="str">
        <f>VLOOKUP(J:J,[1]חוגים!A:B,2,0)</f>
        <v>מערכות מידע תואר שני</v>
      </c>
      <c r="L3331">
        <v>0</v>
      </c>
      <c r="M3331">
        <v>2</v>
      </c>
      <c r="N3331">
        <v>20</v>
      </c>
      <c r="O3331">
        <v>5</v>
      </c>
      <c r="P3331">
        <v>23</v>
      </c>
      <c r="Q3331">
        <v>1</v>
      </c>
      <c r="R3331">
        <v>0</v>
      </c>
      <c r="S3331">
        <v>28</v>
      </c>
      <c r="T3331">
        <v>9</v>
      </c>
      <c r="U3331">
        <v>5000</v>
      </c>
      <c r="V3331">
        <v>0</v>
      </c>
      <c r="W3331" t="s">
        <v>6542</v>
      </c>
      <c r="X3331">
        <v>0</v>
      </c>
      <c r="Y3331">
        <v>0</v>
      </c>
    </row>
    <row r="3332" spans="1:25" x14ac:dyDescent="0.2">
      <c r="A3332">
        <v>9</v>
      </c>
      <c r="B3332">
        <v>1</v>
      </c>
      <c r="C3332">
        <v>316360957</v>
      </c>
      <c r="D3332" t="str">
        <f>VLOOKUP(C:C,[1]חדשים!B:C,2,0)</f>
        <v>חדש סמ 1</v>
      </c>
      <c r="E3332" t="s">
        <v>6543</v>
      </c>
      <c r="F3332" t="s">
        <v>6544</v>
      </c>
      <c r="G3332">
        <v>2</v>
      </c>
      <c r="H3332">
        <v>95</v>
      </c>
      <c r="I3332">
        <v>3283</v>
      </c>
      <c r="J3332">
        <v>32</v>
      </c>
      <c r="K3332" t="str">
        <f>VLOOKUP(J:J,[1]חוגים!A:B,2,0)</f>
        <v>פסיכולוגיה תואר שני</v>
      </c>
      <c r="L3332">
        <v>0</v>
      </c>
      <c r="M3332">
        <v>2</v>
      </c>
      <c r="N3332">
        <v>20</v>
      </c>
      <c r="O3332">
        <v>18</v>
      </c>
      <c r="P3332">
        <v>24</v>
      </c>
      <c r="Q3332">
        <v>1</v>
      </c>
      <c r="R3332">
        <v>0</v>
      </c>
      <c r="S3332">
        <v>0</v>
      </c>
      <c r="T3332">
        <v>36</v>
      </c>
      <c r="U3332">
        <v>5000</v>
      </c>
      <c r="V3332">
        <v>0</v>
      </c>
      <c r="W3332" t="s">
        <v>6545</v>
      </c>
      <c r="X3332">
        <v>0</v>
      </c>
      <c r="Y3332">
        <v>0</v>
      </c>
    </row>
    <row r="3333" spans="1:25" x14ac:dyDescent="0.2">
      <c r="A3333">
        <v>9</v>
      </c>
      <c r="B3333">
        <v>1</v>
      </c>
      <c r="C3333">
        <v>316371293</v>
      </c>
      <c r="D3333" t="s">
        <v>121</v>
      </c>
      <c r="E3333" t="s">
        <v>6546</v>
      </c>
      <c r="F3333" t="s">
        <v>62</v>
      </c>
      <c r="G3333">
        <v>2</v>
      </c>
      <c r="H3333">
        <v>96</v>
      </c>
      <c r="I3333">
        <v>6103</v>
      </c>
      <c r="J3333">
        <v>61</v>
      </c>
      <c r="K3333" t="str">
        <f>VLOOKUP(J:J,[1]חוגים!A:B,2,0)</f>
        <v>מדעי הסיעוד תואר ראשון</v>
      </c>
      <c r="L3333">
        <v>0</v>
      </c>
      <c r="M3333">
        <v>2</v>
      </c>
      <c r="N3333">
        <v>10</v>
      </c>
      <c r="O3333">
        <v>24</v>
      </c>
      <c r="P3333">
        <v>23</v>
      </c>
      <c r="Q3333">
        <v>1</v>
      </c>
      <c r="R3333">
        <v>0</v>
      </c>
      <c r="S3333">
        <v>52</v>
      </c>
      <c r="T3333">
        <v>47</v>
      </c>
      <c r="U3333">
        <v>5000</v>
      </c>
      <c r="V3333">
        <v>0</v>
      </c>
      <c r="W3333" t="s">
        <v>6547</v>
      </c>
      <c r="X3333">
        <v>0</v>
      </c>
      <c r="Y3333">
        <v>0</v>
      </c>
    </row>
    <row r="3334" spans="1:25" x14ac:dyDescent="0.2">
      <c r="A3334">
        <v>9</v>
      </c>
      <c r="B3334">
        <v>1</v>
      </c>
      <c r="C3334">
        <v>316375245</v>
      </c>
      <c r="D3334" t="s">
        <v>121</v>
      </c>
      <c r="E3334" t="s">
        <v>6548</v>
      </c>
      <c r="F3334" t="s">
        <v>148</v>
      </c>
      <c r="G3334">
        <v>1</v>
      </c>
      <c r="H3334">
        <v>96</v>
      </c>
      <c r="I3334">
        <v>3149</v>
      </c>
      <c r="J3334">
        <v>31</v>
      </c>
      <c r="K3334" t="str">
        <f>VLOOKUP(J:J,[1]חוגים!A:B,2,0)</f>
        <v>מדעי התנהגות תואר ראשון</v>
      </c>
      <c r="L3334">
        <v>0</v>
      </c>
      <c r="M3334">
        <v>2</v>
      </c>
      <c r="N3334">
        <v>10</v>
      </c>
      <c r="O3334">
        <v>23</v>
      </c>
      <c r="P3334">
        <v>23</v>
      </c>
      <c r="Q3334">
        <v>2</v>
      </c>
      <c r="R3334">
        <v>0</v>
      </c>
      <c r="S3334">
        <v>36</v>
      </c>
      <c r="T3334">
        <v>46</v>
      </c>
      <c r="U3334">
        <v>5000</v>
      </c>
      <c r="V3334">
        <v>0</v>
      </c>
      <c r="W3334" t="s">
        <v>6549</v>
      </c>
      <c r="X3334">
        <v>0</v>
      </c>
      <c r="Y3334">
        <v>0</v>
      </c>
    </row>
    <row r="3335" spans="1:25" x14ac:dyDescent="0.2">
      <c r="A3335">
        <v>9</v>
      </c>
      <c r="B3335">
        <v>1</v>
      </c>
      <c r="C3335">
        <v>316378173</v>
      </c>
      <c r="D3335" t="str">
        <f>VLOOKUP(C:C,[1]חדשים!B:C,2,0)</f>
        <v>חדש סמ 1</v>
      </c>
      <c r="E3335" t="s">
        <v>176</v>
      </c>
      <c r="F3335" t="s">
        <v>437</v>
      </c>
      <c r="G3335">
        <v>1</v>
      </c>
      <c r="H3335">
        <v>98</v>
      </c>
      <c r="I3335">
        <v>1156</v>
      </c>
      <c r="J3335">
        <v>11</v>
      </c>
      <c r="K3335" t="str">
        <f>VLOOKUP(J:J,[1]חוגים!A:B,2,0)</f>
        <v>מדעי המחשב תואר ראשון</v>
      </c>
      <c r="L3335">
        <v>0</v>
      </c>
      <c r="M3335">
        <v>1</v>
      </c>
      <c r="N3335">
        <v>10</v>
      </c>
      <c r="O3335">
        <v>16</v>
      </c>
      <c r="P3335">
        <v>24</v>
      </c>
      <c r="Q3335">
        <v>2</v>
      </c>
      <c r="R3335">
        <v>0</v>
      </c>
      <c r="S3335">
        <v>0</v>
      </c>
      <c r="T3335">
        <v>32</v>
      </c>
      <c r="U3335">
        <v>5000</v>
      </c>
      <c r="V3335">
        <v>0</v>
      </c>
      <c r="W3335" t="s">
        <v>6550</v>
      </c>
      <c r="X3335">
        <v>0</v>
      </c>
      <c r="Y3335">
        <v>0</v>
      </c>
    </row>
    <row r="3336" spans="1:25" x14ac:dyDescent="0.2">
      <c r="A3336">
        <v>9</v>
      </c>
      <c r="B3336">
        <v>1</v>
      </c>
      <c r="C3336">
        <v>316380872</v>
      </c>
      <c r="D3336" t="s">
        <v>121</v>
      </c>
      <c r="E3336" t="s">
        <v>6551</v>
      </c>
      <c r="F3336" t="s">
        <v>165</v>
      </c>
      <c r="G3336">
        <v>2</v>
      </c>
      <c r="H3336">
        <v>96</v>
      </c>
      <c r="I3336">
        <v>1155</v>
      </c>
      <c r="J3336">
        <v>11</v>
      </c>
      <c r="K3336" t="str">
        <f>VLOOKUP(J:J,[1]חוגים!A:B,2,0)</f>
        <v>מדעי המחשב תואר ראשון</v>
      </c>
      <c r="L3336">
        <v>0</v>
      </c>
      <c r="M3336">
        <v>2</v>
      </c>
      <c r="N3336">
        <v>10</v>
      </c>
      <c r="O3336">
        <v>18</v>
      </c>
      <c r="P3336">
        <v>23</v>
      </c>
      <c r="Q3336">
        <v>1</v>
      </c>
      <c r="R3336">
        <v>0</v>
      </c>
      <c r="S3336">
        <v>45</v>
      </c>
      <c r="T3336">
        <v>35</v>
      </c>
      <c r="U3336">
        <v>5000</v>
      </c>
      <c r="V3336">
        <v>0</v>
      </c>
      <c r="W3336" t="s">
        <v>6552</v>
      </c>
      <c r="X3336">
        <v>0</v>
      </c>
      <c r="Y3336">
        <v>0</v>
      </c>
    </row>
    <row r="3337" spans="1:25" x14ac:dyDescent="0.2">
      <c r="A3337">
        <v>9</v>
      </c>
      <c r="B3337">
        <v>1</v>
      </c>
      <c r="C3337">
        <v>316388875</v>
      </c>
      <c r="D3337" t="s">
        <v>121</v>
      </c>
      <c r="E3337" t="s">
        <v>1034</v>
      </c>
      <c r="F3337" t="s">
        <v>871</v>
      </c>
      <c r="G3337">
        <v>1</v>
      </c>
      <c r="H3337">
        <v>96</v>
      </c>
      <c r="I3337">
        <v>2776</v>
      </c>
      <c r="J3337">
        <v>27</v>
      </c>
      <c r="K3337" t="str">
        <f>VLOOKUP(J:J,[1]חוגים!A:B,2,0)</f>
        <v>מערכות מידע תואר ראשון</v>
      </c>
      <c r="L3337">
        <v>0</v>
      </c>
      <c r="M3337">
        <v>3</v>
      </c>
      <c r="N3337">
        <v>10</v>
      </c>
      <c r="O3337">
        <v>14</v>
      </c>
      <c r="P3337">
        <v>22</v>
      </c>
      <c r="Q3337">
        <v>1</v>
      </c>
      <c r="R3337">
        <v>0</v>
      </c>
      <c r="S3337">
        <v>82</v>
      </c>
      <c r="T3337">
        <v>27</v>
      </c>
      <c r="U3337">
        <v>5000</v>
      </c>
      <c r="V3337">
        <v>0</v>
      </c>
      <c r="W3337" t="s">
        <v>6553</v>
      </c>
      <c r="X3337">
        <v>0</v>
      </c>
      <c r="Y3337">
        <v>0</v>
      </c>
    </row>
    <row r="3338" spans="1:25" x14ac:dyDescent="0.2">
      <c r="A3338">
        <v>9</v>
      </c>
      <c r="B3338">
        <v>1</v>
      </c>
      <c r="C3338">
        <v>316389204</v>
      </c>
      <c r="D3338" t="s">
        <v>121</v>
      </c>
      <c r="E3338" t="s">
        <v>219</v>
      </c>
      <c r="F3338" t="s">
        <v>1062</v>
      </c>
      <c r="G3338">
        <v>2</v>
      </c>
      <c r="H3338">
        <v>96</v>
      </c>
      <c r="I3338">
        <v>3271</v>
      </c>
      <c r="J3338">
        <v>32</v>
      </c>
      <c r="K3338" t="str">
        <f>VLOOKUP(J:J,[1]חוגים!A:B,2,0)</f>
        <v>פסיכולוגיה תואר שני</v>
      </c>
      <c r="L3338">
        <v>0</v>
      </c>
      <c r="M3338">
        <v>2</v>
      </c>
      <c r="N3338">
        <v>20</v>
      </c>
      <c r="O3338">
        <v>15</v>
      </c>
      <c r="P3338">
        <v>23</v>
      </c>
      <c r="Q3338">
        <v>1</v>
      </c>
      <c r="R3338">
        <v>0</v>
      </c>
      <c r="S3338">
        <v>28</v>
      </c>
      <c r="T3338">
        <v>30</v>
      </c>
      <c r="U3338">
        <v>5000</v>
      </c>
      <c r="V3338">
        <v>0</v>
      </c>
      <c r="W3338" t="s">
        <v>6554</v>
      </c>
      <c r="X3338">
        <v>0</v>
      </c>
      <c r="Y3338">
        <v>0</v>
      </c>
    </row>
    <row r="3339" spans="1:25" x14ac:dyDescent="0.2">
      <c r="A3339">
        <v>9</v>
      </c>
      <c r="B3339">
        <v>1</v>
      </c>
      <c r="C3339">
        <v>316396142</v>
      </c>
      <c r="D3339" t="s">
        <v>121</v>
      </c>
      <c r="E3339" t="s">
        <v>1676</v>
      </c>
      <c r="F3339" t="s">
        <v>41</v>
      </c>
      <c r="G3339">
        <v>1</v>
      </c>
      <c r="H3339">
        <v>96</v>
      </c>
      <c r="I3339">
        <v>1155</v>
      </c>
      <c r="J3339">
        <v>11</v>
      </c>
      <c r="K3339" t="str">
        <f>VLOOKUP(J:J,[1]חוגים!A:B,2,0)</f>
        <v>מדעי המחשב תואר ראשון</v>
      </c>
      <c r="L3339">
        <v>0</v>
      </c>
      <c r="M3339">
        <v>3</v>
      </c>
      <c r="N3339">
        <v>10</v>
      </c>
      <c r="O3339">
        <v>18</v>
      </c>
      <c r="P3339">
        <v>22</v>
      </c>
      <c r="Q3339">
        <v>1</v>
      </c>
      <c r="R3339">
        <v>0</v>
      </c>
      <c r="S3339">
        <v>59</v>
      </c>
      <c r="T3339">
        <v>35</v>
      </c>
      <c r="U3339">
        <v>5000</v>
      </c>
      <c r="V3339">
        <v>0</v>
      </c>
      <c r="W3339" t="s">
        <v>6555</v>
      </c>
      <c r="X3339">
        <v>0</v>
      </c>
      <c r="Y3339">
        <v>0</v>
      </c>
    </row>
    <row r="3340" spans="1:25" x14ac:dyDescent="0.2">
      <c r="A3340">
        <v>9</v>
      </c>
      <c r="B3340">
        <v>1</v>
      </c>
      <c r="C3340">
        <v>316397017</v>
      </c>
      <c r="D3340" t="s">
        <v>121</v>
      </c>
      <c r="E3340" t="s">
        <v>2383</v>
      </c>
      <c r="F3340" t="s">
        <v>142</v>
      </c>
      <c r="G3340">
        <v>2</v>
      </c>
      <c r="H3340">
        <v>95</v>
      </c>
      <c r="I3340">
        <v>3287</v>
      </c>
      <c r="J3340">
        <v>32</v>
      </c>
      <c r="K3340" t="str">
        <f>VLOOKUP(J:J,[1]חוגים!A:B,2,0)</f>
        <v>פסיכולוגיה תואר שני</v>
      </c>
      <c r="L3340">
        <v>0</v>
      </c>
      <c r="M3340">
        <v>1</v>
      </c>
      <c r="N3340">
        <v>20</v>
      </c>
      <c r="O3340">
        <v>0</v>
      </c>
      <c r="P3340">
        <v>22</v>
      </c>
      <c r="Q3340">
        <v>1</v>
      </c>
      <c r="R3340">
        <v>0</v>
      </c>
      <c r="S3340">
        <v>56</v>
      </c>
      <c r="T3340">
        <v>0</v>
      </c>
      <c r="U3340">
        <v>5000</v>
      </c>
      <c r="V3340">
        <v>0</v>
      </c>
      <c r="W3340" t="s">
        <v>6556</v>
      </c>
      <c r="X3340">
        <v>0</v>
      </c>
      <c r="Y3340">
        <v>0</v>
      </c>
    </row>
    <row r="3341" spans="1:25" x14ac:dyDescent="0.2">
      <c r="A3341">
        <v>9</v>
      </c>
      <c r="B3341">
        <v>1</v>
      </c>
      <c r="C3341">
        <v>316397306</v>
      </c>
      <c r="D3341" t="str">
        <f>VLOOKUP(C:C,[1]חדשים!B:C,2,0)</f>
        <v>חדש סמ 1</v>
      </c>
      <c r="E3341" t="s">
        <v>6557</v>
      </c>
      <c r="F3341" t="s">
        <v>484</v>
      </c>
      <c r="G3341">
        <v>2</v>
      </c>
      <c r="H3341">
        <v>96</v>
      </c>
      <c r="I3341">
        <v>3276</v>
      </c>
      <c r="J3341">
        <v>32</v>
      </c>
      <c r="K3341" t="str">
        <f>VLOOKUP(J:J,[1]חוגים!A:B,2,0)</f>
        <v>פסיכולוגיה תואר שני</v>
      </c>
      <c r="L3341">
        <v>0</v>
      </c>
      <c r="M3341">
        <v>1</v>
      </c>
      <c r="N3341">
        <v>20</v>
      </c>
      <c r="O3341">
        <v>14</v>
      </c>
      <c r="P3341">
        <v>24</v>
      </c>
      <c r="Q3341">
        <v>1</v>
      </c>
      <c r="R3341">
        <v>0</v>
      </c>
      <c r="S3341">
        <v>0</v>
      </c>
      <c r="T3341">
        <v>28</v>
      </c>
      <c r="U3341">
        <v>5000</v>
      </c>
      <c r="V3341">
        <v>0</v>
      </c>
      <c r="W3341" t="s">
        <v>6558</v>
      </c>
      <c r="X3341">
        <v>0</v>
      </c>
      <c r="Y3341">
        <v>0</v>
      </c>
    </row>
    <row r="3342" spans="1:25" x14ac:dyDescent="0.2">
      <c r="A3342">
        <v>9</v>
      </c>
      <c r="B3342">
        <v>1</v>
      </c>
      <c r="C3342">
        <v>316408707</v>
      </c>
      <c r="D3342" t="s">
        <v>121</v>
      </c>
      <c r="E3342" t="s">
        <v>6559</v>
      </c>
      <c r="F3342" t="s">
        <v>1289</v>
      </c>
      <c r="G3342">
        <v>1</v>
      </c>
      <c r="H3342">
        <v>95</v>
      </c>
      <c r="I3342">
        <v>3149</v>
      </c>
      <c r="J3342">
        <v>31</v>
      </c>
      <c r="K3342" t="str">
        <f>VLOOKUP(J:J,[1]חוגים!A:B,2,0)</f>
        <v>מדעי התנהגות תואר ראשון</v>
      </c>
      <c r="L3342">
        <v>0</v>
      </c>
      <c r="M3342">
        <v>3</v>
      </c>
      <c r="N3342">
        <v>10</v>
      </c>
      <c r="O3342">
        <v>18</v>
      </c>
      <c r="P3342">
        <v>22</v>
      </c>
      <c r="Q3342">
        <v>1</v>
      </c>
      <c r="R3342">
        <v>0</v>
      </c>
      <c r="S3342">
        <v>78</v>
      </c>
      <c r="T3342">
        <v>36</v>
      </c>
      <c r="U3342">
        <v>5000</v>
      </c>
      <c r="V3342">
        <v>0</v>
      </c>
      <c r="W3342" t="s">
        <v>6560</v>
      </c>
      <c r="X3342">
        <v>0</v>
      </c>
      <c r="Y3342">
        <v>0</v>
      </c>
    </row>
    <row r="3343" spans="1:25" x14ac:dyDescent="0.2">
      <c r="A3343">
        <v>9</v>
      </c>
      <c r="B3343">
        <v>1</v>
      </c>
      <c r="C3343">
        <v>316409663</v>
      </c>
      <c r="D3343" t="s">
        <v>121</v>
      </c>
      <c r="E3343" t="s">
        <v>6561</v>
      </c>
      <c r="F3343" t="s">
        <v>136</v>
      </c>
      <c r="G3343">
        <v>2</v>
      </c>
      <c r="H3343">
        <v>95</v>
      </c>
      <c r="I3343">
        <v>2775</v>
      </c>
      <c r="J3343">
        <v>27</v>
      </c>
      <c r="K3343" t="str">
        <f>VLOOKUP(J:J,[1]חוגים!A:B,2,0)</f>
        <v>מערכות מידע תואר ראשון</v>
      </c>
      <c r="L3343">
        <v>0</v>
      </c>
      <c r="M3343">
        <v>3</v>
      </c>
      <c r="N3343">
        <v>10</v>
      </c>
      <c r="O3343">
        <v>16</v>
      </c>
      <c r="P3343">
        <v>22</v>
      </c>
      <c r="Q3343">
        <v>2</v>
      </c>
      <c r="R3343">
        <v>0</v>
      </c>
      <c r="S3343">
        <v>78</v>
      </c>
      <c r="T3343">
        <v>31</v>
      </c>
      <c r="U3343">
        <v>5000</v>
      </c>
      <c r="V3343">
        <v>0</v>
      </c>
      <c r="W3343" t="s">
        <v>6562</v>
      </c>
      <c r="X3343">
        <v>0</v>
      </c>
      <c r="Y3343">
        <v>0</v>
      </c>
    </row>
    <row r="3344" spans="1:25" x14ac:dyDescent="0.2">
      <c r="A3344">
        <v>9</v>
      </c>
      <c r="B3344">
        <v>1</v>
      </c>
      <c r="C3344">
        <v>316411719</v>
      </c>
      <c r="D3344" t="s">
        <v>121</v>
      </c>
      <c r="E3344" t="s">
        <v>6563</v>
      </c>
      <c r="F3344" t="s">
        <v>871</v>
      </c>
      <c r="G3344">
        <v>1</v>
      </c>
      <c r="H3344">
        <v>97</v>
      </c>
      <c r="I3344">
        <v>1155</v>
      </c>
      <c r="J3344">
        <v>11</v>
      </c>
      <c r="K3344" t="str">
        <f>VLOOKUP(J:J,[1]חוגים!A:B,2,0)</f>
        <v>מדעי המחשב תואר ראשון</v>
      </c>
      <c r="L3344">
        <v>0</v>
      </c>
      <c r="M3344">
        <v>3</v>
      </c>
      <c r="N3344">
        <v>10</v>
      </c>
      <c r="O3344">
        <v>4</v>
      </c>
      <c r="P3344">
        <v>21</v>
      </c>
      <c r="Q3344">
        <v>1</v>
      </c>
      <c r="R3344">
        <v>0</v>
      </c>
      <c r="S3344">
        <v>116</v>
      </c>
      <c r="T3344">
        <v>8</v>
      </c>
      <c r="U3344">
        <v>5000</v>
      </c>
      <c r="V3344">
        <v>0</v>
      </c>
      <c r="W3344" t="s">
        <v>6564</v>
      </c>
      <c r="X3344">
        <v>0</v>
      </c>
      <c r="Y3344">
        <v>0</v>
      </c>
    </row>
    <row r="3345" spans="1:25" x14ac:dyDescent="0.2">
      <c r="A3345">
        <v>9</v>
      </c>
      <c r="B3345">
        <v>1</v>
      </c>
      <c r="C3345">
        <v>316414838</v>
      </c>
      <c r="D3345" t="s">
        <v>121</v>
      </c>
      <c r="E3345" t="s">
        <v>5916</v>
      </c>
      <c r="F3345" t="s">
        <v>831</v>
      </c>
      <c r="G3345">
        <v>2</v>
      </c>
      <c r="H3345">
        <v>97</v>
      </c>
      <c r="I3345">
        <v>3150</v>
      </c>
      <c r="J3345">
        <v>31</v>
      </c>
      <c r="K3345" t="str">
        <f>VLOOKUP(J:J,[1]חוגים!A:B,2,0)</f>
        <v>מדעי התנהגות תואר ראשון</v>
      </c>
      <c r="L3345">
        <v>0</v>
      </c>
      <c r="M3345">
        <v>3</v>
      </c>
      <c r="N3345">
        <v>10</v>
      </c>
      <c r="O3345">
        <v>19</v>
      </c>
      <c r="P3345">
        <v>22</v>
      </c>
      <c r="Q3345">
        <v>1</v>
      </c>
      <c r="R3345">
        <v>0</v>
      </c>
      <c r="S3345">
        <v>74</v>
      </c>
      <c r="T3345">
        <v>38</v>
      </c>
      <c r="U3345">
        <v>5000</v>
      </c>
      <c r="V3345">
        <v>0</v>
      </c>
      <c r="W3345" t="s">
        <v>6565</v>
      </c>
      <c r="X3345">
        <v>0</v>
      </c>
      <c r="Y3345">
        <v>0</v>
      </c>
    </row>
    <row r="3346" spans="1:25" x14ac:dyDescent="0.2">
      <c r="A3346">
        <v>9</v>
      </c>
      <c r="B3346">
        <v>1</v>
      </c>
      <c r="C3346">
        <v>316418060</v>
      </c>
      <c r="D3346" t="str">
        <f>VLOOKUP(C:C,[1]חדשים!B:C,2,0)</f>
        <v>חדש סמ 1</v>
      </c>
      <c r="E3346" t="s">
        <v>6566</v>
      </c>
      <c r="F3346" t="s">
        <v>567</v>
      </c>
      <c r="G3346">
        <v>2</v>
      </c>
      <c r="H3346">
        <v>95</v>
      </c>
      <c r="I3346">
        <v>3279</v>
      </c>
      <c r="J3346">
        <v>32</v>
      </c>
      <c r="K3346" t="str">
        <f>VLOOKUP(J:J,[1]חוגים!A:B,2,0)</f>
        <v>פסיכולוגיה תואר שני</v>
      </c>
      <c r="L3346">
        <v>0</v>
      </c>
      <c r="M3346">
        <v>2</v>
      </c>
      <c r="N3346">
        <v>20</v>
      </c>
      <c r="O3346">
        <v>14</v>
      </c>
      <c r="P3346">
        <v>24</v>
      </c>
      <c r="Q3346">
        <v>1</v>
      </c>
      <c r="R3346">
        <v>0</v>
      </c>
      <c r="S3346">
        <v>0</v>
      </c>
      <c r="T3346">
        <v>28</v>
      </c>
      <c r="U3346">
        <v>5000</v>
      </c>
      <c r="V3346">
        <v>0</v>
      </c>
      <c r="W3346" t="s">
        <v>6567</v>
      </c>
      <c r="X3346">
        <v>0</v>
      </c>
      <c r="Y3346">
        <v>0</v>
      </c>
    </row>
    <row r="3347" spans="1:25" x14ac:dyDescent="0.2">
      <c r="A3347">
        <v>9</v>
      </c>
      <c r="B3347">
        <v>1</v>
      </c>
      <c r="C3347">
        <v>316428572</v>
      </c>
      <c r="D3347" t="s">
        <v>121</v>
      </c>
      <c r="E3347" t="s">
        <v>109</v>
      </c>
      <c r="F3347" t="s">
        <v>666</v>
      </c>
      <c r="G3347">
        <v>1</v>
      </c>
      <c r="H3347">
        <v>95</v>
      </c>
      <c r="I3347">
        <v>2775</v>
      </c>
      <c r="J3347">
        <v>27</v>
      </c>
      <c r="K3347" t="str">
        <f>VLOOKUP(J:J,[1]חוגים!A:B,2,0)</f>
        <v>מערכות מידע תואר ראשון</v>
      </c>
      <c r="L3347">
        <v>0</v>
      </c>
      <c r="M3347">
        <v>3</v>
      </c>
      <c r="N3347">
        <v>10</v>
      </c>
      <c r="O3347">
        <v>4</v>
      </c>
      <c r="P3347">
        <v>21</v>
      </c>
      <c r="Q3347">
        <v>1</v>
      </c>
      <c r="R3347">
        <v>0</v>
      </c>
      <c r="S3347">
        <v>115</v>
      </c>
      <c r="T3347">
        <v>8</v>
      </c>
      <c r="U3347">
        <v>5000</v>
      </c>
      <c r="V3347">
        <v>0</v>
      </c>
      <c r="W3347" t="s">
        <v>6568</v>
      </c>
      <c r="X3347">
        <v>0</v>
      </c>
      <c r="Y3347">
        <v>0</v>
      </c>
    </row>
    <row r="3348" spans="1:25" x14ac:dyDescent="0.2">
      <c r="A3348">
        <v>9</v>
      </c>
      <c r="B3348">
        <v>1</v>
      </c>
      <c r="C3348">
        <v>316431774</v>
      </c>
      <c r="D3348" t="s">
        <v>121</v>
      </c>
      <c r="E3348" t="s">
        <v>6569</v>
      </c>
      <c r="F3348" t="s">
        <v>29</v>
      </c>
      <c r="G3348">
        <v>1</v>
      </c>
      <c r="H3348">
        <v>96</v>
      </c>
      <c r="I3348">
        <v>1155</v>
      </c>
      <c r="J3348">
        <v>11</v>
      </c>
      <c r="K3348" t="str">
        <f>VLOOKUP(J:J,[1]חוגים!A:B,2,0)</f>
        <v>מדעי המחשב תואר ראשון</v>
      </c>
      <c r="L3348">
        <v>0</v>
      </c>
      <c r="M3348">
        <v>3</v>
      </c>
      <c r="N3348">
        <v>10</v>
      </c>
      <c r="O3348">
        <v>3</v>
      </c>
      <c r="P3348">
        <v>21</v>
      </c>
      <c r="Q3348">
        <v>2</v>
      </c>
      <c r="R3348">
        <v>0</v>
      </c>
      <c r="S3348">
        <v>119</v>
      </c>
      <c r="T3348">
        <v>5</v>
      </c>
      <c r="U3348">
        <v>5000</v>
      </c>
      <c r="V3348">
        <v>0</v>
      </c>
      <c r="W3348" t="s">
        <v>6570</v>
      </c>
      <c r="X3348">
        <v>0</v>
      </c>
      <c r="Y3348">
        <v>0</v>
      </c>
    </row>
    <row r="3349" spans="1:25" x14ac:dyDescent="0.2">
      <c r="A3349">
        <v>9</v>
      </c>
      <c r="B3349">
        <v>1</v>
      </c>
      <c r="C3349">
        <v>316432830</v>
      </c>
      <c r="D3349" t="str">
        <f>VLOOKUP(C:C,[1]חדשים!B:C,2,0)</f>
        <v>חדש סמ 1</v>
      </c>
      <c r="E3349" t="s">
        <v>4895</v>
      </c>
      <c r="F3349" t="s">
        <v>423</v>
      </c>
      <c r="G3349">
        <v>2</v>
      </c>
      <c r="H3349">
        <v>96</v>
      </c>
      <c r="I3349">
        <v>3265</v>
      </c>
      <c r="J3349">
        <v>32</v>
      </c>
      <c r="K3349" t="str">
        <f>VLOOKUP(J:J,[1]חוגים!A:B,2,0)</f>
        <v>פסיכולוגיה תואר שני</v>
      </c>
      <c r="L3349">
        <v>0</v>
      </c>
      <c r="M3349">
        <v>1</v>
      </c>
      <c r="N3349">
        <v>20</v>
      </c>
      <c r="O3349">
        <v>14</v>
      </c>
      <c r="P3349">
        <v>24</v>
      </c>
      <c r="Q3349">
        <v>1</v>
      </c>
      <c r="R3349">
        <v>0</v>
      </c>
      <c r="S3349">
        <v>0</v>
      </c>
      <c r="T3349">
        <v>28</v>
      </c>
      <c r="U3349">
        <v>5000</v>
      </c>
      <c r="V3349">
        <v>0</v>
      </c>
      <c r="W3349" t="s">
        <v>6571</v>
      </c>
      <c r="X3349">
        <v>0</v>
      </c>
      <c r="Y3349">
        <v>0</v>
      </c>
    </row>
    <row r="3350" spans="1:25" x14ac:dyDescent="0.2">
      <c r="A3350">
        <v>9</v>
      </c>
      <c r="B3350">
        <v>1</v>
      </c>
      <c r="C3350">
        <v>316437466</v>
      </c>
      <c r="D3350" t="s">
        <v>121</v>
      </c>
      <c r="E3350" t="s">
        <v>109</v>
      </c>
      <c r="F3350" t="s">
        <v>333</v>
      </c>
      <c r="G3350">
        <v>1</v>
      </c>
      <c r="H3350">
        <v>97</v>
      </c>
      <c r="I3350">
        <v>3147</v>
      </c>
      <c r="J3350">
        <v>31</v>
      </c>
      <c r="K3350" t="str">
        <f>VLOOKUP(J:J,[1]חוגים!A:B,2,0)</f>
        <v>מדעי התנהגות תואר ראשון</v>
      </c>
      <c r="L3350">
        <v>0</v>
      </c>
      <c r="M3350">
        <v>2</v>
      </c>
      <c r="N3350">
        <v>10</v>
      </c>
      <c r="O3350">
        <v>20</v>
      </c>
      <c r="P3350">
        <v>23</v>
      </c>
      <c r="Q3350">
        <v>2</v>
      </c>
      <c r="R3350">
        <v>0</v>
      </c>
      <c r="S3350">
        <v>42</v>
      </c>
      <c r="T3350">
        <v>40</v>
      </c>
      <c r="U3350">
        <v>5000</v>
      </c>
      <c r="V3350">
        <v>0</v>
      </c>
      <c r="W3350" t="s">
        <v>6572</v>
      </c>
      <c r="X3350">
        <v>0</v>
      </c>
      <c r="Y3350">
        <v>0</v>
      </c>
    </row>
    <row r="3351" spans="1:25" x14ac:dyDescent="0.2">
      <c r="A3351">
        <v>9</v>
      </c>
      <c r="B3351">
        <v>1</v>
      </c>
      <c r="C3351">
        <v>316438472</v>
      </c>
      <c r="D3351" t="s">
        <v>121</v>
      </c>
      <c r="E3351" t="s">
        <v>6573</v>
      </c>
      <c r="F3351" t="s">
        <v>6574</v>
      </c>
      <c r="G3351">
        <v>2</v>
      </c>
      <c r="H3351">
        <v>97</v>
      </c>
      <c r="I3351">
        <v>6701</v>
      </c>
      <c r="J3351">
        <v>67</v>
      </c>
      <c r="K3351" t="str">
        <f>VLOOKUP(J:J,[1]חוגים!A:B,2,0)</f>
        <v>סיעוד הסבות</v>
      </c>
      <c r="L3351">
        <v>0</v>
      </c>
      <c r="M3351">
        <v>4</v>
      </c>
      <c r="N3351">
        <v>10</v>
      </c>
      <c r="O3351">
        <v>7</v>
      </c>
      <c r="P3351">
        <v>21</v>
      </c>
      <c r="Q3351">
        <v>1</v>
      </c>
      <c r="R3351">
        <v>0</v>
      </c>
      <c r="S3351">
        <v>114</v>
      </c>
      <c r="T3351">
        <v>14</v>
      </c>
      <c r="U3351">
        <v>5000</v>
      </c>
      <c r="V3351">
        <v>0</v>
      </c>
      <c r="W3351" t="s">
        <v>6575</v>
      </c>
      <c r="X3351">
        <v>0</v>
      </c>
      <c r="Y3351">
        <v>0</v>
      </c>
    </row>
    <row r="3352" spans="1:25" x14ac:dyDescent="0.2">
      <c r="A3352">
        <v>9</v>
      </c>
      <c r="B3352">
        <v>1</v>
      </c>
      <c r="C3352">
        <v>316444066</v>
      </c>
      <c r="D3352" t="str">
        <f>VLOOKUP(C:C,[1]חדשים!B:C,2,0)</f>
        <v>חדש סמ 1</v>
      </c>
      <c r="E3352" t="s">
        <v>6576</v>
      </c>
      <c r="F3352" t="s">
        <v>6577</v>
      </c>
      <c r="G3352">
        <v>1</v>
      </c>
      <c r="H3352">
        <v>97</v>
      </c>
      <c r="I3352">
        <v>3151</v>
      </c>
      <c r="J3352">
        <v>31</v>
      </c>
      <c r="K3352" t="str">
        <f>VLOOKUP(J:J,[1]חוגים!A:B,2,0)</f>
        <v>מדעי התנהגות תואר ראשון</v>
      </c>
      <c r="L3352">
        <v>0</v>
      </c>
      <c r="M3352">
        <v>1</v>
      </c>
      <c r="N3352">
        <v>10</v>
      </c>
      <c r="O3352">
        <v>16</v>
      </c>
      <c r="P3352">
        <v>24</v>
      </c>
      <c r="Q3352">
        <v>2</v>
      </c>
      <c r="R3352">
        <v>0</v>
      </c>
      <c r="S3352">
        <v>0</v>
      </c>
      <c r="T3352">
        <v>32</v>
      </c>
      <c r="U3352">
        <v>5000</v>
      </c>
      <c r="V3352">
        <v>0</v>
      </c>
      <c r="W3352" t="s">
        <v>6578</v>
      </c>
      <c r="X3352">
        <v>0</v>
      </c>
      <c r="Y3352">
        <v>0</v>
      </c>
    </row>
    <row r="3353" spans="1:25" x14ac:dyDescent="0.2">
      <c r="A3353">
        <v>9</v>
      </c>
      <c r="B3353">
        <v>1</v>
      </c>
      <c r="C3353">
        <v>316453216</v>
      </c>
      <c r="D3353" t="s">
        <v>121</v>
      </c>
      <c r="E3353" t="s">
        <v>3473</v>
      </c>
      <c r="F3353" t="s">
        <v>6579</v>
      </c>
      <c r="G3353">
        <v>2</v>
      </c>
      <c r="H3353">
        <v>96</v>
      </c>
      <c r="I3353">
        <v>2900</v>
      </c>
      <c r="J3353">
        <v>29</v>
      </c>
      <c r="K3353" t="str">
        <f>VLOOKUP(J:J,[1]חוגים!A:B,2,0)</f>
        <v>יעוץ ופיתוח ארגוני תואר שני</v>
      </c>
      <c r="L3353">
        <v>0</v>
      </c>
      <c r="M3353">
        <v>2</v>
      </c>
      <c r="N3353">
        <v>20</v>
      </c>
      <c r="O3353">
        <v>11</v>
      </c>
      <c r="P3353">
        <v>23</v>
      </c>
      <c r="Q3353">
        <v>1</v>
      </c>
      <c r="R3353">
        <v>0</v>
      </c>
      <c r="S3353">
        <v>26</v>
      </c>
      <c r="T3353">
        <v>22</v>
      </c>
      <c r="U3353">
        <v>5000</v>
      </c>
      <c r="V3353">
        <v>0</v>
      </c>
      <c r="W3353" t="s">
        <v>6580</v>
      </c>
      <c r="X3353">
        <v>0</v>
      </c>
      <c r="Y3353">
        <v>0</v>
      </c>
    </row>
    <row r="3354" spans="1:25" x14ac:dyDescent="0.2">
      <c r="A3354">
        <v>9</v>
      </c>
      <c r="B3354">
        <v>1</v>
      </c>
      <c r="C3354">
        <v>316464775</v>
      </c>
      <c r="D3354" t="s">
        <v>121</v>
      </c>
      <c r="E3354" t="s">
        <v>6581</v>
      </c>
      <c r="F3354" t="s">
        <v>883</v>
      </c>
      <c r="G3354">
        <v>2</v>
      </c>
      <c r="H3354">
        <v>95</v>
      </c>
      <c r="I3354">
        <v>1155</v>
      </c>
      <c r="J3354">
        <v>11</v>
      </c>
      <c r="K3354" t="str">
        <f>VLOOKUP(J:J,[1]חוגים!A:B,2,0)</f>
        <v>מדעי המחשב תואר ראשון</v>
      </c>
      <c r="L3354">
        <v>0</v>
      </c>
      <c r="M3354">
        <v>3</v>
      </c>
      <c r="N3354">
        <v>10</v>
      </c>
      <c r="O3354">
        <v>16</v>
      </c>
      <c r="P3354">
        <v>22</v>
      </c>
      <c r="Q3354">
        <v>2</v>
      </c>
      <c r="R3354">
        <v>0</v>
      </c>
      <c r="S3354">
        <v>63</v>
      </c>
      <c r="T3354">
        <v>31</v>
      </c>
      <c r="U3354">
        <v>5000</v>
      </c>
      <c r="V3354">
        <v>0</v>
      </c>
      <c r="W3354" t="s">
        <v>6582</v>
      </c>
      <c r="X3354">
        <v>0</v>
      </c>
      <c r="Y3354">
        <v>0</v>
      </c>
    </row>
    <row r="3355" spans="1:25" x14ac:dyDescent="0.2">
      <c r="A3355">
        <v>9</v>
      </c>
      <c r="B3355">
        <v>1</v>
      </c>
      <c r="C3355">
        <v>316468198</v>
      </c>
      <c r="D3355" t="s">
        <v>121</v>
      </c>
      <c r="E3355" t="s">
        <v>6583</v>
      </c>
      <c r="F3355" t="s">
        <v>6584</v>
      </c>
      <c r="G3355">
        <v>1</v>
      </c>
      <c r="H3355">
        <v>95</v>
      </c>
      <c r="I3355">
        <v>2204</v>
      </c>
      <c r="J3355">
        <v>22</v>
      </c>
      <c r="K3355" t="str">
        <f>VLOOKUP(J:J,[1]חוגים!A:B,2,0)</f>
        <v>מנהל עסקים תואר שני</v>
      </c>
      <c r="L3355">
        <v>0</v>
      </c>
      <c r="M3355">
        <v>2</v>
      </c>
      <c r="N3355">
        <v>20</v>
      </c>
      <c r="O3355">
        <v>16</v>
      </c>
      <c r="P3355">
        <v>23</v>
      </c>
      <c r="Q3355">
        <v>1</v>
      </c>
      <c r="R3355">
        <v>0</v>
      </c>
      <c r="S3355">
        <v>23</v>
      </c>
      <c r="T3355">
        <v>31</v>
      </c>
      <c r="U3355">
        <v>5000</v>
      </c>
      <c r="V3355">
        <v>0</v>
      </c>
      <c r="W3355" t="s">
        <v>6585</v>
      </c>
      <c r="X3355">
        <v>0</v>
      </c>
      <c r="Y3355">
        <v>0</v>
      </c>
    </row>
    <row r="3356" spans="1:25" x14ac:dyDescent="0.2">
      <c r="A3356">
        <v>9</v>
      </c>
      <c r="B3356">
        <v>1</v>
      </c>
      <c r="C3356">
        <v>316472273</v>
      </c>
      <c r="D3356" t="str">
        <f>VLOOKUP(C:C,[1]חדשים!B:C,2,0)</f>
        <v>חדש סמ 1</v>
      </c>
      <c r="E3356" t="s">
        <v>463</v>
      </c>
      <c r="F3356" t="s">
        <v>527</v>
      </c>
      <c r="G3356">
        <v>1</v>
      </c>
      <c r="H3356">
        <v>96</v>
      </c>
      <c r="I3356">
        <v>3152</v>
      </c>
      <c r="J3356">
        <v>31</v>
      </c>
      <c r="K3356" t="str">
        <f>VLOOKUP(J:J,[1]חוגים!A:B,2,0)</f>
        <v>מדעי התנהגות תואר ראשון</v>
      </c>
      <c r="L3356">
        <v>0</v>
      </c>
      <c r="M3356">
        <v>1</v>
      </c>
      <c r="N3356">
        <v>10</v>
      </c>
      <c r="O3356">
        <v>18</v>
      </c>
      <c r="P3356">
        <v>24</v>
      </c>
      <c r="Q3356">
        <v>1</v>
      </c>
      <c r="R3356">
        <v>0</v>
      </c>
      <c r="S3356">
        <v>0</v>
      </c>
      <c r="T3356">
        <v>36</v>
      </c>
      <c r="U3356">
        <v>5000</v>
      </c>
      <c r="V3356">
        <v>0</v>
      </c>
      <c r="W3356" t="s">
        <v>6586</v>
      </c>
      <c r="X3356">
        <v>0</v>
      </c>
      <c r="Y3356">
        <v>0</v>
      </c>
    </row>
    <row r="3357" spans="1:25" x14ac:dyDescent="0.2">
      <c r="A3357">
        <v>9</v>
      </c>
      <c r="B3357">
        <v>1</v>
      </c>
      <c r="C3357">
        <v>316473925</v>
      </c>
      <c r="D3357" t="s">
        <v>121</v>
      </c>
      <c r="E3357" t="s">
        <v>6587</v>
      </c>
      <c r="F3357" t="s">
        <v>142</v>
      </c>
      <c r="G3357">
        <v>2</v>
      </c>
      <c r="H3357">
        <v>96</v>
      </c>
      <c r="I3357">
        <v>3150</v>
      </c>
      <c r="J3357">
        <v>31</v>
      </c>
      <c r="K3357" t="str">
        <f>VLOOKUP(J:J,[1]חוגים!A:B,2,0)</f>
        <v>מדעי התנהגות תואר ראשון</v>
      </c>
      <c r="L3357">
        <v>0</v>
      </c>
      <c r="M3357">
        <v>3</v>
      </c>
      <c r="N3357">
        <v>10</v>
      </c>
      <c r="O3357">
        <v>18</v>
      </c>
      <c r="P3357">
        <v>22</v>
      </c>
      <c r="Q3357">
        <v>1</v>
      </c>
      <c r="R3357">
        <v>0</v>
      </c>
      <c r="S3357">
        <v>76</v>
      </c>
      <c r="T3357">
        <v>36</v>
      </c>
      <c r="U3357">
        <v>5000</v>
      </c>
      <c r="V3357">
        <v>0</v>
      </c>
      <c r="W3357" t="s">
        <v>6588</v>
      </c>
      <c r="X3357">
        <v>0</v>
      </c>
      <c r="Y3357">
        <v>0</v>
      </c>
    </row>
    <row r="3358" spans="1:25" x14ac:dyDescent="0.2">
      <c r="A3358">
        <v>9</v>
      </c>
      <c r="B3358">
        <v>1</v>
      </c>
      <c r="C3358">
        <v>316485895</v>
      </c>
      <c r="D3358" t="s">
        <v>121</v>
      </c>
      <c r="E3358" t="s">
        <v>1676</v>
      </c>
      <c r="F3358" t="s">
        <v>2664</v>
      </c>
      <c r="G3358">
        <v>2</v>
      </c>
      <c r="H3358">
        <v>96</v>
      </c>
      <c r="I3358">
        <v>2775</v>
      </c>
      <c r="J3358">
        <v>27</v>
      </c>
      <c r="K3358" t="str">
        <f>VLOOKUP(J:J,[1]חוגים!A:B,2,0)</f>
        <v>מערכות מידע תואר ראשון</v>
      </c>
      <c r="L3358">
        <v>0</v>
      </c>
      <c r="M3358">
        <v>3</v>
      </c>
      <c r="N3358">
        <v>10</v>
      </c>
      <c r="O3358">
        <v>11</v>
      </c>
      <c r="P3358">
        <v>21</v>
      </c>
      <c r="Q3358">
        <v>1</v>
      </c>
      <c r="R3358">
        <v>0</v>
      </c>
      <c r="S3358">
        <v>101</v>
      </c>
      <c r="T3358">
        <v>22</v>
      </c>
      <c r="U3358">
        <v>5000</v>
      </c>
      <c r="V3358">
        <v>0</v>
      </c>
      <c r="W3358" t="s">
        <v>6589</v>
      </c>
      <c r="X3358">
        <v>0</v>
      </c>
      <c r="Y3358">
        <v>0</v>
      </c>
    </row>
    <row r="3359" spans="1:25" x14ac:dyDescent="0.2">
      <c r="A3359">
        <v>9</v>
      </c>
      <c r="B3359">
        <v>1</v>
      </c>
      <c r="C3359">
        <v>316488972</v>
      </c>
      <c r="D3359" t="s">
        <v>121</v>
      </c>
      <c r="E3359" t="s">
        <v>3110</v>
      </c>
      <c r="F3359" t="s">
        <v>139</v>
      </c>
      <c r="G3359">
        <v>2</v>
      </c>
      <c r="H3359">
        <v>97</v>
      </c>
      <c r="I3359">
        <v>2776</v>
      </c>
      <c r="J3359">
        <v>27</v>
      </c>
      <c r="K3359" t="str">
        <f>VLOOKUP(J:J,[1]חוגים!A:B,2,0)</f>
        <v>מערכות מידע תואר ראשון</v>
      </c>
      <c r="L3359">
        <v>0</v>
      </c>
      <c r="M3359">
        <v>3</v>
      </c>
      <c r="N3359">
        <v>10</v>
      </c>
      <c r="O3359">
        <v>12</v>
      </c>
      <c r="P3359">
        <v>22</v>
      </c>
      <c r="Q3359">
        <v>2</v>
      </c>
      <c r="R3359">
        <v>0</v>
      </c>
      <c r="S3359">
        <v>84</v>
      </c>
      <c r="T3359">
        <v>23</v>
      </c>
      <c r="U3359">
        <v>5000</v>
      </c>
      <c r="V3359">
        <v>0</v>
      </c>
      <c r="W3359" t="s">
        <v>6590</v>
      </c>
      <c r="X3359">
        <v>0</v>
      </c>
      <c r="Y3359">
        <v>0</v>
      </c>
    </row>
    <row r="3360" spans="1:25" x14ac:dyDescent="0.2">
      <c r="A3360">
        <v>9</v>
      </c>
      <c r="B3360">
        <v>1</v>
      </c>
      <c r="C3360">
        <v>316492123</v>
      </c>
      <c r="D3360" t="s">
        <v>121</v>
      </c>
      <c r="E3360" t="s">
        <v>6591</v>
      </c>
      <c r="F3360" t="s">
        <v>516</v>
      </c>
      <c r="G3360">
        <v>1</v>
      </c>
      <c r="H3360">
        <v>95</v>
      </c>
      <c r="I3360">
        <v>3150</v>
      </c>
      <c r="J3360">
        <v>31</v>
      </c>
      <c r="K3360" t="str">
        <f>VLOOKUP(J:J,[1]חוגים!A:B,2,0)</f>
        <v>מדעי התנהגות תואר ראשון</v>
      </c>
      <c r="L3360">
        <v>0</v>
      </c>
      <c r="M3360">
        <v>3</v>
      </c>
      <c r="N3360">
        <v>10</v>
      </c>
      <c r="O3360">
        <v>18</v>
      </c>
      <c r="P3360">
        <v>22</v>
      </c>
      <c r="Q3360">
        <v>2</v>
      </c>
      <c r="R3360">
        <v>0</v>
      </c>
      <c r="S3360">
        <v>76</v>
      </c>
      <c r="T3360">
        <v>36</v>
      </c>
      <c r="U3360">
        <v>5000</v>
      </c>
      <c r="V3360">
        <v>0</v>
      </c>
      <c r="W3360" t="s">
        <v>6592</v>
      </c>
      <c r="X3360">
        <v>0</v>
      </c>
      <c r="Y3360">
        <v>0</v>
      </c>
    </row>
    <row r="3361" spans="1:25" x14ac:dyDescent="0.2">
      <c r="A3361">
        <v>9</v>
      </c>
      <c r="B3361">
        <v>1</v>
      </c>
      <c r="C3361">
        <v>316492370</v>
      </c>
      <c r="D3361" t="s">
        <v>121</v>
      </c>
      <c r="E3361" t="s">
        <v>1490</v>
      </c>
      <c r="F3361" t="s">
        <v>123</v>
      </c>
      <c r="G3361">
        <v>1</v>
      </c>
      <c r="H3361">
        <v>95</v>
      </c>
      <c r="I3361">
        <v>3274</v>
      </c>
      <c r="J3361">
        <v>32</v>
      </c>
      <c r="K3361" t="str">
        <f>VLOOKUP(J:J,[1]חוגים!A:B,2,0)</f>
        <v>פסיכולוגיה תואר שני</v>
      </c>
      <c r="L3361">
        <v>0</v>
      </c>
      <c r="M3361">
        <v>2</v>
      </c>
      <c r="N3361">
        <v>20</v>
      </c>
      <c r="O3361">
        <v>0</v>
      </c>
      <c r="P3361">
        <v>22</v>
      </c>
      <c r="Q3361">
        <v>1</v>
      </c>
      <c r="R3361">
        <v>0</v>
      </c>
      <c r="S3361">
        <v>56</v>
      </c>
      <c r="T3361">
        <v>0</v>
      </c>
      <c r="U3361">
        <v>5000</v>
      </c>
      <c r="V3361">
        <v>0</v>
      </c>
      <c r="W3361" t="s">
        <v>6593</v>
      </c>
      <c r="X3361">
        <v>0</v>
      </c>
      <c r="Y3361">
        <v>0</v>
      </c>
    </row>
    <row r="3362" spans="1:25" x14ac:dyDescent="0.2">
      <c r="A3362">
        <v>9</v>
      </c>
      <c r="B3362">
        <v>1</v>
      </c>
      <c r="C3362">
        <v>316492487</v>
      </c>
      <c r="D3362" t="s">
        <v>121</v>
      </c>
      <c r="E3362" t="s">
        <v>6594</v>
      </c>
      <c r="F3362" t="s">
        <v>333</v>
      </c>
      <c r="G3362">
        <v>1</v>
      </c>
      <c r="H3362">
        <v>95</v>
      </c>
      <c r="I3362">
        <v>2900</v>
      </c>
      <c r="J3362">
        <v>29</v>
      </c>
      <c r="K3362" t="str">
        <f>VLOOKUP(J:J,[1]חוגים!A:B,2,0)</f>
        <v>יעוץ ופיתוח ארגוני תואר שני</v>
      </c>
      <c r="L3362">
        <v>0</v>
      </c>
      <c r="M3362">
        <v>2</v>
      </c>
      <c r="N3362">
        <v>20</v>
      </c>
      <c r="O3362">
        <v>11</v>
      </c>
      <c r="P3362">
        <v>23</v>
      </c>
      <c r="Q3362">
        <v>1</v>
      </c>
      <c r="R3362">
        <v>0</v>
      </c>
      <c r="S3362">
        <v>26</v>
      </c>
      <c r="T3362">
        <v>22</v>
      </c>
      <c r="U3362">
        <v>5000</v>
      </c>
      <c r="V3362">
        <v>0</v>
      </c>
      <c r="W3362" t="s">
        <v>6595</v>
      </c>
      <c r="X3362">
        <v>0</v>
      </c>
      <c r="Y3362">
        <v>0</v>
      </c>
    </row>
    <row r="3363" spans="1:25" x14ac:dyDescent="0.2">
      <c r="A3363">
        <v>9</v>
      </c>
      <c r="B3363">
        <v>1</v>
      </c>
      <c r="C3363">
        <v>316493600</v>
      </c>
      <c r="D3363" t="s">
        <v>121</v>
      </c>
      <c r="E3363" t="s">
        <v>486</v>
      </c>
      <c r="F3363" t="s">
        <v>567</v>
      </c>
      <c r="G3363">
        <v>2</v>
      </c>
      <c r="H3363">
        <v>95</v>
      </c>
      <c r="I3363">
        <v>3265</v>
      </c>
      <c r="J3363">
        <v>32</v>
      </c>
      <c r="K3363" t="str">
        <f>VLOOKUP(J:J,[1]חוגים!A:B,2,0)</f>
        <v>פסיכולוגיה תואר שני</v>
      </c>
      <c r="L3363">
        <v>0</v>
      </c>
      <c r="M3363">
        <v>2</v>
      </c>
      <c r="N3363">
        <v>20</v>
      </c>
      <c r="O3363">
        <v>14</v>
      </c>
      <c r="P3363">
        <v>23</v>
      </c>
      <c r="Q3363">
        <v>1</v>
      </c>
      <c r="R3363">
        <v>0</v>
      </c>
      <c r="S3363">
        <v>30</v>
      </c>
      <c r="T3363">
        <v>28</v>
      </c>
      <c r="U3363">
        <v>5000</v>
      </c>
      <c r="V3363">
        <v>0</v>
      </c>
      <c r="W3363" t="s">
        <v>6596</v>
      </c>
      <c r="X3363">
        <v>0</v>
      </c>
      <c r="Y3363">
        <v>0</v>
      </c>
    </row>
    <row r="3364" spans="1:25" x14ac:dyDescent="0.2">
      <c r="A3364">
        <v>9</v>
      </c>
      <c r="B3364">
        <v>1</v>
      </c>
      <c r="C3364">
        <v>316501741</v>
      </c>
      <c r="D3364" t="s">
        <v>121</v>
      </c>
      <c r="E3364" t="s">
        <v>3052</v>
      </c>
      <c r="F3364" t="s">
        <v>32</v>
      </c>
      <c r="G3364">
        <v>1</v>
      </c>
      <c r="H3364">
        <v>95</v>
      </c>
      <c r="I3364">
        <v>2775</v>
      </c>
      <c r="J3364">
        <v>27</v>
      </c>
      <c r="K3364" t="str">
        <f>VLOOKUP(J:J,[1]חוגים!A:B,2,0)</f>
        <v>מערכות מידע תואר ראשון</v>
      </c>
      <c r="L3364">
        <v>0</v>
      </c>
      <c r="M3364">
        <v>3</v>
      </c>
      <c r="N3364">
        <v>10</v>
      </c>
      <c r="O3364">
        <v>5</v>
      </c>
      <c r="P3364">
        <v>21</v>
      </c>
      <c r="Q3364">
        <v>1</v>
      </c>
      <c r="R3364">
        <v>0</v>
      </c>
      <c r="S3364">
        <v>113</v>
      </c>
      <c r="T3364">
        <v>10</v>
      </c>
      <c r="U3364">
        <v>5000</v>
      </c>
      <c r="V3364">
        <v>0</v>
      </c>
      <c r="W3364" t="s">
        <v>6597</v>
      </c>
      <c r="X3364">
        <v>0</v>
      </c>
      <c r="Y3364">
        <v>0</v>
      </c>
    </row>
    <row r="3365" spans="1:25" x14ac:dyDescent="0.2">
      <c r="A3365">
        <v>9</v>
      </c>
      <c r="B3365">
        <v>1</v>
      </c>
      <c r="C3365">
        <v>316507342</v>
      </c>
      <c r="D3365" t="str">
        <f>VLOOKUP(C:C,[1]חדשים!B:C,2,0)</f>
        <v>חדש סמ 1</v>
      </c>
      <c r="E3365" t="s">
        <v>6598</v>
      </c>
      <c r="F3365" t="s">
        <v>1426</v>
      </c>
      <c r="G3365">
        <v>2</v>
      </c>
      <c r="H3365">
        <v>95</v>
      </c>
      <c r="I3365">
        <v>3278</v>
      </c>
      <c r="J3365">
        <v>32</v>
      </c>
      <c r="K3365" t="str">
        <f>VLOOKUP(J:J,[1]חוגים!A:B,2,0)</f>
        <v>פסיכולוגיה תואר שני</v>
      </c>
      <c r="L3365">
        <v>0</v>
      </c>
      <c r="M3365">
        <v>2</v>
      </c>
      <c r="N3365">
        <v>20</v>
      </c>
      <c r="O3365">
        <v>14</v>
      </c>
      <c r="P3365">
        <v>24</v>
      </c>
      <c r="Q3365">
        <v>1</v>
      </c>
      <c r="R3365">
        <v>0</v>
      </c>
      <c r="S3365">
        <v>0</v>
      </c>
      <c r="T3365">
        <v>28</v>
      </c>
      <c r="U3365">
        <v>5000</v>
      </c>
      <c r="V3365">
        <v>0</v>
      </c>
      <c r="W3365" t="s">
        <v>6599</v>
      </c>
      <c r="X3365">
        <v>0</v>
      </c>
      <c r="Y3365">
        <v>0</v>
      </c>
    </row>
    <row r="3366" spans="1:25" x14ac:dyDescent="0.2">
      <c r="A3366">
        <v>9</v>
      </c>
      <c r="B3366">
        <v>1</v>
      </c>
      <c r="C3366">
        <v>316516426</v>
      </c>
      <c r="D3366" t="str">
        <f>VLOOKUP(C:C,[1]חדשים!B:C,2,0)</f>
        <v>חדש סמ 1</v>
      </c>
      <c r="E3366" t="s">
        <v>6600</v>
      </c>
      <c r="F3366" t="s">
        <v>269</v>
      </c>
      <c r="G3366">
        <v>2</v>
      </c>
      <c r="H3366">
        <v>95</v>
      </c>
      <c r="I3366">
        <v>4202</v>
      </c>
      <c r="J3366">
        <v>42</v>
      </c>
      <c r="K3366" t="str">
        <f>VLOOKUP(J:J,[1]חוגים!A:B,2,0)</f>
        <v>לימודי משפחה תואר שני</v>
      </c>
      <c r="L3366">
        <v>0</v>
      </c>
      <c r="M3366">
        <v>1</v>
      </c>
      <c r="N3366">
        <v>20</v>
      </c>
      <c r="O3366">
        <v>10</v>
      </c>
      <c r="P3366">
        <v>24</v>
      </c>
      <c r="Q3366">
        <v>1</v>
      </c>
      <c r="R3366">
        <v>0</v>
      </c>
      <c r="S3366">
        <v>0</v>
      </c>
      <c r="T3366">
        <v>20</v>
      </c>
      <c r="U3366">
        <v>5000</v>
      </c>
      <c r="V3366">
        <v>0</v>
      </c>
      <c r="W3366" t="s">
        <v>6601</v>
      </c>
      <c r="X3366">
        <v>0</v>
      </c>
      <c r="Y3366">
        <v>0</v>
      </c>
    </row>
    <row r="3367" spans="1:25" x14ac:dyDescent="0.2">
      <c r="A3367">
        <v>9</v>
      </c>
      <c r="B3367">
        <v>1</v>
      </c>
      <c r="C3367">
        <v>316521673</v>
      </c>
      <c r="D3367" t="s">
        <v>121</v>
      </c>
      <c r="E3367" t="s">
        <v>6602</v>
      </c>
      <c r="F3367" t="s">
        <v>110</v>
      </c>
      <c r="G3367">
        <v>1</v>
      </c>
      <c r="H3367">
        <v>95</v>
      </c>
      <c r="I3367">
        <v>2204</v>
      </c>
      <c r="J3367">
        <v>22</v>
      </c>
      <c r="K3367" t="str">
        <f>VLOOKUP(J:J,[1]חוגים!A:B,2,0)</f>
        <v>מנהל עסקים תואר שני</v>
      </c>
      <c r="L3367">
        <v>0</v>
      </c>
      <c r="M3367">
        <v>2</v>
      </c>
      <c r="N3367">
        <v>20</v>
      </c>
      <c r="O3367">
        <v>3</v>
      </c>
      <c r="P3367">
        <v>22</v>
      </c>
      <c r="Q3367">
        <v>1</v>
      </c>
      <c r="R3367">
        <v>0</v>
      </c>
      <c r="S3367">
        <v>55</v>
      </c>
      <c r="T3367">
        <v>6</v>
      </c>
      <c r="U3367">
        <v>5000</v>
      </c>
      <c r="V3367">
        <v>0</v>
      </c>
      <c r="W3367" t="s">
        <v>6603</v>
      </c>
      <c r="X3367">
        <v>0</v>
      </c>
      <c r="Y3367">
        <v>0</v>
      </c>
    </row>
    <row r="3368" spans="1:25" x14ac:dyDescent="0.2">
      <c r="A3368">
        <v>9</v>
      </c>
      <c r="B3368">
        <v>1</v>
      </c>
      <c r="C3368">
        <v>316524834</v>
      </c>
      <c r="D3368" t="s">
        <v>121</v>
      </c>
      <c r="E3368" t="s">
        <v>767</v>
      </c>
      <c r="F3368" t="s">
        <v>1289</v>
      </c>
      <c r="G3368">
        <v>2</v>
      </c>
      <c r="H3368">
        <v>95</v>
      </c>
      <c r="I3368">
        <v>2900</v>
      </c>
      <c r="J3368">
        <v>29</v>
      </c>
      <c r="K3368" t="str">
        <f>VLOOKUP(J:J,[1]חוגים!A:B,2,0)</f>
        <v>יעוץ ופיתוח ארגוני תואר שני</v>
      </c>
      <c r="L3368">
        <v>0</v>
      </c>
      <c r="M3368">
        <v>2</v>
      </c>
      <c r="N3368">
        <v>20</v>
      </c>
      <c r="O3368">
        <v>11</v>
      </c>
      <c r="P3368">
        <v>23</v>
      </c>
      <c r="Q3368">
        <v>1</v>
      </c>
      <c r="R3368">
        <v>0</v>
      </c>
      <c r="S3368">
        <v>26</v>
      </c>
      <c r="T3368">
        <v>22</v>
      </c>
      <c r="U3368">
        <v>5000</v>
      </c>
      <c r="V3368">
        <v>0</v>
      </c>
      <c r="W3368" t="s">
        <v>6604</v>
      </c>
      <c r="X3368">
        <v>0</v>
      </c>
      <c r="Y3368">
        <v>0</v>
      </c>
    </row>
    <row r="3369" spans="1:25" x14ac:dyDescent="0.2">
      <c r="A3369">
        <v>9</v>
      </c>
      <c r="B3369">
        <v>1</v>
      </c>
      <c r="C3369">
        <v>316527290</v>
      </c>
      <c r="D3369" t="s">
        <v>121</v>
      </c>
      <c r="E3369" t="s">
        <v>4238</v>
      </c>
      <c r="F3369" t="s">
        <v>123</v>
      </c>
      <c r="G3369">
        <v>1</v>
      </c>
      <c r="H3369">
        <v>97</v>
      </c>
      <c r="I3369">
        <v>2164</v>
      </c>
      <c r="J3369">
        <v>21</v>
      </c>
      <c r="K3369" t="str">
        <f>VLOOKUP(J:J,[1]חוגים!A:B,2,0)</f>
        <v>כלכלה וניהול תואר ראשון</v>
      </c>
      <c r="L3369">
        <v>0</v>
      </c>
      <c r="M3369">
        <v>1</v>
      </c>
      <c r="N3369">
        <v>10</v>
      </c>
      <c r="O3369">
        <v>20</v>
      </c>
      <c r="P3369">
        <v>23</v>
      </c>
      <c r="Q3369">
        <v>1</v>
      </c>
      <c r="R3369">
        <v>0</v>
      </c>
      <c r="S3369">
        <v>36</v>
      </c>
      <c r="T3369">
        <v>40</v>
      </c>
      <c r="U3369">
        <v>5000</v>
      </c>
      <c r="V3369">
        <v>0</v>
      </c>
      <c r="W3369" t="s">
        <v>6605</v>
      </c>
      <c r="X3369">
        <v>0</v>
      </c>
      <c r="Y3369">
        <v>0</v>
      </c>
    </row>
    <row r="3370" spans="1:25" x14ac:dyDescent="0.2">
      <c r="A3370">
        <v>9</v>
      </c>
      <c r="B3370">
        <v>1</v>
      </c>
      <c r="C3370">
        <v>316528900</v>
      </c>
      <c r="D3370" t="s">
        <v>121</v>
      </c>
      <c r="E3370" t="s">
        <v>6606</v>
      </c>
      <c r="F3370" t="s">
        <v>110</v>
      </c>
      <c r="G3370">
        <v>1</v>
      </c>
      <c r="H3370">
        <v>97</v>
      </c>
      <c r="I3370">
        <v>2775</v>
      </c>
      <c r="J3370">
        <v>27</v>
      </c>
      <c r="K3370" t="str">
        <f>VLOOKUP(J:J,[1]חוגים!A:B,2,0)</f>
        <v>מערכות מידע תואר ראשון</v>
      </c>
      <c r="L3370">
        <v>0</v>
      </c>
      <c r="M3370">
        <v>2</v>
      </c>
      <c r="N3370">
        <v>10</v>
      </c>
      <c r="O3370">
        <v>15</v>
      </c>
      <c r="P3370">
        <v>22</v>
      </c>
      <c r="Q3370">
        <v>2</v>
      </c>
      <c r="R3370">
        <v>0</v>
      </c>
      <c r="S3370">
        <v>35</v>
      </c>
      <c r="T3370">
        <v>30</v>
      </c>
      <c r="U3370">
        <v>5000</v>
      </c>
      <c r="V3370">
        <v>0</v>
      </c>
      <c r="W3370" t="s">
        <v>6607</v>
      </c>
      <c r="X3370">
        <v>0</v>
      </c>
      <c r="Y3370">
        <v>0</v>
      </c>
    </row>
    <row r="3371" spans="1:25" x14ac:dyDescent="0.2">
      <c r="A3371">
        <v>9</v>
      </c>
      <c r="B3371">
        <v>1</v>
      </c>
      <c r="C3371">
        <v>316529205</v>
      </c>
      <c r="D3371" t="str">
        <f>VLOOKUP(C:C,[1]חדשים!B:C,2,0)</f>
        <v>חדש סמ 1</v>
      </c>
      <c r="E3371" t="s">
        <v>5921</v>
      </c>
      <c r="F3371" t="s">
        <v>1545</v>
      </c>
      <c r="G3371">
        <v>2</v>
      </c>
      <c r="H3371">
        <v>97</v>
      </c>
      <c r="I3371">
        <v>3152</v>
      </c>
      <c r="J3371">
        <v>31</v>
      </c>
      <c r="K3371" t="str">
        <f>VLOOKUP(J:J,[1]חוגים!A:B,2,0)</f>
        <v>מדעי התנהגות תואר ראשון</v>
      </c>
      <c r="L3371">
        <v>0</v>
      </c>
      <c r="M3371">
        <v>1</v>
      </c>
      <c r="N3371">
        <v>10</v>
      </c>
      <c r="O3371">
        <v>17</v>
      </c>
      <c r="P3371">
        <v>24</v>
      </c>
      <c r="Q3371">
        <v>1</v>
      </c>
      <c r="R3371">
        <v>0</v>
      </c>
      <c r="S3371">
        <v>0</v>
      </c>
      <c r="T3371">
        <v>34</v>
      </c>
      <c r="U3371">
        <v>5000</v>
      </c>
      <c r="V3371">
        <v>0</v>
      </c>
      <c r="W3371" t="s">
        <v>6608</v>
      </c>
      <c r="X3371">
        <v>0</v>
      </c>
      <c r="Y3371">
        <v>0</v>
      </c>
    </row>
    <row r="3372" spans="1:25" x14ac:dyDescent="0.2">
      <c r="A3372">
        <v>9</v>
      </c>
      <c r="B3372">
        <v>1</v>
      </c>
      <c r="C3372">
        <v>316529221</v>
      </c>
      <c r="D3372" t="s">
        <v>121</v>
      </c>
      <c r="E3372" t="s">
        <v>6609</v>
      </c>
      <c r="F3372" t="s">
        <v>423</v>
      </c>
      <c r="G3372">
        <v>2</v>
      </c>
      <c r="H3372">
        <v>97</v>
      </c>
      <c r="I3372">
        <v>2767</v>
      </c>
      <c r="J3372">
        <v>27</v>
      </c>
      <c r="K3372" t="str">
        <f>VLOOKUP(J:J,[1]חוגים!A:B,2,0)</f>
        <v>מערכות מידע תואר ראשון</v>
      </c>
      <c r="L3372">
        <v>0</v>
      </c>
      <c r="M3372">
        <v>3</v>
      </c>
      <c r="N3372">
        <v>10</v>
      </c>
      <c r="O3372">
        <v>15</v>
      </c>
      <c r="P3372">
        <v>21</v>
      </c>
      <c r="Q3372">
        <v>1</v>
      </c>
      <c r="R3372">
        <v>0</v>
      </c>
      <c r="S3372">
        <v>93</v>
      </c>
      <c r="T3372">
        <v>30</v>
      </c>
      <c r="U3372">
        <v>5000</v>
      </c>
      <c r="V3372">
        <v>0</v>
      </c>
      <c r="W3372" t="s">
        <v>6610</v>
      </c>
      <c r="X3372">
        <v>0</v>
      </c>
      <c r="Y3372">
        <v>0</v>
      </c>
    </row>
    <row r="3373" spans="1:25" x14ac:dyDescent="0.2">
      <c r="A3373">
        <v>9</v>
      </c>
      <c r="B3373">
        <v>1</v>
      </c>
      <c r="C3373">
        <v>316531110</v>
      </c>
      <c r="D3373" t="s">
        <v>121</v>
      </c>
      <c r="E3373" t="s">
        <v>6611</v>
      </c>
      <c r="F3373" t="s">
        <v>394</v>
      </c>
      <c r="G3373">
        <v>1</v>
      </c>
      <c r="H3373">
        <v>95</v>
      </c>
      <c r="I3373">
        <v>3151</v>
      </c>
      <c r="J3373">
        <v>31</v>
      </c>
      <c r="K3373" t="str">
        <f>VLOOKUP(J:J,[1]חוגים!A:B,2,0)</f>
        <v>מדעי התנהגות תואר ראשון</v>
      </c>
      <c r="L3373">
        <v>0</v>
      </c>
      <c r="M3373">
        <v>3</v>
      </c>
      <c r="N3373">
        <v>10</v>
      </c>
      <c r="O3373">
        <v>14</v>
      </c>
      <c r="P3373">
        <v>22</v>
      </c>
      <c r="Q3373">
        <v>1</v>
      </c>
      <c r="R3373">
        <v>0</v>
      </c>
      <c r="S3373">
        <v>84</v>
      </c>
      <c r="T3373">
        <v>28</v>
      </c>
      <c r="U3373">
        <v>5000</v>
      </c>
      <c r="V3373">
        <v>0</v>
      </c>
      <c r="W3373" t="s">
        <v>6612</v>
      </c>
      <c r="X3373">
        <v>0</v>
      </c>
      <c r="Y3373">
        <v>0</v>
      </c>
    </row>
    <row r="3374" spans="1:25" x14ac:dyDescent="0.2">
      <c r="A3374">
        <v>9</v>
      </c>
      <c r="B3374">
        <v>1</v>
      </c>
      <c r="C3374">
        <v>316534767</v>
      </c>
      <c r="D3374" t="s">
        <v>121</v>
      </c>
      <c r="E3374" t="s">
        <v>6613</v>
      </c>
      <c r="F3374" t="s">
        <v>1775</v>
      </c>
      <c r="G3374">
        <v>1</v>
      </c>
      <c r="H3374">
        <v>95</v>
      </c>
      <c r="I3374">
        <v>2775</v>
      </c>
      <c r="J3374">
        <v>27</v>
      </c>
      <c r="K3374" t="str">
        <f>VLOOKUP(J:J,[1]חוגים!A:B,2,0)</f>
        <v>מערכות מידע תואר ראשון</v>
      </c>
      <c r="L3374">
        <v>0</v>
      </c>
      <c r="M3374">
        <v>3</v>
      </c>
      <c r="N3374">
        <v>10</v>
      </c>
      <c r="O3374">
        <v>7</v>
      </c>
      <c r="P3374">
        <v>21</v>
      </c>
      <c r="Q3374">
        <v>1</v>
      </c>
      <c r="R3374">
        <v>0</v>
      </c>
      <c r="S3374">
        <v>110</v>
      </c>
      <c r="T3374">
        <v>13</v>
      </c>
      <c r="U3374">
        <v>5000</v>
      </c>
      <c r="V3374">
        <v>0</v>
      </c>
      <c r="W3374" t="s">
        <v>6614</v>
      </c>
      <c r="X3374">
        <v>0</v>
      </c>
      <c r="Y3374">
        <v>0</v>
      </c>
    </row>
    <row r="3375" spans="1:25" x14ac:dyDescent="0.2">
      <c r="A3375">
        <v>9</v>
      </c>
      <c r="B3375">
        <v>1</v>
      </c>
      <c r="C3375">
        <v>316535640</v>
      </c>
      <c r="D3375" t="s">
        <v>121</v>
      </c>
      <c r="E3375" t="s">
        <v>95</v>
      </c>
      <c r="F3375" t="s">
        <v>1488</v>
      </c>
      <c r="G3375">
        <v>2</v>
      </c>
      <c r="H3375">
        <v>97</v>
      </c>
      <c r="I3375">
        <v>3149</v>
      </c>
      <c r="J3375">
        <v>31</v>
      </c>
      <c r="K3375" t="str">
        <f>VLOOKUP(J:J,[1]חוגים!A:B,2,0)</f>
        <v>מדעי התנהגות תואר ראשון</v>
      </c>
      <c r="L3375">
        <v>0</v>
      </c>
      <c r="M3375">
        <v>3</v>
      </c>
      <c r="N3375">
        <v>10</v>
      </c>
      <c r="O3375">
        <v>16</v>
      </c>
      <c r="P3375">
        <v>22</v>
      </c>
      <c r="Q3375">
        <v>2</v>
      </c>
      <c r="R3375">
        <v>0</v>
      </c>
      <c r="S3375">
        <v>80</v>
      </c>
      <c r="T3375">
        <v>32</v>
      </c>
      <c r="U3375">
        <v>5000</v>
      </c>
      <c r="V3375">
        <v>0</v>
      </c>
      <c r="W3375" t="s">
        <v>6615</v>
      </c>
      <c r="X3375">
        <v>0</v>
      </c>
      <c r="Y3375">
        <v>0</v>
      </c>
    </row>
    <row r="3376" spans="1:25" x14ac:dyDescent="0.2">
      <c r="A3376">
        <v>9</v>
      </c>
      <c r="B3376">
        <v>1</v>
      </c>
      <c r="C3376">
        <v>316535681</v>
      </c>
      <c r="D3376" t="s">
        <v>121</v>
      </c>
      <c r="E3376" t="s">
        <v>4098</v>
      </c>
      <c r="F3376" t="s">
        <v>165</v>
      </c>
      <c r="G3376">
        <v>2</v>
      </c>
      <c r="H3376">
        <v>97</v>
      </c>
      <c r="I3376">
        <v>3149</v>
      </c>
      <c r="J3376">
        <v>31</v>
      </c>
      <c r="K3376" t="str">
        <f>VLOOKUP(J:J,[1]חוגים!A:B,2,0)</f>
        <v>מדעי התנהגות תואר ראשון</v>
      </c>
      <c r="L3376">
        <v>0</v>
      </c>
      <c r="M3376">
        <v>2</v>
      </c>
      <c r="N3376">
        <v>10</v>
      </c>
      <c r="O3376">
        <v>21</v>
      </c>
      <c r="P3376">
        <v>23</v>
      </c>
      <c r="Q3376">
        <v>2</v>
      </c>
      <c r="R3376">
        <v>0</v>
      </c>
      <c r="S3376">
        <v>38</v>
      </c>
      <c r="T3376">
        <v>42</v>
      </c>
      <c r="U3376">
        <v>5000</v>
      </c>
      <c r="V3376">
        <v>0</v>
      </c>
      <c r="W3376" t="s">
        <v>6616</v>
      </c>
      <c r="X3376">
        <v>0</v>
      </c>
      <c r="Y3376">
        <v>0</v>
      </c>
    </row>
    <row r="3377" spans="1:25" x14ac:dyDescent="0.2">
      <c r="A3377">
        <v>9</v>
      </c>
      <c r="B3377">
        <v>1</v>
      </c>
      <c r="C3377">
        <v>316536192</v>
      </c>
      <c r="D3377" t="s">
        <v>121</v>
      </c>
      <c r="E3377" t="s">
        <v>224</v>
      </c>
      <c r="F3377" t="s">
        <v>2106</v>
      </c>
      <c r="G3377">
        <v>2</v>
      </c>
      <c r="H3377">
        <v>97</v>
      </c>
      <c r="I3377">
        <v>2775</v>
      </c>
      <c r="J3377">
        <v>27</v>
      </c>
      <c r="K3377" t="str">
        <f>VLOOKUP(J:J,[1]חוגים!A:B,2,0)</f>
        <v>מערכות מידע תואר ראשון</v>
      </c>
      <c r="L3377">
        <v>0</v>
      </c>
      <c r="M3377">
        <v>3</v>
      </c>
      <c r="N3377">
        <v>10</v>
      </c>
      <c r="O3377">
        <v>17</v>
      </c>
      <c r="P3377">
        <v>22</v>
      </c>
      <c r="Q3377">
        <v>1</v>
      </c>
      <c r="R3377">
        <v>0</v>
      </c>
      <c r="S3377">
        <v>76</v>
      </c>
      <c r="T3377">
        <v>33</v>
      </c>
      <c r="U3377">
        <v>5000</v>
      </c>
      <c r="V3377">
        <v>0</v>
      </c>
      <c r="W3377" t="s">
        <v>6617</v>
      </c>
      <c r="X3377">
        <v>0</v>
      </c>
      <c r="Y3377">
        <v>0</v>
      </c>
    </row>
    <row r="3378" spans="1:25" x14ac:dyDescent="0.2">
      <c r="A3378">
        <v>9</v>
      </c>
      <c r="B3378">
        <v>1</v>
      </c>
      <c r="C3378">
        <v>316539907</v>
      </c>
      <c r="D3378" t="s">
        <v>121</v>
      </c>
      <c r="E3378" t="s">
        <v>6618</v>
      </c>
      <c r="F3378" t="s">
        <v>6619</v>
      </c>
      <c r="G3378">
        <v>2</v>
      </c>
      <c r="H3378">
        <v>97</v>
      </c>
      <c r="I3378">
        <v>3148</v>
      </c>
      <c r="J3378">
        <v>31</v>
      </c>
      <c r="K3378" t="str">
        <f>VLOOKUP(J:J,[1]חוגים!A:B,2,0)</f>
        <v>מדעי התנהגות תואר ראשון</v>
      </c>
      <c r="L3378">
        <v>0</v>
      </c>
      <c r="M3378">
        <v>2</v>
      </c>
      <c r="N3378">
        <v>10</v>
      </c>
      <c r="O3378">
        <v>17</v>
      </c>
      <c r="P3378">
        <v>22</v>
      </c>
      <c r="Q3378">
        <v>1</v>
      </c>
      <c r="R3378">
        <v>0</v>
      </c>
      <c r="S3378">
        <v>74</v>
      </c>
      <c r="T3378">
        <v>34</v>
      </c>
      <c r="U3378">
        <v>5000</v>
      </c>
      <c r="V3378">
        <v>0</v>
      </c>
      <c r="W3378" t="s">
        <v>6620</v>
      </c>
      <c r="X3378">
        <v>0</v>
      </c>
      <c r="Y3378">
        <v>0</v>
      </c>
    </row>
    <row r="3379" spans="1:25" x14ac:dyDescent="0.2">
      <c r="A3379">
        <v>9</v>
      </c>
      <c r="B3379">
        <v>1</v>
      </c>
      <c r="C3379">
        <v>316544030</v>
      </c>
      <c r="D3379" t="s">
        <v>121</v>
      </c>
      <c r="E3379" t="s">
        <v>6621</v>
      </c>
      <c r="F3379" t="s">
        <v>1126</v>
      </c>
      <c r="G3379">
        <v>2</v>
      </c>
      <c r="H3379">
        <v>95</v>
      </c>
      <c r="I3379">
        <v>3148</v>
      </c>
      <c r="J3379">
        <v>31</v>
      </c>
      <c r="K3379" t="str">
        <f>VLOOKUP(J:J,[1]חוגים!A:B,2,0)</f>
        <v>מדעי התנהגות תואר ראשון</v>
      </c>
      <c r="L3379">
        <v>0</v>
      </c>
      <c r="M3379">
        <v>1</v>
      </c>
      <c r="N3379">
        <v>10</v>
      </c>
      <c r="O3379">
        <v>17</v>
      </c>
      <c r="P3379">
        <v>22</v>
      </c>
      <c r="Q3379">
        <v>2</v>
      </c>
      <c r="R3379">
        <v>0</v>
      </c>
      <c r="S3379">
        <v>78</v>
      </c>
      <c r="T3379">
        <v>34</v>
      </c>
      <c r="U3379">
        <v>5000</v>
      </c>
      <c r="V3379">
        <v>0</v>
      </c>
      <c r="W3379" t="s">
        <v>6622</v>
      </c>
      <c r="X3379">
        <v>0</v>
      </c>
      <c r="Y3379">
        <v>0</v>
      </c>
    </row>
    <row r="3380" spans="1:25" x14ac:dyDescent="0.2">
      <c r="A3380">
        <v>9</v>
      </c>
      <c r="B3380">
        <v>1</v>
      </c>
      <c r="C3380">
        <v>316551290</v>
      </c>
      <c r="D3380" t="str">
        <f>VLOOKUP(C:C,[1]חדשים!B:C,2,0)</f>
        <v>חדש סמ 1</v>
      </c>
      <c r="E3380" t="s">
        <v>1115</v>
      </c>
      <c r="F3380" t="s">
        <v>567</v>
      </c>
      <c r="G3380">
        <v>2</v>
      </c>
      <c r="H3380">
        <v>96</v>
      </c>
      <c r="I3380">
        <v>3275</v>
      </c>
      <c r="J3380">
        <v>32</v>
      </c>
      <c r="K3380" t="str">
        <f>VLOOKUP(J:J,[1]חוגים!A:B,2,0)</f>
        <v>פסיכולוגיה תואר שני</v>
      </c>
      <c r="L3380">
        <v>0</v>
      </c>
      <c r="M3380">
        <v>1</v>
      </c>
      <c r="N3380">
        <v>20</v>
      </c>
      <c r="O3380">
        <v>18</v>
      </c>
      <c r="P3380">
        <v>24</v>
      </c>
      <c r="Q3380">
        <v>1</v>
      </c>
      <c r="R3380">
        <v>0</v>
      </c>
      <c r="S3380">
        <v>0</v>
      </c>
      <c r="T3380">
        <v>36</v>
      </c>
      <c r="U3380">
        <v>5000</v>
      </c>
      <c r="V3380">
        <v>0</v>
      </c>
      <c r="W3380" t="s">
        <v>6623</v>
      </c>
      <c r="X3380">
        <v>0</v>
      </c>
      <c r="Y3380">
        <v>0</v>
      </c>
    </row>
    <row r="3381" spans="1:25" x14ac:dyDescent="0.2">
      <c r="A3381">
        <v>9</v>
      </c>
      <c r="B3381">
        <v>1</v>
      </c>
      <c r="C3381">
        <v>316551613</v>
      </c>
      <c r="D3381" t="s">
        <v>121</v>
      </c>
      <c r="E3381" t="s">
        <v>1099</v>
      </c>
      <c r="F3381" t="s">
        <v>934</v>
      </c>
      <c r="G3381">
        <v>2</v>
      </c>
      <c r="H3381">
        <v>96</v>
      </c>
      <c r="I3381">
        <v>1155</v>
      </c>
      <c r="J3381">
        <v>11</v>
      </c>
      <c r="K3381" t="str">
        <f>VLOOKUP(J:J,[1]חוגים!A:B,2,0)</f>
        <v>מדעי המחשב תואר ראשון</v>
      </c>
      <c r="L3381">
        <v>0</v>
      </c>
      <c r="M3381">
        <v>3</v>
      </c>
      <c r="N3381">
        <v>10</v>
      </c>
      <c r="O3381">
        <v>4</v>
      </c>
      <c r="P3381">
        <v>21</v>
      </c>
      <c r="Q3381">
        <v>1</v>
      </c>
      <c r="R3381">
        <v>0</v>
      </c>
      <c r="S3381">
        <v>116</v>
      </c>
      <c r="T3381">
        <v>8</v>
      </c>
      <c r="U3381">
        <v>5000</v>
      </c>
      <c r="V3381">
        <v>0</v>
      </c>
      <c r="W3381" t="s">
        <v>6624</v>
      </c>
      <c r="X3381">
        <v>0</v>
      </c>
      <c r="Y3381">
        <v>0</v>
      </c>
    </row>
    <row r="3382" spans="1:25" x14ac:dyDescent="0.2">
      <c r="A3382">
        <v>9</v>
      </c>
      <c r="B3382">
        <v>1</v>
      </c>
      <c r="C3382">
        <v>316558790</v>
      </c>
      <c r="D3382" t="s">
        <v>121</v>
      </c>
      <c r="E3382" t="s">
        <v>6625</v>
      </c>
      <c r="F3382" t="s">
        <v>130</v>
      </c>
      <c r="G3382">
        <v>1</v>
      </c>
      <c r="H3382">
        <v>95</v>
      </c>
      <c r="I3382">
        <v>2767</v>
      </c>
      <c r="J3382">
        <v>27</v>
      </c>
      <c r="K3382" t="str">
        <f>VLOOKUP(J:J,[1]חוגים!A:B,2,0)</f>
        <v>מערכות מידע תואר ראשון</v>
      </c>
      <c r="L3382">
        <v>0</v>
      </c>
      <c r="M3382">
        <v>2</v>
      </c>
      <c r="N3382">
        <v>10</v>
      </c>
      <c r="O3382">
        <v>16</v>
      </c>
      <c r="P3382">
        <v>22</v>
      </c>
      <c r="Q3382">
        <v>1</v>
      </c>
      <c r="R3382">
        <v>0</v>
      </c>
      <c r="S3382">
        <v>83</v>
      </c>
      <c r="T3382">
        <v>32</v>
      </c>
      <c r="U3382">
        <v>5000</v>
      </c>
      <c r="V3382">
        <v>0</v>
      </c>
      <c r="W3382" t="s">
        <v>6626</v>
      </c>
      <c r="X3382">
        <v>0</v>
      </c>
      <c r="Y3382">
        <v>0</v>
      </c>
    </row>
    <row r="3383" spans="1:25" x14ac:dyDescent="0.2">
      <c r="A3383">
        <v>9</v>
      </c>
      <c r="B3383">
        <v>1</v>
      </c>
      <c r="C3383">
        <v>316560986</v>
      </c>
      <c r="D3383" t="s">
        <v>121</v>
      </c>
      <c r="E3383" t="s">
        <v>1775</v>
      </c>
      <c r="F3383" t="s">
        <v>3358</v>
      </c>
      <c r="G3383">
        <v>2</v>
      </c>
      <c r="H3383">
        <v>96</v>
      </c>
      <c r="I3383">
        <v>3151</v>
      </c>
      <c r="J3383">
        <v>31</v>
      </c>
      <c r="K3383" t="str">
        <f>VLOOKUP(J:J,[1]חוגים!A:B,2,0)</f>
        <v>מדעי התנהגות תואר ראשון</v>
      </c>
      <c r="L3383">
        <v>0</v>
      </c>
      <c r="M3383">
        <v>2</v>
      </c>
      <c r="N3383">
        <v>10</v>
      </c>
      <c r="O3383">
        <v>23</v>
      </c>
      <c r="P3383">
        <v>23</v>
      </c>
      <c r="Q3383">
        <v>1</v>
      </c>
      <c r="R3383">
        <v>0</v>
      </c>
      <c r="S3383">
        <v>38</v>
      </c>
      <c r="T3383">
        <v>46</v>
      </c>
      <c r="U3383">
        <v>5000</v>
      </c>
      <c r="V3383">
        <v>0</v>
      </c>
      <c r="W3383" t="s">
        <v>6627</v>
      </c>
      <c r="X3383">
        <v>0</v>
      </c>
      <c r="Y3383">
        <v>0</v>
      </c>
    </row>
    <row r="3384" spans="1:25" x14ac:dyDescent="0.2">
      <c r="A3384">
        <v>9</v>
      </c>
      <c r="B3384">
        <v>1</v>
      </c>
      <c r="C3384">
        <v>316564533</v>
      </c>
      <c r="D3384" t="s">
        <v>121</v>
      </c>
      <c r="E3384" t="s">
        <v>2776</v>
      </c>
      <c r="F3384" t="s">
        <v>165</v>
      </c>
      <c r="G3384">
        <v>2</v>
      </c>
      <c r="H3384">
        <v>99</v>
      </c>
      <c r="I3384">
        <v>3147</v>
      </c>
      <c r="J3384">
        <v>31</v>
      </c>
      <c r="K3384" t="str">
        <f>VLOOKUP(J:J,[1]חוגים!A:B,2,0)</f>
        <v>מדעי התנהגות תואר ראשון</v>
      </c>
      <c r="L3384">
        <v>0</v>
      </c>
      <c r="M3384">
        <v>2</v>
      </c>
      <c r="N3384">
        <v>10</v>
      </c>
      <c r="O3384">
        <v>21</v>
      </c>
      <c r="P3384">
        <v>23</v>
      </c>
      <c r="Q3384">
        <v>1</v>
      </c>
      <c r="R3384">
        <v>0</v>
      </c>
      <c r="S3384">
        <v>40</v>
      </c>
      <c r="T3384">
        <v>42</v>
      </c>
      <c r="U3384">
        <v>5000</v>
      </c>
      <c r="V3384">
        <v>0</v>
      </c>
      <c r="W3384" t="s">
        <v>6628</v>
      </c>
      <c r="X3384">
        <v>0</v>
      </c>
      <c r="Y3384">
        <v>0</v>
      </c>
    </row>
    <row r="3385" spans="1:25" x14ac:dyDescent="0.2">
      <c r="A3385">
        <v>9</v>
      </c>
      <c r="B3385">
        <v>1</v>
      </c>
      <c r="C3385">
        <v>316579622</v>
      </c>
      <c r="D3385" t="s">
        <v>121</v>
      </c>
      <c r="E3385" t="s">
        <v>3000</v>
      </c>
      <c r="F3385" t="s">
        <v>567</v>
      </c>
      <c r="G3385">
        <v>2</v>
      </c>
      <c r="H3385">
        <v>97</v>
      </c>
      <c r="I3385">
        <v>2164</v>
      </c>
      <c r="J3385">
        <v>21</v>
      </c>
      <c r="K3385" t="str">
        <f>VLOOKUP(J:J,[1]חוגים!A:B,2,0)</f>
        <v>כלכלה וניהול תואר ראשון</v>
      </c>
      <c r="L3385">
        <v>0</v>
      </c>
      <c r="M3385">
        <v>3</v>
      </c>
      <c r="N3385">
        <v>10</v>
      </c>
      <c r="O3385">
        <v>15</v>
      </c>
      <c r="P3385">
        <v>22</v>
      </c>
      <c r="Q3385">
        <v>1</v>
      </c>
      <c r="R3385">
        <v>0</v>
      </c>
      <c r="S3385">
        <v>82</v>
      </c>
      <c r="T3385">
        <v>30</v>
      </c>
      <c r="U3385">
        <v>5000</v>
      </c>
      <c r="V3385">
        <v>0</v>
      </c>
      <c r="W3385" t="s">
        <v>6629</v>
      </c>
      <c r="X3385">
        <v>0</v>
      </c>
      <c r="Y3385">
        <v>0</v>
      </c>
    </row>
    <row r="3386" spans="1:25" x14ac:dyDescent="0.2">
      <c r="A3386">
        <v>9</v>
      </c>
      <c r="B3386">
        <v>1</v>
      </c>
      <c r="C3386">
        <v>316585280</v>
      </c>
      <c r="D3386" t="str">
        <f>VLOOKUP(C:C,[1]חדשים!B:C,2,0)</f>
        <v>חדש סמ 1</v>
      </c>
      <c r="E3386" t="s">
        <v>224</v>
      </c>
      <c r="F3386" t="s">
        <v>70</v>
      </c>
      <c r="G3386">
        <v>2</v>
      </c>
      <c r="H3386">
        <v>96</v>
      </c>
      <c r="I3386">
        <v>7201</v>
      </c>
      <c r="J3386">
        <v>72</v>
      </c>
      <c r="K3386" t="str">
        <f>VLOOKUP(J:J,[1]חוגים!A:B,2,0)</f>
        <v>מערכות מידע תואר שני</v>
      </c>
      <c r="L3386">
        <v>0</v>
      </c>
      <c r="M3386">
        <v>1</v>
      </c>
      <c r="N3386">
        <v>20</v>
      </c>
      <c r="O3386">
        <v>14</v>
      </c>
      <c r="P3386">
        <v>24</v>
      </c>
      <c r="Q3386">
        <v>1</v>
      </c>
      <c r="R3386">
        <v>0</v>
      </c>
      <c r="S3386">
        <v>0</v>
      </c>
      <c r="T3386">
        <v>28</v>
      </c>
      <c r="U3386">
        <v>5000</v>
      </c>
      <c r="V3386">
        <v>0</v>
      </c>
      <c r="W3386" t="s">
        <v>6630</v>
      </c>
      <c r="X3386">
        <v>0</v>
      </c>
      <c r="Y3386">
        <v>0</v>
      </c>
    </row>
    <row r="3387" spans="1:25" x14ac:dyDescent="0.2">
      <c r="A3387">
        <v>9</v>
      </c>
      <c r="B3387">
        <v>1</v>
      </c>
      <c r="C3387">
        <v>316590207</v>
      </c>
      <c r="D3387" t="s">
        <v>121</v>
      </c>
      <c r="E3387" t="s">
        <v>5121</v>
      </c>
      <c r="F3387" t="s">
        <v>1682</v>
      </c>
      <c r="G3387">
        <v>1</v>
      </c>
      <c r="H3387">
        <v>96</v>
      </c>
      <c r="I3387">
        <v>2775</v>
      </c>
      <c r="J3387">
        <v>27</v>
      </c>
      <c r="K3387" t="str">
        <f>VLOOKUP(J:J,[1]חוגים!A:B,2,0)</f>
        <v>מערכות מידע תואר ראשון</v>
      </c>
      <c r="L3387">
        <v>0</v>
      </c>
      <c r="M3387">
        <v>2</v>
      </c>
      <c r="N3387">
        <v>10</v>
      </c>
      <c r="O3387">
        <v>17</v>
      </c>
      <c r="P3387">
        <v>22</v>
      </c>
      <c r="Q3387">
        <v>2</v>
      </c>
      <c r="R3387">
        <v>0</v>
      </c>
      <c r="S3387">
        <v>66</v>
      </c>
      <c r="T3387">
        <v>33</v>
      </c>
      <c r="U3387">
        <v>5000</v>
      </c>
      <c r="V3387">
        <v>0</v>
      </c>
      <c r="W3387" t="s">
        <v>6631</v>
      </c>
      <c r="X3387">
        <v>0</v>
      </c>
      <c r="Y3387">
        <v>0</v>
      </c>
    </row>
    <row r="3388" spans="1:25" x14ac:dyDescent="0.2">
      <c r="A3388">
        <v>9</v>
      </c>
      <c r="B3388">
        <v>1</v>
      </c>
      <c r="C3388">
        <v>316591635</v>
      </c>
      <c r="D3388" t="str">
        <f>VLOOKUP(C:C,[1]חדשים!B:C,2,0)</f>
        <v>חדש סמ 1</v>
      </c>
      <c r="E3388" t="s">
        <v>6632</v>
      </c>
      <c r="F3388" t="s">
        <v>437</v>
      </c>
      <c r="G3388">
        <v>1</v>
      </c>
      <c r="H3388">
        <v>96</v>
      </c>
      <c r="I3388">
        <v>2204</v>
      </c>
      <c r="J3388">
        <v>22</v>
      </c>
      <c r="K3388" t="str">
        <f>VLOOKUP(J:J,[1]חוגים!A:B,2,0)</f>
        <v>מנהל עסקים תואר שני</v>
      </c>
      <c r="L3388">
        <v>0</v>
      </c>
      <c r="M3388">
        <v>1</v>
      </c>
      <c r="N3388">
        <v>20</v>
      </c>
      <c r="O3388">
        <v>12</v>
      </c>
      <c r="P3388">
        <v>24</v>
      </c>
      <c r="Q3388">
        <v>1</v>
      </c>
      <c r="R3388">
        <v>0</v>
      </c>
      <c r="S3388">
        <v>0</v>
      </c>
      <c r="T3388">
        <v>23</v>
      </c>
      <c r="U3388">
        <v>5000</v>
      </c>
      <c r="V3388">
        <v>0</v>
      </c>
      <c r="W3388" t="s">
        <v>6633</v>
      </c>
      <c r="X3388">
        <v>0</v>
      </c>
      <c r="Y3388">
        <v>0</v>
      </c>
    </row>
    <row r="3389" spans="1:25" x14ac:dyDescent="0.2">
      <c r="A3389">
        <v>9</v>
      </c>
      <c r="B3389">
        <v>1</v>
      </c>
      <c r="C3389">
        <v>316592245</v>
      </c>
      <c r="D3389" t="str">
        <f>VLOOKUP(C:C,[1]חדשים!B:C,2,0)</f>
        <v>חדש סמ 1</v>
      </c>
      <c r="E3389" t="s">
        <v>6634</v>
      </c>
      <c r="F3389" t="s">
        <v>123</v>
      </c>
      <c r="G3389">
        <v>1</v>
      </c>
      <c r="H3389">
        <v>96</v>
      </c>
      <c r="I3389">
        <v>4300</v>
      </c>
      <c r="J3389">
        <v>43</v>
      </c>
      <c r="K3389" t="str">
        <f>VLOOKUP(J:J,[1]חוגים!A:B,2,0)</f>
        <v>פכ"ם</v>
      </c>
      <c r="L3389">
        <v>0</v>
      </c>
      <c r="M3389">
        <v>1</v>
      </c>
      <c r="N3389">
        <v>10</v>
      </c>
      <c r="O3389">
        <v>27</v>
      </c>
      <c r="P3389">
        <v>24</v>
      </c>
      <c r="Q3389">
        <v>1</v>
      </c>
      <c r="R3389">
        <v>0</v>
      </c>
      <c r="S3389">
        <v>0</v>
      </c>
      <c r="T3389">
        <v>54</v>
      </c>
      <c r="U3389">
        <v>5000</v>
      </c>
      <c r="V3389">
        <v>0</v>
      </c>
      <c r="W3389" t="s">
        <v>6635</v>
      </c>
      <c r="X3389">
        <v>0</v>
      </c>
      <c r="Y3389">
        <v>0</v>
      </c>
    </row>
    <row r="3390" spans="1:25" x14ac:dyDescent="0.2">
      <c r="A3390">
        <v>9</v>
      </c>
      <c r="B3390">
        <v>1</v>
      </c>
      <c r="C3390">
        <v>316596840</v>
      </c>
      <c r="D3390" t="s">
        <v>121</v>
      </c>
      <c r="E3390" t="s">
        <v>2633</v>
      </c>
      <c r="F3390" t="s">
        <v>38</v>
      </c>
      <c r="G3390">
        <v>2</v>
      </c>
      <c r="H3390">
        <v>96</v>
      </c>
      <c r="I3390">
        <v>2900</v>
      </c>
      <c r="J3390">
        <v>29</v>
      </c>
      <c r="K3390" t="str">
        <f>VLOOKUP(J:J,[1]חוגים!A:B,2,0)</f>
        <v>יעוץ ופיתוח ארגוני תואר שני</v>
      </c>
      <c r="L3390">
        <v>0</v>
      </c>
      <c r="M3390">
        <v>2</v>
      </c>
      <c r="N3390">
        <v>20</v>
      </c>
      <c r="O3390">
        <v>11</v>
      </c>
      <c r="P3390">
        <v>23</v>
      </c>
      <c r="Q3390">
        <v>1</v>
      </c>
      <c r="R3390">
        <v>0</v>
      </c>
      <c r="S3390">
        <v>26</v>
      </c>
      <c r="T3390">
        <v>22</v>
      </c>
      <c r="U3390">
        <v>5000</v>
      </c>
      <c r="V3390">
        <v>0</v>
      </c>
      <c r="W3390" t="s">
        <v>6636</v>
      </c>
      <c r="X3390">
        <v>0</v>
      </c>
      <c r="Y3390">
        <v>0</v>
      </c>
    </row>
    <row r="3391" spans="1:25" x14ac:dyDescent="0.2">
      <c r="A3391">
        <v>9</v>
      </c>
      <c r="B3391">
        <v>1</v>
      </c>
      <c r="C3391">
        <v>316596915</v>
      </c>
      <c r="D3391" t="s">
        <v>121</v>
      </c>
      <c r="E3391" t="s">
        <v>1938</v>
      </c>
      <c r="F3391" t="s">
        <v>107</v>
      </c>
      <c r="G3391">
        <v>2</v>
      </c>
      <c r="H3391">
        <v>97</v>
      </c>
      <c r="I3391">
        <v>6103</v>
      </c>
      <c r="J3391">
        <v>61</v>
      </c>
      <c r="K3391" t="str">
        <f>VLOOKUP(J:J,[1]חוגים!A:B,2,0)</f>
        <v>מדעי הסיעוד תואר ראשון</v>
      </c>
      <c r="L3391">
        <v>0</v>
      </c>
      <c r="M3391">
        <v>4</v>
      </c>
      <c r="N3391">
        <v>10</v>
      </c>
      <c r="O3391">
        <v>10</v>
      </c>
      <c r="P3391">
        <v>21</v>
      </c>
      <c r="Q3391">
        <v>1</v>
      </c>
      <c r="R3391">
        <v>0</v>
      </c>
      <c r="S3391">
        <v>140</v>
      </c>
      <c r="T3391">
        <v>20</v>
      </c>
      <c r="U3391">
        <v>5000</v>
      </c>
      <c r="V3391">
        <v>0</v>
      </c>
      <c r="W3391" t="s">
        <v>6637</v>
      </c>
      <c r="X3391">
        <v>0</v>
      </c>
      <c r="Y3391">
        <v>0</v>
      </c>
    </row>
    <row r="3392" spans="1:25" x14ac:dyDescent="0.2">
      <c r="A3392">
        <v>9</v>
      </c>
      <c r="B3392">
        <v>1</v>
      </c>
      <c r="C3392">
        <v>316599075</v>
      </c>
      <c r="D3392" t="s">
        <v>121</v>
      </c>
      <c r="E3392" t="s">
        <v>55</v>
      </c>
      <c r="F3392" t="s">
        <v>5521</v>
      </c>
      <c r="G3392">
        <v>1</v>
      </c>
      <c r="H3392">
        <v>97</v>
      </c>
      <c r="I3392">
        <v>2775</v>
      </c>
      <c r="J3392">
        <v>27</v>
      </c>
      <c r="K3392" t="str">
        <f>VLOOKUP(J:J,[1]חוגים!A:B,2,0)</f>
        <v>מערכות מידע תואר ראשון</v>
      </c>
      <c r="L3392">
        <v>0</v>
      </c>
      <c r="M3392">
        <v>3</v>
      </c>
      <c r="N3392">
        <v>10</v>
      </c>
      <c r="O3392">
        <v>17</v>
      </c>
      <c r="P3392">
        <v>22</v>
      </c>
      <c r="Q3392">
        <v>1</v>
      </c>
      <c r="R3392">
        <v>0</v>
      </c>
      <c r="S3392">
        <v>72</v>
      </c>
      <c r="T3392">
        <v>33</v>
      </c>
      <c r="U3392">
        <v>5000</v>
      </c>
      <c r="V3392">
        <v>0</v>
      </c>
      <c r="W3392" t="s">
        <v>6638</v>
      </c>
      <c r="X3392">
        <v>0</v>
      </c>
      <c r="Y3392">
        <v>0</v>
      </c>
    </row>
    <row r="3393" spans="1:25" x14ac:dyDescent="0.2">
      <c r="A3393">
        <v>9</v>
      </c>
      <c r="B3393">
        <v>1</v>
      </c>
      <c r="C3393">
        <v>316600311</v>
      </c>
      <c r="D3393" t="s">
        <v>121</v>
      </c>
      <c r="E3393" t="s">
        <v>1890</v>
      </c>
      <c r="F3393" t="s">
        <v>937</v>
      </c>
      <c r="G3393">
        <v>2</v>
      </c>
      <c r="H3393">
        <v>95</v>
      </c>
      <c r="I3393">
        <v>2203</v>
      </c>
      <c r="J3393">
        <v>22</v>
      </c>
      <c r="K3393" t="str">
        <f>VLOOKUP(J:J,[1]חוגים!A:B,2,0)</f>
        <v>מנהל עסקים תואר שני</v>
      </c>
      <c r="L3393">
        <v>0</v>
      </c>
      <c r="M3393">
        <v>2</v>
      </c>
      <c r="N3393">
        <v>20</v>
      </c>
      <c r="O3393">
        <v>11</v>
      </c>
      <c r="P3393">
        <v>23</v>
      </c>
      <c r="Q3393">
        <v>1</v>
      </c>
      <c r="R3393">
        <v>0</v>
      </c>
      <c r="S3393">
        <v>34</v>
      </c>
      <c r="T3393">
        <v>22</v>
      </c>
      <c r="U3393">
        <v>5000</v>
      </c>
      <c r="V3393">
        <v>0</v>
      </c>
      <c r="W3393" t="s">
        <v>6639</v>
      </c>
      <c r="X3393">
        <v>0</v>
      </c>
      <c r="Y3393">
        <v>0</v>
      </c>
    </row>
    <row r="3394" spans="1:25" x14ac:dyDescent="0.2">
      <c r="A3394">
        <v>9</v>
      </c>
      <c r="B3394">
        <v>1</v>
      </c>
      <c r="C3394">
        <v>316600709</v>
      </c>
      <c r="D3394" t="s">
        <v>121</v>
      </c>
      <c r="E3394" t="s">
        <v>6640</v>
      </c>
      <c r="F3394" t="s">
        <v>1017</v>
      </c>
      <c r="G3394">
        <v>2</v>
      </c>
      <c r="H3394">
        <v>95</v>
      </c>
      <c r="I3394">
        <v>4202</v>
      </c>
      <c r="J3394">
        <v>42</v>
      </c>
      <c r="K3394" t="str">
        <f>VLOOKUP(J:J,[1]חוגים!A:B,2,0)</f>
        <v>לימודי משפחה תואר שני</v>
      </c>
      <c r="L3394">
        <v>0</v>
      </c>
      <c r="M3394">
        <v>2</v>
      </c>
      <c r="N3394">
        <v>20</v>
      </c>
      <c r="O3394">
        <v>11</v>
      </c>
      <c r="P3394">
        <v>23</v>
      </c>
      <c r="Q3394">
        <v>1</v>
      </c>
      <c r="R3394">
        <v>0</v>
      </c>
      <c r="S3394">
        <v>20</v>
      </c>
      <c r="T3394">
        <v>22</v>
      </c>
      <c r="U3394">
        <v>5000</v>
      </c>
      <c r="V3394">
        <v>0</v>
      </c>
      <c r="W3394" t="s">
        <v>6641</v>
      </c>
      <c r="X3394">
        <v>0</v>
      </c>
      <c r="Y3394">
        <v>0</v>
      </c>
    </row>
    <row r="3395" spans="1:25" x14ac:dyDescent="0.2">
      <c r="A3395">
        <v>9</v>
      </c>
      <c r="B3395">
        <v>1</v>
      </c>
      <c r="C3395">
        <v>316602143</v>
      </c>
      <c r="D3395" t="s">
        <v>121</v>
      </c>
      <c r="E3395" t="s">
        <v>6642</v>
      </c>
      <c r="F3395" t="s">
        <v>1896</v>
      </c>
      <c r="G3395">
        <v>2</v>
      </c>
      <c r="H3395">
        <v>95</v>
      </c>
      <c r="I3395">
        <v>2204</v>
      </c>
      <c r="J3395">
        <v>22</v>
      </c>
      <c r="K3395" t="str">
        <f>VLOOKUP(J:J,[1]חוגים!A:B,2,0)</f>
        <v>מנהל עסקים תואר שני</v>
      </c>
      <c r="L3395">
        <v>0</v>
      </c>
      <c r="M3395">
        <v>2</v>
      </c>
      <c r="N3395">
        <v>20</v>
      </c>
      <c r="O3395">
        <v>13</v>
      </c>
      <c r="P3395">
        <v>23</v>
      </c>
      <c r="Q3395">
        <v>1</v>
      </c>
      <c r="R3395">
        <v>0</v>
      </c>
      <c r="S3395">
        <v>35</v>
      </c>
      <c r="T3395">
        <v>26</v>
      </c>
      <c r="U3395">
        <v>5000</v>
      </c>
      <c r="V3395">
        <v>0</v>
      </c>
      <c r="W3395" t="s">
        <v>6643</v>
      </c>
      <c r="X3395">
        <v>0</v>
      </c>
      <c r="Y3395">
        <v>0</v>
      </c>
    </row>
    <row r="3396" spans="1:25" x14ac:dyDescent="0.2">
      <c r="A3396">
        <v>9</v>
      </c>
      <c r="B3396">
        <v>1</v>
      </c>
      <c r="C3396">
        <v>316602499</v>
      </c>
      <c r="D3396" t="s">
        <v>121</v>
      </c>
      <c r="E3396" t="s">
        <v>6644</v>
      </c>
      <c r="F3396" t="s">
        <v>139</v>
      </c>
      <c r="G3396">
        <v>2</v>
      </c>
      <c r="H3396">
        <v>95</v>
      </c>
      <c r="I3396">
        <v>3151</v>
      </c>
      <c r="J3396">
        <v>31</v>
      </c>
      <c r="K3396" t="str">
        <f>VLOOKUP(J:J,[1]חוגים!A:B,2,0)</f>
        <v>מדעי התנהגות תואר ראשון</v>
      </c>
      <c r="L3396">
        <v>0</v>
      </c>
      <c r="M3396">
        <v>3</v>
      </c>
      <c r="N3396">
        <v>10</v>
      </c>
      <c r="O3396">
        <v>2</v>
      </c>
      <c r="P3396">
        <v>21</v>
      </c>
      <c r="Q3396">
        <v>1</v>
      </c>
      <c r="R3396">
        <v>0</v>
      </c>
      <c r="S3396">
        <v>108</v>
      </c>
      <c r="T3396">
        <v>4</v>
      </c>
      <c r="U3396">
        <v>5000</v>
      </c>
      <c r="V3396">
        <v>0</v>
      </c>
      <c r="W3396" t="s">
        <v>6645</v>
      </c>
      <c r="X3396">
        <v>0</v>
      </c>
      <c r="Y3396">
        <v>0</v>
      </c>
    </row>
    <row r="3397" spans="1:25" x14ac:dyDescent="0.2">
      <c r="A3397">
        <v>9</v>
      </c>
      <c r="B3397">
        <v>1</v>
      </c>
      <c r="C3397">
        <v>316603166</v>
      </c>
      <c r="D3397" t="str">
        <f>VLOOKUP(C:C,[1]חדשים!B:C,2,0)</f>
        <v>חדש סמ 1</v>
      </c>
      <c r="E3397" t="s">
        <v>6646</v>
      </c>
      <c r="F3397" t="s">
        <v>6647</v>
      </c>
      <c r="G3397">
        <v>2</v>
      </c>
      <c r="H3397">
        <v>95</v>
      </c>
      <c r="I3397">
        <v>3273</v>
      </c>
      <c r="J3397">
        <v>32</v>
      </c>
      <c r="K3397" t="str">
        <f>VLOOKUP(J:J,[1]חוגים!A:B,2,0)</f>
        <v>פסיכולוגיה תואר שני</v>
      </c>
      <c r="L3397">
        <v>0</v>
      </c>
      <c r="M3397">
        <v>1</v>
      </c>
      <c r="N3397">
        <v>20</v>
      </c>
      <c r="O3397">
        <v>15</v>
      </c>
      <c r="P3397">
        <v>24</v>
      </c>
      <c r="Q3397">
        <v>1</v>
      </c>
      <c r="R3397">
        <v>0</v>
      </c>
      <c r="S3397">
        <v>0</v>
      </c>
      <c r="T3397">
        <v>30</v>
      </c>
      <c r="U3397">
        <v>5000</v>
      </c>
      <c r="V3397">
        <v>0</v>
      </c>
      <c r="W3397" t="s">
        <v>6648</v>
      </c>
      <c r="X3397">
        <v>0</v>
      </c>
      <c r="Y3397">
        <v>0</v>
      </c>
    </row>
    <row r="3398" spans="1:25" x14ac:dyDescent="0.2">
      <c r="A3398">
        <v>9</v>
      </c>
      <c r="B3398">
        <v>1</v>
      </c>
      <c r="C3398">
        <v>316604594</v>
      </c>
      <c r="D3398" t="s">
        <v>121</v>
      </c>
      <c r="E3398" t="s">
        <v>139</v>
      </c>
      <c r="F3398" t="s">
        <v>6260</v>
      </c>
      <c r="G3398">
        <v>2</v>
      </c>
      <c r="H3398">
        <v>95</v>
      </c>
      <c r="I3398">
        <v>6103</v>
      </c>
      <c r="J3398">
        <v>61</v>
      </c>
      <c r="K3398" t="str">
        <f>VLOOKUP(J:J,[1]חוגים!A:B,2,0)</f>
        <v>מדעי הסיעוד תואר ראשון</v>
      </c>
      <c r="L3398">
        <v>0</v>
      </c>
      <c r="M3398">
        <v>2</v>
      </c>
      <c r="N3398">
        <v>10</v>
      </c>
      <c r="O3398">
        <v>24</v>
      </c>
      <c r="P3398">
        <v>23</v>
      </c>
      <c r="Q3398">
        <v>1</v>
      </c>
      <c r="R3398">
        <v>0</v>
      </c>
      <c r="S3398">
        <v>52</v>
      </c>
      <c r="T3398">
        <v>48</v>
      </c>
      <c r="U3398">
        <v>5000</v>
      </c>
      <c r="V3398">
        <v>0</v>
      </c>
      <c r="W3398" t="s">
        <v>6649</v>
      </c>
      <c r="X3398">
        <v>0</v>
      </c>
      <c r="Y3398">
        <v>0</v>
      </c>
    </row>
    <row r="3399" spans="1:25" x14ac:dyDescent="0.2">
      <c r="A3399">
        <v>9</v>
      </c>
      <c r="B3399">
        <v>1</v>
      </c>
      <c r="C3399">
        <v>316611144</v>
      </c>
      <c r="D3399" t="s">
        <v>121</v>
      </c>
      <c r="E3399" t="s">
        <v>6650</v>
      </c>
      <c r="F3399" t="s">
        <v>1554</v>
      </c>
      <c r="G3399">
        <v>2</v>
      </c>
      <c r="H3399">
        <v>95</v>
      </c>
      <c r="I3399">
        <v>3278</v>
      </c>
      <c r="J3399">
        <v>32</v>
      </c>
      <c r="K3399" t="str">
        <f>VLOOKUP(J:J,[1]חוגים!A:B,2,0)</f>
        <v>פסיכולוגיה תואר שני</v>
      </c>
      <c r="L3399">
        <v>0</v>
      </c>
      <c r="M3399">
        <v>2</v>
      </c>
      <c r="N3399">
        <v>20</v>
      </c>
      <c r="O3399">
        <v>8</v>
      </c>
      <c r="P3399">
        <v>22</v>
      </c>
      <c r="Q3399">
        <v>1</v>
      </c>
      <c r="R3399">
        <v>0</v>
      </c>
      <c r="S3399">
        <v>40</v>
      </c>
      <c r="T3399">
        <v>16</v>
      </c>
      <c r="U3399">
        <v>5000</v>
      </c>
      <c r="V3399">
        <v>0</v>
      </c>
      <c r="W3399" t="s">
        <v>6651</v>
      </c>
      <c r="X3399">
        <v>0</v>
      </c>
      <c r="Y3399">
        <v>0</v>
      </c>
    </row>
    <row r="3400" spans="1:25" x14ac:dyDescent="0.2">
      <c r="A3400">
        <v>9</v>
      </c>
      <c r="B3400">
        <v>1</v>
      </c>
      <c r="C3400">
        <v>316613652</v>
      </c>
      <c r="D3400" t="str">
        <f>VLOOKUP(C:C,[1]חדשים!B:C,2,0)</f>
        <v>חדש סמ 2</v>
      </c>
      <c r="E3400" t="s">
        <v>6652</v>
      </c>
      <c r="F3400" t="s">
        <v>26</v>
      </c>
      <c r="G3400">
        <v>2</v>
      </c>
      <c r="H3400">
        <v>95</v>
      </c>
      <c r="I3400">
        <v>1226</v>
      </c>
      <c r="J3400">
        <v>12</v>
      </c>
      <c r="K3400" t="str">
        <f>VLOOKUP(J:J,[1]חוגים!A:B,2,0)</f>
        <v>מדעי המחשב תואר שני</v>
      </c>
      <c r="L3400">
        <v>0</v>
      </c>
      <c r="M3400">
        <v>1</v>
      </c>
      <c r="N3400">
        <v>20</v>
      </c>
      <c r="O3400">
        <v>7</v>
      </c>
      <c r="P3400">
        <v>24</v>
      </c>
      <c r="Q3400">
        <v>1</v>
      </c>
      <c r="R3400">
        <v>0</v>
      </c>
      <c r="S3400">
        <v>0</v>
      </c>
      <c r="T3400">
        <v>13</v>
      </c>
      <c r="U3400">
        <v>5000</v>
      </c>
      <c r="V3400">
        <v>0</v>
      </c>
      <c r="W3400" t="s">
        <v>6653</v>
      </c>
      <c r="X3400">
        <v>0</v>
      </c>
      <c r="Y3400">
        <v>0</v>
      </c>
    </row>
    <row r="3401" spans="1:25" x14ac:dyDescent="0.2">
      <c r="A3401">
        <v>9</v>
      </c>
      <c r="B3401">
        <v>1</v>
      </c>
      <c r="C3401">
        <v>316614445</v>
      </c>
      <c r="D3401" t="s">
        <v>121</v>
      </c>
      <c r="E3401" t="s">
        <v>486</v>
      </c>
      <c r="F3401" t="s">
        <v>123</v>
      </c>
      <c r="G3401">
        <v>2</v>
      </c>
      <c r="H3401">
        <v>95</v>
      </c>
      <c r="I3401">
        <v>3279</v>
      </c>
      <c r="J3401">
        <v>32</v>
      </c>
      <c r="K3401" t="str">
        <f>VLOOKUP(J:J,[1]חוגים!A:B,2,0)</f>
        <v>פסיכולוגיה תואר שני</v>
      </c>
      <c r="L3401">
        <v>0</v>
      </c>
      <c r="M3401">
        <v>2</v>
      </c>
      <c r="N3401">
        <v>20</v>
      </c>
      <c r="O3401">
        <v>15</v>
      </c>
      <c r="P3401">
        <v>23</v>
      </c>
      <c r="Q3401">
        <v>1</v>
      </c>
      <c r="R3401">
        <v>0</v>
      </c>
      <c r="S3401">
        <v>24</v>
      </c>
      <c r="T3401">
        <v>30</v>
      </c>
      <c r="U3401">
        <v>5000</v>
      </c>
      <c r="V3401">
        <v>0</v>
      </c>
      <c r="W3401" t="s">
        <v>6654</v>
      </c>
      <c r="X3401">
        <v>0</v>
      </c>
      <c r="Y3401">
        <v>0</v>
      </c>
    </row>
    <row r="3402" spans="1:25" x14ac:dyDescent="0.2">
      <c r="A3402">
        <v>9</v>
      </c>
      <c r="B3402">
        <v>1</v>
      </c>
      <c r="C3402">
        <v>316850528</v>
      </c>
      <c r="D3402" t="s">
        <v>121</v>
      </c>
      <c r="E3402" t="s">
        <v>6655</v>
      </c>
      <c r="F3402" t="s">
        <v>638</v>
      </c>
      <c r="G3402">
        <v>2</v>
      </c>
      <c r="H3402">
        <v>95</v>
      </c>
      <c r="I3402">
        <v>6700</v>
      </c>
      <c r="J3402">
        <v>67</v>
      </c>
      <c r="K3402" t="str">
        <f>VLOOKUP(J:J,[1]חוגים!A:B,2,0)</f>
        <v>סיעוד הסבות</v>
      </c>
      <c r="L3402">
        <v>0</v>
      </c>
      <c r="M3402">
        <v>4</v>
      </c>
      <c r="N3402">
        <v>10</v>
      </c>
      <c r="O3402">
        <v>5</v>
      </c>
      <c r="P3402">
        <v>20</v>
      </c>
      <c r="Q3402">
        <v>1</v>
      </c>
      <c r="R3402">
        <v>0</v>
      </c>
      <c r="S3402">
        <v>116</v>
      </c>
      <c r="T3402">
        <v>10</v>
      </c>
      <c r="U3402">
        <v>5000</v>
      </c>
      <c r="V3402">
        <v>0</v>
      </c>
      <c r="W3402" t="s">
        <v>6656</v>
      </c>
      <c r="X3402">
        <v>0</v>
      </c>
      <c r="Y3402">
        <v>0</v>
      </c>
    </row>
    <row r="3403" spans="1:25" x14ac:dyDescent="0.2">
      <c r="A3403">
        <v>9</v>
      </c>
      <c r="B3403">
        <v>1</v>
      </c>
      <c r="C3403">
        <v>317079580</v>
      </c>
      <c r="D3403" t="s">
        <v>121</v>
      </c>
      <c r="E3403" t="s">
        <v>6657</v>
      </c>
      <c r="F3403" t="s">
        <v>6658</v>
      </c>
      <c r="G3403">
        <v>1</v>
      </c>
      <c r="H3403">
        <v>90</v>
      </c>
      <c r="I3403">
        <v>7202</v>
      </c>
      <c r="J3403">
        <v>72</v>
      </c>
      <c r="K3403" t="str">
        <f>VLOOKUP(J:J,[1]חוגים!A:B,2,0)</f>
        <v>מערכות מידע תואר שני</v>
      </c>
      <c r="L3403">
        <v>0</v>
      </c>
      <c r="M3403">
        <v>2</v>
      </c>
      <c r="N3403">
        <v>20</v>
      </c>
      <c r="O3403">
        <v>8</v>
      </c>
      <c r="P3403">
        <v>23</v>
      </c>
      <c r="Q3403">
        <v>1</v>
      </c>
      <c r="R3403">
        <v>0</v>
      </c>
      <c r="S3403">
        <v>28</v>
      </c>
      <c r="T3403">
        <v>15</v>
      </c>
      <c r="U3403">
        <v>5000</v>
      </c>
      <c r="V3403">
        <v>0</v>
      </c>
      <c r="W3403" t="s">
        <v>6659</v>
      </c>
      <c r="X3403">
        <v>0</v>
      </c>
      <c r="Y3403">
        <v>0</v>
      </c>
    </row>
    <row r="3404" spans="1:25" x14ac:dyDescent="0.2">
      <c r="A3404">
        <v>9</v>
      </c>
      <c r="B3404">
        <v>1</v>
      </c>
      <c r="C3404">
        <v>317086668</v>
      </c>
      <c r="D3404" t="s">
        <v>121</v>
      </c>
      <c r="E3404" t="s">
        <v>2626</v>
      </c>
      <c r="F3404" t="s">
        <v>6660</v>
      </c>
      <c r="G3404">
        <v>1</v>
      </c>
      <c r="H3404">
        <v>87</v>
      </c>
      <c r="I3404">
        <v>2202</v>
      </c>
      <c r="J3404">
        <v>22</v>
      </c>
      <c r="K3404" t="str">
        <f>VLOOKUP(J:J,[1]חוגים!A:B,2,0)</f>
        <v>מנהל עסקים תואר שני</v>
      </c>
      <c r="L3404">
        <v>0</v>
      </c>
      <c r="M3404">
        <v>2</v>
      </c>
      <c r="N3404">
        <v>20</v>
      </c>
      <c r="O3404">
        <v>13</v>
      </c>
      <c r="P3404">
        <v>23</v>
      </c>
      <c r="Q3404">
        <v>1</v>
      </c>
      <c r="R3404">
        <v>0</v>
      </c>
      <c r="S3404">
        <v>31</v>
      </c>
      <c r="T3404">
        <v>25</v>
      </c>
      <c r="U3404">
        <v>5000</v>
      </c>
      <c r="V3404">
        <v>0</v>
      </c>
      <c r="W3404" t="s">
        <v>6661</v>
      </c>
      <c r="X3404">
        <v>0</v>
      </c>
      <c r="Y3404">
        <v>0</v>
      </c>
    </row>
    <row r="3405" spans="1:25" x14ac:dyDescent="0.2">
      <c r="A3405">
        <v>9</v>
      </c>
      <c r="B3405">
        <v>1</v>
      </c>
      <c r="C3405">
        <v>317397354</v>
      </c>
      <c r="D3405" t="str">
        <f>VLOOKUP(C:C,[1]חדשים!B:C,2,0)</f>
        <v>חדש סמ 1</v>
      </c>
      <c r="E3405" t="s">
        <v>6662</v>
      </c>
      <c r="F3405" t="s">
        <v>5058</v>
      </c>
      <c r="G3405">
        <v>2</v>
      </c>
      <c r="H3405">
        <v>94</v>
      </c>
      <c r="I3405">
        <v>2202</v>
      </c>
      <c r="J3405">
        <v>22</v>
      </c>
      <c r="K3405" t="str">
        <f>VLOOKUP(J:J,[1]חוגים!A:B,2,0)</f>
        <v>מנהל עסקים תואר שני</v>
      </c>
      <c r="L3405">
        <v>0</v>
      </c>
      <c r="M3405">
        <v>2</v>
      </c>
      <c r="N3405">
        <v>20</v>
      </c>
      <c r="O3405">
        <v>10</v>
      </c>
      <c r="P3405">
        <v>24</v>
      </c>
      <c r="Q3405">
        <v>1</v>
      </c>
      <c r="R3405">
        <v>0</v>
      </c>
      <c r="S3405">
        <v>0</v>
      </c>
      <c r="T3405">
        <v>20</v>
      </c>
      <c r="U3405">
        <v>5000</v>
      </c>
      <c r="V3405">
        <v>0</v>
      </c>
      <c r="W3405" t="s">
        <v>6663</v>
      </c>
      <c r="X3405">
        <v>0</v>
      </c>
      <c r="Y3405">
        <v>0</v>
      </c>
    </row>
    <row r="3406" spans="1:25" x14ac:dyDescent="0.2">
      <c r="A3406">
        <v>9</v>
      </c>
      <c r="B3406">
        <v>1</v>
      </c>
      <c r="C3406">
        <v>317431658</v>
      </c>
      <c r="D3406" t="s">
        <v>121</v>
      </c>
      <c r="E3406" t="s">
        <v>3456</v>
      </c>
      <c r="F3406" t="s">
        <v>6664</v>
      </c>
      <c r="G3406">
        <v>2</v>
      </c>
      <c r="H3406">
        <v>92</v>
      </c>
      <c r="I3406">
        <v>2900</v>
      </c>
      <c r="J3406">
        <v>29</v>
      </c>
      <c r="K3406" t="str">
        <f>VLOOKUP(J:J,[1]חוגים!A:B,2,0)</f>
        <v>יעוץ ופיתוח ארגוני תואר שני</v>
      </c>
      <c r="L3406">
        <v>0</v>
      </c>
      <c r="M3406">
        <v>2</v>
      </c>
      <c r="N3406">
        <v>20</v>
      </c>
      <c r="O3406">
        <v>1</v>
      </c>
      <c r="P3406">
        <v>22</v>
      </c>
      <c r="Q3406">
        <v>1</v>
      </c>
      <c r="R3406">
        <v>0</v>
      </c>
      <c r="S3406">
        <v>46</v>
      </c>
      <c r="T3406">
        <v>2</v>
      </c>
      <c r="U3406">
        <v>5000</v>
      </c>
      <c r="V3406">
        <v>0</v>
      </c>
      <c r="W3406" t="s">
        <v>6665</v>
      </c>
      <c r="X3406">
        <v>0</v>
      </c>
      <c r="Y3406">
        <v>0</v>
      </c>
    </row>
    <row r="3407" spans="1:25" x14ac:dyDescent="0.2">
      <c r="A3407">
        <v>9</v>
      </c>
      <c r="B3407">
        <v>1</v>
      </c>
      <c r="C3407">
        <v>317500544</v>
      </c>
      <c r="D3407" t="s">
        <v>121</v>
      </c>
      <c r="E3407" t="s">
        <v>4376</v>
      </c>
      <c r="F3407" t="s">
        <v>165</v>
      </c>
      <c r="G3407">
        <v>1</v>
      </c>
      <c r="H3407">
        <v>95</v>
      </c>
      <c r="I3407">
        <v>1155</v>
      </c>
      <c r="J3407">
        <v>11</v>
      </c>
      <c r="K3407" t="str">
        <f>VLOOKUP(J:J,[1]חוגים!A:B,2,0)</f>
        <v>מדעי המחשב תואר ראשון</v>
      </c>
      <c r="L3407">
        <v>0</v>
      </c>
      <c r="M3407">
        <v>3</v>
      </c>
      <c r="N3407">
        <v>10</v>
      </c>
      <c r="O3407">
        <v>19</v>
      </c>
      <c r="P3407">
        <v>22</v>
      </c>
      <c r="Q3407">
        <v>1</v>
      </c>
      <c r="R3407">
        <v>0</v>
      </c>
      <c r="S3407">
        <v>80</v>
      </c>
      <c r="T3407">
        <v>37</v>
      </c>
      <c r="U3407">
        <v>5000</v>
      </c>
      <c r="V3407">
        <v>0</v>
      </c>
      <c r="W3407" t="s">
        <v>6666</v>
      </c>
      <c r="X3407">
        <v>0</v>
      </c>
      <c r="Y3407">
        <v>0</v>
      </c>
    </row>
    <row r="3408" spans="1:25" x14ac:dyDescent="0.2">
      <c r="A3408">
        <v>9</v>
      </c>
      <c r="B3408">
        <v>1</v>
      </c>
      <c r="C3408">
        <v>317572386</v>
      </c>
      <c r="D3408" t="str">
        <f>VLOOKUP(C:C,[1]חדשים!B:C,2,0)</f>
        <v>חדש סמ 1</v>
      </c>
      <c r="E3408" t="s">
        <v>6667</v>
      </c>
      <c r="F3408" t="s">
        <v>6668</v>
      </c>
      <c r="G3408">
        <v>1</v>
      </c>
      <c r="H3408">
        <v>83</v>
      </c>
      <c r="I3408">
        <v>7201</v>
      </c>
      <c r="J3408">
        <v>72</v>
      </c>
      <c r="K3408" t="str">
        <f>VLOOKUP(J:J,[1]חוגים!A:B,2,0)</f>
        <v>מערכות מידע תואר שני</v>
      </c>
      <c r="L3408">
        <v>0</v>
      </c>
      <c r="M3408">
        <v>1</v>
      </c>
      <c r="N3408">
        <v>20</v>
      </c>
      <c r="O3408">
        <v>14</v>
      </c>
      <c r="P3408">
        <v>24</v>
      </c>
      <c r="Q3408">
        <v>1</v>
      </c>
      <c r="R3408">
        <v>0</v>
      </c>
      <c r="S3408">
        <v>0</v>
      </c>
      <c r="T3408">
        <v>28</v>
      </c>
      <c r="U3408">
        <v>5000</v>
      </c>
      <c r="V3408">
        <v>0</v>
      </c>
      <c r="W3408" t="s">
        <v>6669</v>
      </c>
      <c r="X3408">
        <v>0</v>
      </c>
      <c r="Y3408">
        <v>0</v>
      </c>
    </row>
    <row r="3409" spans="1:25" x14ac:dyDescent="0.2">
      <c r="A3409">
        <v>9</v>
      </c>
      <c r="B3409">
        <v>1</v>
      </c>
      <c r="C3409">
        <v>317584217</v>
      </c>
      <c r="D3409" t="s">
        <v>121</v>
      </c>
      <c r="E3409" t="s">
        <v>6670</v>
      </c>
      <c r="F3409" t="s">
        <v>531</v>
      </c>
      <c r="G3409">
        <v>1</v>
      </c>
      <c r="H3409">
        <v>93</v>
      </c>
      <c r="I3409">
        <v>6103</v>
      </c>
      <c r="J3409">
        <v>61</v>
      </c>
      <c r="K3409" t="str">
        <f>VLOOKUP(J:J,[1]חוגים!A:B,2,0)</f>
        <v>מדעי הסיעוד תואר ראשון</v>
      </c>
      <c r="L3409">
        <v>0</v>
      </c>
      <c r="M3409">
        <v>3</v>
      </c>
      <c r="N3409">
        <v>10</v>
      </c>
      <c r="O3409">
        <v>19</v>
      </c>
      <c r="P3409">
        <v>22</v>
      </c>
      <c r="Q3409">
        <v>1</v>
      </c>
      <c r="R3409">
        <v>0</v>
      </c>
      <c r="S3409">
        <v>101</v>
      </c>
      <c r="T3409">
        <v>37</v>
      </c>
      <c r="U3409">
        <v>5000</v>
      </c>
      <c r="V3409">
        <v>0</v>
      </c>
      <c r="W3409" t="s">
        <v>6671</v>
      </c>
      <c r="X3409">
        <v>0</v>
      </c>
      <c r="Y3409">
        <v>0</v>
      </c>
    </row>
    <row r="3410" spans="1:25" x14ac:dyDescent="0.2">
      <c r="A3410">
        <v>9</v>
      </c>
      <c r="B3410">
        <v>1</v>
      </c>
      <c r="C3410">
        <v>317711612</v>
      </c>
      <c r="D3410" t="s">
        <v>121</v>
      </c>
      <c r="E3410" t="s">
        <v>6672</v>
      </c>
      <c r="F3410" t="s">
        <v>1180</v>
      </c>
      <c r="G3410">
        <v>1</v>
      </c>
      <c r="H3410">
        <v>95</v>
      </c>
      <c r="I3410">
        <v>1155</v>
      </c>
      <c r="J3410">
        <v>11</v>
      </c>
      <c r="K3410" t="str">
        <f>VLOOKUP(J:J,[1]חוגים!A:B,2,0)</f>
        <v>מדעי המחשב תואר ראשון</v>
      </c>
      <c r="L3410">
        <v>0</v>
      </c>
      <c r="M3410">
        <v>3</v>
      </c>
      <c r="N3410">
        <v>10</v>
      </c>
      <c r="O3410">
        <v>10</v>
      </c>
      <c r="P3410">
        <v>21</v>
      </c>
      <c r="Q3410">
        <v>1</v>
      </c>
      <c r="R3410">
        <v>0</v>
      </c>
      <c r="S3410">
        <v>103</v>
      </c>
      <c r="T3410">
        <v>20</v>
      </c>
      <c r="U3410">
        <v>5000</v>
      </c>
      <c r="V3410">
        <v>0</v>
      </c>
      <c r="W3410" t="s">
        <v>6673</v>
      </c>
      <c r="X3410">
        <v>0</v>
      </c>
      <c r="Y3410">
        <v>0</v>
      </c>
    </row>
    <row r="3411" spans="1:25" x14ac:dyDescent="0.2">
      <c r="A3411">
        <v>9</v>
      </c>
      <c r="B3411">
        <v>1</v>
      </c>
      <c r="C3411">
        <v>317734192</v>
      </c>
      <c r="D3411" t="s">
        <v>121</v>
      </c>
      <c r="E3411" t="s">
        <v>3653</v>
      </c>
      <c r="F3411" t="s">
        <v>3828</v>
      </c>
      <c r="G3411">
        <v>2</v>
      </c>
      <c r="H3411">
        <v>97</v>
      </c>
      <c r="I3411">
        <v>3283</v>
      </c>
      <c r="J3411">
        <v>32</v>
      </c>
      <c r="K3411" t="str">
        <f>VLOOKUP(J:J,[1]חוגים!A:B,2,0)</f>
        <v>פסיכולוגיה תואר שני</v>
      </c>
      <c r="L3411">
        <v>0</v>
      </c>
      <c r="M3411">
        <v>2</v>
      </c>
      <c r="N3411">
        <v>20</v>
      </c>
      <c r="O3411">
        <v>11</v>
      </c>
      <c r="P3411">
        <v>23</v>
      </c>
      <c r="Q3411">
        <v>1</v>
      </c>
      <c r="R3411">
        <v>0</v>
      </c>
      <c r="S3411">
        <v>32</v>
      </c>
      <c r="T3411">
        <v>22</v>
      </c>
      <c r="U3411">
        <v>5000</v>
      </c>
      <c r="V3411">
        <v>0</v>
      </c>
      <c r="W3411" t="s">
        <v>6674</v>
      </c>
      <c r="X3411">
        <v>0</v>
      </c>
      <c r="Y3411">
        <v>0</v>
      </c>
    </row>
    <row r="3412" spans="1:25" x14ac:dyDescent="0.2">
      <c r="A3412">
        <v>9</v>
      </c>
      <c r="B3412">
        <v>1</v>
      </c>
      <c r="C3412">
        <v>317761757</v>
      </c>
      <c r="D3412" t="s">
        <v>121</v>
      </c>
      <c r="E3412" t="s">
        <v>6675</v>
      </c>
      <c r="F3412" t="s">
        <v>142</v>
      </c>
      <c r="G3412">
        <v>2</v>
      </c>
      <c r="H3412">
        <v>97</v>
      </c>
      <c r="I3412">
        <v>3147</v>
      </c>
      <c r="J3412">
        <v>31</v>
      </c>
      <c r="K3412" t="str">
        <f>VLOOKUP(J:J,[1]חוגים!A:B,2,0)</f>
        <v>מדעי התנהגות תואר ראשון</v>
      </c>
      <c r="L3412">
        <v>0</v>
      </c>
      <c r="M3412">
        <v>3</v>
      </c>
      <c r="N3412">
        <v>10</v>
      </c>
      <c r="O3412">
        <v>16</v>
      </c>
      <c r="P3412">
        <v>22</v>
      </c>
      <c r="Q3412">
        <v>1</v>
      </c>
      <c r="R3412">
        <v>0</v>
      </c>
      <c r="S3412">
        <v>80</v>
      </c>
      <c r="T3412">
        <v>32</v>
      </c>
      <c r="U3412">
        <v>5000</v>
      </c>
      <c r="V3412">
        <v>0</v>
      </c>
      <c r="W3412" t="s">
        <v>6676</v>
      </c>
      <c r="X3412">
        <v>0</v>
      </c>
      <c r="Y3412">
        <v>0</v>
      </c>
    </row>
    <row r="3413" spans="1:25" x14ac:dyDescent="0.2">
      <c r="A3413">
        <v>9</v>
      </c>
      <c r="B3413">
        <v>1</v>
      </c>
      <c r="C3413">
        <v>317778165</v>
      </c>
      <c r="D3413" t="str">
        <f>VLOOKUP(C:C,[1]חדשים!B:C,2,0)</f>
        <v>חדש סמ 1</v>
      </c>
      <c r="E3413" t="s">
        <v>6677</v>
      </c>
      <c r="F3413" t="s">
        <v>175</v>
      </c>
      <c r="G3413">
        <v>1</v>
      </c>
      <c r="H3413">
        <v>98</v>
      </c>
      <c r="I3413">
        <v>1155</v>
      </c>
      <c r="J3413">
        <v>11</v>
      </c>
      <c r="K3413" t="str">
        <f>VLOOKUP(J:J,[1]חוגים!A:B,2,0)</f>
        <v>מדעי המחשב תואר ראשון</v>
      </c>
      <c r="L3413">
        <v>0</v>
      </c>
      <c r="M3413">
        <v>1</v>
      </c>
      <c r="N3413">
        <v>10</v>
      </c>
      <c r="O3413">
        <v>21</v>
      </c>
      <c r="P3413">
        <v>24</v>
      </c>
      <c r="Q3413">
        <v>1</v>
      </c>
      <c r="R3413">
        <v>0</v>
      </c>
      <c r="S3413">
        <v>0</v>
      </c>
      <c r="T3413">
        <v>41</v>
      </c>
      <c r="U3413">
        <v>5000</v>
      </c>
      <c r="V3413">
        <v>0</v>
      </c>
      <c r="W3413" t="s">
        <v>6678</v>
      </c>
      <c r="X3413">
        <v>0</v>
      </c>
      <c r="Y3413">
        <v>0</v>
      </c>
    </row>
    <row r="3414" spans="1:25" x14ac:dyDescent="0.2">
      <c r="A3414">
        <v>9</v>
      </c>
      <c r="B3414">
        <v>1</v>
      </c>
      <c r="C3414">
        <v>317792299</v>
      </c>
      <c r="D3414" t="s">
        <v>121</v>
      </c>
      <c r="E3414" t="s">
        <v>6679</v>
      </c>
      <c r="F3414" t="s">
        <v>6680</v>
      </c>
      <c r="G3414">
        <v>2</v>
      </c>
      <c r="H3414">
        <v>99</v>
      </c>
      <c r="I3414">
        <v>3147</v>
      </c>
      <c r="J3414">
        <v>31</v>
      </c>
      <c r="K3414" t="str">
        <f>VLOOKUP(J:J,[1]חוגים!A:B,2,0)</f>
        <v>מדעי התנהגות תואר ראשון</v>
      </c>
      <c r="L3414">
        <v>0</v>
      </c>
      <c r="M3414">
        <v>2</v>
      </c>
      <c r="N3414">
        <v>10</v>
      </c>
      <c r="O3414">
        <v>15</v>
      </c>
      <c r="P3414">
        <v>23</v>
      </c>
      <c r="Q3414">
        <v>2</v>
      </c>
      <c r="R3414">
        <v>0</v>
      </c>
      <c r="S3414">
        <v>40</v>
      </c>
      <c r="T3414">
        <v>30</v>
      </c>
      <c r="U3414">
        <v>5000</v>
      </c>
      <c r="V3414">
        <v>0</v>
      </c>
      <c r="W3414" t="s">
        <v>6681</v>
      </c>
      <c r="X3414">
        <v>0</v>
      </c>
      <c r="Y3414">
        <v>0</v>
      </c>
    </row>
    <row r="3415" spans="1:25" x14ac:dyDescent="0.2">
      <c r="A3415">
        <v>9</v>
      </c>
      <c r="B3415">
        <v>1</v>
      </c>
      <c r="C3415">
        <v>317978740</v>
      </c>
      <c r="D3415" t="s">
        <v>121</v>
      </c>
      <c r="E3415" t="s">
        <v>6682</v>
      </c>
      <c r="F3415" t="s">
        <v>6683</v>
      </c>
      <c r="G3415">
        <v>2</v>
      </c>
      <c r="H3415">
        <v>85</v>
      </c>
      <c r="I3415">
        <v>6103</v>
      </c>
      <c r="J3415">
        <v>61</v>
      </c>
      <c r="K3415" t="str">
        <f>VLOOKUP(J:J,[1]חוגים!A:B,2,0)</f>
        <v>מדעי הסיעוד תואר ראשון</v>
      </c>
      <c r="L3415">
        <v>0</v>
      </c>
      <c r="M3415">
        <v>3</v>
      </c>
      <c r="N3415">
        <v>10</v>
      </c>
      <c r="O3415">
        <v>9</v>
      </c>
      <c r="P3415">
        <v>19</v>
      </c>
      <c r="Q3415">
        <v>1</v>
      </c>
      <c r="R3415">
        <v>0</v>
      </c>
      <c r="S3415">
        <v>144</v>
      </c>
      <c r="T3415">
        <v>18</v>
      </c>
      <c r="U3415">
        <v>5000</v>
      </c>
      <c r="V3415">
        <v>0</v>
      </c>
      <c r="W3415" t="s">
        <v>6684</v>
      </c>
      <c r="X3415">
        <v>0</v>
      </c>
      <c r="Y3415">
        <v>0</v>
      </c>
    </row>
    <row r="3416" spans="1:25" x14ac:dyDescent="0.2">
      <c r="A3416">
        <v>9</v>
      </c>
      <c r="B3416">
        <v>1</v>
      </c>
      <c r="C3416">
        <v>317987121</v>
      </c>
      <c r="D3416" t="s">
        <v>121</v>
      </c>
      <c r="E3416" t="s">
        <v>981</v>
      </c>
      <c r="F3416" t="s">
        <v>2492</v>
      </c>
      <c r="G3416">
        <v>1</v>
      </c>
      <c r="H3416">
        <v>98</v>
      </c>
      <c r="I3416">
        <v>1159</v>
      </c>
      <c r="J3416">
        <v>11</v>
      </c>
      <c r="K3416" t="str">
        <f>VLOOKUP(J:J,[1]חוגים!A:B,2,0)</f>
        <v>מדעי המחשב תואר ראשון</v>
      </c>
      <c r="L3416">
        <v>0</v>
      </c>
      <c r="M3416">
        <v>2</v>
      </c>
      <c r="N3416">
        <v>10</v>
      </c>
      <c r="O3416">
        <v>24</v>
      </c>
      <c r="P3416">
        <v>23</v>
      </c>
      <c r="Q3416">
        <v>2</v>
      </c>
      <c r="R3416">
        <v>0</v>
      </c>
      <c r="S3416">
        <v>41</v>
      </c>
      <c r="T3416">
        <v>47</v>
      </c>
      <c r="U3416">
        <v>5000</v>
      </c>
      <c r="V3416">
        <v>0</v>
      </c>
      <c r="W3416" t="s">
        <v>6685</v>
      </c>
      <c r="X3416">
        <v>0</v>
      </c>
      <c r="Y3416">
        <v>0</v>
      </c>
    </row>
    <row r="3417" spans="1:25" x14ac:dyDescent="0.2">
      <c r="A3417">
        <v>9</v>
      </c>
      <c r="B3417">
        <v>1</v>
      </c>
      <c r="C3417">
        <v>317990687</v>
      </c>
      <c r="D3417" t="s">
        <v>121</v>
      </c>
      <c r="E3417" t="s">
        <v>6686</v>
      </c>
      <c r="F3417" t="s">
        <v>6687</v>
      </c>
      <c r="G3417">
        <v>2</v>
      </c>
      <c r="H3417">
        <v>96</v>
      </c>
      <c r="I3417">
        <v>2776</v>
      </c>
      <c r="J3417">
        <v>27</v>
      </c>
      <c r="K3417" t="str">
        <f>VLOOKUP(J:J,[1]חוגים!A:B,2,0)</f>
        <v>מערכות מידע תואר ראשון</v>
      </c>
      <c r="L3417">
        <v>0</v>
      </c>
      <c r="M3417">
        <v>3</v>
      </c>
      <c r="N3417">
        <v>10</v>
      </c>
      <c r="O3417">
        <v>14</v>
      </c>
      <c r="P3417">
        <v>22</v>
      </c>
      <c r="Q3417">
        <v>1</v>
      </c>
      <c r="R3417">
        <v>0</v>
      </c>
      <c r="S3417">
        <v>77</v>
      </c>
      <c r="T3417">
        <v>27</v>
      </c>
      <c r="U3417">
        <v>5000</v>
      </c>
      <c r="V3417">
        <v>0</v>
      </c>
      <c r="W3417" t="s">
        <v>6688</v>
      </c>
      <c r="X3417">
        <v>0</v>
      </c>
      <c r="Y3417">
        <v>0</v>
      </c>
    </row>
    <row r="3418" spans="1:25" x14ac:dyDescent="0.2">
      <c r="A3418">
        <v>9</v>
      </c>
      <c r="B3418">
        <v>1</v>
      </c>
      <c r="C3418">
        <v>317997153</v>
      </c>
      <c r="D3418" t="s">
        <v>121</v>
      </c>
      <c r="E3418" t="s">
        <v>6689</v>
      </c>
      <c r="F3418" t="s">
        <v>1875</v>
      </c>
      <c r="G3418">
        <v>2</v>
      </c>
      <c r="H3418">
        <v>92</v>
      </c>
      <c r="I3418">
        <v>7202</v>
      </c>
      <c r="J3418">
        <v>72</v>
      </c>
      <c r="K3418" t="str">
        <f>VLOOKUP(J:J,[1]חוגים!A:B,2,0)</f>
        <v>מערכות מידע תואר שני</v>
      </c>
      <c r="L3418">
        <v>0</v>
      </c>
      <c r="M3418">
        <v>2</v>
      </c>
      <c r="N3418">
        <v>20</v>
      </c>
      <c r="O3418">
        <v>8</v>
      </c>
      <c r="P3418">
        <v>23</v>
      </c>
      <c r="Q3418">
        <v>1</v>
      </c>
      <c r="R3418">
        <v>0</v>
      </c>
      <c r="S3418">
        <v>28</v>
      </c>
      <c r="T3418">
        <v>15</v>
      </c>
      <c r="U3418">
        <v>5000</v>
      </c>
      <c r="V3418">
        <v>0</v>
      </c>
      <c r="W3418" t="s">
        <v>6690</v>
      </c>
      <c r="X3418">
        <v>0</v>
      </c>
      <c r="Y3418">
        <v>0</v>
      </c>
    </row>
    <row r="3419" spans="1:25" x14ac:dyDescent="0.2">
      <c r="A3419">
        <v>9</v>
      </c>
      <c r="B3419">
        <v>1</v>
      </c>
      <c r="C3419">
        <v>318016524</v>
      </c>
      <c r="D3419" t="s">
        <v>121</v>
      </c>
      <c r="E3419" t="s">
        <v>1236</v>
      </c>
      <c r="F3419" t="s">
        <v>6683</v>
      </c>
      <c r="G3419">
        <v>2</v>
      </c>
      <c r="H3419">
        <v>81</v>
      </c>
      <c r="I3419">
        <v>6701</v>
      </c>
      <c r="J3419">
        <v>67</v>
      </c>
      <c r="K3419" t="str">
        <f>VLOOKUP(J:J,[1]חוגים!A:B,2,0)</f>
        <v>סיעוד הסבות</v>
      </c>
      <c r="L3419">
        <v>0</v>
      </c>
      <c r="M3419">
        <v>3</v>
      </c>
      <c r="N3419">
        <v>10</v>
      </c>
      <c r="O3419">
        <v>19</v>
      </c>
      <c r="P3419">
        <v>23</v>
      </c>
      <c r="Q3419">
        <v>1</v>
      </c>
      <c r="R3419">
        <v>0</v>
      </c>
      <c r="S3419">
        <v>67</v>
      </c>
      <c r="T3419">
        <v>38</v>
      </c>
      <c r="U3419">
        <v>5000</v>
      </c>
      <c r="V3419">
        <v>0</v>
      </c>
      <c r="W3419" t="s">
        <v>6691</v>
      </c>
      <c r="X3419">
        <v>0</v>
      </c>
      <c r="Y3419">
        <v>0</v>
      </c>
    </row>
    <row r="3420" spans="1:25" x14ac:dyDescent="0.2">
      <c r="A3420">
        <v>9</v>
      </c>
      <c r="B3420">
        <v>1</v>
      </c>
      <c r="C3420">
        <v>318022829</v>
      </c>
      <c r="D3420" t="s">
        <v>121</v>
      </c>
      <c r="E3420" t="s">
        <v>6692</v>
      </c>
      <c r="F3420" t="s">
        <v>6693</v>
      </c>
      <c r="G3420">
        <v>2</v>
      </c>
      <c r="H3420">
        <v>85</v>
      </c>
      <c r="I3420">
        <v>6701</v>
      </c>
      <c r="J3420">
        <v>67</v>
      </c>
      <c r="K3420" t="str">
        <f>VLOOKUP(J:J,[1]חוגים!A:B,2,0)</f>
        <v>סיעוד הסבות</v>
      </c>
      <c r="L3420">
        <v>0</v>
      </c>
      <c r="M3420">
        <v>2</v>
      </c>
      <c r="N3420">
        <v>10</v>
      </c>
      <c r="O3420">
        <v>21</v>
      </c>
      <c r="P3420">
        <v>23</v>
      </c>
      <c r="Q3420">
        <v>1</v>
      </c>
      <c r="R3420">
        <v>0</v>
      </c>
      <c r="S3420">
        <v>62</v>
      </c>
      <c r="T3420">
        <v>41</v>
      </c>
      <c r="U3420">
        <v>5000</v>
      </c>
      <c r="V3420">
        <v>0</v>
      </c>
      <c r="W3420" t="s">
        <v>6694</v>
      </c>
      <c r="X3420">
        <v>0</v>
      </c>
      <c r="Y3420">
        <v>0</v>
      </c>
    </row>
    <row r="3421" spans="1:25" x14ac:dyDescent="0.2">
      <c r="A3421">
        <v>9</v>
      </c>
      <c r="B3421">
        <v>1</v>
      </c>
      <c r="C3421">
        <v>318159035</v>
      </c>
      <c r="D3421" t="s">
        <v>121</v>
      </c>
      <c r="E3421" t="s">
        <v>1517</v>
      </c>
      <c r="F3421" t="s">
        <v>231</v>
      </c>
      <c r="G3421">
        <v>1</v>
      </c>
      <c r="H3421">
        <v>98</v>
      </c>
      <c r="I3421">
        <v>2772</v>
      </c>
      <c r="J3421">
        <v>27</v>
      </c>
      <c r="K3421" t="str">
        <f>VLOOKUP(J:J,[1]חוגים!A:B,2,0)</f>
        <v>מערכות מידע תואר ראשון</v>
      </c>
      <c r="L3421">
        <v>0</v>
      </c>
      <c r="M3421">
        <v>2</v>
      </c>
      <c r="N3421">
        <v>10</v>
      </c>
      <c r="O3421">
        <v>25</v>
      </c>
      <c r="P3421">
        <v>23</v>
      </c>
      <c r="Q3421">
        <v>1</v>
      </c>
      <c r="R3421">
        <v>0</v>
      </c>
      <c r="S3421">
        <v>41</v>
      </c>
      <c r="T3421">
        <v>50</v>
      </c>
      <c r="U3421">
        <v>5000</v>
      </c>
      <c r="V3421">
        <v>0</v>
      </c>
      <c r="W3421" t="s">
        <v>6695</v>
      </c>
      <c r="X3421">
        <v>0</v>
      </c>
      <c r="Y3421">
        <v>0</v>
      </c>
    </row>
    <row r="3422" spans="1:25" x14ac:dyDescent="0.2">
      <c r="A3422">
        <v>9</v>
      </c>
      <c r="B3422">
        <v>1</v>
      </c>
      <c r="C3422">
        <v>318160447</v>
      </c>
      <c r="D3422" t="str">
        <f>VLOOKUP(C:C,[1]חדשים!B:C,2,0)</f>
        <v>חדש סמ 1</v>
      </c>
      <c r="E3422" t="s">
        <v>6696</v>
      </c>
      <c r="F3422" t="s">
        <v>198</v>
      </c>
      <c r="G3422">
        <v>1</v>
      </c>
      <c r="H3422">
        <v>97</v>
      </c>
      <c r="I3422">
        <v>1155</v>
      </c>
      <c r="J3422">
        <v>11</v>
      </c>
      <c r="K3422" t="str">
        <f>VLOOKUP(J:J,[1]חוגים!A:B,2,0)</f>
        <v>מדעי המחשב תואר ראשון</v>
      </c>
      <c r="L3422">
        <v>0</v>
      </c>
      <c r="M3422">
        <v>1</v>
      </c>
      <c r="N3422">
        <v>10</v>
      </c>
      <c r="O3422">
        <v>21</v>
      </c>
      <c r="P3422">
        <v>24</v>
      </c>
      <c r="Q3422">
        <v>2</v>
      </c>
      <c r="R3422">
        <v>0</v>
      </c>
      <c r="S3422">
        <v>0</v>
      </c>
      <c r="T3422">
        <v>41</v>
      </c>
      <c r="U3422">
        <v>5000</v>
      </c>
      <c r="V3422">
        <v>0</v>
      </c>
      <c r="W3422" t="s">
        <v>6697</v>
      </c>
      <c r="X3422">
        <v>0</v>
      </c>
      <c r="Y3422">
        <v>0</v>
      </c>
    </row>
    <row r="3423" spans="1:25" x14ac:dyDescent="0.2">
      <c r="A3423">
        <v>9</v>
      </c>
      <c r="B3423">
        <v>1</v>
      </c>
      <c r="C3423">
        <v>318166717</v>
      </c>
      <c r="D3423" t="str">
        <f>VLOOKUP(C:C,[1]חדשים!B:C,2,0)</f>
        <v>חדש סמ 1</v>
      </c>
      <c r="E3423" t="s">
        <v>6698</v>
      </c>
      <c r="F3423" t="s">
        <v>32</v>
      </c>
      <c r="G3423">
        <v>2</v>
      </c>
      <c r="H3423">
        <v>97</v>
      </c>
      <c r="I3423">
        <v>3152</v>
      </c>
      <c r="J3423">
        <v>31</v>
      </c>
      <c r="K3423" t="str">
        <f>VLOOKUP(J:J,[1]חוגים!A:B,2,0)</f>
        <v>מדעי התנהגות תואר ראשון</v>
      </c>
      <c r="L3423">
        <v>0</v>
      </c>
      <c r="M3423">
        <v>1</v>
      </c>
      <c r="N3423">
        <v>10</v>
      </c>
      <c r="O3423">
        <v>17</v>
      </c>
      <c r="P3423">
        <v>24</v>
      </c>
      <c r="Q3423">
        <v>1</v>
      </c>
      <c r="R3423">
        <v>0</v>
      </c>
      <c r="S3423">
        <v>0</v>
      </c>
      <c r="T3423">
        <v>34</v>
      </c>
      <c r="U3423">
        <v>5000</v>
      </c>
      <c r="V3423">
        <v>0</v>
      </c>
      <c r="W3423" t="s">
        <v>6699</v>
      </c>
      <c r="X3423">
        <v>0</v>
      </c>
      <c r="Y3423">
        <v>0</v>
      </c>
    </row>
    <row r="3424" spans="1:25" x14ac:dyDescent="0.2">
      <c r="A3424">
        <v>9</v>
      </c>
      <c r="B3424">
        <v>1</v>
      </c>
      <c r="C3424">
        <v>318167723</v>
      </c>
      <c r="D3424" t="str">
        <f>VLOOKUP(C:C,[1]חדשים!B:C,2,0)</f>
        <v>חדש סמ 1</v>
      </c>
      <c r="E3424" t="s">
        <v>2576</v>
      </c>
      <c r="F3424" t="s">
        <v>567</v>
      </c>
      <c r="G3424">
        <v>2</v>
      </c>
      <c r="H3424">
        <v>97</v>
      </c>
      <c r="I3424">
        <v>3147</v>
      </c>
      <c r="J3424">
        <v>31</v>
      </c>
      <c r="K3424" t="str">
        <f>VLOOKUP(J:J,[1]חוגים!A:B,2,0)</f>
        <v>מדעי התנהגות תואר ראשון</v>
      </c>
      <c r="L3424">
        <v>0</v>
      </c>
      <c r="M3424">
        <v>1</v>
      </c>
      <c r="N3424">
        <v>10</v>
      </c>
      <c r="O3424">
        <v>17</v>
      </c>
      <c r="P3424">
        <v>24</v>
      </c>
      <c r="Q3424">
        <v>2</v>
      </c>
      <c r="R3424">
        <v>0</v>
      </c>
      <c r="S3424">
        <v>0</v>
      </c>
      <c r="T3424">
        <v>34</v>
      </c>
      <c r="U3424">
        <v>5000</v>
      </c>
      <c r="V3424">
        <v>0</v>
      </c>
      <c r="W3424" t="s">
        <v>6700</v>
      </c>
      <c r="X3424">
        <v>0</v>
      </c>
      <c r="Y3424">
        <v>0</v>
      </c>
    </row>
    <row r="3425" spans="1:25" x14ac:dyDescent="0.2">
      <c r="A3425">
        <v>9</v>
      </c>
      <c r="B3425">
        <v>1</v>
      </c>
      <c r="C3425">
        <v>318168689</v>
      </c>
      <c r="D3425" t="str">
        <f>VLOOKUP(C:C,[1]חדשים!B:C,2,0)</f>
        <v>חדש סמ 1</v>
      </c>
      <c r="E3425" t="s">
        <v>3643</v>
      </c>
      <c r="F3425" t="s">
        <v>6701</v>
      </c>
      <c r="G3425">
        <v>2</v>
      </c>
      <c r="H3425">
        <v>97</v>
      </c>
      <c r="I3425">
        <v>2900</v>
      </c>
      <c r="J3425">
        <v>29</v>
      </c>
      <c r="K3425" t="str">
        <f>VLOOKUP(J:J,[1]חוגים!A:B,2,0)</f>
        <v>יעוץ ופיתוח ארגוני תואר שני</v>
      </c>
      <c r="L3425">
        <v>0</v>
      </c>
      <c r="M3425">
        <v>1</v>
      </c>
      <c r="N3425">
        <v>20</v>
      </c>
      <c r="O3425">
        <v>13</v>
      </c>
      <c r="P3425">
        <v>24</v>
      </c>
      <c r="Q3425">
        <v>1</v>
      </c>
      <c r="R3425">
        <v>0</v>
      </c>
      <c r="S3425">
        <v>0</v>
      </c>
      <c r="T3425">
        <v>26</v>
      </c>
      <c r="U3425">
        <v>5000</v>
      </c>
      <c r="V3425">
        <v>0</v>
      </c>
      <c r="W3425" t="s">
        <v>6702</v>
      </c>
      <c r="X3425">
        <v>0</v>
      </c>
      <c r="Y3425">
        <v>0</v>
      </c>
    </row>
    <row r="3426" spans="1:25" x14ac:dyDescent="0.2">
      <c r="A3426">
        <v>9</v>
      </c>
      <c r="B3426">
        <v>1</v>
      </c>
      <c r="C3426">
        <v>318169489</v>
      </c>
      <c r="D3426" t="s">
        <v>121</v>
      </c>
      <c r="E3426" t="s">
        <v>6703</v>
      </c>
      <c r="F3426" t="s">
        <v>142</v>
      </c>
      <c r="G3426">
        <v>2</v>
      </c>
      <c r="H3426">
        <v>97</v>
      </c>
      <c r="I3426">
        <v>2775</v>
      </c>
      <c r="J3426">
        <v>27</v>
      </c>
      <c r="K3426" t="str">
        <f>VLOOKUP(J:J,[1]חוגים!A:B,2,0)</f>
        <v>מערכות מידע תואר ראשון</v>
      </c>
      <c r="L3426">
        <v>0</v>
      </c>
      <c r="M3426">
        <v>2</v>
      </c>
      <c r="N3426">
        <v>10</v>
      </c>
      <c r="O3426">
        <v>20</v>
      </c>
      <c r="P3426">
        <v>21</v>
      </c>
      <c r="Q3426">
        <v>1</v>
      </c>
      <c r="R3426">
        <v>0</v>
      </c>
      <c r="S3426">
        <v>62</v>
      </c>
      <c r="T3426">
        <v>39</v>
      </c>
      <c r="U3426">
        <v>5000</v>
      </c>
      <c r="V3426">
        <v>0</v>
      </c>
      <c r="W3426" t="s">
        <v>6704</v>
      </c>
      <c r="X3426">
        <v>0</v>
      </c>
      <c r="Y3426">
        <v>0</v>
      </c>
    </row>
    <row r="3427" spans="1:25" x14ac:dyDescent="0.2">
      <c r="A3427">
        <v>9</v>
      </c>
      <c r="B3427">
        <v>1</v>
      </c>
      <c r="C3427">
        <v>318170636</v>
      </c>
      <c r="D3427" t="s">
        <v>121</v>
      </c>
      <c r="E3427" t="s">
        <v>6705</v>
      </c>
      <c r="F3427" t="s">
        <v>173</v>
      </c>
      <c r="G3427">
        <v>2</v>
      </c>
      <c r="H3427">
        <v>98</v>
      </c>
      <c r="I3427">
        <v>3150</v>
      </c>
      <c r="J3427">
        <v>31</v>
      </c>
      <c r="K3427" t="str">
        <f>VLOOKUP(J:J,[1]חוגים!A:B,2,0)</f>
        <v>מדעי התנהגות תואר ראשון</v>
      </c>
      <c r="L3427">
        <v>0</v>
      </c>
      <c r="M3427">
        <v>3</v>
      </c>
      <c r="N3427">
        <v>10</v>
      </c>
      <c r="O3427">
        <v>4</v>
      </c>
      <c r="P3427">
        <v>21</v>
      </c>
      <c r="Q3427">
        <v>1</v>
      </c>
      <c r="R3427">
        <v>0</v>
      </c>
      <c r="S3427">
        <v>104</v>
      </c>
      <c r="T3427">
        <v>8</v>
      </c>
      <c r="U3427">
        <v>5000</v>
      </c>
      <c r="V3427">
        <v>0</v>
      </c>
      <c r="W3427" t="s">
        <v>6706</v>
      </c>
      <c r="X3427">
        <v>0</v>
      </c>
      <c r="Y3427">
        <v>0</v>
      </c>
    </row>
    <row r="3428" spans="1:25" x14ac:dyDescent="0.2">
      <c r="A3428">
        <v>9</v>
      </c>
      <c r="B3428">
        <v>1</v>
      </c>
      <c r="C3428">
        <v>318171162</v>
      </c>
      <c r="D3428" t="s">
        <v>121</v>
      </c>
      <c r="E3428" t="s">
        <v>6707</v>
      </c>
      <c r="F3428" t="s">
        <v>53</v>
      </c>
      <c r="G3428">
        <v>2</v>
      </c>
      <c r="H3428">
        <v>98</v>
      </c>
      <c r="I3428">
        <v>3147</v>
      </c>
      <c r="J3428">
        <v>31</v>
      </c>
      <c r="K3428" t="str">
        <f>VLOOKUP(J:J,[1]חוגים!A:B,2,0)</f>
        <v>מדעי התנהגות תואר ראשון</v>
      </c>
      <c r="L3428">
        <v>0</v>
      </c>
      <c r="M3428">
        <v>2</v>
      </c>
      <c r="N3428">
        <v>10</v>
      </c>
      <c r="O3428">
        <v>25</v>
      </c>
      <c r="P3428">
        <v>23</v>
      </c>
      <c r="Q3428">
        <v>2</v>
      </c>
      <c r="R3428">
        <v>0</v>
      </c>
      <c r="S3428">
        <v>38</v>
      </c>
      <c r="T3428">
        <v>50</v>
      </c>
      <c r="U3428">
        <v>5000</v>
      </c>
      <c r="V3428">
        <v>0</v>
      </c>
      <c r="W3428" t="s">
        <v>6708</v>
      </c>
      <c r="X3428">
        <v>0</v>
      </c>
      <c r="Y3428">
        <v>0</v>
      </c>
    </row>
    <row r="3429" spans="1:25" x14ac:dyDescent="0.2">
      <c r="A3429">
        <v>9</v>
      </c>
      <c r="B3429">
        <v>1</v>
      </c>
      <c r="C3429">
        <v>318175486</v>
      </c>
      <c r="D3429" t="s">
        <v>121</v>
      </c>
      <c r="E3429" t="s">
        <v>6709</v>
      </c>
      <c r="F3429" t="s">
        <v>1601</v>
      </c>
      <c r="G3429">
        <v>2</v>
      </c>
      <c r="H3429">
        <v>97</v>
      </c>
      <c r="I3429">
        <v>2160</v>
      </c>
      <c r="J3429">
        <v>21</v>
      </c>
      <c r="K3429" t="str">
        <f>VLOOKUP(J:J,[1]חוגים!A:B,2,0)</f>
        <v>כלכלה וניהול תואר ראשון</v>
      </c>
      <c r="L3429">
        <v>0</v>
      </c>
      <c r="M3429">
        <v>2</v>
      </c>
      <c r="N3429">
        <v>10</v>
      </c>
      <c r="O3429">
        <v>19</v>
      </c>
      <c r="P3429">
        <v>21</v>
      </c>
      <c r="Q3429">
        <v>1</v>
      </c>
      <c r="R3429">
        <v>0</v>
      </c>
      <c r="S3429">
        <v>74</v>
      </c>
      <c r="T3429">
        <v>38</v>
      </c>
      <c r="U3429">
        <v>5000</v>
      </c>
      <c r="V3429">
        <v>0</v>
      </c>
      <c r="W3429" t="s">
        <v>6710</v>
      </c>
      <c r="X3429">
        <v>0</v>
      </c>
      <c r="Y3429">
        <v>0</v>
      </c>
    </row>
    <row r="3430" spans="1:25" x14ac:dyDescent="0.2">
      <c r="A3430">
        <v>9</v>
      </c>
      <c r="B3430">
        <v>1</v>
      </c>
      <c r="C3430">
        <v>318178001</v>
      </c>
      <c r="D3430" t="s">
        <v>121</v>
      </c>
      <c r="E3430" t="s">
        <v>95</v>
      </c>
      <c r="F3430" t="s">
        <v>400</v>
      </c>
      <c r="G3430">
        <v>1</v>
      </c>
      <c r="H3430">
        <v>97</v>
      </c>
      <c r="I3430">
        <v>3149</v>
      </c>
      <c r="J3430">
        <v>31</v>
      </c>
      <c r="K3430" t="str">
        <f>VLOOKUP(J:J,[1]חוגים!A:B,2,0)</f>
        <v>מדעי התנהגות תואר ראשון</v>
      </c>
      <c r="L3430">
        <v>0</v>
      </c>
      <c r="M3430">
        <v>2</v>
      </c>
      <c r="N3430">
        <v>10</v>
      </c>
      <c r="O3430">
        <v>22</v>
      </c>
      <c r="P3430">
        <v>22</v>
      </c>
      <c r="Q3430">
        <v>1</v>
      </c>
      <c r="R3430">
        <v>0</v>
      </c>
      <c r="S3430">
        <v>60</v>
      </c>
      <c r="T3430">
        <v>43</v>
      </c>
      <c r="U3430">
        <v>5000</v>
      </c>
      <c r="V3430">
        <v>0</v>
      </c>
      <c r="W3430" t="s">
        <v>6711</v>
      </c>
      <c r="X3430">
        <v>0</v>
      </c>
      <c r="Y3430">
        <v>0</v>
      </c>
    </row>
    <row r="3431" spans="1:25" x14ac:dyDescent="0.2">
      <c r="A3431">
        <v>9</v>
      </c>
      <c r="B3431">
        <v>1</v>
      </c>
      <c r="C3431">
        <v>318178936</v>
      </c>
      <c r="D3431" t="s">
        <v>121</v>
      </c>
      <c r="E3431" t="s">
        <v>6712</v>
      </c>
      <c r="F3431" t="s">
        <v>247</v>
      </c>
      <c r="G3431">
        <v>1</v>
      </c>
      <c r="H3431">
        <v>97</v>
      </c>
      <c r="I3431">
        <v>1155</v>
      </c>
      <c r="J3431">
        <v>11</v>
      </c>
      <c r="K3431" t="str">
        <f>VLOOKUP(J:J,[1]חוגים!A:B,2,0)</f>
        <v>מדעי המחשב תואר ראשון</v>
      </c>
      <c r="L3431">
        <v>0</v>
      </c>
      <c r="M3431">
        <v>3</v>
      </c>
      <c r="N3431">
        <v>10</v>
      </c>
      <c r="O3431">
        <v>5</v>
      </c>
      <c r="P3431">
        <v>21</v>
      </c>
      <c r="Q3431">
        <v>1</v>
      </c>
      <c r="R3431">
        <v>0</v>
      </c>
      <c r="S3431">
        <v>114</v>
      </c>
      <c r="T3431">
        <v>10</v>
      </c>
      <c r="U3431">
        <v>5000</v>
      </c>
      <c r="V3431">
        <v>0</v>
      </c>
      <c r="W3431" t="s">
        <v>6713</v>
      </c>
      <c r="X3431">
        <v>0</v>
      </c>
      <c r="Y3431">
        <v>0</v>
      </c>
    </row>
    <row r="3432" spans="1:25" x14ac:dyDescent="0.2">
      <c r="A3432">
        <v>9</v>
      </c>
      <c r="B3432">
        <v>1</v>
      </c>
      <c r="C3432">
        <v>318188760</v>
      </c>
      <c r="D3432" t="s">
        <v>121</v>
      </c>
      <c r="E3432" t="s">
        <v>6714</v>
      </c>
      <c r="F3432" t="s">
        <v>1481</v>
      </c>
      <c r="G3432">
        <v>2</v>
      </c>
      <c r="H3432">
        <v>97</v>
      </c>
      <c r="I3432">
        <v>2774</v>
      </c>
      <c r="J3432">
        <v>27</v>
      </c>
      <c r="K3432" t="str">
        <f>VLOOKUP(J:J,[1]חוגים!A:B,2,0)</f>
        <v>מערכות מידע תואר ראשון</v>
      </c>
      <c r="L3432">
        <v>0</v>
      </c>
      <c r="M3432">
        <v>2</v>
      </c>
      <c r="N3432">
        <v>10</v>
      </c>
      <c r="O3432">
        <v>22</v>
      </c>
      <c r="P3432">
        <v>23</v>
      </c>
      <c r="Q3432">
        <v>2</v>
      </c>
      <c r="R3432">
        <v>0</v>
      </c>
      <c r="S3432">
        <v>41</v>
      </c>
      <c r="T3432">
        <v>43</v>
      </c>
      <c r="U3432">
        <v>5000</v>
      </c>
      <c r="V3432">
        <v>0</v>
      </c>
      <c r="W3432" t="s">
        <v>6715</v>
      </c>
      <c r="X3432">
        <v>0</v>
      </c>
      <c r="Y3432">
        <v>0</v>
      </c>
    </row>
    <row r="3433" spans="1:25" x14ac:dyDescent="0.2">
      <c r="A3433">
        <v>9</v>
      </c>
      <c r="B3433">
        <v>1</v>
      </c>
      <c r="C3433">
        <v>318190675</v>
      </c>
      <c r="D3433" t="str">
        <f>VLOOKUP(C:C,[1]חדשים!B:C,2,0)</f>
        <v>חדש סמ 1</v>
      </c>
      <c r="E3433" t="s">
        <v>2594</v>
      </c>
      <c r="F3433" t="s">
        <v>95</v>
      </c>
      <c r="G3433">
        <v>1</v>
      </c>
      <c r="H3433">
        <v>97</v>
      </c>
      <c r="I3433">
        <v>7202</v>
      </c>
      <c r="J3433">
        <v>72</v>
      </c>
      <c r="K3433" t="str">
        <f>VLOOKUP(J:J,[1]חוגים!A:B,2,0)</f>
        <v>מערכות מידע תואר שני</v>
      </c>
      <c r="L3433">
        <v>0</v>
      </c>
      <c r="M3433">
        <v>1</v>
      </c>
      <c r="N3433">
        <v>20</v>
      </c>
      <c r="O3433">
        <v>14</v>
      </c>
      <c r="P3433">
        <v>24</v>
      </c>
      <c r="Q3433">
        <v>1</v>
      </c>
      <c r="R3433">
        <v>0</v>
      </c>
      <c r="S3433">
        <v>0</v>
      </c>
      <c r="T3433">
        <v>28</v>
      </c>
      <c r="U3433">
        <v>5000</v>
      </c>
      <c r="V3433">
        <v>0</v>
      </c>
      <c r="W3433" t="s">
        <v>6716</v>
      </c>
      <c r="X3433">
        <v>0</v>
      </c>
      <c r="Y3433">
        <v>0</v>
      </c>
    </row>
    <row r="3434" spans="1:25" x14ac:dyDescent="0.2">
      <c r="A3434">
        <v>9</v>
      </c>
      <c r="B3434">
        <v>1</v>
      </c>
      <c r="C3434">
        <v>318191459</v>
      </c>
      <c r="D3434" t="s">
        <v>121</v>
      </c>
      <c r="E3434" t="s">
        <v>1307</v>
      </c>
      <c r="F3434" t="s">
        <v>5521</v>
      </c>
      <c r="G3434">
        <v>1</v>
      </c>
      <c r="H3434">
        <v>97</v>
      </c>
      <c r="I3434">
        <v>2164</v>
      </c>
      <c r="J3434">
        <v>21</v>
      </c>
      <c r="K3434" t="str">
        <f>VLOOKUP(J:J,[1]חוגים!A:B,2,0)</f>
        <v>כלכלה וניהול תואר ראשון</v>
      </c>
      <c r="L3434">
        <v>0</v>
      </c>
      <c r="M3434">
        <v>2</v>
      </c>
      <c r="N3434">
        <v>10</v>
      </c>
      <c r="O3434">
        <v>24</v>
      </c>
      <c r="P3434">
        <v>23</v>
      </c>
      <c r="Q3434">
        <v>2</v>
      </c>
      <c r="R3434">
        <v>0</v>
      </c>
      <c r="S3434">
        <v>43</v>
      </c>
      <c r="T3434">
        <v>47</v>
      </c>
      <c r="U3434">
        <v>5000</v>
      </c>
      <c r="V3434">
        <v>0</v>
      </c>
      <c r="W3434" t="s">
        <v>6717</v>
      </c>
      <c r="X3434">
        <v>0</v>
      </c>
      <c r="Y3434">
        <v>0</v>
      </c>
    </row>
    <row r="3435" spans="1:25" x14ac:dyDescent="0.2">
      <c r="A3435">
        <v>9</v>
      </c>
      <c r="B3435">
        <v>1</v>
      </c>
      <c r="C3435">
        <v>318191947</v>
      </c>
      <c r="D3435" t="str">
        <f>VLOOKUP(C:C,[1]חדשים!B:C,2,0)</f>
        <v>חדש סמ 1</v>
      </c>
      <c r="E3435" t="s">
        <v>3812</v>
      </c>
      <c r="F3435" t="s">
        <v>6718</v>
      </c>
      <c r="G3435">
        <v>1</v>
      </c>
      <c r="H3435">
        <v>97</v>
      </c>
      <c r="I3435">
        <v>3147</v>
      </c>
      <c r="J3435">
        <v>31</v>
      </c>
      <c r="K3435" t="str">
        <f>VLOOKUP(J:J,[1]חוגים!A:B,2,0)</f>
        <v>מדעי התנהגות תואר ראשון</v>
      </c>
      <c r="L3435">
        <v>0</v>
      </c>
      <c r="M3435">
        <v>1</v>
      </c>
      <c r="N3435">
        <v>10</v>
      </c>
      <c r="O3435">
        <v>20</v>
      </c>
      <c r="P3435">
        <v>24</v>
      </c>
      <c r="Q3435">
        <v>1</v>
      </c>
      <c r="R3435">
        <v>0</v>
      </c>
      <c r="S3435">
        <v>0</v>
      </c>
      <c r="T3435">
        <v>39</v>
      </c>
      <c r="U3435">
        <v>5000</v>
      </c>
      <c r="V3435">
        <v>0</v>
      </c>
      <c r="W3435" t="s">
        <v>6719</v>
      </c>
      <c r="X3435">
        <v>0</v>
      </c>
      <c r="Y3435">
        <v>0</v>
      </c>
    </row>
    <row r="3436" spans="1:25" x14ac:dyDescent="0.2">
      <c r="A3436">
        <v>9</v>
      </c>
      <c r="B3436">
        <v>1</v>
      </c>
      <c r="C3436">
        <v>318191996</v>
      </c>
      <c r="D3436" t="s">
        <v>121</v>
      </c>
      <c r="E3436" t="s">
        <v>344</v>
      </c>
      <c r="F3436" t="s">
        <v>67</v>
      </c>
      <c r="G3436">
        <v>2</v>
      </c>
      <c r="H3436">
        <v>97</v>
      </c>
      <c r="I3436">
        <v>3151</v>
      </c>
      <c r="J3436">
        <v>31</v>
      </c>
      <c r="K3436" t="str">
        <f>VLOOKUP(J:J,[1]חוגים!A:B,2,0)</f>
        <v>מדעי התנהגות תואר ראשון</v>
      </c>
      <c r="L3436">
        <v>0</v>
      </c>
      <c r="M3436">
        <v>1</v>
      </c>
      <c r="N3436">
        <v>10</v>
      </c>
      <c r="O3436">
        <v>16</v>
      </c>
      <c r="P3436">
        <v>22</v>
      </c>
      <c r="Q3436">
        <v>1</v>
      </c>
      <c r="R3436">
        <v>0</v>
      </c>
      <c r="S3436">
        <v>80</v>
      </c>
      <c r="T3436">
        <v>32</v>
      </c>
      <c r="U3436">
        <v>5000</v>
      </c>
      <c r="V3436">
        <v>0</v>
      </c>
      <c r="W3436" t="s">
        <v>6720</v>
      </c>
      <c r="X3436">
        <v>0</v>
      </c>
      <c r="Y3436">
        <v>0</v>
      </c>
    </row>
    <row r="3437" spans="1:25" x14ac:dyDescent="0.2">
      <c r="A3437">
        <v>9</v>
      </c>
      <c r="B3437">
        <v>1</v>
      </c>
      <c r="C3437">
        <v>318195534</v>
      </c>
      <c r="D3437" t="s">
        <v>121</v>
      </c>
      <c r="E3437" t="s">
        <v>6721</v>
      </c>
      <c r="F3437" t="s">
        <v>6722</v>
      </c>
      <c r="G3437">
        <v>2</v>
      </c>
      <c r="H3437">
        <v>97</v>
      </c>
      <c r="I3437">
        <v>6701</v>
      </c>
      <c r="J3437">
        <v>67</v>
      </c>
      <c r="K3437" t="str">
        <f>VLOOKUP(J:J,[1]חוגים!A:B,2,0)</f>
        <v>סיעוד הסבות</v>
      </c>
      <c r="L3437">
        <v>0</v>
      </c>
      <c r="M3437">
        <v>2</v>
      </c>
      <c r="N3437">
        <v>10</v>
      </c>
      <c r="O3437">
        <v>21</v>
      </c>
      <c r="P3437">
        <v>23</v>
      </c>
      <c r="Q3437">
        <v>1</v>
      </c>
      <c r="R3437">
        <v>0</v>
      </c>
      <c r="S3437">
        <v>62</v>
      </c>
      <c r="T3437">
        <v>41</v>
      </c>
      <c r="U3437">
        <v>5000</v>
      </c>
      <c r="V3437">
        <v>0</v>
      </c>
      <c r="W3437" t="s">
        <v>6723</v>
      </c>
      <c r="X3437">
        <v>0</v>
      </c>
      <c r="Y3437">
        <v>0</v>
      </c>
    </row>
    <row r="3438" spans="1:25" x14ac:dyDescent="0.2">
      <c r="A3438">
        <v>9</v>
      </c>
      <c r="B3438">
        <v>1</v>
      </c>
      <c r="C3438">
        <v>318195831</v>
      </c>
      <c r="D3438" t="str">
        <f>VLOOKUP(C:C,[1]חדשים!B:C,2,0)</f>
        <v>חדש סמ 1</v>
      </c>
      <c r="E3438" t="s">
        <v>1791</v>
      </c>
      <c r="F3438" t="s">
        <v>6724</v>
      </c>
      <c r="G3438">
        <v>1</v>
      </c>
      <c r="H3438">
        <v>97</v>
      </c>
      <c r="I3438">
        <v>2776</v>
      </c>
      <c r="J3438">
        <v>27</v>
      </c>
      <c r="K3438" t="str">
        <f>VLOOKUP(J:J,[1]חוגים!A:B,2,0)</f>
        <v>מערכות מידע תואר ראשון</v>
      </c>
      <c r="L3438">
        <v>0</v>
      </c>
      <c r="M3438">
        <v>1</v>
      </c>
      <c r="N3438">
        <v>10</v>
      </c>
      <c r="O3438">
        <v>17</v>
      </c>
      <c r="P3438">
        <v>23</v>
      </c>
      <c r="Q3438">
        <v>2</v>
      </c>
      <c r="R3438">
        <v>0</v>
      </c>
      <c r="S3438">
        <v>0</v>
      </c>
      <c r="T3438">
        <v>33</v>
      </c>
      <c r="U3438">
        <v>5000</v>
      </c>
      <c r="V3438">
        <v>0</v>
      </c>
      <c r="W3438" t="s">
        <v>6725</v>
      </c>
      <c r="X3438">
        <v>0</v>
      </c>
      <c r="Y3438">
        <v>0</v>
      </c>
    </row>
    <row r="3439" spans="1:25" x14ac:dyDescent="0.2">
      <c r="A3439">
        <v>9</v>
      </c>
      <c r="B3439">
        <v>1</v>
      </c>
      <c r="C3439">
        <v>318197258</v>
      </c>
      <c r="D3439" t="s">
        <v>121</v>
      </c>
      <c r="E3439" t="s">
        <v>3221</v>
      </c>
      <c r="F3439" t="s">
        <v>872</v>
      </c>
      <c r="G3439">
        <v>2</v>
      </c>
      <c r="H3439">
        <v>97</v>
      </c>
      <c r="I3439">
        <v>3148</v>
      </c>
      <c r="J3439">
        <v>31</v>
      </c>
      <c r="K3439" t="str">
        <f>VLOOKUP(J:J,[1]חוגים!A:B,2,0)</f>
        <v>מדעי התנהגות תואר ראשון</v>
      </c>
      <c r="L3439">
        <v>0</v>
      </c>
      <c r="M3439">
        <v>3</v>
      </c>
      <c r="N3439">
        <v>10</v>
      </c>
      <c r="O3439">
        <v>14</v>
      </c>
      <c r="P3439">
        <v>22</v>
      </c>
      <c r="Q3439">
        <v>2</v>
      </c>
      <c r="R3439">
        <v>0</v>
      </c>
      <c r="S3439">
        <v>84</v>
      </c>
      <c r="T3439">
        <v>28</v>
      </c>
      <c r="U3439">
        <v>5000</v>
      </c>
      <c r="V3439">
        <v>0</v>
      </c>
      <c r="W3439" t="s">
        <v>6726</v>
      </c>
      <c r="X3439">
        <v>0</v>
      </c>
      <c r="Y3439">
        <v>0</v>
      </c>
    </row>
    <row r="3440" spans="1:25" x14ac:dyDescent="0.2">
      <c r="A3440">
        <v>9</v>
      </c>
      <c r="B3440">
        <v>1</v>
      </c>
      <c r="C3440">
        <v>318202249</v>
      </c>
      <c r="D3440" t="str">
        <f>VLOOKUP(C:C,[1]חדשים!B:C,2,0)</f>
        <v>חדש סמ 1</v>
      </c>
      <c r="E3440" t="s">
        <v>6727</v>
      </c>
      <c r="F3440" t="s">
        <v>407</v>
      </c>
      <c r="G3440">
        <v>1</v>
      </c>
      <c r="H3440">
        <v>97</v>
      </c>
      <c r="I3440">
        <v>6600</v>
      </c>
      <c r="J3440">
        <v>66</v>
      </c>
      <c r="K3440" t="str">
        <f>VLOOKUP(J:J,[1]חוגים!A:B,2,0)</f>
        <v>סיעוד מבחר</v>
      </c>
      <c r="L3440">
        <v>0</v>
      </c>
      <c r="M3440">
        <v>1</v>
      </c>
      <c r="N3440">
        <v>10</v>
      </c>
      <c r="O3440">
        <v>22</v>
      </c>
      <c r="P3440">
        <v>24</v>
      </c>
      <c r="Q3440">
        <v>1</v>
      </c>
      <c r="R3440">
        <v>0</v>
      </c>
      <c r="S3440">
        <v>0</v>
      </c>
      <c r="T3440">
        <v>44</v>
      </c>
      <c r="U3440">
        <v>5000</v>
      </c>
      <c r="V3440">
        <v>0</v>
      </c>
      <c r="W3440" t="s">
        <v>6728</v>
      </c>
      <c r="X3440">
        <v>0</v>
      </c>
      <c r="Y3440">
        <v>0</v>
      </c>
    </row>
    <row r="3441" spans="1:25" x14ac:dyDescent="0.2">
      <c r="A3441">
        <v>9</v>
      </c>
      <c r="B3441">
        <v>1</v>
      </c>
      <c r="C3441">
        <v>318202371</v>
      </c>
      <c r="D3441" t="s">
        <v>121</v>
      </c>
      <c r="E3441" t="s">
        <v>6729</v>
      </c>
      <c r="F3441" t="s">
        <v>1276</v>
      </c>
      <c r="G3441">
        <v>1</v>
      </c>
      <c r="H3441">
        <v>97</v>
      </c>
      <c r="I3441">
        <v>1155</v>
      </c>
      <c r="J3441">
        <v>11</v>
      </c>
      <c r="K3441" t="str">
        <f>VLOOKUP(J:J,[1]חוגים!A:B,2,0)</f>
        <v>מדעי המחשב תואר ראשון</v>
      </c>
      <c r="L3441">
        <v>0</v>
      </c>
      <c r="M3441">
        <v>3</v>
      </c>
      <c r="N3441">
        <v>10</v>
      </c>
      <c r="O3441">
        <v>24</v>
      </c>
      <c r="P3441">
        <v>22</v>
      </c>
      <c r="Q3441">
        <v>1</v>
      </c>
      <c r="R3441">
        <v>0</v>
      </c>
      <c r="S3441">
        <v>76</v>
      </c>
      <c r="T3441">
        <v>48</v>
      </c>
      <c r="U3441">
        <v>5000</v>
      </c>
      <c r="V3441">
        <v>0</v>
      </c>
      <c r="W3441" t="s">
        <v>6730</v>
      </c>
      <c r="X3441">
        <v>0</v>
      </c>
      <c r="Y3441">
        <v>0</v>
      </c>
    </row>
    <row r="3442" spans="1:25" x14ac:dyDescent="0.2">
      <c r="A3442">
        <v>9</v>
      </c>
      <c r="B3442">
        <v>1</v>
      </c>
      <c r="C3442">
        <v>318208469</v>
      </c>
      <c r="D3442" t="s">
        <v>121</v>
      </c>
      <c r="E3442" t="s">
        <v>6731</v>
      </c>
      <c r="F3442" t="s">
        <v>6732</v>
      </c>
      <c r="G3442">
        <v>2</v>
      </c>
      <c r="H3442">
        <v>97</v>
      </c>
      <c r="I3442">
        <v>6103</v>
      </c>
      <c r="J3442">
        <v>61</v>
      </c>
      <c r="K3442" t="str">
        <f>VLOOKUP(J:J,[1]חוגים!A:B,2,0)</f>
        <v>מדעי הסיעוד תואר ראשון</v>
      </c>
      <c r="L3442">
        <v>0</v>
      </c>
      <c r="M3442">
        <v>4</v>
      </c>
      <c r="N3442">
        <v>10</v>
      </c>
      <c r="O3442">
        <v>10</v>
      </c>
      <c r="P3442">
        <v>21</v>
      </c>
      <c r="Q3442">
        <v>1</v>
      </c>
      <c r="R3442">
        <v>0</v>
      </c>
      <c r="S3442">
        <v>140</v>
      </c>
      <c r="T3442">
        <v>20</v>
      </c>
      <c r="U3442">
        <v>5000</v>
      </c>
      <c r="V3442">
        <v>0</v>
      </c>
      <c r="W3442" t="s">
        <v>6733</v>
      </c>
      <c r="X3442">
        <v>0</v>
      </c>
      <c r="Y3442">
        <v>0</v>
      </c>
    </row>
    <row r="3443" spans="1:25" x14ac:dyDescent="0.2">
      <c r="A3443">
        <v>9</v>
      </c>
      <c r="B3443">
        <v>1</v>
      </c>
      <c r="C3443">
        <v>318213626</v>
      </c>
      <c r="D3443" t="s">
        <v>121</v>
      </c>
      <c r="E3443" t="s">
        <v>6734</v>
      </c>
      <c r="F3443" t="s">
        <v>934</v>
      </c>
      <c r="G3443">
        <v>2</v>
      </c>
      <c r="H3443">
        <v>97</v>
      </c>
      <c r="I3443">
        <v>3149</v>
      </c>
      <c r="J3443">
        <v>31</v>
      </c>
      <c r="K3443" t="str">
        <f>VLOOKUP(J:J,[1]חוגים!A:B,2,0)</f>
        <v>מדעי התנהגות תואר ראשון</v>
      </c>
      <c r="L3443">
        <v>0</v>
      </c>
      <c r="M3443">
        <v>2</v>
      </c>
      <c r="N3443">
        <v>10</v>
      </c>
      <c r="O3443">
        <v>20</v>
      </c>
      <c r="P3443">
        <v>23</v>
      </c>
      <c r="Q3443">
        <v>1</v>
      </c>
      <c r="R3443">
        <v>0</v>
      </c>
      <c r="S3443">
        <v>48</v>
      </c>
      <c r="T3443">
        <v>40</v>
      </c>
      <c r="U3443">
        <v>5000</v>
      </c>
      <c r="V3443">
        <v>0</v>
      </c>
      <c r="W3443" t="s">
        <v>6735</v>
      </c>
      <c r="X3443">
        <v>0</v>
      </c>
      <c r="Y3443">
        <v>0</v>
      </c>
    </row>
    <row r="3444" spans="1:25" x14ac:dyDescent="0.2">
      <c r="A3444">
        <v>9</v>
      </c>
      <c r="B3444">
        <v>1</v>
      </c>
      <c r="C3444">
        <v>318213683</v>
      </c>
      <c r="D3444" t="s">
        <v>121</v>
      </c>
      <c r="E3444" t="s">
        <v>2172</v>
      </c>
      <c r="F3444" t="s">
        <v>843</v>
      </c>
      <c r="G3444">
        <v>1</v>
      </c>
      <c r="H3444">
        <v>97</v>
      </c>
      <c r="I3444">
        <v>2774</v>
      </c>
      <c r="J3444">
        <v>27</v>
      </c>
      <c r="K3444" t="str">
        <f>VLOOKUP(J:J,[1]חוגים!A:B,2,0)</f>
        <v>מערכות מידע תואר ראשון</v>
      </c>
      <c r="L3444">
        <v>0</v>
      </c>
      <c r="M3444">
        <v>3</v>
      </c>
      <c r="N3444">
        <v>10</v>
      </c>
      <c r="O3444">
        <v>18</v>
      </c>
      <c r="P3444">
        <v>22</v>
      </c>
      <c r="Q3444">
        <v>1</v>
      </c>
      <c r="R3444">
        <v>0</v>
      </c>
      <c r="S3444">
        <v>87</v>
      </c>
      <c r="T3444">
        <v>36</v>
      </c>
      <c r="U3444">
        <v>5000</v>
      </c>
      <c r="V3444">
        <v>0</v>
      </c>
      <c r="W3444" t="s">
        <v>6736</v>
      </c>
      <c r="X3444">
        <v>0</v>
      </c>
      <c r="Y3444">
        <v>0</v>
      </c>
    </row>
    <row r="3445" spans="1:25" x14ac:dyDescent="0.2">
      <c r="A3445">
        <v>9</v>
      </c>
      <c r="B3445">
        <v>1</v>
      </c>
      <c r="C3445">
        <v>318220167</v>
      </c>
      <c r="D3445" t="s">
        <v>121</v>
      </c>
      <c r="E3445" t="s">
        <v>6737</v>
      </c>
      <c r="F3445" t="s">
        <v>123</v>
      </c>
      <c r="G3445">
        <v>2</v>
      </c>
      <c r="H3445">
        <v>97</v>
      </c>
      <c r="I3445">
        <v>3147</v>
      </c>
      <c r="J3445">
        <v>31</v>
      </c>
      <c r="K3445" t="str">
        <f>VLOOKUP(J:J,[1]חוגים!A:B,2,0)</f>
        <v>מדעי התנהגות תואר ראשון</v>
      </c>
      <c r="L3445">
        <v>0</v>
      </c>
      <c r="M3445">
        <v>3</v>
      </c>
      <c r="N3445">
        <v>10</v>
      </c>
      <c r="O3445">
        <v>16</v>
      </c>
      <c r="P3445">
        <v>22</v>
      </c>
      <c r="Q3445">
        <v>1</v>
      </c>
      <c r="R3445">
        <v>0</v>
      </c>
      <c r="S3445">
        <v>78</v>
      </c>
      <c r="T3445">
        <v>32</v>
      </c>
      <c r="U3445">
        <v>5000</v>
      </c>
      <c r="V3445">
        <v>0</v>
      </c>
      <c r="W3445" t="s">
        <v>6738</v>
      </c>
      <c r="X3445">
        <v>0</v>
      </c>
      <c r="Y3445">
        <v>0</v>
      </c>
    </row>
    <row r="3446" spans="1:25" x14ac:dyDescent="0.2">
      <c r="A3446">
        <v>9</v>
      </c>
      <c r="B3446">
        <v>1</v>
      </c>
      <c r="C3446">
        <v>318225901</v>
      </c>
      <c r="D3446" t="s">
        <v>121</v>
      </c>
      <c r="E3446" t="s">
        <v>6739</v>
      </c>
      <c r="F3446" t="s">
        <v>871</v>
      </c>
      <c r="G3446">
        <v>1</v>
      </c>
      <c r="H3446">
        <v>97</v>
      </c>
      <c r="I3446">
        <v>1155</v>
      </c>
      <c r="J3446">
        <v>11</v>
      </c>
      <c r="K3446" t="str">
        <f>VLOOKUP(J:J,[1]חוגים!A:B,2,0)</f>
        <v>מדעי המחשב תואר ראשון</v>
      </c>
      <c r="L3446">
        <v>0</v>
      </c>
      <c r="M3446">
        <v>2</v>
      </c>
      <c r="N3446">
        <v>10</v>
      </c>
      <c r="O3446">
        <v>12</v>
      </c>
      <c r="P3446">
        <v>23</v>
      </c>
      <c r="Q3446">
        <v>1</v>
      </c>
      <c r="R3446">
        <v>0</v>
      </c>
      <c r="S3446">
        <v>33</v>
      </c>
      <c r="T3446">
        <v>24</v>
      </c>
      <c r="U3446">
        <v>5000</v>
      </c>
      <c r="V3446">
        <v>0</v>
      </c>
      <c r="W3446" t="s">
        <v>6740</v>
      </c>
      <c r="X3446">
        <v>0</v>
      </c>
      <c r="Y3446">
        <v>0</v>
      </c>
    </row>
    <row r="3447" spans="1:25" x14ac:dyDescent="0.2">
      <c r="A3447">
        <v>9</v>
      </c>
      <c r="B3447">
        <v>1</v>
      </c>
      <c r="C3447">
        <v>318228095</v>
      </c>
      <c r="D3447" t="s">
        <v>121</v>
      </c>
      <c r="E3447" t="s">
        <v>6741</v>
      </c>
      <c r="F3447" t="s">
        <v>123</v>
      </c>
      <c r="G3447">
        <v>1</v>
      </c>
      <c r="H3447">
        <v>97</v>
      </c>
      <c r="I3447">
        <v>2172</v>
      </c>
      <c r="J3447">
        <v>21</v>
      </c>
      <c r="K3447" t="str">
        <f>VLOOKUP(J:J,[1]חוגים!A:B,2,0)</f>
        <v>כלכלה וניהול תואר ראשון</v>
      </c>
      <c r="L3447">
        <v>0</v>
      </c>
      <c r="M3447">
        <v>1</v>
      </c>
      <c r="N3447">
        <v>10</v>
      </c>
      <c r="O3447">
        <v>19</v>
      </c>
      <c r="P3447">
        <v>23</v>
      </c>
      <c r="Q3447">
        <v>1</v>
      </c>
      <c r="R3447">
        <v>0</v>
      </c>
      <c r="S3447">
        <v>39</v>
      </c>
      <c r="T3447">
        <v>38</v>
      </c>
      <c r="U3447">
        <v>5000</v>
      </c>
      <c r="V3447">
        <v>0</v>
      </c>
      <c r="W3447" t="s">
        <v>6742</v>
      </c>
      <c r="X3447">
        <v>0</v>
      </c>
      <c r="Y3447">
        <v>0</v>
      </c>
    </row>
    <row r="3448" spans="1:25" x14ac:dyDescent="0.2">
      <c r="A3448">
        <v>9</v>
      </c>
      <c r="B3448">
        <v>1</v>
      </c>
      <c r="C3448">
        <v>318228962</v>
      </c>
      <c r="D3448" t="s">
        <v>121</v>
      </c>
      <c r="E3448" t="s">
        <v>6743</v>
      </c>
      <c r="F3448" t="s">
        <v>3929</v>
      </c>
      <c r="G3448">
        <v>2</v>
      </c>
      <c r="H3448">
        <v>97</v>
      </c>
      <c r="I3448">
        <v>6103</v>
      </c>
      <c r="J3448">
        <v>61</v>
      </c>
      <c r="K3448" t="str">
        <f>VLOOKUP(J:J,[1]חוגים!A:B,2,0)</f>
        <v>מדעי הסיעוד תואר ראשון</v>
      </c>
      <c r="L3448">
        <v>0</v>
      </c>
      <c r="M3448">
        <v>3</v>
      </c>
      <c r="N3448">
        <v>10</v>
      </c>
      <c r="O3448">
        <v>10</v>
      </c>
      <c r="P3448">
        <v>21</v>
      </c>
      <c r="Q3448">
        <v>2</v>
      </c>
      <c r="R3448">
        <v>0</v>
      </c>
      <c r="S3448">
        <v>132</v>
      </c>
      <c r="T3448">
        <v>20</v>
      </c>
      <c r="U3448">
        <v>5000</v>
      </c>
      <c r="V3448">
        <v>0</v>
      </c>
      <c r="W3448" t="s">
        <v>6744</v>
      </c>
      <c r="X3448">
        <v>0</v>
      </c>
      <c r="Y3448">
        <v>0</v>
      </c>
    </row>
    <row r="3449" spans="1:25" x14ac:dyDescent="0.2">
      <c r="A3449">
        <v>9</v>
      </c>
      <c r="B3449">
        <v>1</v>
      </c>
      <c r="C3449">
        <v>318229630</v>
      </c>
      <c r="D3449" t="str">
        <f>VLOOKUP(C:C,[1]חדשים!B:C,2,0)</f>
        <v>חדש סמ 1</v>
      </c>
      <c r="E3449" t="s">
        <v>6745</v>
      </c>
      <c r="F3449" t="s">
        <v>610</v>
      </c>
      <c r="G3449">
        <v>1</v>
      </c>
      <c r="H3449">
        <v>97</v>
      </c>
      <c r="I3449">
        <v>7201</v>
      </c>
      <c r="J3449">
        <v>72</v>
      </c>
      <c r="K3449" t="str">
        <f>VLOOKUP(J:J,[1]חוגים!A:B,2,0)</f>
        <v>מערכות מידע תואר שני</v>
      </c>
      <c r="L3449">
        <v>0</v>
      </c>
      <c r="M3449">
        <v>1</v>
      </c>
      <c r="N3449">
        <v>20</v>
      </c>
      <c r="O3449">
        <v>14</v>
      </c>
      <c r="P3449">
        <v>24</v>
      </c>
      <c r="Q3449">
        <v>1</v>
      </c>
      <c r="R3449">
        <v>0</v>
      </c>
      <c r="S3449">
        <v>0</v>
      </c>
      <c r="T3449">
        <v>28</v>
      </c>
      <c r="U3449">
        <v>5000</v>
      </c>
      <c r="V3449">
        <v>0</v>
      </c>
      <c r="W3449" t="s">
        <v>6746</v>
      </c>
      <c r="X3449">
        <v>0</v>
      </c>
      <c r="Y3449">
        <v>0</v>
      </c>
    </row>
    <row r="3450" spans="1:25" x14ac:dyDescent="0.2">
      <c r="A3450">
        <v>9</v>
      </c>
      <c r="B3450">
        <v>1</v>
      </c>
      <c r="C3450">
        <v>318234531</v>
      </c>
      <c r="D3450" t="s">
        <v>121</v>
      </c>
      <c r="E3450" t="s">
        <v>95</v>
      </c>
      <c r="F3450" t="s">
        <v>32</v>
      </c>
      <c r="G3450">
        <v>1</v>
      </c>
      <c r="H3450">
        <v>97</v>
      </c>
      <c r="I3450">
        <v>1155</v>
      </c>
      <c r="J3450">
        <v>11</v>
      </c>
      <c r="K3450" t="str">
        <f>VLOOKUP(J:J,[1]חוגים!A:B,2,0)</f>
        <v>מדעי המחשב תואר ראשון</v>
      </c>
      <c r="L3450">
        <v>0</v>
      </c>
      <c r="M3450">
        <v>3</v>
      </c>
      <c r="N3450">
        <v>10</v>
      </c>
      <c r="O3450">
        <v>6</v>
      </c>
      <c r="P3450">
        <v>21</v>
      </c>
      <c r="Q3450">
        <v>1</v>
      </c>
      <c r="R3450">
        <v>0</v>
      </c>
      <c r="S3450">
        <v>117</v>
      </c>
      <c r="T3450">
        <v>12</v>
      </c>
      <c r="U3450">
        <v>5000</v>
      </c>
      <c r="V3450">
        <v>0</v>
      </c>
      <c r="W3450" t="s">
        <v>6747</v>
      </c>
      <c r="X3450">
        <v>0</v>
      </c>
      <c r="Y3450">
        <v>0</v>
      </c>
    </row>
    <row r="3451" spans="1:25" x14ac:dyDescent="0.2">
      <c r="A3451">
        <v>9</v>
      </c>
      <c r="B3451">
        <v>1</v>
      </c>
      <c r="C3451">
        <v>318234994</v>
      </c>
      <c r="D3451" t="str">
        <f>VLOOKUP(C:C,[1]חדשים!B:C,2,0)</f>
        <v>חדש סמ 1</v>
      </c>
      <c r="E3451" t="s">
        <v>1783</v>
      </c>
      <c r="F3451" t="s">
        <v>2738</v>
      </c>
      <c r="G3451">
        <v>2</v>
      </c>
      <c r="H3451">
        <v>97</v>
      </c>
      <c r="I3451">
        <v>2166</v>
      </c>
      <c r="J3451">
        <v>21</v>
      </c>
      <c r="K3451" t="str">
        <f>VLOOKUP(J:J,[1]חוגים!A:B,2,0)</f>
        <v>כלכלה וניהול תואר ראשון</v>
      </c>
      <c r="L3451">
        <v>0</v>
      </c>
      <c r="M3451">
        <v>1</v>
      </c>
      <c r="N3451">
        <v>10</v>
      </c>
      <c r="O3451">
        <v>22</v>
      </c>
      <c r="P3451">
        <v>24</v>
      </c>
      <c r="Q3451">
        <v>2</v>
      </c>
      <c r="R3451">
        <v>0</v>
      </c>
      <c r="S3451">
        <v>0</v>
      </c>
      <c r="T3451">
        <v>43</v>
      </c>
      <c r="U3451">
        <v>5000</v>
      </c>
      <c r="V3451">
        <v>0</v>
      </c>
      <c r="W3451" t="s">
        <v>6748</v>
      </c>
      <c r="X3451">
        <v>0</v>
      </c>
      <c r="Y3451">
        <v>0</v>
      </c>
    </row>
    <row r="3452" spans="1:25" x14ac:dyDescent="0.2">
      <c r="A3452">
        <v>9</v>
      </c>
      <c r="B3452">
        <v>1</v>
      </c>
      <c r="C3452">
        <v>318239191</v>
      </c>
      <c r="D3452" t="str">
        <f>VLOOKUP(C:C,[1]חדשים!B:C,2,0)</f>
        <v>חדש סמ 1</v>
      </c>
      <c r="E3452" t="s">
        <v>147</v>
      </c>
      <c r="F3452" t="s">
        <v>110</v>
      </c>
      <c r="G3452">
        <v>2</v>
      </c>
      <c r="H3452">
        <v>97</v>
      </c>
      <c r="I3452">
        <v>3279</v>
      </c>
      <c r="J3452">
        <v>32</v>
      </c>
      <c r="K3452" t="str">
        <f>VLOOKUP(J:J,[1]חוגים!A:B,2,0)</f>
        <v>פסיכולוגיה תואר שני</v>
      </c>
      <c r="L3452">
        <v>0</v>
      </c>
      <c r="M3452">
        <v>2</v>
      </c>
      <c r="N3452">
        <v>20</v>
      </c>
      <c r="O3452">
        <v>14</v>
      </c>
      <c r="P3452">
        <v>24</v>
      </c>
      <c r="Q3452">
        <v>1</v>
      </c>
      <c r="R3452">
        <v>0</v>
      </c>
      <c r="S3452">
        <v>0</v>
      </c>
      <c r="T3452">
        <v>28</v>
      </c>
      <c r="U3452">
        <v>5000</v>
      </c>
      <c r="V3452">
        <v>0</v>
      </c>
      <c r="W3452" t="s">
        <v>6749</v>
      </c>
      <c r="X3452">
        <v>0</v>
      </c>
      <c r="Y3452">
        <v>0</v>
      </c>
    </row>
    <row r="3453" spans="1:25" x14ac:dyDescent="0.2">
      <c r="A3453">
        <v>9</v>
      </c>
      <c r="B3453">
        <v>1</v>
      </c>
      <c r="C3453">
        <v>318239571</v>
      </c>
      <c r="D3453" t="str">
        <f>VLOOKUP(C:C,[1]חדשים!B:C,2,0)</f>
        <v>חדש סמ 1</v>
      </c>
      <c r="E3453" t="s">
        <v>6750</v>
      </c>
      <c r="F3453" t="s">
        <v>6751</v>
      </c>
      <c r="G3453">
        <v>1</v>
      </c>
      <c r="H3453">
        <v>97</v>
      </c>
      <c r="I3453">
        <v>2767</v>
      </c>
      <c r="J3453">
        <v>27</v>
      </c>
      <c r="K3453" t="str">
        <f>VLOOKUP(J:J,[1]חוגים!A:B,2,0)</f>
        <v>מערכות מידע תואר ראשון</v>
      </c>
      <c r="L3453">
        <v>0</v>
      </c>
      <c r="M3453">
        <v>1</v>
      </c>
      <c r="N3453">
        <v>10</v>
      </c>
      <c r="O3453">
        <v>18</v>
      </c>
      <c r="P3453">
        <v>24</v>
      </c>
      <c r="Q3453">
        <v>1</v>
      </c>
      <c r="R3453">
        <v>0</v>
      </c>
      <c r="S3453">
        <v>0</v>
      </c>
      <c r="T3453">
        <v>36</v>
      </c>
      <c r="U3453">
        <v>5000</v>
      </c>
      <c r="V3453">
        <v>0</v>
      </c>
      <c r="W3453" t="s">
        <v>6752</v>
      </c>
      <c r="X3453">
        <v>0</v>
      </c>
      <c r="Y3453">
        <v>0</v>
      </c>
    </row>
    <row r="3454" spans="1:25" x14ac:dyDescent="0.2">
      <c r="A3454">
        <v>9</v>
      </c>
      <c r="B3454">
        <v>1</v>
      </c>
      <c r="C3454">
        <v>318246816</v>
      </c>
      <c r="D3454" t="s">
        <v>121</v>
      </c>
      <c r="E3454" t="s">
        <v>6753</v>
      </c>
      <c r="F3454" t="s">
        <v>44</v>
      </c>
      <c r="G3454">
        <v>2</v>
      </c>
      <c r="H3454">
        <v>97</v>
      </c>
      <c r="I3454">
        <v>3151</v>
      </c>
      <c r="J3454">
        <v>31</v>
      </c>
      <c r="K3454" t="str">
        <f>VLOOKUP(J:J,[1]חוגים!A:B,2,0)</f>
        <v>מדעי התנהגות תואר ראשון</v>
      </c>
      <c r="L3454">
        <v>0</v>
      </c>
      <c r="M3454">
        <v>3</v>
      </c>
      <c r="N3454">
        <v>10</v>
      </c>
      <c r="O3454">
        <v>14</v>
      </c>
      <c r="P3454">
        <v>22</v>
      </c>
      <c r="Q3454">
        <v>1</v>
      </c>
      <c r="R3454">
        <v>0</v>
      </c>
      <c r="S3454">
        <v>84</v>
      </c>
      <c r="T3454">
        <v>28</v>
      </c>
      <c r="U3454">
        <v>5000</v>
      </c>
      <c r="V3454">
        <v>0</v>
      </c>
      <c r="W3454" t="s">
        <v>6754</v>
      </c>
      <c r="X3454">
        <v>0</v>
      </c>
      <c r="Y3454">
        <v>0</v>
      </c>
    </row>
    <row r="3455" spans="1:25" x14ac:dyDescent="0.2">
      <c r="A3455">
        <v>9</v>
      </c>
      <c r="B3455">
        <v>1</v>
      </c>
      <c r="C3455">
        <v>318251055</v>
      </c>
      <c r="D3455" t="str">
        <f>VLOOKUP(C:C,[1]חדשים!B:C,2,0)</f>
        <v>חדש סמ 1</v>
      </c>
      <c r="E3455" t="s">
        <v>6755</v>
      </c>
      <c r="F3455" t="s">
        <v>2629</v>
      </c>
      <c r="G3455">
        <v>1</v>
      </c>
      <c r="H3455">
        <v>97</v>
      </c>
      <c r="I3455">
        <v>3151</v>
      </c>
      <c r="J3455">
        <v>31</v>
      </c>
      <c r="K3455" t="str">
        <f>VLOOKUP(J:J,[1]חוגים!A:B,2,0)</f>
        <v>מדעי התנהגות תואר ראשון</v>
      </c>
      <c r="L3455">
        <v>0</v>
      </c>
      <c r="M3455">
        <v>1</v>
      </c>
      <c r="N3455">
        <v>10</v>
      </c>
      <c r="O3455">
        <v>18</v>
      </c>
      <c r="P3455">
        <v>24</v>
      </c>
      <c r="Q3455">
        <v>2</v>
      </c>
      <c r="R3455">
        <v>0</v>
      </c>
      <c r="S3455">
        <v>0</v>
      </c>
      <c r="T3455">
        <v>36</v>
      </c>
      <c r="U3455">
        <v>5000</v>
      </c>
      <c r="V3455">
        <v>0</v>
      </c>
      <c r="W3455" t="s">
        <v>6756</v>
      </c>
      <c r="X3455">
        <v>0</v>
      </c>
      <c r="Y3455">
        <v>0</v>
      </c>
    </row>
    <row r="3456" spans="1:25" x14ac:dyDescent="0.2">
      <c r="A3456">
        <v>9</v>
      </c>
      <c r="B3456">
        <v>1</v>
      </c>
      <c r="C3456">
        <v>318252467</v>
      </c>
      <c r="D3456" t="s">
        <v>121</v>
      </c>
      <c r="E3456" t="s">
        <v>6757</v>
      </c>
      <c r="F3456" t="s">
        <v>872</v>
      </c>
      <c r="G3456">
        <v>2</v>
      </c>
      <c r="H3456">
        <v>97</v>
      </c>
      <c r="I3456">
        <v>6103</v>
      </c>
      <c r="J3456">
        <v>61</v>
      </c>
      <c r="K3456" t="str">
        <f>VLOOKUP(J:J,[1]חוגים!A:B,2,0)</f>
        <v>מדעי הסיעוד תואר ראשון</v>
      </c>
      <c r="L3456">
        <v>0</v>
      </c>
      <c r="M3456">
        <v>4</v>
      </c>
      <c r="N3456">
        <v>10</v>
      </c>
      <c r="O3456">
        <v>10</v>
      </c>
      <c r="P3456">
        <v>21</v>
      </c>
      <c r="Q3456">
        <v>1</v>
      </c>
      <c r="R3456">
        <v>0</v>
      </c>
      <c r="S3456">
        <v>140</v>
      </c>
      <c r="T3456">
        <v>20</v>
      </c>
      <c r="U3456">
        <v>5000</v>
      </c>
      <c r="V3456">
        <v>0</v>
      </c>
      <c r="W3456" t="s">
        <v>6758</v>
      </c>
      <c r="X3456">
        <v>0</v>
      </c>
      <c r="Y3456">
        <v>0</v>
      </c>
    </row>
    <row r="3457" spans="1:25" x14ac:dyDescent="0.2">
      <c r="A3457">
        <v>9</v>
      </c>
      <c r="B3457">
        <v>1</v>
      </c>
      <c r="C3457">
        <v>318253937</v>
      </c>
      <c r="D3457" t="s">
        <v>121</v>
      </c>
      <c r="E3457" t="s">
        <v>6759</v>
      </c>
      <c r="F3457" t="s">
        <v>6760</v>
      </c>
      <c r="G3457">
        <v>1</v>
      </c>
      <c r="H3457">
        <v>97</v>
      </c>
      <c r="I3457">
        <v>1155</v>
      </c>
      <c r="J3457">
        <v>11</v>
      </c>
      <c r="K3457" t="str">
        <f>VLOOKUP(J:J,[1]חוגים!A:B,2,0)</f>
        <v>מדעי המחשב תואר ראשון</v>
      </c>
      <c r="L3457">
        <v>0</v>
      </c>
      <c r="M3457">
        <v>3</v>
      </c>
      <c r="N3457">
        <v>10</v>
      </c>
      <c r="O3457">
        <v>23</v>
      </c>
      <c r="P3457">
        <v>22</v>
      </c>
      <c r="Q3457">
        <v>1</v>
      </c>
      <c r="R3457">
        <v>0</v>
      </c>
      <c r="S3457">
        <v>77</v>
      </c>
      <c r="T3457">
        <v>46</v>
      </c>
      <c r="U3457">
        <v>5000</v>
      </c>
      <c r="V3457">
        <v>0</v>
      </c>
      <c r="W3457" t="s">
        <v>6761</v>
      </c>
      <c r="X3457">
        <v>0</v>
      </c>
      <c r="Y3457">
        <v>0</v>
      </c>
    </row>
    <row r="3458" spans="1:25" x14ac:dyDescent="0.2">
      <c r="A3458">
        <v>9</v>
      </c>
      <c r="B3458">
        <v>1</v>
      </c>
      <c r="C3458">
        <v>318254000</v>
      </c>
      <c r="D3458" t="str">
        <f>VLOOKUP(C:C,[1]חדשים!B:C,2,0)</f>
        <v>חדש סמ 1</v>
      </c>
      <c r="E3458" t="s">
        <v>1042</v>
      </c>
      <c r="F3458" t="s">
        <v>610</v>
      </c>
      <c r="G3458">
        <v>2</v>
      </c>
      <c r="H3458">
        <v>97</v>
      </c>
      <c r="I3458">
        <v>2203</v>
      </c>
      <c r="J3458">
        <v>22</v>
      </c>
      <c r="K3458" t="str">
        <f>VLOOKUP(J:J,[1]חוגים!A:B,2,0)</f>
        <v>מנהל עסקים תואר שני</v>
      </c>
      <c r="L3458">
        <v>0</v>
      </c>
      <c r="M3458">
        <v>1</v>
      </c>
      <c r="N3458">
        <v>20</v>
      </c>
      <c r="O3458">
        <v>11</v>
      </c>
      <c r="P3458">
        <v>24</v>
      </c>
      <c r="Q3458">
        <v>1</v>
      </c>
      <c r="R3458">
        <v>0</v>
      </c>
      <c r="S3458">
        <v>0</v>
      </c>
      <c r="T3458">
        <v>21</v>
      </c>
      <c r="U3458">
        <v>5000</v>
      </c>
      <c r="V3458">
        <v>0</v>
      </c>
      <c r="W3458" t="s">
        <v>6762</v>
      </c>
      <c r="X3458">
        <v>0</v>
      </c>
      <c r="Y3458">
        <v>0</v>
      </c>
    </row>
    <row r="3459" spans="1:25" x14ac:dyDescent="0.2">
      <c r="A3459">
        <v>9</v>
      </c>
      <c r="B3459">
        <v>1</v>
      </c>
      <c r="C3459">
        <v>318254414</v>
      </c>
      <c r="D3459" t="s">
        <v>121</v>
      </c>
      <c r="E3459" t="s">
        <v>6092</v>
      </c>
      <c r="F3459" t="s">
        <v>484</v>
      </c>
      <c r="G3459">
        <v>2</v>
      </c>
      <c r="H3459">
        <v>97</v>
      </c>
      <c r="I3459">
        <v>3147</v>
      </c>
      <c r="J3459">
        <v>31</v>
      </c>
      <c r="K3459" t="str">
        <f>VLOOKUP(J:J,[1]חוגים!A:B,2,0)</f>
        <v>מדעי התנהגות תואר ראשון</v>
      </c>
      <c r="L3459">
        <v>0</v>
      </c>
      <c r="M3459">
        <v>3</v>
      </c>
      <c r="N3459">
        <v>10</v>
      </c>
      <c r="O3459">
        <v>15</v>
      </c>
      <c r="P3459">
        <v>22</v>
      </c>
      <c r="Q3459">
        <v>1</v>
      </c>
      <c r="R3459">
        <v>0</v>
      </c>
      <c r="S3459">
        <v>82</v>
      </c>
      <c r="T3459">
        <v>30</v>
      </c>
      <c r="U3459">
        <v>5000</v>
      </c>
      <c r="V3459">
        <v>0</v>
      </c>
      <c r="W3459" t="s">
        <v>6763</v>
      </c>
      <c r="X3459">
        <v>0</v>
      </c>
      <c r="Y3459">
        <v>0</v>
      </c>
    </row>
    <row r="3460" spans="1:25" x14ac:dyDescent="0.2">
      <c r="A3460">
        <v>9</v>
      </c>
      <c r="B3460">
        <v>1</v>
      </c>
      <c r="C3460">
        <v>318254919</v>
      </c>
      <c r="D3460" t="s">
        <v>121</v>
      </c>
      <c r="E3460" t="s">
        <v>6764</v>
      </c>
      <c r="F3460" t="s">
        <v>333</v>
      </c>
      <c r="G3460">
        <v>1</v>
      </c>
      <c r="H3460">
        <v>97</v>
      </c>
      <c r="I3460">
        <v>2772</v>
      </c>
      <c r="J3460">
        <v>27</v>
      </c>
      <c r="K3460" t="str">
        <f>VLOOKUP(J:J,[1]חוגים!A:B,2,0)</f>
        <v>מערכות מידע תואר ראשון</v>
      </c>
      <c r="L3460">
        <v>0</v>
      </c>
      <c r="M3460">
        <v>3</v>
      </c>
      <c r="N3460">
        <v>10</v>
      </c>
      <c r="O3460">
        <v>19</v>
      </c>
      <c r="P3460">
        <v>22</v>
      </c>
      <c r="Q3460">
        <v>1</v>
      </c>
      <c r="R3460">
        <v>0</v>
      </c>
      <c r="S3460">
        <v>83</v>
      </c>
      <c r="T3460">
        <v>37</v>
      </c>
      <c r="U3460">
        <v>5000</v>
      </c>
      <c r="V3460">
        <v>0</v>
      </c>
      <c r="W3460" t="s">
        <v>6765</v>
      </c>
      <c r="X3460">
        <v>0</v>
      </c>
      <c r="Y3460">
        <v>0</v>
      </c>
    </row>
    <row r="3461" spans="1:25" x14ac:dyDescent="0.2">
      <c r="A3461">
        <v>9</v>
      </c>
      <c r="B3461">
        <v>1</v>
      </c>
      <c r="C3461">
        <v>318255601</v>
      </c>
      <c r="D3461" t="s">
        <v>121</v>
      </c>
      <c r="E3461" t="s">
        <v>1676</v>
      </c>
      <c r="F3461" t="s">
        <v>940</v>
      </c>
      <c r="G3461">
        <v>2</v>
      </c>
      <c r="H3461">
        <v>97</v>
      </c>
      <c r="I3461">
        <v>2166</v>
      </c>
      <c r="J3461">
        <v>21</v>
      </c>
      <c r="K3461" t="str">
        <f>VLOOKUP(J:J,[1]חוגים!A:B,2,0)</f>
        <v>כלכלה וניהול תואר ראשון</v>
      </c>
      <c r="L3461">
        <v>0</v>
      </c>
      <c r="M3461">
        <v>2</v>
      </c>
      <c r="N3461">
        <v>10</v>
      </c>
      <c r="O3461">
        <v>21</v>
      </c>
      <c r="P3461">
        <v>22</v>
      </c>
      <c r="Q3461">
        <v>1</v>
      </c>
      <c r="R3461">
        <v>0</v>
      </c>
      <c r="S3461">
        <v>43</v>
      </c>
      <c r="T3461">
        <v>42</v>
      </c>
      <c r="U3461">
        <v>5000</v>
      </c>
      <c r="V3461">
        <v>0</v>
      </c>
      <c r="W3461" t="s">
        <v>6766</v>
      </c>
      <c r="X3461">
        <v>0</v>
      </c>
      <c r="Y3461">
        <v>0</v>
      </c>
    </row>
    <row r="3462" spans="1:25" x14ac:dyDescent="0.2">
      <c r="A3462">
        <v>9</v>
      </c>
      <c r="B3462">
        <v>1</v>
      </c>
      <c r="C3462">
        <v>318266020</v>
      </c>
      <c r="D3462" t="s">
        <v>121</v>
      </c>
      <c r="E3462" t="s">
        <v>6767</v>
      </c>
      <c r="F3462" t="s">
        <v>1034</v>
      </c>
      <c r="G3462">
        <v>2</v>
      </c>
      <c r="H3462">
        <v>97</v>
      </c>
      <c r="I3462">
        <v>1225</v>
      </c>
      <c r="J3462">
        <v>12</v>
      </c>
      <c r="K3462" t="str">
        <f>VLOOKUP(J:J,[1]חוגים!A:B,2,0)</f>
        <v>מדעי המחשב תואר שני</v>
      </c>
      <c r="L3462">
        <v>0</v>
      </c>
      <c r="M3462">
        <v>2</v>
      </c>
      <c r="N3462">
        <v>20</v>
      </c>
      <c r="O3462">
        <v>7</v>
      </c>
      <c r="P3462">
        <v>23</v>
      </c>
      <c r="Q3462">
        <v>1</v>
      </c>
      <c r="R3462">
        <v>0</v>
      </c>
      <c r="S3462">
        <v>3</v>
      </c>
      <c r="T3462">
        <v>13</v>
      </c>
      <c r="U3462">
        <v>5000</v>
      </c>
      <c r="V3462">
        <v>0</v>
      </c>
      <c r="W3462" t="s">
        <v>6768</v>
      </c>
      <c r="X3462">
        <v>0</v>
      </c>
      <c r="Y3462">
        <v>0</v>
      </c>
    </row>
    <row r="3463" spans="1:25" x14ac:dyDescent="0.2">
      <c r="A3463">
        <v>9</v>
      </c>
      <c r="B3463">
        <v>1</v>
      </c>
      <c r="C3463">
        <v>318268927</v>
      </c>
      <c r="D3463" t="s">
        <v>121</v>
      </c>
      <c r="E3463" t="s">
        <v>486</v>
      </c>
      <c r="F3463" t="s">
        <v>142</v>
      </c>
      <c r="G3463">
        <v>1</v>
      </c>
      <c r="H3463">
        <v>97</v>
      </c>
      <c r="I3463">
        <v>2772</v>
      </c>
      <c r="J3463">
        <v>27</v>
      </c>
      <c r="K3463" t="str">
        <f>VLOOKUP(J:J,[1]חוגים!A:B,2,0)</f>
        <v>מערכות מידע תואר ראשון</v>
      </c>
      <c r="L3463">
        <v>0</v>
      </c>
      <c r="M3463">
        <v>2</v>
      </c>
      <c r="N3463">
        <v>10</v>
      </c>
      <c r="O3463">
        <v>23</v>
      </c>
      <c r="P3463">
        <v>23</v>
      </c>
      <c r="Q3463">
        <v>1</v>
      </c>
      <c r="R3463">
        <v>0</v>
      </c>
      <c r="S3463">
        <v>41</v>
      </c>
      <c r="T3463">
        <v>45</v>
      </c>
      <c r="U3463">
        <v>5000</v>
      </c>
      <c r="V3463">
        <v>0</v>
      </c>
      <c r="W3463" t="s">
        <v>6769</v>
      </c>
      <c r="X3463">
        <v>0</v>
      </c>
      <c r="Y3463">
        <v>0</v>
      </c>
    </row>
    <row r="3464" spans="1:25" x14ac:dyDescent="0.2">
      <c r="A3464">
        <v>9</v>
      </c>
      <c r="B3464">
        <v>1</v>
      </c>
      <c r="C3464">
        <v>318271996</v>
      </c>
      <c r="D3464" t="s">
        <v>121</v>
      </c>
      <c r="E3464" t="s">
        <v>6770</v>
      </c>
      <c r="F3464" t="s">
        <v>1034</v>
      </c>
      <c r="G3464">
        <v>2</v>
      </c>
      <c r="H3464">
        <v>97</v>
      </c>
      <c r="I3464">
        <v>2776</v>
      </c>
      <c r="J3464">
        <v>27</v>
      </c>
      <c r="K3464" t="str">
        <f>VLOOKUP(J:J,[1]חוגים!A:B,2,0)</f>
        <v>מערכות מידע תואר ראשון</v>
      </c>
      <c r="L3464">
        <v>0</v>
      </c>
      <c r="M3464">
        <v>3</v>
      </c>
      <c r="N3464">
        <v>10</v>
      </c>
      <c r="O3464">
        <v>12</v>
      </c>
      <c r="P3464">
        <v>22</v>
      </c>
      <c r="Q3464">
        <v>1</v>
      </c>
      <c r="R3464">
        <v>0</v>
      </c>
      <c r="S3464">
        <v>84</v>
      </c>
      <c r="T3464">
        <v>23</v>
      </c>
      <c r="U3464">
        <v>5000</v>
      </c>
      <c r="V3464">
        <v>0</v>
      </c>
      <c r="W3464" t="s">
        <v>6771</v>
      </c>
      <c r="X3464">
        <v>0</v>
      </c>
      <c r="Y3464">
        <v>0</v>
      </c>
    </row>
    <row r="3465" spans="1:25" x14ac:dyDescent="0.2">
      <c r="A3465">
        <v>9</v>
      </c>
      <c r="B3465">
        <v>1</v>
      </c>
      <c r="C3465">
        <v>318275658</v>
      </c>
      <c r="D3465" t="s">
        <v>121</v>
      </c>
      <c r="E3465" t="s">
        <v>2543</v>
      </c>
      <c r="F3465" t="s">
        <v>6772</v>
      </c>
      <c r="G3465">
        <v>1</v>
      </c>
      <c r="H3465">
        <v>97</v>
      </c>
      <c r="I3465">
        <v>2772</v>
      </c>
      <c r="J3465">
        <v>27</v>
      </c>
      <c r="K3465" t="str">
        <f>VLOOKUP(J:J,[1]חוגים!A:B,2,0)</f>
        <v>מערכות מידע תואר ראשון</v>
      </c>
      <c r="L3465">
        <v>0</v>
      </c>
      <c r="M3465">
        <v>3</v>
      </c>
      <c r="N3465">
        <v>10</v>
      </c>
      <c r="O3465">
        <v>19</v>
      </c>
      <c r="P3465">
        <v>22</v>
      </c>
      <c r="Q3465">
        <v>1</v>
      </c>
      <c r="R3465">
        <v>0</v>
      </c>
      <c r="S3465">
        <v>86</v>
      </c>
      <c r="T3465">
        <v>37</v>
      </c>
      <c r="U3465">
        <v>5000</v>
      </c>
      <c r="V3465">
        <v>0</v>
      </c>
      <c r="W3465" t="s">
        <v>6773</v>
      </c>
      <c r="X3465">
        <v>0</v>
      </c>
      <c r="Y3465">
        <v>0</v>
      </c>
    </row>
    <row r="3466" spans="1:25" x14ac:dyDescent="0.2">
      <c r="A3466">
        <v>9</v>
      </c>
      <c r="B3466">
        <v>1</v>
      </c>
      <c r="C3466">
        <v>318282092</v>
      </c>
      <c r="D3466" t="s">
        <v>121</v>
      </c>
      <c r="E3466" t="s">
        <v>224</v>
      </c>
      <c r="F3466" t="s">
        <v>1594</v>
      </c>
      <c r="G3466">
        <v>2</v>
      </c>
      <c r="H3466">
        <v>97</v>
      </c>
      <c r="I3466">
        <v>2775</v>
      </c>
      <c r="J3466">
        <v>27</v>
      </c>
      <c r="K3466" t="str">
        <f>VLOOKUP(J:J,[1]חוגים!A:B,2,0)</f>
        <v>מערכות מידע תואר ראשון</v>
      </c>
      <c r="L3466">
        <v>0</v>
      </c>
      <c r="M3466">
        <v>3</v>
      </c>
      <c r="N3466">
        <v>10</v>
      </c>
      <c r="O3466">
        <v>14</v>
      </c>
      <c r="P3466">
        <v>22</v>
      </c>
      <c r="Q3466">
        <v>1</v>
      </c>
      <c r="R3466">
        <v>0</v>
      </c>
      <c r="S3466">
        <v>79</v>
      </c>
      <c r="T3466">
        <v>28</v>
      </c>
      <c r="U3466">
        <v>5000</v>
      </c>
      <c r="V3466">
        <v>0</v>
      </c>
      <c r="W3466" t="s">
        <v>6774</v>
      </c>
      <c r="X3466">
        <v>0</v>
      </c>
      <c r="Y3466">
        <v>0</v>
      </c>
    </row>
    <row r="3467" spans="1:25" x14ac:dyDescent="0.2">
      <c r="A3467">
        <v>9</v>
      </c>
      <c r="B3467">
        <v>1</v>
      </c>
      <c r="C3467">
        <v>318283124</v>
      </c>
      <c r="D3467" t="str">
        <f>VLOOKUP(C:C,[1]חדשים!B:C,2,0)</f>
        <v>חדש סמ 1</v>
      </c>
      <c r="E3467" t="s">
        <v>136</v>
      </c>
      <c r="F3467" t="s">
        <v>1360</v>
      </c>
      <c r="G3467">
        <v>2</v>
      </c>
      <c r="H3467">
        <v>97</v>
      </c>
      <c r="I3467">
        <v>3147</v>
      </c>
      <c r="J3467">
        <v>31</v>
      </c>
      <c r="K3467" t="str">
        <f>VLOOKUP(J:J,[1]חוגים!A:B,2,0)</f>
        <v>מדעי התנהגות תואר ראשון</v>
      </c>
      <c r="L3467">
        <v>0</v>
      </c>
      <c r="M3467">
        <v>1</v>
      </c>
      <c r="N3467">
        <v>10</v>
      </c>
      <c r="O3467">
        <v>19</v>
      </c>
      <c r="P3467">
        <v>24</v>
      </c>
      <c r="Q3467">
        <v>1</v>
      </c>
      <c r="R3467">
        <v>0</v>
      </c>
      <c r="S3467">
        <v>0</v>
      </c>
      <c r="T3467">
        <v>38</v>
      </c>
      <c r="U3467">
        <v>5000</v>
      </c>
      <c r="V3467">
        <v>0</v>
      </c>
      <c r="W3467" t="s">
        <v>6775</v>
      </c>
      <c r="X3467">
        <v>0</v>
      </c>
      <c r="Y3467">
        <v>0</v>
      </c>
    </row>
    <row r="3468" spans="1:25" x14ac:dyDescent="0.2">
      <c r="A3468">
        <v>9</v>
      </c>
      <c r="B3468">
        <v>1</v>
      </c>
      <c r="C3468">
        <v>318285335</v>
      </c>
      <c r="D3468" t="s">
        <v>121</v>
      </c>
      <c r="E3468" t="s">
        <v>109</v>
      </c>
      <c r="F3468" t="s">
        <v>44</v>
      </c>
      <c r="G3468">
        <v>2</v>
      </c>
      <c r="H3468">
        <v>97</v>
      </c>
      <c r="I3468">
        <v>2774</v>
      </c>
      <c r="J3468">
        <v>27</v>
      </c>
      <c r="K3468" t="str">
        <f>VLOOKUP(J:J,[1]חוגים!A:B,2,0)</f>
        <v>מערכות מידע תואר ראשון</v>
      </c>
      <c r="L3468">
        <v>0</v>
      </c>
      <c r="M3468">
        <v>3</v>
      </c>
      <c r="N3468">
        <v>10</v>
      </c>
      <c r="O3468">
        <v>18</v>
      </c>
      <c r="P3468">
        <v>22</v>
      </c>
      <c r="Q3468">
        <v>1</v>
      </c>
      <c r="R3468">
        <v>0</v>
      </c>
      <c r="S3468">
        <v>87</v>
      </c>
      <c r="T3468">
        <v>36</v>
      </c>
      <c r="U3468">
        <v>5000</v>
      </c>
      <c r="V3468">
        <v>0</v>
      </c>
      <c r="W3468" t="s">
        <v>6776</v>
      </c>
      <c r="X3468">
        <v>0</v>
      </c>
      <c r="Y3468">
        <v>0</v>
      </c>
    </row>
    <row r="3469" spans="1:25" x14ac:dyDescent="0.2">
      <c r="A3469">
        <v>9</v>
      </c>
      <c r="B3469">
        <v>1</v>
      </c>
      <c r="C3469">
        <v>318286473</v>
      </c>
      <c r="D3469" t="s">
        <v>121</v>
      </c>
      <c r="E3469" t="s">
        <v>6777</v>
      </c>
      <c r="F3469" t="s">
        <v>56</v>
      </c>
      <c r="G3469">
        <v>2</v>
      </c>
      <c r="H3469">
        <v>97</v>
      </c>
      <c r="I3469">
        <v>3151</v>
      </c>
      <c r="J3469">
        <v>31</v>
      </c>
      <c r="K3469" t="str">
        <f>VLOOKUP(J:J,[1]חוגים!A:B,2,0)</f>
        <v>מדעי התנהגות תואר ראשון</v>
      </c>
      <c r="L3469">
        <v>0</v>
      </c>
      <c r="M3469">
        <v>3</v>
      </c>
      <c r="N3469">
        <v>10</v>
      </c>
      <c r="O3469">
        <v>4</v>
      </c>
      <c r="P3469">
        <v>21</v>
      </c>
      <c r="Q3469">
        <v>2</v>
      </c>
      <c r="R3469">
        <v>0</v>
      </c>
      <c r="S3469">
        <v>104</v>
      </c>
      <c r="T3469">
        <v>8</v>
      </c>
      <c r="U3469">
        <v>5000</v>
      </c>
      <c r="V3469">
        <v>0</v>
      </c>
      <c r="W3469" t="s">
        <v>6778</v>
      </c>
      <c r="X3469">
        <v>0</v>
      </c>
      <c r="Y3469">
        <v>0</v>
      </c>
    </row>
    <row r="3470" spans="1:25" x14ac:dyDescent="0.2">
      <c r="A3470">
        <v>9</v>
      </c>
      <c r="B3470">
        <v>1</v>
      </c>
      <c r="C3470">
        <v>318287075</v>
      </c>
      <c r="D3470" t="s">
        <v>121</v>
      </c>
      <c r="E3470" t="s">
        <v>6779</v>
      </c>
      <c r="F3470" t="s">
        <v>70</v>
      </c>
      <c r="G3470">
        <v>1</v>
      </c>
      <c r="H3470">
        <v>97</v>
      </c>
      <c r="I3470">
        <v>2776</v>
      </c>
      <c r="J3470">
        <v>27</v>
      </c>
      <c r="K3470" t="str">
        <f>VLOOKUP(J:J,[1]חוגים!A:B,2,0)</f>
        <v>מערכות מידע תואר ראשון</v>
      </c>
      <c r="L3470">
        <v>0</v>
      </c>
      <c r="M3470">
        <v>3</v>
      </c>
      <c r="N3470">
        <v>10</v>
      </c>
      <c r="O3470">
        <v>4</v>
      </c>
      <c r="P3470">
        <v>21</v>
      </c>
      <c r="Q3470">
        <v>2</v>
      </c>
      <c r="R3470">
        <v>0</v>
      </c>
      <c r="S3470">
        <v>115</v>
      </c>
      <c r="T3470">
        <v>8</v>
      </c>
      <c r="U3470">
        <v>5000</v>
      </c>
      <c r="V3470">
        <v>0</v>
      </c>
      <c r="W3470" t="s">
        <v>6780</v>
      </c>
      <c r="X3470">
        <v>0</v>
      </c>
      <c r="Y3470">
        <v>0</v>
      </c>
    </row>
    <row r="3471" spans="1:25" x14ac:dyDescent="0.2">
      <c r="A3471">
        <v>9</v>
      </c>
      <c r="B3471">
        <v>1</v>
      </c>
      <c r="C3471">
        <v>318290681</v>
      </c>
      <c r="D3471" t="str">
        <f>VLOOKUP(C:C,[1]חדשים!B:C,2,0)</f>
        <v>חדש סמ 1</v>
      </c>
      <c r="E3471" t="s">
        <v>3885</v>
      </c>
      <c r="F3471" t="s">
        <v>38</v>
      </c>
      <c r="G3471">
        <v>1</v>
      </c>
      <c r="H3471">
        <v>97</v>
      </c>
      <c r="I3471">
        <v>2172</v>
      </c>
      <c r="J3471">
        <v>21</v>
      </c>
      <c r="K3471" t="str">
        <f>VLOOKUP(J:J,[1]חוגים!A:B,2,0)</f>
        <v>כלכלה וניהול תואר ראשון</v>
      </c>
      <c r="L3471">
        <v>0</v>
      </c>
      <c r="M3471">
        <v>1</v>
      </c>
      <c r="N3471">
        <v>10</v>
      </c>
      <c r="O3471">
        <v>22</v>
      </c>
      <c r="P3471">
        <v>23</v>
      </c>
      <c r="Q3471">
        <v>1</v>
      </c>
      <c r="R3471">
        <v>0</v>
      </c>
      <c r="S3471">
        <v>0</v>
      </c>
      <c r="T3471">
        <v>43</v>
      </c>
      <c r="U3471">
        <v>5000</v>
      </c>
      <c r="V3471">
        <v>0</v>
      </c>
      <c r="W3471" t="s">
        <v>6781</v>
      </c>
      <c r="X3471">
        <v>0</v>
      </c>
      <c r="Y3471">
        <v>0</v>
      </c>
    </row>
    <row r="3472" spans="1:25" x14ac:dyDescent="0.2">
      <c r="A3472">
        <v>9</v>
      </c>
      <c r="B3472">
        <v>1</v>
      </c>
      <c r="C3472">
        <v>318292091</v>
      </c>
      <c r="D3472" t="str">
        <f>VLOOKUP(C:C,[1]חדשים!B:C,2,0)</f>
        <v>חדש סמ 1</v>
      </c>
      <c r="E3472" t="s">
        <v>2701</v>
      </c>
      <c r="F3472" t="s">
        <v>44</v>
      </c>
      <c r="G3472">
        <v>2</v>
      </c>
      <c r="H3472">
        <v>97</v>
      </c>
      <c r="I3472">
        <v>2774</v>
      </c>
      <c r="J3472">
        <v>27</v>
      </c>
      <c r="K3472" t="str">
        <f>VLOOKUP(J:J,[1]חוגים!A:B,2,0)</f>
        <v>מערכות מידע תואר ראשון</v>
      </c>
      <c r="L3472">
        <v>0</v>
      </c>
      <c r="M3472">
        <v>1</v>
      </c>
      <c r="N3472">
        <v>10</v>
      </c>
      <c r="O3472">
        <v>22</v>
      </c>
      <c r="P3472">
        <v>24</v>
      </c>
      <c r="Q3472">
        <v>2</v>
      </c>
      <c r="R3472">
        <v>0</v>
      </c>
      <c r="S3472">
        <v>0</v>
      </c>
      <c r="T3472">
        <v>44</v>
      </c>
      <c r="U3472">
        <v>5000</v>
      </c>
      <c r="V3472">
        <v>0</v>
      </c>
      <c r="W3472" t="s">
        <v>6782</v>
      </c>
      <c r="X3472">
        <v>0</v>
      </c>
      <c r="Y3472">
        <v>0</v>
      </c>
    </row>
    <row r="3473" spans="1:25" x14ac:dyDescent="0.2">
      <c r="A3473">
        <v>9</v>
      </c>
      <c r="B3473">
        <v>1</v>
      </c>
      <c r="C3473">
        <v>318296019</v>
      </c>
      <c r="D3473" t="s">
        <v>121</v>
      </c>
      <c r="E3473" t="s">
        <v>6783</v>
      </c>
      <c r="F3473" t="s">
        <v>1169</v>
      </c>
      <c r="G3473">
        <v>2</v>
      </c>
      <c r="H3473">
        <v>97</v>
      </c>
      <c r="I3473">
        <v>1155</v>
      </c>
      <c r="J3473">
        <v>11</v>
      </c>
      <c r="K3473" t="str">
        <f>VLOOKUP(J:J,[1]חוגים!A:B,2,0)</f>
        <v>מדעי המחשב תואר ראשון</v>
      </c>
      <c r="L3473">
        <v>0</v>
      </c>
      <c r="M3473">
        <v>3</v>
      </c>
      <c r="N3473">
        <v>10</v>
      </c>
      <c r="O3473">
        <v>13</v>
      </c>
      <c r="P3473">
        <v>21</v>
      </c>
      <c r="Q3473">
        <v>1</v>
      </c>
      <c r="R3473">
        <v>0</v>
      </c>
      <c r="S3473">
        <v>101</v>
      </c>
      <c r="T3473">
        <v>26</v>
      </c>
      <c r="U3473">
        <v>5000</v>
      </c>
      <c r="V3473">
        <v>0</v>
      </c>
      <c r="W3473" t="s">
        <v>6784</v>
      </c>
      <c r="X3473">
        <v>0</v>
      </c>
      <c r="Y3473">
        <v>0</v>
      </c>
    </row>
    <row r="3474" spans="1:25" x14ac:dyDescent="0.2">
      <c r="A3474">
        <v>9</v>
      </c>
      <c r="B3474">
        <v>1</v>
      </c>
      <c r="C3474">
        <v>318300126</v>
      </c>
      <c r="D3474" t="s">
        <v>121</v>
      </c>
      <c r="E3474" t="s">
        <v>6785</v>
      </c>
      <c r="F3474" t="s">
        <v>123</v>
      </c>
      <c r="G3474">
        <v>2</v>
      </c>
      <c r="H3474">
        <v>97</v>
      </c>
      <c r="I3474">
        <v>2204</v>
      </c>
      <c r="J3474">
        <v>22</v>
      </c>
      <c r="K3474" t="str">
        <f>VLOOKUP(J:J,[1]חוגים!A:B,2,0)</f>
        <v>מנהל עסקים תואר שני</v>
      </c>
      <c r="L3474">
        <v>0</v>
      </c>
      <c r="M3474">
        <v>2</v>
      </c>
      <c r="N3474">
        <v>20</v>
      </c>
      <c r="O3474">
        <v>15</v>
      </c>
      <c r="P3474">
        <v>23</v>
      </c>
      <c r="Q3474">
        <v>1</v>
      </c>
      <c r="R3474">
        <v>0</v>
      </c>
      <c r="S3474">
        <v>24</v>
      </c>
      <c r="T3474">
        <v>30</v>
      </c>
      <c r="U3474">
        <v>5000</v>
      </c>
      <c r="V3474">
        <v>0</v>
      </c>
      <c r="W3474" t="s">
        <v>6786</v>
      </c>
      <c r="X3474">
        <v>0</v>
      </c>
      <c r="Y3474">
        <v>0</v>
      </c>
    </row>
    <row r="3475" spans="1:25" x14ac:dyDescent="0.2">
      <c r="A3475">
        <v>9</v>
      </c>
      <c r="B3475">
        <v>1</v>
      </c>
      <c r="C3475">
        <v>318301595</v>
      </c>
      <c r="D3475" t="s">
        <v>121</v>
      </c>
      <c r="E3475" t="s">
        <v>1661</v>
      </c>
      <c r="F3475" t="s">
        <v>2556</v>
      </c>
      <c r="G3475">
        <v>1</v>
      </c>
      <c r="H3475">
        <v>97</v>
      </c>
      <c r="I3475">
        <v>6103</v>
      </c>
      <c r="J3475">
        <v>61</v>
      </c>
      <c r="K3475" t="str">
        <f>VLOOKUP(J:J,[1]חוגים!A:B,2,0)</f>
        <v>מדעי הסיעוד תואר ראשון</v>
      </c>
      <c r="L3475">
        <v>0</v>
      </c>
      <c r="M3475">
        <v>3</v>
      </c>
      <c r="N3475">
        <v>10</v>
      </c>
      <c r="O3475">
        <v>18</v>
      </c>
      <c r="P3475">
        <v>22</v>
      </c>
      <c r="Q3475">
        <v>1</v>
      </c>
      <c r="R3475">
        <v>0</v>
      </c>
      <c r="S3475">
        <v>103</v>
      </c>
      <c r="T3475">
        <v>35</v>
      </c>
      <c r="U3475">
        <v>5000</v>
      </c>
      <c r="V3475">
        <v>0</v>
      </c>
      <c r="W3475" t="s">
        <v>6787</v>
      </c>
      <c r="X3475">
        <v>0</v>
      </c>
      <c r="Y3475">
        <v>0</v>
      </c>
    </row>
    <row r="3476" spans="1:25" x14ac:dyDescent="0.2">
      <c r="A3476">
        <v>9</v>
      </c>
      <c r="B3476">
        <v>1</v>
      </c>
      <c r="C3476">
        <v>318304904</v>
      </c>
      <c r="D3476" t="str">
        <f>VLOOKUP(C:C,[1]חדשים!B:C,2,0)</f>
        <v>חדש סמ 1</v>
      </c>
      <c r="E3476" t="s">
        <v>109</v>
      </c>
      <c r="F3476" t="s">
        <v>567</v>
      </c>
      <c r="G3476">
        <v>2</v>
      </c>
      <c r="H3476">
        <v>97</v>
      </c>
      <c r="I3476">
        <v>1155</v>
      </c>
      <c r="J3476">
        <v>11</v>
      </c>
      <c r="K3476" t="str">
        <f>VLOOKUP(J:J,[1]חוגים!A:B,2,0)</f>
        <v>מדעי המחשב תואר ראשון</v>
      </c>
      <c r="L3476">
        <v>0</v>
      </c>
      <c r="M3476">
        <v>1</v>
      </c>
      <c r="N3476">
        <v>10</v>
      </c>
      <c r="O3476">
        <v>16</v>
      </c>
      <c r="P3476">
        <v>24</v>
      </c>
      <c r="Q3476">
        <v>1</v>
      </c>
      <c r="R3476">
        <v>0</v>
      </c>
      <c r="S3476">
        <v>0</v>
      </c>
      <c r="T3476">
        <v>31</v>
      </c>
      <c r="U3476">
        <v>5000</v>
      </c>
      <c r="V3476">
        <v>0</v>
      </c>
      <c r="W3476" t="s">
        <v>6788</v>
      </c>
      <c r="X3476">
        <v>0</v>
      </c>
      <c r="Y3476">
        <v>0</v>
      </c>
    </row>
    <row r="3477" spans="1:25" x14ac:dyDescent="0.2">
      <c r="A3477">
        <v>9</v>
      </c>
      <c r="B3477">
        <v>1</v>
      </c>
      <c r="C3477">
        <v>318305166</v>
      </c>
      <c r="D3477" t="s">
        <v>121</v>
      </c>
      <c r="E3477" t="s">
        <v>6789</v>
      </c>
      <c r="F3477" t="s">
        <v>281</v>
      </c>
      <c r="G3477">
        <v>1</v>
      </c>
      <c r="H3477">
        <v>97</v>
      </c>
      <c r="I3477">
        <v>2774</v>
      </c>
      <c r="J3477">
        <v>27</v>
      </c>
      <c r="K3477" t="str">
        <f>VLOOKUP(J:J,[1]חוגים!A:B,2,0)</f>
        <v>מערכות מידע תואר ראשון</v>
      </c>
      <c r="L3477">
        <v>0</v>
      </c>
      <c r="M3477">
        <v>2</v>
      </c>
      <c r="N3477">
        <v>10</v>
      </c>
      <c r="O3477">
        <v>24</v>
      </c>
      <c r="P3477">
        <v>23</v>
      </c>
      <c r="Q3477">
        <v>1</v>
      </c>
      <c r="R3477">
        <v>0</v>
      </c>
      <c r="S3477">
        <v>41</v>
      </c>
      <c r="T3477">
        <v>47</v>
      </c>
      <c r="U3477">
        <v>5000</v>
      </c>
      <c r="V3477">
        <v>0</v>
      </c>
      <c r="W3477" t="s">
        <v>6790</v>
      </c>
      <c r="X3477">
        <v>0</v>
      </c>
      <c r="Y3477">
        <v>0</v>
      </c>
    </row>
    <row r="3478" spans="1:25" x14ac:dyDescent="0.2">
      <c r="A3478">
        <v>9</v>
      </c>
      <c r="B3478">
        <v>1</v>
      </c>
      <c r="C3478">
        <v>318317013</v>
      </c>
      <c r="D3478" t="str">
        <f>VLOOKUP(C:C,[1]חדשים!B:C,2,0)</f>
        <v>חדש סמ 1</v>
      </c>
      <c r="E3478" t="s">
        <v>6791</v>
      </c>
      <c r="F3478" t="s">
        <v>118</v>
      </c>
      <c r="G3478">
        <v>2</v>
      </c>
      <c r="H3478">
        <v>97</v>
      </c>
      <c r="I3478">
        <v>3267</v>
      </c>
      <c r="J3478">
        <v>32</v>
      </c>
      <c r="K3478" t="str">
        <f>VLOOKUP(J:J,[1]חוגים!A:B,2,0)</f>
        <v>פסיכולוגיה תואר שני</v>
      </c>
      <c r="L3478">
        <v>0</v>
      </c>
      <c r="M3478">
        <v>1</v>
      </c>
      <c r="N3478">
        <v>20</v>
      </c>
      <c r="O3478">
        <v>14</v>
      </c>
      <c r="P3478">
        <v>24</v>
      </c>
      <c r="Q3478">
        <v>1</v>
      </c>
      <c r="R3478">
        <v>0</v>
      </c>
      <c r="S3478">
        <v>0</v>
      </c>
      <c r="T3478">
        <v>28</v>
      </c>
      <c r="U3478">
        <v>5000</v>
      </c>
      <c r="V3478">
        <v>0</v>
      </c>
      <c r="W3478" t="s">
        <v>6792</v>
      </c>
      <c r="X3478">
        <v>0</v>
      </c>
      <c r="Y3478">
        <v>0</v>
      </c>
    </row>
    <row r="3479" spans="1:25" x14ac:dyDescent="0.2">
      <c r="A3479">
        <v>9</v>
      </c>
      <c r="B3479">
        <v>1</v>
      </c>
      <c r="C3479">
        <v>318317781</v>
      </c>
      <c r="D3479" t="s">
        <v>121</v>
      </c>
      <c r="E3479" t="s">
        <v>6793</v>
      </c>
      <c r="F3479" t="s">
        <v>110</v>
      </c>
      <c r="G3479">
        <v>1</v>
      </c>
      <c r="H3479">
        <v>97</v>
      </c>
      <c r="I3479">
        <v>1155</v>
      </c>
      <c r="J3479">
        <v>11</v>
      </c>
      <c r="K3479" t="str">
        <f>VLOOKUP(J:J,[1]חוגים!A:B,2,0)</f>
        <v>מדעי המחשב תואר ראשון</v>
      </c>
      <c r="L3479">
        <v>0</v>
      </c>
      <c r="M3479">
        <v>3</v>
      </c>
      <c r="N3479">
        <v>10</v>
      </c>
      <c r="O3479">
        <v>17</v>
      </c>
      <c r="P3479">
        <v>22</v>
      </c>
      <c r="Q3479">
        <v>1</v>
      </c>
      <c r="R3479">
        <v>0</v>
      </c>
      <c r="S3479">
        <v>93</v>
      </c>
      <c r="T3479">
        <v>33</v>
      </c>
      <c r="U3479">
        <v>5000</v>
      </c>
      <c r="V3479">
        <v>0</v>
      </c>
      <c r="W3479" t="s">
        <v>6794</v>
      </c>
      <c r="X3479">
        <v>0</v>
      </c>
      <c r="Y3479">
        <v>0</v>
      </c>
    </row>
    <row r="3480" spans="1:25" x14ac:dyDescent="0.2">
      <c r="A3480">
        <v>9</v>
      </c>
      <c r="B3480">
        <v>1</v>
      </c>
      <c r="C3480">
        <v>318320371</v>
      </c>
      <c r="D3480" t="s">
        <v>121</v>
      </c>
      <c r="E3480" t="s">
        <v>848</v>
      </c>
      <c r="F3480" t="s">
        <v>736</v>
      </c>
      <c r="G3480">
        <v>2</v>
      </c>
      <c r="H3480">
        <v>97</v>
      </c>
      <c r="I3480">
        <v>3151</v>
      </c>
      <c r="J3480">
        <v>31</v>
      </c>
      <c r="K3480" t="str">
        <f>VLOOKUP(J:J,[1]חוגים!A:B,2,0)</f>
        <v>מדעי התנהגות תואר ראשון</v>
      </c>
      <c r="L3480">
        <v>0</v>
      </c>
      <c r="M3480">
        <v>2</v>
      </c>
      <c r="N3480">
        <v>10</v>
      </c>
      <c r="O3480">
        <v>24</v>
      </c>
      <c r="P3480">
        <v>23</v>
      </c>
      <c r="Q3480">
        <v>1</v>
      </c>
      <c r="R3480">
        <v>0</v>
      </c>
      <c r="S3480">
        <v>36</v>
      </c>
      <c r="T3480">
        <v>48</v>
      </c>
      <c r="U3480">
        <v>5000</v>
      </c>
      <c r="V3480">
        <v>0</v>
      </c>
      <c r="W3480" t="s">
        <v>6795</v>
      </c>
      <c r="X3480">
        <v>0</v>
      </c>
      <c r="Y3480">
        <v>0</v>
      </c>
    </row>
    <row r="3481" spans="1:25" x14ac:dyDescent="0.2">
      <c r="A3481">
        <v>9</v>
      </c>
      <c r="B3481">
        <v>1</v>
      </c>
      <c r="C3481">
        <v>318322468</v>
      </c>
      <c r="D3481" t="s">
        <v>121</v>
      </c>
      <c r="E3481" t="s">
        <v>6796</v>
      </c>
      <c r="F3481" t="s">
        <v>1488</v>
      </c>
      <c r="G3481">
        <v>2</v>
      </c>
      <c r="H3481">
        <v>97</v>
      </c>
      <c r="I3481">
        <v>3148</v>
      </c>
      <c r="J3481">
        <v>31</v>
      </c>
      <c r="K3481" t="str">
        <f>VLOOKUP(J:J,[1]חוגים!A:B,2,0)</f>
        <v>מדעי התנהגות תואר ראשון</v>
      </c>
      <c r="L3481">
        <v>0</v>
      </c>
      <c r="M3481">
        <v>3</v>
      </c>
      <c r="N3481">
        <v>10</v>
      </c>
      <c r="O3481">
        <v>15</v>
      </c>
      <c r="P3481">
        <v>22</v>
      </c>
      <c r="Q3481">
        <v>1</v>
      </c>
      <c r="R3481">
        <v>0</v>
      </c>
      <c r="S3481">
        <v>80</v>
      </c>
      <c r="T3481">
        <v>30</v>
      </c>
      <c r="U3481">
        <v>5000</v>
      </c>
      <c r="V3481">
        <v>0</v>
      </c>
      <c r="W3481" t="s">
        <v>6797</v>
      </c>
      <c r="X3481">
        <v>0</v>
      </c>
      <c r="Y3481">
        <v>0</v>
      </c>
    </row>
    <row r="3482" spans="1:25" x14ac:dyDescent="0.2">
      <c r="A3482">
        <v>9</v>
      </c>
      <c r="B3482">
        <v>1</v>
      </c>
      <c r="C3482">
        <v>318322823</v>
      </c>
      <c r="D3482" t="str">
        <f>VLOOKUP(C:C,[1]חדשים!B:C,2,0)</f>
        <v>חדש סמ 1</v>
      </c>
      <c r="E3482" t="s">
        <v>144</v>
      </c>
      <c r="F3482" t="s">
        <v>1017</v>
      </c>
      <c r="G3482">
        <v>2</v>
      </c>
      <c r="H3482">
        <v>97</v>
      </c>
      <c r="I3482">
        <v>2900</v>
      </c>
      <c r="J3482">
        <v>29</v>
      </c>
      <c r="K3482" t="str">
        <f>VLOOKUP(J:J,[1]חוגים!A:B,2,0)</f>
        <v>יעוץ ופיתוח ארגוני תואר שני</v>
      </c>
      <c r="L3482">
        <v>0</v>
      </c>
      <c r="M3482">
        <v>1</v>
      </c>
      <c r="N3482">
        <v>20</v>
      </c>
      <c r="O3482">
        <v>13</v>
      </c>
      <c r="P3482">
        <v>24</v>
      </c>
      <c r="Q3482">
        <v>1</v>
      </c>
      <c r="R3482">
        <v>0</v>
      </c>
      <c r="S3482">
        <v>0</v>
      </c>
      <c r="T3482">
        <v>26</v>
      </c>
      <c r="U3482">
        <v>5000</v>
      </c>
      <c r="V3482">
        <v>0</v>
      </c>
      <c r="W3482" t="s">
        <v>6798</v>
      </c>
      <c r="X3482">
        <v>0</v>
      </c>
      <c r="Y3482">
        <v>0</v>
      </c>
    </row>
    <row r="3483" spans="1:25" x14ac:dyDescent="0.2">
      <c r="A3483">
        <v>9</v>
      </c>
      <c r="B3483">
        <v>1</v>
      </c>
      <c r="C3483">
        <v>318324100</v>
      </c>
      <c r="D3483" t="s">
        <v>121</v>
      </c>
      <c r="E3483" t="s">
        <v>219</v>
      </c>
      <c r="F3483" t="s">
        <v>677</v>
      </c>
      <c r="G3483">
        <v>1</v>
      </c>
      <c r="H3483">
        <v>97</v>
      </c>
      <c r="I3483">
        <v>3149</v>
      </c>
      <c r="J3483">
        <v>31</v>
      </c>
      <c r="K3483" t="str">
        <f>VLOOKUP(J:J,[1]חוגים!A:B,2,0)</f>
        <v>מדעי התנהגות תואר ראשון</v>
      </c>
      <c r="L3483">
        <v>0</v>
      </c>
      <c r="M3483">
        <v>3</v>
      </c>
      <c r="N3483">
        <v>10</v>
      </c>
      <c r="O3483">
        <v>17</v>
      </c>
      <c r="P3483">
        <v>22</v>
      </c>
      <c r="Q3483">
        <v>1</v>
      </c>
      <c r="R3483">
        <v>0</v>
      </c>
      <c r="S3483">
        <v>76</v>
      </c>
      <c r="T3483">
        <v>34</v>
      </c>
      <c r="U3483">
        <v>5000</v>
      </c>
      <c r="V3483">
        <v>0</v>
      </c>
      <c r="W3483" t="s">
        <v>6799</v>
      </c>
      <c r="X3483">
        <v>0</v>
      </c>
      <c r="Y3483">
        <v>0</v>
      </c>
    </row>
    <row r="3484" spans="1:25" x14ac:dyDescent="0.2">
      <c r="A3484">
        <v>9</v>
      </c>
      <c r="B3484">
        <v>1</v>
      </c>
      <c r="C3484">
        <v>318324191</v>
      </c>
      <c r="D3484" t="s">
        <v>121</v>
      </c>
      <c r="E3484" t="s">
        <v>5272</v>
      </c>
      <c r="F3484" t="s">
        <v>151</v>
      </c>
      <c r="G3484">
        <v>2</v>
      </c>
      <c r="H3484">
        <v>97</v>
      </c>
      <c r="I3484">
        <v>2772</v>
      </c>
      <c r="J3484">
        <v>27</v>
      </c>
      <c r="K3484" t="str">
        <f>VLOOKUP(J:J,[1]חוגים!A:B,2,0)</f>
        <v>מערכות מידע תואר ראשון</v>
      </c>
      <c r="L3484">
        <v>0</v>
      </c>
      <c r="M3484">
        <v>3</v>
      </c>
      <c r="N3484">
        <v>10</v>
      </c>
      <c r="O3484">
        <v>18</v>
      </c>
      <c r="P3484">
        <v>22</v>
      </c>
      <c r="Q3484">
        <v>1</v>
      </c>
      <c r="R3484">
        <v>0</v>
      </c>
      <c r="S3484">
        <v>88</v>
      </c>
      <c r="T3484">
        <v>35</v>
      </c>
      <c r="U3484">
        <v>5000</v>
      </c>
      <c r="V3484">
        <v>0</v>
      </c>
      <c r="W3484" t="s">
        <v>6800</v>
      </c>
      <c r="X3484">
        <v>0</v>
      </c>
      <c r="Y3484">
        <v>0</v>
      </c>
    </row>
    <row r="3485" spans="1:25" x14ac:dyDescent="0.2">
      <c r="A3485">
        <v>9</v>
      </c>
      <c r="B3485">
        <v>1</v>
      </c>
      <c r="C3485">
        <v>318324308</v>
      </c>
      <c r="D3485" t="s">
        <v>121</v>
      </c>
      <c r="E3485" t="s">
        <v>4309</v>
      </c>
      <c r="F3485" t="s">
        <v>148</v>
      </c>
      <c r="G3485">
        <v>1</v>
      </c>
      <c r="H3485">
        <v>97</v>
      </c>
      <c r="I3485">
        <v>1155</v>
      </c>
      <c r="J3485">
        <v>11</v>
      </c>
      <c r="K3485" t="str">
        <f>VLOOKUP(J:J,[1]חוגים!A:B,2,0)</f>
        <v>מדעי המחשב תואר ראשון</v>
      </c>
      <c r="L3485">
        <v>0</v>
      </c>
      <c r="M3485">
        <v>3</v>
      </c>
      <c r="N3485">
        <v>10</v>
      </c>
      <c r="O3485">
        <v>7</v>
      </c>
      <c r="P3485">
        <v>21</v>
      </c>
      <c r="Q3485">
        <v>2</v>
      </c>
      <c r="R3485">
        <v>0</v>
      </c>
      <c r="S3485">
        <v>110</v>
      </c>
      <c r="T3485">
        <v>14</v>
      </c>
      <c r="U3485">
        <v>5000</v>
      </c>
      <c r="V3485">
        <v>0</v>
      </c>
      <c r="W3485" t="s">
        <v>6801</v>
      </c>
      <c r="X3485">
        <v>0</v>
      </c>
      <c r="Y3485">
        <v>0</v>
      </c>
    </row>
    <row r="3486" spans="1:25" x14ac:dyDescent="0.2">
      <c r="A3486">
        <v>9</v>
      </c>
      <c r="B3486">
        <v>1</v>
      </c>
      <c r="C3486">
        <v>318330396</v>
      </c>
      <c r="D3486" t="s">
        <v>121</v>
      </c>
      <c r="E3486" t="s">
        <v>6802</v>
      </c>
      <c r="F3486" t="s">
        <v>123</v>
      </c>
      <c r="G3486">
        <v>2</v>
      </c>
      <c r="H3486">
        <v>97</v>
      </c>
      <c r="I3486">
        <v>2204</v>
      </c>
      <c r="J3486">
        <v>22</v>
      </c>
      <c r="K3486" t="str">
        <f>VLOOKUP(J:J,[1]חוגים!A:B,2,0)</f>
        <v>מנהל עסקים תואר שני</v>
      </c>
      <c r="L3486">
        <v>0</v>
      </c>
      <c r="M3486">
        <v>2</v>
      </c>
      <c r="N3486">
        <v>20</v>
      </c>
      <c r="O3486">
        <v>13</v>
      </c>
      <c r="P3486">
        <v>23</v>
      </c>
      <c r="Q3486">
        <v>1</v>
      </c>
      <c r="R3486">
        <v>0</v>
      </c>
      <c r="S3486">
        <v>40</v>
      </c>
      <c r="T3486">
        <v>26</v>
      </c>
      <c r="U3486">
        <v>5000</v>
      </c>
      <c r="V3486">
        <v>0</v>
      </c>
      <c r="W3486" t="s">
        <v>6803</v>
      </c>
      <c r="X3486">
        <v>0</v>
      </c>
      <c r="Y3486">
        <v>0</v>
      </c>
    </row>
    <row r="3487" spans="1:25" x14ac:dyDescent="0.2">
      <c r="A3487">
        <v>9</v>
      </c>
      <c r="B3487">
        <v>1</v>
      </c>
      <c r="C3487">
        <v>318338753</v>
      </c>
      <c r="D3487" t="str">
        <f>VLOOKUP(C:C,[1]חדשים!B:C,2,0)</f>
        <v>חדש סמ 1</v>
      </c>
      <c r="E3487" t="s">
        <v>6804</v>
      </c>
      <c r="F3487" t="s">
        <v>6805</v>
      </c>
      <c r="G3487">
        <v>2</v>
      </c>
      <c r="H3487">
        <v>97</v>
      </c>
      <c r="I3487">
        <v>6103</v>
      </c>
      <c r="J3487">
        <v>61</v>
      </c>
      <c r="K3487" t="str">
        <f>VLOOKUP(J:J,[1]חוגים!A:B,2,0)</f>
        <v>מדעי הסיעוד תואר ראשון</v>
      </c>
      <c r="L3487">
        <v>0</v>
      </c>
      <c r="M3487">
        <v>1</v>
      </c>
      <c r="N3487">
        <v>10</v>
      </c>
      <c r="O3487">
        <v>25</v>
      </c>
      <c r="P3487">
        <v>24</v>
      </c>
      <c r="Q3487">
        <v>1</v>
      </c>
      <c r="R3487">
        <v>0</v>
      </c>
      <c r="S3487">
        <v>0</v>
      </c>
      <c r="T3487">
        <v>50</v>
      </c>
      <c r="U3487">
        <v>5000</v>
      </c>
      <c r="V3487">
        <v>0</v>
      </c>
      <c r="W3487" t="s">
        <v>6806</v>
      </c>
      <c r="X3487">
        <v>0</v>
      </c>
      <c r="Y3487">
        <v>0</v>
      </c>
    </row>
    <row r="3488" spans="1:25" x14ac:dyDescent="0.2">
      <c r="A3488">
        <v>9</v>
      </c>
      <c r="B3488">
        <v>1</v>
      </c>
      <c r="C3488">
        <v>318339066</v>
      </c>
      <c r="D3488" t="s">
        <v>121</v>
      </c>
      <c r="E3488" t="s">
        <v>6807</v>
      </c>
      <c r="F3488" t="s">
        <v>6808</v>
      </c>
      <c r="G3488">
        <v>2</v>
      </c>
      <c r="H3488">
        <v>97</v>
      </c>
      <c r="I3488">
        <v>3147</v>
      </c>
      <c r="J3488">
        <v>31</v>
      </c>
      <c r="K3488" t="str">
        <f>VLOOKUP(J:J,[1]חוגים!A:B,2,0)</f>
        <v>מדעי התנהגות תואר ראשון</v>
      </c>
      <c r="L3488">
        <v>0</v>
      </c>
      <c r="M3488">
        <v>3</v>
      </c>
      <c r="N3488">
        <v>10</v>
      </c>
      <c r="O3488">
        <v>18</v>
      </c>
      <c r="P3488">
        <v>22</v>
      </c>
      <c r="Q3488">
        <v>1</v>
      </c>
      <c r="R3488">
        <v>0</v>
      </c>
      <c r="S3488">
        <v>78</v>
      </c>
      <c r="T3488">
        <v>36</v>
      </c>
      <c r="U3488">
        <v>5000</v>
      </c>
      <c r="V3488">
        <v>0</v>
      </c>
      <c r="W3488" t="s">
        <v>6809</v>
      </c>
      <c r="X3488">
        <v>0</v>
      </c>
      <c r="Y3488">
        <v>0</v>
      </c>
    </row>
    <row r="3489" spans="1:25" x14ac:dyDescent="0.2">
      <c r="A3489">
        <v>9</v>
      </c>
      <c r="B3489">
        <v>1</v>
      </c>
      <c r="C3489">
        <v>318342060</v>
      </c>
      <c r="D3489" t="s">
        <v>121</v>
      </c>
      <c r="E3489" t="s">
        <v>5376</v>
      </c>
      <c r="F3489" t="s">
        <v>4040</v>
      </c>
      <c r="G3489">
        <v>2</v>
      </c>
      <c r="H3489">
        <v>97</v>
      </c>
      <c r="I3489">
        <v>3279</v>
      </c>
      <c r="J3489">
        <v>32</v>
      </c>
      <c r="K3489" t="str">
        <f>VLOOKUP(J:J,[1]חוגים!A:B,2,0)</f>
        <v>פסיכולוגיה תואר שני</v>
      </c>
      <c r="L3489">
        <v>0</v>
      </c>
      <c r="M3489">
        <v>2</v>
      </c>
      <c r="N3489">
        <v>20</v>
      </c>
      <c r="O3489">
        <v>15</v>
      </c>
      <c r="P3489">
        <v>23</v>
      </c>
      <c r="Q3489">
        <v>1</v>
      </c>
      <c r="R3489">
        <v>0</v>
      </c>
      <c r="S3489">
        <v>24</v>
      </c>
      <c r="T3489">
        <v>30</v>
      </c>
      <c r="U3489">
        <v>5000</v>
      </c>
      <c r="V3489">
        <v>0</v>
      </c>
      <c r="W3489" t="s">
        <v>6810</v>
      </c>
      <c r="X3489">
        <v>0</v>
      </c>
      <c r="Y3489">
        <v>0</v>
      </c>
    </row>
    <row r="3490" spans="1:25" x14ac:dyDescent="0.2">
      <c r="A3490">
        <v>9</v>
      </c>
      <c r="B3490">
        <v>1</v>
      </c>
      <c r="C3490">
        <v>318353539</v>
      </c>
      <c r="D3490" t="s">
        <v>121</v>
      </c>
      <c r="E3490" t="s">
        <v>6811</v>
      </c>
      <c r="F3490" t="s">
        <v>5597</v>
      </c>
      <c r="G3490">
        <v>1</v>
      </c>
      <c r="H3490">
        <v>97</v>
      </c>
      <c r="I3490">
        <v>2767</v>
      </c>
      <c r="J3490">
        <v>27</v>
      </c>
      <c r="K3490" t="str">
        <f>VLOOKUP(J:J,[1]חוגים!A:B,2,0)</f>
        <v>מערכות מידע תואר ראשון</v>
      </c>
      <c r="L3490">
        <v>0</v>
      </c>
      <c r="M3490">
        <v>1</v>
      </c>
      <c r="N3490">
        <v>10</v>
      </c>
      <c r="O3490">
        <v>26</v>
      </c>
      <c r="P3490">
        <v>22</v>
      </c>
      <c r="Q3490">
        <v>1</v>
      </c>
      <c r="R3490">
        <v>0</v>
      </c>
      <c r="S3490">
        <v>30</v>
      </c>
      <c r="T3490">
        <v>52</v>
      </c>
      <c r="U3490">
        <v>5000</v>
      </c>
      <c r="V3490">
        <v>0</v>
      </c>
      <c r="W3490" t="s">
        <v>6812</v>
      </c>
      <c r="X3490">
        <v>0</v>
      </c>
      <c r="Y3490">
        <v>0</v>
      </c>
    </row>
    <row r="3491" spans="1:25" x14ac:dyDescent="0.2">
      <c r="A3491">
        <v>9</v>
      </c>
      <c r="B3491">
        <v>1</v>
      </c>
      <c r="C3491">
        <v>318353885</v>
      </c>
      <c r="D3491" t="s">
        <v>121</v>
      </c>
      <c r="E3491" t="s">
        <v>224</v>
      </c>
      <c r="F3491" t="s">
        <v>176</v>
      </c>
      <c r="G3491">
        <v>2</v>
      </c>
      <c r="H3491">
        <v>97</v>
      </c>
      <c r="I3491">
        <v>3151</v>
      </c>
      <c r="J3491">
        <v>31</v>
      </c>
      <c r="K3491" t="str">
        <f>VLOOKUP(J:J,[1]חוגים!A:B,2,0)</f>
        <v>מדעי התנהגות תואר ראשון</v>
      </c>
      <c r="L3491">
        <v>0</v>
      </c>
      <c r="M3491">
        <v>3</v>
      </c>
      <c r="N3491">
        <v>10</v>
      </c>
      <c r="O3491">
        <v>15</v>
      </c>
      <c r="P3491">
        <v>22</v>
      </c>
      <c r="Q3491">
        <v>1</v>
      </c>
      <c r="R3491">
        <v>0</v>
      </c>
      <c r="S3491">
        <v>82</v>
      </c>
      <c r="T3491">
        <v>30</v>
      </c>
      <c r="U3491">
        <v>5000</v>
      </c>
      <c r="V3491">
        <v>0</v>
      </c>
      <c r="W3491" t="s">
        <v>6813</v>
      </c>
      <c r="X3491">
        <v>0</v>
      </c>
      <c r="Y3491">
        <v>0</v>
      </c>
    </row>
    <row r="3492" spans="1:25" x14ac:dyDescent="0.2">
      <c r="A3492">
        <v>9</v>
      </c>
      <c r="B3492">
        <v>1</v>
      </c>
      <c r="C3492">
        <v>318358512</v>
      </c>
      <c r="D3492" t="str">
        <f>VLOOKUP(C:C,[1]חדשים!B:C,2,0)</f>
        <v>חדש סמ 1</v>
      </c>
      <c r="E3492" t="s">
        <v>6814</v>
      </c>
      <c r="F3492" t="s">
        <v>6815</v>
      </c>
      <c r="G3492">
        <v>1</v>
      </c>
      <c r="H3492">
        <v>97</v>
      </c>
      <c r="I3492">
        <v>2164</v>
      </c>
      <c r="J3492">
        <v>21</v>
      </c>
      <c r="K3492" t="str">
        <f>VLOOKUP(J:J,[1]חוגים!A:B,2,0)</f>
        <v>כלכלה וניהול תואר ראשון</v>
      </c>
      <c r="L3492">
        <v>0</v>
      </c>
      <c r="M3492">
        <v>1</v>
      </c>
      <c r="N3492">
        <v>10</v>
      </c>
      <c r="O3492">
        <v>22</v>
      </c>
      <c r="P3492">
        <v>24</v>
      </c>
      <c r="Q3492">
        <v>2</v>
      </c>
      <c r="R3492">
        <v>0</v>
      </c>
      <c r="S3492">
        <v>0</v>
      </c>
      <c r="T3492">
        <v>43</v>
      </c>
      <c r="U3492">
        <v>5000</v>
      </c>
      <c r="V3492">
        <v>0</v>
      </c>
      <c r="W3492" t="s">
        <v>6816</v>
      </c>
      <c r="X3492">
        <v>0</v>
      </c>
      <c r="Y3492">
        <v>0</v>
      </c>
    </row>
    <row r="3493" spans="1:25" x14ac:dyDescent="0.2">
      <c r="A3493">
        <v>9</v>
      </c>
      <c r="B3493">
        <v>1</v>
      </c>
      <c r="C3493">
        <v>318367687</v>
      </c>
      <c r="D3493" t="s">
        <v>121</v>
      </c>
      <c r="E3493" t="s">
        <v>6817</v>
      </c>
      <c r="F3493" t="s">
        <v>127</v>
      </c>
      <c r="G3493">
        <v>2</v>
      </c>
      <c r="H3493">
        <v>97</v>
      </c>
      <c r="I3493">
        <v>2772</v>
      </c>
      <c r="J3493">
        <v>27</v>
      </c>
      <c r="K3493" t="str">
        <f>VLOOKUP(J:J,[1]חוגים!A:B,2,0)</f>
        <v>מערכות מידע תואר ראשון</v>
      </c>
      <c r="L3493">
        <v>0</v>
      </c>
      <c r="M3493">
        <v>3</v>
      </c>
      <c r="N3493">
        <v>10</v>
      </c>
      <c r="O3493">
        <v>19</v>
      </c>
      <c r="P3493">
        <v>22</v>
      </c>
      <c r="Q3493">
        <v>1</v>
      </c>
      <c r="R3493">
        <v>0</v>
      </c>
      <c r="S3493">
        <v>86</v>
      </c>
      <c r="T3493">
        <v>37</v>
      </c>
      <c r="U3493">
        <v>5000</v>
      </c>
      <c r="V3493">
        <v>0</v>
      </c>
      <c r="W3493" t="s">
        <v>6818</v>
      </c>
      <c r="X3493">
        <v>0</v>
      </c>
      <c r="Y3493">
        <v>0</v>
      </c>
    </row>
    <row r="3494" spans="1:25" x14ac:dyDescent="0.2">
      <c r="A3494">
        <v>9</v>
      </c>
      <c r="B3494">
        <v>1</v>
      </c>
      <c r="C3494">
        <v>318376027</v>
      </c>
      <c r="D3494" t="s">
        <v>121</v>
      </c>
      <c r="E3494" t="s">
        <v>6819</v>
      </c>
      <c r="F3494" t="s">
        <v>6820</v>
      </c>
      <c r="G3494">
        <v>2</v>
      </c>
      <c r="H3494">
        <v>97</v>
      </c>
      <c r="I3494">
        <v>3147</v>
      </c>
      <c r="J3494">
        <v>31</v>
      </c>
      <c r="K3494" t="str">
        <f>VLOOKUP(J:J,[1]חוגים!A:B,2,0)</f>
        <v>מדעי התנהגות תואר ראשון</v>
      </c>
      <c r="L3494">
        <v>0</v>
      </c>
      <c r="M3494">
        <v>3</v>
      </c>
      <c r="N3494">
        <v>10</v>
      </c>
      <c r="O3494">
        <v>20</v>
      </c>
      <c r="P3494">
        <v>22</v>
      </c>
      <c r="Q3494">
        <v>1</v>
      </c>
      <c r="R3494">
        <v>0</v>
      </c>
      <c r="S3494">
        <v>68</v>
      </c>
      <c r="T3494">
        <v>40</v>
      </c>
      <c r="U3494">
        <v>5000</v>
      </c>
      <c r="V3494">
        <v>0</v>
      </c>
      <c r="W3494" t="s">
        <v>6821</v>
      </c>
      <c r="X3494">
        <v>0</v>
      </c>
      <c r="Y3494">
        <v>0</v>
      </c>
    </row>
    <row r="3495" spans="1:25" x14ac:dyDescent="0.2">
      <c r="A3495">
        <v>9</v>
      </c>
      <c r="B3495">
        <v>1</v>
      </c>
      <c r="C3495">
        <v>318378734</v>
      </c>
      <c r="D3495" t="s">
        <v>121</v>
      </c>
      <c r="E3495" t="s">
        <v>5941</v>
      </c>
      <c r="F3495" t="s">
        <v>6822</v>
      </c>
      <c r="G3495">
        <v>2</v>
      </c>
      <c r="H3495">
        <v>97</v>
      </c>
      <c r="I3495">
        <v>3271</v>
      </c>
      <c r="J3495">
        <v>32</v>
      </c>
      <c r="K3495" t="str">
        <f>VLOOKUP(J:J,[1]חוגים!A:B,2,0)</f>
        <v>פסיכולוגיה תואר שני</v>
      </c>
      <c r="L3495">
        <v>0</v>
      </c>
      <c r="M3495">
        <v>2</v>
      </c>
      <c r="N3495">
        <v>20</v>
      </c>
      <c r="O3495">
        <v>13</v>
      </c>
      <c r="P3495">
        <v>23</v>
      </c>
      <c r="Q3495">
        <v>1</v>
      </c>
      <c r="R3495">
        <v>0</v>
      </c>
      <c r="S3495">
        <v>28</v>
      </c>
      <c r="T3495">
        <v>26</v>
      </c>
      <c r="U3495">
        <v>5000</v>
      </c>
      <c r="V3495">
        <v>0</v>
      </c>
      <c r="W3495" t="s">
        <v>6823</v>
      </c>
      <c r="X3495">
        <v>0</v>
      </c>
      <c r="Y3495">
        <v>0</v>
      </c>
    </row>
    <row r="3496" spans="1:25" x14ac:dyDescent="0.2">
      <c r="A3496">
        <v>9</v>
      </c>
      <c r="B3496">
        <v>1</v>
      </c>
      <c r="C3496">
        <v>318379526</v>
      </c>
      <c r="D3496" t="s">
        <v>121</v>
      </c>
      <c r="E3496" t="s">
        <v>2160</v>
      </c>
      <c r="F3496" t="s">
        <v>67</v>
      </c>
      <c r="G3496">
        <v>2</v>
      </c>
      <c r="H3496">
        <v>97</v>
      </c>
      <c r="I3496">
        <v>6103</v>
      </c>
      <c r="J3496">
        <v>61</v>
      </c>
      <c r="K3496" t="str">
        <f>VLOOKUP(J:J,[1]חוגים!A:B,2,0)</f>
        <v>מדעי הסיעוד תואר ראשון</v>
      </c>
      <c r="L3496">
        <v>0</v>
      </c>
      <c r="M3496">
        <v>3</v>
      </c>
      <c r="N3496">
        <v>10</v>
      </c>
      <c r="O3496">
        <v>19</v>
      </c>
      <c r="P3496">
        <v>22</v>
      </c>
      <c r="Q3496">
        <v>1</v>
      </c>
      <c r="R3496">
        <v>0</v>
      </c>
      <c r="S3496">
        <v>101</v>
      </c>
      <c r="T3496">
        <v>38</v>
      </c>
      <c r="U3496">
        <v>5000</v>
      </c>
      <c r="V3496">
        <v>0</v>
      </c>
      <c r="W3496" t="s">
        <v>6824</v>
      </c>
      <c r="X3496">
        <v>0</v>
      </c>
      <c r="Y3496">
        <v>0</v>
      </c>
    </row>
    <row r="3497" spans="1:25" x14ac:dyDescent="0.2">
      <c r="A3497">
        <v>9</v>
      </c>
      <c r="B3497">
        <v>1</v>
      </c>
      <c r="C3497">
        <v>318381712</v>
      </c>
      <c r="D3497" t="s">
        <v>121</v>
      </c>
      <c r="E3497" t="s">
        <v>109</v>
      </c>
      <c r="F3497" t="s">
        <v>1682</v>
      </c>
      <c r="G3497">
        <v>1</v>
      </c>
      <c r="H3497">
        <v>97</v>
      </c>
      <c r="I3497">
        <v>2774</v>
      </c>
      <c r="J3497">
        <v>27</v>
      </c>
      <c r="K3497" t="str">
        <f>VLOOKUP(J:J,[1]חוגים!A:B,2,0)</f>
        <v>מערכות מידע תואר ראשון</v>
      </c>
      <c r="L3497">
        <v>0</v>
      </c>
      <c r="M3497">
        <v>2</v>
      </c>
      <c r="N3497">
        <v>10</v>
      </c>
      <c r="O3497">
        <v>26</v>
      </c>
      <c r="P3497">
        <v>22</v>
      </c>
      <c r="Q3497">
        <v>1</v>
      </c>
      <c r="R3497">
        <v>0</v>
      </c>
      <c r="S3497">
        <v>41</v>
      </c>
      <c r="T3497">
        <v>52</v>
      </c>
      <c r="U3497">
        <v>5000</v>
      </c>
      <c r="V3497">
        <v>0</v>
      </c>
      <c r="W3497" t="s">
        <v>6825</v>
      </c>
      <c r="X3497">
        <v>0</v>
      </c>
      <c r="Y3497">
        <v>0</v>
      </c>
    </row>
    <row r="3498" spans="1:25" x14ac:dyDescent="0.2">
      <c r="A3498">
        <v>9</v>
      </c>
      <c r="B3498">
        <v>1</v>
      </c>
      <c r="C3498">
        <v>318381720</v>
      </c>
      <c r="D3498" t="s">
        <v>121</v>
      </c>
      <c r="E3498" t="s">
        <v>6826</v>
      </c>
      <c r="F3498" t="s">
        <v>110</v>
      </c>
      <c r="G3498">
        <v>1</v>
      </c>
      <c r="H3498">
        <v>97</v>
      </c>
      <c r="I3498">
        <v>2776</v>
      </c>
      <c r="J3498">
        <v>27</v>
      </c>
      <c r="K3498" t="str">
        <f>VLOOKUP(J:J,[1]חוגים!A:B,2,0)</f>
        <v>מערכות מידע תואר ראשון</v>
      </c>
      <c r="L3498">
        <v>0</v>
      </c>
      <c r="M3498">
        <v>3</v>
      </c>
      <c r="N3498">
        <v>10</v>
      </c>
      <c r="O3498">
        <v>9</v>
      </c>
      <c r="P3498">
        <v>22</v>
      </c>
      <c r="Q3498">
        <v>1</v>
      </c>
      <c r="R3498">
        <v>0</v>
      </c>
      <c r="S3498">
        <v>91</v>
      </c>
      <c r="T3498">
        <v>18</v>
      </c>
      <c r="U3498">
        <v>5000</v>
      </c>
      <c r="V3498">
        <v>0</v>
      </c>
      <c r="W3498" t="s">
        <v>6827</v>
      </c>
      <c r="X3498">
        <v>0</v>
      </c>
      <c r="Y3498">
        <v>0</v>
      </c>
    </row>
    <row r="3499" spans="1:25" x14ac:dyDescent="0.2">
      <c r="A3499">
        <v>9</v>
      </c>
      <c r="B3499">
        <v>1</v>
      </c>
      <c r="C3499">
        <v>318382173</v>
      </c>
      <c r="D3499" t="s">
        <v>121</v>
      </c>
      <c r="E3499" t="s">
        <v>1468</v>
      </c>
      <c r="F3499" t="s">
        <v>770</v>
      </c>
      <c r="G3499">
        <v>1</v>
      </c>
      <c r="H3499">
        <v>97</v>
      </c>
      <c r="I3499">
        <v>2172</v>
      </c>
      <c r="J3499">
        <v>21</v>
      </c>
      <c r="K3499" t="str">
        <f>VLOOKUP(J:J,[1]חוגים!A:B,2,0)</f>
        <v>כלכלה וניהול תואר ראשון</v>
      </c>
      <c r="L3499">
        <v>0</v>
      </c>
      <c r="M3499">
        <v>3</v>
      </c>
      <c r="N3499">
        <v>10</v>
      </c>
      <c r="O3499">
        <v>13</v>
      </c>
      <c r="P3499">
        <v>22</v>
      </c>
      <c r="Q3499">
        <v>2</v>
      </c>
      <c r="R3499">
        <v>0</v>
      </c>
      <c r="S3499">
        <v>87</v>
      </c>
      <c r="T3499">
        <v>25</v>
      </c>
      <c r="U3499">
        <v>5000</v>
      </c>
      <c r="V3499">
        <v>0</v>
      </c>
      <c r="W3499" t="s">
        <v>6828</v>
      </c>
      <c r="X3499">
        <v>0</v>
      </c>
      <c r="Y3499">
        <v>0</v>
      </c>
    </row>
    <row r="3500" spans="1:25" x14ac:dyDescent="0.2">
      <c r="A3500">
        <v>9</v>
      </c>
      <c r="B3500">
        <v>1</v>
      </c>
      <c r="C3500">
        <v>318382827</v>
      </c>
      <c r="D3500" t="s">
        <v>121</v>
      </c>
      <c r="E3500" t="s">
        <v>6829</v>
      </c>
      <c r="F3500" t="s">
        <v>136</v>
      </c>
      <c r="G3500">
        <v>1</v>
      </c>
      <c r="H3500">
        <v>97</v>
      </c>
      <c r="I3500">
        <v>1155</v>
      </c>
      <c r="J3500">
        <v>11</v>
      </c>
      <c r="K3500" t="str">
        <f>VLOOKUP(J:J,[1]חוגים!A:B,2,0)</f>
        <v>מדעי המחשב תואר ראשון</v>
      </c>
      <c r="L3500">
        <v>0</v>
      </c>
      <c r="M3500">
        <v>3</v>
      </c>
      <c r="N3500">
        <v>10</v>
      </c>
      <c r="O3500">
        <v>6</v>
      </c>
      <c r="P3500">
        <v>21</v>
      </c>
      <c r="Q3500">
        <v>1</v>
      </c>
      <c r="R3500">
        <v>0</v>
      </c>
      <c r="S3500">
        <v>113</v>
      </c>
      <c r="T3500">
        <v>11</v>
      </c>
      <c r="U3500">
        <v>5000</v>
      </c>
      <c r="V3500">
        <v>0</v>
      </c>
      <c r="W3500" t="s">
        <v>6830</v>
      </c>
      <c r="X3500">
        <v>0</v>
      </c>
      <c r="Y3500">
        <v>0</v>
      </c>
    </row>
    <row r="3501" spans="1:25" x14ac:dyDescent="0.2">
      <c r="A3501">
        <v>9</v>
      </c>
      <c r="B3501">
        <v>1</v>
      </c>
      <c r="C3501">
        <v>318382850</v>
      </c>
      <c r="D3501" t="s">
        <v>121</v>
      </c>
      <c r="E3501" t="s">
        <v>31</v>
      </c>
      <c r="F3501" t="s">
        <v>4021</v>
      </c>
      <c r="G3501">
        <v>1</v>
      </c>
      <c r="H3501">
        <v>97</v>
      </c>
      <c r="I3501">
        <v>1155</v>
      </c>
      <c r="J3501">
        <v>11</v>
      </c>
      <c r="K3501" t="str">
        <f>VLOOKUP(J:J,[1]חוגים!A:B,2,0)</f>
        <v>מדעי המחשב תואר ראשון</v>
      </c>
      <c r="L3501">
        <v>0</v>
      </c>
      <c r="M3501">
        <v>3</v>
      </c>
      <c r="N3501">
        <v>10</v>
      </c>
      <c r="O3501">
        <v>23</v>
      </c>
      <c r="P3501">
        <v>22</v>
      </c>
      <c r="Q3501">
        <v>1</v>
      </c>
      <c r="R3501">
        <v>0</v>
      </c>
      <c r="S3501">
        <v>79</v>
      </c>
      <c r="T3501">
        <v>45</v>
      </c>
      <c r="U3501">
        <v>5000</v>
      </c>
      <c r="V3501">
        <v>0</v>
      </c>
      <c r="W3501" t="s">
        <v>6831</v>
      </c>
      <c r="X3501">
        <v>0</v>
      </c>
      <c r="Y3501">
        <v>0</v>
      </c>
    </row>
    <row r="3502" spans="1:25" x14ac:dyDescent="0.2">
      <c r="A3502">
        <v>9</v>
      </c>
      <c r="B3502">
        <v>1</v>
      </c>
      <c r="C3502">
        <v>318391414</v>
      </c>
      <c r="D3502" t="s">
        <v>121</v>
      </c>
      <c r="E3502" t="s">
        <v>109</v>
      </c>
      <c r="F3502" t="s">
        <v>6832</v>
      </c>
      <c r="G3502">
        <v>1</v>
      </c>
      <c r="H3502">
        <v>97</v>
      </c>
      <c r="I3502">
        <v>3149</v>
      </c>
      <c r="J3502">
        <v>31</v>
      </c>
      <c r="K3502" t="str">
        <f>VLOOKUP(J:J,[1]חוגים!A:B,2,0)</f>
        <v>מדעי התנהגות תואר ראשון</v>
      </c>
      <c r="L3502">
        <v>0</v>
      </c>
      <c r="M3502">
        <v>3</v>
      </c>
      <c r="N3502">
        <v>10</v>
      </c>
      <c r="O3502">
        <v>17</v>
      </c>
      <c r="P3502">
        <v>22</v>
      </c>
      <c r="Q3502">
        <v>2</v>
      </c>
      <c r="R3502">
        <v>0</v>
      </c>
      <c r="S3502">
        <v>78</v>
      </c>
      <c r="T3502">
        <v>34</v>
      </c>
      <c r="U3502">
        <v>5000</v>
      </c>
      <c r="V3502">
        <v>0</v>
      </c>
      <c r="W3502" t="s">
        <v>6833</v>
      </c>
      <c r="X3502">
        <v>0</v>
      </c>
      <c r="Y3502">
        <v>0</v>
      </c>
    </row>
    <row r="3503" spans="1:25" x14ac:dyDescent="0.2">
      <c r="A3503">
        <v>9</v>
      </c>
      <c r="B3503">
        <v>1</v>
      </c>
      <c r="C3503">
        <v>318402344</v>
      </c>
      <c r="D3503" t="str">
        <f>VLOOKUP(C:C,[1]חדשים!B:C,2,0)</f>
        <v>חדש סמ 1</v>
      </c>
      <c r="E3503" t="s">
        <v>6834</v>
      </c>
      <c r="F3503" t="s">
        <v>53</v>
      </c>
      <c r="G3503">
        <v>2</v>
      </c>
      <c r="H3503">
        <v>97</v>
      </c>
      <c r="I3503">
        <v>3149</v>
      </c>
      <c r="J3503">
        <v>31</v>
      </c>
      <c r="K3503" t="str">
        <f>VLOOKUP(J:J,[1]חוגים!A:B,2,0)</f>
        <v>מדעי התנהגות תואר ראשון</v>
      </c>
      <c r="L3503">
        <v>0</v>
      </c>
      <c r="M3503">
        <v>1</v>
      </c>
      <c r="N3503">
        <v>10</v>
      </c>
      <c r="O3503">
        <v>17</v>
      </c>
      <c r="P3503">
        <v>24</v>
      </c>
      <c r="Q3503">
        <v>2</v>
      </c>
      <c r="R3503">
        <v>0</v>
      </c>
      <c r="S3503">
        <v>0</v>
      </c>
      <c r="T3503">
        <v>34</v>
      </c>
      <c r="U3503">
        <v>5000</v>
      </c>
      <c r="V3503">
        <v>0</v>
      </c>
      <c r="W3503" t="s">
        <v>6835</v>
      </c>
      <c r="X3503">
        <v>0</v>
      </c>
      <c r="Y3503">
        <v>0</v>
      </c>
    </row>
    <row r="3504" spans="1:25" x14ac:dyDescent="0.2">
      <c r="A3504">
        <v>9</v>
      </c>
      <c r="B3504">
        <v>1</v>
      </c>
      <c r="C3504">
        <v>318416591</v>
      </c>
      <c r="D3504" t="s">
        <v>121</v>
      </c>
      <c r="E3504" t="s">
        <v>2154</v>
      </c>
      <c r="F3504" t="s">
        <v>6836</v>
      </c>
      <c r="G3504">
        <v>2</v>
      </c>
      <c r="H3504">
        <v>97</v>
      </c>
      <c r="I3504">
        <v>2164</v>
      </c>
      <c r="J3504">
        <v>21</v>
      </c>
      <c r="K3504" t="str">
        <f>VLOOKUP(J:J,[1]חוגים!A:B,2,0)</f>
        <v>כלכלה וניהול תואר ראשון</v>
      </c>
      <c r="L3504">
        <v>0</v>
      </c>
      <c r="M3504">
        <v>3</v>
      </c>
      <c r="N3504">
        <v>10</v>
      </c>
      <c r="O3504">
        <v>4</v>
      </c>
      <c r="P3504">
        <v>21</v>
      </c>
      <c r="Q3504">
        <v>1</v>
      </c>
      <c r="R3504">
        <v>0</v>
      </c>
      <c r="S3504">
        <v>104</v>
      </c>
      <c r="T3504">
        <v>8</v>
      </c>
      <c r="U3504">
        <v>5000</v>
      </c>
      <c r="V3504">
        <v>0</v>
      </c>
      <c r="W3504" t="s">
        <v>6837</v>
      </c>
      <c r="X3504">
        <v>0</v>
      </c>
      <c r="Y3504">
        <v>0</v>
      </c>
    </row>
    <row r="3505" spans="1:25" x14ac:dyDescent="0.2">
      <c r="A3505">
        <v>9</v>
      </c>
      <c r="B3505">
        <v>1</v>
      </c>
      <c r="C3505">
        <v>318417482</v>
      </c>
      <c r="D3505" t="str">
        <f>VLOOKUP(C:C,[1]חדשים!B:C,2,0)</f>
        <v>חדש סמ 1</v>
      </c>
      <c r="E3505" t="s">
        <v>6838</v>
      </c>
      <c r="F3505" t="s">
        <v>29</v>
      </c>
      <c r="G3505">
        <v>1</v>
      </c>
      <c r="H3505">
        <v>97</v>
      </c>
      <c r="I3505">
        <v>2776</v>
      </c>
      <c r="J3505">
        <v>27</v>
      </c>
      <c r="K3505" t="str">
        <f>VLOOKUP(J:J,[1]חוגים!A:B,2,0)</f>
        <v>מערכות מידע תואר ראשון</v>
      </c>
      <c r="L3505">
        <v>0</v>
      </c>
      <c r="M3505">
        <v>1</v>
      </c>
      <c r="N3505">
        <v>10</v>
      </c>
      <c r="O3505">
        <v>17</v>
      </c>
      <c r="P3505">
        <v>24</v>
      </c>
      <c r="Q3505">
        <v>2</v>
      </c>
      <c r="R3505">
        <v>0</v>
      </c>
      <c r="S3505">
        <v>0</v>
      </c>
      <c r="T3505">
        <v>33</v>
      </c>
      <c r="U3505">
        <v>5000</v>
      </c>
      <c r="V3505">
        <v>0</v>
      </c>
      <c r="W3505" t="s">
        <v>6839</v>
      </c>
      <c r="X3505">
        <v>0</v>
      </c>
      <c r="Y3505">
        <v>0</v>
      </c>
    </row>
    <row r="3506" spans="1:25" x14ac:dyDescent="0.2">
      <c r="A3506">
        <v>9</v>
      </c>
      <c r="B3506">
        <v>1</v>
      </c>
      <c r="C3506">
        <v>318418423</v>
      </c>
      <c r="D3506" t="s">
        <v>121</v>
      </c>
      <c r="E3506" t="s">
        <v>1139</v>
      </c>
      <c r="F3506" t="s">
        <v>176</v>
      </c>
      <c r="G3506">
        <v>1</v>
      </c>
      <c r="H3506">
        <v>97</v>
      </c>
      <c r="I3506">
        <v>1158</v>
      </c>
      <c r="J3506">
        <v>11</v>
      </c>
      <c r="K3506" t="str">
        <f>VLOOKUP(J:J,[1]חוגים!A:B,2,0)</f>
        <v>מדעי המחשב תואר ראשון</v>
      </c>
      <c r="L3506">
        <v>0</v>
      </c>
      <c r="M3506">
        <v>3</v>
      </c>
      <c r="N3506">
        <v>10</v>
      </c>
      <c r="O3506">
        <v>10</v>
      </c>
      <c r="P3506">
        <v>21</v>
      </c>
      <c r="Q3506">
        <v>1</v>
      </c>
      <c r="R3506">
        <v>0</v>
      </c>
      <c r="S3506">
        <v>105</v>
      </c>
      <c r="T3506">
        <v>19</v>
      </c>
      <c r="U3506">
        <v>5000</v>
      </c>
      <c r="V3506">
        <v>0</v>
      </c>
      <c r="W3506" t="s">
        <v>6840</v>
      </c>
      <c r="X3506">
        <v>0</v>
      </c>
      <c r="Y3506">
        <v>0</v>
      </c>
    </row>
    <row r="3507" spans="1:25" x14ac:dyDescent="0.2">
      <c r="A3507">
        <v>9</v>
      </c>
      <c r="B3507">
        <v>1</v>
      </c>
      <c r="C3507">
        <v>318418902</v>
      </c>
      <c r="D3507" t="s">
        <v>121</v>
      </c>
      <c r="E3507" t="s">
        <v>6841</v>
      </c>
      <c r="F3507" t="s">
        <v>6842</v>
      </c>
      <c r="G3507">
        <v>2</v>
      </c>
      <c r="H3507">
        <v>97</v>
      </c>
      <c r="I3507">
        <v>2774</v>
      </c>
      <c r="J3507">
        <v>27</v>
      </c>
      <c r="K3507" t="str">
        <f>VLOOKUP(J:J,[1]חוגים!A:B,2,0)</f>
        <v>מערכות מידע תואר ראשון</v>
      </c>
      <c r="L3507">
        <v>0</v>
      </c>
      <c r="M3507">
        <v>3</v>
      </c>
      <c r="N3507">
        <v>10</v>
      </c>
      <c r="O3507">
        <v>18</v>
      </c>
      <c r="P3507">
        <v>22</v>
      </c>
      <c r="Q3507">
        <v>1</v>
      </c>
      <c r="R3507">
        <v>0</v>
      </c>
      <c r="S3507">
        <v>87</v>
      </c>
      <c r="T3507">
        <v>36</v>
      </c>
      <c r="U3507">
        <v>5000</v>
      </c>
      <c r="V3507">
        <v>0</v>
      </c>
      <c r="W3507" t="s">
        <v>6843</v>
      </c>
      <c r="X3507">
        <v>0</v>
      </c>
      <c r="Y3507">
        <v>0</v>
      </c>
    </row>
    <row r="3508" spans="1:25" x14ac:dyDescent="0.2">
      <c r="A3508">
        <v>9</v>
      </c>
      <c r="B3508">
        <v>1</v>
      </c>
      <c r="C3508">
        <v>318419900</v>
      </c>
      <c r="D3508" t="s">
        <v>121</v>
      </c>
      <c r="E3508" t="s">
        <v>1490</v>
      </c>
      <c r="F3508" t="s">
        <v>32</v>
      </c>
      <c r="G3508">
        <v>2</v>
      </c>
      <c r="H3508">
        <v>97</v>
      </c>
      <c r="I3508">
        <v>3151</v>
      </c>
      <c r="J3508">
        <v>31</v>
      </c>
      <c r="K3508" t="str">
        <f>VLOOKUP(J:J,[1]חוגים!A:B,2,0)</f>
        <v>מדעי התנהגות תואר ראשון</v>
      </c>
      <c r="L3508">
        <v>0</v>
      </c>
      <c r="M3508">
        <v>3</v>
      </c>
      <c r="N3508">
        <v>10</v>
      </c>
      <c r="O3508">
        <v>15</v>
      </c>
      <c r="P3508">
        <v>22</v>
      </c>
      <c r="Q3508">
        <v>1</v>
      </c>
      <c r="R3508">
        <v>0</v>
      </c>
      <c r="S3508">
        <v>80</v>
      </c>
      <c r="T3508">
        <v>30</v>
      </c>
      <c r="U3508">
        <v>5000</v>
      </c>
      <c r="V3508">
        <v>0</v>
      </c>
      <c r="W3508" t="s">
        <v>6844</v>
      </c>
      <c r="X3508">
        <v>0</v>
      </c>
      <c r="Y3508">
        <v>0</v>
      </c>
    </row>
    <row r="3509" spans="1:25" x14ac:dyDescent="0.2">
      <c r="A3509">
        <v>9</v>
      </c>
      <c r="B3509">
        <v>1</v>
      </c>
      <c r="C3509">
        <v>318420569</v>
      </c>
      <c r="D3509" t="s">
        <v>121</v>
      </c>
      <c r="E3509" t="s">
        <v>6845</v>
      </c>
      <c r="F3509" t="s">
        <v>567</v>
      </c>
      <c r="G3509">
        <v>2</v>
      </c>
      <c r="H3509">
        <v>97</v>
      </c>
      <c r="I3509">
        <v>2772</v>
      </c>
      <c r="J3509">
        <v>27</v>
      </c>
      <c r="K3509" t="str">
        <f>VLOOKUP(J:J,[1]חוגים!A:B,2,0)</f>
        <v>מערכות מידע תואר ראשון</v>
      </c>
      <c r="L3509">
        <v>0</v>
      </c>
      <c r="M3509">
        <v>3</v>
      </c>
      <c r="N3509">
        <v>10</v>
      </c>
      <c r="O3509">
        <v>18</v>
      </c>
      <c r="P3509">
        <v>22</v>
      </c>
      <c r="Q3509">
        <v>1</v>
      </c>
      <c r="R3509">
        <v>0</v>
      </c>
      <c r="S3509">
        <v>88</v>
      </c>
      <c r="T3509">
        <v>35</v>
      </c>
      <c r="U3509">
        <v>5000</v>
      </c>
      <c r="V3509">
        <v>0</v>
      </c>
      <c r="W3509" t="s">
        <v>6846</v>
      </c>
      <c r="X3509">
        <v>0</v>
      </c>
      <c r="Y3509">
        <v>0</v>
      </c>
    </row>
    <row r="3510" spans="1:25" x14ac:dyDescent="0.2">
      <c r="A3510">
        <v>9</v>
      </c>
      <c r="B3510">
        <v>1</v>
      </c>
      <c r="C3510">
        <v>318420833</v>
      </c>
      <c r="D3510" t="s">
        <v>121</v>
      </c>
      <c r="E3510" t="s">
        <v>653</v>
      </c>
      <c r="F3510" t="s">
        <v>112</v>
      </c>
      <c r="G3510">
        <v>1</v>
      </c>
      <c r="H3510">
        <v>97</v>
      </c>
      <c r="I3510">
        <v>3151</v>
      </c>
      <c r="J3510">
        <v>31</v>
      </c>
      <c r="K3510" t="str">
        <f>VLOOKUP(J:J,[1]חוגים!A:B,2,0)</f>
        <v>מדעי התנהגות תואר ראשון</v>
      </c>
      <c r="L3510">
        <v>0</v>
      </c>
      <c r="M3510">
        <v>2</v>
      </c>
      <c r="N3510">
        <v>10</v>
      </c>
      <c r="O3510">
        <v>24</v>
      </c>
      <c r="P3510">
        <v>23</v>
      </c>
      <c r="Q3510">
        <v>1</v>
      </c>
      <c r="R3510">
        <v>0</v>
      </c>
      <c r="S3510">
        <v>36</v>
      </c>
      <c r="T3510">
        <v>48</v>
      </c>
      <c r="U3510">
        <v>5000</v>
      </c>
      <c r="V3510">
        <v>0</v>
      </c>
      <c r="W3510" t="s">
        <v>6847</v>
      </c>
      <c r="X3510">
        <v>0</v>
      </c>
      <c r="Y3510">
        <v>0</v>
      </c>
    </row>
    <row r="3511" spans="1:25" x14ac:dyDescent="0.2">
      <c r="A3511">
        <v>9</v>
      </c>
      <c r="B3511">
        <v>1</v>
      </c>
      <c r="C3511">
        <v>318421849</v>
      </c>
      <c r="D3511" t="s">
        <v>121</v>
      </c>
      <c r="E3511" t="s">
        <v>6848</v>
      </c>
      <c r="F3511" t="s">
        <v>171</v>
      </c>
      <c r="G3511">
        <v>2</v>
      </c>
      <c r="H3511">
        <v>97</v>
      </c>
      <c r="I3511">
        <v>3147</v>
      </c>
      <c r="J3511">
        <v>31</v>
      </c>
      <c r="K3511" t="str">
        <f>VLOOKUP(J:J,[1]חוגים!A:B,2,0)</f>
        <v>מדעי התנהגות תואר ראשון</v>
      </c>
      <c r="L3511">
        <v>0</v>
      </c>
      <c r="M3511">
        <v>3</v>
      </c>
      <c r="N3511">
        <v>10</v>
      </c>
      <c r="O3511">
        <v>16</v>
      </c>
      <c r="P3511">
        <v>22</v>
      </c>
      <c r="Q3511">
        <v>2</v>
      </c>
      <c r="R3511">
        <v>0</v>
      </c>
      <c r="S3511">
        <v>80</v>
      </c>
      <c r="T3511">
        <v>32</v>
      </c>
      <c r="U3511">
        <v>5000</v>
      </c>
      <c r="V3511">
        <v>0</v>
      </c>
      <c r="W3511" t="s">
        <v>6849</v>
      </c>
      <c r="X3511">
        <v>0</v>
      </c>
      <c r="Y3511">
        <v>0</v>
      </c>
    </row>
    <row r="3512" spans="1:25" x14ac:dyDescent="0.2">
      <c r="A3512">
        <v>9</v>
      </c>
      <c r="B3512">
        <v>1</v>
      </c>
      <c r="C3512">
        <v>318422649</v>
      </c>
      <c r="D3512" t="s">
        <v>121</v>
      </c>
      <c r="E3512" t="s">
        <v>31</v>
      </c>
      <c r="F3512" t="s">
        <v>6850</v>
      </c>
      <c r="G3512">
        <v>2</v>
      </c>
      <c r="H3512">
        <v>97</v>
      </c>
      <c r="I3512">
        <v>2772</v>
      </c>
      <c r="J3512">
        <v>27</v>
      </c>
      <c r="K3512" t="str">
        <f>VLOOKUP(J:J,[1]חוגים!A:B,2,0)</f>
        <v>מערכות מידע תואר ראשון</v>
      </c>
      <c r="L3512">
        <v>0</v>
      </c>
      <c r="M3512">
        <v>3</v>
      </c>
      <c r="N3512">
        <v>10</v>
      </c>
      <c r="O3512">
        <v>19</v>
      </c>
      <c r="P3512">
        <v>22</v>
      </c>
      <c r="Q3512">
        <v>1</v>
      </c>
      <c r="R3512">
        <v>0</v>
      </c>
      <c r="S3512">
        <v>86</v>
      </c>
      <c r="T3512">
        <v>37</v>
      </c>
      <c r="U3512">
        <v>5000</v>
      </c>
      <c r="V3512">
        <v>0</v>
      </c>
      <c r="W3512" t="s">
        <v>6851</v>
      </c>
      <c r="X3512">
        <v>0</v>
      </c>
      <c r="Y3512">
        <v>0</v>
      </c>
    </row>
    <row r="3513" spans="1:25" x14ac:dyDescent="0.2">
      <c r="A3513">
        <v>9</v>
      </c>
      <c r="B3513">
        <v>1</v>
      </c>
      <c r="C3513">
        <v>318423415</v>
      </c>
      <c r="D3513" t="s">
        <v>121</v>
      </c>
      <c r="E3513" t="s">
        <v>6852</v>
      </c>
      <c r="F3513" t="s">
        <v>281</v>
      </c>
      <c r="G3513">
        <v>1</v>
      </c>
      <c r="H3513">
        <v>97</v>
      </c>
      <c r="I3513">
        <v>1155</v>
      </c>
      <c r="J3513">
        <v>11</v>
      </c>
      <c r="K3513" t="str">
        <f>VLOOKUP(J:J,[1]חוגים!A:B,2,0)</f>
        <v>מדעי המחשב תואר ראשון</v>
      </c>
      <c r="L3513">
        <v>0</v>
      </c>
      <c r="M3513">
        <v>3</v>
      </c>
      <c r="N3513">
        <v>10</v>
      </c>
      <c r="O3513">
        <v>7</v>
      </c>
      <c r="P3513">
        <v>21</v>
      </c>
      <c r="Q3513">
        <v>1</v>
      </c>
      <c r="R3513">
        <v>0</v>
      </c>
      <c r="S3513">
        <v>111</v>
      </c>
      <c r="T3513">
        <v>13</v>
      </c>
      <c r="U3513">
        <v>5000</v>
      </c>
      <c r="V3513">
        <v>0</v>
      </c>
      <c r="W3513" t="s">
        <v>6853</v>
      </c>
      <c r="X3513">
        <v>0</v>
      </c>
      <c r="Y3513">
        <v>0</v>
      </c>
    </row>
    <row r="3514" spans="1:25" x14ac:dyDescent="0.2">
      <c r="A3514">
        <v>9</v>
      </c>
      <c r="B3514">
        <v>1</v>
      </c>
      <c r="C3514">
        <v>318423712</v>
      </c>
      <c r="D3514" t="str">
        <f>VLOOKUP(C:C,[1]חדשים!B:C,2,0)</f>
        <v>חדש סמ 1</v>
      </c>
      <c r="E3514" t="s">
        <v>6854</v>
      </c>
      <c r="F3514" t="s">
        <v>390</v>
      </c>
      <c r="G3514">
        <v>1</v>
      </c>
      <c r="H3514">
        <v>97</v>
      </c>
      <c r="I3514">
        <v>2172</v>
      </c>
      <c r="J3514">
        <v>21</v>
      </c>
      <c r="K3514" t="str">
        <f>VLOOKUP(J:J,[1]חוגים!A:B,2,0)</f>
        <v>כלכלה וניהול תואר ראשון</v>
      </c>
      <c r="L3514">
        <v>0</v>
      </c>
      <c r="M3514">
        <v>1</v>
      </c>
      <c r="N3514">
        <v>10</v>
      </c>
      <c r="O3514">
        <v>21</v>
      </c>
      <c r="P3514">
        <v>24</v>
      </c>
      <c r="Q3514">
        <v>1</v>
      </c>
      <c r="R3514">
        <v>0</v>
      </c>
      <c r="S3514">
        <v>0</v>
      </c>
      <c r="T3514">
        <v>42</v>
      </c>
      <c r="U3514">
        <v>5000</v>
      </c>
      <c r="V3514">
        <v>0</v>
      </c>
      <c r="W3514" t="s">
        <v>6855</v>
      </c>
      <c r="X3514">
        <v>0</v>
      </c>
      <c r="Y3514">
        <v>0</v>
      </c>
    </row>
    <row r="3515" spans="1:25" x14ac:dyDescent="0.2">
      <c r="A3515">
        <v>9</v>
      </c>
      <c r="B3515">
        <v>1</v>
      </c>
      <c r="C3515">
        <v>318423928</v>
      </c>
      <c r="D3515" t="s">
        <v>121</v>
      </c>
      <c r="E3515" t="s">
        <v>1099</v>
      </c>
      <c r="F3515" t="s">
        <v>151</v>
      </c>
      <c r="G3515">
        <v>2</v>
      </c>
      <c r="H3515">
        <v>97</v>
      </c>
      <c r="I3515">
        <v>3151</v>
      </c>
      <c r="J3515">
        <v>31</v>
      </c>
      <c r="K3515" t="str">
        <f>VLOOKUP(J:J,[1]חוגים!A:B,2,0)</f>
        <v>מדעי התנהגות תואר ראשון</v>
      </c>
      <c r="L3515">
        <v>0</v>
      </c>
      <c r="M3515">
        <v>3</v>
      </c>
      <c r="N3515">
        <v>10</v>
      </c>
      <c r="O3515">
        <v>14</v>
      </c>
      <c r="P3515">
        <v>22</v>
      </c>
      <c r="Q3515">
        <v>1</v>
      </c>
      <c r="R3515">
        <v>0</v>
      </c>
      <c r="S3515">
        <v>84</v>
      </c>
      <c r="T3515">
        <v>28</v>
      </c>
      <c r="U3515">
        <v>5000</v>
      </c>
      <c r="V3515">
        <v>0</v>
      </c>
      <c r="W3515" t="s">
        <v>6856</v>
      </c>
      <c r="X3515">
        <v>0</v>
      </c>
      <c r="Y3515">
        <v>0</v>
      </c>
    </row>
    <row r="3516" spans="1:25" x14ac:dyDescent="0.2">
      <c r="A3516">
        <v>9</v>
      </c>
      <c r="B3516">
        <v>1</v>
      </c>
      <c r="C3516">
        <v>318424991</v>
      </c>
      <c r="D3516" t="s">
        <v>121</v>
      </c>
      <c r="E3516" t="s">
        <v>2697</v>
      </c>
      <c r="F3516" t="s">
        <v>1062</v>
      </c>
      <c r="G3516">
        <v>1</v>
      </c>
      <c r="H3516">
        <v>97</v>
      </c>
      <c r="I3516">
        <v>3151</v>
      </c>
      <c r="J3516">
        <v>31</v>
      </c>
      <c r="K3516" t="str">
        <f>VLOOKUP(J:J,[1]חוגים!A:B,2,0)</f>
        <v>מדעי התנהגות תואר ראשון</v>
      </c>
      <c r="L3516">
        <v>0</v>
      </c>
      <c r="M3516">
        <v>2</v>
      </c>
      <c r="N3516">
        <v>10</v>
      </c>
      <c r="O3516">
        <v>26</v>
      </c>
      <c r="P3516">
        <v>23</v>
      </c>
      <c r="Q3516">
        <v>2</v>
      </c>
      <c r="R3516">
        <v>0</v>
      </c>
      <c r="S3516">
        <v>38</v>
      </c>
      <c r="T3516">
        <v>52</v>
      </c>
      <c r="U3516">
        <v>5000</v>
      </c>
      <c r="V3516">
        <v>0</v>
      </c>
      <c r="W3516" t="s">
        <v>6857</v>
      </c>
      <c r="X3516">
        <v>0</v>
      </c>
      <c r="Y3516">
        <v>0</v>
      </c>
    </row>
    <row r="3517" spans="1:25" x14ac:dyDescent="0.2">
      <c r="A3517">
        <v>9</v>
      </c>
      <c r="B3517">
        <v>1</v>
      </c>
      <c r="C3517">
        <v>318428984</v>
      </c>
      <c r="D3517" t="s">
        <v>121</v>
      </c>
      <c r="E3517" t="s">
        <v>6858</v>
      </c>
      <c r="F3517" t="s">
        <v>193</v>
      </c>
      <c r="G3517">
        <v>2</v>
      </c>
      <c r="H3517">
        <v>97</v>
      </c>
      <c r="I3517">
        <v>3267</v>
      </c>
      <c r="J3517">
        <v>32</v>
      </c>
      <c r="K3517" t="str">
        <f>VLOOKUP(J:J,[1]חוגים!A:B,2,0)</f>
        <v>פסיכולוגיה תואר שני</v>
      </c>
      <c r="L3517">
        <v>0</v>
      </c>
      <c r="M3517">
        <v>2</v>
      </c>
      <c r="N3517">
        <v>20</v>
      </c>
      <c r="O3517">
        <v>0</v>
      </c>
      <c r="P3517">
        <v>22</v>
      </c>
      <c r="Q3517">
        <v>1</v>
      </c>
      <c r="R3517">
        <v>0</v>
      </c>
      <c r="S3517">
        <v>56</v>
      </c>
      <c r="T3517">
        <v>0</v>
      </c>
      <c r="U3517">
        <v>5000</v>
      </c>
      <c r="V3517">
        <v>0</v>
      </c>
      <c r="W3517" t="s">
        <v>6859</v>
      </c>
      <c r="X3517">
        <v>0</v>
      </c>
      <c r="Y3517">
        <v>0</v>
      </c>
    </row>
    <row r="3518" spans="1:25" x14ac:dyDescent="0.2">
      <c r="A3518">
        <v>9</v>
      </c>
      <c r="B3518">
        <v>1</v>
      </c>
      <c r="C3518">
        <v>318430550</v>
      </c>
      <c r="D3518" t="s">
        <v>121</v>
      </c>
      <c r="E3518" t="s">
        <v>6860</v>
      </c>
      <c r="F3518" t="s">
        <v>266</v>
      </c>
      <c r="G3518">
        <v>2</v>
      </c>
      <c r="H3518">
        <v>97</v>
      </c>
      <c r="I3518">
        <v>3147</v>
      </c>
      <c r="J3518">
        <v>31</v>
      </c>
      <c r="K3518" t="str">
        <f>VLOOKUP(J:J,[1]חוגים!A:B,2,0)</f>
        <v>מדעי התנהגות תואר ראשון</v>
      </c>
      <c r="L3518">
        <v>0</v>
      </c>
      <c r="M3518">
        <v>3</v>
      </c>
      <c r="N3518">
        <v>10</v>
      </c>
      <c r="O3518">
        <v>17</v>
      </c>
      <c r="P3518">
        <v>22</v>
      </c>
      <c r="Q3518">
        <v>1</v>
      </c>
      <c r="R3518">
        <v>0</v>
      </c>
      <c r="S3518">
        <v>82</v>
      </c>
      <c r="T3518">
        <v>34</v>
      </c>
      <c r="U3518">
        <v>5000</v>
      </c>
      <c r="V3518">
        <v>0</v>
      </c>
      <c r="W3518" t="s">
        <v>6861</v>
      </c>
      <c r="X3518">
        <v>0</v>
      </c>
      <c r="Y3518">
        <v>0</v>
      </c>
    </row>
    <row r="3519" spans="1:25" x14ac:dyDescent="0.2">
      <c r="A3519">
        <v>9</v>
      </c>
      <c r="B3519">
        <v>1</v>
      </c>
      <c r="C3519">
        <v>318430717</v>
      </c>
      <c r="D3519" t="s">
        <v>121</v>
      </c>
      <c r="E3519" t="s">
        <v>6862</v>
      </c>
      <c r="F3519" t="s">
        <v>123</v>
      </c>
      <c r="G3519">
        <v>2</v>
      </c>
      <c r="H3519">
        <v>97</v>
      </c>
      <c r="I3519">
        <v>1155</v>
      </c>
      <c r="J3519">
        <v>11</v>
      </c>
      <c r="K3519" t="str">
        <f>VLOOKUP(J:J,[1]חוגים!A:B,2,0)</f>
        <v>מדעי המחשב תואר ראשון</v>
      </c>
      <c r="L3519">
        <v>0</v>
      </c>
      <c r="M3519">
        <v>3</v>
      </c>
      <c r="N3519">
        <v>10</v>
      </c>
      <c r="O3519">
        <v>5</v>
      </c>
      <c r="P3519">
        <v>21</v>
      </c>
      <c r="Q3519">
        <v>1</v>
      </c>
      <c r="R3519">
        <v>0</v>
      </c>
      <c r="S3519">
        <v>114</v>
      </c>
      <c r="T3519">
        <v>10</v>
      </c>
      <c r="U3519">
        <v>5000</v>
      </c>
      <c r="V3519">
        <v>0</v>
      </c>
      <c r="W3519" t="s">
        <v>6863</v>
      </c>
      <c r="X3519">
        <v>0</v>
      </c>
      <c r="Y3519">
        <v>0</v>
      </c>
    </row>
    <row r="3520" spans="1:25" x14ac:dyDescent="0.2">
      <c r="A3520">
        <v>9</v>
      </c>
      <c r="B3520">
        <v>1</v>
      </c>
      <c r="C3520">
        <v>318431616</v>
      </c>
      <c r="D3520" t="str">
        <f>VLOOKUP(C:C,[1]חדשים!B:C,2,0)</f>
        <v>חדש סמ 1</v>
      </c>
      <c r="E3520" t="s">
        <v>6864</v>
      </c>
      <c r="F3520" t="s">
        <v>1177</v>
      </c>
      <c r="G3520">
        <v>1</v>
      </c>
      <c r="H3520">
        <v>97</v>
      </c>
      <c r="I3520">
        <v>1155</v>
      </c>
      <c r="J3520">
        <v>11</v>
      </c>
      <c r="K3520" t="str">
        <f>VLOOKUP(J:J,[1]חוגים!A:B,2,0)</f>
        <v>מדעי המחשב תואר ראשון</v>
      </c>
      <c r="L3520">
        <v>0</v>
      </c>
      <c r="M3520">
        <v>1</v>
      </c>
      <c r="N3520">
        <v>10</v>
      </c>
      <c r="O3520">
        <v>16</v>
      </c>
      <c r="P3520">
        <v>24</v>
      </c>
      <c r="Q3520">
        <v>1</v>
      </c>
      <c r="R3520">
        <v>0</v>
      </c>
      <c r="S3520">
        <v>0</v>
      </c>
      <c r="T3520">
        <v>32</v>
      </c>
      <c r="U3520">
        <v>5000</v>
      </c>
      <c r="V3520">
        <v>0</v>
      </c>
      <c r="W3520" t="s">
        <v>6865</v>
      </c>
      <c r="X3520">
        <v>0</v>
      </c>
      <c r="Y3520">
        <v>0</v>
      </c>
    </row>
    <row r="3521" spans="1:25" x14ac:dyDescent="0.2">
      <c r="A3521">
        <v>9</v>
      </c>
      <c r="B3521">
        <v>1</v>
      </c>
      <c r="C3521">
        <v>318432077</v>
      </c>
      <c r="D3521" t="s">
        <v>121</v>
      </c>
      <c r="E3521" t="s">
        <v>6866</v>
      </c>
      <c r="F3521" t="s">
        <v>567</v>
      </c>
      <c r="G3521">
        <v>2</v>
      </c>
      <c r="H3521">
        <v>97</v>
      </c>
      <c r="I3521">
        <v>1155</v>
      </c>
      <c r="J3521">
        <v>11</v>
      </c>
      <c r="K3521" t="str">
        <f>VLOOKUP(J:J,[1]חוגים!A:B,2,0)</f>
        <v>מדעי המחשב תואר ראשון</v>
      </c>
      <c r="L3521">
        <v>0</v>
      </c>
      <c r="M3521">
        <v>2</v>
      </c>
      <c r="N3521">
        <v>10</v>
      </c>
      <c r="O3521">
        <v>18</v>
      </c>
      <c r="P3521">
        <v>23</v>
      </c>
      <c r="Q3521">
        <v>2</v>
      </c>
      <c r="R3521">
        <v>0</v>
      </c>
      <c r="S3521">
        <v>41</v>
      </c>
      <c r="T3521">
        <v>35</v>
      </c>
      <c r="U3521">
        <v>5000</v>
      </c>
      <c r="V3521">
        <v>0</v>
      </c>
      <c r="W3521" t="s">
        <v>6867</v>
      </c>
      <c r="X3521">
        <v>0</v>
      </c>
      <c r="Y3521">
        <v>0</v>
      </c>
    </row>
    <row r="3522" spans="1:25" x14ac:dyDescent="0.2">
      <c r="A3522">
        <v>9</v>
      </c>
      <c r="B3522">
        <v>1</v>
      </c>
      <c r="C3522">
        <v>318433232</v>
      </c>
      <c r="D3522" t="s">
        <v>121</v>
      </c>
      <c r="E3522" t="s">
        <v>6868</v>
      </c>
      <c r="F3522" t="s">
        <v>6869</v>
      </c>
      <c r="G3522">
        <v>1</v>
      </c>
      <c r="H3522">
        <v>97</v>
      </c>
      <c r="I3522">
        <v>2776</v>
      </c>
      <c r="J3522">
        <v>27</v>
      </c>
      <c r="K3522" t="str">
        <f>VLOOKUP(J:J,[1]חוגים!A:B,2,0)</f>
        <v>מערכות מידע תואר ראשון</v>
      </c>
      <c r="L3522">
        <v>0</v>
      </c>
      <c r="M3522">
        <v>2</v>
      </c>
      <c r="N3522">
        <v>10</v>
      </c>
      <c r="O3522">
        <v>10</v>
      </c>
      <c r="P3522">
        <v>20</v>
      </c>
      <c r="Q3522">
        <v>1</v>
      </c>
      <c r="R3522">
        <v>0</v>
      </c>
      <c r="S3522">
        <v>41</v>
      </c>
      <c r="T3522">
        <v>19</v>
      </c>
      <c r="U3522">
        <v>5000</v>
      </c>
      <c r="V3522">
        <v>0</v>
      </c>
      <c r="W3522" t="s">
        <v>6870</v>
      </c>
      <c r="X3522">
        <v>0</v>
      </c>
      <c r="Y3522">
        <v>0</v>
      </c>
    </row>
    <row r="3523" spans="1:25" x14ac:dyDescent="0.2">
      <c r="A3523">
        <v>9</v>
      </c>
      <c r="B3523">
        <v>1</v>
      </c>
      <c r="C3523">
        <v>318434628</v>
      </c>
      <c r="D3523" t="s">
        <v>121</v>
      </c>
      <c r="E3523" t="s">
        <v>6871</v>
      </c>
      <c r="F3523" t="s">
        <v>567</v>
      </c>
      <c r="G3523">
        <v>2</v>
      </c>
      <c r="H3523">
        <v>97</v>
      </c>
      <c r="I3523">
        <v>3147</v>
      </c>
      <c r="J3523">
        <v>31</v>
      </c>
      <c r="K3523" t="str">
        <f>VLOOKUP(J:J,[1]חוגים!A:B,2,0)</f>
        <v>מדעי התנהגות תואר ראשון</v>
      </c>
      <c r="L3523">
        <v>0</v>
      </c>
      <c r="M3523">
        <v>2</v>
      </c>
      <c r="N3523">
        <v>10</v>
      </c>
      <c r="O3523">
        <v>27</v>
      </c>
      <c r="P3523">
        <v>23</v>
      </c>
      <c r="Q3523">
        <v>1</v>
      </c>
      <c r="R3523">
        <v>0</v>
      </c>
      <c r="S3523">
        <v>40</v>
      </c>
      <c r="T3523">
        <v>54</v>
      </c>
      <c r="U3523">
        <v>5000</v>
      </c>
      <c r="V3523">
        <v>0</v>
      </c>
      <c r="W3523" t="s">
        <v>6872</v>
      </c>
      <c r="X3523">
        <v>0</v>
      </c>
      <c r="Y3523">
        <v>0</v>
      </c>
    </row>
    <row r="3524" spans="1:25" x14ac:dyDescent="0.2">
      <c r="A3524">
        <v>9</v>
      </c>
      <c r="B3524">
        <v>1</v>
      </c>
      <c r="C3524">
        <v>318434776</v>
      </c>
      <c r="D3524" t="str">
        <f>VLOOKUP(C:C,[1]חדשים!B:C,2,0)</f>
        <v>חדש סמ 1</v>
      </c>
      <c r="E3524" t="s">
        <v>224</v>
      </c>
      <c r="F3524" t="s">
        <v>831</v>
      </c>
      <c r="G3524">
        <v>2</v>
      </c>
      <c r="H3524">
        <v>97</v>
      </c>
      <c r="I3524">
        <v>7202</v>
      </c>
      <c r="J3524">
        <v>72</v>
      </c>
      <c r="K3524" t="str">
        <f>VLOOKUP(J:J,[1]חוגים!A:B,2,0)</f>
        <v>מערכות מידע תואר שני</v>
      </c>
      <c r="L3524">
        <v>0</v>
      </c>
      <c r="M3524">
        <v>1</v>
      </c>
      <c r="N3524">
        <v>20</v>
      </c>
      <c r="O3524">
        <v>14</v>
      </c>
      <c r="P3524">
        <v>24</v>
      </c>
      <c r="Q3524">
        <v>1</v>
      </c>
      <c r="R3524">
        <v>0</v>
      </c>
      <c r="S3524">
        <v>0</v>
      </c>
      <c r="T3524">
        <v>28</v>
      </c>
      <c r="U3524">
        <v>5000</v>
      </c>
      <c r="V3524">
        <v>0</v>
      </c>
      <c r="W3524" t="s">
        <v>6873</v>
      </c>
      <c r="X3524">
        <v>0</v>
      </c>
      <c r="Y3524">
        <v>0</v>
      </c>
    </row>
    <row r="3525" spans="1:25" x14ac:dyDescent="0.2">
      <c r="A3525">
        <v>9</v>
      </c>
      <c r="B3525">
        <v>1</v>
      </c>
      <c r="C3525">
        <v>318435070</v>
      </c>
      <c r="D3525" t="s">
        <v>121</v>
      </c>
      <c r="E3525" t="s">
        <v>2444</v>
      </c>
      <c r="F3525" t="s">
        <v>123</v>
      </c>
      <c r="G3525">
        <v>1</v>
      </c>
      <c r="H3525">
        <v>97</v>
      </c>
      <c r="I3525">
        <v>2172</v>
      </c>
      <c r="J3525">
        <v>21</v>
      </c>
      <c r="K3525" t="str">
        <f>VLOOKUP(J:J,[1]חוגים!A:B,2,0)</f>
        <v>כלכלה וניהול תואר ראשון</v>
      </c>
      <c r="L3525">
        <v>0</v>
      </c>
      <c r="M3525">
        <v>3</v>
      </c>
      <c r="N3525">
        <v>10</v>
      </c>
      <c r="O3525">
        <v>12</v>
      </c>
      <c r="P3525">
        <v>22</v>
      </c>
      <c r="Q3525">
        <v>1</v>
      </c>
      <c r="R3525">
        <v>0</v>
      </c>
      <c r="S3525">
        <v>89</v>
      </c>
      <c r="T3525">
        <v>23</v>
      </c>
      <c r="U3525">
        <v>5000</v>
      </c>
      <c r="V3525">
        <v>0</v>
      </c>
      <c r="W3525" t="s">
        <v>6874</v>
      </c>
      <c r="X3525">
        <v>0</v>
      </c>
      <c r="Y3525">
        <v>0</v>
      </c>
    </row>
    <row r="3526" spans="1:25" x14ac:dyDescent="0.2">
      <c r="A3526">
        <v>9</v>
      </c>
      <c r="B3526">
        <v>1</v>
      </c>
      <c r="C3526">
        <v>318435716</v>
      </c>
      <c r="D3526" t="s">
        <v>121</v>
      </c>
      <c r="E3526" t="s">
        <v>660</v>
      </c>
      <c r="F3526" t="s">
        <v>567</v>
      </c>
      <c r="G3526">
        <v>2</v>
      </c>
      <c r="H3526">
        <v>97</v>
      </c>
      <c r="I3526">
        <v>3151</v>
      </c>
      <c r="J3526">
        <v>31</v>
      </c>
      <c r="K3526" t="str">
        <f>VLOOKUP(J:J,[1]חוגים!A:B,2,0)</f>
        <v>מדעי התנהגות תואר ראשון</v>
      </c>
      <c r="L3526">
        <v>0</v>
      </c>
      <c r="M3526">
        <v>2</v>
      </c>
      <c r="N3526">
        <v>10</v>
      </c>
      <c r="O3526">
        <v>23</v>
      </c>
      <c r="P3526">
        <v>23</v>
      </c>
      <c r="Q3526">
        <v>2</v>
      </c>
      <c r="R3526">
        <v>0</v>
      </c>
      <c r="S3526">
        <v>36</v>
      </c>
      <c r="T3526">
        <v>46</v>
      </c>
      <c r="U3526">
        <v>5000</v>
      </c>
      <c r="V3526">
        <v>0</v>
      </c>
      <c r="W3526" t="s">
        <v>6875</v>
      </c>
      <c r="X3526">
        <v>0</v>
      </c>
      <c r="Y3526">
        <v>0</v>
      </c>
    </row>
    <row r="3527" spans="1:25" x14ac:dyDescent="0.2">
      <c r="A3527">
        <v>9</v>
      </c>
      <c r="B3527">
        <v>1</v>
      </c>
      <c r="C3527">
        <v>318436292</v>
      </c>
      <c r="D3527" t="s">
        <v>121</v>
      </c>
      <c r="E3527" t="s">
        <v>6876</v>
      </c>
      <c r="F3527" t="s">
        <v>3099</v>
      </c>
      <c r="G3527">
        <v>1</v>
      </c>
      <c r="H3527">
        <v>97</v>
      </c>
      <c r="I3527">
        <v>2204</v>
      </c>
      <c r="J3527">
        <v>22</v>
      </c>
      <c r="K3527" t="str">
        <f>VLOOKUP(J:J,[1]חוגים!A:B,2,0)</f>
        <v>מנהל עסקים תואר שני</v>
      </c>
      <c r="L3527">
        <v>0</v>
      </c>
      <c r="M3527">
        <v>2</v>
      </c>
      <c r="N3527">
        <v>20</v>
      </c>
      <c r="O3527">
        <v>13</v>
      </c>
      <c r="P3527">
        <v>23</v>
      </c>
      <c r="Q3527">
        <v>1</v>
      </c>
      <c r="R3527">
        <v>0</v>
      </c>
      <c r="S3527">
        <v>44</v>
      </c>
      <c r="T3527">
        <v>25</v>
      </c>
      <c r="U3527">
        <v>5000</v>
      </c>
      <c r="V3527">
        <v>0</v>
      </c>
      <c r="W3527" t="s">
        <v>6877</v>
      </c>
      <c r="X3527">
        <v>0</v>
      </c>
      <c r="Y3527">
        <v>0</v>
      </c>
    </row>
    <row r="3528" spans="1:25" x14ac:dyDescent="0.2">
      <c r="A3528">
        <v>9</v>
      </c>
      <c r="B3528">
        <v>1</v>
      </c>
      <c r="C3528">
        <v>318436458</v>
      </c>
      <c r="D3528" t="s">
        <v>121</v>
      </c>
      <c r="E3528" t="s">
        <v>527</v>
      </c>
      <c r="F3528" t="s">
        <v>1490</v>
      </c>
      <c r="G3528">
        <v>1</v>
      </c>
      <c r="H3528">
        <v>97</v>
      </c>
      <c r="I3528">
        <v>2772</v>
      </c>
      <c r="J3528">
        <v>27</v>
      </c>
      <c r="K3528" t="str">
        <f>VLOOKUP(J:J,[1]חוגים!A:B,2,0)</f>
        <v>מערכות מידע תואר ראשון</v>
      </c>
      <c r="L3528">
        <v>0</v>
      </c>
      <c r="M3528">
        <v>3</v>
      </c>
      <c r="N3528">
        <v>10</v>
      </c>
      <c r="O3528">
        <v>19</v>
      </c>
      <c r="P3528">
        <v>22</v>
      </c>
      <c r="Q3528">
        <v>1</v>
      </c>
      <c r="R3528">
        <v>0</v>
      </c>
      <c r="S3528">
        <v>86</v>
      </c>
      <c r="T3528">
        <v>37</v>
      </c>
      <c r="U3528">
        <v>5000</v>
      </c>
      <c r="V3528">
        <v>0</v>
      </c>
      <c r="W3528" t="s">
        <v>6878</v>
      </c>
      <c r="X3528">
        <v>0</v>
      </c>
      <c r="Y3528">
        <v>0</v>
      </c>
    </row>
    <row r="3529" spans="1:25" x14ac:dyDescent="0.2">
      <c r="A3529">
        <v>9</v>
      </c>
      <c r="B3529">
        <v>1</v>
      </c>
      <c r="C3529">
        <v>318438736</v>
      </c>
      <c r="D3529" t="s">
        <v>121</v>
      </c>
      <c r="E3529" t="s">
        <v>6879</v>
      </c>
      <c r="F3529" t="s">
        <v>6880</v>
      </c>
      <c r="G3529">
        <v>1</v>
      </c>
      <c r="H3529">
        <v>97</v>
      </c>
      <c r="I3529">
        <v>1155</v>
      </c>
      <c r="J3529">
        <v>11</v>
      </c>
      <c r="K3529" t="str">
        <f>VLOOKUP(J:J,[1]חוגים!A:B,2,0)</f>
        <v>מדעי המחשב תואר ראשון</v>
      </c>
      <c r="L3529">
        <v>0</v>
      </c>
      <c r="M3529">
        <v>3</v>
      </c>
      <c r="N3529">
        <v>10</v>
      </c>
      <c r="O3529">
        <v>17</v>
      </c>
      <c r="P3529">
        <v>22</v>
      </c>
      <c r="Q3529">
        <v>1</v>
      </c>
      <c r="R3529">
        <v>0</v>
      </c>
      <c r="S3529">
        <v>66</v>
      </c>
      <c r="T3529">
        <v>33</v>
      </c>
      <c r="U3529">
        <v>5000</v>
      </c>
      <c r="V3529">
        <v>0</v>
      </c>
      <c r="W3529" t="s">
        <v>6881</v>
      </c>
      <c r="X3529">
        <v>0</v>
      </c>
      <c r="Y3529">
        <v>0</v>
      </c>
    </row>
    <row r="3530" spans="1:25" x14ac:dyDescent="0.2">
      <c r="A3530">
        <v>9</v>
      </c>
      <c r="B3530">
        <v>1</v>
      </c>
      <c r="C3530">
        <v>318439858</v>
      </c>
      <c r="D3530" t="s">
        <v>121</v>
      </c>
      <c r="E3530" t="s">
        <v>6882</v>
      </c>
      <c r="F3530" t="s">
        <v>1368</v>
      </c>
      <c r="G3530">
        <v>2</v>
      </c>
      <c r="H3530">
        <v>97</v>
      </c>
      <c r="I3530">
        <v>3151</v>
      </c>
      <c r="J3530">
        <v>31</v>
      </c>
      <c r="K3530" t="str">
        <f>VLOOKUP(J:J,[1]חוגים!A:B,2,0)</f>
        <v>מדעי התנהגות תואר ראשון</v>
      </c>
      <c r="L3530">
        <v>0</v>
      </c>
      <c r="M3530">
        <v>2</v>
      </c>
      <c r="N3530">
        <v>10</v>
      </c>
      <c r="O3530">
        <v>26</v>
      </c>
      <c r="P3530">
        <v>23</v>
      </c>
      <c r="Q3530">
        <v>1</v>
      </c>
      <c r="R3530">
        <v>0</v>
      </c>
      <c r="S3530">
        <v>38</v>
      </c>
      <c r="T3530">
        <v>52</v>
      </c>
      <c r="U3530">
        <v>5000</v>
      </c>
      <c r="V3530">
        <v>0</v>
      </c>
      <c r="W3530" t="s">
        <v>6883</v>
      </c>
      <c r="X3530">
        <v>0</v>
      </c>
      <c r="Y3530">
        <v>0</v>
      </c>
    </row>
    <row r="3531" spans="1:25" x14ac:dyDescent="0.2">
      <c r="A3531">
        <v>9</v>
      </c>
      <c r="B3531">
        <v>1</v>
      </c>
      <c r="C3531">
        <v>318448040</v>
      </c>
      <c r="D3531" t="s">
        <v>121</v>
      </c>
      <c r="E3531" t="s">
        <v>6884</v>
      </c>
      <c r="F3531" t="s">
        <v>1682</v>
      </c>
      <c r="G3531">
        <v>1</v>
      </c>
      <c r="H3531">
        <v>97</v>
      </c>
      <c r="I3531">
        <v>2767</v>
      </c>
      <c r="J3531">
        <v>27</v>
      </c>
      <c r="K3531" t="str">
        <f>VLOOKUP(J:J,[1]חוגים!A:B,2,0)</f>
        <v>מערכות מידע תואר ראשון</v>
      </c>
      <c r="L3531">
        <v>0</v>
      </c>
      <c r="M3531">
        <v>2</v>
      </c>
      <c r="N3531">
        <v>10</v>
      </c>
      <c r="O3531">
        <v>16</v>
      </c>
      <c r="P3531">
        <v>23</v>
      </c>
      <c r="Q3531">
        <v>1</v>
      </c>
      <c r="R3531">
        <v>0</v>
      </c>
      <c r="S3531">
        <v>37</v>
      </c>
      <c r="T3531">
        <v>32</v>
      </c>
      <c r="U3531">
        <v>5000</v>
      </c>
      <c r="V3531">
        <v>0</v>
      </c>
      <c r="W3531" t="s">
        <v>6885</v>
      </c>
      <c r="X3531">
        <v>0</v>
      </c>
      <c r="Y3531">
        <v>0</v>
      </c>
    </row>
    <row r="3532" spans="1:25" x14ac:dyDescent="0.2">
      <c r="A3532">
        <v>9</v>
      </c>
      <c r="B3532">
        <v>1</v>
      </c>
      <c r="C3532">
        <v>318448172</v>
      </c>
      <c r="D3532" t="s">
        <v>121</v>
      </c>
      <c r="E3532" t="s">
        <v>6886</v>
      </c>
      <c r="F3532" t="s">
        <v>638</v>
      </c>
      <c r="G3532">
        <v>2</v>
      </c>
      <c r="H3532">
        <v>97</v>
      </c>
      <c r="I3532">
        <v>3147</v>
      </c>
      <c r="J3532">
        <v>31</v>
      </c>
      <c r="K3532" t="str">
        <f>VLOOKUP(J:J,[1]חוגים!A:B,2,0)</f>
        <v>מדעי התנהגות תואר ראשון</v>
      </c>
      <c r="L3532">
        <v>0</v>
      </c>
      <c r="M3532">
        <v>3</v>
      </c>
      <c r="N3532">
        <v>10</v>
      </c>
      <c r="O3532">
        <v>15</v>
      </c>
      <c r="P3532">
        <v>22</v>
      </c>
      <c r="Q3532">
        <v>1</v>
      </c>
      <c r="R3532">
        <v>0</v>
      </c>
      <c r="S3532">
        <v>82</v>
      </c>
      <c r="T3532">
        <v>30</v>
      </c>
      <c r="U3532">
        <v>5000</v>
      </c>
      <c r="V3532">
        <v>0</v>
      </c>
      <c r="W3532" t="s">
        <v>6887</v>
      </c>
      <c r="X3532">
        <v>0</v>
      </c>
      <c r="Y3532">
        <v>0</v>
      </c>
    </row>
    <row r="3533" spans="1:25" x14ac:dyDescent="0.2">
      <c r="A3533">
        <v>9</v>
      </c>
      <c r="B3533">
        <v>1</v>
      </c>
      <c r="C3533">
        <v>318448263</v>
      </c>
      <c r="D3533" t="s">
        <v>121</v>
      </c>
      <c r="E3533" t="s">
        <v>2140</v>
      </c>
      <c r="F3533" t="s">
        <v>2839</v>
      </c>
      <c r="G3533">
        <v>1</v>
      </c>
      <c r="H3533">
        <v>97</v>
      </c>
      <c r="I3533">
        <v>1155</v>
      </c>
      <c r="J3533">
        <v>11</v>
      </c>
      <c r="K3533" t="str">
        <f>VLOOKUP(J:J,[1]חוגים!A:B,2,0)</f>
        <v>מדעי המחשב תואר ראשון</v>
      </c>
      <c r="L3533">
        <v>0</v>
      </c>
      <c r="M3533">
        <v>3</v>
      </c>
      <c r="N3533">
        <v>10</v>
      </c>
      <c r="O3533">
        <v>5</v>
      </c>
      <c r="P3533">
        <v>21</v>
      </c>
      <c r="Q3533">
        <v>2</v>
      </c>
      <c r="R3533">
        <v>0</v>
      </c>
      <c r="S3533">
        <v>118</v>
      </c>
      <c r="T3533">
        <v>9</v>
      </c>
      <c r="U3533">
        <v>5000</v>
      </c>
      <c r="V3533">
        <v>0</v>
      </c>
      <c r="W3533" t="s">
        <v>6888</v>
      </c>
      <c r="X3533">
        <v>0</v>
      </c>
      <c r="Y3533">
        <v>0</v>
      </c>
    </row>
    <row r="3534" spans="1:25" x14ac:dyDescent="0.2">
      <c r="A3534">
        <v>9</v>
      </c>
      <c r="B3534">
        <v>1</v>
      </c>
      <c r="C3534">
        <v>318457116</v>
      </c>
      <c r="D3534" t="s">
        <v>121</v>
      </c>
      <c r="E3534" t="s">
        <v>2404</v>
      </c>
      <c r="F3534" t="s">
        <v>56</v>
      </c>
      <c r="G3534">
        <v>2</v>
      </c>
      <c r="H3534">
        <v>97</v>
      </c>
      <c r="I3534">
        <v>1159</v>
      </c>
      <c r="J3534">
        <v>11</v>
      </c>
      <c r="K3534" t="str">
        <f>VLOOKUP(J:J,[1]חוגים!A:B,2,0)</f>
        <v>מדעי המחשב תואר ראשון</v>
      </c>
      <c r="L3534">
        <v>0</v>
      </c>
      <c r="M3534">
        <v>3</v>
      </c>
      <c r="N3534">
        <v>10</v>
      </c>
      <c r="O3534">
        <v>4</v>
      </c>
      <c r="P3534">
        <v>21</v>
      </c>
      <c r="Q3534">
        <v>1</v>
      </c>
      <c r="R3534">
        <v>0</v>
      </c>
      <c r="S3534">
        <v>118</v>
      </c>
      <c r="T3534">
        <v>7</v>
      </c>
      <c r="U3534">
        <v>5000</v>
      </c>
      <c r="V3534">
        <v>0</v>
      </c>
      <c r="W3534" t="s">
        <v>6889</v>
      </c>
      <c r="X3534">
        <v>0</v>
      </c>
      <c r="Y3534">
        <v>0</v>
      </c>
    </row>
    <row r="3535" spans="1:25" x14ac:dyDescent="0.2">
      <c r="A3535">
        <v>9</v>
      </c>
      <c r="B3535">
        <v>1</v>
      </c>
      <c r="C3535">
        <v>318457322</v>
      </c>
      <c r="D3535" t="s">
        <v>121</v>
      </c>
      <c r="E3535" t="s">
        <v>6890</v>
      </c>
      <c r="F3535" t="s">
        <v>133</v>
      </c>
      <c r="G3535">
        <v>2</v>
      </c>
      <c r="H3535">
        <v>97</v>
      </c>
      <c r="I3535">
        <v>3149</v>
      </c>
      <c r="J3535">
        <v>31</v>
      </c>
      <c r="K3535" t="str">
        <f>VLOOKUP(J:J,[1]חוגים!A:B,2,0)</f>
        <v>מדעי התנהגות תואר ראשון</v>
      </c>
      <c r="L3535">
        <v>0</v>
      </c>
      <c r="M3535">
        <v>3</v>
      </c>
      <c r="N3535">
        <v>10</v>
      </c>
      <c r="O3535">
        <v>16</v>
      </c>
      <c r="P3535">
        <v>22</v>
      </c>
      <c r="Q3535">
        <v>1</v>
      </c>
      <c r="R3535">
        <v>0</v>
      </c>
      <c r="S3535">
        <v>80</v>
      </c>
      <c r="T3535">
        <v>32</v>
      </c>
      <c r="U3535">
        <v>5000</v>
      </c>
      <c r="V3535">
        <v>0</v>
      </c>
      <c r="W3535" t="s">
        <v>6891</v>
      </c>
      <c r="X3535">
        <v>0</v>
      </c>
      <c r="Y3535">
        <v>0</v>
      </c>
    </row>
    <row r="3536" spans="1:25" x14ac:dyDescent="0.2">
      <c r="A3536">
        <v>9</v>
      </c>
      <c r="B3536">
        <v>1</v>
      </c>
      <c r="C3536">
        <v>318460318</v>
      </c>
      <c r="D3536" t="str">
        <f>VLOOKUP(C:C,[1]חדשים!B:C,2,0)</f>
        <v>חדש סמ 2</v>
      </c>
      <c r="E3536" t="s">
        <v>6892</v>
      </c>
      <c r="F3536" t="s">
        <v>6893</v>
      </c>
      <c r="G3536">
        <v>2</v>
      </c>
      <c r="H3536">
        <v>99</v>
      </c>
      <c r="I3536">
        <v>6702</v>
      </c>
      <c r="J3536">
        <v>67</v>
      </c>
      <c r="K3536" t="str">
        <f>VLOOKUP(J:J,[1]חוגים!A:B,2,0)</f>
        <v>סיעוד הסבות</v>
      </c>
      <c r="L3536">
        <v>0</v>
      </c>
      <c r="M3536">
        <v>1</v>
      </c>
      <c r="N3536">
        <v>10</v>
      </c>
      <c r="O3536">
        <v>12</v>
      </c>
      <c r="P3536">
        <v>24</v>
      </c>
      <c r="Q3536">
        <v>1</v>
      </c>
      <c r="R3536">
        <v>0</v>
      </c>
      <c r="S3536">
        <v>0</v>
      </c>
      <c r="T3536">
        <v>23</v>
      </c>
      <c r="U3536">
        <v>5000</v>
      </c>
      <c r="V3536">
        <v>0</v>
      </c>
      <c r="W3536" t="s">
        <v>6894</v>
      </c>
      <c r="X3536">
        <v>0</v>
      </c>
      <c r="Y3536">
        <v>0</v>
      </c>
    </row>
    <row r="3537" spans="1:25" x14ac:dyDescent="0.2">
      <c r="A3537">
        <v>9</v>
      </c>
      <c r="B3537">
        <v>1</v>
      </c>
      <c r="C3537">
        <v>318463031</v>
      </c>
      <c r="D3537" t="str">
        <f>VLOOKUP(C:C,[1]חדשים!B:C,2,0)</f>
        <v>חדש סמ 1</v>
      </c>
      <c r="E3537" t="s">
        <v>224</v>
      </c>
      <c r="F3537" t="s">
        <v>62</v>
      </c>
      <c r="G3537">
        <v>2</v>
      </c>
      <c r="H3537">
        <v>99</v>
      </c>
      <c r="I3537">
        <v>3151</v>
      </c>
      <c r="J3537">
        <v>31</v>
      </c>
      <c r="K3537" t="str">
        <f>VLOOKUP(J:J,[1]חוגים!A:B,2,0)</f>
        <v>מדעי התנהגות תואר ראשון</v>
      </c>
      <c r="L3537">
        <v>0</v>
      </c>
      <c r="M3537">
        <v>1</v>
      </c>
      <c r="N3537">
        <v>10</v>
      </c>
      <c r="O3537">
        <v>19</v>
      </c>
      <c r="P3537">
        <v>24</v>
      </c>
      <c r="Q3537">
        <v>1</v>
      </c>
      <c r="R3537">
        <v>0</v>
      </c>
      <c r="S3537">
        <v>0</v>
      </c>
      <c r="T3537">
        <v>37</v>
      </c>
      <c r="U3537">
        <v>5000</v>
      </c>
      <c r="V3537">
        <v>0</v>
      </c>
      <c r="W3537" t="s">
        <v>6895</v>
      </c>
      <c r="X3537">
        <v>0</v>
      </c>
      <c r="Y3537">
        <v>0</v>
      </c>
    </row>
    <row r="3538" spans="1:25" x14ac:dyDescent="0.2">
      <c r="A3538">
        <v>9</v>
      </c>
      <c r="B3538">
        <v>1</v>
      </c>
      <c r="C3538">
        <v>318465903</v>
      </c>
      <c r="D3538" t="s">
        <v>121</v>
      </c>
      <c r="E3538" t="s">
        <v>6896</v>
      </c>
      <c r="F3538" t="s">
        <v>1134</v>
      </c>
      <c r="G3538">
        <v>2</v>
      </c>
      <c r="H3538">
        <v>97</v>
      </c>
      <c r="I3538">
        <v>2775</v>
      </c>
      <c r="J3538">
        <v>27</v>
      </c>
      <c r="K3538" t="str">
        <f>VLOOKUP(J:J,[1]חוגים!A:B,2,0)</f>
        <v>מערכות מידע תואר ראשון</v>
      </c>
      <c r="L3538">
        <v>0</v>
      </c>
      <c r="M3538">
        <v>2</v>
      </c>
      <c r="N3538">
        <v>10</v>
      </c>
      <c r="O3538">
        <v>14</v>
      </c>
      <c r="P3538">
        <v>23</v>
      </c>
      <c r="Q3538">
        <v>1</v>
      </c>
      <c r="R3538">
        <v>0</v>
      </c>
      <c r="S3538">
        <v>33</v>
      </c>
      <c r="T3538">
        <v>28</v>
      </c>
      <c r="U3538">
        <v>5000</v>
      </c>
      <c r="V3538">
        <v>0</v>
      </c>
      <c r="W3538" t="s">
        <v>6897</v>
      </c>
      <c r="X3538">
        <v>0</v>
      </c>
      <c r="Y3538">
        <v>0</v>
      </c>
    </row>
    <row r="3539" spans="1:25" x14ac:dyDescent="0.2">
      <c r="A3539">
        <v>9</v>
      </c>
      <c r="B3539">
        <v>1</v>
      </c>
      <c r="C3539">
        <v>318468261</v>
      </c>
      <c r="D3539" t="s">
        <v>121</v>
      </c>
      <c r="E3539" t="s">
        <v>6898</v>
      </c>
      <c r="F3539" t="s">
        <v>1177</v>
      </c>
      <c r="G3539">
        <v>2</v>
      </c>
      <c r="H3539">
        <v>97</v>
      </c>
      <c r="I3539">
        <v>1155</v>
      </c>
      <c r="J3539">
        <v>11</v>
      </c>
      <c r="K3539" t="str">
        <f>VLOOKUP(J:J,[1]חוגים!A:B,2,0)</f>
        <v>מדעי המחשב תואר ראשון</v>
      </c>
      <c r="L3539">
        <v>0</v>
      </c>
      <c r="M3539">
        <v>3</v>
      </c>
      <c r="N3539">
        <v>10</v>
      </c>
      <c r="O3539">
        <v>17</v>
      </c>
      <c r="P3539">
        <v>21</v>
      </c>
      <c r="Q3539">
        <v>1</v>
      </c>
      <c r="R3539">
        <v>0</v>
      </c>
      <c r="S3539">
        <v>91</v>
      </c>
      <c r="T3539">
        <v>33</v>
      </c>
      <c r="U3539">
        <v>5000</v>
      </c>
      <c r="V3539">
        <v>0</v>
      </c>
      <c r="W3539" t="s">
        <v>6899</v>
      </c>
      <c r="X3539">
        <v>0</v>
      </c>
      <c r="Y3539">
        <v>0</v>
      </c>
    </row>
    <row r="3540" spans="1:25" x14ac:dyDescent="0.2">
      <c r="A3540">
        <v>9</v>
      </c>
      <c r="B3540">
        <v>1</v>
      </c>
      <c r="C3540">
        <v>318470101</v>
      </c>
      <c r="D3540" t="s">
        <v>121</v>
      </c>
      <c r="E3540" t="s">
        <v>848</v>
      </c>
      <c r="F3540" t="s">
        <v>123</v>
      </c>
      <c r="G3540">
        <v>1</v>
      </c>
      <c r="H3540">
        <v>98</v>
      </c>
      <c r="I3540">
        <v>2767</v>
      </c>
      <c r="J3540">
        <v>27</v>
      </c>
      <c r="K3540" t="str">
        <f>VLOOKUP(J:J,[1]חוגים!A:B,2,0)</f>
        <v>מערכות מידע תואר ראשון</v>
      </c>
      <c r="L3540">
        <v>0</v>
      </c>
      <c r="M3540">
        <v>2</v>
      </c>
      <c r="N3540">
        <v>10</v>
      </c>
      <c r="O3540">
        <v>27</v>
      </c>
      <c r="P3540">
        <v>23</v>
      </c>
      <c r="Q3540">
        <v>1</v>
      </c>
      <c r="R3540">
        <v>0</v>
      </c>
      <c r="S3540">
        <v>41</v>
      </c>
      <c r="T3540">
        <v>53</v>
      </c>
      <c r="U3540">
        <v>5000</v>
      </c>
      <c r="V3540">
        <v>0</v>
      </c>
      <c r="W3540" t="s">
        <v>6900</v>
      </c>
      <c r="X3540">
        <v>0</v>
      </c>
      <c r="Y3540">
        <v>0</v>
      </c>
    </row>
    <row r="3541" spans="1:25" x14ac:dyDescent="0.2">
      <c r="A3541">
        <v>9</v>
      </c>
      <c r="B3541">
        <v>1</v>
      </c>
      <c r="C3541">
        <v>318473154</v>
      </c>
      <c r="D3541" t="str">
        <f>VLOOKUP(C:C,[1]חדשים!B:C,2,0)</f>
        <v>חדש סמ 1</v>
      </c>
      <c r="E3541" t="s">
        <v>6901</v>
      </c>
      <c r="F3541" t="s">
        <v>872</v>
      </c>
      <c r="G3541">
        <v>2</v>
      </c>
      <c r="H3541">
        <v>98</v>
      </c>
      <c r="I3541">
        <v>2767</v>
      </c>
      <c r="J3541">
        <v>27</v>
      </c>
      <c r="K3541" t="str">
        <f>VLOOKUP(J:J,[1]חוגים!A:B,2,0)</f>
        <v>מערכות מידע תואר ראשון</v>
      </c>
      <c r="L3541">
        <v>0</v>
      </c>
      <c r="M3541">
        <v>1</v>
      </c>
      <c r="N3541">
        <v>10</v>
      </c>
      <c r="O3541">
        <v>12</v>
      </c>
      <c r="P3541">
        <v>23</v>
      </c>
      <c r="Q3541">
        <v>1</v>
      </c>
      <c r="R3541">
        <v>0</v>
      </c>
      <c r="S3541">
        <v>0</v>
      </c>
      <c r="T3541">
        <v>24</v>
      </c>
      <c r="U3541">
        <v>5000</v>
      </c>
      <c r="V3541">
        <v>0</v>
      </c>
      <c r="W3541" t="s">
        <v>6902</v>
      </c>
      <c r="X3541">
        <v>0</v>
      </c>
      <c r="Y3541">
        <v>0</v>
      </c>
    </row>
    <row r="3542" spans="1:25" x14ac:dyDescent="0.2">
      <c r="A3542">
        <v>9</v>
      </c>
      <c r="B3542">
        <v>1</v>
      </c>
      <c r="C3542">
        <v>318477502</v>
      </c>
      <c r="D3542" t="str">
        <f>VLOOKUP(C:C,[1]חדשים!B:C,2,0)</f>
        <v>חדש סמ 1</v>
      </c>
      <c r="E3542" t="s">
        <v>2752</v>
      </c>
      <c r="F3542" t="s">
        <v>2482</v>
      </c>
      <c r="G3542">
        <v>1</v>
      </c>
      <c r="H3542">
        <v>97</v>
      </c>
      <c r="I3542">
        <v>2767</v>
      </c>
      <c r="J3542">
        <v>27</v>
      </c>
      <c r="K3542" t="str">
        <f>VLOOKUP(J:J,[1]חוגים!A:B,2,0)</f>
        <v>מערכות מידע תואר ראשון</v>
      </c>
      <c r="L3542">
        <v>0</v>
      </c>
      <c r="M3542">
        <v>1</v>
      </c>
      <c r="N3542">
        <v>10</v>
      </c>
      <c r="O3542">
        <v>18</v>
      </c>
      <c r="P3542">
        <v>22</v>
      </c>
      <c r="Q3542">
        <v>1</v>
      </c>
      <c r="R3542">
        <v>0</v>
      </c>
      <c r="S3542">
        <v>0</v>
      </c>
      <c r="T3542">
        <v>36</v>
      </c>
      <c r="U3542">
        <v>5000</v>
      </c>
      <c r="V3542">
        <v>0</v>
      </c>
      <c r="W3542" t="s">
        <v>6903</v>
      </c>
      <c r="X3542">
        <v>0</v>
      </c>
      <c r="Y3542">
        <v>0</v>
      </c>
    </row>
    <row r="3543" spans="1:25" x14ac:dyDescent="0.2">
      <c r="A3543">
        <v>9</v>
      </c>
      <c r="B3543">
        <v>1</v>
      </c>
      <c r="C3543">
        <v>318479060</v>
      </c>
      <c r="D3543" t="str">
        <f>VLOOKUP(C:C,[1]חדשים!B:C,2,0)</f>
        <v>חדש סמ 1</v>
      </c>
      <c r="E3543" t="s">
        <v>6904</v>
      </c>
      <c r="F3543" t="s">
        <v>123</v>
      </c>
      <c r="G3543">
        <v>1</v>
      </c>
      <c r="H3543">
        <v>97</v>
      </c>
      <c r="I3543">
        <v>3149</v>
      </c>
      <c r="J3543">
        <v>31</v>
      </c>
      <c r="K3543" t="str">
        <f>VLOOKUP(J:J,[1]חוגים!A:B,2,0)</f>
        <v>מדעי התנהגות תואר ראשון</v>
      </c>
      <c r="L3543">
        <v>0</v>
      </c>
      <c r="M3543">
        <v>1</v>
      </c>
      <c r="N3543">
        <v>10</v>
      </c>
      <c r="O3543">
        <v>21</v>
      </c>
      <c r="P3543">
        <v>24</v>
      </c>
      <c r="Q3543">
        <v>1</v>
      </c>
      <c r="R3543">
        <v>0</v>
      </c>
      <c r="S3543">
        <v>0</v>
      </c>
      <c r="T3543">
        <v>42</v>
      </c>
      <c r="U3543">
        <v>5000</v>
      </c>
      <c r="V3543">
        <v>0</v>
      </c>
      <c r="W3543" t="s">
        <v>6905</v>
      </c>
      <c r="X3543">
        <v>0</v>
      </c>
      <c r="Y3543">
        <v>0</v>
      </c>
    </row>
    <row r="3544" spans="1:25" x14ac:dyDescent="0.2">
      <c r="A3544">
        <v>9</v>
      </c>
      <c r="B3544">
        <v>1</v>
      </c>
      <c r="C3544">
        <v>318479805</v>
      </c>
      <c r="D3544" t="str">
        <f>VLOOKUP(C:C,[1]חדשים!B:C,2,0)</f>
        <v>חדש סמ 1</v>
      </c>
      <c r="E3544" t="s">
        <v>6906</v>
      </c>
      <c r="F3544" t="s">
        <v>4848</v>
      </c>
      <c r="G3544">
        <v>2</v>
      </c>
      <c r="H3544">
        <v>97</v>
      </c>
      <c r="I3544">
        <v>3278</v>
      </c>
      <c r="J3544">
        <v>32</v>
      </c>
      <c r="K3544" t="str">
        <f>VLOOKUP(J:J,[1]חוגים!A:B,2,0)</f>
        <v>פסיכולוגיה תואר שני</v>
      </c>
      <c r="L3544">
        <v>0</v>
      </c>
      <c r="M3544">
        <v>2</v>
      </c>
      <c r="N3544">
        <v>20</v>
      </c>
      <c r="O3544">
        <v>14</v>
      </c>
      <c r="P3544">
        <v>24</v>
      </c>
      <c r="Q3544">
        <v>1</v>
      </c>
      <c r="R3544">
        <v>0</v>
      </c>
      <c r="S3544">
        <v>0</v>
      </c>
      <c r="T3544">
        <v>28</v>
      </c>
      <c r="U3544">
        <v>5000</v>
      </c>
      <c r="V3544">
        <v>0</v>
      </c>
      <c r="W3544" t="s">
        <v>6907</v>
      </c>
      <c r="X3544">
        <v>0</v>
      </c>
      <c r="Y3544">
        <v>0</v>
      </c>
    </row>
    <row r="3545" spans="1:25" x14ac:dyDescent="0.2">
      <c r="A3545">
        <v>9</v>
      </c>
      <c r="B3545">
        <v>1</v>
      </c>
      <c r="C3545">
        <v>318480613</v>
      </c>
      <c r="D3545" t="str">
        <f>VLOOKUP(C:C,[1]חדשים!B:C,2,0)</f>
        <v>חדש סמ 1</v>
      </c>
      <c r="E3545" t="s">
        <v>6908</v>
      </c>
      <c r="F3545" t="s">
        <v>151</v>
      </c>
      <c r="G3545">
        <v>2</v>
      </c>
      <c r="H3545">
        <v>98</v>
      </c>
      <c r="I3545">
        <v>3151</v>
      </c>
      <c r="J3545">
        <v>31</v>
      </c>
      <c r="K3545" t="str">
        <f>VLOOKUP(J:J,[1]חוגים!A:B,2,0)</f>
        <v>מדעי התנהגות תואר ראשון</v>
      </c>
      <c r="L3545">
        <v>0</v>
      </c>
      <c r="M3545">
        <v>1</v>
      </c>
      <c r="N3545">
        <v>10</v>
      </c>
      <c r="O3545">
        <v>17</v>
      </c>
      <c r="P3545">
        <v>24</v>
      </c>
      <c r="Q3545">
        <v>1</v>
      </c>
      <c r="R3545">
        <v>0</v>
      </c>
      <c r="S3545">
        <v>0</v>
      </c>
      <c r="T3545">
        <v>34</v>
      </c>
      <c r="U3545">
        <v>5000</v>
      </c>
      <c r="V3545">
        <v>0</v>
      </c>
      <c r="W3545" t="s">
        <v>6909</v>
      </c>
      <c r="X3545">
        <v>0</v>
      </c>
      <c r="Y3545">
        <v>0</v>
      </c>
    </row>
    <row r="3546" spans="1:25" x14ac:dyDescent="0.2">
      <c r="A3546">
        <v>9</v>
      </c>
      <c r="B3546">
        <v>1</v>
      </c>
      <c r="C3546">
        <v>318481066</v>
      </c>
      <c r="D3546" t="str">
        <f>VLOOKUP(C:C,[1]חדשים!B:C,2,0)</f>
        <v>חדש סמ 1</v>
      </c>
      <c r="E3546" t="s">
        <v>4360</v>
      </c>
      <c r="F3546" t="s">
        <v>1008</v>
      </c>
      <c r="G3546">
        <v>2</v>
      </c>
      <c r="H3546">
        <v>98</v>
      </c>
      <c r="I3546">
        <v>1155</v>
      </c>
      <c r="J3546">
        <v>11</v>
      </c>
      <c r="K3546" t="str">
        <f>VLOOKUP(J:J,[1]חוגים!A:B,2,0)</f>
        <v>מדעי המחשב תואר ראשון</v>
      </c>
      <c r="L3546">
        <v>0</v>
      </c>
      <c r="M3546">
        <v>1</v>
      </c>
      <c r="N3546">
        <v>10</v>
      </c>
      <c r="O3546">
        <v>19</v>
      </c>
      <c r="P3546">
        <v>24</v>
      </c>
      <c r="Q3546">
        <v>1</v>
      </c>
      <c r="R3546">
        <v>0</v>
      </c>
      <c r="S3546">
        <v>0</v>
      </c>
      <c r="T3546">
        <v>37</v>
      </c>
      <c r="U3546">
        <v>5000</v>
      </c>
      <c r="V3546">
        <v>0</v>
      </c>
      <c r="W3546" t="s">
        <v>6910</v>
      </c>
      <c r="X3546">
        <v>0</v>
      </c>
      <c r="Y3546">
        <v>0</v>
      </c>
    </row>
    <row r="3547" spans="1:25" x14ac:dyDescent="0.2">
      <c r="A3547">
        <v>9</v>
      </c>
      <c r="B3547">
        <v>1</v>
      </c>
      <c r="C3547">
        <v>318489911</v>
      </c>
      <c r="D3547" t="s">
        <v>121</v>
      </c>
      <c r="E3547" t="s">
        <v>6911</v>
      </c>
      <c r="F3547" t="s">
        <v>6912</v>
      </c>
      <c r="G3547">
        <v>1</v>
      </c>
      <c r="H3547">
        <v>97</v>
      </c>
      <c r="I3547">
        <v>6701</v>
      </c>
      <c r="J3547">
        <v>67</v>
      </c>
      <c r="K3547" t="str">
        <f>VLOOKUP(J:J,[1]חוגים!A:B,2,0)</f>
        <v>סיעוד הסבות</v>
      </c>
      <c r="L3547">
        <v>0</v>
      </c>
      <c r="M3547">
        <v>2</v>
      </c>
      <c r="N3547">
        <v>10</v>
      </c>
      <c r="O3547">
        <v>18</v>
      </c>
      <c r="P3547">
        <v>22</v>
      </c>
      <c r="Q3547">
        <v>1</v>
      </c>
      <c r="R3547">
        <v>0</v>
      </c>
      <c r="S3547">
        <v>71</v>
      </c>
      <c r="T3547">
        <v>35</v>
      </c>
      <c r="U3547">
        <v>5000</v>
      </c>
      <c r="V3547">
        <v>0</v>
      </c>
      <c r="W3547" t="s">
        <v>6913</v>
      </c>
      <c r="X3547">
        <v>0</v>
      </c>
      <c r="Y3547">
        <v>0</v>
      </c>
    </row>
    <row r="3548" spans="1:25" x14ac:dyDescent="0.2">
      <c r="A3548">
        <v>9</v>
      </c>
      <c r="B3548">
        <v>1</v>
      </c>
      <c r="C3548">
        <v>318505682</v>
      </c>
      <c r="D3548" t="s">
        <v>121</v>
      </c>
      <c r="E3548" t="s">
        <v>6914</v>
      </c>
      <c r="F3548" t="s">
        <v>838</v>
      </c>
      <c r="G3548">
        <v>2</v>
      </c>
      <c r="H3548">
        <v>97</v>
      </c>
      <c r="I3548">
        <v>2775</v>
      </c>
      <c r="J3548">
        <v>27</v>
      </c>
      <c r="K3548" t="str">
        <f>VLOOKUP(J:J,[1]חוגים!A:B,2,0)</f>
        <v>מערכות מידע תואר ראשון</v>
      </c>
      <c r="L3548">
        <v>0</v>
      </c>
      <c r="M3548">
        <v>3</v>
      </c>
      <c r="N3548">
        <v>10</v>
      </c>
      <c r="O3548">
        <v>4</v>
      </c>
      <c r="P3548">
        <v>21</v>
      </c>
      <c r="Q3548">
        <v>1</v>
      </c>
      <c r="R3548">
        <v>0</v>
      </c>
      <c r="S3548">
        <v>115</v>
      </c>
      <c r="T3548">
        <v>8</v>
      </c>
      <c r="U3548">
        <v>5000</v>
      </c>
      <c r="V3548">
        <v>0</v>
      </c>
      <c r="W3548" t="s">
        <v>6915</v>
      </c>
      <c r="X3548">
        <v>0</v>
      </c>
      <c r="Y3548">
        <v>0</v>
      </c>
    </row>
    <row r="3549" spans="1:25" x14ac:dyDescent="0.2">
      <c r="A3549">
        <v>9</v>
      </c>
      <c r="B3549">
        <v>1</v>
      </c>
      <c r="C3549">
        <v>318509205</v>
      </c>
      <c r="D3549" t="s">
        <v>121</v>
      </c>
      <c r="E3549" t="s">
        <v>170</v>
      </c>
      <c r="F3549" t="s">
        <v>638</v>
      </c>
      <c r="G3549">
        <v>2</v>
      </c>
      <c r="H3549">
        <v>97</v>
      </c>
      <c r="I3549">
        <v>3151</v>
      </c>
      <c r="J3549">
        <v>31</v>
      </c>
      <c r="K3549" t="str">
        <f>VLOOKUP(J:J,[1]חוגים!A:B,2,0)</f>
        <v>מדעי התנהגות תואר ראשון</v>
      </c>
      <c r="L3549">
        <v>0</v>
      </c>
      <c r="M3549">
        <v>3</v>
      </c>
      <c r="N3549">
        <v>10</v>
      </c>
      <c r="O3549">
        <v>18</v>
      </c>
      <c r="P3549">
        <v>22</v>
      </c>
      <c r="Q3549">
        <v>1</v>
      </c>
      <c r="R3549">
        <v>0</v>
      </c>
      <c r="S3549">
        <v>82</v>
      </c>
      <c r="T3549">
        <v>36</v>
      </c>
      <c r="U3549">
        <v>5000</v>
      </c>
      <c r="V3549">
        <v>0</v>
      </c>
      <c r="W3549" t="s">
        <v>6916</v>
      </c>
      <c r="X3549">
        <v>0</v>
      </c>
      <c r="Y3549">
        <v>0</v>
      </c>
    </row>
    <row r="3550" spans="1:25" x14ac:dyDescent="0.2">
      <c r="A3550">
        <v>9</v>
      </c>
      <c r="B3550">
        <v>1</v>
      </c>
      <c r="C3550">
        <v>318510351</v>
      </c>
      <c r="D3550" t="str">
        <f>VLOOKUP(C:C,[1]חדשים!B:C,2,0)</f>
        <v>חדש סמ 1</v>
      </c>
      <c r="E3550" t="s">
        <v>6917</v>
      </c>
      <c r="F3550" t="s">
        <v>3099</v>
      </c>
      <c r="G3550">
        <v>1</v>
      </c>
      <c r="H3550">
        <v>97</v>
      </c>
      <c r="I3550">
        <v>2767</v>
      </c>
      <c r="J3550">
        <v>27</v>
      </c>
      <c r="K3550" t="str">
        <f>VLOOKUP(J:J,[1]חוגים!A:B,2,0)</f>
        <v>מערכות מידע תואר ראשון</v>
      </c>
      <c r="L3550">
        <v>0</v>
      </c>
      <c r="M3550">
        <v>1</v>
      </c>
      <c r="N3550">
        <v>10</v>
      </c>
      <c r="O3550">
        <v>21</v>
      </c>
      <c r="P3550">
        <v>24</v>
      </c>
      <c r="Q3550">
        <v>1</v>
      </c>
      <c r="R3550">
        <v>0</v>
      </c>
      <c r="S3550">
        <v>0</v>
      </c>
      <c r="T3550">
        <v>42</v>
      </c>
      <c r="U3550">
        <v>5000</v>
      </c>
      <c r="V3550">
        <v>0</v>
      </c>
      <c r="W3550" t="s">
        <v>6918</v>
      </c>
      <c r="X3550">
        <v>0</v>
      </c>
      <c r="Y3550">
        <v>0</v>
      </c>
    </row>
    <row r="3551" spans="1:25" x14ac:dyDescent="0.2">
      <c r="A3551">
        <v>9</v>
      </c>
      <c r="B3551">
        <v>1</v>
      </c>
      <c r="C3551">
        <v>318512183</v>
      </c>
      <c r="D3551" t="str">
        <f>VLOOKUP(C:C,[1]חדשים!B:C,2,0)</f>
        <v>חדש סמ 1</v>
      </c>
      <c r="E3551" t="s">
        <v>6919</v>
      </c>
      <c r="F3551" t="s">
        <v>872</v>
      </c>
      <c r="G3551">
        <v>2</v>
      </c>
      <c r="H3551">
        <v>97</v>
      </c>
      <c r="I3551">
        <v>3147</v>
      </c>
      <c r="J3551">
        <v>31</v>
      </c>
      <c r="K3551" t="str">
        <f>VLOOKUP(J:J,[1]חוגים!A:B,2,0)</f>
        <v>מדעי התנהגות תואר ראשון</v>
      </c>
      <c r="L3551">
        <v>0</v>
      </c>
      <c r="M3551">
        <v>1</v>
      </c>
      <c r="N3551">
        <v>10</v>
      </c>
      <c r="O3551">
        <v>16</v>
      </c>
      <c r="P3551">
        <v>24</v>
      </c>
      <c r="Q3551">
        <v>1</v>
      </c>
      <c r="R3551">
        <v>0</v>
      </c>
      <c r="S3551">
        <v>0</v>
      </c>
      <c r="T3551">
        <v>32</v>
      </c>
      <c r="U3551">
        <v>5000</v>
      </c>
      <c r="V3551">
        <v>0</v>
      </c>
      <c r="W3551" t="s">
        <v>6920</v>
      </c>
      <c r="X3551">
        <v>0</v>
      </c>
      <c r="Y3551">
        <v>0</v>
      </c>
    </row>
    <row r="3552" spans="1:25" x14ac:dyDescent="0.2">
      <c r="A3552">
        <v>9</v>
      </c>
      <c r="B3552">
        <v>1</v>
      </c>
      <c r="C3552">
        <v>318514312</v>
      </c>
      <c r="D3552" t="s">
        <v>121</v>
      </c>
      <c r="E3552" t="s">
        <v>6921</v>
      </c>
      <c r="F3552" t="s">
        <v>538</v>
      </c>
      <c r="G3552">
        <v>2</v>
      </c>
      <c r="H3552">
        <v>97</v>
      </c>
      <c r="I3552">
        <v>3147</v>
      </c>
      <c r="J3552">
        <v>31</v>
      </c>
      <c r="K3552" t="str">
        <f>VLOOKUP(J:J,[1]חוגים!A:B,2,0)</f>
        <v>מדעי התנהגות תואר ראשון</v>
      </c>
      <c r="L3552">
        <v>0</v>
      </c>
      <c r="M3552">
        <v>3</v>
      </c>
      <c r="N3552">
        <v>10</v>
      </c>
      <c r="O3552">
        <v>14</v>
      </c>
      <c r="P3552">
        <v>22</v>
      </c>
      <c r="Q3552">
        <v>1</v>
      </c>
      <c r="R3552">
        <v>0</v>
      </c>
      <c r="S3552">
        <v>84</v>
      </c>
      <c r="T3552">
        <v>28</v>
      </c>
      <c r="U3552">
        <v>5000</v>
      </c>
      <c r="V3552">
        <v>0</v>
      </c>
      <c r="W3552" t="s">
        <v>6922</v>
      </c>
      <c r="X3552">
        <v>0</v>
      </c>
      <c r="Y3552">
        <v>0</v>
      </c>
    </row>
    <row r="3553" spans="1:25" x14ac:dyDescent="0.2">
      <c r="A3553">
        <v>9</v>
      </c>
      <c r="B3553">
        <v>1</v>
      </c>
      <c r="C3553">
        <v>318515954</v>
      </c>
      <c r="D3553" t="s">
        <v>121</v>
      </c>
      <c r="E3553" t="s">
        <v>827</v>
      </c>
      <c r="F3553" t="s">
        <v>6923</v>
      </c>
      <c r="G3553">
        <v>1</v>
      </c>
      <c r="H3553">
        <v>97</v>
      </c>
      <c r="I3553">
        <v>1155</v>
      </c>
      <c r="J3553">
        <v>11</v>
      </c>
      <c r="K3553" t="str">
        <f>VLOOKUP(J:J,[1]חוגים!A:B,2,0)</f>
        <v>מדעי המחשב תואר ראשון</v>
      </c>
      <c r="L3553">
        <v>0</v>
      </c>
      <c r="M3553">
        <v>3</v>
      </c>
      <c r="N3553">
        <v>10</v>
      </c>
      <c r="O3553">
        <v>19</v>
      </c>
      <c r="P3553">
        <v>22</v>
      </c>
      <c r="Q3553">
        <v>1</v>
      </c>
      <c r="R3553">
        <v>0</v>
      </c>
      <c r="S3553">
        <v>79</v>
      </c>
      <c r="T3553">
        <v>37</v>
      </c>
      <c r="U3553">
        <v>5000</v>
      </c>
      <c r="V3553">
        <v>0</v>
      </c>
      <c r="W3553" t="s">
        <v>6924</v>
      </c>
      <c r="X3553">
        <v>0</v>
      </c>
      <c r="Y3553">
        <v>0</v>
      </c>
    </row>
    <row r="3554" spans="1:25" x14ac:dyDescent="0.2">
      <c r="A3554">
        <v>9</v>
      </c>
      <c r="B3554">
        <v>1</v>
      </c>
      <c r="C3554">
        <v>318520202</v>
      </c>
      <c r="D3554" t="s">
        <v>121</v>
      </c>
      <c r="E3554" t="s">
        <v>301</v>
      </c>
      <c r="F3554" t="s">
        <v>151</v>
      </c>
      <c r="G3554">
        <v>2</v>
      </c>
      <c r="H3554">
        <v>97</v>
      </c>
      <c r="I3554">
        <v>2162</v>
      </c>
      <c r="J3554">
        <v>21</v>
      </c>
      <c r="K3554" t="str">
        <f>VLOOKUP(J:J,[1]חוגים!A:B,2,0)</f>
        <v>כלכלה וניהול תואר ראשון</v>
      </c>
      <c r="L3554">
        <v>0</v>
      </c>
      <c r="M3554">
        <v>3</v>
      </c>
      <c r="N3554">
        <v>10</v>
      </c>
      <c r="O3554">
        <v>2</v>
      </c>
      <c r="P3554">
        <v>21</v>
      </c>
      <c r="Q3554">
        <v>1</v>
      </c>
      <c r="R3554">
        <v>0</v>
      </c>
      <c r="S3554">
        <v>109</v>
      </c>
      <c r="T3554">
        <v>3</v>
      </c>
      <c r="U3554">
        <v>5000</v>
      </c>
      <c r="V3554">
        <v>0</v>
      </c>
      <c r="W3554" t="s">
        <v>6925</v>
      </c>
      <c r="X3554">
        <v>0</v>
      </c>
      <c r="Y3554">
        <v>0</v>
      </c>
    </row>
    <row r="3555" spans="1:25" x14ac:dyDescent="0.2">
      <c r="A3555">
        <v>9</v>
      </c>
      <c r="B3555">
        <v>1</v>
      </c>
      <c r="C3555">
        <v>318520236</v>
      </c>
      <c r="D3555" t="s">
        <v>121</v>
      </c>
      <c r="E3555" t="s">
        <v>6926</v>
      </c>
      <c r="F3555" t="s">
        <v>6927</v>
      </c>
      <c r="G3555">
        <v>2</v>
      </c>
      <c r="H3555">
        <v>97</v>
      </c>
      <c r="I3555">
        <v>4201</v>
      </c>
      <c r="J3555">
        <v>42</v>
      </c>
      <c r="K3555" t="str">
        <f>VLOOKUP(J:J,[1]חוגים!A:B,2,0)</f>
        <v>לימודי משפחה תואר שני</v>
      </c>
      <c r="L3555">
        <v>0</v>
      </c>
      <c r="M3555">
        <v>2</v>
      </c>
      <c r="N3555">
        <v>20</v>
      </c>
      <c r="O3555">
        <v>11</v>
      </c>
      <c r="P3555">
        <v>23</v>
      </c>
      <c r="Q3555">
        <v>1</v>
      </c>
      <c r="R3555">
        <v>0</v>
      </c>
      <c r="S3555">
        <v>20</v>
      </c>
      <c r="T3555">
        <v>22</v>
      </c>
      <c r="U3555">
        <v>5000</v>
      </c>
      <c r="V3555">
        <v>0</v>
      </c>
      <c r="W3555" t="s">
        <v>6928</v>
      </c>
      <c r="X3555">
        <v>0</v>
      </c>
      <c r="Y3555">
        <v>0</v>
      </c>
    </row>
    <row r="3556" spans="1:25" x14ac:dyDescent="0.2">
      <c r="A3556">
        <v>9</v>
      </c>
      <c r="B3556">
        <v>1</v>
      </c>
      <c r="C3556">
        <v>318522000</v>
      </c>
      <c r="D3556" t="s">
        <v>121</v>
      </c>
      <c r="E3556" t="s">
        <v>3000</v>
      </c>
      <c r="F3556" t="s">
        <v>333</v>
      </c>
      <c r="G3556">
        <v>1</v>
      </c>
      <c r="H3556">
        <v>97</v>
      </c>
      <c r="I3556">
        <v>1155</v>
      </c>
      <c r="J3556">
        <v>11</v>
      </c>
      <c r="K3556" t="str">
        <f>VLOOKUP(J:J,[1]חוגים!A:B,2,0)</f>
        <v>מדעי המחשב תואר ראשון</v>
      </c>
      <c r="L3556">
        <v>0</v>
      </c>
      <c r="M3556">
        <v>3</v>
      </c>
      <c r="N3556">
        <v>10</v>
      </c>
      <c r="O3556">
        <v>21</v>
      </c>
      <c r="P3556">
        <v>22</v>
      </c>
      <c r="Q3556">
        <v>2</v>
      </c>
      <c r="R3556">
        <v>0</v>
      </c>
      <c r="S3556">
        <v>82</v>
      </c>
      <c r="T3556">
        <v>42</v>
      </c>
      <c r="U3556">
        <v>5000</v>
      </c>
      <c r="V3556">
        <v>0</v>
      </c>
      <c r="W3556" t="s">
        <v>6929</v>
      </c>
      <c r="X3556">
        <v>0</v>
      </c>
      <c r="Y3556">
        <v>0</v>
      </c>
    </row>
    <row r="3557" spans="1:25" x14ac:dyDescent="0.2">
      <c r="A3557">
        <v>9</v>
      </c>
      <c r="B3557">
        <v>1</v>
      </c>
      <c r="C3557">
        <v>318522307</v>
      </c>
      <c r="D3557" t="str">
        <f>VLOOKUP(C:C,[1]חדשים!B:C,2,0)</f>
        <v>חדש סמ 1</v>
      </c>
      <c r="E3557" t="s">
        <v>6308</v>
      </c>
      <c r="F3557" t="s">
        <v>225</v>
      </c>
      <c r="G3557">
        <v>2</v>
      </c>
      <c r="H3557">
        <v>97</v>
      </c>
      <c r="I3557">
        <v>4202</v>
      </c>
      <c r="J3557">
        <v>42</v>
      </c>
      <c r="K3557" t="str">
        <f>VLOOKUP(J:J,[1]חוגים!A:B,2,0)</f>
        <v>לימודי משפחה תואר שני</v>
      </c>
      <c r="L3557">
        <v>0</v>
      </c>
      <c r="M3557">
        <v>1</v>
      </c>
      <c r="N3557">
        <v>20</v>
      </c>
      <c r="O3557">
        <v>10</v>
      </c>
      <c r="P3557">
        <v>24</v>
      </c>
      <c r="Q3557">
        <v>1</v>
      </c>
      <c r="R3557">
        <v>0</v>
      </c>
      <c r="S3557">
        <v>0</v>
      </c>
      <c r="T3557">
        <v>20</v>
      </c>
      <c r="U3557">
        <v>5000</v>
      </c>
      <c r="V3557">
        <v>0</v>
      </c>
      <c r="W3557" t="s">
        <v>6930</v>
      </c>
      <c r="X3557">
        <v>0</v>
      </c>
      <c r="Y3557">
        <v>0</v>
      </c>
    </row>
    <row r="3558" spans="1:25" x14ac:dyDescent="0.2">
      <c r="A3558">
        <v>9</v>
      </c>
      <c r="B3558">
        <v>1</v>
      </c>
      <c r="C3558">
        <v>318523743</v>
      </c>
      <c r="D3558" t="s">
        <v>121</v>
      </c>
      <c r="E3558" t="s">
        <v>1298</v>
      </c>
      <c r="F3558" t="s">
        <v>4428</v>
      </c>
      <c r="G3558">
        <v>2</v>
      </c>
      <c r="H3558">
        <v>97</v>
      </c>
      <c r="I3558">
        <v>3148</v>
      </c>
      <c r="J3558">
        <v>31</v>
      </c>
      <c r="K3558" t="str">
        <f>VLOOKUP(J:J,[1]חוגים!A:B,2,0)</f>
        <v>מדעי התנהגות תואר ראשון</v>
      </c>
      <c r="L3558">
        <v>0</v>
      </c>
      <c r="M3558">
        <v>3</v>
      </c>
      <c r="N3558">
        <v>10</v>
      </c>
      <c r="O3558">
        <v>17</v>
      </c>
      <c r="P3558">
        <v>22</v>
      </c>
      <c r="Q3558">
        <v>1</v>
      </c>
      <c r="R3558">
        <v>0</v>
      </c>
      <c r="S3558">
        <v>78</v>
      </c>
      <c r="T3558">
        <v>34</v>
      </c>
      <c r="U3558">
        <v>5000</v>
      </c>
      <c r="V3558">
        <v>0</v>
      </c>
      <c r="W3558" t="s">
        <v>6931</v>
      </c>
      <c r="X3558">
        <v>0</v>
      </c>
      <c r="Y3558">
        <v>0</v>
      </c>
    </row>
    <row r="3559" spans="1:25" x14ac:dyDescent="0.2">
      <c r="A3559">
        <v>9</v>
      </c>
      <c r="B3559">
        <v>1</v>
      </c>
      <c r="C3559">
        <v>318524956</v>
      </c>
      <c r="D3559" t="str">
        <f>VLOOKUP(C:C,[1]חדשים!B:C,2,0)</f>
        <v>חדש סמ 1</v>
      </c>
      <c r="E3559" t="s">
        <v>6932</v>
      </c>
      <c r="F3559" t="s">
        <v>6933</v>
      </c>
      <c r="G3559">
        <v>2</v>
      </c>
      <c r="H3559">
        <v>97</v>
      </c>
      <c r="I3559">
        <v>6701</v>
      </c>
      <c r="J3559">
        <v>67</v>
      </c>
      <c r="K3559" t="str">
        <f>VLOOKUP(J:J,[1]חוגים!A:B,2,0)</f>
        <v>סיעוד הסבות</v>
      </c>
      <c r="L3559">
        <v>0</v>
      </c>
      <c r="M3559">
        <v>1</v>
      </c>
      <c r="N3559">
        <v>10</v>
      </c>
      <c r="O3559">
        <v>13</v>
      </c>
      <c r="P3559">
        <v>24</v>
      </c>
      <c r="Q3559">
        <v>1</v>
      </c>
      <c r="R3559">
        <v>0</v>
      </c>
      <c r="S3559">
        <v>0</v>
      </c>
      <c r="T3559">
        <v>25</v>
      </c>
      <c r="U3559">
        <v>5000</v>
      </c>
      <c r="V3559">
        <v>0</v>
      </c>
      <c r="W3559" t="s">
        <v>6934</v>
      </c>
      <c r="X3559">
        <v>0</v>
      </c>
      <c r="Y3559">
        <v>0</v>
      </c>
    </row>
    <row r="3560" spans="1:25" x14ac:dyDescent="0.2">
      <c r="A3560">
        <v>9</v>
      </c>
      <c r="B3560">
        <v>1</v>
      </c>
      <c r="C3560">
        <v>318532751</v>
      </c>
      <c r="D3560" t="str">
        <f>VLOOKUP(C:C,[1]חדשים!B:C,2,0)</f>
        <v>חדש סמ 1</v>
      </c>
      <c r="E3560" t="s">
        <v>6935</v>
      </c>
      <c r="F3560" t="s">
        <v>1062</v>
      </c>
      <c r="G3560">
        <v>2</v>
      </c>
      <c r="H3560">
        <v>97</v>
      </c>
      <c r="I3560">
        <v>3147</v>
      </c>
      <c r="J3560">
        <v>31</v>
      </c>
      <c r="K3560" t="str">
        <f>VLOOKUP(J:J,[1]חוגים!A:B,2,0)</f>
        <v>מדעי התנהגות תואר ראשון</v>
      </c>
      <c r="L3560">
        <v>0</v>
      </c>
      <c r="M3560">
        <v>1</v>
      </c>
      <c r="N3560">
        <v>10</v>
      </c>
      <c r="O3560">
        <v>16</v>
      </c>
      <c r="P3560">
        <v>24</v>
      </c>
      <c r="Q3560">
        <v>1</v>
      </c>
      <c r="R3560">
        <v>0</v>
      </c>
      <c r="S3560">
        <v>0</v>
      </c>
      <c r="T3560">
        <v>32</v>
      </c>
      <c r="U3560">
        <v>5000</v>
      </c>
      <c r="V3560">
        <v>0</v>
      </c>
      <c r="W3560" t="s">
        <v>6936</v>
      </c>
      <c r="X3560">
        <v>0</v>
      </c>
      <c r="Y3560">
        <v>0</v>
      </c>
    </row>
    <row r="3561" spans="1:25" x14ac:dyDescent="0.2">
      <c r="A3561">
        <v>9</v>
      </c>
      <c r="B3561">
        <v>1</v>
      </c>
      <c r="C3561">
        <v>318543782</v>
      </c>
      <c r="D3561" t="s">
        <v>121</v>
      </c>
      <c r="E3561" t="s">
        <v>6937</v>
      </c>
      <c r="F3561" t="s">
        <v>70</v>
      </c>
      <c r="G3561">
        <v>1</v>
      </c>
      <c r="H3561">
        <v>97</v>
      </c>
      <c r="I3561">
        <v>2776</v>
      </c>
      <c r="J3561">
        <v>27</v>
      </c>
      <c r="K3561" t="str">
        <f>VLOOKUP(J:J,[1]חוגים!A:B,2,0)</f>
        <v>מערכות מידע תואר ראשון</v>
      </c>
      <c r="L3561">
        <v>0</v>
      </c>
      <c r="M3561">
        <v>3</v>
      </c>
      <c r="N3561">
        <v>10</v>
      </c>
      <c r="O3561">
        <v>14</v>
      </c>
      <c r="P3561">
        <v>22</v>
      </c>
      <c r="Q3561">
        <v>2</v>
      </c>
      <c r="R3561">
        <v>0</v>
      </c>
      <c r="S3561">
        <v>80</v>
      </c>
      <c r="T3561">
        <v>27</v>
      </c>
      <c r="U3561">
        <v>5000</v>
      </c>
      <c r="V3561">
        <v>0</v>
      </c>
      <c r="W3561" t="s">
        <v>6938</v>
      </c>
      <c r="X3561">
        <v>0</v>
      </c>
      <c r="Y3561">
        <v>0</v>
      </c>
    </row>
    <row r="3562" spans="1:25" x14ac:dyDescent="0.2">
      <c r="A3562">
        <v>9</v>
      </c>
      <c r="B3562">
        <v>1</v>
      </c>
      <c r="C3562">
        <v>318550704</v>
      </c>
      <c r="D3562" t="s">
        <v>121</v>
      </c>
      <c r="E3562" t="s">
        <v>2134</v>
      </c>
      <c r="F3562" t="s">
        <v>32</v>
      </c>
      <c r="G3562">
        <v>2</v>
      </c>
      <c r="H3562">
        <v>97</v>
      </c>
      <c r="I3562">
        <v>2772</v>
      </c>
      <c r="J3562">
        <v>27</v>
      </c>
      <c r="K3562" t="str">
        <f>VLOOKUP(J:J,[1]חוגים!A:B,2,0)</f>
        <v>מערכות מידע תואר ראשון</v>
      </c>
      <c r="L3562">
        <v>0</v>
      </c>
      <c r="M3562">
        <v>2</v>
      </c>
      <c r="N3562">
        <v>10</v>
      </c>
      <c r="O3562">
        <v>23</v>
      </c>
      <c r="P3562">
        <v>23</v>
      </c>
      <c r="Q3562">
        <v>1</v>
      </c>
      <c r="R3562">
        <v>0</v>
      </c>
      <c r="S3562">
        <v>41</v>
      </c>
      <c r="T3562">
        <v>45</v>
      </c>
      <c r="U3562">
        <v>5000</v>
      </c>
      <c r="V3562">
        <v>0</v>
      </c>
      <c r="W3562" t="s">
        <v>6939</v>
      </c>
      <c r="X3562">
        <v>0</v>
      </c>
      <c r="Y3562">
        <v>0</v>
      </c>
    </row>
    <row r="3563" spans="1:25" x14ac:dyDescent="0.2">
      <c r="A3563">
        <v>9</v>
      </c>
      <c r="B3563">
        <v>1</v>
      </c>
      <c r="C3563">
        <v>318551496</v>
      </c>
      <c r="D3563" t="str">
        <f>VLOOKUP(C:C,[1]חדשים!B:C,2,0)</f>
        <v>חדש סמ 1</v>
      </c>
      <c r="E3563" t="s">
        <v>6940</v>
      </c>
      <c r="F3563" t="s">
        <v>247</v>
      </c>
      <c r="G3563">
        <v>1</v>
      </c>
      <c r="H3563">
        <v>97</v>
      </c>
      <c r="I3563">
        <v>2202</v>
      </c>
      <c r="J3563">
        <v>22</v>
      </c>
      <c r="K3563" t="str">
        <f>VLOOKUP(J:J,[1]חוגים!A:B,2,0)</f>
        <v>מנהל עסקים תואר שני</v>
      </c>
      <c r="L3563">
        <v>0</v>
      </c>
      <c r="M3563">
        <v>1</v>
      </c>
      <c r="N3563">
        <v>20</v>
      </c>
      <c r="O3563">
        <v>11</v>
      </c>
      <c r="P3563">
        <v>24</v>
      </c>
      <c r="Q3563">
        <v>1</v>
      </c>
      <c r="R3563">
        <v>0</v>
      </c>
      <c r="S3563">
        <v>0</v>
      </c>
      <c r="T3563">
        <v>22</v>
      </c>
      <c r="U3563">
        <v>5000</v>
      </c>
      <c r="V3563">
        <v>0</v>
      </c>
      <c r="W3563" t="s">
        <v>6941</v>
      </c>
      <c r="X3563">
        <v>0</v>
      </c>
      <c r="Y3563">
        <v>0</v>
      </c>
    </row>
    <row r="3564" spans="1:25" x14ac:dyDescent="0.2">
      <c r="A3564">
        <v>9</v>
      </c>
      <c r="B3564">
        <v>1</v>
      </c>
      <c r="C3564">
        <v>318555489</v>
      </c>
      <c r="D3564" t="s">
        <v>121</v>
      </c>
      <c r="E3564" t="s">
        <v>109</v>
      </c>
      <c r="F3564" t="s">
        <v>567</v>
      </c>
      <c r="G3564">
        <v>2</v>
      </c>
      <c r="H3564">
        <v>0</v>
      </c>
      <c r="I3564">
        <v>2774</v>
      </c>
      <c r="J3564">
        <v>27</v>
      </c>
      <c r="K3564" t="str">
        <f>VLOOKUP(J:J,[1]חוגים!A:B,2,0)</f>
        <v>מערכות מידע תואר ראשון</v>
      </c>
      <c r="L3564">
        <v>0</v>
      </c>
      <c r="M3564">
        <v>2</v>
      </c>
      <c r="N3564">
        <v>10</v>
      </c>
      <c r="O3564">
        <v>24</v>
      </c>
      <c r="P3564">
        <v>23</v>
      </c>
      <c r="Q3564">
        <v>1</v>
      </c>
      <c r="R3564">
        <v>0</v>
      </c>
      <c r="S3564">
        <v>41</v>
      </c>
      <c r="T3564">
        <v>47</v>
      </c>
      <c r="U3564">
        <v>5000</v>
      </c>
      <c r="V3564">
        <v>0</v>
      </c>
      <c r="W3564" t="s">
        <v>6942</v>
      </c>
      <c r="X3564">
        <v>0</v>
      </c>
      <c r="Y3564">
        <v>0</v>
      </c>
    </row>
    <row r="3565" spans="1:25" x14ac:dyDescent="0.2">
      <c r="A3565">
        <v>9</v>
      </c>
      <c r="B3565">
        <v>1</v>
      </c>
      <c r="C3565">
        <v>318556099</v>
      </c>
      <c r="D3565" t="s">
        <v>121</v>
      </c>
      <c r="E3565" t="s">
        <v>6943</v>
      </c>
      <c r="F3565" t="s">
        <v>6944</v>
      </c>
      <c r="G3565">
        <v>2</v>
      </c>
      <c r="H3565">
        <v>0</v>
      </c>
      <c r="I3565">
        <v>6701</v>
      </c>
      <c r="J3565">
        <v>67</v>
      </c>
      <c r="K3565" t="str">
        <f>VLOOKUP(J:J,[1]חוגים!A:B,2,0)</f>
        <v>סיעוד הסבות</v>
      </c>
      <c r="L3565">
        <v>0</v>
      </c>
      <c r="M3565">
        <v>3</v>
      </c>
      <c r="N3565">
        <v>10</v>
      </c>
      <c r="O3565">
        <v>21</v>
      </c>
      <c r="P3565">
        <v>23</v>
      </c>
      <c r="Q3565">
        <v>1</v>
      </c>
      <c r="R3565">
        <v>0</v>
      </c>
      <c r="S3565">
        <v>64</v>
      </c>
      <c r="T3565">
        <v>41</v>
      </c>
      <c r="U3565">
        <v>5000</v>
      </c>
      <c r="V3565">
        <v>0</v>
      </c>
      <c r="W3565" t="s">
        <v>6945</v>
      </c>
      <c r="X3565">
        <v>0</v>
      </c>
      <c r="Y3565">
        <v>0</v>
      </c>
    </row>
    <row r="3566" spans="1:25" x14ac:dyDescent="0.2">
      <c r="A3566">
        <v>9</v>
      </c>
      <c r="B3566">
        <v>1</v>
      </c>
      <c r="C3566">
        <v>318556131</v>
      </c>
      <c r="D3566" t="s">
        <v>121</v>
      </c>
      <c r="E3566" t="s">
        <v>6946</v>
      </c>
      <c r="F3566" t="s">
        <v>2149</v>
      </c>
      <c r="G3566">
        <v>2</v>
      </c>
      <c r="H3566">
        <v>0</v>
      </c>
      <c r="I3566">
        <v>6701</v>
      </c>
      <c r="J3566">
        <v>67</v>
      </c>
      <c r="K3566" t="str">
        <f>VLOOKUP(J:J,[1]חוגים!A:B,2,0)</f>
        <v>סיעוד הסבות</v>
      </c>
      <c r="L3566">
        <v>0</v>
      </c>
      <c r="M3566">
        <v>3</v>
      </c>
      <c r="N3566">
        <v>10</v>
      </c>
      <c r="O3566">
        <v>21</v>
      </c>
      <c r="P3566">
        <v>23</v>
      </c>
      <c r="Q3566">
        <v>1</v>
      </c>
      <c r="R3566">
        <v>0</v>
      </c>
      <c r="S3566">
        <v>62</v>
      </c>
      <c r="T3566">
        <v>41</v>
      </c>
      <c r="U3566">
        <v>5000</v>
      </c>
      <c r="V3566">
        <v>0</v>
      </c>
      <c r="W3566" t="s">
        <v>6947</v>
      </c>
      <c r="X3566">
        <v>0</v>
      </c>
      <c r="Y3566">
        <v>0</v>
      </c>
    </row>
    <row r="3567" spans="1:25" x14ac:dyDescent="0.2">
      <c r="A3567">
        <v>9</v>
      </c>
      <c r="B3567">
        <v>1</v>
      </c>
      <c r="C3567">
        <v>318556545</v>
      </c>
      <c r="D3567" t="str">
        <f>VLOOKUP(C:C,[1]חדשים!B:C,2,0)</f>
        <v>חדש סמ 1</v>
      </c>
      <c r="E3567" t="s">
        <v>224</v>
      </c>
      <c r="F3567" t="s">
        <v>486</v>
      </c>
      <c r="G3567">
        <v>1</v>
      </c>
      <c r="H3567">
        <v>0</v>
      </c>
      <c r="I3567">
        <v>1158</v>
      </c>
      <c r="J3567">
        <v>11</v>
      </c>
      <c r="K3567" t="str">
        <f>VLOOKUP(J:J,[1]חוגים!A:B,2,0)</f>
        <v>מדעי המחשב תואר ראשון</v>
      </c>
      <c r="L3567">
        <v>0</v>
      </c>
      <c r="M3567">
        <v>1</v>
      </c>
      <c r="N3567">
        <v>10</v>
      </c>
      <c r="O3567">
        <v>21</v>
      </c>
      <c r="P3567">
        <v>24</v>
      </c>
      <c r="Q3567">
        <v>2</v>
      </c>
      <c r="R3567">
        <v>0</v>
      </c>
      <c r="S3567">
        <v>0</v>
      </c>
      <c r="T3567">
        <v>41</v>
      </c>
      <c r="U3567">
        <v>5000</v>
      </c>
      <c r="V3567">
        <v>0</v>
      </c>
      <c r="W3567" t="s">
        <v>6948</v>
      </c>
      <c r="X3567">
        <v>0</v>
      </c>
      <c r="Y3567">
        <v>0</v>
      </c>
    </row>
    <row r="3568" spans="1:25" x14ac:dyDescent="0.2">
      <c r="A3568">
        <v>9</v>
      </c>
      <c r="B3568">
        <v>1</v>
      </c>
      <c r="C3568">
        <v>318556586</v>
      </c>
      <c r="D3568" t="s">
        <v>121</v>
      </c>
      <c r="E3568" t="s">
        <v>6949</v>
      </c>
      <c r="F3568" t="s">
        <v>4785</v>
      </c>
      <c r="G3568">
        <v>2</v>
      </c>
      <c r="H3568">
        <v>0</v>
      </c>
      <c r="I3568">
        <v>6701</v>
      </c>
      <c r="J3568">
        <v>67</v>
      </c>
      <c r="K3568" t="str">
        <f>VLOOKUP(J:J,[1]חוגים!A:B,2,0)</f>
        <v>סיעוד הסבות</v>
      </c>
      <c r="L3568">
        <v>0</v>
      </c>
      <c r="M3568">
        <v>3</v>
      </c>
      <c r="N3568">
        <v>10</v>
      </c>
      <c r="O3568">
        <v>21</v>
      </c>
      <c r="P3568">
        <v>23</v>
      </c>
      <c r="Q3568">
        <v>1</v>
      </c>
      <c r="R3568">
        <v>0</v>
      </c>
      <c r="S3568">
        <v>63</v>
      </c>
      <c r="T3568">
        <v>41</v>
      </c>
      <c r="U3568">
        <v>5000</v>
      </c>
      <c r="V3568">
        <v>0</v>
      </c>
      <c r="W3568" t="s">
        <v>6950</v>
      </c>
      <c r="X3568">
        <v>0</v>
      </c>
      <c r="Y3568">
        <v>0</v>
      </c>
    </row>
    <row r="3569" spans="1:25" x14ac:dyDescent="0.2">
      <c r="A3569">
        <v>9</v>
      </c>
      <c r="B3569">
        <v>1</v>
      </c>
      <c r="C3569">
        <v>318566304</v>
      </c>
      <c r="D3569" t="s">
        <v>121</v>
      </c>
      <c r="E3569" t="s">
        <v>762</v>
      </c>
      <c r="F3569" t="s">
        <v>110</v>
      </c>
      <c r="G3569">
        <v>2</v>
      </c>
      <c r="H3569">
        <v>97</v>
      </c>
      <c r="I3569">
        <v>3149</v>
      </c>
      <c r="J3569">
        <v>31</v>
      </c>
      <c r="K3569" t="str">
        <f>VLOOKUP(J:J,[1]חוגים!A:B,2,0)</f>
        <v>מדעי התנהגות תואר ראשון</v>
      </c>
      <c r="L3569">
        <v>0</v>
      </c>
      <c r="M3569">
        <v>2</v>
      </c>
      <c r="N3569">
        <v>10</v>
      </c>
      <c r="O3569">
        <v>23</v>
      </c>
      <c r="P3569">
        <v>23</v>
      </c>
      <c r="Q3569">
        <v>1</v>
      </c>
      <c r="R3569">
        <v>0</v>
      </c>
      <c r="S3569">
        <v>40</v>
      </c>
      <c r="T3569">
        <v>46</v>
      </c>
      <c r="U3569">
        <v>5000</v>
      </c>
      <c r="V3569">
        <v>0</v>
      </c>
      <c r="W3569" t="s">
        <v>6951</v>
      </c>
      <c r="X3569">
        <v>0</v>
      </c>
      <c r="Y3569">
        <v>0</v>
      </c>
    </row>
    <row r="3570" spans="1:25" x14ac:dyDescent="0.2">
      <c r="A3570">
        <v>9</v>
      </c>
      <c r="B3570">
        <v>1</v>
      </c>
      <c r="C3570">
        <v>318566676</v>
      </c>
      <c r="D3570" t="s">
        <v>121</v>
      </c>
      <c r="E3570" t="s">
        <v>6952</v>
      </c>
      <c r="F3570" t="s">
        <v>29</v>
      </c>
      <c r="G3570">
        <v>2</v>
      </c>
      <c r="H3570">
        <v>97</v>
      </c>
      <c r="I3570">
        <v>3147</v>
      </c>
      <c r="J3570">
        <v>31</v>
      </c>
      <c r="K3570" t="str">
        <f>VLOOKUP(J:J,[1]חוגים!A:B,2,0)</f>
        <v>מדעי התנהגות תואר ראשון</v>
      </c>
      <c r="L3570">
        <v>0</v>
      </c>
      <c r="M3570">
        <v>2</v>
      </c>
      <c r="N3570">
        <v>10</v>
      </c>
      <c r="O3570">
        <v>21</v>
      </c>
      <c r="P3570">
        <v>23</v>
      </c>
      <c r="Q3570">
        <v>1</v>
      </c>
      <c r="R3570">
        <v>0</v>
      </c>
      <c r="S3570">
        <v>38</v>
      </c>
      <c r="T3570">
        <v>42</v>
      </c>
      <c r="U3570">
        <v>5000</v>
      </c>
      <c r="V3570">
        <v>0</v>
      </c>
      <c r="W3570" t="s">
        <v>6953</v>
      </c>
      <c r="X3570">
        <v>0</v>
      </c>
      <c r="Y3570">
        <v>0</v>
      </c>
    </row>
    <row r="3571" spans="1:25" x14ac:dyDescent="0.2">
      <c r="A3571">
        <v>9</v>
      </c>
      <c r="B3571">
        <v>1</v>
      </c>
      <c r="C3571">
        <v>318567781</v>
      </c>
      <c r="D3571" t="s">
        <v>121</v>
      </c>
      <c r="E3571" t="s">
        <v>6954</v>
      </c>
      <c r="F3571" t="s">
        <v>5484</v>
      </c>
      <c r="G3571">
        <v>1</v>
      </c>
      <c r="H3571">
        <v>97</v>
      </c>
      <c r="I3571">
        <v>1158</v>
      </c>
      <c r="J3571">
        <v>11</v>
      </c>
      <c r="K3571" t="str">
        <f>VLOOKUP(J:J,[1]חוגים!A:B,2,0)</f>
        <v>מדעי המחשב תואר ראשון</v>
      </c>
      <c r="L3571">
        <v>0</v>
      </c>
      <c r="M3571">
        <v>2</v>
      </c>
      <c r="N3571">
        <v>10</v>
      </c>
      <c r="O3571">
        <v>20</v>
      </c>
      <c r="P3571">
        <v>23</v>
      </c>
      <c r="Q3571">
        <v>1</v>
      </c>
      <c r="R3571">
        <v>0</v>
      </c>
      <c r="S3571">
        <v>41</v>
      </c>
      <c r="T3571">
        <v>39</v>
      </c>
      <c r="U3571">
        <v>5000</v>
      </c>
      <c r="V3571">
        <v>0</v>
      </c>
      <c r="W3571" t="s">
        <v>6955</v>
      </c>
      <c r="X3571">
        <v>0</v>
      </c>
      <c r="Y3571">
        <v>0</v>
      </c>
    </row>
    <row r="3572" spans="1:25" x14ac:dyDescent="0.2">
      <c r="A3572">
        <v>9</v>
      </c>
      <c r="B3572">
        <v>1</v>
      </c>
      <c r="C3572">
        <v>318568805</v>
      </c>
      <c r="D3572" t="str">
        <f>VLOOKUP(C:C,[1]חדשים!B:C,2,0)</f>
        <v>חדש סמ 1</v>
      </c>
      <c r="E3572" t="s">
        <v>827</v>
      </c>
      <c r="F3572" t="s">
        <v>6956</v>
      </c>
      <c r="G3572">
        <v>1</v>
      </c>
      <c r="H3572">
        <v>97</v>
      </c>
      <c r="I3572">
        <v>2172</v>
      </c>
      <c r="J3572">
        <v>21</v>
      </c>
      <c r="K3572" t="str">
        <f>VLOOKUP(J:J,[1]חוגים!A:B,2,0)</f>
        <v>כלכלה וניהול תואר ראשון</v>
      </c>
      <c r="L3572">
        <v>0</v>
      </c>
      <c r="M3572">
        <v>1</v>
      </c>
      <c r="N3572">
        <v>10</v>
      </c>
      <c r="O3572">
        <v>22</v>
      </c>
      <c r="P3572">
        <v>24</v>
      </c>
      <c r="Q3572">
        <v>1</v>
      </c>
      <c r="R3572">
        <v>0</v>
      </c>
      <c r="S3572">
        <v>0</v>
      </c>
      <c r="T3572">
        <v>43</v>
      </c>
      <c r="U3572">
        <v>5000</v>
      </c>
      <c r="V3572">
        <v>0</v>
      </c>
      <c r="W3572" t="s">
        <v>6957</v>
      </c>
      <c r="X3572">
        <v>0</v>
      </c>
      <c r="Y3572">
        <v>0</v>
      </c>
    </row>
    <row r="3573" spans="1:25" x14ac:dyDescent="0.2">
      <c r="A3573">
        <v>9</v>
      </c>
      <c r="B3573">
        <v>1</v>
      </c>
      <c r="C3573">
        <v>318569266</v>
      </c>
      <c r="D3573" t="s">
        <v>121</v>
      </c>
      <c r="E3573" t="s">
        <v>6958</v>
      </c>
      <c r="F3573" t="s">
        <v>1247</v>
      </c>
      <c r="G3573">
        <v>2</v>
      </c>
      <c r="H3573">
        <v>97</v>
      </c>
      <c r="I3573">
        <v>3147</v>
      </c>
      <c r="J3573">
        <v>31</v>
      </c>
      <c r="K3573" t="str">
        <f>VLOOKUP(J:J,[1]חוגים!A:B,2,0)</f>
        <v>מדעי התנהגות תואר ראשון</v>
      </c>
      <c r="L3573">
        <v>0</v>
      </c>
      <c r="M3573">
        <v>2</v>
      </c>
      <c r="N3573">
        <v>10</v>
      </c>
      <c r="O3573">
        <v>25</v>
      </c>
      <c r="P3573">
        <v>23</v>
      </c>
      <c r="Q3573">
        <v>1</v>
      </c>
      <c r="R3573">
        <v>0</v>
      </c>
      <c r="S3573">
        <v>36</v>
      </c>
      <c r="T3573">
        <v>50</v>
      </c>
      <c r="U3573">
        <v>5000</v>
      </c>
      <c r="V3573">
        <v>0</v>
      </c>
      <c r="W3573" t="s">
        <v>6959</v>
      </c>
      <c r="X3573">
        <v>0</v>
      </c>
      <c r="Y3573">
        <v>0</v>
      </c>
    </row>
    <row r="3574" spans="1:25" x14ac:dyDescent="0.2">
      <c r="A3574">
        <v>9</v>
      </c>
      <c r="B3574">
        <v>1</v>
      </c>
      <c r="C3574">
        <v>318569985</v>
      </c>
      <c r="D3574" t="s">
        <v>121</v>
      </c>
      <c r="E3574" t="s">
        <v>1666</v>
      </c>
      <c r="F3574" t="s">
        <v>1134</v>
      </c>
      <c r="G3574">
        <v>2</v>
      </c>
      <c r="H3574">
        <v>97</v>
      </c>
      <c r="I3574">
        <v>6103</v>
      </c>
      <c r="J3574">
        <v>61</v>
      </c>
      <c r="K3574" t="str">
        <f>VLOOKUP(J:J,[1]חוגים!A:B,2,0)</f>
        <v>מדעי הסיעוד תואר ראשון</v>
      </c>
      <c r="L3574">
        <v>0</v>
      </c>
      <c r="M3574">
        <v>2</v>
      </c>
      <c r="N3574">
        <v>10</v>
      </c>
      <c r="O3574">
        <v>24</v>
      </c>
      <c r="P3574">
        <v>23</v>
      </c>
      <c r="Q3574">
        <v>1</v>
      </c>
      <c r="R3574">
        <v>0</v>
      </c>
      <c r="S3574">
        <v>52</v>
      </c>
      <c r="T3574">
        <v>48</v>
      </c>
      <c r="U3574">
        <v>5000</v>
      </c>
      <c r="V3574">
        <v>0</v>
      </c>
      <c r="W3574" t="s">
        <v>6960</v>
      </c>
      <c r="X3574">
        <v>0</v>
      </c>
      <c r="Y3574">
        <v>0</v>
      </c>
    </row>
    <row r="3575" spans="1:25" x14ac:dyDescent="0.2">
      <c r="A3575">
        <v>9</v>
      </c>
      <c r="B3575">
        <v>1</v>
      </c>
      <c r="C3575">
        <v>318570041</v>
      </c>
      <c r="D3575" t="s">
        <v>121</v>
      </c>
      <c r="E3575" t="s">
        <v>6961</v>
      </c>
      <c r="F3575" t="s">
        <v>89</v>
      </c>
      <c r="G3575">
        <v>2</v>
      </c>
      <c r="H3575">
        <v>97</v>
      </c>
      <c r="I3575">
        <v>3151</v>
      </c>
      <c r="J3575">
        <v>31</v>
      </c>
      <c r="K3575" t="str">
        <f>VLOOKUP(J:J,[1]חוגים!A:B,2,0)</f>
        <v>מדעי התנהגות תואר ראשון</v>
      </c>
      <c r="L3575">
        <v>0</v>
      </c>
      <c r="M3575">
        <v>2</v>
      </c>
      <c r="N3575">
        <v>10</v>
      </c>
      <c r="O3575">
        <v>22</v>
      </c>
      <c r="P3575">
        <v>23</v>
      </c>
      <c r="Q3575">
        <v>2</v>
      </c>
      <c r="R3575">
        <v>0</v>
      </c>
      <c r="S3575">
        <v>38</v>
      </c>
      <c r="T3575">
        <v>44</v>
      </c>
      <c r="U3575">
        <v>5000</v>
      </c>
      <c r="V3575">
        <v>0</v>
      </c>
      <c r="W3575" t="s">
        <v>6962</v>
      </c>
      <c r="X3575">
        <v>0</v>
      </c>
      <c r="Y3575">
        <v>0</v>
      </c>
    </row>
    <row r="3576" spans="1:25" x14ac:dyDescent="0.2">
      <c r="A3576">
        <v>9</v>
      </c>
      <c r="B3576">
        <v>1</v>
      </c>
      <c r="C3576">
        <v>318571114</v>
      </c>
      <c r="D3576" t="s">
        <v>121</v>
      </c>
      <c r="E3576" t="s">
        <v>2342</v>
      </c>
      <c r="F3576" t="s">
        <v>32</v>
      </c>
      <c r="G3576">
        <v>2</v>
      </c>
      <c r="H3576">
        <v>97</v>
      </c>
      <c r="I3576">
        <v>3277</v>
      </c>
      <c r="J3576">
        <v>32</v>
      </c>
      <c r="K3576" t="str">
        <f>VLOOKUP(J:J,[1]חוגים!A:B,2,0)</f>
        <v>פסיכולוגיה תואר שני</v>
      </c>
      <c r="L3576">
        <v>0</v>
      </c>
      <c r="M3576">
        <v>2</v>
      </c>
      <c r="N3576">
        <v>20</v>
      </c>
      <c r="O3576">
        <v>13</v>
      </c>
      <c r="P3576">
        <v>23</v>
      </c>
      <c r="Q3576">
        <v>1</v>
      </c>
      <c r="R3576">
        <v>0</v>
      </c>
      <c r="S3576">
        <v>30</v>
      </c>
      <c r="T3576">
        <v>26</v>
      </c>
      <c r="U3576">
        <v>5000</v>
      </c>
      <c r="V3576">
        <v>0</v>
      </c>
      <c r="W3576" t="s">
        <v>6963</v>
      </c>
      <c r="X3576">
        <v>0</v>
      </c>
      <c r="Y3576">
        <v>0</v>
      </c>
    </row>
    <row r="3577" spans="1:25" x14ac:dyDescent="0.2">
      <c r="A3577">
        <v>9</v>
      </c>
      <c r="B3577">
        <v>1</v>
      </c>
      <c r="C3577">
        <v>318573482</v>
      </c>
      <c r="D3577" t="s">
        <v>121</v>
      </c>
      <c r="E3577" t="s">
        <v>2746</v>
      </c>
      <c r="F3577" t="s">
        <v>567</v>
      </c>
      <c r="G3577">
        <v>2</v>
      </c>
      <c r="H3577">
        <v>98</v>
      </c>
      <c r="I3577">
        <v>2775</v>
      </c>
      <c r="J3577">
        <v>27</v>
      </c>
      <c r="K3577" t="str">
        <f>VLOOKUP(J:J,[1]חוגים!A:B,2,0)</f>
        <v>מערכות מידע תואר ראשון</v>
      </c>
      <c r="L3577">
        <v>0</v>
      </c>
      <c r="M3577">
        <v>3</v>
      </c>
      <c r="N3577">
        <v>10</v>
      </c>
      <c r="O3577">
        <v>4</v>
      </c>
      <c r="P3577">
        <v>21</v>
      </c>
      <c r="Q3577">
        <v>1</v>
      </c>
      <c r="R3577">
        <v>0</v>
      </c>
      <c r="S3577">
        <v>115</v>
      </c>
      <c r="T3577">
        <v>8</v>
      </c>
      <c r="U3577">
        <v>5000</v>
      </c>
      <c r="V3577">
        <v>0</v>
      </c>
      <c r="W3577" t="s">
        <v>6964</v>
      </c>
      <c r="X3577">
        <v>0</v>
      </c>
      <c r="Y3577">
        <v>0</v>
      </c>
    </row>
    <row r="3578" spans="1:25" x14ac:dyDescent="0.2">
      <c r="A3578">
        <v>9</v>
      </c>
      <c r="B3578">
        <v>1</v>
      </c>
      <c r="C3578">
        <v>318573961</v>
      </c>
      <c r="D3578" t="s">
        <v>121</v>
      </c>
      <c r="E3578" t="s">
        <v>6965</v>
      </c>
      <c r="F3578" t="s">
        <v>538</v>
      </c>
      <c r="G3578">
        <v>2</v>
      </c>
      <c r="H3578">
        <v>98</v>
      </c>
      <c r="I3578">
        <v>3150</v>
      </c>
      <c r="J3578">
        <v>31</v>
      </c>
      <c r="K3578" t="str">
        <f>VLOOKUP(J:J,[1]חוגים!A:B,2,0)</f>
        <v>מדעי התנהגות תואר ראשון</v>
      </c>
      <c r="L3578">
        <v>0</v>
      </c>
      <c r="M3578">
        <v>3</v>
      </c>
      <c r="N3578">
        <v>10</v>
      </c>
      <c r="O3578">
        <v>1</v>
      </c>
      <c r="P3578">
        <v>21</v>
      </c>
      <c r="Q3578">
        <v>2</v>
      </c>
      <c r="R3578">
        <v>0</v>
      </c>
      <c r="S3578">
        <v>110</v>
      </c>
      <c r="T3578">
        <v>2</v>
      </c>
      <c r="U3578">
        <v>5000</v>
      </c>
      <c r="V3578">
        <v>0</v>
      </c>
      <c r="W3578" t="s">
        <v>6966</v>
      </c>
      <c r="X3578">
        <v>0</v>
      </c>
      <c r="Y3578">
        <v>0</v>
      </c>
    </row>
    <row r="3579" spans="1:25" x14ac:dyDescent="0.2">
      <c r="A3579">
        <v>9</v>
      </c>
      <c r="B3579">
        <v>1</v>
      </c>
      <c r="C3579">
        <v>318574100</v>
      </c>
      <c r="D3579" t="s">
        <v>121</v>
      </c>
      <c r="E3579" t="s">
        <v>3055</v>
      </c>
      <c r="F3579" t="s">
        <v>831</v>
      </c>
      <c r="G3579">
        <v>2</v>
      </c>
      <c r="H3579">
        <v>98</v>
      </c>
      <c r="I3579">
        <v>3147</v>
      </c>
      <c r="J3579">
        <v>31</v>
      </c>
      <c r="K3579" t="str">
        <f>VLOOKUP(J:J,[1]חוגים!A:B,2,0)</f>
        <v>מדעי התנהגות תואר ראשון</v>
      </c>
      <c r="L3579">
        <v>0</v>
      </c>
      <c r="M3579">
        <v>2</v>
      </c>
      <c r="N3579">
        <v>10</v>
      </c>
      <c r="O3579">
        <v>23</v>
      </c>
      <c r="P3579">
        <v>23</v>
      </c>
      <c r="Q3579">
        <v>2</v>
      </c>
      <c r="R3579">
        <v>0</v>
      </c>
      <c r="S3579">
        <v>38</v>
      </c>
      <c r="T3579">
        <v>46</v>
      </c>
      <c r="U3579">
        <v>5000</v>
      </c>
      <c r="V3579">
        <v>0</v>
      </c>
      <c r="W3579" t="s">
        <v>6967</v>
      </c>
      <c r="X3579">
        <v>0</v>
      </c>
      <c r="Y3579">
        <v>0</v>
      </c>
    </row>
    <row r="3580" spans="1:25" x14ac:dyDescent="0.2">
      <c r="A3580">
        <v>9</v>
      </c>
      <c r="B3580">
        <v>1</v>
      </c>
      <c r="C3580">
        <v>318574308</v>
      </c>
      <c r="D3580" t="s">
        <v>121</v>
      </c>
      <c r="E3580" t="s">
        <v>6968</v>
      </c>
      <c r="F3580" t="s">
        <v>56</v>
      </c>
      <c r="G3580">
        <v>2</v>
      </c>
      <c r="H3580">
        <v>98</v>
      </c>
      <c r="I3580">
        <v>6701</v>
      </c>
      <c r="J3580">
        <v>67</v>
      </c>
      <c r="K3580" t="str">
        <f>VLOOKUP(J:J,[1]חוגים!A:B,2,0)</f>
        <v>סיעוד הסבות</v>
      </c>
      <c r="L3580">
        <v>0</v>
      </c>
      <c r="M3580">
        <v>4</v>
      </c>
      <c r="N3580">
        <v>10</v>
      </c>
      <c r="O3580">
        <v>6</v>
      </c>
      <c r="P3580">
        <v>22</v>
      </c>
      <c r="Q3580">
        <v>1</v>
      </c>
      <c r="R3580">
        <v>0</v>
      </c>
      <c r="S3580">
        <v>119</v>
      </c>
      <c r="T3580">
        <v>11</v>
      </c>
      <c r="U3580">
        <v>5000</v>
      </c>
      <c r="V3580">
        <v>0</v>
      </c>
      <c r="W3580" t="s">
        <v>6969</v>
      </c>
      <c r="X3580">
        <v>0</v>
      </c>
      <c r="Y3580">
        <v>0</v>
      </c>
    </row>
    <row r="3581" spans="1:25" x14ac:dyDescent="0.2">
      <c r="A3581">
        <v>9</v>
      </c>
      <c r="B3581">
        <v>1</v>
      </c>
      <c r="C3581">
        <v>318584224</v>
      </c>
      <c r="D3581" t="str">
        <f>VLOOKUP(C:C,[1]חדשים!B:C,2,0)</f>
        <v>חדש סמ 1</v>
      </c>
      <c r="E3581" t="s">
        <v>6970</v>
      </c>
      <c r="F3581" t="s">
        <v>6971</v>
      </c>
      <c r="G3581">
        <v>2</v>
      </c>
      <c r="H3581">
        <v>98</v>
      </c>
      <c r="I3581">
        <v>1155</v>
      </c>
      <c r="J3581">
        <v>11</v>
      </c>
      <c r="K3581" t="str">
        <f>VLOOKUP(J:J,[1]חוגים!A:B,2,0)</f>
        <v>מדעי המחשב תואר ראשון</v>
      </c>
      <c r="L3581">
        <v>0</v>
      </c>
      <c r="M3581">
        <v>1</v>
      </c>
      <c r="N3581">
        <v>10</v>
      </c>
      <c r="O3581">
        <v>21</v>
      </c>
      <c r="P3581">
        <v>24</v>
      </c>
      <c r="Q3581">
        <v>1</v>
      </c>
      <c r="R3581">
        <v>0</v>
      </c>
      <c r="S3581">
        <v>0</v>
      </c>
      <c r="T3581">
        <v>41</v>
      </c>
      <c r="U3581">
        <v>5000</v>
      </c>
      <c r="V3581">
        <v>0</v>
      </c>
      <c r="W3581" t="s">
        <v>6972</v>
      </c>
      <c r="X3581">
        <v>0</v>
      </c>
      <c r="Y3581">
        <v>0</v>
      </c>
    </row>
    <row r="3582" spans="1:25" x14ac:dyDescent="0.2">
      <c r="A3582">
        <v>9</v>
      </c>
      <c r="B3582">
        <v>1</v>
      </c>
      <c r="C3582">
        <v>318590247</v>
      </c>
      <c r="D3582" t="str">
        <f>VLOOKUP(C:C,[1]חדשים!B:C,2,0)</f>
        <v>חדש סמ 1</v>
      </c>
      <c r="E3582" t="s">
        <v>6973</v>
      </c>
      <c r="F3582" t="s">
        <v>843</v>
      </c>
      <c r="G3582">
        <v>1</v>
      </c>
      <c r="H3582">
        <v>97</v>
      </c>
      <c r="I3582">
        <v>2172</v>
      </c>
      <c r="J3582">
        <v>21</v>
      </c>
      <c r="K3582" t="str">
        <f>VLOOKUP(J:J,[1]חוגים!A:B,2,0)</f>
        <v>כלכלה וניהול תואר ראשון</v>
      </c>
      <c r="L3582">
        <v>0</v>
      </c>
      <c r="M3582">
        <v>1</v>
      </c>
      <c r="N3582">
        <v>10</v>
      </c>
      <c r="O3582">
        <v>25</v>
      </c>
      <c r="P3582">
        <v>24</v>
      </c>
      <c r="Q3582">
        <v>2</v>
      </c>
      <c r="R3582">
        <v>0</v>
      </c>
      <c r="S3582">
        <v>0</v>
      </c>
      <c r="T3582">
        <v>49</v>
      </c>
      <c r="U3582">
        <v>5000</v>
      </c>
      <c r="V3582">
        <v>0</v>
      </c>
      <c r="W3582" t="s">
        <v>6974</v>
      </c>
      <c r="X3582">
        <v>0</v>
      </c>
      <c r="Y3582">
        <v>0</v>
      </c>
    </row>
    <row r="3583" spans="1:25" x14ac:dyDescent="0.2">
      <c r="A3583">
        <v>9</v>
      </c>
      <c r="B3583">
        <v>1</v>
      </c>
      <c r="C3583">
        <v>318592482</v>
      </c>
      <c r="D3583" t="s">
        <v>121</v>
      </c>
      <c r="E3583" t="s">
        <v>6975</v>
      </c>
      <c r="F3583" t="s">
        <v>127</v>
      </c>
      <c r="G3583">
        <v>2</v>
      </c>
      <c r="H3583">
        <v>97</v>
      </c>
      <c r="I3583">
        <v>2775</v>
      </c>
      <c r="J3583">
        <v>27</v>
      </c>
      <c r="K3583" t="str">
        <f>VLOOKUP(J:J,[1]חוגים!A:B,2,0)</f>
        <v>מערכות מידע תואר ראשון</v>
      </c>
      <c r="L3583">
        <v>0</v>
      </c>
      <c r="M3583">
        <v>3</v>
      </c>
      <c r="N3583">
        <v>10</v>
      </c>
      <c r="O3583">
        <v>18</v>
      </c>
      <c r="P3583">
        <v>22</v>
      </c>
      <c r="Q3583">
        <v>1</v>
      </c>
      <c r="R3583">
        <v>0</v>
      </c>
      <c r="S3583">
        <v>76</v>
      </c>
      <c r="T3583">
        <v>35</v>
      </c>
      <c r="U3583">
        <v>5000</v>
      </c>
      <c r="V3583">
        <v>0</v>
      </c>
      <c r="W3583" t="s">
        <v>6976</v>
      </c>
      <c r="X3583">
        <v>0</v>
      </c>
      <c r="Y3583">
        <v>0</v>
      </c>
    </row>
    <row r="3584" spans="1:25" x14ac:dyDescent="0.2">
      <c r="A3584">
        <v>9</v>
      </c>
      <c r="B3584">
        <v>1</v>
      </c>
      <c r="C3584">
        <v>318595089</v>
      </c>
      <c r="D3584" t="s">
        <v>121</v>
      </c>
      <c r="E3584" t="s">
        <v>2559</v>
      </c>
      <c r="F3584" t="s">
        <v>44</v>
      </c>
      <c r="G3584">
        <v>2</v>
      </c>
      <c r="H3584">
        <v>97</v>
      </c>
      <c r="I3584">
        <v>2772</v>
      </c>
      <c r="J3584">
        <v>27</v>
      </c>
      <c r="K3584" t="str">
        <f>VLOOKUP(J:J,[1]חוגים!A:B,2,0)</f>
        <v>מערכות מידע תואר ראשון</v>
      </c>
      <c r="L3584">
        <v>0</v>
      </c>
      <c r="M3584">
        <v>3</v>
      </c>
      <c r="N3584">
        <v>10</v>
      </c>
      <c r="O3584">
        <v>17</v>
      </c>
      <c r="P3584">
        <v>22</v>
      </c>
      <c r="Q3584">
        <v>1</v>
      </c>
      <c r="R3584">
        <v>0</v>
      </c>
      <c r="S3584">
        <v>89</v>
      </c>
      <c r="T3584">
        <v>34</v>
      </c>
      <c r="U3584">
        <v>5000</v>
      </c>
      <c r="V3584">
        <v>0</v>
      </c>
      <c r="W3584" t="s">
        <v>6977</v>
      </c>
      <c r="X3584">
        <v>0</v>
      </c>
      <c r="Y3584">
        <v>0</v>
      </c>
    </row>
    <row r="3585" spans="1:25" x14ac:dyDescent="0.2">
      <c r="A3585">
        <v>9</v>
      </c>
      <c r="B3585">
        <v>1</v>
      </c>
      <c r="C3585">
        <v>318597200</v>
      </c>
      <c r="D3585" t="s">
        <v>121</v>
      </c>
      <c r="E3585" t="s">
        <v>95</v>
      </c>
      <c r="F3585" t="s">
        <v>1164</v>
      </c>
      <c r="G3585">
        <v>1</v>
      </c>
      <c r="H3585">
        <v>97</v>
      </c>
      <c r="I3585">
        <v>1155</v>
      </c>
      <c r="J3585">
        <v>11</v>
      </c>
      <c r="K3585" t="str">
        <f>VLOOKUP(J:J,[1]חוגים!A:B,2,0)</f>
        <v>מדעי המחשב תואר ראשון</v>
      </c>
      <c r="L3585">
        <v>0</v>
      </c>
      <c r="M3585">
        <v>3</v>
      </c>
      <c r="N3585">
        <v>10</v>
      </c>
      <c r="O3585">
        <v>23</v>
      </c>
      <c r="P3585">
        <v>22</v>
      </c>
      <c r="Q3585">
        <v>2</v>
      </c>
      <c r="R3585">
        <v>0</v>
      </c>
      <c r="S3585">
        <v>76</v>
      </c>
      <c r="T3585">
        <v>45</v>
      </c>
      <c r="U3585">
        <v>5000</v>
      </c>
      <c r="V3585">
        <v>0</v>
      </c>
      <c r="W3585" t="s">
        <v>6978</v>
      </c>
      <c r="X3585">
        <v>0</v>
      </c>
      <c r="Y3585">
        <v>0</v>
      </c>
    </row>
    <row r="3586" spans="1:25" x14ac:dyDescent="0.2">
      <c r="A3586">
        <v>9</v>
      </c>
      <c r="B3586">
        <v>1</v>
      </c>
      <c r="C3586">
        <v>318597275</v>
      </c>
      <c r="D3586" t="s">
        <v>121</v>
      </c>
      <c r="E3586" t="s">
        <v>4343</v>
      </c>
      <c r="F3586" t="s">
        <v>281</v>
      </c>
      <c r="G3586">
        <v>1</v>
      </c>
      <c r="H3586">
        <v>97</v>
      </c>
      <c r="I3586">
        <v>1155</v>
      </c>
      <c r="J3586">
        <v>11</v>
      </c>
      <c r="K3586" t="str">
        <f>VLOOKUP(J:J,[1]חוגים!A:B,2,0)</f>
        <v>מדעי המחשב תואר ראשון</v>
      </c>
      <c r="L3586">
        <v>0</v>
      </c>
      <c r="M3586">
        <v>3</v>
      </c>
      <c r="N3586">
        <v>10</v>
      </c>
      <c r="O3586">
        <v>13</v>
      </c>
      <c r="P3586">
        <v>22</v>
      </c>
      <c r="Q3586">
        <v>1</v>
      </c>
      <c r="R3586">
        <v>0</v>
      </c>
      <c r="S3586">
        <v>57</v>
      </c>
      <c r="T3586">
        <v>25</v>
      </c>
      <c r="U3586">
        <v>5000</v>
      </c>
      <c r="V3586">
        <v>0</v>
      </c>
      <c r="W3586" t="s">
        <v>6979</v>
      </c>
      <c r="X3586">
        <v>0</v>
      </c>
      <c r="Y3586">
        <v>0</v>
      </c>
    </row>
    <row r="3587" spans="1:25" x14ac:dyDescent="0.2">
      <c r="A3587">
        <v>9</v>
      </c>
      <c r="B3587">
        <v>1</v>
      </c>
      <c r="C3587">
        <v>318598851</v>
      </c>
      <c r="D3587" t="s">
        <v>121</v>
      </c>
      <c r="E3587" t="s">
        <v>150</v>
      </c>
      <c r="F3587" t="s">
        <v>755</v>
      </c>
      <c r="G3587">
        <v>1</v>
      </c>
      <c r="H3587">
        <v>97</v>
      </c>
      <c r="I3587">
        <v>2164</v>
      </c>
      <c r="J3587">
        <v>21</v>
      </c>
      <c r="K3587" t="str">
        <f>VLOOKUP(J:J,[1]חוגים!A:B,2,0)</f>
        <v>כלכלה וניהול תואר ראשון</v>
      </c>
      <c r="L3587">
        <v>0</v>
      </c>
      <c r="M3587">
        <v>2</v>
      </c>
      <c r="N3587">
        <v>10</v>
      </c>
      <c r="O3587">
        <v>23</v>
      </c>
      <c r="P3587">
        <v>23</v>
      </c>
      <c r="Q3587">
        <v>1</v>
      </c>
      <c r="R3587">
        <v>0</v>
      </c>
      <c r="S3587">
        <v>43</v>
      </c>
      <c r="T3587">
        <v>45</v>
      </c>
      <c r="U3587">
        <v>5000</v>
      </c>
      <c r="V3587">
        <v>0</v>
      </c>
      <c r="W3587" t="s">
        <v>6980</v>
      </c>
      <c r="X3587">
        <v>0</v>
      </c>
      <c r="Y3587">
        <v>0</v>
      </c>
    </row>
    <row r="3588" spans="1:25" x14ac:dyDescent="0.2">
      <c r="A3588">
        <v>9</v>
      </c>
      <c r="B3588">
        <v>1</v>
      </c>
      <c r="C3588">
        <v>318599305</v>
      </c>
      <c r="D3588" t="s">
        <v>121</v>
      </c>
      <c r="E3588" t="s">
        <v>6981</v>
      </c>
      <c r="F3588" t="s">
        <v>677</v>
      </c>
      <c r="G3588">
        <v>1</v>
      </c>
      <c r="H3588">
        <v>97</v>
      </c>
      <c r="I3588">
        <v>1155</v>
      </c>
      <c r="J3588">
        <v>11</v>
      </c>
      <c r="K3588" t="str">
        <f>VLOOKUP(J:J,[1]חוגים!A:B,2,0)</f>
        <v>מדעי המחשב תואר ראשון</v>
      </c>
      <c r="L3588">
        <v>0</v>
      </c>
      <c r="M3588">
        <v>3</v>
      </c>
      <c r="N3588">
        <v>10</v>
      </c>
      <c r="O3588">
        <v>7</v>
      </c>
      <c r="P3588">
        <v>21</v>
      </c>
      <c r="Q3588">
        <v>1</v>
      </c>
      <c r="R3588">
        <v>0</v>
      </c>
      <c r="S3588">
        <v>114</v>
      </c>
      <c r="T3588">
        <v>13</v>
      </c>
      <c r="U3588">
        <v>5000</v>
      </c>
      <c r="V3588">
        <v>0</v>
      </c>
      <c r="W3588" t="s">
        <v>6982</v>
      </c>
      <c r="X3588">
        <v>0</v>
      </c>
      <c r="Y3588">
        <v>0</v>
      </c>
    </row>
    <row r="3589" spans="1:25" x14ac:dyDescent="0.2">
      <c r="A3589">
        <v>9</v>
      </c>
      <c r="B3589">
        <v>1</v>
      </c>
      <c r="C3589">
        <v>318599834</v>
      </c>
      <c r="D3589" t="s">
        <v>121</v>
      </c>
      <c r="E3589" t="s">
        <v>3441</v>
      </c>
      <c r="F3589" t="s">
        <v>400</v>
      </c>
      <c r="G3589">
        <v>1</v>
      </c>
      <c r="H3589">
        <v>97</v>
      </c>
      <c r="I3589">
        <v>1155</v>
      </c>
      <c r="J3589">
        <v>11</v>
      </c>
      <c r="K3589" t="str">
        <f>VLOOKUP(J:J,[1]חוגים!A:B,2,0)</f>
        <v>מדעי המחשב תואר ראשון</v>
      </c>
      <c r="L3589">
        <v>0</v>
      </c>
      <c r="M3589">
        <v>3</v>
      </c>
      <c r="N3589">
        <v>10</v>
      </c>
      <c r="O3589">
        <v>7</v>
      </c>
      <c r="P3589">
        <v>21</v>
      </c>
      <c r="Q3589">
        <v>1</v>
      </c>
      <c r="R3589">
        <v>0</v>
      </c>
      <c r="S3589">
        <v>112</v>
      </c>
      <c r="T3589">
        <v>13</v>
      </c>
      <c r="U3589">
        <v>5000</v>
      </c>
      <c r="V3589">
        <v>0</v>
      </c>
      <c r="W3589" t="s">
        <v>6983</v>
      </c>
      <c r="X3589">
        <v>0</v>
      </c>
      <c r="Y3589">
        <v>0</v>
      </c>
    </row>
    <row r="3590" spans="1:25" x14ac:dyDescent="0.2">
      <c r="A3590">
        <v>9</v>
      </c>
      <c r="B3590">
        <v>1</v>
      </c>
      <c r="C3590">
        <v>318599941</v>
      </c>
      <c r="D3590" t="s">
        <v>121</v>
      </c>
      <c r="E3590" t="s">
        <v>6984</v>
      </c>
      <c r="F3590" t="s">
        <v>32</v>
      </c>
      <c r="G3590">
        <v>2</v>
      </c>
      <c r="H3590">
        <v>97</v>
      </c>
      <c r="I3590">
        <v>2772</v>
      </c>
      <c r="J3590">
        <v>27</v>
      </c>
      <c r="K3590" t="str">
        <f>VLOOKUP(J:J,[1]חוגים!A:B,2,0)</f>
        <v>מערכות מידע תואר ראשון</v>
      </c>
      <c r="L3590">
        <v>0</v>
      </c>
      <c r="M3590">
        <v>3</v>
      </c>
      <c r="N3590">
        <v>10</v>
      </c>
      <c r="O3590">
        <v>19</v>
      </c>
      <c r="P3590">
        <v>20</v>
      </c>
      <c r="Q3590">
        <v>1</v>
      </c>
      <c r="R3590">
        <v>0</v>
      </c>
      <c r="S3590">
        <v>86</v>
      </c>
      <c r="T3590">
        <v>37</v>
      </c>
      <c r="U3590">
        <v>5000</v>
      </c>
      <c r="V3590">
        <v>0</v>
      </c>
      <c r="W3590" t="s">
        <v>6985</v>
      </c>
      <c r="X3590">
        <v>0</v>
      </c>
      <c r="Y3590">
        <v>0</v>
      </c>
    </row>
    <row r="3591" spans="1:25" x14ac:dyDescent="0.2">
      <c r="A3591">
        <v>9</v>
      </c>
      <c r="B3591">
        <v>1</v>
      </c>
      <c r="C3591">
        <v>318602216</v>
      </c>
      <c r="D3591" t="s">
        <v>121</v>
      </c>
      <c r="E3591" t="s">
        <v>1693</v>
      </c>
      <c r="F3591" t="s">
        <v>118</v>
      </c>
      <c r="G3591">
        <v>1</v>
      </c>
      <c r="H3591">
        <v>97</v>
      </c>
      <c r="I3591">
        <v>2767</v>
      </c>
      <c r="J3591">
        <v>27</v>
      </c>
      <c r="K3591" t="str">
        <f>VLOOKUP(J:J,[1]חוגים!A:B,2,0)</f>
        <v>מערכות מידע תואר ראשון</v>
      </c>
      <c r="L3591">
        <v>0</v>
      </c>
      <c r="M3591">
        <v>1</v>
      </c>
      <c r="N3591">
        <v>10</v>
      </c>
      <c r="O3591">
        <v>15</v>
      </c>
      <c r="P3591">
        <v>23</v>
      </c>
      <c r="Q3591">
        <v>1</v>
      </c>
      <c r="R3591">
        <v>0</v>
      </c>
      <c r="S3591">
        <v>15</v>
      </c>
      <c r="T3591">
        <v>30</v>
      </c>
      <c r="U3591">
        <v>5000</v>
      </c>
      <c r="V3591">
        <v>0</v>
      </c>
      <c r="W3591" t="s">
        <v>6986</v>
      </c>
      <c r="X3591">
        <v>0</v>
      </c>
      <c r="Y3591">
        <v>0</v>
      </c>
    </row>
    <row r="3592" spans="1:25" x14ac:dyDescent="0.2">
      <c r="A3592">
        <v>9</v>
      </c>
      <c r="B3592">
        <v>1</v>
      </c>
      <c r="C3592">
        <v>318602414</v>
      </c>
      <c r="D3592" t="str">
        <f>VLOOKUP(C:C,[1]חדשים!B:C,2,0)</f>
        <v>חדש סמ 1</v>
      </c>
      <c r="E3592" t="s">
        <v>6987</v>
      </c>
      <c r="F3592" t="s">
        <v>2106</v>
      </c>
      <c r="G3592">
        <v>1</v>
      </c>
      <c r="H3592">
        <v>97</v>
      </c>
      <c r="I3592">
        <v>4300</v>
      </c>
      <c r="J3592">
        <v>43</v>
      </c>
      <c r="K3592" t="str">
        <f>VLOOKUP(J:J,[1]חוגים!A:B,2,0)</f>
        <v>פכ"ם</v>
      </c>
      <c r="L3592">
        <v>0</v>
      </c>
      <c r="M3592">
        <v>1</v>
      </c>
      <c r="N3592">
        <v>10</v>
      </c>
      <c r="O3592">
        <v>27</v>
      </c>
      <c r="P3592">
        <v>24</v>
      </c>
      <c r="Q3592">
        <v>1</v>
      </c>
      <c r="R3592">
        <v>0</v>
      </c>
      <c r="S3592">
        <v>0</v>
      </c>
      <c r="T3592">
        <v>54</v>
      </c>
      <c r="U3592">
        <v>5000</v>
      </c>
      <c r="V3592">
        <v>0</v>
      </c>
      <c r="W3592" t="s">
        <v>6988</v>
      </c>
      <c r="X3592">
        <v>0</v>
      </c>
      <c r="Y3592">
        <v>0</v>
      </c>
    </row>
    <row r="3593" spans="1:25" x14ac:dyDescent="0.2">
      <c r="A3593">
        <v>9</v>
      </c>
      <c r="B3593">
        <v>1</v>
      </c>
      <c r="C3593">
        <v>318603255</v>
      </c>
      <c r="D3593" t="s">
        <v>121</v>
      </c>
      <c r="E3593" t="s">
        <v>6989</v>
      </c>
      <c r="F3593" t="s">
        <v>118</v>
      </c>
      <c r="G3593">
        <v>2</v>
      </c>
      <c r="H3593">
        <v>97</v>
      </c>
      <c r="I3593">
        <v>3148</v>
      </c>
      <c r="J3593">
        <v>31</v>
      </c>
      <c r="K3593" t="str">
        <f>VLOOKUP(J:J,[1]חוגים!A:B,2,0)</f>
        <v>מדעי התנהגות תואר ראשון</v>
      </c>
      <c r="L3593">
        <v>0</v>
      </c>
      <c r="M3593">
        <v>3</v>
      </c>
      <c r="N3593">
        <v>10</v>
      </c>
      <c r="O3593">
        <v>15</v>
      </c>
      <c r="P3593">
        <v>22</v>
      </c>
      <c r="Q3593">
        <v>1</v>
      </c>
      <c r="R3593">
        <v>0</v>
      </c>
      <c r="S3593">
        <v>82</v>
      </c>
      <c r="T3593">
        <v>30</v>
      </c>
      <c r="U3593">
        <v>5000</v>
      </c>
      <c r="V3593">
        <v>0</v>
      </c>
      <c r="W3593" t="s">
        <v>6990</v>
      </c>
      <c r="X3593">
        <v>0</v>
      </c>
      <c r="Y3593">
        <v>0</v>
      </c>
    </row>
    <row r="3594" spans="1:25" x14ac:dyDescent="0.2">
      <c r="A3594">
        <v>9</v>
      </c>
      <c r="B3594">
        <v>1</v>
      </c>
      <c r="C3594">
        <v>318606845</v>
      </c>
      <c r="D3594" t="s">
        <v>121</v>
      </c>
      <c r="E3594" t="s">
        <v>55</v>
      </c>
      <c r="F3594" t="s">
        <v>165</v>
      </c>
      <c r="G3594">
        <v>2</v>
      </c>
      <c r="H3594">
        <v>99</v>
      </c>
      <c r="I3594">
        <v>3151</v>
      </c>
      <c r="J3594">
        <v>31</v>
      </c>
      <c r="K3594" t="str">
        <f>VLOOKUP(J:J,[1]חוגים!A:B,2,0)</f>
        <v>מדעי התנהגות תואר ראשון</v>
      </c>
      <c r="L3594">
        <v>0</v>
      </c>
      <c r="M3594">
        <v>2</v>
      </c>
      <c r="N3594">
        <v>10</v>
      </c>
      <c r="O3594">
        <v>24</v>
      </c>
      <c r="P3594">
        <v>23</v>
      </c>
      <c r="Q3594">
        <v>2</v>
      </c>
      <c r="R3594">
        <v>0</v>
      </c>
      <c r="S3594">
        <v>36</v>
      </c>
      <c r="T3594">
        <v>48</v>
      </c>
      <c r="U3594">
        <v>5000</v>
      </c>
      <c r="V3594">
        <v>0</v>
      </c>
      <c r="W3594" t="s">
        <v>6991</v>
      </c>
      <c r="X3594">
        <v>0</v>
      </c>
      <c r="Y3594">
        <v>0</v>
      </c>
    </row>
    <row r="3595" spans="1:25" x14ac:dyDescent="0.2">
      <c r="A3595">
        <v>9</v>
      </c>
      <c r="B3595">
        <v>1</v>
      </c>
      <c r="C3595">
        <v>318606886</v>
      </c>
      <c r="D3595" t="str">
        <f>VLOOKUP(C:C,[1]חדשים!B:C,2,0)</f>
        <v>חדש סמ 1</v>
      </c>
      <c r="E3595" t="s">
        <v>6992</v>
      </c>
      <c r="F3595" t="s">
        <v>981</v>
      </c>
      <c r="G3595">
        <v>1</v>
      </c>
      <c r="H3595">
        <v>99</v>
      </c>
      <c r="I3595">
        <v>1155</v>
      </c>
      <c r="J3595">
        <v>11</v>
      </c>
      <c r="K3595" t="str">
        <f>VLOOKUP(J:J,[1]חוגים!A:B,2,0)</f>
        <v>מדעי המחשב תואר ראשון</v>
      </c>
      <c r="L3595">
        <v>0</v>
      </c>
      <c r="M3595">
        <v>1</v>
      </c>
      <c r="N3595">
        <v>10</v>
      </c>
      <c r="O3595">
        <v>24</v>
      </c>
      <c r="P3595">
        <v>24</v>
      </c>
      <c r="Q3595">
        <v>1</v>
      </c>
      <c r="R3595">
        <v>0</v>
      </c>
      <c r="S3595">
        <v>0</v>
      </c>
      <c r="T3595">
        <v>47</v>
      </c>
      <c r="U3595">
        <v>5000</v>
      </c>
      <c r="V3595">
        <v>0</v>
      </c>
      <c r="W3595" t="s">
        <v>6993</v>
      </c>
      <c r="X3595">
        <v>0</v>
      </c>
      <c r="Y3595">
        <v>0</v>
      </c>
    </row>
    <row r="3596" spans="1:25" x14ac:dyDescent="0.2">
      <c r="A3596">
        <v>9</v>
      </c>
      <c r="B3596">
        <v>1</v>
      </c>
      <c r="C3596">
        <v>318609153</v>
      </c>
      <c r="D3596" t="str">
        <f>VLOOKUP(C:C,[1]חדשים!B:C,2,0)</f>
        <v>חדש סמ 1</v>
      </c>
      <c r="E3596" t="s">
        <v>762</v>
      </c>
      <c r="F3596" t="s">
        <v>391</v>
      </c>
      <c r="G3596">
        <v>2</v>
      </c>
      <c r="H3596">
        <v>99</v>
      </c>
      <c r="I3596">
        <v>3147</v>
      </c>
      <c r="J3596">
        <v>31</v>
      </c>
      <c r="K3596" t="str">
        <f>VLOOKUP(J:J,[1]חוגים!A:B,2,0)</f>
        <v>מדעי התנהגות תואר ראשון</v>
      </c>
      <c r="L3596">
        <v>0</v>
      </c>
      <c r="M3596">
        <v>1</v>
      </c>
      <c r="N3596">
        <v>10</v>
      </c>
      <c r="O3596">
        <v>17</v>
      </c>
      <c r="P3596">
        <v>24</v>
      </c>
      <c r="Q3596">
        <v>1</v>
      </c>
      <c r="R3596">
        <v>0</v>
      </c>
      <c r="S3596">
        <v>0</v>
      </c>
      <c r="T3596">
        <v>34</v>
      </c>
      <c r="U3596">
        <v>5000</v>
      </c>
      <c r="V3596">
        <v>0</v>
      </c>
      <c r="W3596" t="s">
        <v>6994</v>
      </c>
      <c r="X3596">
        <v>0</v>
      </c>
      <c r="Y3596">
        <v>0</v>
      </c>
    </row>
    <row r="3597" spans="1:25" x14ac:dyDescent="0.2">
      <c r="A3597">
        <v>9</v>
      </c>
      <c r="B3597">
        <v>1</v>
      </c>
      <c r="C3597">
        <v>318611381</v>
      </c>
      <c r="D3597" t="s">
        <v>121</v>
      </c>
      <c r="E3597" t="s">
        <v>1213</v>
      </c>
      <c r="F3597" t="s">
        <v>6995</v>
      </c>
      <c r="G3597">
        <v>2</v>
      </c>
      <c r="H3597">
        <v>98</v>
      </c>
      <c r="I3597">
        <v>3148</v>
      </c>
      <c r="J3597">
        <v>31</v>
      </c>
      <c r="K3597" t="str">
        <f>VLOOKUP(J:J,[1]חוגים!A:B,2,0)</f>
        <v>מדעי התנהגות תואר ראשון</v>
      </c>
      <c r="L3597">
        <v>0</v>
      </c>
      <c r="M3597">
        <v>3</v>
      </c>
      <c r="N3597">
        <v>10</v>
      </c>
      <c r="O3597">
        <v>15</v>
      </c>
      <c r="P3597">
        <v>22</v>
      </c>
      <c r="Q3597">
        <v>2</v>
      </c>
      <c r="R3597">
        <v>0</v>
      </c>
      <c r="S3597">
        <v>80</v>
      </c>
      <c r="T3597">
        <v>30</v>
      </c>
      <c r="U3597">
        <v>5000</v>
      </c>
      <c r="V3597">
        <v>0</v>
      </c>
      <c r="W3597" t="s">
        <v>6996</v>
      </c>
      <c r="X3597">
        <v>0</v>
      </c>
      <c r="Y3597">
        <v>0</v>
      </c>
    </row>
    <row r="3598" spans="1:25" x14ac:dyDescent="0.2">
      <c r="A3598">
        <v>9</v>
      </c>
      <c r="B3598">
        <v>1</v>
      </c>
      <c r="C3598">
        <v>318613676</v>
      </c>
      <c r="D3598" t="s">
        <v>121</v>
      </c>
      <c r="E3598" t="s">
        <v>6997</v>
      </c>
      <c r="F3598" t="s">
        <v>1154</v>
      </c>
      <c r="G3598">
        <v>1</v>
      </c>
      <c r="H3598">
        <v>98</v>
      </c>
      <c r="I3598">
        <v>1155</v>
      </c>
      <c r="J3598">
        <v>11</v>
      </c>
      <c r="K3598" t="str">
        <f>VLOOKUP(J:J,[1]חוגים!A:B,2,0)</f>
        <v>מדעי המחשב תואר ראשון</v>
      </c>
      <c r="L3598">
        <v>0</v>
      </c>
      <c r="M3598">
        <v>3</v>
      </c>
      <c r="N3598">
        <v>10</v>
      </c>
      <c r="O3598">
        <v>23</v>
      </c>
      <c r="P3598">
        <v>22</v>
      </c>
      <c r="Q3598">
        <v>1</v>
      </c>
      <c r="R3598">
        <v>0</v>
      </c>
      <c r="S3598">
        <v>73</v>
      </c>
      <c r="T3598">
        <v>46</v>
      </c>
      <c r="U3598">
        <v>5000</v>
      </c>
      <c r="V3598">
        <v>0</v>
      </c>
      <c r="W3598" t="s">
        <v>6998</v>
      </c>
      <c r="X3598">
        <v>0</v>
      </c>
      <c r="Y3598">
        <v>0</v>
      </c>
    </row>
    <row r="3599" spans="1:25" x14ac:dyDescent="0.2">
      <c r="A3599">
        <v>9</v>
      </c>
      <c r="B3599">
        <v>1</v>
      </c>
      <c r="C3599">
        <v>318614914</v>
      </c>
      <c r="D3599" t="s">
        <v>121</v>
      </c>
      <c r="E3599" t="s">
        <v>2789</v>
      </c>
      <c r="F3599" t="s">
        <v>119</v>
      </c>
      <c r="G3599">
        <v>2</v>
      </c>
      <c r="H3599">
        <v>98</v>
      </c>
      <c r="I3599">
        <v>2776</v>
      </c>
      <c r="J3599">
        <v>27</v>
      </c>
      <c r="K3599" t="str">
        <f>VLOOKUP(J:J,[1]חוגים!A:B,2,0)</f>
        <v>מערכות מידע תואר ראשון</v>
      </c>
      <c r="L3599">
        <v>0</v>
      </c>
      <c r="M3599">
        <v>3</v>
      </c>
      <c r="N3599">
        <v>10</v>
      </c>
      <c r="O3599">
        <v>4</v>
      </c>
      <c r="P3599">
        <v>21</v>
      </c>
      <c r="Q3599">
        <v>1</v>
      </c>
      <c r="R3599">
        <v>0</v>
      </c>
      <c r="S3599">
        <v>115</v>
      </c>
      <c r="T3599">
        <v>8</v>
      </c>
      <c r="U3599">
        <v>5000</v>
      </c>
      <c r="V3599">
        <v>0</v>
      </c>
      <c r="W3599" t="s">
        <v>6999</v>
      </c>
      <c r="X3599">
        <v>0</v>
      </c>
      <c r="Y3599">
        <v>0</v>
      </c>
    </row>
    <row r="3600" spans="1:25" x14ac:dyDescent="0.2">
      <c r="A3600">
        <v>9</v>
      </c>
      <c r="B3600">
        <v>1</v>
      </c>
      <c r="C3600">
        <v>318620531</v>
      </c>
      <c r="D3600" t="s">
        <v>121</v>
      </c>
      <c r="E3600" t="s">
        <v>7000</v>
      </c>
      <c r="F3600" t="s">
        <v>7001</v>
      </c>
      <c r="G3600">
        <v>2</v>
      </c>
      <c r="H3600">
        <v>97</v>
      </c>
      <c r="I3600">
        <v>6701</v>
      </c>
      <c r="J3600">
        <v>67</v>
      </c>
      <c r="K3600" t="str">
        <f>VLOOKUP(J:J,[1]חוגים!A:B,2,0)</f>
        <v>סיעוד הסבות</v>
      </c>
      <c r="L3600">
        <v>0</v>
      </c>
      <c r="M3600">
        <v>4</v>
      </c>
      <c r="N3600">
        <v>10</v>
      </c>
      <c r="O3600">
        <v>6</v>
      </c>
      <c r="P3600">
        <v>21</v>
      </c>
      <c r="Q3600">
        <v>1</v>
      </c>
      <c r="R3600">
        <v>0</v>
      </c>
      <c r="S3600">
        <v>119</v>
      </c>
      <c r="T3600">
        <v>11</v>
      </c>
      <c r="U3600">
        <v>5000</v>
      </c>
      <c r="V3600">
        <v>0</v>
      </c>
      <c r="W3600" t="s">
        <v>7002</v>
      </c>
      <c r="X3600">
        <v>0</v>
      </c>
      <c r="Y3600">
        <v>0</v>
      </c>
    </row>
    <row r="3601" spans="1:25" x14ac:dyDescent="0.2">
      <c r="A3601">
        <v>9</v>
      </c>
      <c r="B3601">
        <v>1</v>
      </c>
      <c r="C3601">
        <v>318622842</v>
      </c>
      <c r="D3601" t="s">
        <v>121</v>
      </c>
      <c r="E3601" t="s">
        <v>7003</v>
      </c>
      <c r="F3601" t="s">
        <v>2664</v>
      </c>
      <c r="G3601">
        <v>2</v>
      </c>
      <c r="H3601">
        <v>97</v>
      </c>
      <c r="I3601">
        <v>2775</v>
      </c>
      <c r="J3601">
        <v>27</v>
      </c>
      <c r="K3601" t="str">
        <f>VLOOKUP(J:J,[1]חוגים!A:B,2,0)</f>
        <v>מערכות מידע תואר ראשון</v>
      </c>
      <c r="L3601">
        <v>0</v>
      </c>
      <c r="M3601">
        <v>3</v>
      </c>
      <c r="N3601">
        <v>10</v>
      </c>
      <c r="O3601">
        <v>5</v>
      </c>
      <c r="P3601">
        <v>21</v>
      </c>
      <c r="Q3601">
        <v>1</v>
      </c>
      <c r="R3601">
        <v>0</v>
      </c>
      <c r="S3601">
        <v>115</v>
      </c>
      <c r="T3601">
        <v>10</v>
      </c>
      <c r="U3601">
        <v>5000</v>
      </c>
      <c r="V3601">
        <v>0</v>
      </c>
      <c r="W3601" t="s">
        <v>7004</v>
      </c>
      <c r="X3601">
        <v>0</v>
      </c>
      <c r="Y3601">
        <v>0</v>
      </c>
    </row>
    <row r="3602" spans="1:25" x14ac:dyDescent="0.2">
      <c r="A3602">
        <v>9</v>
      </c>
      <c r="B3602">
        <v>1</v>
      </c>
      <c r="C3602">
        <v>318624400</v>
      </c>
      <c r="D3602" t="str">
        <f>VLOOKUP(C:C,[1]חדשים!B:C,2,0)</f>
        <v>חדש סמ 1</v>
      </c>
      <c r="E3602" t="s">
        <v>1151</v>
      </c>
      <c r="F3602" t="s">
        <v>118</v>
      </c>
      <c r="G3602">
        <v>2</v>
      </c>
      <c r="H3602">
        <v>97</v>
      </c>
      <c r="I3602">
        <v>3274</v>
      </c>
      <c r="J3602">
        <v>32</v>
      </c>
      <c r="K3602" t="str">
        <f>VLOOKUP(J:J,[1]חוגים!A:B,2,0)</f>
        <v>פסיכולוגיה תואר שני</v>
      </c>
      <c r="L3602">
        <v>0</v>
      </c>
      <c r="M3602">
        <v>1</v>
      </c>
      <c r="N3602">
        <v>20</v>
      </c>
      <c r="O3602">
        <v>16</v>
      </c>
      <c r="P3602">
        <v>24</v>
      </c>
      <c r="Q3602">
        <v>1</v>
      </c>
      <c r="R3602">
        <v>0</v>
      </c>
      <c r="S3602">
        <v>0</v>
      </c>
      <c r="T3602">
        <v>32</v>
      </c>
      <c r="U3602">
        <v>5000</v>
      </c>
      <c r="V3602">
        <v>0</v>
      </c>
      <c r="W3602" t="s">
        <v>7005</v>
      </c>
      <c r="X3602">
        <v>0</v>
      </c>
      <c r="Y3602">
        <v>0</v>
      </c>
    </row>
    <row r="3603" spans="1:25" x14ac:dyDescent="0.2">
      <c r="A3603">
        <v>9</v>
      </c>
      <c r="B3603">
        <v>1</v>
      </c>
      <c r="C3603">
        <v>318624616</v>
      </c>
      <c r="D3603" t="s">
        <v>121</v>
      </c>
      <c r="E3603" t="s">
        <v>6965</v>
      </c>
      <c r="F3603" t="s">
        <v>119</v>
      </c>
      <c r="G3603">
        <v>2</v>
      </c>
      <c r="H3603">
        <v>97</v>
      </c>
      <c r="I3603">
        <v>2775</v>
      </c>
      <c r="J3603">
        <v>27</v>
      </c>
      <c r="K3603" t="str">
        <f>VLOOKUP(J:J,[1]חוגים!A:B,2,0)</f>
        <v>מערכות מידע תואר ראשון</v>
      </c>
      <c r="L3603">
        <v>0</v>
      </c>
      <c r="M3603">
        <v>3</v>
      </c>
      <c r="N3603">
        <v>10</v>
      </c>
      <c r="O3603">
        <v>17</v>
      </c>
      <c r="P3603">
        <v>21</v>
      </c>
      <c r="Q3603">
        <v>1</v>
      </c>
      <c r="R3603">
        <v>0</v>
      </c>
      <c r="S3603">
        <v>74</v>
      </c>
      <c r="T3603">
        <v>33</v>
      </c>
      <c r="U3603">
        <v>5000</v>
      </c>
      <c r="V3603">
        <v>0</v>
      </c>
      <c r="W3603" t="s">
        <v>7006</v>
      </c>
      <c r="X3603">
        <v>0</v>
      </c>
      <c r="Y3603">
        <v>0</v>
      </c>
    </row>
    <row r="3604" spans="1:25" x14ac:dyDescent="0.2">
      <c r="A3604">
        <v>9</v>
      </c>
      <c r="B3604">
        <v>1</v>
      </c>
      <c r="C3604">
        <v>318626058</v>
      </c>
      <c r="D3604" t="s">
        <v>121</v>
      </c>
      <c r="E3604" t="s">
        <v>7007</v>
      </c>
      <c r="F3604" t="s">
        <v>7008</v>
      </c>
      <c r="G3604">
        <v>2</v>
      </c>
      <c r="H3604">
        <v>97</v>
      </c>
      <c r="I3604">
        <v>3147</v>
      </c>
      <c r="J3604">
        <v>31</v>
      </c>
      <c r="K3604" t="str">
        <f>VLOOKUP(J:J,[1]חוגים!A:B,2,0)</f>
        <v>מדעי התנהגות תואר ראשון</v>
      </c>
      <c r="L3604">
        <v>0</v>
      </c>
      <c r="M3604">
        <v>2</v>
      </c>
      <c r="N3604">
        <v>10</v>
      </c>
      <c r="O3604">
        <v>23</v>
      </c>
      <c r="P3604">
        <v>23</v>
      </c>
      <c r="Q3604">
        <v>1</v>
      </c>
      <c r="R3604">
        <v>0</v>
      </c>
      <c r="S3604">
        <v>36</v>
      </c>
      <c r="T3604">
        <v>46</v>
      </c>
      <c r="U3604">
        <v>5000</v>
      </c>
      <c r="V3604">
        <v>0</v>
      </c>
      <c r="W3604" t="s">
        <v>7009</v>
      </c>
      <c r="X3604">
        <v>0</v>
      </c>
      <c r="Y3604">
        <v>0</v>
      </c>
    </row>
    <row r="3605" spans="1:25" x14ac:dyDescent="0.2">
      <c r="A3605">
        <v>9</v>
      </c>
      <c r="B3605">
        <v>1</v>
      </c>
      <c r="C3605">
        <v>318636032</v>
      </c>
      <c r="D3605" t="str">
        <f>VLOOKUP(C:C,[1]חדשים!B:C,2,0)</f>
        <v>חדש סמ 1</v>
      </c>
      <c r="E3605" t="s">
        <v>7010</v>
      </c>
      <c r="F3605" t="s">
        <v>2091</v>
      </c>
      <c r="G3605">
        <v>1</v>
      </c>
      <c r="H3605">
        <v>97</v>
      </c>
      <c r="I3605">
        <v>3152</v>
      </c>
      <c r="J3605">
        <v>31</v>
      </c>
      <c r="K3605" t="str">
        <f>VLOOKUP(J:J,[1]חוגים!A:B,2,0)</f>
        <v>מדעי התנהגות תואר ראשון</v>
      </c>
      <c r="L3605">
        <v>0</v>
      </c>
      <c r="M3605">
        <v>1</v>
      </c>
      <c r="N3605">
        <v>10</v>
      </c>
      <c r="O3605">
        <v>17</v>
      </c>
      <c r="P3605">
        <v>24</v>
      </c>
      <c r="Q3605">
        <v>1</v>
      </c>
      <c r="R3605">
        <v>0</v>
      </c>
      <c r="S3605">
        <v>0</v>
      </c>
      <c r="T3605">
        <v>33</v>
      </c>
      <c r="U3605">
        <v>5000</v>
      </c>
      <c r="V3605">
        <v>0</v>
      </c>
      <c r="W3605" t="s">
        <v>7011</v>
      </c>
      <c r="X3605">
        <v>0</v>
      </c>
      <c r="Y3605">
        <v>0</v>
      </c>
    </row>
    <row r="3606" spans="1:25" x14ac:dyDescent="0.2">
      <c r="A3606">
        <v>9</v>
      </c>
      <c r="B3606">
        <v>1</v>
      </c>
      <c r="C3606">
        <v>318639036</v>
      </c>
      <c r="D3606" t="str">
        <f>VLOOKUP(C:C,[1]חדשים!B:C,2,0)</f>
        <v>חדש סמ 1</v>
      </c>
      <c r="E3606" t="s">
        <v>7012</v>
      </c>
      <c r="F3606" t="s">
        <v>1840</v>
      </c>
      <c r="G3606">
        <v>1</v>
      </c>
      <c r="H3606">
        <v>97</v>
      </c>
      <c r="I3606">
        <v>1155</v>
      </c>
      <c r="J3606">
        <v>11</v>
      </c>
      <c r="K3606" t="str">
        <f>VLOOKUP(J:J,[1]חוגים!A:B,2,0)</f>
        <v>מדעי המחשב תואר ראשון</v>
      </c>
      <c r="L3606">
        <v>0</v>
      </c>
      <c r="M3606">
        <v>1</v>
      </c>
      <c r="N3606">
        <v>10</v>
      </c>
      <c r="O3606">
        <v>20</v>
      </c>
      <c r="P3606">
        <v>24</v>
      </c>
      <c r="Q3606">
        <v>1</v>
      </c>
      <c r="R3606">
        <v>0</v>
      </c>
      <c r="S3606">
        <v>0</v>
      </c>
      <c r="T3606">
        <v>39</v>
      </c>
      <c r="U3606">
        <v>5000</v>
      </c>
      <c r="V3606">
        <v>0</v>
      </c>
      <c r="W3606" t="s">
        <v>7013</v>
      </c>
      <c r="X3606">
        <v>0</v>
      </c>
      <c r="Y3606">
        <v>0</v>
      </c>
    </row>
    <row r="3607" spans="1:25" x14ac:dyDescent="0.2">
      <c r="A3607">
        <v>9</v>
      </c>
      <c r="B3607">
        <v>1</v>
      </c>
      <c r="C3607">
        <v>318639416</v>
      </c>
      <c r="D3607" t="s">
        <v>121</v>
      </c>
      <c r="E3607" t="s">
        <v>109</v>
      </c>
      <c r="F3607" t="s">
        <v>821</v>
      </c>
      <c r="G3607">
        <v>1</v>
      </c>
      <c r="H3607">
        <v>97</v>
      </c>
      <c r="I3607">
        <v>2776</v>
      </c>
      <c r="J3607">
        <v>27</v>
      </c>
      <c r="K3607" t="str">
        <f>VLOOKUP(J:J,[1]חוגים!A:B,2,0)</f>
        <v>מערכות מידע תואר ראשון</v>
      </c>
      <c r="L3607">
        <v>0</v>
      </c>
      <c r="M3607">
        <v>3</v>
      </c>
      <c r="N3607">
        <v>10</v>
      </c>
      <c r="O3607">
        <v>4</v>
      </c>
      <c r="P3607">
        <v>21</v>
      </c>
      <c r="Q3607">
        <v>1</v>
      </c>
      <c r="R3607">
        <v>0</v>
      </c>
      <c r="S3607">
        <v>115</v>
      </c>
      <c r="T3607">
        <v>8</v>
      </c>
      <c r="U3607">
        <v>5000</v>
      </c>
      <c r="V3607">
        <v>0</v>
      </c>
      <c r="W3607" t="s">
        <v>7014</v>
      </c>
      <c r="X3607">
        <v>0</v>
      </c>
      <c r="Y3607">
        <v>0</v>
      </c>
    </row>
    <row r="3608" spans="1:25" x14ac:dyDescent="0.2">
      <c r="A3608">
        <v>9</v>
      </c>
      <c r="B3608">
        <v>1</v>
      </c>
      <c r="C3608">
        <v>318641693</v>
      </c>
      <c r="D3608" t="s">
        <v>121</v>
      </c>
      <c r="E3608" t="s">
        <v>7015</v>
      </c>
      <c r="F3608" t="s">
        <v>26</v>
      </c>
      <c r="G3608">
        <v>1</v>
      </c>
      <c r="H3608">
        <v>97</v>
      </c>
      <c r="I3608">
        <v>1155</v>
      </c>
      <c r="J3608">
        <v>11</v>
      </c>
      <c r="K3608" t="str">
        <f>VLOOKUP(J:J,[1]חוגים!A:B,2,0)</f>
        <v>מדעי המחשב תואר ראשון</v>
      </c>
      <c r="L3608">
        <v>0</v>
      </c>
      <c r="M3608">
        <v>2</v>
      </c>
      <c r="N3608">
        <v>10</v>
      </c>
      <c r="O3608">
        <v>20</v>
      </c>
      <c r="P3608">
        <v>22</v>
      </c>
      <c r="Q3608">
        <v>1</v>
      </c>
      <c r="R3608">
        <v>0</v>
      </c>
      <c r="S3608">
        <v>67</v>
      </c>
      <c r="T3608">
        <v>39</v>
      </c>
      <c r="U3608">
        <v>5000</v>
      </c>
      <c r="V3608">
        <v>0</v>
      </c>
      <c r="W3608" t="s">
        <v>7016</v>
      </c>
      <c r="X3608">
        <v>0</v>
      </c>
      <c r="Y3608">
        <v>0</v>
      </c>
    </row>
    <row r="3609" spans="1:25" x14ac:dyDescent="0.2">
      <c r="A3609">
        <v>9</v>
      </c>
      <c r="B3609">
        <v>1</v>
      </c>
      <c r="C3609">
        <v>318644481</v>
      </c>
      <c r="D3609" t="s">
        <v>121</v>
      </c>
      <c r="E3609" t="s">
        <v>7017</v>
      </c>
      <c r="F3609" t="s">
        <v>407</v>
      </c>
      <c r="G3609">
        <v>1</v>
      </c>
      <c r="H3609">
        <v>97</v>
      </c>
      <c r="I3609">
        <v>2776</v>
      </c>
      <c r="J3609">
        <v>27</v>
      </c>
      <c r="K3609" t="str">
        <f>VLOOKUP(J:J,[1]חוגים!A:B,2,0)</f>
        <v>מערכות מידע תואר ראשון</v>
      </c>
      <c r="L3609">
        <v>0</v>
      </c>
      <c r="M3609">
        <v>3</v>
      </c>
      <c r="N3609">
        <v>10</v>
      </c>
      <c r="O3609">
        <v>4</v>
      </c>
      <c r="P3609">
        <v>21</v>
      </c>
      <c r="Q3609">
        <v>2</v>
      </c>
      <c r="R3609">
        <v>0</v>
      </c>
      <c r="S3609">
        <v>115</v>
      </c>
      <c r="T3609">
        <v>8</v>
      </c>
      <c r="U3609">
        <v>5000</v>
      </c>
      <c r="V3609">
        <v>0</v>
      </c>
      <c r="W3609" t="s">
        <v>7018</v>
      </c>
      <c r="X3609">
        <v>0</v>
      </c>
      <c r="Y3609">
        <v>0</v>
      </c>
    </row>
    <row r="3610" spans="1:25" x14ac:dyDescent="0.2">
      <c r="A3610">
        <v>9</v>
      </c>
      <c r="B3610">
        <v>1</v>
      </c>
      <c r="C3610">
        <v>318644770</v>
      </c>
      <c r="D3610" t="s">
        <v>121</v>
      </c>
      <c r="E3610" t="s">
        <v>109</v>
      </c>
      <c r="F3610" t="s">
        <v>1577</v>
      </c>
      <c r="G3610">
        <v>1</v>
      </c>
      <c r="H3610">
        <v>97</v>
      </c>
      <c r="I3610">
        <v>2776</v>
      </c>
      <c r="J3610">
        <v>27</v>
      </c>
      <c r="K3610" t="str">
        <f>VLOOKUP(J:J,[1]חוגים!A:B,2,0)</f>
        <v>מערכות מידע תואר ראשון</v>
      </c>
      <c r="L3610">
        <v>0</v>
      </c>
      <c r="M3610">
        <v>3</v>
      </c>
      <c r="N3610">
        <v>10</v>
      </c>
      <c r="O3610">
        <v>7</v>
      </c>
      <c r="P3610">
        <v>21</v>
      </c>
      <c r="Q3610">
        <v>1</v>
      </c>
      <c r="R3610">
        <v>0</v>
      </c>
      <c r="S3610">
        <v>111</v>
      </c>
      <c r="T3610">
        <v>14</v>
      </c>
      <c r="U3610">
        <v>5000</v>
      </c>
      <c r="V3610">
        <v>0</v>
      </c>
      <c r="W3610" t="s">
        <v>7019</v>
      </c>
      <c r="X3610">
        <v>0</v>
      </c>
      <c r="Y3610">
        <v>0</v>
      </c>
    </row>
    <row r="3611" spans="1:25" x14ac:dyDescent="0.2">
      <c r="A3611">
        <v>9</v>
      </c>
      <c r="B3611">
        <v>1</v>
      </c>
      <c r="C3611">
        <v>318646023</v>
      </c>
      <c r="D3611" t="s">
        <v>121</v>
      </c>
      <c r="E3611" t="s">
        <v>1452</v>
      </c>
      <c r="F3611" t="s">
        <v>984</v>
      </c>
      <c r="G3611">
        <v>2</v>
      </c>
      <c r="H3611">
        <v>97</v>
      </c>
      <c r="I3611">
        <v>2776</v>
      </c>
      <c r="J3611">
        <v>27</v>
      </c>
      <c r="K3611" t="str">
        <f>VLOOKUP(J:J,[1]חוגים!A:B,2,0)</f>
        <v>מערכות מידע תואר ראשון</v>
      </c>
      <c r="L3611">
        <v>0</v>
      </c>
      <c r="M3611">
        <v>3</v>
      </c>
      <c r="N3611">
        <v>10</v>
      </c>
      <c r="O3611">
        <v>5</v>
      </c>
      <c r="P3611">
        <v>21</v>
      </c>
      <c r="Q3611">
        <v>1</v>
      </c>
      <c r="R3611">
        <v>0</v>
      </c>
      <c r="S3611">
        <v>113</v>
      </c>
      <c r="T3611">
        <v>10</v>
      </c>
      <c r="U3611">
        <v>5000</v>
      </c>
      <c r="V3611">
        <v>0</v>
      </c>
      <c r="W3611" t="s">
        <v>7020</v>
      </c>
      <c r="X3611">
        <v>0</v>
      </c>
      <c r="Y3611">
        <v>0</v>
      </c>
    </row>
    <row r="3612" spans="1:25" x14ac:dyDescent="0.2">
      <c r="A3612">
        <v>9</v>
      </c>
      <c r="B3612">
        <v>1</v>
      </c>
      <c r="C3612">
        <v>318647179</v>
      </c>
      <c r="D3612" t="s">
        <v>121</v>
      </c>
      <c r="E3612" t="s">
        <v>7021</v>
      </c>
      <c r="F3612" t="s">
        <v>1177</v>
      </c>
      <c r="G3612">
        <v>2</v>
      </c>
      <c r="H3612">
        <v>97</v>
      </c>
      <c r="I3612">
        <v>2776</v>
      </c>
      <c r="J3612">
        <v>27</v>
      </c>
      <c r="K3612" t="str">
        <f>VLOOKUP(J:J,[1]חוגים!A:B,2,0)</f>
        <v>מערכות מידע תואר ראשון</v>
      </c>
      <c r="L3612">
        <v>0</v>
      </c>
      <c r="M3612">
        <v>2</v>
      </c>
      <c r="N3612">
        <v>10</v>
      </c>
      <c r="O3612">
        <v>14</v>
      </c>
      <c r="P3612">
        <v>22</v>
      </c>
      <c r="Q3612">
        <v>1</v>
      </c>
      <c r="R3612">
        <v>0</v>
      </c>
      <c r="S3612">
        <v>80</v>
      </c>
      <c r="T3612">
        <v>28</v>
      </c>
      <c r="U3612">
        <v>5000</v>
      </c>
      <c r="V3612">
        <v>0</v>
      </c>
      <c r="W3612" t="s">
        <v>7022</v>
      </c>
      <c r="X3612">
        <v>0</v>
      </c>
      <c r="Y3612">
        <v>0</v>
      </c>
    </row>
    <row r="3613" spans="1:25" x14ac:dyDescent="0.2">
      <c r="A3613">
        <v>9</v>
      </c>
      <c r="B3613">
        <v>1</v>
      </c>
      <c r="C3613">
        <v>318650751</v>
      </c>
      <c r="D3613" t="s">
        <v>121</v>
      </c>
      <c r="E3613" t="s">
        <v>2162</v>
      </c>
      <c r="F3613" t="s">
        <v>497</v>
      </c>
      <c r="G3613">
        <v>1</v>
      </c>
      <c r="H3613">
        <v>97</v>
      </c>
      <c r="I3613">
        <v>1155</v>
      </c>
      <c r="J3613">
        <v>11</v>
      </c>
      <c r="K3613" t="str">
        <f>VLOOKUP(J:J,[1]חוגים!A:B,2,0)</f>
        <v>מדעי המחשב תואר ראשון</v>
      </c>
      <c r="L3613">
        <v>0</v>
      </c>
      <c r="M3613">
        <v>2</v>
      </c>
      <c r="N3613">
        <v>10</v>
      </c>
      <c r="O3613">
        <v>21</v>
      </c>
      <c r="P3613">
        <v>23</v>
      </c>
      <c r="Q3613">
        <v>1</v>
      </c>
      <c r="R3613">
        <v>0</v>
      </c>
      <c r="S3613">
        <v>45</v>
      </c>
      <c r="T3613">
        <v>42</v>
      </c>
      <c r="U3613">
        <v>5000</v>
      </c>
      <c r="V3613">
        <v>0</v>
      </c>
      <c r="W3613" t="s">
        <v>7023</v>
      </c>
      <c r="X3613">
        <v>0</v>
      </c>
      <c r="Y3613">
        <v>0</v>
      </c>
    </row>
    <row r="3614" spans="1:25" x14ac:dyDescent="0.2">
      <c r="A3614">
        <v>9</v>
      </c>
      <c r="B3614">
        <v>1</v>
      </c>
      <c r="C3614">
        <v>318651411</v>
      </c>
      <c r="D3614" t="s">
        <v>121</v>
      </c>
      <c r="E3614" t="s">
        <v>7024</v>
      </c>
      <c r="F3614" t="s">
        <v>7025</v>
      </c>
      <c r="G3614">
        <v>1</v>
      </c>
      <c r="H3614">
        <v>97</v>
      </c>
      <c r="I3614">
        <v>2772</v>
      </c>
      <c r="J3614">
        <v>27</v>
      </c>
      <c r="K3614" t="str">
        <f>VLOOKUP(J:J,[1]חוגים!A:B,2,0)</f>
        <v>מערכות מידע תואר ראשון</v>
      </c>
      <c r="L3614">
        <v>0</v>
      </c>
      <c r="M3614">
        <v>2</v>
      </c>
      <c r="N3614">
        <v>10</v>
      </c>
      <c r="O3614">
        <v>25</v>
      </c>
      <c r="P3614">
        <v>22</v>
      </c>
      <c r="Q3614">
        <v>1</v>
      </c>
      <c r="R3614">
        <v>0</v>
      </c>
      <c r="S3614">
        <v>41</v>
      </c>
      <c r="T3614">
        <v>49</v>
      </c>
      <c r="U3614">
        <v>5000</v>
      </c>
      <c r="V3614">
        <v>0</v>
      </c>
      <c r="W3614" t="s">
        <v>7026</v>
      </c>
      <c r="X3614">
        <v>0</v>
      </c>
      <c r="Y3614">
        <v>0</v>
      </c>
    </row>
    <row r="3615" spans="1:25" x14ac:dyDescent="0.2">
      <c r="A3615">
        <v>9</v>
      </c>
      <c r="B3615">
        <v>1</v>
      </c>
      <c r="C3615">
        <v>318651437</v>
      </c>
      <c r="D3615" t="s">
        <v>121</v>
      </c>
      <c r="E3615" t="s">
        <v>7027</v>
      </c>
      <c r="F3615" t="s">
        <v>2261</v>
      </c>
      <c r="G3615">
        <v>1</v>
      </c>
      <c r="H3615">
        <v>97</v>
      </c>
      <c r="I3615">
        <v>2772</v>
      </c>
      <c r="J3615">
        <v>27</v>
      </c>
      <c r="K3615" t="str">
        <f>VLOOKUP(J:J,[1]חוגים!A:B,2,0)</f>
        <v>מערכות מידע תואר ראשון</v>
      </c>
      <c r="L3615">
        <v>0</v>
      </c>
      <c r="M3615">
        <v>2</v>
      </c>
      <c r="N3615">
        <v>10</v>
      </c>
      <c r="O3615">
        <v>20</v>
      </c>
      <c r="P3615">
        <v>22</v>
      </c>
      <c r="Q3615">
        <v>2</v>
      </c>
      <c r="R3615">
        <v>0</v>
      </c>
      <c r="S3615">
        <v>81</v>
      </c>
      <c r="T3615">
        <v>40</v>
      </c>
      <c r="U3615">
        <v>5000</v>
      </c>
      <c r="V3615">
        <v>0</v>
      </c>
      <c r="W3615" t="s">
        <v>7028</v>
      </c>
      <c r="X3615">
        <v>0</v>
      </c>
      <c r="Y3615">
        <v>0</v>
      </c>
    </row>
    <row r="3616" spans="1:25" x14ac:dyDescent="0.2">
      <c r="A3616">
        <v>9</v>
      </c>
      <c r="B3616">
        <v>1</v>
      </c>
      <c r="C3616">
        <v>318653763</v>
      </c>
      <c r="D3616" t="str">
        <f>VLOOKUP(C:C,[1]חדשים!B:C,2,0)</f>
        <v>חדש סמ 1</v>
      </c>
      <c r="E3616" t="s">
        <v>2172</v>
      </c>
      <c r="F3616" t="s">
        <v>3122</v>
      </c>
      <c r="G3616">
        <v>2</v>
      </c>
      <c r="H3616">
        <v>97</v>
      </c>
      <c r="I3616">
        <v>3151</v>
      </c>
      <c r="J3616">
        <v>31</v>
      </c>
      <c r="K3616" t="str">
        <f>VLOOKUP(J:J,[1]חוגים!A:B,2,0)</f>
        <v>מדעי התנהגות תואר ראשון</v>
      </c>
      <c r="L3616">
        <v>0</v>
      </c>
      <c r="M3616">
        <v>1</v>
      </c>
      <c r="N3616">
        <v>10</v>
      </c>
      <c r="O3616">
        <v>18</v>
      </c>
      <c r="P3616">
        <v>24</v>
      </c>
      <c r="Q3616">
        <v>1</v>
      </c>
      <c r="R3616">
        <v>0</v>
      </c>
      <c r="S3616">
        <v>0</v>
      </c>
      <c r="T3616">
        <v>36</v>
      </c>
      <c r="U3616">
        <v>5000</v>
      </c>
      <c r="V3616">
        <v>0</v>
      </c>
      <c r="W3616" t="s">
        <v>7029</v>
      </c>
      <c r="X3616">
        <v>0</v>
      </c>
      <c r="Y3616">
        <v>0</v>
      </c>
    </row>
    <row r="3617" spans="1:25" x14ac:dyDescent="0.2">
      <c r="A3617">
        <v>9</v>
      </c>
      <c r="B3617">
        <v>1</v>
      </c>
      <c r="C3617">
        <v>318654118</v>
      </c>
      <c r="D3617" t="s">
        <v>121</v>
      </c>
      <c r="E3617" t="s">
        <v>2115</v>
      </c>
      <c r="F3617" t="s">
        <v>704</v>
      </c>
      <c r="G3617">
        <v>1</v>
      </c>
      <c r="H3617">
        <v>97</v>
      </c>
      <c r="I3617">
        <v>1158</v>
      </c>
      <c r="J3617">
        <v>11</v>
      </c>
      <c r="K3617" t="str">
        <f>VLOOKUP(J:J,[1]חוגים!A:B,2,0)</f>
        <v>מדעי המחשב תואר ראשון</v>
      </c>
      <c r="L3617">
        <v>0</v>
      </c>
      <c r="M3617">
        <v>3</v>
      </c>
      <c r="N3617">
        <v>10</v>
      </c>
      <c r="O3617">
        <v>11</v>
      </c>
      <c r="P3617">
        <v>21</v>
      </c>
      <c r="Q3617">
        <v>1</v>
      </c>
      <c r="R3617">
        <v>0</v>
      </c>
      <c r="S3617">
        <v>104</v>
      </c>
      <c r="T3617">
        <v>21</v>
      </c>
      <c r="U3617">
        <v>5000</v>
      </c>
      <c r="V3617">
        <v>0</v>
      </c>
      <c r="W3617" t="s">
        <v>7030</v>
      </c>
      <c r="X3617">
        <v>0</v>
      </c>
      <c r="Y3617">
        <v>0</v>
      </c>
    </row>
    <row r="3618" spans="1:25" x14ac:dyDescent="0.2">
      <c r="A3618">
        <v>9</v>
      </c>
      <c r="B3618">
        <v>1</v>
      </c>
      <c r="C3618">
        <v>318654639</v>
      </c>
      <c r="D3618" t="s">
        <v>121</v>
      </c>
      <c r="E3618" t="s">
        <v>7031</v>
      </c>
      <c r="F3618" t="s">
        <v>333</v>
      </c>
      <c r="G3618">
        <v>1</v>
      </c>
      <c r="H3618">
        <v>97</v>
      </c>
      <c r="I3618">
        <v>2772</v>
      </c>
      <c r="J3618">
        <v>27</v>
      </c>
      <c r="K3618" t="str">
        <f>VLOOKUP(J:J,[1]חוגים!A:B,2,0)</f>
        <v>מערכות מידע תואר ראשון</v>
      </c>
      <c r="L3618">
        <v>0</v>
      </c>
      <c r="M3618">
        <v>2</v>
      </c>
      <c r="N3618">
        <v>10</v>
      </c>
      <c r="O3618">
        <v>25</v>
      </c>
      <c r="P3618">
        <v>23</v>
      </c>
      <c r="Q3618">
        <v>1</v>
      </c>
      <c r="R3618">
        <v>0</v>
      </c>
      <c r="S3618">
        <v>41</v>
      </c>
      <c r="T3618">
        <v>49</v>
      </c>
      <c r="U3618">
        <v>5000</v>
      </c>
      <c r="V3618">
        <v>0</v>
      </c>
      <c r="W3618" t="s">
        <v>7032</v>
      </c>
      <c r="X3618">
        <v>0</v>
      </c>
      <c r="Y3618">
        <v>0</v>
      </c>
    </row>
    <row r="3619" spans="1:25" x14ac:dyDescent="0.2">
      <c r="A3619">
        <v>9</v>
      </c>
      <c r="B3619">
        <v>1</v>
      </c>
      <c r="C3619">
        <v>318656840</v>
      </c>
      <c r="D3619" t="s">
        <v>121</v>
      </c>
      <c r="E3619" t="s">
        <v>3473</v>
      </c>
      <c r="F3619" t="s">
        <v>110</v>
      </c>
      <c r="G3619">
        <v>2</v>
      </c>
      <c r="H3619">
        <v>98</v>
      </c>
      <c r="I3619">
        <v>1155</v>
      </c>
      <c r="J3619">
        <v>11</v>
      </c>
      <c r="K3619" t="str">
        <f>VLOOKUP(J:J,[1]חוגים!A:B,2,0)</f>
        <v>מדעי המחשב תואר ראשון</v>
      </c>
      <c r="L3619">
        <v>0</v>
      </c>
      <c r="M3619">
        <v>3</v>
      </c>
      <c r="N3619">
        <v>10</v>
      </c>
      <c r="O3619">
        <v>22</v>
      </c>
      <c r="P3619">
        <v>22</v>
      </c>
      <c r="Q3619">
        <v>2</v>
      </c>
      <c r="R3619">
        <v>0</v>
      </c>
      <c r="S3619">
        <v>80</v>
      </c>
      <c r="T3619">
        <v>44</v>
      </c>
      <c r="U3619">
        <v>5000</v>
      </c>
      <c r="V3619">
        <v>0</v>
      </c>
      <c r="W3619" t="s">
        <v>7033</v>
      </c>
      <c r="X3619">
        <v>0</v>
      </c>
      <c r="Y3619">
        <v>0</v>
      </c>
    </row>
    <row r="3620" spans="1:25" x14ac:dyDescent="0.2">
      <c r="A3620">
        <v>9</v>
      </c>
      <c r="B3620">
        <v>1</v>
      </c>
      <c r="C3620">
        <v>318656881</v>
      </c>
      <c r="D3620" t="s">
        <v>121</v>
      </c>
      <c r="E3620" t="s">
        <v>2877</v>
      </c>
      <c r="F3620" t="s">
        <v>123</v>
      </c>
      <c r="G3620">
        <v>2</v>
      </c>
      <c r="H3620">
        <v>98</v>
      </c>
      <c r="I3620">
        <v>2772</v>
      </c>
      <c r="J3620">
        <v>27</v>
      </c>
      <c r="K3620" t="str">
        <f>VLOOKUP(J:J,[1]חוגים!A:B,2,0)</f>
        <v>מערכות מידע תואר ראשון</v>
      </c>
      <c r="L3620">
        <v>0</v>
      </c>
      <c r="M3620">
        <v>3</v>
      </c>
      <c r="N3620">
        <v>10</v>
      </c>
      <c r="O3620">
        <v>18</v>
      </c>
      <c r="P3620">
        <v>22</v>
      </c>
      <c r="Q3620">
        <v>2</v>
      </c>
      <c r="R3620">
        <v>0</v>
      </c>
      <c r="S3620">
        <v>86</v>
      </c>
      <c r="T3620">
        <v>35</v>
      </c>
      <c r="U3620">
        <v>5000</v>
      </c>
      <c r="V3620">
        <v>0</v>
      </c>
      <c r="W3620" t="s">
        <v>7034</v>
      </c>
      <c r="X3620">
        <v>0</v>
      </c>
      <c r="Y3620">
        <v>0</v>
      </c>
    </row>
    <row r="3621" spans="1:25" x14ac:dyDescent="0.2">
      <c r="A3621">
        <v>9</v>
      </c>
      <c r="B3621">
        <v>1</v>
      </c>
      <c r="C3621">
        <v>318658010</v>
      </c>
      <c r="D3621" t="str">
        <f>VLOOKUP(C:C,[1]חדשים!B:C,2,0)</f>
        <v>חדש סמ 1</v>
      </c>
      <c r="E3621" t="s">
        <v>7035</v>
      </c>
      <c r="F3621" t="s">
        <v>7036</v>
      </c>
      <c r="G3621">
        <v>2</v>
      </c>
      <c r="H3621">
        <v>98</v>
      </c>
      <c r="I3621">
        <v>2775</v>
      </c>
      <c r="J3621">
        <v>27</v>
      </c>
      <c r="K3621" t="str">
        <f>VLOOKUP(J:J,[1]חוגים!A:B,2,0)</f>
        <v>מערכות מידע תואר ראשון</v>
      </c>
      <c r="L3621">
        <v>0</v>
      </c>
      <c r="M3621">
        <v>1</v>
      </c>
      <c r="N3621">
        <v>10</v>
      </c>
      <c r="O3621">
        <v>15</v>
      </c>
      <c r="P3621">
        <v>24</v>
      </c>
      <c r="Q3621">
        <v>1</v>
      </c>
      <c r="R3621">
        <v>0</v>
      </c>
      <c r="S3621">
        <v>0</v>
      </c>
      <c r="T3621">
        <v>30</v>
      </c>
      <c r="U3621">
        <v>5000</v>
      </c>
      <c r="V3621">
        <v>0</v>
      </c>
      <c r="W3621" t="s">
        <v>7037</v>
      </c>
      <c r="X3621">
        <v>0</v>
      </c>
      <c r="Y3621">
        <v>0</v>
      </c>
    </row>
    <row r="3622" spans="1:25" x14ac:dyDescent="0.2">
      <c r="A3622">
        <v>9</v>
      </c>
      <c r="B3622">
        <v>1</v>
      </c>
      <c r="C3622">
        <v>318658515</v>
      </c>
      <c r="D3622" t="str">
        <f>VLOOKUP(C:C,[1]חדשים!B:C,2,0)</f>
        <v>חדש סמ 1</v>
      </c>
      <c r="E3622" t="s">
        <v>7038</v>
      </c>
      <c r="F3622" t="s">
        <v>1406</v>
      </c>
      <c r="G3622">
        <v>2</v>
      </c>
      <c r="H3622">
        <v>98</v>
      </c>
      <c r="I3622">
        <v>3278</v>
      </c>
      <c r="J3622">
        <v>32</v>
      </c>
      <c r="K3622" t="str">
        <f>VLOOKUP(J:J,[1]חוגים!A:B,2,0)</f>
        <v>פסיכולוגיה תואר שני</v>
      </c>
      <c r="L3622">
        <v>0</v>
      </c>
      <c r="M3622">
        <v>2</v>
      </c>
      <c r="N3622">
        <v>20</v>
      </c>
      <c r="O3622">
        <v>13</v>
      </c>
      <c r="P3622">
        <v>24</v>
      </c>
      <c r="Q3622">
        <v>1</v>
      </c>
      <c r="R3622">
        <v>0</v>
      </c>
      <c r="S3622">
        <v>0</v>
      </c>
      <c r="T3622">
        <v>26</v>
      </c>
      <c r="U3622">
        <v>5000</v>
      </c>
      <c r="V3622">
        <v>0</v>
      </c>
      <c r="W3622" t="s">
        <v>7039</v>
      </c>
      <c r="X3622">
        <v>0</v>
      </c>
      <c r="Y3622">
        <v>0</v>
      </c>
    </row>
    <row r="3623" spans="1:25" x14ac:dyDescent="0.2">
      <c r="A3623">
        <v>9</v>
      </c>
      <c r="B3623">
        <v>1</v>
      </c>
      <c r="C3623">
        <v>318658879</v>
      </c>
      <c r="D3623" t="s">
        <v>121</v>
      </c>
      <c r="E3623" t="s">
        <v>224</v>
      </c>
      <c r="F3623" t="s">
        <v>567</v>
      </c>
      <c r="G3623">
        <v>2</v>
      </c>
      <c r="H3623">
        <v>98</v>
      </c>
      <c r="I3623">
        <v>3148</v>
      </c>
      <c r="J3623">
        <v>31</v>
      </c>
      <c r="K3623" t="str">
        <f>VLOOKUP(J:J,[1]חוגים!A:B,2,0)</f>
        <v>מדעי התנהגות תואר ראשון</v>
      </c>
      <c r="L3623">
        <v>0</v>
      </c>
      <c r="M3623">
        <v>3</v>
      </c>
      <c r="N3623">
        <v>10</v>
      </c>
      <c r="O3623">
        <v>15</v>
      </c>
      <c r="P3623">
        <v>22</v>
      </c>
      <c r="Q3623">
        <v>2</v>
      </c>
      <c r="R3623">
        <v>0</v>
      </c>
      <c r="S3623">
        <v>82</v>
      </c>
      <c r="T3623">
        <v>30</v>
      </c>
      <c r="U3623">
        <v>5000</v>
      </c>
      <c r="V3623">
        <v>0</v>
      </c>
      <c r="W3623" t="s">
        <v>7040</v>
      </c>
      <c r="X3623">
        <v>0</v>
      </c>
      <c r="Y3623">
        <v>0</v>
      </c>
    </row>
    <row r="3624" spans="1:25" x14ac:dyDescent="0.2">
      <c r="A3624">
        <v>9</v>
      </c>
      <c r="B3624">
        <v>1</v>
      </c>
      <c r="C3624">
        <v>318659315</v>
      </c>
      <c r="D3624" t="str">
        <f>VLOOKUP(C:C,[1]חדשים!B:C,2,0)</f>
        <v>חדש סמ 1</v>
      </c>
      <c r="E3624" t="s">
        <v>614</v>
      </c>
      <c r="F3624" t="s">
        <v>2404</v>
      </c>
      <c r="G3624">
        <v>1</v>
      </c>
      <c r="H3624">
        <v>98</v>
      </c>
      <c r="I3624">
        <v>1158</v>
      </c>
      <c r="J3624">
        <v>11</v>
      </c>
      <c r="K3624" t="str">
        <f>VLOOKUP(J:J,[1]חוגים!A:B,2,0)</f>
        <v>מדעי המחשב תואר ראשון</v>
      </c>
      <c r="L3624">
        <v>0</v>
      </c>
      <c r="M3624">
        <v>1</v>
      </c>
      <c r="N3624">
        <v>10</v>
      </c>
      <c r="O3624">
        <v>21</v>
      </c>
      <c r="P3624">
        <v>24</v>
      </c>
      <c r="Q3624">
        <v>1</v>
      </c>
      <c r="R3624">
        <v>0</v>
      </c>
      <c r="S3624">
        <v>0</v>
      </c>
      <c r="T3624">
        <v>41</v>
      </c>
      <c r="U3624">
        <v>5000</v>
      </c>
      <c r="V3624">
        <v>0</v>
      </c>
      <c r="W3624" t="s">
        <v>7041</v>
      </c>
      <c r="X3624">
        <v>0</v>
      </c>
      <c r="Y3624">
        <v>0</v>
      </c>
    </row>
    <row r="3625" spans="1:25" x14ac:dyDescent="0.2">
      <c r="A3625">
        <v>9</v>
      </c>
      <c r="B3625">
        <v>1</v>
      </c>
      <c r="C3625">
        <v>318659745</v>
      </c>
      <c r="D3625" t="s">
        <v>121</v>
      </c>
      <c r="E3625" t="s">
        <v>6965</v>
      </c>
      <c r="F3625" t="s">
        <v>151</v>
      </c>
      <c r="G3625">
        <v>2</v>
      </c>
      <c r="H3625">
        <v>98</v>
      </c>
      <c r="I3625">
        <v>1155</v>
      </c>
      <c r="J3625">
        <v>11</v>
      </c>
      <c r="K3625" t="str">
        <f>VLOOKUP(J:J,[1]חוגים!A:B,2,0)</f>
        <v>מדעי המחשב תואר ראשון</v>
      </c>
      <c r="L3625">
        <v>0</v>
      </c>
      <c r="M3625">
        <v>3</v>
      </c>
      <c r="N3625">
        <v>10</v>
      </c>
      <c r="O3625">
        <v>4</v>
      </c>
      <c r="P3625">
        <v>21</v>
      </c>
      <c r="Q3625">
        <v>1</v>
      </c>
      <c r="R3625">
        <v>0</v>
      </c>
      <c r="S3625">
        <v>116</v>
      </c>
      <c r="T3625">
        <v>8</v>
      </c>
      <c r="U3625">
        <v>5000</v>
      </c>
      <c r="V3625">
        <v>0</v>
      </c>
      <c r="W3625" t="s">
        <v>7042</v>
      </c>
      <c r="X3625">
        <v>0</v>
      </c>
      <c r="Y3625">
        <v>0</v>
      </c>
    </row>
    <row r="3626" spans="1:25" x14ac:dyDescent="0.2">
      <c r="A3626">
        <v>9</v>
      </c>
      <c r="B3626">
        <v>1</v>
      </c>
      <c r="C3626">
        <v>318659935</v>
      </c>
      <c r="D3626" t="s">
        <v>121</v>
      </c>
      <c r="E3626" t="s">
        <v>7043</v>
      </c>
      <c r="F3626" t="s">
        <v>7044</v>
      </c>
      <c r="G3626">
        <v>2</v>
      </c>
      <c r="H3626">
        <v>98</v>
      </c>
      <c r="I3626">
        <v>1158</v>
      </c>
      <c r="J3626">
        <v>11</v>
      </c>
      <c r="K3626" t="str">
        <f>VLOOKUP(J:J,[1]חוגים!A:B,2,0)</f>
        <v>מדעי המחשב תואר ראשון</v>
      </c>
      <c r="L3626">
        <v>0</v>
      </c>
      <c r="M3626">
        <v>2</v>
      </c>
      <c r="N3626">
        <v>10</v>
      </c>
      <c r="O3626">
        <v>18</v>
      </c>
      <c r="P3626">
        <v>23</v>
      </c>
      <c r="Q3626">
        <v>1</v>
      </c>
      <c r="R3626">
        <v>0</v>
      </c>
      <c r="S3626">
        <v>37</v>
      </c>
      <c r="T3626">
        <v>36</v>
      </c>
      <c r="U3626">
        <v>5000</v>
      </c>
      <c r="V3626">
        <v>0</v>
      </c>
      <c r="W3626" t="s">
        <v>7045</v>
      </c>
      <c r="X3626">
        <v>0</v>
      </c>
      <c r="Y3626">
        <v>0</v>
      </c>
    </row>
    <row r="3627" spans="1:25" x14ac:dyDescent="0.2">
      <c r="A3627">
        <v>9</v>
      </c>
      <c r="B3627">
        <v>1</v>
      </c>
      <c r="C3627">
        <v>318660149</v>
      </c>
      <c r="D3627" t="str">
        <f>VLOOKUP(C:C,[1]חדשים!B:C,2,0)</f>
        <v>חדש סמ 1</v>
      </c>
      <c r="E3627" t="s">
        <v>7046</v>
      </c>
      <c r="F3627" t="s">
        <v>567</v>
      </c>
      <c r="G3627">
        <v>2</v>
      </c>
      <c r="H3627">
        <v>98</v>
      </c>
      <c r="I3627">
        <v>2172</v>
      </c>
      <c r="J3627">
        <v>21</v>
      </c>
      <c r="K3627" t="str">
        <f>VLOOKUP(J:J,[1]חוגים!A:B,2,0)</f>
        <v>כלכלה וניהול תואר ראשון</v>
      </c>
      <c r="L3627">
        <v>0</v>
      </c>
      <c r="M3627">
        <v>1</v>
      </c>
      <c r="N3627">
        <v>10</v>
      </c>
      <c r="O3627">
        <v>22</v>
      </c>
      <c r="P3627">
        <v>24</v>
      </c>
      <c r="Q3627">
        <v>2</v>
      </c>
      <c r="R3627">
        <v>0</v>
      </c>
      <c r="S3627">
        <v>0</v>
      </c>
      <c r="T3627">
        <v>43</v>
      </c>
      <c r="U3627">
        <v>5000</v>
      </c>
      <c r="V3627">
        <v>0</v>
      </c>
      <c r="W3627" t="s">
        <v>7047</v>
      </c>
      <c r="X3627">
        <v>0</v>
      </c>
      <c r="Y3627">
        <v>0</v>
      </c>
    </row>
    <row r="3628" spans="1:25" x14ac:dyDescent="0.2">
      <c r="A3628">
        <v>9</v>
      </c>
      <c r="B3628">
        <v>1</v>
      </c>
      <c r="C3628">
        <v>318660255</v>
      </c>
      <c r="D3628" t="s">
        <v>121</v>
      </c>
      <c r="E3628" t="s">
        <v>7048</v>
      </c>
      <c r="F3628" t="s">
        <v>7049</v>
      </c>
      <c r="G3628">
        <v>1</v>
      </c>
      <c r="H3628">
        <v>98</v>
      </c>
      <c r="I3628">
        <v>1155</v>
      </c>
      <c r="J3628">
        <v>11</v>
      </c>
      <c r="K3628" t="str">
        <f>VLOOKUP(J:J,[1]חוגים!A:B,2,0)</f>
        <v>מדעי המחשב תואר ראשון</v>
      </c>
      <c r="L3628">
        <v>0</v>
      </c>
      <c r="M3628">
        <v>3</v>
      </c>
      <c r="N3628">
        <v>10</v>
      </c>
      <c r="O3628">
        <v>22</v>
      </c>
      <c r="P3628">
        <v>22</v>
      </c>
      <c r="Q3628">
        <v>1</v>
      </c>
      <c r="R3628">
        <v>0</v>
      </c>
      <c r="S3628">
        <v>83</v>
      </c>
      <c r="T3628">
        <v>43</v>
      </c>
      <c r="U3628">
        <v>5000</v>
      </c>
      <c r="V3628">
        <v>0</v>
      </c>
      <c r="W3628" t="s">
        <v>7050</v>
      </c>
      <c r="X3628">
        <v>0</v>
      </c>
      <c r="Y3628">
        <v>0</v>
      </c>
    </row>
    <row r="3629" spans="1:25" x14ac:dyDescent="0.2">
      <c r="A3629">
        <v>9</v>
      </c>
      <c r="B3629">
        <v>1</v>
      </c>
      <c r="C3629">
        <v>318666823</v>
      </c>
      <c r="D3629" t="s">
        <v>121</v>
      </c>
      <c r="E3629" t="s">
        <v>7051</v>
      </c>
      <c r="F3629" t="s">
        <v>70</v>
      </c>
      <c r="G3629">
        <v>1</v>
      </c>
      <c r="H3629">
        <v>97</v>
      </c>
      <c r="I3629">
        <v>1155</v>
      </c>
      <c r="J3629">
        <v>11</v>
      </c>
      <c r="K3629" t="str">
        <f>VLOOKUP(J:J,[1]חוגים!A:B,2,0)</f>
        <v>מדעי המחשב תואר ראשון</v>
      </c>
      <c r="L3629">
        <v>0</v>
      </c>
      <c r="M3629">
        <v>2</v>
      </c>
      <c r="N3629">
        <v>10</v>
      </c>
      <c r="O3629">
        <v>11</v>
      </c>
      <c r="P3629">
        <v>23</v>
      </c>
      <c r="Q3629">
        <v>2</v>
      </c>
      <c r="R3629">
        <v>0</v>
      </c>
      <c r="S3629">
        <v>35</v>
      </c>
      <c r="T3629">
        <v>22</v>
      </c>
      <c r="U3629">
        <v>5000</v>
      </c>
      <c r="V3629">
        <v>0</v>
      </c>
      <c r="W3629" t="s">
        <v>7052</v>
      </c>
      <c r="X3629">
        <v>0</v>
      </c>
      <c r="Y3629">
        <v>0</v>
      </c>
    </row>
    <row r="3630" spans="1:25" x14ac:dyDescent="0.2">
      <c r="A3630">
        <v>9</v>
      </c>
      <c r="B3630">
        <v>1</v>
      </c>
      <c r="C3630">
        <v>318670304</v>
      </c>
      <c r="D3630" t="s">
        <v>121</v>
      </c>
      <c r="E3630" t="s">
        <v>7053</v>
      </c>
      <c r="F3630" t="s">
        <v>1043</v>
      </c>
      <c r="G3630">
        <v>2</v>
      </c>
      <c r="H3630">
        <v>99</v>
      </c>
      <c r="I3630">
        <v>6103</v>
      </c>
      <c r="J3630">
        <v>61</v>
      </c>
      <c r="K3630" t="str">
        <f>VLOOKUP(J:J,[1]חוגים!A:B,2,0)</f>
        <v>מדעי הסיעוד תואר ראשון</v>
      </c>
      <c r="L3630">
        <v>0</v>
      </c>
      <c r="M3630">
        <v>3</v>
      </c>
      <c r="N3630">
        <v>10</v>
      </c>
      <c r="O3630">
        <v>19</v>
      </c>
      <c r="P3630">
        <v>22</v>
      </c>
      <c r="Q3630">
        <v>1</v>
      </c>
      <c r="R3630">
        <v>0</v>
      </c>
      <c r="S3630">
        <v>101</v>
      </c>
      <c r="T3630">
        <v>38</v>
      </c>
      <c r="U3630">
        <v>5000</v>
      </c>
      <c r="V3630">
        <v>0</v>
      </c>
      <c r="W3630" t="s">
        <v>7054</v>
      </c>
      <c r="X3630">
        <v>0</v>
      </c>
      <c r="Y3630">
        <v>0</v>
      </c>
    </row>
    <row r="3631" spans="1:25" x14ac:dyDescent="0.2">
      <c r="A3631">
        <v>9</v>
      </c>
      <c r="B3631">
        <v>1</v>
      </c>
      <c r="C3631">
        <v>318670320</v>
      </c>
      <c r="D3631" t="s">
        <v>121</v>
      </c>
      <c r="E3631" t="s">
        <v>1559</v>
      </c>
      <c r="F3631" t="s">
        <v>7055</v>
      </c>
      <c r="G3631">
        <v>1</v>
      </c>
      <c r="H3631">
        <v>99</v>
      </c>
      <c r="I3631">
        <v>3147</v>
      </c>
      <c r="J3631">
        <v>31</v>
      </c>
      <c r="K3631" t="str">
        <f>VLOOKUP(J:J,[1]חוגים!A:B,2,0)</f>
        <v>מדעי התנהגות תואר ראשון</v>
      </c>
      <c r="L3631">
        <v>0</v>
      </c>
      <c r="M3631">
        <v>2</v>
      </c>
      <c r="N3631">
        <v>10</v>
      </c>
      <c r="O3631">
        <v>21</v>
      </c>
      <c r="P3631">
        <v>23</v>
      </c>
      <c r="Q3631">
        <v>1</v>
      </c>
      <c r="R3631">
        <v>0</v>
      </c>
      <c r="S3631">
        <v>36</v>
      </c>
      <c r="T3631">
        <v>42</v>
      </c>
      <c r="U3631">
        <v>5000</v>
      </c>
      <c r="V3631">
        <v>0</v>
      </c>
      <c r="W3631" t="s">
        <v>7056</v>
      </c>
      <c r="X3631">
        <v>0</v>
      </c>
      <c r="Y3631">
        <v>0</v>
      </c>
    </row>
    <row r="3632" spans="1:25" x14ac:dyDescent="0.2">
      <c r="A3632">
        <v>9</v>
      </c>
      <c r="B3632">
        <v>1</v>
      </c>
      <c r="C3632">
        <v>318672813</v>
      </c>
      <c r="D3632" t="s">
        <v>121</v>
      </c>
      <c r="E3632" t="s">
        <v>7057</v>
      </c>
      <c r="F3632" t="s">
        <v>1156</v>
      </c>
      <c r="G3632">
        <v>1</v>
      </c>
      <c r="H3632">
        <v>99</v>
      </c>
      <c r="I3632">
        <v>1155</v>
      </c>
      <c r="J3632">
        <v>11</v>
      </c>
      <c r="K3632" t="str">
        <f>VLOOKUP(J:J,[1]חוגים!A:B,2,0)</f>
        <v>מדעי המחשב תואר ראשון</v>
      </c>
      <c r="L3632">
        <v>0</v>
      </c>
      <c r="M3632">
        <v>2</v>
      </c>
      <c r="N3632">
        <v>10</v>
      </c>
      <c r="O3632">
        <v>21</v>
      </c>
      <c r="P3632">
        <v>23</v>
      </c>
      <c r="Q3632">
        <v>1</v>
      </c>
      <c r="R3632">
        <v>0</v>
      </c>
      <c r="S3632">
        <v>41</v>
      </c>
      <c r="T3632">
        <v>42</v>
      </c>
      <c r="U3632">
        <v>5000</v>
      </c>
      <c r="V3632">
        <v>0</v>
      </c>
      <c r="W3632" t="s">
        <v>7058</v>
      </c>
      <c r="X3632">
        <v>0</v>
      </c>
      <c r="Y3632">
        <v>0</v>
      </c>
    </row>
    <row r="3633" spans="1:25" x14ac:dyDescent="0.2">
      <c r="A3633">
        <v>9</v>
      </c>
      <c r="B3633">
        <v>1</v>
      </c>
      <c r="C3633">
        <v>318672854</v>
      </c>
      <c r="D3633" t="s">
        <v>121</v>
      </c>
      <c r="E3633" t="s">
        <v>7059</v>
      </c>
      <c r="F3633" t="s">
        <v>7060</v>
      </c>
      <c r="G3633">
        <v>2</v>
      </c>
      <c r="H3633">
        <v>99</v>
      </c>
      <c r="I3633">
        <v>3147</v>
      </c>
      <c r="J3633">
        <v>31</v>
      </c>
      <c r="K3633" t="str">
        <f>VLOOKUP(J:J,[1]חוגים!A:B,2,0)</f>
        <v>מדעי התנהגות תואר ראשון</v>
      </c>
      <c r="L3633">
        <v>0</v>
      </c>
      <c r="M3633">
        <v>2</v>
      </c>
      <c r="N3633">
        <v>10</v>
      </c>
      <c r="O3633">
        <v>22</v>
      </c>
      <c r="P3633">
        <v>23</v>
      </c>
      <c r="Q3633">
        <v>1</v>
      </c>
      <c r="R3633">
        <v>0</v>
      </c>
      <c r="S3633">
        <v>44</v>
      </c>
      <c r="T3633">
        <v>44</v>
      </c>
      <c r="U3633">
        <v>5000</v>
      </c>
      <c r="V3633">
        <v>0</v>
      </c>
      <c r="W3633" t="s">
        <v>7061</v>
      </c>
      <c r="X3633">
        <v>0</v>
      </c>
      <c r="Y3633">
        <v>0</v>
      </c>
    </row>
    <row r="3634" spans="1:25" x14ac:dyDescent="0.2">
      <c r="A3634">
        <v>9</v>
      </c>
      <c r="B3634">
        <v>1</v>
      </c>
      <c r="C3634">
        <v>318673043</v>
      </c>
      <c r="D3634" t="s">
        <v>121</v>
      </c>
      <c r="E3634" t="s">
        <v>1676</v>
      </c>
      <c r="F3634" t="s">
        <v>118</v>
      </c>
      <c r="G3634">
        <v>1</v>
      </c>
      <c r="H3634">
        <v>99</v>
      </c>
      <c r="I3634">
        <v>2774</v>
      </c>
      <c r="J3634">
        <v>27</v>
      </c>
      <c r="K3634" t="str">
        <f>VLOOKUP(J:J,[1]חוגים!A:B,2,0)</f>
        <v>מערכות מידע תואר ראשון</v>
      </c>
      <c r="L3634">
        <v>0</v>
      </c>
      <c r="M3634">
        <v>2</v>
      </c>
      <c r="N3634">
        <v>10</v>
      </c>
      <c r="O3634">
        <v>27</v>
      </c>
      <c r="P3634">
        <v>23</v>
      </c>
      <c r="Q3634">
        <v>1</v>
      </c>
      <c r="R3634">
        <v>0</v>
      </c>
      <c r="S3634">
        <v>34</v>
      </c>
      <c r="T3634">
        <v>54</v>
      </c>
      <c r="U3634">
        <v>5000</v>
      </c>
      <c r="V3634">
        <v>0</v>
      </c>
      <c r="W3634" t="s">
        <v>7062</v>
      </c>
      <c r="X3634">
        <v>0</v>
      </c>
      <c r="Y3634">
        <v>0</v>
      </c>
    </row>
    <row r="3635" spans="1:25" x14ac:dyDescent="0.2">
      <c r="A3635">
        <v>9</v>
      </c>
      <c r="B3635">
        <v>1</v>
      </c>
      <c r="C3635">
        <v>318673175</v>
      </c>
      <c r="D3635" t="str">
        <f>VLOOKUP(C:C,[1]חדשים!B:C,2,0)</f>
        <v>חדש סמ 1</v>
      </c>
      <c r="E3635" t="s">
        <v>7063</v>
      </c>
      <c r="F3635" t="s">
        <v>32</v>
      </c>
      <c r="G3635">
        <v>2</v>
      </c>
      <c r="H3635">
        <v>99</v>
      </c>
      <c r="I3635">
        <v>3149</v>
      </c>
      <c r="J3635">
        <v>31</v>
      </c>
      <c r="K3635" t="str">
        <f>VLOOKUP(J:J,[1]חוגים!A:B,2,0)</f>
        <v>מדעי התנהגות תואר ראשון</v>
      </c>
      <c r="L3635">
        <v>0</v>
      </c>
      <c r="M3635">
        <v>1</v>
      </c>
      <c r="N3635">
        <v>10</v>
      </c>
      <c r="O3635">
        <v>19</v>
      </c>
      <c r="P3635">
        <v>24</v>
      </c>
      <c r="Q3635">
        <v>1</v>
      </c>
      <c r="R3635">
        <v>0</v>
      </c>
      <c r="S3635">
        <v>0</v>
      </c>
      <c r="T3635">
        <v>38</v>
      </c>
      <c r="U3635">
        <v>5000</v>
      </c>
      <c r="V3635">
        <v>0</v>
      </c>
      <c r="W3635" t="s">
        <v>7064</v>
      </c>
      <c r="X3635">
        <v>0</v>
      </c>
      <c r="Y3635">
        <v>0</v>
      </c>
    </row>
    <row r="3636" spans="1:25" x14ac:dyDescent="0.2">
      <c r="A3636">
        <v>9</v>
      </c>
      <c r="B3636">
        <v>1</v>
      </c>
      <c r="C3636">
        <v>318673852</v>
      </c>
      <c r="D3636" t="s">
        <v>121</v>
      </c>
      <c r="E3636" t="s">
        <v>64</v>
      </c>
      <c r="F3636" t="s">
        <v>44</v>
      </c>
      <c r="G3636">
        <v>2</v>
      </c>
      <c r="H3636">
        <v>99</v>
      </c>
      <c r="I3636">
        <v>1155</v>
      </c>
      <c r="J3636">
        <v>11</v>
      </c>
      <c r="K3636" t="str">
        <f>VLOOKUP(J:J,[1]חוגים!A:B,2,0)</f>
        <v>מדעי המחשב תואר ראשון</v>
      </c>
      <c r="L3636">
        <v>0</v>
      </c>
      <c r="M3636">
        <v>3</v>
      </c>
      <c r="N3636">
        <v>10</v>
      </c>
      <c r="O3636">
        <v>23</v>
      </c>
      <c r="P3636">
        <v>22</v>
      </c>
      <c r="Q3636">
        <v>1</v>
      </c>
      <c r="R3636">
        <v>0</v>
      </c>
      <c r="S3636">
        <v>76</v>
      </c>
      <c r="T3636">
        <v>46</v>
      </c>
      <c r="U3636">
        <v>5000</v>
      </c>
      <c r="V3636">
        <v>0</v>
      </c>
      <c r="W3636" t="s">
        <v>7065</v>
      </c>
      <c r="X3636">
        <v>0</v>
      </c>
      <c r="Y3636">
        <v>0</v>
      </c>
    </row>
    <row r="3637" spans="1:25" x14ac:dyDescent="0.2">
      <c r="A3637">
        <v>9</v>
      </c>
      <c r="B3637">
        <v>1</v>
      </c>
      <c r="C3637">
        <v>318673886</v>
      </c>
      <c r="D3637" t="s">
        <v>121</v>
      </c>
      <c r="E3637" t="s">
        <v>7066</v>
      </c>
      <c r="F3637" t="s">
        <v>7067</v>
      </c>
      <c r="G3637">
        <v>1</v>
      </c>
      <c r="H3637">
        <v>99</v>
      </c>
      <c r="I3637">
        <v>1155</v>
      </c>
      <c r="J3637">
        <v>11</v>
      </c>
      <c r="K3637" t="str">
        <f>VLOOKUP(J:J,[1]חוגים!A:B,2,0)</f>
        <v>מדעי המחשב תואר ראשון</v>
      </c>
      <c r="L3637">
        <v>0</v>
      </c>
      <c r="M3637">
        <v>2</v>
      </c>
      <c r="N3637">
        <v>10</v>
      </c>
      <c r="O3637">
        <v>18</v>
      </c>
      <c r="P3637">
        <v>23</v>
      </c>
      <c r="Q3637">
        <v>1</v>
      </c>
      <c r="R3637">
        <v>0</v>
      </c>
      <c r="S3637">
        <v>41</v>
      </c>
      <c r="T3637">
        <v>35</v>
      </c>
      <c r="U3637">
        <v>5000</v>
      </c>
      <c r="V3637">
        <v>0</v>
      </c>
      <c r="W3637" t="s">
        <v>7068</v>
      </c>
      <c r="X3637">
        <v>0</v>
      </c>
      <c r="Y3637">
        <v>0</v>
      </c>
    </row>
    <row r="3638" spans="1:25" x14ac:dyDescent="0.2">
      <c r="A3638">
        <v>9</v>
      </c>
      <c r="B3638">
        <v>1</v>
      </c>
      <c r="C3638">
        <v>318674405</v>
      </c>
      <c r="D3638" t="s">
        <v>121</v>
      </c>
      <c r="E3638" t="s">
        <v>7069</v>
      </c>
      <c r="F3638" t="s">
        <v>940</v>
      </c>
      <c r="G3638">
        <v>2</v>
      </c>
      <c r="H3638">
        <v>99</v>
      </c>
      <c r="I3638">
        <v>2774</v>
      </c>
      <c r="J3638">
        <v>27</v>
      </c>
      <c r="K3638" t="str">
        <f>VLOOKUP(J:J,[1]חוגים!A:B,2,0)</f>
        <v>מערכות מידע תואר ראשון</v>
      </c>
      <c r="L3638">
        <v>0</v>
      </c>
      <c r="M3638">
        <v>2</v>
      </c>
      <c r="N3638">
        <v>10</v>
      </c>
      <c r="O3638">
        <v>24</v>
      </c>
      <c r="P3638">
        <v>23</v>
      </c>
      <c r="Q3638">
        <v>2</v>
      </c>
      <c r="R3638">
        <v>0</v>
      </c>
      <c r="S3638">
        <v>41</v>
      </c>
      <c r="T3638">
        <v>47</v>
      </c>
      <c r="U3638">
        <v>5000</v>
      </c>
      <c r="V3638">
        <v>0</v>
      </c>
      <c r="W3638" t="s">
        <v>7070</v>
      </c>
      <c r="X3638">
        <v>0</v>
      </c>
      <c r="Y3638">
        <v>0</v>
      </c>
    </row>
    <row r="3639" spans="1:25" x14ac:dyDescent="0.2">
      <c r="A3639">
        <v>9</v>
      </c>
      <c r="B3639">
        <v>1</v>
      </c>
      <c r="C3639">
        <v>318675857</v>
      </c>
      <c r="D3639" t="str">
        <f>VLOOKUP(C:C,[1]חדשים!B:C,2,0)</f>
        <v>חדש סמ 1</v>
      </c>
      <c r="E3639" t="s">
        <v>7071</v>
      </c>
      <c r="F3639" t="s">
        <v>423</v>
      </c>
      <c r="G3639">
        <v>2</v>
      </c>
      <c r="H3639">
        <v>99</v>
      </c>
      <c r="I3639">
        <v>1155</v>
      </c>
      <c r="J3639">
        <v>11</v>
      </c>
      <c r="K3639" t="str">
        <f>VLOOKUP(J:J,[1]חוגים!A:B,2,0)</f>
        <v>מדעי המחשב תואר ראשון</v>
      </c>
      <c r="L3639">
        <v>0</v>
      </c>
      <c r="M3639">
        <v>1</v>
      </c>
      <c r="N3639">
        <v>10</v>
      </c>
      <c r="O3639">
        <v>16</v>
      </c>
      <c r="P3639">
        <v>24</v>
      </c>
      <c r="Q3639">
        <v>1</v>
      </c>
      <c r="R3639">
        <v>0</v>
      </c>
      <c r="S3639">
        <v>0</v>
      </c>
      <c r="T3639">
        <v>32</v>
      </c>
      <c r="U3639">
        <v>5000</v>
      </c>
      <c r="V3639">
        <v>0</v>
      </c>
      <c r="W3639" t="s">
        <v>7072</v>
      </c>
      <c r="X3639">
        <v>0</v>
      </c>
      <c r="Y3639">
        <v>0</v>
      </c>
    </row>
    <row r="3640" spans="1:25" x14ac:dyDescent="0.2">
      <c r="A3640">
        <v>9</v>
      </c>
      <c r="B3640">
        <v>1</v>
      </c>
      <c r="C3640">
        <v>318677374</v>
      </c>
      <c r="D3640" t="str">
        <f>VLOOKUP(C:C,[1]חדשים!B:C,2,0)</f>
        <v>חדש סמ 1</v>
      </c>
      <c r="E3640" t="s">
        <v>1034</v>
      </c>
      <c r="F3640" t="s">
        <v>1062</v>
      </c>
      <c r="G3640">
        <v>2</v>
      </c>
      <c r="H3640">
        <v>99</v>
      </c>
      <c r="I3640">
        <v>3151</v>
      </c>
      <c r="J3640">
        <v>31</v>
      </c>
      <c r="K3640" t="str">
        <f>VLOOKUP(J:J,[1]חוגים!A:B,2,0)</f>
        <v>מדעי התנהגות תואר ראשון</v>
      </c>
      <c r="L3640">
        <v>0</v>
      </c>
      <c r="M3640">
        <v>1</v>
      </c>
      <c r="N3640">
        <v>10</v>
      </c>
      <c r="O3640">
        <v>20</v>
      </c>
      <c r="P3640">
        <v>24</v>
      </c>
      <c r="Q3640">
        <v>1</v>
      </c>
      <c r="R3640">
        <v>0</v>
      </c>
      <c r="S3640">
        <v>0</v>
      </c>
      <c r="T3640">
        <v>40</v>
      </c>
      <c r="U3640">
        <v>5000</v>
      </c>
      <c r="V3640">
        <v>0</v>
      </c>
      <c r="W3640" t="s">
        <v>7073</v>
      </c>
      <c r="X3640">
        <v>0</v>
      </c>
      <c r="Y3640">
        <v>0</v>
      </c>
    </row>
    <row r="3641" spans="1:25" x14ac:dyDescent="0.2">
      <c r="A3641">
        <v>9</v>
      </c>
      <c r="B3641">
        <v>1</v>
      </c>
      <c r="C3641">
        <v>318680006</v>
      </c>
      <c r="D3641" t="str">
        <f>VLOOKUP(C:C,[1]חדשים!B:C,2,0)</f>
        <v>חדש סמ 1</v>
      </c>
      <c r="E3641" t="s">
        <v>7074</v>
      </c>
      <c r="F3641" t="s">
        <v>638</v>
      </c>
      <c r="G3641">
        <v>2</v>
      </c>
      <c r="H3641">
        <v>98</v>
      </c>
      <c r="I3641">
        <v>3266</v>
      </c>
      <c r="J3641">
        <v>32</v>
      </c>
      <c r="K3641" t="str">
        <f>VLOOKUP(J:J,[1]חוגים!A:B,2,0)</f>
        <v>פסיכולוגיה תואר שני</v>
      </c>
      <c r="L3641">
        <v>0</v>
      </c>
      <c r="M3641">
        <v>1</v>
      </c>
      <c r="N3641">
        <v>20</v>
      </c>
      <c r="O3641">
        <v>14</v>
      </c>
      <c r="P3641">
        <v>24</v>
      </c>
      <c r="Q3641">
        <v>1</v>
      </c>
      <c r="R3641">
        <v>0</v>
      </c>
      <c r="S3641">
        <v>0</v>
      </c>
      <c r="T3641">
        <v>28</v>
      </c>
      <c r="U3641">
        <v>5000</v>
      </c>
      <c r="V3641">
        <v>0</v>
      </c>
      <c r="W3641" t="s">
        <v>7075</v>
      </c>
      <c r="X3641">
        <v>0</v>
      </c>
      <c r="Y3641">
        <v>0</v>
      </c>
    </row>
    <row r="3642" spans="1:25" x14ac:dyDescent="0.2">
      <c r="A3642">
        <v>9</v>
      </c>
      <c r="B3642">
        <v>1</v>
      </c>
      <c r="C3642">
        <v>318686300</v>
      </c>
      <c r="D3642" t="s">
        <v>121</v>
      </c>
      <c r="E3642" t="s">
        <v>7076</v>
      </c>
      <c r="F3642" t="s">
        <v>885</v>
      </c>
      <c r="G3642">
        <v>1</v>
      </c>
      <c r="H3642">
        <v>97</v>
      </c>
      <c r="I3642">
        <v>2164</v>
      </c>
      <c r="J3642">
        <v>21</v>
      </c>
      <c r="K3642" t="str">
        <f>VLOOKUP(J:J,[1]חוגים!A:B,2,0)</f>
        <v>כלכלה וניהול תואר ראשון</v>
      </c>
      <c r="L3642">
        <v>0</v>
      </c>
      <c r="M3642">
        <v>3</v>
      </c>
      <c r="N3642">
        <v>10</v>
      </c>
      <c r="O3642">
        <v>12</v>
      </c>
      <c r="P3642">
        <v>21</v>
      </c>
      <c r="Q3642">
        <v>2</v>
      </c>
      <c r="R3642">
        <v>0</v>
      </c>
      <c r="S3642">
        <v>89</v>
      </c>
      <c r="T3642">
        <v>23</v>
      </c>
      <c r="U3642">
        <v>5000</v>
      </c>
      <c r="V3642">
        <v>0</v>
      </c>
      <c r="W3642" t="s">
        <v>7077</v>
      </c>
      <c r="X3642">
        <v>0</v>
      </c>
      <c r="Y3642">
        <v>0</v>
      </c>
    </row>
    <row r="3643" spans="1:25" x14ac:dyDescent="0.2">
      <c r="A3643">
        <v>9</v>
      </c>
      <c r="B3643">
        <v>1</v>
      </c>
      <c r="C3643">
        <v>318688256</v>
      </c>
      <c r="D3643" t="s">
        <v>121</v>
      </c>
      <c r="E3643" t="s">
        <v>7078</v>
      </c>
      <c r="F3643" t="s">
        <v>123</v>
      </c>
      <c r="G3643">
        <v>1</v>
      </c>
      <c r="H3643">
        <v>97</v>
      </c>
      <c r="I3643">
        <v>2767</v>
      </c>
      <c r="J3643">
        <v>27</v>
      </c>
      <c r="K3643" t="str">
        <f>VLOOKUP(J:J,[1]חוגים!A:B,2,0)</f>
        <v>מערכות מידע תואר ראשון</v>
      </c>
      <c r="L3643">
        <v>0</v>
      </c>
      <c r="M3643">
        <v>3</v>
      </c>
      <c r="N3643">
        <v>10</v>
      </c>
      <c r="O3643">
        <v>18</v>
      </c>
      <c r="P3643">
        <v>22</v>
      </c>
      <c r="Q3643">
        <v>1</v>
      </c>
      <c r="R3643">
        <v>0</v>
      </c>
      <c r="S3643">
        <v>88</v>
      </c>
      <c r="T3643">
        <v>35</v>
      </c>
      <c r="U3643">
        <v>5000</v>
      </c>
      <c r="V3643">
        <v>0</v>
      </c>
      <c r="W3643" t="s">
        <v>7079</v>
      </c>
      <c r="X3643">
        <v>0</v>
      </c>
      <c r="Y3643">
        <v>0</v>
      </c>
    </row>
    <row r="3644" spans="1:25" x14ac:dyDescent="0.2">
      <c r="A3644">
        <v>9</v>
      </c>
      <c r="B3644">
        <v>1</v>
      </c>
      <c r="C3644">
        <v>318693017</v>
      </c>
      <c r="D3644" t="s">
        <v>121</v>
      </c>
      <c r="E3644" t="s">
        <v>7080</v>
      </c>
      <c r="F3644" t="s">
        <v>281</v>
      </c>
      <c r="G3644">
        <v>1</v>
      </c>
      <c r="H3644">
        <v>98</v>
      </c>
      <c r="I3644">
        <v>1155</v>
      </c>
      <c r="J3644">
        <v>11</v>
      </c>
      <c r="K3644" t="str">
        <f>VLOOKUP(J:J,[1]חוגים!A:B,2,0)</f>
        <v>מדעי המחשב תואר ראשון</v>
      </c>
      <c r="L3644">
        <v>0</v>
      </c>
      <c r="M3644">
        <v>2</v>
      </c>
      <c r="N3644">
        <v>10</v>
      </c>
      <c r="O3644">
        <v>23</v>
      </c>
      <c r="P3644">
        <v>23</v>
      </c>
      <c r="Q3644">
        <v>1</v>
      </c>
      <c r="R3644">
        <v>0</v>
      </c>
      <c r="S3644">
        <v>33</v>
      </c>
      <c r="T3644">
        <v>46</v>
      </c>
      <c r="U3644">
        <v>5000</v>
      </c>
      <c r="V3644">
        <v>0</v>
      </c>
      <c r="W3644" t="s">
        <v>7081</v>
      </c>
      <c r="X3644">
        <v>0</v>
      </c>
      <c r="Y3644">
        <v>0</v>
      </c>
    </row>
    <row r="3645" spans="1:25" x14ac:dyDescent="0.2">
      <c r="A3645">
        <v>9</v>
      </c>
      <c r="B3645">
        <v>1</v>
      </c>
      <c r="C3645">
        <v>318696507</v>
      </c>
      <c r="D3645" t="s">
        <v>121</v>
      </c>
      <c r="E3645" t="s">
        <v>7082</v>
      </c>
      <c r="F3645" t="s">
        <v>6078</v>
      </c>
      <c r="G3645">
        <v>1</v>
      </c>
      <c r="H3645">
        <v>98</v>
      </c>
      <c r="I3645">
        <v>6103</v>
      </c>
      <c r="J3645">
        <v>61</v>
      </c>
      <c r="K3645" t="str">
        <f>VLOOKUP(J:J,[1]חוגים!A:B,2,0)</f>
        <v>מדעי הסיעוד תואר ראשון</v>
      </c>
      <c r="L3645">
        <v>0</v>
      </c>
      <c r="M3645">
        <v>4</v>
      </c>
      <c r="N3645">
        <v>10</v>
      </c>
      <c r="O3645">
        <v>10</v>
      </c>
      <c r="P3645">
        <v>21</v>
      </c>
      <c r="Q3645">
        <v>2</v>
      </c>
      <c r="R3645">
        <v>0</v>
      </c>
      <c r="S3645">
        <v>141</v>
      </c>
      <c r="T3645">
        <v>20</v>
      </c>
      <c r="U3645">
        <v>5000</v>
      </c>
      <c r="V3645">
        <v>0</v>
      </c>
      <c r="W3645" t="s">
        <v>7083</v>
      </c>
      <c r="X3645">
        <v>0</v>
      </c>
      <c r="Y3645">
        <v>0</v>
      </c>
    </row>
    <row r="3646" spans="1:25" x14ac:dyDescent="0.2">
      <c r="A3646">
        <v>9</v>
      </c>
      <c r="B3646">
        <v>1</v>
      </c>
      <c r="C3646">
        <v>318698966</v>
      </c>
      <c r="D3646" t="str">
        <f>VLOOKUP(C:C,[1]חדשים!B:C,2,0)</f>
        <v>חדש סמ 1</v>
      </c>
      <c r="E3646" t="s">
        <v>7084</v>
      </c>
      <c r="F3646" t="s">
        <v>7085</v>
      </c>
      <c r="G3646">
        <v>2</v>
      </c>
      <c r="H3646">
        <v>98</v>
      </c>
      <c r="I3646">
        <v>6701</v>
      </c>
      <c r="J3646">
        <v>67</v>
      </c>
      <c r="K3646" t="str">
        <f>VLOOKUP(J:J,[1]חוגים!A:B,2,0)</f>
        <v>סיעוד הסבות</v>
      </c>
      <c r="L3646">
        <v>0</v>
      </c>
      <c r="M3646">
        <v>1</v>
      </c>
      <c r="N3646">
        <v>10</v>
      </c>
      <c r="O3646">
        <v>18</v>
      </c>
      <c r="P3646">
        <v>24</v>
      </c>
      <c r="Q3646">
        <v>1</v>
      </c>
      <c r="R3646">
        <v>0</v>
      </c>
      <c r="S3646">
        <v>0</v>
      </c>
      <c r="T3646">
        <v>36</v>
      </c>
      <c r="U3646">
        <v>5000</v>
      </c>
      <c r="V3646">
        <v>0</v>
      </c>
      <c r="W3646" t="s">
        <v>7086</v>
      </c>
      <c r="X3646">
        <v>0</v>
      </c>
      <c r="Y3646">
        <v>0</v>
      </c>
    </row>
    <row r="3647" spans="1:25" x14ac:dyDescent="0.2">
      <c r="A3647">
        <v>9</v>
      </c>
      <c r="B3647">
        <v>1</v>
      </c>
      <c r="C3647">
        <v>318714417</v>
      </c>
      <c r="D3647" t="s">
        <v>121</v>
      </c>
      <c r="E3647" t="s">
        <v>1661</v>
      </c>
      <c r="F3647" t="s">
        <v>7087</v>
      </c>
      <c r="G3647">
        <v>2</v>
      </c>
      <c r="H3647">
        <v>98</v>
      </c>
      <c r="I3647">
        <v>6103</v>
      </c>
      <c r="J3647">
        <v>61</v>
      </c>
      <c r="K3647" t="str">
        <f>VLOOKUP(J:J,[1]חוגים!A:B,2,0)</f>
        <v>מדעי הסיעוד תואר ראשון</v>
      </c>
      <c r="L3647">
        <v>0</v>
      </c>
      <c r="M3647">
        <v>3</v>
      </c>
      <c r="N3647">
        <v>10</v>
      </c>
      <c r="O3647">
        <v>19</v>
      </c>
      <c r="P3647">
        <v>22</v>
      </c>
      <c r="Q3647">
        <v>1</v>
      </c>
      <c r="R3647">
        <v>0</v>
      </c>
      <c r="S3647">
        <v>101</v>
      </c>
      <c r="T3647">
        <v>37</v>
      </c>
      <c r="U3647">
        <v>5000</v>
      </c>
      <c r="V3647">
        <v>0</v>
      </c>
      <c r="W3647" t="s">
        <v>7088</v>
      </c>
      <c r="X3647">
        <v>0</v>
      </c>
      <c r="Y3647">
        <v>0</v>
      </c>
    </row>
    <row r="3648" spans="1:25" x14ac:dyDescent="0.2">
      <c r="A3648">
        <v>9</v>
      </c>
      <c r="B3648">
        <v>1</v>
      </c>
      <c r="C3648">
        <v>318718806</v>
      </c>
      <c r="D3648" t="s">
        <v>121</v>
      </c>
      <c r="E3648" t="s">
        <v>7089</v>
      </c>
      <c r="F3648" t="s">
        <v>123</v>
      </c>
      <c r="G3648">
        <v>2</v>
      </c>
      <c r="H3648">
        <v>98</v>
      </c>
      <c r="I3648">
        <v>2767</v>
      </c>
      <c r="J3648">
        <v>27</v>
      </c>
      <c r="K3648" t="str">
        <f>VLOOKUP(J:J,[1]חוגים!A:B,2,0)</f>
        <v>מערכות מידע תואר ראשון</v>
      </c>
      <c r="L3648">
        <v>0</v>
      </c>
      <c r="M3648">
        <v>3</v>
      </c>
      <c r="N3648">
        <v>10</v>
      </c>
      <c r="O3648">
        <v>18</v>
      </c>
      <c r="P3648">
        <v>22</v>
      </c>
      <c r="Q3648">
        <v>2</v>
      </c>
      <c r="R3648">
        <v>0</v>
      </c>
      <c r="S3648">
        <v>88</v>
      </c>
      <c r="T3648">
        <v>35</v>
      </c>
      <c r="U3648">
        <v>5000</v>
      </c>
      <c r="V3648">
        <v>0</v>
      </c>
      <c r="W3648" t="s">
        <v>7090</v>
      </c>
      <c r="X3648">
        <v>0</v>
      </c>
      <c r="Y3648">
        <v>0</v>
      </c>
    </row>
    <row r="3649" spans="1:25" x14ac:dyDescent="0.2">
      <c r="A3649">
        <v>9</v>
      </c>
      <c r="B3649">
        <v>1</v>
      </c>
      <c r="C3649">
        <v>318720489</v>
      </c>
      <c r="D3649" t="s">
        <v>121</v>
      </c>
      <c r="E3649" t="s">
        <v>7091</v>
      </c>
      <c r="F3649" t="s">
        <v>4983</v>
      </c>
      <c r="G3649">
        <v>2</v>
      </c>
      <c r="H3649">
        <v>99</v>
      </c>
      <c r="I3649">
        <v>3149</v>
      </c>
      <c r="J3649">
        <v>31</v>
      </c>
      <c r="K3649" t="str">
        <f>VLOOKUP(J:J,[1]חוגים!A:B,2,0)</f>
        <v>מדעי התנהגות תואר ראשון</v>
      </c>
      <c r="L3649">
        <v>0</v>
      </c>
      <c r="M3649">
        <v>3</v>
      </c>
      <c r="N3649">
        <v>10</v>
      </c>
      <c r="O3649">
        <v>16</v>
      </c>
      <c r="P3649">
        <v>22</v>
      </c>
      <c r="Q3649">
        <v>1</v>
      </c>
      <c r="R3649">
        <v>0</v>
      </c>
      <c r="S3649">
        <v>84</v>
      </c>
      <c r="T3649">
        <v>32</v>
      </c>
      <c r="U3649">
        <v>5000</v>
      </c>
      <c r="V3649">
        <v>0</v>
      </c>
      <c r="W3649" t="s">
        <v>7092</v>
      </c>
      <c r="X3649">
        <v>0</v>
      </c>
      <c r="Y3649">
        <v>0</v>
      </c>
    </row>
    <row r="3650" spans="1:25" x14ac:dyDescent="0.2">
      <c r="A3650">
        <v>9</v>
      </c>
      <c r="B3650">
        <v>1</v>
      </c>
      <c r="C3650">
        <v>318722808</v>
      </c>
      <c r="D3650" t="str">
        <f>VLOOKUP(C:C,[1]חדשים!B:C,2,0)</f>
        <v>חדש סמ 1</v>
      </c>
      <c r="E3650" t="s">
        <v>1676</v>
      </c>
      <c r="F3650" t="s">
        <v>7093</v>
      </c>
      <c r="G3650">
        <v>2</v>
      </c>
      <c r="H3650">
        <v>99</v>
      </c>
      <c r="I3650">
        <v>4300</v>
      </c>
      <c r="J3650">
        <v>43</v>
      </c>
      <c r="K3650" t="str">
        <f>VLOOKUP(J:J,[1]חוגים!A:B,2,0)</f>
        <v>פכ"ם</v>
      </c>
      <c r="L3650">
        <v>0</v>
      </c>
      <c r="M3650">
        <v>1</v>
      </c>
      <c r="N3650">
        <v>10</v>
      </c>
      <c r="O3650">
        <v>20</v>
      </c>
      <c r="P3650">
        <v>24</v>
      </c>
      <c r="Q3650">
        <v>1</v>
      </c>
      <c r="R3650">
        <v>0</v>
      </c>
      <c r="S3650">
        <v>0</v>
      </c>
      <c r="T3650">
        <v>40</v>
      </c>
      <c r="U3650">
        <v>5000</v>
      </c>
      <c r="V3650">
        <v>0</v>
      </c>
      <c r="W3650" t="s">
        <v>7094</v>
      </c>
      <c r="X3650">
        <v>0</v>
      </c>
      <c r="Y3650">
        <v>0</v>
      </c>
    </row>
    <row r="3651" spans="1:25" x14ac:dyDescent="0.2">
      <c r="A3651">
        <v>9</v>
      </c>
      <c r="B3651">
        <v>1</v>
      </c>
      <c r="C3651">
        <v>318724564</v>
      </c>
      <c r="D3651" t="s">
        <v>121</v>
      </c>
      <c r="E3651" t="s">
        <v>7095</v>
      </c>
      <c r="F3651" t="s">
        <v>56</v>
      </c>
      <c r="G3651">
        <v>2</v>
      </c>
      <c r="H3651">
        <v>99</v>
      </c>
      <c r="I3651">
        <v>3152</v>
      </c>
      <c r="J3651">
        <v>31</v>
      </c>
      <c r="K3651" t="str">
        <f>VLOOKUP(J:J,[1]חוגים!A:B,2,0)</f>
        <v>מדעי התנהגות תואר ראשון</v>
      </c>
      <c r="L3651">
        <v>0</v>
      </c>
      <c r="M3651">
        <v>3</v>
      </c>
      <c r="N3651">
        <v>10</v>
      </c>
      <c r="O3651">
        <v>21</v>
      </c>
      <c r="P3651">
        <v>23</v>
      </c>
      <c r="Q3651">
        <v>2</v>
      </c>
      <c r="R3651">
        <v>0</v>
      </c>
      <c r="S3651">
        <v>38</v>
      </c>
      <c r="T3651">
        <v>42</v>
      </c>
      <c r="U3651">
        <v>5000</v>
      </c>
      <c r="V3651">
        <v>0</v>
      </c>
      <c r="W3651" t="s">
        <v>7096</v>
      </c>
      <c r="X3651">
        <v>0</v>
      </c>
      <c r="Y3651">
        <v>0</v>
      </c>
    </row>
    <row r="3652" spans="1:25" x14ac:dyDescent="0.2">
      <c r="A3652">
        <v>9</v>
      </c>
      <c r="B3652">
        <v>1</v>
      </c>
      <c r="C3652">
        <v>318731106</v>
      </c>
      <c r="D3652" t="str">
        <f>VLOOKUP(C:C,[1]חדשים!B:C,2,0)</f>
        <v>חדש סמ 1</v>
      </c>
      <c r="E3652" t="s">
        <v>7097</v>
      </c>
      <c r="F3652" t="s">
        <v>484</v>
      </c>
      <c r="G3652">
        <v>2</v>
      </c>
      <c r="H3652">
        <v>97</v>
      </c>
      <c r="I3652">
        <v>1155</v>
      </c>
      <c r="J3652">
        <v>11</v>
      </c>
      <c r="K3652" t="str">
        <f>VLOOKUP(J:J,[1]חוגים!A:B,2,0)</f>
        <v>מדעי המחשב תואר ראשון</v>
      </c>
      <c r="L3652">
        <v>0</v>
      </c>
      <c r="M3652">
        <v>1</v>
      </c>
      <c r="N3652">
        <v>10</v>
      </c>
      <c r="O3652">
        <v>12</v>
      </c>
      <c r="P3652">
        <v>24</v>
      </c>
      <c r="Q3652">
        <v>1</v>
      </c>
      <c r="R3652">
        <v>0</v>
      </c>
      <c r="S3652">
        <v>6</v>
      </c>
      <c r="T3652">
        <v>23</v>
      </c>
      <c r="U3652">
        <v>5000</v>
      </c>
      <c r="V3652">
        <v>0</v>
      </c>
      <c r="W3652" t="s">
        <v>7098</v>
      </c>
      <c r="X3652">
        <v>0</v>
      </c>
      <c r="Y3652">
        <v>0</v>
      </c>
    </row>
    <row r="3653" spans="1:25" x14ac:dyDescent="0.2">
      <c r="A3653">
        <v>9</v>
      </c>
      <c r="B3653">
        <v>1</v>
      </c>
      <c r="C3653">
        <v>318731882</v>
      </c>
      <c r="D3653" t="s">
        <v>121</v>
      </c>
      <c r="E3653" t="s">
        <v>2978</v>
      </c>
      <c r="F3653" t="s">
        <v>95</v>
      </c>
      <c r="G3653">
        <v>2</v>
      </c>
      <c r="H3653">
        <v>97</v>
      </c>
      <c r="I3653">
        <v>3151</v>
      </c>
      <c r="J3653">
        <v>31</v>
      </c>
      <c r="K3653" t="str">
        <f>VLOOKUP(J:J,[1]חוגים!A:B,2,0)</f>
        <v>מדעי התנהגות תואר ראשון</v>
      </c>
      <c r="L3653">
        <v>0</v>
      </c>
      <c r="M3653">
        <v>3</v>
      </c>
      <c r="N3653">
        <v>10</v>
      </c>
      <c r="O3653">
        <v>15</v>
      </c>
      <c r="P3653">
        <v>22</v>
      </c>
      <c r="Q3653">
        <v>1</v>
      </c>
      <c r="R3653">
        <v>0</v>
      </c>
      <c r="S3653">
        <v>82</v>
      </c>
      <c r="T3653">
        <v>30</v>
      </c>
      <c r="U3653">
        <v>5000</v>
      </c>
      <c r="V3653">
        <v>0</v>
      </c>
      <c r="W3653" t="s">
        <v>7099</v>
      </c>
      <c r="X3653">
        <v>0</v>
      </c>
      <c r="Y3653">
        <v>0</v>
      </c>
    </row>
    <row r="3654" spans="1:25" x14ac:dyDescent="0.2">
      <c r="A3654">
        <v>9</v>
      </c>
      <c r="B3654">
        <v>1</v>
      </c>
      <c r="C3654">
        <v>318734738</v>
      </c>
      <c r="D3654" t="s">
        <v>121</v>
      </c>
      <c r="E3654" t="s">
        <v>3935</v>
      </c>
      <c r="F3654" t="s">
        <v>123</v>
      </c>
      <c r="G3654">
        <v>1</v>
      </c>
      <c r="H3654">
        <v>97</v>
      </c>
      <c r="I3654">
        <v>2203</v>
      </c>
      <c r="J3654">
        <v>22</v>
      </c>
      <c r="K3654" t="str">
        <f>VLOOKUP(J:J,[1]חוגים!A:B,2,0)</f>
        <v>מנהל עסקים תואר שני</v>
      </c>
      <c r="L3654">
        <v>0</v>
      </c>
      <c r="M3654">
        <v>2</v>
      </c>
      <c r="N3654">
        <v>20</v>
      </c>
      <c r="O3654">
        <v>13</v>
      </c>
      <c r="P3654">
        <v>23</v>
      </c>
      <c r="Q3654">
        <v>1</v>
      </c>
      <c r="R3654">
        <v>0</v>
      </c>
      <c r="S3654">
        <v>40</v>
      </c>
      <c r="T3654">
        <v>26</v>
      </c>
      <c r="U3654">
        <v>5000</v>
      </c>
      <c r="V3654">
        <v>0</v>
      </c>
      <c r="W3654" t="s">
        <v>7100</v>
      </c>
      <c r="X3654">
        <v>0</v>
      </c>
      <c r="Y3654">
        <v>0</v>
      </c>
    </row>
    <row r="3655" spans="1:25" x14ac:dyDescent="0.2">
      <c r="A3655">
        <v>9</v>
      </c>
      <c r="B3655">
        <v>1</v>
      </c>
      <c r="C3655">
        <v>318734787</v>
      </c>
      <c r="D3655" t="s">
        <v>121</v>
      </c>
      <c r="E3655" t="s">
        <v>7101</v>
      </c>
      <c r="F3655" t="s">
        <v>32</v>
      </c>
      <c r="G3655">
        <v>2</v>
      </c>
      <c r="H3655">
        <v>97</v>
      </c>
      <c r="I3655">
        <v>3152</v>
      </c>
      <c r="J3655">
        <v>31</v>
      </c>
      <c r="K3655" t="str">
        <f>VLOOKUP(J:J,[1]חוגים!A:B,2,0)</f>
        <v>מדעי התנהגות תואר ראשון</v>
      </c>
      <c r="L3655">
        <v>0</v>
      </c>
      <c r="M3655">
        <v>3</v>
      </c>
      <c r="N3655">
        <v>10</v>
      </c>
      <c r="O3655">
        <v>21</v>
      </c>
      <c r="P3655">
        <v>23</v>
      </c>
      <c r="Q3655">
        <v>1</v>
      </c>
      <c r="R3655">
        <v>0</v>
      </c>
      <c r="S3655">
        <v>36</v>
      </c>
      <c r="T3655">
        <v>42</v>
      </c>
      <c r="U3655">
        <v>5000</v>
      </c>
      <c r="V3655">
        <v>0</v>
      </c>
      <c r="W3655" t="s">
        <v>7102</v>
      </c>
      <c r="X3655">
        <v>0</v>
      </c>
      <c r="Y3655">
        <v>0</v>
      </c>
    </row>
    <row r="3656" spans="1:25" x14ac:dyDescent="0.2">
      <c r="A3656">
        <v>9</v>
      </c>
      <c r="B3656">
        <v>1</v>
      </c>
      <c r="C3656">
        <v>318735255</v>
      </c>
      <c r="D3656" t="s">
        <v>121</v>
      </c>
      <c r="E3656" t="s">
        <v>7103</v>
      </c>
      <c r="F3656" t="s">
        <v>281</v>
      </c>
      <c r="G3656">
        <v>1</v>
      </c>
      <c r="H3656">
        <v>99</v>
      </c>
      <c r="I3656">
        <v>1155</v>
      </c>
      <c r="J3656">
        <v>11</v>
      </c>
      <c r="K3656" t="str">
        <f>VLOOKUP(J:J,[1]חוגים!A:B,2,0)</f>
        <v>מדעי המחשב תואר ראשון</v>
      </c>
      <c r="L3656">
        <v>0</v>
      </c>
      <c r="M3656">
        <v>2</v>
      </c>
      <c r="N3656">
        <v>10</v>
      </c>
      <c r="O3656">
        <v>19</v>
      </c>
      <c r="P3656">
        <v>23</v>
      </c>
      <c r="Q3656">
        <v>1</v>
      </c>
      <c r="R3656">
        <v>0</v>
      </c>
      <c r="S3656">
        <v>41</v>
      </c>
      <c r="T3656">
        <v>38</v>
      </c>
      <c r="U3656">
        <v>5000</v>
      </c>
      <c r="V3656">
        <v>0</v>
      </c>
      <c r="W3656" t="s">
        <v>7104</v>
      </c>
      <c r="X3656">
        <v>0</v>
      </c>
      <c r="Y3656">
        <v>0</v>
      </c>
    </row>
    <row r="3657" spans="1:25" x14ac:dyDescent="0.2">
      <c r="A3657">
        <v>9</v>
      </c>
      <c r="B3657">
        <v>1</v>
      </c>
      <c r="C3657">
        <v>318736345</v>
      </c>
      <c r="D3657" t="s">
        <v>121</v>
      </c>
      <c r="E3657" t="s">
        <v>7105</v>
      </c>
      <c r="F3657" t="s">
        <v>62</v>
      </c>
      <c r="G3657">
        <v>2</v>
      </c>
      <c r="H3657">
        <v>99</v>
      </c>
      <c r="I3657">
        <v>2166</v>
      </c>
      <c r="J3657">
        <v>21</v>
      </c>
      <c r="K3657" t="str">
        <f>VLOOKUP(J:J,[1]חוגים!A:B,2,0)</f>
        <v>כלכלה וניהול תואר ראשון</v>
      </c>
      <c r="L3657">
        <v>0</v>
      </c>
      <c r="M3657">
        <v>2</v>
      </c>
      <c r="N3657">
        <v>10</v>
      </c>
      <c r="O3657">
        <v>21</v>
      </c>
      <c r="P3657">
        <v>23</v>
      </c>
      <c r="Q3657">
        <v>1</v>
      </c>
      <c r="R3657">
        <v>0</v>
      </c>
      <c r="S3657">
        <v>43</v>
      </c>
      <c r="T3657">
        <v>42</v>
      </c>
      <c r="U3657">
        <v>5000</v>
      </c>
      <c r="V3657">
        <v>0</v>
      </c>
      <c r="W3657" t="s">
        <v>7106</v>
      </c>
      <c r="X3657">
        <v>0</v>
      </c>
      <c r="Y3657">
        <v>0</v>
      </c>
    </row>
    <row r="3658" spans="1:25" x14ac:dyDescent="0.2">
      <c r="A3658">
        <v>9</v>
      </c>
      <c r="B3658">
        <v>1</v>
      </c>
      <c r="C3658">
        <v>318737061</v>
      </c>
      <c r="D3658" t="str">
        <f>VLOOKUP(C:C,[1]חדשים!B:C,2,0)</f>
        <v>חדש סמ 1</v>
      </c>
      <c r="E3658" t="s">
        <v>5168</v>
      </c>
      <c r="F3658" t="s">
        <v>234</v>
      </c>
      <c r="G3658">
        <v>2</v>
      </c>
      <c r="H3658">
        <v>99</v>
      </c>
      <c r="I3658">
        <v>3281</v>
      </c>
      <c r="J3658">
        <v>32</v>
      </c>
      <c r="K3658" t="str">
        <f>VLOOKUP(J:J,[1]חוגים!A:B,2,0)</f>
        <v>פסיכולוגיה תואר שני</v>
      </c>
      <c r="L3658">
        <v>0</v>
      </c>
      <c r="M3658">
        <v>2</v>
      </c>
      <c r="N3658">
        <v>20</v>
      </c>
      <c r="O3658">
        <v>12</v>
      </c>
      <c r="P3658">
        <v>24</v>
      </c>
      <c r="Q3658">
        <v>1</v>
      </c>
      <c r="R3658">
        <v>0</v>
      </c>
      <c r="S3658">
        <v>0</v>
      </c>
      <c r="T3658">
        <v>24</v>
      </c>
      <c r="U3658">
        <v>5000</v>
      </c>
      <c r="V3658">
        <v>0</v>
      </c>
      <c r="W3658" t="s">
        <v>7107</v>
      </c>
      <c r="X3658">
        <v>0</v>
      </c>
      <c r="Y3658">
        <v>0</v>
      </c>
    </row>
    <row r="3659" spans="1:25" x14ac:dyDescent="0.2">
      <c r="A3659">
        <v>9</v>
      </c>
      <c r="B3659">
        <v>1</v>
      </c>
      <c r="C3659">
        <v>318738028</v>
      </c>
      <c r="D3659" t="str">
        <f>VLOOKUP(C:C,[1]חדשים!B:C,2,0)</f>
        <v>חדש סמ 1</v>
      </c>
      <c r="E3659" t="s">
        <v>7108</v>
      </c>
      <c r="F3659" t="s">
        <v>940</v>
      </c>
      <c r="G3659">
        <v>2</v>
      </c>
      <c r="H3659">
        <v>99</v>
      </c>
      <c r="I3659">
        <v>3152</v>
      </c>
      <c r="J3659">
        <v>31</v>
      </c>
      <c r="K3659" t="str">
        <f>VLOOKUP(J:J,[1]חוגים!A:B,2,0)</f>
        <v>מדעי התנהגות תואר ראשון</v>
      </c>
      <c r="L3659">
        <v>0</v>
      </c>
      <c r="M3659">
        <v>1</v>
      </c>
      <c r="N3659">
        <v>10</v>
      </c>
      <c r="O3659">
        <v>21</v>
      </c>
      <c r="P3659">
        <v>24</v>
      </c>
      <c r="Q3659">
        <v>1</v>
      </c>
      <c r="R3659">
        <v>0</v>
      </c>
      <c r="S3659">
        <v>0</v>
      </c>
      <c r="T3659">
        <v>42</v>
      </c>
      <c r="U3659">
        <v>5000</v>
      </c>
      <c r="V3659">
        <v>0</v>
      </c>
      <c r="W3659" t="s">
        <v>7109</v>
      </c>
      <c r="X3659">
        <v>0</v>
      </c>
      <c r="Y3659">
        <v>0</v>
      </c>
    </row>
    <row r="3660" spans="1:25" x14ac:dyDescent="0.2">
      <c r="A3660">
        <v>9</v>
      </c>
      <c r="B3660">
        <v>1</v>
      </c>
      <c r="C3660">
        <v>318742764</v>
      </c>
      <c r="D3660" t="s">
        <v>121</v>
      </c>
      <c r="E3660" t="s">
        <v>7110</v>
      </c>
      <c r="F3660" t="s">
        <v>7111</v>
      </c>
      <c r="G3660">
        <v>1</v>
      </c>
      <c r="H3660">
        <v>97</v>
      </c>
      <c r="I3660">
        <v>2164</v>
      </c>
      <c r="J3660">
        <v>21</v>
      </c>
      <c r="K3660" t="str">
        <f>VLOOKUP(J:J,[1]חוגים!A:B,2,0)</f>
        <v>כלכלה וניהול תואר ראשון</v>
      </c>
      <c r="L3660">
        <v>0</v>
      </c>
      <c r="M3660">
        <v>3</v>
      </c>
      <c r="N3660">
        <v>10</v>
      </c>
      <c r="O3660">
        <v>11</v>
      </c>
      <c r="P3660">
        <v>21</v>
      </c>
      <c r="Q3660">
        <v>1</v>
      </c>
      <c r="R3660">
        <v>0</v>
      </c>
      <c r="S3660">
        <v>91</v>
      </c>
      <c r="T3660">
        <v>21</v>
      </c>
      <c r="U3660">
        <v>5000</v>
      </c>
      <c r="V3660">
        <v>0</v>
      </c>
      <c r="W3660" t="s">
        <v>7112</v>
      </c>
      <c r="X3660">
        <v>0</v>
      </c>
      <c r="Y3660">
        <v>0</v>
      </c>
    </row>
    <row r="3661" spans="1:25" x14ac:dyDescent="0.2">
      <c r="A3661">
        <v>9</v>
      </c>
      <c r="B3661">
        <v>1</v>
      </c>
      <c r="C3661">
        <v>318746294</v>
      </c>
      <c r="D3661" t="s">
        <v>121</v>
      </c>
      <c r="E3661" t="s">
        <v>7113</v>
      </c>
      <c r="F3661" t="s">
        <v>638</v>
      </c>
      <c r="G3661">
        <v>2</v>
      </c>
      <c r="H3661">
        <v>97</v>
      </c>
      <c r="I3661">
        <v>3265</v>
      </c>
      <c r="J3661">
        <v>32</v>
      </c>
      <c r="K3661" t="str">
        <f>VLOOKUP(J:J,[1]חוגים!A:B,2,0)</f>
        <v>פסיכולוגיה תואר שני</v>
      </c>
      <c r="L3661">
        <v>0</v>
      </c>
      <c r="M3661">
        <v>2</v>
      </c>
      <c r="N3661">
        <v>20</v>
      </c>
      <c r="O3661">
        <v>13</v>
      </c>
      <c r="P3661">
        <v>23</v>
      </c>
      <c r="Q3661">
        <v>1</v>
      </c>
      <c r="R3661">
        <v>0</v>
      </c>
      <c r="S3661">
        <v>30</v>
      </c>
      <c r="T3661">
        <v>26</v>
      </c>
      <c r="U3661">
        <v>5000</v>
      </c>
      <c r="V3661">
        <v>0</v>
      </c>
      <c r="W3661" t="s">
        <v>7114</v>
      </c>
      <c r="X3661">
        <v>0</v>
      </c>
      <c r="Y3661">
        <v>0</v>
      </c>
    </row>
    <row r="3662" spans="1:25" x14ac:dyDescent="0.2">
      <c r="A3662">
        <v>9</v>
      </c>
      <c r="B3662">
        <v>1</v>
      </c>
      <c r="C3662">
        <v>318754041</v>
      </c>
      <c r="D3662" t="s">
        <v>121</v>
      </c>
      <c r="E3662" t="s">
        <v>7115</v>
      </c>
      <c r="F3662" t="s">
        <v>2629</v>
      </c>
      <c r="G3662">
        <v>1</v>
      </c>
      <c r="H3662">
        <v>98</v>
      </c>
      <c r="I3662">
        <v>6600</v>
      </c>
      <c r="J3662">
        <v>66</v>
      </c>
      <c r="K3662" t="str">
        <f>VLOOKUP(J:J,[1]חוגים!A:B,2,0)</f>
        <v>סיעוד מבחר</v>
      </c>
      <c r="L3662">
        <v>0</v>
      </c>
      <c r="M3662">
        <v>2</v>
      </c>
      <c r="N3662">
        <v>10</v>
      </c>
      <c r="O3662">
        <v>26</v>
      </c>
      <c r="P3662">
        <v>23</v>
      </c>
      <c r="Q3662">
        <v>1</v>
      </c>
      <c r="R3662">
        <v>0</v>
      </c>
      <c r="S3662">
        <v>44</v>
      </c>
      <c r="T3662">
        <v>51</v>
      </c>
      <c r="U3662">
        <v>5000</v>
      </c>
      <c r="V3662">
        <v>0</v>
      </c>
      <c r="W3662" t="s">
        <v>7116</v>
      </c>
      <c r="X3662">
        <v>0</v>
      </c>
      <c r="Y3662">
        <v>0</v>
      </c>
    </row>
    <row r="3663" spans="1:25" x14ac:dyDescent="0.2">
      <c r="A3663">
        <v>9</v>
      </c>
      <c r="B3663">
        <v>1</v>
      </c>
      <c r="C3663">
        <v>318759735</v>
      </c>
      <c r="D3663" t="str">
        <f>VLOOKUP(C:C,[1]חדשים!B:C,2,0)</f>
        <v>חדש סמ 1</v>
      </c>
      <c r="E3663" t="s">
        <v>2758</v>
      </c>
      <c r="F3663" t="s">
        <v>770</v>
      </c>
      <c r="G3663">
        <v>1</v>
      </c>
      <c r="H3663">
        <v>98</v>
      </c>
      <c r="I3663">
        <v>1155</v>
      </c>
      <c r="J3663">
        <v>11</v>
      </c>
      <c r="K3663" t="str">
        <f>VLOOKUP(J:J,[1]חוגים!A:B,2,0)</f>
        <v>מדעי המחשב תואר ראשון</v>
      </c>
      <c r="L3663">
        <v>0</v>
      </c>
      <c r="M3663">
        <v>1</v>
      </c>
      <c r="N3663">
        <v>10</v>
      </c>
      <c r="O3663">
        <v>18</v>
      </c>
      <c r="P3663">
        <v>24</v>
      </c>
      <c r="Q3663">
        <v>2</v>
      </c>
      <c r="R3663">
        <v>0</v>
      </c>
      <c r="S3663">
        <v>0</v>
      </c>
      <c r="T3663">
        <v>36</v>
      </c>
      <c r="U3663">
        <v>5000</v>
      </c>
      <c r="V3663">
        <v>0</v>
      </c>
      <c r="W3663" t="s">
        <v>7117</v>
      </c>
      <c r="X3663">
        <v>0</v>
      </c>
      <c r="Y3663">
        <v>0</v>
      </c>
    </row>
    <row r="3664" spans="1:25" x14ac:dyDescent="0.2">
      <c r="A3664">
        <v>9</v>
      </c>
      <c r="B3664">
        <v>1</v>
      </c>
      <c r="C3664">
        <v>318760964</v>
      </c>
      <c r="D3664" t="s">
        <v>121</v>
      </c>
      <c r="E3664" t="s">
        <v>7118</v>
      </c>
      <c r="F3664" t="s">
        <v>1594</v>
      </c>
      <c r="G3664">
        <v>1</v>
      </c>
      <c r="H3664">
        <v>99</v>
      </c>
      <c r="I3664">
        <v>3147</v>
      </c>
      <c r="J3664">
        <v>31</v>
      </c>
      <c r="K3664" t="str">
        <f>VLOOKUP(J:J,[1]חוגים!A:B,2,0)</f>
        <v>מדעי התנהגות תואר ראשון</v>
      </c>
      <c r="L3664">
        <v>0</v>
      </c>
      <c r="M3664">
        <v>3</v>
      </c>
      <c r="N3664">
        <v>10</v>
      </c>
      <c r="O3664">
        <v>15</v>
      </c>
      <c r="P3664">
        <v>22</v>
      </c>
      <c r="Q3664">
        <v>1</v>
      </c>
      <c r="R3664">
        <v>0</v>
      </c>
      <c r="S3664">
        <v>82</v>
      </c>
      <c r="T3664">
        <v>30</v>
      </c>
      <c r="U3664">
        <v>5000</v>
      </c>
      <c r="V3664">
        <v>0</v>
      </c>
      <c r="W3664" t="s">
        <v>7119</v>
      </c>
      <c r="X3664">
        <v>0</v>
      </c>
      <c r="Y3664">
        <v>0</v>
      </c>
    </row>
    <row r="3665" spans="1:25" x14ac:dyDescent="0.2">
      <c r="A3665">
        <v>9</v>
      </c>
      <c r="B3665">
        <v>1</v>
      </c>
      <c r="C3665">
        <v>318763455</v>
      </c>
      <c r="D3665" t="s">
        <v>121</v>
      </c>
      <c r="E3665" t="s">
        <v>831</v>
      </c>
      <c r="F3665" t="s">
        <v>123</v>
      </c>
      <c r="G3665">
        <v>1</v>
      </c>
      <c r="H3665">
        <v>99</v>
      </c>
      <c r="I3665">
        <v>1155</v>
      </c>
      <c r="J3665">
        <v>11</v>
      </c>
      <c r="K3665" t="str">
        <f>VLOOKUP(J:J,[1]חוגים!A:B,2,0)</f>
        <v>מדעי המחשב תואר ראשון</v>
      </c>
      <c r="L3665">
        <v>0</v>
      </c>
      <c r="M3665">
        <v>2</v>
      </c>
      <c r="N3665">
        <v>10</v>
      </c>
      <c r="O3665">
        <v>20</v>
      </c>
      <c r="P3665">
        <v>23</v>
      </c>
      <c r="Q3665">
        <v>1</v>
      </c>
      <c r="R3665">
        <v>0</v>
      </c>
      <c r="S3665">
        <v>41</v>
      </c>
      <c r="T3665">
        <v>39</v>
      </c>
      <c r="U3665">
        <v>5000</v>
      </c>
      <c r="V3665">
        <v>0</v>
      </c>
      <c r="W3665" t="s">
        <v>7120</v>
      </c>
      <c r="X3665">
        <v>0</v>
      </c>
      <c r="Y3665">
        <v>0</v>
      </c>
    </row>
    <row r="3666" spans="1:25" x14ac:dyDescent="0.2">
      <c r="A3666">
        <v>9</v>
      </c>
      <c r="B3666">
        <v>1</v>
      </c>
      <c r="C3666">
        <v>318770096</v>
      </c>
      <c r="D3666" t="str">
        <f>VLOOKUP(C:C,[1]חדשים!B:C,2,0)</f>
        <v>חדש סמ 1</v>
      </c>
      <c r="E3666" t="s">
        <v>7121</v>
      </c>
      <c r="F3666" t="s">
        <v>7122</v>
      </c>
      <c r="G3666">
        <v>2</v>
      </c>
      <c r="H3666">
        <v>98</v>
      </c>
      <c r="I3666">
        <v>6701</v>
      </c>
      <c r="J3666">
        <v>67</v>
      </c>
      <c r="K3666" t="str">
        <f>VLOOKUP(J:J,[1]חוגים!A:B,2,0)</f>
        <v>סיעוד הסבות</v>
      </c>
      <c r="L3666">
        <v>0</v>
      </c>
      <c r="M3666">
        <v>1</v>
      </c>
      <c r="N3666">
        <v>10</v>
      </c>
      <c r="O3666">
        <v>19</v>
      </c>
      <c r="P3666">
        <v>24</v>
      </c>
      <c r="Q3666">
        <v>1</v>
      </c>
      <c r="R3666">
        <v>0</v>
      </c>
      <c r="S3666">
        <v>0</v>
      </c>
      <c r="T3666">
        <v>38</v>
      </c>
      <c r="U3666">
        <v>5000</v>
      </c>
      <c r="V3666">
        <v>0</v>
      </c>
      <c r="W3666" t="s">
        <v>7123</v>
      </c>
      <c r="X3666">
        <v>0</v>
      </c>
      <c r="Y3666">
        <v>0</v>
      </c>
    </row>
    <row r="3667" spans="1:25" x14ac:dyDescent="0.2">
      <c r="A3667">
        <v>9</v>
      </c>
      <c r="B3667">
        <v>1</v>
      </c>
      <c r="C3667">
        <v>318771391</v>
      </c>
      <c r="D3667" t="s">
        <v>121</v>
      </c>
      <c r="E3667" t="s">
        <v>3742</v>
      </c>
      <c r="F3667" t="s">
        <v>7124</v>
      </c>
      <c r="G3667">
        <v>2</v>
      </c>
      <c r="H3667">
        <v>0</v>
      </c>
      <c r="I3667">
        <v>6103</v>
      </c>
      <c r="J3667">
        <v>61</v>
      </c>
      <c r="K3667" t="str">
        <f>VLOOKUP(J:J,[1]חוגים!A:B,2,0)</f>
        <v>מדעי הסיעוד תואר ראשון</v>
      </c>
      <c r="L3667">
        <v>0</v>
      </c>
      <c r="M3667">
        <v>3</v>
      </c>
      <c r="N3667">
        <v>10</v>
      </c>
      <c r="O3667">
        <v>9</v>
      </c>
      <c r="P3667">
        <v>21</v>
      </c>
      <c r="Q3667">
        <v>1</v>
      </c>
      <c r="R3667">
        <v>0</v>
      </c>
      <c r="S3667">
        <v>103</v>
      </c>
      <c r="T3667">
        <v>18</v>
      </c>
      <c r="U3667">
        <v>5000</v>
      </c>
      <c r="V3667">
        <v>0</v>
      </c>
      <c r="W3667" t="s">
        <v>7125</v>
      </c>
      <c r="X3667">
        <v>0</v>
      </c>
      <c r="Y3667">
        <v>0</v>
      </c>
    </row>
    <row r="3668" spans="1:25" x14ac:dyDescent="0.2">
      <c r="A3668">
        <v>9</v>
      </c>
      <c r="B3668">
        <v>1</v>
      </c>
      <c r="C3668">
        <v>318772480</v>
      </c>
      <c r="D3668" t="str">
        <f>VLOOKUP(C:C,[1]חדשים!B:C,2,0)</f>
        <v>חדש סמ 1</v>
      </c>
      <c r="E3668" t="s">
        <v>7126</v>
      </c>
      <c r="F3668" t="s">
        <v>567</v>
      </c>
      <c r="G3668">
        <v>2</v>
      </c>
      <c r="H3668">
        <v>0</v>
      </c>
      <c r="I3668">
        <v>3149</v>
      </c>
      <c r="J3668">
        <v>31</v>
      </c>
      <c r="K3668" t="str">
        <f>VLOOKUP(J:J,[1]חוגים!A:B,2,0)</f>
        <v>מדעי התנהגות תואר ראשון</v>
      </c>
      <c r="L3668">
        <v>0</v>
      </c>
      <c r="M3668">
        <v>1</v>
      </c>
      <c r="N3668">
        <v>10</v>
      </c>
      <c r="O3668">
        <v>17</v>
      </c>
      <c r="P3668">
        <v>24</v>
      </c>
      <c r="Q3668">
        <v>1</v>
      </c>
      <c r="R3668">
        <v>0</v>
      </c>
      <c r="S3668">
        <v>0</v>
      </c>
      <c r="T3668">
        <v>34</v>
      </c>
      <c r="U3668">
        <v>5000</v>
      </c>
      <c r="V3668">
        <v>0</v>
      </c>
      <c r="W3668" t="s">
        <v>7127</v>
      </c>
      <c r="X3668">
        <v>0</v>
      </c>
      <c r="Y3668">
        <v>0</v>
      </c>
    </row>
    <row r="3669" spans="1:25" x14ac:dyDescent="0.2">
      <c r="A3669">
        <v>9</v>
      </c>
      <c r="B3669">
        <v>1</v>
      </c>
      <c r="C3669">
        <v>318775251</v>
      </c>
      <c r="D3669" t="str">
        <f>VLOOKUP(C:C,[1]חדשים!B:C,2,0)</f>
        <v>חדש סמ 1</v>
      </c>
      <c r="E3669" t="s">
        <v>7128</v>
      </c>
      <c r="F3669" t="s">
        <v>142</v>
      </c>
      <c r="G3669">
        <v>2</v>
      </c>
      <c r="H3669">
        <v>99</v>
      </c>
      <c r="I3669">
        <v>1155</v>
      </c>
      <c r="J3669">
        <v>11</v>
      </c>
      <c r="K3669" t="str">
        <f>VLOOKUP(J:J,[1]חוגים!A:B,2,0)</f>
        <v>מדעי המחשב תואר ראשון</v>
      </c>
      <c r="L3669">
        <v>0</v>
      </c>
      <c r="M3669">
        <v>1</v>
      </c>
      <c r="N3669">
        <v>10</v>
      </c>
      <c r="O3669">
        <v>21</v>
      </c>
      <c r="P3669">
        <v>24</v>
      </c>
      <c r="Q3669">
        <v>2</v>
      </c>
      <c r="R3669">
        <v>0</v>
      </c>
      <c r="S3669">
        <v>0</v>
      </c>
      <c r="T3669">
        <v>41</v>
      </c>
      <c r="U3669">
        <v>5000</v>
      </c>
      <c r="V3669">
        <v>0</v>
      </c>
      <c r="W3669" t="s">
        <v>7129</v>
      </c>
      <c r="X3669">
        <v>0</v>
      </c>
      <c r="Y3669">
        <v>0</v>
      </c>
    </row>
    <row r="3670" spans="1:25" x14ac:dyDescent="0.2">
      <c r="A3670">
        <v>9</v>
      </c>
      <c r="B3670">
        <v>1</v>
      </c>
      <c r="C3670">
        <v>318775269</v>
      </c>
      <c r="D3670" t="str">
        <f>VLOOKUP(C:C,[1]חדשים!B:C,2,0)</f>
        <v>חדש סמ 1</v>
      </c>
      <c r="E3670" t="s">
        <v>7130</v>
      </c>
      <c r="F3670" t="s">
        <v>3096</v>
      </c>
      <c r="G3670">
        <v>2</v>
      </c>
      <c r="H3670">
        <v>99</v>
      </c>
      <c r="I3670">
        <v>3276</v>
      </c>
      <c r="J3670">
        <v>32</v>
      </c>
      <c r="K3670" t="str">
        <f>VLOOKUP(J:J,[1]חוגים!A:B,2,0)</f>
        <v>פסיכולוגיה תואר שני</v>
      </c>
      <c r="L3670">
        <v>0</v>
      </c>
      <c r="M3670">
        <v>1</v>
      </c>
      <c r="N3670">
        <v>20</v>
      </c>
      <c r="O3670">
        <v>14</v>
      </c>
      <c r="P3670">
        <v>24</v>
      </c>
      <c r="Q3670">
        <v>1</v>
      </c>
      <c r="R3670">
        <v>0</v>
      </c>
      <c r="S3670">
        <v>0</v>
      </c>
      <c r="T3670">
        <v>28</v>
      </c>
      <c r="U3670">
        <v>5000</v>
      </c>
      <c r="V3670">
        <v>0</v>
      </c>
      <c r="W3670" t="s">
        <v>7131</v>
      </c>
      <c r="X3670">
        <v>0</v>
      </c>
      <c r="Y3670">
        <v>0</v>
      </c>
    </row>
    <row r="3671" spans="1:25" x14ac:dyDescent="0.2">
      <c r="A3671">
        <v>9</v>
      </c>
      <c r="B3671">
        <v>1</v>
      </c>
      <c r="C3671">
        <v>318776010</v>
      </c>
      <c r="D3671" t="s">
        <v>121</v>
      </c>
      <c r="E3671" t="s">
        <v>109</v>
      </c>
      <c r="F3671" t="s">
        <v>59</v>
      </c>
      <c r="G3671">
        <v>2</v>
      </c>
      <c r="H3671">
        <v>99</v>
      </c>
      <c r="I3671">
        <v>1155</v>
      </c>
      <c r="J3671">
        <v>11</v>
      </c>
      <c r="K3671" t="str">
        <f>VLOOKUP(J:J,[1]חוגים!A:B,2,0)</f>
        <v>מדעי המחשב תואר ראשון</v>
      </c>
      <c r="L3671">
        <v>0</v>
      </c>
      <c r="M3671">
        <v>1</v>
      </c>
      <c r="N3671">
        <v>10</v>
      </c>
      <c r="O3671">
        <v>20</v>
      </c>
      <c r="P3671">
        <v>23</v>
      </c>
      <c r="Q3671">
        <v>1</v>
      </c>
      <c r="R3671">
        <v>0</v>
      </c>
      <c r="S3671">
        <v>29</v>
      </c>
      <c r="T3671">
        <v>39</v>
      </c>
      <c r="U3671">
        <v>5000</v>
      </c>
      <c r="V3671">
        <v>0</v>
      </c>
      <c r="W3671" t="s">
        <v>7132</v>
      </c>
      <c r="X3671">
        <v>0</v>
      </c>
      <c r="Y3671">
        <v>0</v>
      </c>
    </row>
    <row r="3672" spans="1:25" x14ac:dyDescent="0.2">
      <c r="A3672">
        <v>9</v>
      </c>
      <c r="B3672">
        <v>1</v>
      </c>
      <c r="C3672">
        <v>318777794</v>
      </c>
      <c r="D3672" t="str">
        <f>VLOOKUP(C:C,[1]חדשים!B:C,2,0)</f>
        <v>חדש סמ 1</v>
      </c>
      <c r="E3672" t="s">
        <v>7133</v>
      </c>
      <c r="F3672" t="s">
        <v>7134</v>
      </c>
      <c r="G3672">
        <v>2</v>
      </c>
      <c r="H3672">
        <v>99</v>
      </c>
      <c r="I3672">
        <v>3147</v>
      </c>
      <c r="J3672">
        <v>31</v>
      </c>
      <c r="K3672" t="str">
        <f>VLOOKUP(J:J,[1]חוגים!A:B,2,0)</f>
        <v>מדעי התנהגות תואר ראשון</v>
      </c>
      <c r="L3672">
        <v>0</v>
      </c>
      <c r="M3672">
        <v>1</v>
      </c>
      <c r="N3672">
        <v>10</v>
      </c>
      <c r="O3672">
        <v>16</v>
      </c>
      <c r="P3672">
        <v>24</v>
      </c>
      <c r="Q3672">
        <v>1</v>
      </c>
      <c r="R3672">
        <v>0</v>
      </c>
      <c r="S3672">
        <v>0</v>
      </c>
      <c r="T3672">
        <v>32</v>
      </c>
      <c r="U3672">
        <v>5000</v>
      </c>
      <c r="V3672">
        <v>0</v>
      </c>
      <c r="W3672" t="s">
        <v>7135</v>
      </c>
      <c r="X3672">
        <v>0</v>
      </c>
      <c r="Y3672">
        <v>0</v>
      </c>
    </row>
    <row r="3673" spans="1:25" x14ac:dyDescent="0.2">
      <c r="A3673">
        <v>9</v>
      </c>
      <c r="B3673">
        <v>1</v>
      </c>
      <c r="C3673">
        <v>318782166</v>
      </c>
      <c r="D3673" t="s">
        <v>121</v>
      </c>
      <c r="E3673" t="s">
        <v>7136</v>
      </c>
      <c r="F3673" t="s">
        <v>1934</v>
      </c>
      <c r="G3673">
        <v>2</v>
      </c>
      <c r="H3673">
        <v>98</v>
      </c>
      <c r="I3673">
        <v>3147</v>
      </c>
      <c r="J3673">
        <v>31</v>
      </c>
      <c r="K3673" t="str">
        <f>VLOOKUP(J:J,[1]חוגים!A:B,2,0)</f>
        <v>מדעי התנהגות תואר ראשון</v>
      </c>
      <c r="L3673">
        <v>0</v>
      </c>
      <c r="M3673">
        <v>3</v>
      </c>
      <c r="N3673">
        <v>10</v>
      </c>
      <c r="O3673">
        <v>14</v>
      </c>
      <c r="P3673">
        <v>22</v>
      </c>
      <c r="Q3673">
        <v>1</v>
      </c>
      <c r="R3673">
        <v>0</v>
      </c>
      <c r="S3673">
        <v>80</v>
      </c>
      <c r="T3673">
        <v>28</v>
      </c>
      <c r="U3673">
        <v>5000</v>
      </c>
      <c r="V3673">
        <v>0</v>
      </c>
      <c r="W3673" t="s">
        <v>7137</v>
      </c>
      <c r="X3673">
        <v>0</v>
      </c>
      <c r="Y3673">
        <v>0</v>
      </c>
    </row>
    <row r="3674" spans="1:25" x14ac:dyDescent="0.2">
      <c r="A3674">
        <v>9</v>
      </c>
      <c r="B3674">
        <v>1</v>
      </c>
      <c r="C3674">
        <v>318782968</v>
      </c>
      <c r="D3674" t="s">
        <v>121</v>
      </c>
      <c r="E3674" t="s">
        <v>224</v>
      </c>
      <c r="F3674" t="s">
        <v>118</v>
      </c>
      <c r="G3674">
        <v>2</v>
      </c>
      <c r="H3674">
        <v>98</v>
      </c>
      <c r="I3674">
        <v>2775</v>
      </c>
      <c r="J3674">
        <v>27</v>
      </c>
      <c r="K3674" t="str">
        <f>VLOOKUP(J:J,[1]חוגים!A:B,2,0)</f>
        <v>מערכות מידע תואר ראשון</v>
      </c>
      <c r="L3674">
        <v>0</v>
      </c>
      <c r="M3674">
        <v>3</v>
      </c>
      <c r="N3674">
        <v>10</v>
      </c>
      <c r="O3674">
        <v>4</v>
      </c>
      <c r="P3674">
        <v>21</v>
      </c>
      <c r="Q3674">
        <v>1</v>
      </c>
      <c r="R3674">
        <v>0</v>
      </c>
      <c r="S3674">
        <v>115</v>
      </c>
      <c r="T3674">
        <v>8</v>
      </c>
      <c r="U3674">
        <v>5000</v>
      </c>
      <c r="V3674">
        <v>0</v>
      </c>
      <c r="W3674" t="s">
        <v>7138</v>
      </c>
      <c r="X3674">
        <v>0</v>
      </c>
      <c r="Y3674">
        <v>0</v>
      </c>
    </row>
    <row r="3675" spans="1:25" x14ac:dyDescent="0.2">
      <c r="A3675">
        <v>9</v>
      </c>
      <c r="B3675">
        <v>1</v>
      </c>
      <c r="C3675">
        <v>318783115</v>
      </c>
      <c r="D3675" t="str">
        <f>VLOOKUP(C:C,[1]חדשים!B:C,2,0)</f>
        <v>חדש סמ 1</v>
      </c>
      <c r="E3675" t="s">
        <v>7139</v>
      </c>
      <c r="F3675" t="s">
        <v>56</v>
      </c>
      <c r="G3675">
        <v>2</v>
      </c>
      <c r="H3675">
        <v>98</v>
      </c>
      <c r="I3675">
        <v>3147</v>
      </c>
      <c r="J3675">
        <v>31</v>
      </c>
      <c r="K3675" t="str">
        <f>VLOOKUP(J:J,[1]חוגים!A:B,2,0)</f>
        <v>מדעי התנהגות תואר ראשון</v>
      </c>
      <c r="L3675">
        <v>0</v>
      </c>
      <c r="M3675">
        <v>1</v>
      </c>
      <c r="N3675">
        <v>10</v>
      </c>
      <c r="O3675">
        <v>16</v>
      </c>
      <c r="P3675">
        <v>24</v>
      </c>
      <c r="Q3675">
        <v>2</v>
      </c>
      <c r="R3675">
        <v>0</v>
      </c>
      <c r="S3675">
        <v>0</v>
      </c>
      <c r="T3675">
        <v>32</v>
      </c>
      <c r="U3675">
        <v>5000</v>
      </c>
      <c r="V3675">
        <v>0</v>
      </c>
      <c r="W3675" t="s">
        <v>7140</v>
      </c>
      <c r="X3675">
        <v>0</v>
      </c>
      <c r="Y3675">
        <v>0</v>
      </c>
    </row>
    <row r="3676" spans="1:25" x14ac:dyDescent="0.2">
      <c r="A3676">
        <v>9</v>
      </c>
      <c r="B3676">
        <v>1</v>
      </c>
      <c r="C3676">
        <v>318783974</v>
      </c>
      <c r="D3676" t="s">
        <v>121</v>
      </c>
      <c r="E3676" t="s">
        <v>7141</v>
      </c>
      <c r="F3676" t="s">
        <v>176</v>
      </c>
      <c r="G3676">
        <v>1</v>
      </c>
      <c r="H3676">
        <v>98</v>
      </c>
      <c r="I3676">
        <v>1155</v>
      </c>
      <c r="J3676">
        <v>11</v>
      </c>
      <c r="K3676" t="str">
        <f>VLOOKUP(J:J,[1]חוגים!A:B,2,0)</f>
        <v>מדעי המחשב תואר ראשון</v>
      </c>
      <c r="L3676">
        <v>0</v>
      </c>
      <c r="M3676">
        <v>3</v>
      </c>
      <c r="N3676">
        <v>10</v>
      </c>
      <c r="O3676">
        <v>22</v>
      </c>
      <c r="P3676">
        <v>22</v>
      </c>
      <c r="Q3676">
        <v>2</v>
      </c>
      <c r="R3676">
        <v>0</v>
      </c>
      <c r="S3676">
        <v>81</v>
      </c>
      <c r="T3676">
        <v>43</v>
      </c>
      <c r="U3676">
        <v>5000</v>
      </c>
      <c r="V3676">
        <v>0</v>
      </c>
      <c r="W3676" t="s">
        <v>7142</v>
      </c>
      <c r="X3676">
        <v>0</v>
      </c>
      <c r="Y3676">
        <v>0</v>
      </c>
    </row>
    <row r="3677" spans="1:25" x14ac:dyDescent="0.2">
      <c r="A3677">
        <v>9</v>
      </c>
      <c r="B3677">
        <v>1</v>
      </c>
      <c r="C3677">
        <v>318790409</v>
      </c>
      <c r="D3677" t="s">
        <v>121</v>
      </c>
      <c r="E3677" t="s">
        <v>365</v>
      </c>
      <c r="F3677" t="s">
        <v>133</v>
      </c>
      <c r="G3677">
        <v>2</v>
      </c>
      <c r="H3677">
        <v>0</v>
      </c>
      <c r="I3677">
        <v>3147</v>
      </c>
      <c r="J3677">
        <v>31</v>
      </c>
      <c r="K3677" t="str">
        <f>VLOOKUP(J:J,[1]חוגים!A:B,2,0)</f>
        <v>מדעי התנהגות תואר ראשון</v>
      </c>
      <c r="L3677">
        <v>0</v>
      </c>
      <c r="M3677">
        <v>2</v>
      </c>
      <c r="N3677">
        <v>10</v>
      </c>
      <c r="O3677">
        <v>22</v>
      </c>
      <c r="P3677">
        <v>23</v>
      </c>
      <c r="Q3677">
        <v>1</v>
      </c>
      <c r="R3677">
        <v>0</v>
      </c>
      <c r="S3677">
        <v>36</v>
      </c>
      <c r="T3677">
        <v>44</v>
      </c>
      <c r="U3677">
        <v>5000</v>
      </c>
      <c r="V3677">
        <v>0</v>
      </c>
      <c r="W3677" t="s">
        <v>7143</v>
      </c>
      <c r="X3677">
        <v>0</v>
      </c>
      <c r="Y3677">
        <v>0</v>
      </c>
    </row>
    <row r="3678" spans="1:25" x14ac:dyDescent="0.2">
      <c r="A3678">
        <v>9</v>
      </c>
      <c r="B3678">
        <v>1</v>
      </c>
      <c r="C3678">
        <v>318791076</v>
      </c>
      <c r="D3678" t="str">
        <f>VLOOKUP(C:C,[1]חדשים!B:C,2,0)</f>
        <v>חדש סמ 1</v>
      </c>
      <c r="E3678" t="s">
        <v>1917</v>
      </c>
      <c r="F3678" t="s">
        <v>631</v>
      </c>
      <c r="G3678">
        <v>2</v>
      </c>
      <c r="H3678">
        <v>0</v>
      </c>
      <c r="I3678">
        <v>6701</v>
      </c>
      <c r="J3678">
        <v>67</v>
      </c>
      <c r="K3678" t="str">
        <f>VLOOKUP(J:J,[1]חוגים!A:B,2,0)</f>
        <v>סיעוד הסבות</v>
      </c>
      <c r="L3678">
        <v>0</v>
      </c>
      <c r="M3678">
        <v>1</v>
      </c>
      <c r="N3678">
        <v>10</v>
      </c>
      <c r="O3678">
        <v>22</v>
      </c>
      <c r="P3678">
        <v>24</v>
      </c>
      <c r="Q3678">
        <v>1</v>
      </c>
      <c r="R3678">
        <v>0</v>
      </c>
      <c r="S3678">
        <v>0</v>
      </c>
      <c r="T3678">
        <v>43</v>
      </c>
      <c r="U3678">
        <v>5000</v>
      </c>
      <c r="V3678">
        <v>0</v>
      </c>
      <c r="W3678" t="s">
        <v>7144</v>
      </c>
      <c r="X3678">
        <v>0</v>
      </c>
      <c r="Y3678">
        <v>0</v>
      </c>
    </row>
    <row r="3679" spans="1:25" x14ac:dyDescent="0.2">
      <c r="A3679">
        <v>9</v>
      </c>
      <c r="B3679">
        <v>1</v>
      </c>
      <c r="C3679">
        <v>318791217</v>
      </c>
      <c r="D3679" t="s">
        <v>121</v>
      </c>
      <c r="E3679" t="s">
        <v>486</v>
      </c>
      <c r="F3679" t="s">
        <v>7145</v>
      </c>
      <c r="G3679">
        <v>2</v>
      </c>
      <c r="H3679">
        <v>0</v>
      </c>
      <c r="I3679">
        <v>6103</v>
      </c>
      <c r="J3679">
        <v>61</v>
      </c>
      <c r="K3679" t="str">
        <f>VLOOKUP(J:J,[1]חוגים!A:B,2,0)</f>
        <v>מדעי הסיעוד תואר ראשון</v>
      </c>
      <c r="L3679">
        <v>0</v>
      </c>
      <c r="M3679">
        <v>4</v>
      </c>
      <c r="N3679">
        <v>10</v>
      </c>
      <c r="O3679">
        <v>10</v>
      </c>
      <c r="P3679">
        <v>21</v>
      </c>
      <c r="Q3679">
        <v>1</v>
      </c>
      <c r="R3679">
        <v>0</v>
      </c>
      <c r="S3679">
        <v>140</v>
      </c>
      <c r="T3679">
        <v>20</v>
      </c>
      <c r="U3679">
        <v>5000</v>
      </c>
      <c r="V3679">
        <v>0</v>
      </c>
      <c r="W3679" t="s">
        <v>7146</v>
      </c>
      <c r="X3679">
        <v>0</v>
      </c>
      <c r="Y3679">
        <v>0</v>
      </c>
    </row>
    <row r="3680" spans="1:25" x14ac:dyDescent="0.2">
      <c r="A3680">
        <v>9</v>
      </c>
      <c r="B3680">
        <v>1</v>
      </c>
      <c r="C3680">
        <v>318791654</v>
      </c>
      <c r="D3680" t="str">
        <f>VLOOKUP(C:C,[1]חדשים!B:C,2,0)</f>
        <v>חדש סמ 1</v>
      </c>
      <c r="E3680" t="s">
        <v>109</v>
      </c>
      <c r="F3680" t="s">
        <v>1601</v>
      </c>
      <c r="G3680">
        <v>2</v>
      </c>
      <c r="H3680">
        <v>0</v>
      </c>
      <c r="I3680">
        <v>2775</v>
      </c>
      <c r="J3680">
        <v>27</v>
      </c>
      <c r="K3680" t="str">
        <f>VLOOKUP(J:J,[1]חוגים!A:B,2,0)</f>
        <v>מערכות מידע תואר ראשון</v>
      </c>
      <c r="L3680">
        <v>0</v>
      </c>
      <c r="M3680">
        <v>1</v>
      </c>
      <c r="N3680">
        <v>10</v>
      </c>
      <c r="O3680">
        <v>15</v>
      </c>
      <c r="P3680">
        <v>23</v>
      </c>
      <c r="Q3680">
        <v>1</v>
      </c>
      <c r="R3680">
        <v>0</v>
      </c>
      <c r="S3680">
        <v>0</v>
      </c>
      <c r="T3680">
        <v>29</v>
      </c>
      <c r="U3680">
        <v>5000</v>
      </c>
      <c r="V3680">
        <v>0</v>
      </c>
      <c r="W3680" t="s">
        <v>7147</v>
      </c>
      <c r="X3680">
        <v>0</v>
      </c>
      <c r="Y3680">
        <v>0</v>
      </c>
    </row>
    <row r="3681" spans="1:25" x14ac:dyDescent="0.2">
      <c r="A3681">
        <v>9</v>
      </c>
      <c r="B3681">
        <v>1</v>
      </c>
      <c r="C3681">
        <v>318793114</v>
      </c>
      <c r="D3681" t="s">
        <v>121</v>
      </c>
      <c r="E3681" t="s">
        <v>432</v>
      </c>
      <c r="F3681" t="s">
        <v>101</v>
      </c>
      <c r="G3681">
        <v>1</v>
      </c>
      <c r="H3681">
        <v>0</v>
      </c>
      <c r="I3681">
        <v>6701</v>
      </c>
      <c r="J3681">
        <v>67</v>
      </c>
      <c r="K3681" t="str">
        <f>VLOOKUP(J:J,[1]חוגים!A:B,2,0)</f>
        <v>סיעוד הסבות</v>
      </c>
      <c r="L3681">
        <v>0</v>
      </c>
      <c r="M3681">
        <v>2</v>
      </c>
      <c r="N3681">
        <v>10</v>
      </c>
      <c r="O3681">
        <v>18</v>
      </c>
      <c r="P3681">
        <v>23</v>
      </c>
      <c r="Q3681">
        <v>1</v>
      </c>
      <c r="R3681">
        <v>0</v>
      </c>
      <c r="S3681">
        <v>51</v>
      </c>
      <c r="T3681">
        <v>35</v>
      </c>
      <c r="U3681">
        <v>5000</v>
      </c>
      <c r="V3681">
        <v>0</v>
      </c>
      <c r="W3681" t="s">
        <v>7148</v>
      </c>
      <c r="X3681">
        <v>0</v>
      </c>
      <c r="Y3681">
        <v>0</v>
      </c>
    </row>
    <row r="3682" spans="1:25" x14ac:dyDescent="0.2">
      <c r="A3682">
        <v>9</v>
      </c>
      <c r="B3682">
        <v>1</v>
      </c>
      <c r="C3682">
        <v>318793791</v>
      </c>
      <c r="D3682" t="s">
        <v>121</v>
      </c>
      <c r="E3682" t="s">
        <v>7149</v>
      </c>
      <c r="F3682" t="s">
        <v>567</v>
      </c>
      <c r="G3682">
        <v>2</v>
      </c>
      <c r="H3682">
        <v>0</v>
      </c>
      <c r="I3682">
        <v>3152</v>
      </c>
      <c r="J3682">
        <v>31</v>
      </c>
      <c r="K3682" t="str">
        <f>VLOOKUP(J:J,[1]חוגים!A:B,2,0)</f>
        <v>מדעי התנהגות תואר ראשון</v>
      </c>
      <c r="L3682">
        <v>0</v>
      </c>
      <c r="M3682">
        <v>3</v>
      </c>
      <c r="N3682">
        <v>10</v>
      </c>
      <c r="O3682">
        <v>23</v>
      </c>
      <c r="P3682">
        <v>23</v>
      </c>
      <c r="Q3682">
        <v>2</v>
      </c>
      <c r="R3682">
        <v>0</v>
      </c>
      <c r="S3682">
        <v>38</v>
      </c>
      <c r="T3682">
        <v>46</v>
      </c>
      <c r="U3682">
        <v>5000</v>
      </c>
      <c r="V3682">
        <v>0</v>
      </c>
      <c r="W3682" t="s">
        <v>7150</v>
      </c>
      <c r="X3682">
        <v>0</v>
      </c>
      <c r="Y3682">
        <v>0</v>
      </c>
    </row>
    <row r="3683" spans="1:25" x14ac:dyDescent="0.2">
      <c r="A3683">
        <v>9</v>
      </c>
      <c r="B3683">
        <v>1</v>
      </c>
      <c r="C3683">
        <v>318794187</v>
      </c>
      <c r="D3683" t="str">
        <f>VLOOKUP(C:C,[1]חדשים!B:C,2,0)</f>
        <v>חדש סמ 1</v>
      </c>
      <c r="E3683" t="s">
        <v>2713</v>
      </c>
      <c r="F3683" t="s">
        <v>871</v>
      </c>
      <c r="G3683">
        <v>1</v>
      </c>
      <c r="H3683">
        <v>0</v>
      </c>
      <c r="I3683">
        <v>2767</v>
      </c>
      <c r="J3683">
        <v>27</v>
      </c>
      <c r="K3683" t="str">
        <f>VLOOKUP(J:J,[1]חוגים!A:B,2,0)</f>
        <v>מערכות מידע תואר ראשון</v>
      </c>
      <c r="L3683">
        <v>0</v>
      </c>
      <c r="M3683">
        <v>1</v>
      </c>
      <c r="N3683">
        <v>10</v>
      </c>
      <c r="O3683">
        <v>18</v>
      </c>
      <c r="P3683">
        <v>23</v>
      </c>
      <c r="Q3683">
        <v>1</v>
      </c>
      <c r="R3683">
        <v>0</v>
      </c>
      <c r="S3683">
        <v>0</v>
      </c>
      <c r="T3683">
        <v>36</v>
      </c>
      <c r="U3683">
        <v>5000</v>
      </c>
      <c r="V3683">
        <v>0</v>
      </c>
      <c r="W3683" t="s">
        <v>7151</v>
      </c>
      <c r="X3683">
        <v>0</v>
      </c>
      <c r="Y3683">
        <v>0</v>
      </c>
    </row>
    <row r="3684" spans="1:25" x14ac:dyDescent="0.2">
      <c r="A3684">
        <v>9</v>
      </c>
      <c r="B3684">
        <v>1</v>
      </c>
      <c r="C3684">
        <v>318795770</v>
      </c>
      <c r="D3684" t="s">
        <v>121</v>
      </c>
      <c r="E3684" t="s">
        <v>7152</v>
      </c>
      <c r="F3684" t="s">
        <v>2476</v>
      </c>
      <c r="G3684">
        <v>1</v>
      </c>
      <c r="H3684">
        <v>98</v>
      </c>
      <c r="I3684">
        <v>1155</v>
      </c>
      <c r="J3684">
        <v>11</v>
      </c>
      <c r="K3684" t="str">
        <f>VLOOKUP(J:J,[1]חוגים!A:B,2,0)</f>
        <v>מדעי המחשב תואר ראשון</v>
      </c>
      <c r="L3684">
        <v>0</v>
      </c>
      <c r="M3684">
        <v>1</v>
      </c>
      <c r="N3684">
        <v>10</v>
      </c>
      <c r="O3684">
        <v>22</v>
      </c>
      <c r="P3684">
        <v>23</v>
      </c>
      <c r="Q3684">
        <v>2</v>
      </c>
      <c r="R3684">
        <v>0</v>
      </c>
      <c r="S3684">
        <v>29</v>
      </c>
      <c r="T3684">
        <v>44</v>
      </c>
      <c r="U3684">
        <v>5000</v>
      </c>
      <c r="V3684">
        <v>0</v>
      </c>
      <c r="W3684" t="s">
        <v>7153</v>
      </c>
      <c r="X3684">
        <v>0</v>
      </c>
      <c r="Y3684">
        <v>0</v>
      </c>
    </row>
    <row r="3685" spans="1:25" x14ac:dyDescent="0.2">
      <c r="A3685">
        <v>9</v>
      </c>
      <c r="B3685">
        <v>1</v>
      </c>
      <c r="C3685">
        <v>318796620</v>
      </c>
      <c r="D3685" t="s">
        <v>121</v>
      </c>
      <c r="E3685" t="s">
        <v>5272</v>
      </c>
      <c r="F3685" t="s">
        <v>84</v>
      </c>
      <c r="G3685">
        <v>1</v>
      </c>
      <c r="H3685">
        <v>98</v>
      </c>
      <c r="I3685">
        <v>2767</v>
      </c>
      <c r="J3685">
        <v>27</v>
      </c>
      <c r="K3685" t="str">
        <f>VLOOKUP(J:J,[1]חוגים!A:B,2,0)</f>
        <v>מערכות מידע תואר ראשון</v>
      </c>
      <c r="L3685">
        <v>0</v>
      </c>
      <c r="M3685">
        <v>2</v>
      </c>
      <c r="N3685">
        <v>10</v>
      </c>
      <c r="O3685">
        <v>25</v>
      </c>
      <c r="P3685">
        <v>23</v>
      </c>
      <c r="Q3685">
        <v>1</v>
      </c>
      <c r="R3685">
        <v>0</v>
      </c>
      <c r="S3685">
        <v>37</v>
      </c>
      <c r="T3685">
        <v>49</v>
      </c>
      <c r="U3685">
        <v>5000</v>
      </c>
      <c r="V3685">
        <v>0</v>
      </c>
      <c r="W3685" t="s">
        <v>7154</v>
      </c>
      <c r="X3685">
        <v>0</v>
      </c>
      <c r="Y3685">
        <v>0</v>
      </c>
    </row>
    <row r="3686" spans="1:25" x14ac:dyDescent="0.2">
      <c r="A3686">
        <v>9</v>
      </c>
      <c r="B3686">
        <v>1</v>
      </c>
      <c r="C3686">
        <v>318796943</v>
      </c>
      <c r="D3686" t="s">
        <v>121</v>
      </c>
      <c r="E3686" t="s">
        <v>7155</v>
      </c>
      <c r="F3686" t="s">
        <v>136</v>
      </c>
      <c r="G3686">
        <v>2</v>
      </c>
      <c r="H3686">
        <v>98</v>
      </c>
      <c r="I3686">
        <v>3147</v>
      </c>
      <c r="J3686">
        <v>31</v>
      </c>
      <c r="K3686" t="str">
        <f>VLOOKUP(J:J,[1]חוגים!A:B,2,0)</f>
        <v>מדעי התנהגות תואר ראשון</v>
      </c>
      <c r="L3686">
        <v>0</v>
      </c>
      <c r="M3686">
        <v>3</v>
      </c>
      <c r="N3686">
        <v>10</v>
      </c>
      <c r="O3686">
        <v>17</v>
      </c>
      <c r="P3686">
        <v>22</v>
      </c>
      <c r="Q3686">
        <v>1</v>
      </c>
      <c r="R3686">
        <v>0</v>
      </c>
      <c r="S3686">
        <v>82</v>
      </c>
      <c r="T3686">
        <v>34</v>
      </c>
      <c r="U3686">
        <v>5000</v>
      </c>
      <c r="V3686">
        <v>0</v>
      </c>
      <c r="W3686" t="s">
        <v>7156</v>
      </c>
      <c r="X3686">
        <v>0</v>
      </c>
      <c r="Y3686">
        <v>0</v>
      </c>
    </row>
    <row r="3687" spans="1:25" x14ac:dyDescent="0.2">
      <c r="A3687">
        <v>9</v>
      </c>
      <c r="B3687">
        <v>1</v>
      </c>
      <c r="C3687">
        <v>318799608</v>
      </c>
      <c r="D3687" t="s">
        <v>121</v>
      </c>
      <c r="E3687" t="s">
        <v>7157</v>
      </c>
      <c r="F3687" t="s">
        <v>7158</v>
      </c>
      <c r="G3687">
        <v>1</v>
      </c>
      <c r="H3687">
        <v>98</v>
      </c>
      <c r="I3687">
        <v>1155</v>
      </c>
      <c r="J3687">
        <v>11</v>
      </c>
      <c r="K3687" t="str">
        <f>VLOOKUP(J:J,[1]חוגים!A:B,2,0)</f>
        <v>מדעי המחשב תואר ראשון</v>
      </c>
      <c r="L3687">
        <v>0</v>
      </c>
      <c r="M3687">
        <v>2</v>
      </c>
      <c r="N3687">
        <v>10</v>
      </c>
      <c r="O3687">
        <v>16</v>
      </c>
      <c r="P3687">
        <v>23</v>
      </c>
      <c r="Q3687">
        <v>1</v>
      </c>
      <c r="R3687">
        <v>0</v>
      </c>
      <c r="S3687">
        <v>37</v>
      </c>
      <c r="T3687">
        <v>32</v>
      </c>
      <c r="U3687">
        <v>5000</v>
      </c>
      <c r="V3687">
        <v>0</v>
      </c>
      <c r="W3687" t="s">
        <v>7159</v>
      </c>
      <c r="X3687">
        <v>0</v>
      </c>
      <c r="Y3687">
        <v>0</v>
      </c>
    </row>
    <row r="3688" spans="1:25" x14ac:dyDescent="0.2">
      <c r="A3688">
        <v>9</v>
      </c>
      <c r="B3688">
        <v>1</v>
      </c>
      <c r="C3688">
        <v>318799954</v>
      </c>
      <c r="D3688" t="str">
        <f>VLOOKUP(C:C,[1]חדשים!B:C,2,0)</f>
        <v>חדש סמ 1</v>
      </c>
      <c r="E3688" t="s">
        <v>7160</v>
      </c>
      <c r="F3688" t="s">
        <v>123</v>
      </c>
      <c r="G3688">
        <v>2</v>
      </c>
      <c r="H3688">
        <v>98</v>
      </c>
      <c r="I3688">
        <v>2772</v>
      </c>
      <c r="J3688">
        <v>27</v>
      </c>
      <c r="K3688" t="str">
        <f>VLOOKUP(J:J,[1]חוגים!A:B,2,0)</f>
        <v>מערכות מידע תואר ראשון</v>
      </c>
      <c r="L3688">
        <v>0</v>
      </c>
      <c r="M3688">
        <v>1</v>
      </c>
      <c r="N3688">
        <v>10</v>
      </c>
      <c r="O3688">
        <v>23</v>
      </c>
      <c r="P3688">
        <v>24</v>
      </c>
      <c r="Q3688">
        <v>1</v>
      </c>
      <c r="R3688">
        <v>0</v>
      </c>
      <c r="S3688">
        <v>0</v>
      </c>
      <c r="T3688">
        <v>46</v>
      </c>
      <c r="U3688">
        <v>5000</v>
      </c>
      <c r="V3688">
        <v>0</v>
      </c>
      <c r="W3688" t="s">
        <v>7161</v>
      </c>
      <c r="X3688">
        <v>0</v>
      </c>
      <c r="Y3688">
        <v>0</v>
      </c>
    </row>
    <row r="3689" spans="1:25" x14ac:dyDescent="0.2">
      <c r="A3689">
        <v>9</v>
      </c>
      <c r="B3689">
        <v>1</v>
      </c>
      <c r="C3689">
        <v>318800422</v>
      </c>
      <c r="D3689" t="s">
        <v>121</v>
      </c>
      <c r="E3689" t="s">
        <v>2559</v>
      </c>
      <c r="F3689" t="s">
        <v>67</v>
      </c>
      <c r="G3689">
        <v>2</v>
      </c>
      <c r="H3689">
        <v>99</v>
      </c>
      <c r="I3689">
        <v>3147</v>
      </c>
      <c r="J3689">
        <v>31</v>
      </c>
      <c r="K3689" t="str">
        <f>VLOOKUP(J:J,[1]חוגים!A:B,2,0)</f>
        <v>מדעי התנהגות תואר ראשון</v>
      </c>
      <c r="L3689">
        <v>0</v>
      </c>
      <c r="M3689">
        <v>3</v>
      </c>
      <c r="N3689">
        <v>10</v>
      </c>
      <c r="O3689">
        <v>17</v>
      </c>
      <c r="P3689">
        <v>22</v>
      </c>
      <c r="Q3689">
        <v>2</v>
      </c>
      <c r="R3689">
        <v>0</v>
      </c>
      <c r="S3689">
        <v>82</v>
      </c>
      <c r="T3689">
        <v>34</v>
      </c>
      <c r="U3689">
        <v>5000</v>
      </c>
      <c r="V3689">
        <v>0</v>
      </c>
      <c r="W3689" t="s">
        <v>7162</v>
      </c>
      <c r="X3689">
        <v>0</v>
      </c>
      <c r="Y3689">
        <v>0</v>
      </c>
    </row>
    <row r="3690" spans="1:25" x14ac:dyDescent="0.2">
      <c r="A3690">
        <v>9</v>
      </c>
      <c r="B3690">
        <v>1</v>
      </c>
      <c r="C3690">
        <v>318801180</v>
      </c>
      <c r="D3690" t="s">
        <v>121</v>
      </c>
      <c r="E3690" t="s">
        <v>31</v>
      </c>
      <c r="F3690" t="s">
        <v>165</v>
      </c>
      <c r="G3690">
        <v>2</v>
      </c>
      <c r="H3690">
        <v>99</v>
      </c>
      <c r="I3690">
        <v>2775</v>
      </c>
      <c r="J3690">
        <v>27</v>
      </c>
      <c r="K3690" t="str">
        <f>VLOOKUP(J:J,[1]חוגים!A:B,2,0)</f>
        <v>מערכות מידע תואר ראשון</v>
      </c>
      <c r="L3690">
        <v>0</v>
      </c>
      <c r="M3690">
        <v>3</v>
      </c>
      <c r="N3690">
        <v>10</v>
      </c>
      <c r="O3690">
        <v>14</v>
      </c>
      <c r="P3690">
        <v>22</v>
      </c>
      <c r="Q3690">
        <v>1</v>
      </c>
      <c r="R3690">
        <v>0</v>
      </c>
      <c r="S3690">
        <v>72</v>
      </c>
      <c r="T3690">
        <v>27</v>
      </c>
      <c r="U3690">
        <v>5000</v>
      </c>
      <c r="V3690">
        <v>0</v>
      </c>
      <c r="W3690" t="s">
        <v>7163</v>
      </c>
      <c r="X3690">
        <v>0</v>
      </c>
      <c r="Y3690">
        <v>0</v>
      </c>
    </row>
    <row r="3691" spans="1:25" x14ac:dyDescent="0.2">
      <c r="A3691">
        <v>9</v>
      </c>
      <c r="B3691">
        <v>1</v>
      </c>
      <c r="C3691">
        <v>318802394</v>
      </c>
      <c r="D3691" t="s">
        <v>121</v>
      </c>
      <c r="E3691" t="s">
        <v>7164</v>
      </c>
      <c r="F3691" t="s">
        <v>26</v>
      </c>
      <c r="G3691">
        <v>2</v>
      </c>
      <c r="H3691">
        <v>99</v>
      </c>
      <c r="I3691">
        <v>2775</v>
      </c>
      <c r="J3691">
        <v>27</v>
      </c>
      <c r="K3691" t="str">
        <f>VLOOKUP(J:J,[1]חוגים!A:B,2,0)</f>
        <v>מערכות מידע תואר ראשון</v>
      </c>
      <c r="L3691">
        <v>0</v>
      </c>
      <c r="M3691">
        <v>2</v>
      </c>
      <c r="N3691">
        <v>10</v>
      </c>
      <c r="O3691">
        <v>14</v>
      </c>
      <c r="P3691">
        <v>23</v>
      </c>
      <c r="Q3691">
        <v>2</v>
      </c>
      <c r="R3691">
        <v>0</v>
      </c>
      <c r="S3691">
        <v>35</v>
      </c>
      <c r="T3691">
        <v>28</v>
      </c>
      <c r="U3691">
        <v>5000</v>
      </c>
      <c r="V3691">
        <v>0</v>
      </c>
      <c r="W3691" t="s">
        <v>7165</v>
      </c>
      <c r="X3691">
        <v>0</v>
      </c>
      <c r="Y3691">
        <v>0</v>
      </c>
    </row>
    <row r="3692" spans="1:25" x14ac:dyDescent="0.2">
      <c r="A3692">
        <v>9</v>
      </c>
      <c r="B3692">
        <v>1</v>
      </c>
      <c r="C3692">
        <v>318802477</v>
      </c>
      <c r="D3692" t="s">
        <v>121</v>
      </c>
      <c r="E3692" t="s">
        <v>2216</v>
      </c>
      <c r="F3692" t="s">
        <v>448</v>
      </c>
      <c r="G3692">
        <v>2</v>
      </c>
      <c r="H3692">
        <v>99</v>
      </c>
      <c r="I3692">
        <v>1158</v>
      </c>
      <c r="J3692">
        <v>11</v>
      </c>
      <c r="K3692" t="str">
        <f>VLOOKUP(J:J,[1]חוגים!A:B,2,0)</f>
        <v>מדעי המחשב תואר ראשון</v>
      </c>
      <c r="L3692">
        <v>0</v>
      </c>
      <c r="M3692">
        <v>2</v>
      </c>
      <c r="N3692">
        <v>10</v>
      </c>
      <c r="O3692">
        <v>18</v>
      </c>
      <c r="P3692">
        <v>23</v>
      </c>
      <c r="Q3692">
        <v>2</v>
      </c>
      <c r="R3692">
        <v>0</v>
      </c>
      <c r="S3692">
        <v>41</v>
      </c>
      <c r="T3692">
        <v>36</v>
      </c>
      <c r="U3692">
        <v>5000</v>
      </c>
      <c r="V3692">
        <v>0</v>
      </c>
      <c r="W3692" t="s">
        <v>7166</v>
      </c>
      <c r="X3692">
        <v>0</v>
      </c>
      <c r="Y3692">
        <v>0</v>
      </c>
    </row>
    <row r="3693" spans="1:25" x14ac:dyDescent="0.2">
      <c r="A3693">
        <v>9</v>
      </c>
      <c r="B3693">
        <v>1</v>
      </c>
      <c r="C3693">
        <v>318802659</v>
      </c>
      <c r="D3693" t="s">
        <v>121</v>
      </c>
      <c r="E3693" t="s">
        <v>7167</v>
      </c>
      <c r="F3693" t="s">
        <v>1134</v>
      </c>
      <c r="G3693">
        <v>2</v>
      </c>
      <c r="H3693">
        <v>99</v>
      </c>
      <c r="I3693">
        <v>3147</v>
      </c>
      <c r="J3693">
        <v>31</v>
      </c>
      <c r="K3693" t="str">
        <f>VLOOKUP(J:J,[1]חוגים!A:B,2,0)</f>
        <v>מדעי התנהגות תואר ראשון</v>
      </c>
      <c r="L3693">
        <v>0</v>
      </c>
      <c r="M3693">
        <v>2</v>
      </c>
      <c r="N3693">
        <v>10</v>
      </c>
      <c r="O3693">
        <v>23</v>
      </c>
      <c r="P3693">
        <v>23</v>
      </c>
      <c r="Q3693">
        <v>2</v>
      </c>
      <c r="R3693">
        <v>0</v>
      </c>
      <c r="S3693">
        <v>38</v>
      </c>
      <c r="T3693">
        <v>46</v>
      </c>
      <c r="U3693">
        <v>5000</v>
      </c>
      <c r="V3693">
        <v>0</v>
      </c>
      <c r="W3693" t="s">
        <v>7168</v>
      </c>
      <c r="X3693">
        <v>0</v>
      </c>
      <c r="Y3693">
        <v>0</v>
      </c>
    </row>
    <row r="3694" spans="1:25" x14ac:dyDescent="0.2">
      <c r="A3694">
        <v>9</v>
      </c>
      <c r="B3694">
        <v>1</v>
      </c>
      <c r="C3694">
        <v>318803590</v>
      </c>
      <c r="D3694" t="s">
        <v>121</v>
      </c>
      <c r="E3694" t="s">
        <v>7169</v>
      </c>
      <c r="F3694" t="s">
        <v>2664</v>
      </c>
      <c r="G3694">
        <v>1</v>
      </c>
      <c r="H3694">
        <v>99</v>
      </c>
      <c r="I3694">
        <v>1155</v>
      </c>
      <c r="J3694">
        <v>11</v>
      </c>
      <c r="K3694" t="str">
        <f>VLOOKUP(J:J,[1]חוגים!A:B,2,0)</f>
        <v>מדעי המחשב תואר ראשון</v>
      </c>
      <c r="L3694">
        <v>0</v>
      </c>
      <c r="M3694">
        <v>3</v>
      </c>
      <c r="N3694">
        <v>10</v>
      </c>
      <c r="O3694">
        <v>15</v>
      </c>
      <c r="P3694">
        <v>22</v>
      </c>
      <c r="Q3694">
        <v>1</v>
      </c>
      <c r="R3694">
        <v>0</v>
      </c>
      <c r="S3694">
        <v>91</v>
      </c>
      <c r="T3694">
        <v>29</v>
      </c>
      <c r="U3694">
        <v>5000</v>
      </c>
      <c r="V3694">
        <v>0</v>
      </c>
      <c r="W3694" t="s">
        <v>7170</v>
      </c>
      <c r="X3694">
        <v>0</v>
      </c>
      <c r="Y3694">
        <v>0</v>
      </c>
    </row>
    <row r="3695" spans="1:25" x14ac:dyDescent="0.2">
      <c r="A3695">
        <v>9</v>
      </c>
      <c r="B3695">
        <v>1</v>
      </c>
      <c r="C3695">
        <v>318803681</v>
      </c>
      <c r="D3695" t="s">
        <v>121</v>
      </c>
      <c r="E3695" t="s">
        <v>1812</v>
      </c>
      <c r="F3695" t="s">
        <v>677</v>
      </c>
      <c r="G3695">
        <v>1</v>
      </c>
      <c r="H3695">
        <v>99</v>
      </c>
      <c r="I3695">
        <v>1155</v>
      </c>
      <c r="J3695">
        <v>11</v>
      </c>
      <c r="K3695" t="str">
        <f>VLOOKUP(J:J,[1]חוגים!A:B,2,0)</f>
        <v>מדעי המחשב תואר ראשון</v>
      </c>
      <c r="L3695">
        <v>0</v>
      </c>
      <c r="M3695">
        <v>2</v>
      </c>
      <c r="N3695">
        <v>10</v>
      </c>
      <c r="O3695">
        <v>21</v>
      </c>
      <c r="P3695">
        <v>23</v>
      </c>
      <c r="Q3695">
        <v>1</v>
      </c>
      <c r="R3695">
        <v>0</v>
      </c>
      <c r="S3695">
        <v>37</v>
      </c>
      <c r="T3695">
        <v>41</v>
      </c>
      <c r="U3695">
        <v>5000</v>
      </c>
      <c r="V3695">
        <v>0</v>
      </c>
      <c r="W3695" t="s">
        <v>7171</v>
      </c>
      <c r="X3695">
        <v>0</v>
      </c>
      <c r="Y3695">
        <v>0</v>
      </c>
    </row>
    <row r="3696" spans="1:25" x14ac:dyDescent="0.2">
      <c r="A3696">
        <v>9</v>
      </c>
      <c r="B3696">
        <v>1</v>
      </c>
      <c r="C3696">
        <v>318809852</v>
      </c>
      <c r="D3696" t="s">
        <v>121</v>
      </c>
      <c r="E3696" t="s">
        <v>147</v>
      </c>
      <c r="F3696" t="s">
        <v>631</v>
      </c>
      <c r="G3696">
        <v>2</v>
      </c>
      <c r="H3696">
        <v>99</v>
      </c>
      <c r="I3696">
        <v>3151</v>
      </c>
      <c r="J3696">
        <v>31</v>
      </c>
      <c r="K3696" t="str">
        <f>VLOOKUP(J:J,[1]חוגים!A:B,2,0)</f>
        <v>מדעי התנהגות תואר ראשון</v>
      </c>
      <c r="L3696">
        <v>0</v>
      </c>
      <c r="M3696">
        <v>2</v>
      </c>
      <c r="N3696">
        <v>10</v>
      </c>
      <c r="O3696">
        <v>25</v>
      </c>
      <c r="P3696">
        <v>23</v>
      </c>
      <c r="Q3696">
        <v>2</v>
      </c>
      <c r="R3696">
        <v>0</v>
      </c>
      <c r="S3696">
        <v>36</v>
      </c>
      <c r="T3696">
        <v>50</v>
      </c>
      <c r="U3696">
        <v>5000</v>
      </c>
      <c r="V3696">
        <v>0</v>
      </c>
      <c r="W3696" t="s">
        <v>7172</v>
      </c>
      <c r="X3696">
        <v>0</v>
      </c>
      <c r="Y3696">
        <v>0</v>
      </c>
    </row>
    <row r="3697" spans="1:25" x14ac:dyDescent="0.2">
      <c r="A3697">
        <v>9</v>
      </c>
      <c r="B3697">
        <v>1</v>
      </c>
      <c r="C3697">
        <v>318810843</v>
      </c>
      <c r="D3697" t="str">
        <f>VLOOKUP(C:C,[1]חדשים!B:C,2,0)</f>
        <v>חדש סמ 1</v>
      </c>
      <c r="E3697" t="s">
        <v>7173</v>
      </c>
      <c r="F3697" t="s">
        <v>56</v>
      </c>
      <c r="G3697">
        <v>2</v>
      </c>
      <c r="H3697">
        <v>97</v>
      </c>
      <c r="I3697">
        <v>3278</v>
      </c>
      <c r="J3697">
        <v>32</v>
      </c>
      <c r="K3697" t="str">
        <f>VLOOKUP(J:J,[1]חוגים!A:B,2,0)</f>
        <v>פסיכולוגיה תואר שני</v>
      </c>
      <c r="L3697">
        <v>0</v>
      </c>
      <c r="M3697">
        <v>2</v>
      </c>
      <c r="N3697">
        <v>20</v>
      </c>
      <c r="O3697">
        <v>14</v>
      </c>
      <c r="P3697">
        <v>24</v>
      </c>
      <c r="Q3697">
        <v>1</v>
      </c>
      <c r="R3697">
        <v>0</v>
      </c>
      <c r="S3697">
        <v>0</v>
      </c>
      <c r="T3697">
        <v>28</v>
      </c>
      <c r="U3697">
        <v>5000</v>
      </c>
      <c r="V3697">
        <v>0</v>
      </c>
      <c r="W3697" t="s">
        <v>7174</v>
      </c>
      <c r="X3697">
        <v>0</v>
      </c>
      <c r="Y3697">
        <v>0</v>
      </c>
    </row>
    <row r="3698" spans="1:25" x14ac:dyDescent="0.2">
      <c r="A3698">
        <v>9</v>
      </c>
      <c r="B3698">
        <v>1</v>
      </c>
      <c r="C3698">
        <v>318812138</v>
      </c>
      <c r="D3698" t="str">
        <f>VLOOKUP(C:C,[1]חדשים!B:C,2,0)</f>
        <v>חדש סמ 1</v>
      </c>
      <c r="E3698" t="s">
        <v>7175</v>
      </c>
      <c r="F3698" t="s">
        <v>148</v>
      </c>
      <c r="G3698">
        <v>1</v>
      </c>
      <c r="H3698">
        <v>97</v>
      </c>
      <c r="I3698">
        <v>3147</v>
      </c>
      <c r="J3698">
        <v>31</v>
      </c>
      <c r="K3698" t="str">
        <f>VLOOKUP(J:J,[1]חוגים!A:B,2,0)</f>
        <v>מדעי התנהגות תואר ראשון</v>
      </c>
      <c r="L3698">
        <v>0</v>
      </c>
      <c r="M3698">
        <v>1</v>
      </c>
      <c r="N3698">
        <v>10</v>
      </c>
      <c r="O3698">
        <v>15</v>
      </c>
      <c r="P3698">
        <v>24</v>
      </c>
      <c r="Q3698">
        <v>1</v>
      </c>
      <c r="R3698">
        <v>0</v>
      </c>
      <c r="S3698">
        <v>0</v>
      </c>
      <c r="T3698">
        <v>30</v>
      </c>
      <c r="U3698">
        <v>5000</v>
      </c>
      <c r="V3698">
        <v>0</v>
      </c>
      <c r="W3698" t="s">
        <v>7176</v>
      </c>
      <c r="X3698">
        <v>0</v>
      </c>
      <c r="Y3698">
        <v>0</v>
      </c>
    </row>
    <row r="3699" spans="1:25" x14ac:dyDescent="0.2">
      <c r="A3699">
        <v>9</v>
      </c>
      <c r="B3699">
        <v>1</v>
      </c>
      <c r="C3699">
        <v>318812575</v>
      </c>
      <c r="D3699" t="s">
        <v>121</v>
      </c>
      <c r="E3699" t="s">
        <v>7177</v>
      </c>
      <c r="F3699" t="s">
        <v>7178</v>
      </c>
      <c r="G3699">
        <v>2</v>
      </c>
      <c r="H3699">
        <v>97</v>
      </c>
      <c r="I3699">
        <v>3287</v>
      </c>
      <c r="J3699">
        <v>32</v>
      </c>
      <c r="K3699" t="str">
        <f>VLOOKUP(J:J,[1]חוגים!A:B,2,0)</f>
        <v>פסיכולוגיה תואר שני</v>
      </c>
      <c r="L3699">
        <v>0</v>
      </c>
      <c r="M3699">
        <v>1</v>
      </c>
      <c r="N3699">
        <v>20</v>
      </c>
      <c r="O3699">
        <v>0</v>
      </c>
      <c r="P3699">
        <v>22</v>
      </c>
      <c r="Q3699">
        <v>1</v>
      </c>
      <c r="R3699">
        <v>0</v>
      </c>
      <c r="S3699">
        <v>56</v>
      </c>
      <c r="T3699">
        <v>0</v>
      </c>
      <c r="U3699">
        <v>5000</v>
      </c>
      <c r="V3699">
        <v>0</v>
      </c>
      <c r="W3699" t="s">
        <v>7179</v>
      </c>
      <c r="X3699">
        <v>0</v>
      </c>
      <c r="Y3699">
        <v>0</v>
      </c>
    </row>
    <row r="3700" spans="1:25" x14ac:dyDescent="0.2">
      <c r="A3700">
        <v>9</v>
      </c>
      <c r="B3700">
        <v>1</v>
      </c>
      <c r="C3700">
        <v>318813326</v>
      </c>
      <c r="D3700" t="s">
        <v>121</v>
      </c>
      <c r="E3700" t="s">
        <v>772</v>
      </c>
      <c r="F3700" t="s">
        <v>871</v>
      </c>
      <c r="G3700">
        <v>1</v>
      </c>
      <c r="H3700">
        <v>97</v>
      </c>
      <c r="I3700">
        <v>3151</v>
      </c>
      <c r="J3700">
        <v>31</v>
      </c>
      <c r="K3700" t="str">
        <f>VLOOKUP(J:J,[1]חוגים!A:B,2,0)</f>
        <v>מדעי התנהגות תואר ראשון</v>
      </c>
      <c r="L3700">
        <v>0</v>
      </c>
      <c r="M3700">
        <v>3</v>
      </c>
      <c r="N3700">
        <v>10</v>
      </c>
      <c r="O3700">
        <v>14</v>
      </c>
      <c r="P3700">
        <v>22</v>
      </c>
      <c r="Q3700">
        <v>1</v>
      </c>
      <c r="R3700">
        <v>0</v>
      </c>
      <c r="S3700">
        <v>82</v>
      </c>
      <c r="T3700">
        <v>28</v>
      </c>
      <c r="U3700">
        <v>5000</v>
      </c>
      <c r="V3700">
        <v>0</v>
      </c>
      <c r="W3700" t="s">
        <v>7180</v>
      </c>
      <c r="X3700">
        <v>0</v>
      </c>
      <c r="Y3700">
        <v>0</v>
      </c>
    </row>
    <row r="3701" spans="1:25" x14ac:dyDescent="0.2">
      <c r="A3701">
        <v>9</v>
      </c>
      <c r="B3701">
        <v>1</v>
      </c>
      <c r="C3701">
        <v>318813482</v>
      </c>
      <c r="D3701" t="s">
        <v>121</v>
      </c>
      <c r="E3701" t="s">
        <v>7181</v>
      </c>
      <c r="F3701" t="s">
        <v>151</v>
      </c>
      <c r="G3701">
        <v>2</v>
      </c>
      <c r="H3701">
        <v>97</v>
      </c>
      <c r="I3701">
        <v>3147</v>
      </c>
      <c r="J3701">
        <v>31</v>
      </c>
      <c r="K3701" t="str">
        <f>VLOOKUP(J:J,[1]חוגים!A:B,2,0)</f>
        <v>מדעי התנהגות תואר ראשון</v>
      </c>
      <c r="L3701">
        <v>0</v>
      </c>
      <c r="M3701">
        <v>3</v>
      </c>
      <c r="N3701">
        <v>10</v>
      </c>
      <c r="O3701">
        <v>16</v>
      </c>
      <c r="P3701">
        <v>22</v>
      </c>
      <c r="Q3701">
        <v>1</v>
      </c>
      <c r="R3701">
        <v>0</v>
      </c>
      <c r="S3701">
        <v>80</v>
      </c>
      <c r="T3701">
        <v>32</v>
      </c>
      <c r="U3701">
        <v>5000</v>
      </c>
      <c r="V3701">
        <v>0</v>
      </c>
      <c r="W3701" t="s">
        <v>7182</v>
      </c>
      <c r="X3701">
        <v>0</v>
      </c>
      <c r="Y3701">
        <v>0</v>
      </c>
    </row>
    <row r="3702" spans="1:25" x14ac:dyDescent="0.2">
      <c r="A3702">
        <v>9</v>
      </c>
      <c r="B3702">
        <v>1</v>
      </c>
      <c r="C3702">
        <v>318813813</v>
      </c>
      <c r="D3702" t="s">
        <v>121</v>
      </c>
      <c r="E3702" t="s">
        <v>2576</v>
      </c>
      <c r="F3702" t="s">
        <v>133</v>
      </c>
      <c r="G3702">
        <v>2</v>
      </c>
      <c r="H3702">
        <v>97</v>
      </c>
      <c r="I3702">
        <v>3147</v>
      </c>
      <c r="J3702">
        <v>31</v>
      </c>
      <c r="K3702" t="str">
        <f>VLOOKUP(J:J,[1]חוגים!A:B,2,0)</f>
        <v>מדעי התנהגות תואר ראשון</v>
      </c>
      <c r="L3702">
        <v>0</v>
      </c>
      <c r="M3702">
        <v>3</v>
      </c>
      <c r="N3702">
        <v>10</v>
      </c>
      <c r="O3702">
        <v>17</v>
      </c>
      <c r="P3702">
        <v>22</v>
      </c>
      <c r="Q3702">
        <v>1</v>
      </c>
      <c r="R3702">
        <v>0</v>
      </c>
      <c r="S3702">
        <v>78</v>
      </c>
      <c r="T3702">
        <v>34</v>
      </c>
      <c r="U3702">
        <v>5000</v>
      </c>
      <c r="V3702">
        <v>0</v>
      </c>
      <c r="W3702" t="s">
        <v>7183</v>
      </c>
      <c r="X3702">
        <v>0</v>
      </c>
      <c r="Y3702">
        <v>0</v>
      </c>
    </row>
    <row r="3703" spans="1:25" x14ac:dyDescent="0.2">
      <c r="A3703">
        <v>9</v>
      </c>
      <c r="B3703">
        <v>1</v>
      </c>
      <c r="C3703">
        <v>318814290</v>
      </c>
      <c r="D3703" t="s">
        <v>121</v>
      </c>
      <c r="E3703" t="s">
        <v>7184</v>
      </c>
      <c r="F3703" t="s">
        <v>1177</v>
      </c>
      <c r="G3703">
        <v>2</v>
      </c>
      <c r="H3703">
        <v>97</v>
      </c>
      <c r="I3703">
        <v>2776</v>
      </c>
      <c r="J3703">
        <v>27</v>
      </c>
      <c r="K3703" t="str">
        <f>VLOOKUP(J:J,[1]חוגים!A:B,2,0)</f>
        <v>מערכות מידע תואר ראשון</v>
      </c>
      <c r="L3703">
        <v>0</v>
      </c>
      <c r="M3703">
        <v>2</v>
      </c>
      <c r="N3703">
        <v>10</v>
      </c>
      <c r="O3703">
        <v>15</v>
      </c>
      <c r="P3703">
        <v>22</v>
      </c>
      <c r="Q3703">
        <v>1</v>
      </c>
      <c r="R3703">
        <v>0</v>
      </c>
      <c r="S3703">
        <v>77</v>
      </c>
      <c r="T3703">
        <v>29</v>
      </c>
      <c r="U3703">
        <v>5000</v>
      </c>
      <c r="V3703">
        <v>0</v>
      </c>
      <c r="W3703" t="s">
        <v>7185</v>
      </c>
      <c r="X3703">
        <v>0</v>
      </c>
      <c r="Y3703">
        <v>0</v>
      </c>
    </row>
    <row r="3704" spans="1:25" x14ac:dyDescent="0.2">
      <c r="A3704">
        <v>9</v>
      </c>
      <c r="B3704">
        <v>1</v>
      </c>
      <c r="C3704">
        <v>318821303</v>
      </c>
      <c r="D3704" t="s">
        <v>121</v>
      </c>
      <c r="E3704" t="s">
        <v>691</v>
      </c>
      <c r="F3704" t="s">
        <v>2156</v>
      </c>
      <c r="G3704">
        <v>1</v>
      </c>
      <c r="H3704">
        <v>98</v>
      </c>
      <c r="I3704">
        <v>3147</v>
      </c>
      <c r="J3704">
        <v>31</v>
      </c>
      <c r="K3704" t="str">
        <f>VLOOKUP(J:J,[1]חוגים!A:B,2,0)</f>
        <v>מדעי התנהגות תואר ראשון</v>
      </c>
      <c r="L3704">
        <v>0</v>
      </c>
      <c r="M3704">
        <v>2</v>
      </c>
      <c r="N3704">
        <v>10</v>
      </c>
      <c r="O3704">
        <v>26</v>
      </c>
      <c r="P3704">
        <v>23</v>
      </c>
      <c r="Q3704">
        <v>1</v>
      </c>
      <c r="R3704">
        <v>0</v>
      </c>
      <c r="S3704">
        <v>38</v>
      </c>
      <c r="T3704">
        <v>52</v>
      </c>
      <c r="U3704">
        <v>5000</v>
      </c>
      <c r="V3704">
        <v>0</v>
      </c>
      <c r="W3704" t="s">
        <v>7186</v>
      </c>
      <c r="X3704">
        <v>0</v>
      </c>
      <c r="Y3704">
        <v>0</v>
      </c>
    </row>
    <row r="3705" spans="1:25" x14ac:dyDescent="0.2">
      <c r="A3705">
        <v>9</v>
      </c>
      <c r="B3705">
        <v>1</v>
      </c>
      <c r="C3705">
        <v>318835519</v>
      </c>
      <c r="D3705" t="s">
        <v>121</v>
      </c>
      <c r="E3705" t="s">
        <v>7187</v>
      </c>
      <c r="F3705" t="s">
        <v>1164</v>
      </c>
      <c r="G3705">
        <v>2</v>
      </c>
      <c r="H3705">
        <v>98</v>
      </c>
      <c r="I3705">
        <v>1155</v>
      </c>
      <c r="J3705">
        <v>11</v>
      </c>
      <c r="K3705" t="str">
        <f>VLOOKUP(J:J,[1]חוגים!A:B,2,0)</f>
        <v>מדעי המחשב תואר ראשון</v>
      </c>
      <c r="L3705">
        <v>0</v>
      </c>
      <c r="M3705">
        <v>3</v>
      </c>
      <c r="N3705">
        <v>10</v>
      </c>
      <c r="O3705">
        <v>22</v>
      </c>
      <c r="P3705">
        <v>22</v>
      </c>
      <c r="Q3705">
        <v>2</v>
      </c>
      <c r="R3705">
        <v>0</v>
      </c>
      <c r="S3705">
        <v>81</v>
      </c>
      <c r="T3705">
        <v>43</v>
      </c>
      <c r="U3705">
        <v>5000</v>
      </c>
      <c r="V3705">
        <v>0</v>
      </c>
      <c r="W3705" t="s">
        <v>7188</v>
      </c>
      <c r="X3705">
        <v>0</v>
      </c>
      <c r="Y3705">
        <v>0</v>
      </c>
    </row>
    <row r="3706" spans="1:25" x14ac:dyDescent="0.2">
      <c r="A3706">
        <v>9</v>
      </c>
      <c r="B3706">
        <v>1</v>
      </c>
      <c r="C3706">
        <v>318839131</v>
      </c>
      <c r="D3706" t="str">
        <f>VLOOKUP(C:C,[1]חדשים!B:C,2,0)</f>
        <v>חדש סמ 1</v>
      </c>
      <c r="E3706" t="s">
        <v>7189</v>
      </c>
      <c r="F3706" t="s">
        <v>3828</v>
      </c>
      <c r="G3706">
        <v>2</v>
      </c>
      <c r="H3706">
        <v>98</v>
      </c>
      <c r="I3706">
        <v>3278</v>
      </c>
      <c r="J3706">
        <v>32</v>
      </c>
      <c r="K3706" t="str">
        <f>VLOOKUP(J:J,[1]חוגים!A:B,2,0)</f>
        <v>פסיכולוגיה תואר שני</v>
      </c>
      <c r="L3706">
        <v>0</v>
      </c>
      <c r="M3706">
        <v>2</v>
      </c>
      <c r="N3706">
        <v>20</v>
      </c>
      <c r="O3706">
        <v>14</v>
      </c>
      <c r="P3706">
        <v>24</v>
      </c>
      <c r="Q3706">
        <v>1</v>
      </c>
      <c r="R3706">
        <v>0</v>
      </c>
      <c r="S3706">
        <v>0</v>
      </c>
      <c r="T3706">
        <v>28</v>
      </c>
      <c r="U3706">
        <v>5000</v>
      </c>
      <c r="V3706">
        <v>0</v>
      </c>
      <c r="W3706" t="s">
        <v>7190</v>
      </c>
      <c r="X3706">
        <v>0</v>
      </c>
      <c r="Y3706">
        <v>0</v>
      </c>
    </row>
    <row r="3707" spans="1:25" x14ac:dyDescent="0.2">
      <c r="A3707">
        <v>9</v>
      </c>
      <c r="B3707">
        <v>1</v>
      </c>
      <c r="C3707">
        <v>318841798</v>
      </c>
      <c r="D3707" t="s">
        <v>121</v>
      </c>
      <c r="E3707" t="s">
        <v>1814</v>
      </c>
      <c r="F3707" t="s">
        <v>4975</v>
      </c>
      <c r="G3707">
        <v>2</v>
      </c>
      <c r="H3707">
        <v>99</v>
      </c>
      <c r="I3707">
        <v>2775</v>
      </c>
      <c r="J3707">
        <v>27</v>
      </c>
      <c r="K3707" t="str">
        <f>VLOOKUP(J:J,[1]חוגים!A:B,2,0)</f>
        <v>מערכות מידע תואר ראשון</v>
      </c>
      <c r="L3707">
        <v>0</v>
      </c>
      <c r="M3707">
        <v>3</v>
      </c>
      <c r="N3707">
        <v>10</v>
      </c>
      <c r="O3707">
        <v>18</v>
      </c>
      <c r="P3707">
        <v>22</v>
      </c>
      <c r="Q3707">
        <v>1</v>
      </c>
      <c r="R3707">
        <v>0</v>
      </c>
      <c r="S3707">
        <v>74</v>
      </c>
      <c r="T3707">
        <v>35</v>
      </c>
      <c r="U3707">
        <v>5000</v>
      </c>
      <c r="V3707">
        <v>0</v>
      </c>
      <c r="W3707" t="s">
        <v>7191</v>
      </c>
      <c r="X3707">
        <v>0</v>
      </c>
      <c r="Y3707">
        <v>0</v>
      </c>
    </row>
    <row r="3708" spans="1:25" x14ac:dyDescent="0.2">
      <c r="A3708">
        <v>9</v>
      </c>
      <c r="B3708">
        <v>1</v>
      </c>
      <c r="C3708">
        <v>318845195</v>
      </c>
      <c r="D3708" t="s">
        <v>121</v>
      </c>
      <c r="E3708" t="s">
        <v>7192</v>
      </c>
      <c r="F3708" t="s">
        <v>638</v>
      </c>
      <c r="G3708">
        <v>2</v>
      </c>
      <c r="H3708">
        <v>99</v>
      </c>
      <c r="I3708">
        <v>3147</v>
      </c>
      <c r="J3708">
        <v>31</v>
      </c>
      <c r="K3708" t="str">
        <f>VLOOKUP(J:J,[1]חוגים!A:B,2,0)</f>
        <v>מדעי התנהגות תואר ראשון</v>
      </c>
      <c r="L3708">
        <v>0</v>
      </c>
      <c r="M3708">
        <v>3</v>
      </c>
      <c r="N3708">
        <v>10</v>
      </c>
      <c r="O3708">
        <v>15</v>
      </c>
      <c r="P3708">
        <v>22</v>
      </c>
      <c r="Q3708">
        <v>1</v>
      </c>
      <c r="R3708">
        <v>0</v>
      </c>
      <c r="S3708">
        <v>82</v>
      </c>
      <c r="T3708">
        <v>30</v>
      </c>
      <c r="U3708">
        <v>5000</v>
      </c>
      <c r="V3708">
        <v>0</v>
      </c>
      <c r="W3708" t="s">
        <v>7193</v>
      </c>
      <c r="X3708">
        <v>0</v>
      </c>
      <c r="Y3708">
        <v>0</v>
      </c>
    </row>
    <row r="3709" spans="1:25" x14ac:dyDescent="0.2">
      <c r="A3709">
        <v>9</v>
      </c>
      <c r="B3709">
        <v>1</v>
      </c>
      <c r="C3709">
        <v>318845658</v>
      </c>
      <c r="D3709" t="s">
        <v>121</v>
      </c>
      <c r="E3709" t="s">
        <v>767</v>
      </c>
      <c r="F3709" t="s">
        <v>375</v>
      </c>
      <c r="G3709">
        <v>2</v>
      </c>
      <c r="H3709">
        <v>99</v>
      </c>
      <c r="I3709">
        <v>3151</v>
      </c>
      <c r="J3709">
        <v>31</v>
      </c>
      <c r="K3709" t="str">
        <f>VLOOKUP(J:J,[1]חוגים!A:B,2,0)</f>
        <v>מדעי התנהגות תואר ראשון</v>
      </c>
      <c r="L3709">
        <v>0</v>
      </c>
      <c r="M3709">
        <v>2</v>
      </c>
      <c r="N3709">
        <v>10</v>
      </c>
      <c r="O3709">
        <v>26</v>
      </c>
      <c r="P3709">
        <v>23</v>
      </c>
      <c r="Q3709">
        <v>2</v>
      </c>
      <c r="R3709">
        <v>0</v>
      </c>
      <c r="S3709">
        <v>38</v>
      </c>
      <c r="T3709">
        <v>52</v>
      </c>
      <c r="U3709">
        <v>5000</v>
      </c>
      <c r="V3709">
        <v>0</v>
      </c>
      <c r="W3709" t="s">
        <v>7194</v>
      </c>
      <c r="X3709">
        <v>0</v>
      </c>
      <c r="Y3709">
        <v>0</v>
      </c>
    </row>
    <row r="3710" spans="1:25" x14ac:dyDescent="0.2">
      <c r="A3710">
        <v>9</v>
      </c>
      <c r="B3710">
        <v>1</v>
      </c>
      <c r="C3710">
        <v>318845740</v>
      </c>
      <c r="D3710" t="s">
        <v>121</v>
      </c>
      <c r="E3710" t="s">
        <v>7195</v>
      </c>
      <c r="F3710" t="s">
        <v>26</v>
      </c>
      <c r="G3710">
        <v>2</v>
      </c>
      <c r="H3710">
        <v>99</v>
      </c>
      <c r="I3710">
        <v>1155</v>
      </c>
      <c r="J3710">
        <v>11</v>
      </c>
      <c r="K3710" t="str">
        <f>VLOOKUP(J:J,[1]חוגים!A:B,2,0)</f>
        <v>מדעי המחשב תואר ראשון</v>
      </c>
      <c r="L3710">
        <v>0</v>
      </c>
      <c r="M3710">
        <v>3</v>
      </c>
      <c r="N3710">
        <v>10</v>
      </c>
      <c r="O3710">
        <v>22</v>
      </c>
      <c r="P3710">
        <v>22</v>
      </c>
      <c r="Q3710">
        <v>1</v>
      </c>
      <c r="R3710">
        <v>0</v>
      </c>
      <c r="S3710">
        <v>81</v>
      </c>
      <c r="T3710">
        <v>44</v>
      </c>
      <c r="U3710">
        <v>5000</v>
      </c>
      <c r="V3710">
        <v>0</v>
      </c>
      <c r="W3710" t="s">
        <v>7196</v>
      </c>
      <c r="X3710">
        <v>0</v>
      </c>
      <c r="Y3710">
        <v>0</v>
      </c>
    </row>
    <row r="3711" spans="1:25" x14ac:dyDescent="0.2">
      <c r="A3711">
        <v>9</v>
      </c>
      <c r="B3711">
        <v>1</v>
      </c>
      <c r="C3711">
        <v>318847126</v>
      </c>
      <c r="D3711" t="s">
        <v>121</v>
      </c>
      <c r="E3711" t="s">
        <v>7197</v>
      </c>
      <c r="F3711" t="s">
        <v>70</v>
      </c>
      <c r="G3711">
        <v>2</v>
      </c>
      <c r="H3711">
        <v>99</v>
      </c>
      <c r="I3711">
        <v>2774</v>
      </c>
      <c r="J3711">
        <v>27</v>
      </c>
      <c r="K3711" t="str">
        <f>VLOOKUP(J:J,[1]חוגים!A:B,2,0)</f>
        <v>מערכות מידע תואר ראשון</v>
      </c>
      <c r="L3711">
        <v>0</v>
      </c>
      <c r="M3711">
        <v>2</v>
      </c>
      <c r="N3711">
        <v>10</v>
      </c>
      <c r="O3711">
        <v>25</v>
      </c>
      <c r="P3711">
        <v>23</v>
      </c>
      <c r="Q3711">
        <v>2</v>
      </c>
      <c r="R3711">
        <v>0</v>
      </c>
      <c r="S3711">
        <v>41</v>
      </c>
      <c r="T3711">
        <v>50</v>
      </c>
      <c r="U3711">
        <v>5000</v>
      </c>
      <c r="V3711">
        <v>0</v>
      </c>
      <c r="W3711" t="s">
        <v>7198</v>
      </c>
      <c r="X3711">
        <v>0</v>
      </c>
      <c r="Y3711">
        <v>0</v>
      </c>
    </row>
    <row r="3712" spans="1:25" x14ac:dyDescent="0.2">
      <c r="A3712">
        <v>9</v>
      </c>
      <c r="B3712">
        <v>1</v>
      </c>
      <c r="C3712">
        <v>318850047</v>
      </c>
      <c r="D3712" t="s">
        <v>121</v>
      </c>
      <c r="E3712" t="s">
        <v>67</v>
      </c>
      <c r="F3712" t="s">
        <v>165</v>
      </c>
      <c r="G3712">
        <v>2</v>
      </c>
      <c r="H3712">
        <v>99</v>
      </c>
      <c r="I3712">
        <v>2775</v>
      </c>
      <c r="J3712">
        <v>27</v>
      </c>
      <c r="K3712" t="str">
        <f>VLOOKUP(J:J,[1]חוגים!A:B,2,0)</f>
        <v>מערכות מידע תואר ראשון</v>
      </c>
      <c r="L3712">
        <v>0</v>
      </c>
      <c r="M3712">
        <v>3</v>
      </c>
      <c r="N3712">
        <v>10</v>
      </c>
      <c r="O3712">
        <v>4</v>
      </c>
      <c r="P3712">
        <v>21</v>
      </c>
      <c r="Q3712">
        <v>1</v>
      </c>
      <c r="R3712">
        <v>0</v>
      </c>
      <c r="S3712">
        <v>115</v>
      </c>
      <c r="T3712">
        <v>8</v>
      </c>
      <c r="U3712">
        <v>5000</v>
      </c>
      <c r="V3712">
        <v>0</v>
      </c>
      <c r="W3712" t="s">
        <v>7199</v>
      </c>
      <c r="X3712">
        <v>0</v>
      </c>
      <c r="Y3712">
        <v>0</v>
      </c>
    </row>
    <row r="3713" spans="1:25" x14ac:dyDescent="0.2">
      <c r="A3713">
        <v>9</v>
      </c>
      <c r="B3713">
        <v>1</v>
      </c>
      <c r="C3713">
        <v>318851300</v>
      </c>
      <c r="D3713" t="s">
        <v>121</v>
      </c>
      <c r="E3713" t="s">
        <v>7200</v>
      </c>
      <c r="F3713" t="s">
        <v>1183</v>
      </c>
      <c r="G3713">
        <v>1</v>
      </c>
      <c r="H3713">
        <v>99</v>
      </c>
      <c r="I3713">
        <v>1155</v>
      </c>
      <c r="J3713">
        <v>11</v>
      </c>
      <c r="K3713" t="str">
        <f>VLOOKUP(J:J,[1]חוגים!A:B,2,0)</f>
        <v>מדעי המחשב תואר ראשון</v>
      </c>
      <c r="L3713">
        <v>0</v>
      </c>
      <c r="M3713">
        <v>3</v>
      </c>
      <c r="N3713">
        <v>10</v>
      </c>
      <c r="O3713">
        <v>17</v>
      </c>
      <c r="P3713">
        <v>21</v>
      </c>
      <c r="Q3713">
        <v>2</v>
      </c>
      <c r="R3713">
        <v>0</v>
      </c>
      <c r="S3713">
        <v>91</v>
      </c>
      <c r="T3713">
        <v>33</v>
      </c>
      <c r="U3713">
        <v>5000</v>
      </c>
      <c r="V3713">
        <v>0</v>
      </c>
      <c r="W3713" t="s">
        <v>7201</v>
      </c>
      <c r="X3713">
        <v>0</v>
      </c>
      <c r="Y3713">
        <v>0</v>
      </c>
    </row>
    <row r="3714" spans="1:25" x14ac:dyDescent="0.2">
      <c r="A3714">
        <v>9</v>
      </c>
      <c r="B3714">
        <v>1</v>
      </c>
      <c r="C3714">
        <v>318851656</v>
      </c>
      <c r="D3714" t="s">
        <v>121</v>
      </c>
      <c r="E3714" t="s">
        <v>2476</v>
      </c>
      <c r="F3714" t="s">
        <v>484</v>
      </c>
      <c r="G3714">
        <v>2</v>
      </c>
      <c r="H3714">
        <v>99</v>
      </c>
      <c r="I3714">
        <v>3147</v>
      </c>
      <c r="J3714">
        <v>31</v>
      </c>
      <c r="K3714" t="str">
        <f>VLOOKUP(J:J,[1]חוגים!A:B,2,0)</f>
        <v>מדעי התנהגות תואר ראשון</v>
      </c>
      <c r="L3714">
        <v>0</v>
      </c>
      <c r="M3714">
        <v>2</v>
      </c>
      <c r="N3714">
        <v>10</v>
      </c>
      <c r="O3714">
        <v>21</v>
      </c>
      <c r="P3714">
        <v>23</v>
      </c>
      <c r="Q3714">
        <v>2</v>
      </c>
      <c r="R3714">
        <v>0</v>
      </c>
      <c r="S3714">
        <v>38</v>
      </c>
      <c r="T3714">
        <v>42</v>
      </c>
      <c r="U3714">
        <v>5000</v>
      </c>
      <c r="V3714">
        <v>0</v>
      </c>
      <c r="W3714" t="s">
        <v>7202</v>
      </c>
      <c r="X3714">
        <v>0</v>
      </c>
      <c r="Y3714">
        <v>0</v>
      </c>
    </row>
    <row r="3715" spans="1:25" x14ac:dyDescent="0.2">
      <c r="A3715">
        <v>9</v>
      </c>
      <c r="B3715">
        <v>1</v>
      </c>
      <c r="C3715">
        <v>318852712</v>
      </c>
      <c r="D3715" t="s">
        <v>121</v>
      </c>
      <c r="E3715" t="s">
        <v>224</v>
      </c>
      <c r="F3715" t="s">
        <v>7203</v>
      </c>
      <c r="G3715">
        <v>2</v>
      </c>
      <c r="H3715">
        <v>99</v>
      </c>
      <c r="I3715">
        <v>2775</v>
      </c>
      <c r="J3715">
        <v>27</v>
      </c>
      <c r="K3715" t="str">
        <f>VLOOKUP(J:J,[1]חוגים!A:B,2,0)</f>
        <v>מערכות מידע תואר ראשון</v>
      </c>
      <c r="L3715">
        <v>0</v>
      </c>
      <c r="M3715">
        <v>3</v>
      </c>
      <c r="N3715">
        <v>10</v>
      </c>
      <c r="O3715">
        <v>6</v>
      </c>
      <c r="P3715">
        <v>21</v>
      </c>
      <c r="Q3715">
        <v>2</v>
      </c>
      <c r="R3715">
        <v>0</v>
      </c>
      <c r="S3715">
        <v>112</v>
      </c>
      <c r="T3715">
        <v>11</v>
      </c>
      <c r="U3715">
        <v>5000</v>
      </c>
      <c r="V3715">
        <v>0</v>
      </c>
      <c r="W3715" t="s">
        <v>7204</v>
      </c>
      <c r="X3715">
        <v>0</v>
      </c>
      <c r="Y3715">
        <v>0</v>
      </c>
    </row>
    <row r="3716" spans="1:25" x14ac:dyDescent="0.2">
      <c r="A3716">
        <v>9</v>
      </c>
      <c r="B3716">
        <v>1</v>
      </c>
      <c r="C3716">
        <v>318852944</v>
      </c>
      <c r="D3716" t="str">
        <f>VLOOKUP(C:C,[1]חדשים!B:C,2,0)</f>
        <v>חדש סמ 1</v>
      </c>
      <c r="E3716" t="s">
        <v>5803</v>
      </c>
      <c r="F3716" t="s">
        <v>32</v>
      </c>
      <c r="G3716">
        <v>2</v>
      </c>
      <c r="H3716">
        <v>99</v>
      </c>
      <c r="I3716">
        <v>3147</v>
      </c>
      <c r="J3716">
        <v>31</v>
      </c>
      <c r="K3716" t="str">
        <f>VLOOKUP(J:J,[1]חוגים!A:B,2,0)</f>
        <v>מדעי התנהגות תואר ראשון</v>
      </c>
      <c r="L3716">
        <v>0</v>
      </c>
      <c r="M3716">
        <v>1</v>
      </c>
      <c r="N3716">
        <v>10</v>
      </c>
      <c r="O3716">
        <v>17</v>
      </c>
      <c r="P3716">
        <v>24</v>
      </c>
      <c r="Q3716">
        <v>1</v>
      </c>
      <c r="R3716">
        <v>0</v>
      </c>
      <c r="S3716">
        <v>0</v>
      </c>
      <c r="T3716">
        <v>34</v>
      </c>
      <c r="U3716">
        <v>5000</v>
      </c>
      <c r="V3716">
        <v>0</v>
      </c>
      <c r="W3716" t="s">
        <v>7205</v>
      </c>
      <c r="X3716">
        <v>0</v>
      </c>
      <c r="Y3716">
        <v>0</v>
      </c>
    </row>
    <row r="3717" spans="1:25" x14ac:dyDescent="0.2">
      <c r="A3717">
        <v>9</v>
      </c>
      <c r="B3717">
        <v>1</v>
      </c>
      <c r="C3717">
        <v>318854437</v>
      </c>
      <c r="D3717" t="s">
        <v>121</v>
      </c>
      <c r="E3717" t="s">
        <v>6751</v>
      </c>
      <c r="F3717" t="s">
        <v>151</v>
      </c>
      <c r="G3717">
        <v>1</v>
      </c>
      <c r="H3717">
        <v>99</v>
      </c>
      <c r="I3717">
        <v>1155</v>
      </c>
      <c r="J3717">
        <v>11</v>
      </c>
      <c r="K3717" t="str">
        <f>VLOOKUP(J:J,[1]חוגים!A:B,2,0)</f>
        <v>מדעי המחשב תואר ראשון</v>
      </c>
      <c r="L3717">
        <v>0</v>
      </c>
      <c r="M3717">
        <v>2</v>
      </c>
      <c r="N3717">
        <v>10</v>
      </c>
      <c r="O3717">
        <v>18</v>
      </c>
      <c r="P3717">
        <v>23</v>
      </c>
      <c r="Q3717">
        <v>1</v>
      </c>
      <c r="R3717">
        <v>0</v>
      </c>
      <c r="S3717">
        <v>41</v>
      </c>
      <c r="T3717">
        <v>36</v>
      </c>
      <c r="U3717">
        <v>5000</v>
      </c>
      <c r="V3717">
        <v>0</v>
      </c>
      <c r="W3717" t="s">
        <v>7206</v>
      </c>
      <c r="X3717">
        <v>0</v>
      </c>
      <c r="Y3717">
        <v>0</v>
      </c>
    </row>
    <row r="3718" spans="1:25" x14ac:dyDescent="0.2">
      <c r="A3718">
        <v>9</v>
      </c>
      <c r="B3718">
        <v>1</v>
      </c>
      <c r="C3718">
        <v>318854742</v>
      </c>
      <c r="D3718" t="s">
        <v>121</v>
      </c>
      <c r="E3718" t="s">
        <v>7207</v>
      </c>
      <c r="F3718" t="s">
        <v>760</v>
      </c>
      <c r="G3718">
        <v>2</v>
      </c>
      <c r="H3718">
        <v>99</v>
      </c>
      <c r="I3718">
        <v>2776</v>
      </c>
      <c r="J3718">
        <v>27</v>
      </c>
      <c r="K3718" t="str">
        <f>VLOOKUP(J:J,[1]חוגים!A:B,2,0)</f>
        <v>מערכות מידע תואר ראשון</v>
      </c>
      <c r="L3718">
        <v>0</v>
      </c>
      <c r="M3718">
        <v>2</v>
      </c>
      <c r="N3718">
        <v>10</v>
      </c>
      <c r="O3718">
        <v>16</v>
      </c>
      <c r="P3718">
        <v>23</v>
      </c>
      <c r="Q3718">
        <v>2</v>
      </c>
      <c r="R3718">
        <v>0</v>
      </c>
      <c r="S3718">
        <v>41</v>
      </c>
      <c r="T3718">
        <v>32</v>
      </c>
      <c r="U3718">
        <v>5000</v>
      </c>
      <c r="V3718">
        <v>0</v>
      </c>
      <c r="W3718" t="s">
        <v>7208</v>
      </c>
      <c r="X3718">
        <v>0</v>
      </c>
      <c r="Y3718">
        <v>0</v>
      </c>
    </row>
    <row r="3719" spans="1:25" x14ac:dyDescent="0.2">
      <c r="A3719">
        <v>9</v>
      </c>
      <c r="B3719">
        <v>1</v>
      </c>
      <c r="C3719">
        <v>318860657</v>
      </c>
      <c r="D3719" t="str">
        <f>VLOOKUP(C:C,[1]חדשים!B:C,2,0)</f>
        <v>חדש סמ 1</v>
      </c>
      <c r="E3719" t="s">
        <v>7209</v>
      </c>
      <c r="F3719" t="s">
        <v>4936</v>
      </c>
      <c r="G3719">
        <v>1</v>
      </c>
      <c r="H3719">
        <v>99</v>
      </c>
      <c r="I3719">
        <v>3151</v>
      </c>
      <c r="J3719">
        <v>31</v>
      </c>
      <c r="K3719" t="str">
        <f>VLOOKUP(J:J,[1]חוגים!A:B,2,0)</f>
        <v>מדעי התנהגות תואר ראשון</v>
      </c>
      <c r="L3719">
        <v>0</v>
      </c>
      <c r="M3719">
        <v>1</v>
      </c>
      <c r="N3719">
        <v>10</v>
      </c>
      <c r="O3719">
        <v>19</v>
      </c>
      <c r="P3719">
        <v>24</v>
      </c>
      <c r="Q3719">
        <v>1</v>
      </c>
      <c r="R3719">
        <v>0</v>
      </c>
      <c r="S3719">
        <v>0</v>
      </c>
      <c r="T3719">
        <v>38</v>
      </c>
      <c r="U3719">
        <v>5000</v>
      </c>
      <c r="V3719">
        <v>0</v>
      </c>
      <c r="W3719" t="s">
        <v>7210</v>
      </c>
      <c r="X3719">
        <v>0</v>
      </c>
      <c r="Y3719">
        <v>0</v>
      </c>
    </row>
    <row r="3720" spans="1:25" x14ac:dyDescent="0.2">
      <c r="A3720">
        <v>9</v>
      </c>
      <c r="B3720">
        <v>1</v>
      </c>
      <c r="C3720">
        <v>318860855</v>
      </c>
      <c r="D3720" t="s">
        <v>121</v>
      </c>
      <c r="E3720" t="s">
        <v>7211</v>
      </c>
      <c r="F3720" t="s">
        <v>423</v>
      </c>
      <c r="G3720">
        <v>2</v>
      </c>
      <c r="H3720">
        <v>99</v>
      </c>
      <c r="I3720">
        <v>1155</v>
      </c>
      <c r="J3720">
        <v>11</v>
      </c>
      <c r="K3720" t="str">
        <f>VLOOKUP(J:J,[1]חוגים!A:B,2,0)</f>
        <v>מדעי המחשב תואר ראשון</v>
      </c>
      <c r="L3720">
        <v>0</v>
      </c>
      <c r="M3720">
        <v>3</v>
      </c>
      <c r="N3720">
        <v>10</v>
      </c>
      <c r="O3720">
        <v>22</v>
      </c>
      <c r="P3720">
        <v>22</v>
      </c>
      <c r="Q3720">
        <v>1</v>
      </c>
      <c r="R3720">
        <v>0</v>
      </c>
      <c r="S3720">
        <v>76</v>
      </c>
      <c r="T3720">
        <v>44</v>
      </c>
      <c r="U3720">
        <v>5000</v>
      </c>
      <c r="V3720">
        <v>0</v>
      </c>
      <c r="W3720" t="s">
        <v>7212</v>
      </c>
      <c r="X3720">
        <v>0</v>
      </c>
      <c r="Y3720">
        <v>0</v>
      </c>
    </row>
    <row r="3721" spans="1:25" x14ac:dyDescent="0.2">
      <c r="A3721">
        <v>9</v>
      </c>
      <c r="B3721">
        <v>1</v>
      </c>
      <c r="C3721">
        <v>318860871</v>
      </c>
      <c r="D3721" t="str">
        <f>VLOOKUP(C:C,[1]חדשים!B:C,2,0)</f>
        <v>חדש סמ 1</v>
      </c>
      <c r="E3721" t="s">
        <v>2583</v>
      </c>
      <c r="F3721" t="s">
        <v>165</v>
      </c>
      <c r="G3721">
        <v>2</v>
      </c>
      <c r="H3721">
        <v>99</v>
      </c>
      <c r="I3721">
        <v>4300</v>
      </c>
      <c r="J3721">
        <v>43</v>
      </c>
      <c r="K3721" t="str">
        <f>VLOOKUP(J:J,[1]חוגים!A:B,2,0)</f>
        <v>פכ"ם</v>
      </c>
      <c r="L3721">
        <v>0</v>
      </c>
      <c r="M3721">
        <v>1</v>
      </c>
      <c r="N3721">
        <v>10</v>
      </c>
      <c r="O3721">
        <v>24</v>
      </c>
      <c r="P3721">
        <v>24</v>
      </c>
      <c r="Q3721">
        <v>1</v>
      </c>
      <c r="R3721">
        <v>0</v>
      </c>
      <c r="S3721">
        <v>0</v>
      </c>
      <c r="T3721">
        <v>48</v>
      </c>
      <c r="U3721">
        <v>5000</v>
      </c>
      <c r="V3721">
        <v>0</v>
      </c>
      <c r="W3721" t="s">
        <v>7213</v>
      </c>
      <c r="X3721">
        <v>0</v>
      </c>
      <c r="Y3721">
        <v>0</v>
      </c>
    </row>
    <row r="3722" spans="1:25" x14ac:dyDescent="0.2">
      <c r="A3722">
        <v>9</v>
      </c>
      <c r="B3722">
        <v>1</v>
      </c>
      <c r="C3722">
        <v>318864014</v>
      </c>
      <c r="D3722" t="str">
        <f>VLOOKUP(C:C,[1]חדשים!B:C,2,0)</f>
        <v>חדש סמ 1</v>
      </c>
      <c r="E3722" t="s">
        <v>2789</v>
      </c>
      <c r="F3722" t="s">
        <v>883</v>
      </c>
      <c r="G3722">
        <v>2</v>
      </c>
      <c r="H3722">
        <v>99</v>
      </c>
      <c r="I3722">
        <v>3152</v>
      </c>
      <c r="J3722">
        <v>31</v>
      </c>
      <c r="K3722" t="str">
        <f>VLOOKUP(J:J,[1]חוגים!A:B,2,0)</f>
        <v>מדעי התנהגות תואר ראשון</v>
      </c>
      <c r="L3722">
        <v>0</v>
      </c>
      <c r="M3722">
        <v>1</v>
      </c>
      <c r="N3722">
        <v>10</v>
      </c>
      <c r="O3722">
        <v>18</v>
      </c>
      <c r="P3722">
        <v>24</v>
      </c>
      <c r="Q3722">
        <v>2</v>
      </c>
      <c r="R3722">
        <v>0</v>
      </c>
      <c r="S3722">
        <v>0</v>
      </c>
      <c r="T3722">
        <v>36</v>
      </c>
      <c r="U3722">
        <v>5000</v>
      </c>
      <c r="V3722">
        <v>0</v>
      </c>
      <c r="W3722" t="s">
        <v>7214</v>
      </c>
      <c r="X3722">
        <v>0</v>
      </c>
      <c r="Y3722">
        <v>0</v>
      </c>
    </row>
    <row r="3723" spans="1:25" x14ac:dyDescent="0.2">
      <c r="A3723">
        <v>9</v>
      </c>
      <c r="B3723">
        <v>1</v>
      </c>
      <c r="C3723">
        <v>318864121</v>
      </c>
      <c r="D3723" t="str">
        <f>VLOOKUP(C:C,[1]חדשים!B:C,2,0)</f>
        <v>חדש סמ 1</v>
      </c>
      <c r="E3723" t="s">
        <v>253</v>
      </c>
      <c r="F3723" t="s">
        <v>421</v>
      </c>
      <c r="G3723">
        <v>2</v>
      </c>
      <c r="H3723">
        <v>99</v>
      </c>
      <c r="I3723">
        <v>3147</v>
      </c>
      <c r="J3723">
        <v>31</v>
      </c>
      <c r="K3723" t="str">
        <f>VLOOKUP(J:J,[1]חוגים!A:B,2,0)</f>
        <v>מדעי התנהגות תואר ראשון</v>
      </c>
      <c r="L3723">
        <v>0</v>
      </c>
      <c r="M3723">
        <v>1</v>
      </c>
      <c r="N3723">
        <v>10</v>
      </c>
      <c r="O3723">
        <v>16</v>
      </c>
      <c r="P3723">
        <v>24</v>
      </c>
      <c r="Q3723">
        <v>2</v>
      </c>
      <c r="R3723">
        <v>0</v>
      </c>
      <c r="S3723">
        <v>0</v>
      </c>
      <c r="T3723">
        <v>32</v>
      </c>
      <c r="U3723">
        <v>5000</v>
      </c>
      <c r="V3723">
        <v>0</v>
      </c>
      <c r="W3723" t="s">
        <v>7215</v>
      </c>
      <c r="X3723">
        <v>0</v>
      </c>
      <c r="Y3723">
        <v>0</v>
      </c>
    </row>
    <row r="3724" spans="1:25" x14ac:dyDescent="0.2">
      <c r="A3724">
        <v>9</v>
      </c>
      <c r="B3724">
        <v>1</v>
      </c>
      <c r="C3724">
        <v>318867272</v>
      </c>
      <c r="D3724" t="s">
        <v>121</v>
      </c>
      <c r="E3724" t="s">
        <v>7216</v>
      </c>
      <c r="F3724" t="s">
        <v>110</v>
      </c>
      <c r="G3724">
        <v>1</v>
      </c>
      <c r="H3724">
        <v>97</v>
      </c>
      <c r="I3724">
        <v>1155</v>
      </c>
      <c r="J3724">
        <v>11</v>
      </c>
      <c r="K3724" t="str">
        <f>VLOOKUP(J:J,[1]חוגים!A:B,2,0)</f>
        <v>מדעי המחשב תואר ראשון</v>
      </c>
      <c r="L3724">
        <v>0</v>
      </c>
      <c r="M3724">
        <v>3</v>
      </c>
      <c r="N3724">
        <v>10</v>
      </c>
      <c r="O3724">
        <v>9</v>
      </c>
      <c r="P3724">
        <v>21</v>
      </c>
      <c r="Q3724">
        <v>1</v>
      </c>
      <c r="R3724">
        <v>0</v>
      </c>
      <c r="S3724">
        <v>107</v>
      </c>
      <c r="T3724">
        <v>17</v>
      </c>
      <c r="U3724">
        <v>5000</v>
      </c>
      <c r="V3724">
        <v>0</v>
      </c>
      <c r="W3724" t="s">
        <v>7217</v>
      </c>
      <c r="X3724">
        <v>0</v>
      </c>
      <c r="Y3724">
        <v>0</v>
      </c>
    </row>
    <row r="3725" spans="1:25" x14ac:dyDescent="0.2">
      <c r="A3725">
        <v>9</v>
      </c>
      <c r="B3725">
        <v>1</v>
      </c>
      <c r="C3725">
        <v>318868551</v>
      </c>
      <c r="D3725" t="s">
        <v>121</v>
      </c>
      <c r="E3725" t="s">
        <v>7218</v>
      </c>
      <c r="F3725" t="s">
        <v>6680</v>
      </c>
      <c r="G3725">
        <v>2</v>
      </c>
      <c r="H3725">
        <v>97</v>
      </c>
      <c r="I3725">
        <v>4202</v>
      </c>
      <c r="J3725">
        <v>42</v>
      </c>
      <c r="K3725" t="str">
        <f>VLOOKUP(J:J,[1]חוגים!A:B,2,0)</f>
        <v>לימודי משפחה תואר שני</v>
      </c>
      <c r="L3725">
        <v>0</v>
      </c>
      <c r="M3725">
        <v>2</v>
      </c>
      <c r="N3725">
        <v>20</v>
      </c>
      <c r="O3725">
        <v>11</v>
      </c>
      <c r="P3725">
        <v>23</v>
      </c>
      <c r="Q3725">
        <v>1</v>
      </c>
      <c r="R3725">
        <v>0</v>
      </c>
      <c r="S3725">
        <v>20</v>
      </c>
      <c r="T3725">
        <v>22</v>
      </c>
      <c r="U3725">
        <v>5000</v>
      </c>
      <c r="V3725">
        <v>0</v>
      </c>
      <c r="W3725" t="s">
        <v>7219</v>
      </c>
      <c r="X3725">
        <v>0</v>
      </c>
      <c r="Y3725">
        <v>0</v>
      </c>
    </row>
    <row r="3726" spans="1:25" x14ac:dyDescent="0.2">
      <c r="A3726">
        <v>9</v>
      </c>
      <c r="B3726">
        <v>1</v>
      </c>
      <c r="C3726">
        <v>318870466</v>
      </c>
      <c r="D3726" t="s">
        <v>121</v>
      </c>
      <c r="E3726" t="s">
        <v>7220</v>
      </c>
      <c r="F3726" t="s">
        <v>7221</v>
      </c>
      <c r="G3726">
        <v>2</v>
      </c>
      <c r="H3726">
        <v>98</v>
      </c>
      <c r="I3726">
        <v>2772</v>
      </c>
      <c r="J3726">
        <v>27</v>
      </c>
      <c r="K3726" t="str">
        <f>VLOOKUP(J:J,[1]חוגים!A:B,2,0)</f>
        <v>מערכות מידע תואר ראשון</v>
      </c>
      <c r="L3726">
        <v>0</v>
      </c>
      <c r="M3726">
        <v>2</v>
      </c>
      <c r="N3726">
        <v>10</v>
      </c>
      <c r="O3726">
        <v>23</v>
      </c>
      <c r="P3726">
        <v>23</v>
      </c>
      <c r="Q3726">
        <v>1</v>
      </c>
      <c r="R3726">
        <v>0</v>
      </c>
      <c r="S3726">
        <v>41</v>
      </c>
      <c r="T3726">
        <v>45</v>
      </c>
      <c r="U3726">
        <v>5000</v>
      </c>
      <c r="V3726">
        <v>0</v>
      </c>
      <c r="W3726" t="s">
        <v>7222</v>
      </c>
      <c r="X3726">
        <v>0</v>
      </c>
      <c r="Y3726">
        <v>0</v>
      </c>
    </row>
    <row r="3727" spans="1:25" x14ac:dyDescent="0.2">
      <c r="A3727">
        <v>9</v>
      </c>
      <c r="B3727">
        <v>1</v>
      </c>
      <c r="C3727">
        <v>318870730</v>
      </c>
      <c r="D3727" t="s">
        <v>121</v>
      </c>
      <c r="E3727" t="s">
        <v>7223</v>
      </c>
      <c r="F3727" t="s">
        <v>372</v>
      </c>
      <c r="G3727">
        <v>1</v>
      </c>
      <c r="H3727">
        <v>98</v>
      </c>
      <c r="I3727">
        <v>2772</v>
      </c>
      <c r="J3727">
        <v>27</v>
      </c>
      <c r="K3727" t="str">
        <f>VLOOKUP(J:J,[1]חוגים!A:B,2,0)</f>
        <v>מערכות מידע תואר ראשון</v>
      </c>
      <c r="L3727">
        <v>0</v>
      </c>
      <c r="M3727">
        <v>3</v>
      </c>
      <c r="N3727">
        <v>10</v>
      </c>
      <c r="O3727">
        <v>18</v>
      </c>
      <c r="P3727">
        <v>22</v>
      </c>
      <c r="Q3727">
        <v>1</v>
      </c>
      <c r="R3727">
        <v>0</v>
      </c>
      <c r="S3727">
        <v>88</v>
      </c>
      <c r="T3727">
        <v>35</v>
      </c>
      <c r="U3727">
        <v>5000</v>
      </c>
      <c r="V3727">
        <v>0</v>
      </c>
      <c r="W3727" t="s">
        <v>7224</v>
      </c>
      <c r="X3727">
        <v>0</v>
      </c>
      <c r="Y3727">
        <v>0</v>
      </c>
    </row>
    <row r="3728" spans="1:25" x14ac:dyDescent="0.2">
      <c r="A3728">
        <v>9</v>
      </c>
      <c r="B3728">
        <v>1</v>
      </c>
      <c r="C3728">
        <v>318871035</v>
      </c>
      <c r="D3728" t="s">
        <v>121</v>
      </c>
      <c r="E3728" t="s">
        <v>7225</v>
      </c>
      <c r="F3728" t="s">
        <v>1443</v>
      </c>
      <c r="G3728">
        <v>2</v>
      </c>
      <c r="H3728">
        <v>98</v>
      </c>
      <c r="I3728">
        <v>2775</v>
      </c>
      <c r="J3728">
        <v>27</v>
      </c>
      <c r="K3728" t="str">
        <f>VLOOKUP(J:J,[1]חוגים!A:B,2,0)</f>
        <v>מערכות מידע תואר ראשון</v>
      </c>
      <c r="L3728">
        <v>0</v>
      </c>
      <c r="M3728">
        <v>3</v>
      </c>
      <c r="N3728">
        <v>10</v>
      </c>
      <c r="O3728">
        <v>5</v>
      </c>
      <c r="P3728">
        <v>21</v>
      </c>
      <c r="Q3728">
        <v>1</v>
      </c>
      <c r="R3728">
        <v>0</v>
      </c>
      <c r="S3728">
        <v>113</v>
      </c>
      <c r="T3728">
        <v>10</v>
      </c>
      <c r="U3728">
        <v>5000</v>
      </c>
      <c r="V3728">
        <v>0</v>
      </c>
      <c r="W3728" t="s">
        <v>7226</v>
      </c>
      <c r="X3728">
        <v>0</v>
      </c>
      <c r="Y3728">
        <v>0</v>
      </c>
    </row>
    <row r="3729" spans="1:25" x14ac:dyDescent="0.2">
      <c r="A3729">
        <v>9</v>
      </c>
      <c r="B3729">
        <v>1</v>
      </c>
      <c r="C3729">
        <v>318873536</v>
      </c>
      <c r="D3729" t="s">
        <v>121</v>
      </c>
      <c r="E3729" t="s">
        <v>722</v>
      </c>
      <c r="F3729" t="s">
        <v>81</v>
      </c>
      <c r="G3729">
        <v>2</v>
      </c>
      <c r="H3729">
        <v>98</v>
      </c>
      <c r="I3729">
        <v>6103</v>
      </c>
      <c r="J3729">
        <v>61</v>
      </c>
      <c r="K3729" t="str">
        <f>VLOOKUP(J:J,[1]חוגים!A:B,2,0)</f>
        <v>מדעי הסיעוד תואר ראשון</v>
      </c>
      <c r="L3729">
        <v>0</v>
      </c>
      <c r="M3729">
        <v>2</v>
      </c>
      <c r="N3729">
        <v>10</v>
      </c>
      <c r="O3729">
        <v>24</v>
      </c>
      <c r="P3729">
        <v>23</v>
      </c>
      <c r="Q3729">
        <v>2</v>
      </c>
      <c r="R3729">
        <v>0</v>
      </c>
      <c r="S3729">
        <v>52</v>
      </c>
      <c r="T3729">
        <v>48</v>
      </c>
      <c r="U3729">
        <v>5000</v>
      </c>
      <c r="V3729">
        <v>0</v>
      </c>
      <c r="W3729" t="s">
        <v>7227</v>
      </c>
      <c r="X3729">
        <v>0</v>
      </c>
      <c r="Y3729">
        <v>0</v>
      </c>
    </row>
    <row r="3730" spans="1:25" x14ac:dyDescent="0.2">
      <c r="A3730">
        <v>9</v>
      </c>
      <c r="B3730">
        <v>1</v>
      </c>
      <c r="C3730">
        <v>318875036</v>
      </c>
      <c r="D3730" t="str">
        <f>VLOOKUP(C:C,[1]חדשים!B:C,2,0)</f>
        <v>חדש סמ 1</v>
      </c>
      <c r="E3730" t="s">
        <v>1151</v>
      </c>
      <c r="F3730" t="s">
        <v>225</v>
      </c>
      <c r="G3730">
        <v>2</v>
      </c>
      <c r="H3730">
        <v>99</v>
      </c>
      <c r="I3730">
        <v>2767</v>
      </c>
      <c r="J3730">
        <v>27</v>
      </c>
      <c r="K3730" t="str">
        <f>VLOOKUP(J:J,[1]חוגים!A:B,2,0)</f>
        <v>מערכות מידע תואר ראשון</v>
      </c>
      <c r="L3730">
        <v>0</v>
      </c>
      <c r="M3730">
        <v>1</v>
      </c>
      <c r="N3730">
        <v>10</v>
      </c>
      <c r="O3730">
        <v>21</v>
      </c>
      <c r="P3730">
        <v>24</v>
      </c>
      <c r="Q3730">
        <v>1</v>
      </c>
      <c r="R3730">
        <v>0</v>
      </c>
      <c r="S3730">
        <v>0</v>
      </c>
      <c r="T3730">
        <v>42</v>
      </c>
      <c r="U3730">
        <v>5000</v>
      </c>
      <c r="V3730">
        <v>0</v>
      </c>
      <c r="W3730" t="s">
        <v>7228</v>
      </c>
      <c r="X3730">
        <v>0</v>
      </c>
      <c r="Y3730">
        <v>0</v>
      </c>
    </row>
    <row r="3731" spans="1:25" x14ac:dyDescent="0.2">
      <c r="A3731">
        <v>9</v>
      </c>
      <c r="B3731">
        <v>1</v>
      </c>
      <c r="C3731">
        <v>318875903</v>
      </c>
      <c r="D3731" t="str">
        <f>VLOOKUP(C:C,[1]חדשים!B:C,2,0)</f>
        <v>חדש סמ 1</v>
      </c>
      <c r="E3731" t="s">
        <v>3739</v>
      </c>
      <c r="F3731" t="s">
        <v>981</v>
      </c>
      <c r="G3731">
        <v>1</v>
      </c>
      <c r="H3731">
        <v>99</v>
      </c>
      <c r="I3731">
        <v>1155</v>
      </c>
      <c r="J3731">
        <v>11</v>
      </c>
      <c r="K3731" t="str">
        <f>VLOOKUP(J:J,[1]חוגים!A:B,2,0)</f>
        <v>מדעי המחשב תואר ראשון</v>
      </c>
      <c r="L3731">
        <v>0</v>
      </c>
      <c r="M3731">
        <v>1</v>
      </c>
      <c r="N3731">
        <v>10</v>
      </c>
      <c r="O3731">
        <v>19</v>
      </c>
      <c r="P3731">
        <v>24</v>
      </c>
      <c r="Q3731">
        <v>2</v>
      </c>
      <c r="R3731">
        <v>0</v>
      </c>
      <c r="S3731">
        <v>0</v>
      </c>
      <c r="T3731">
        <v>38</v>
      </c>
      <c r="U3731">
        <v>5000</v>
      </c>
      <c r="V3731">
        <v>0</v>
      </c>
      <c r="W3731" t="s">
        <v>7229</v>
      </c>
      <c r="X3731">
        <v>0</v>
      </c>
      <c r="Y3731">
        <v>0</v>
      </c>
    </row>
    <row r="3732" spans="1:25" x14ac:dyDescent="0.2">
      <c r="A3732">
        <v>9</v>
      </c>
      <c r="B3732">
        <v>1</v>
      </c>
      <c r="C3732">
        <v>318876950</v>
      </c>
      <c r="D3732" t="s">
        <v>121</v>
      </c>
      <c r="E3732" t="s">
        <v>981</v>
      </c>
      <c r="F3732" t="s">
        <v>44</v>
      </c>
      <c r="G3732">
        <v>2</v>
      </c>
      <c r="H3732">
        <v>99</v>
      </c>
      <c r="I3732">
        <v>2774</v>
      </c>
      <c r="J3732">
        <v>27</v>
      </c>
      <c r="K3732" t="str">
        <f>VLOOKUP(J:J,[1]חוגים!A:B,2,0)</f>
        <v>מערכות מידע תואר ראשון</v>
      </c>
      <c r="L3732">
        <v>0</v>
      </c>
      <c r="M3732">
        <v>3</v>
      </c>
      <c r="N3732">
        <v>10</v>
      </c>
      <c r="O3732">
        <v>18</v>
      </c>
      <c r="P3732">
        <v>22</v>
      </c>
      <c r="Q3732">
        <v>1</v>
      </c>
      <c r="R3732">
        <v>0</v>
      </c>
      <c r="S3732">
        <v>87</v>
      </c>
      <c r="T3732">
        <v>36</v>
      </c>
      <c r="U3732">
        <v>5000</v>
      </c>
      <c r="V3732">
        <v>0</v>
      </c>
      <c r="W3732" t="s">
        <v>7230</v>
      </c>
      <c r="X3732">
        <v>0</v>
      </c>
      <c r="Y3732">
        <v>0</v>
      </c>
    </row>
    <row r="3733" spans="1:25" x14ac:dyDescent="0.2">
      <c r="A3733">
        <v>9</v>
      </c>
      <c r="B3733">
        <v>1</v>
      </c>
      <c r="C3733">
        <v>318877495</v>
      </c>
      <c r="D3733" t="s">
        <v>121</v>
      </c>
      <c r="E3733" t="s">
        <v>224</v>
      </c>
      <c r="F3733" t="s">
        <v>7231</v>
      </c>
      <c r="G3733">
        <v>1</v>
      </c>
      <c r="H3733">
        <v>99</v>
      </c>
      <c r="I3733">
        <v>2775</v>
      </c>
      <c r="J3733">
        <v>27</v>
      </c>
      <c r="K3733" t="str">
        <f>VLOOKUP(J:J,[1]חוגים!A:B,2,0)</f>
        <v>מערכות מידע תואר ראשון</v>
      </c>
      <c r="L3733">
        <v>0</v>
      </c>
      <c r="M3733">
        <v>2</v>
      </c>
      <c r="N3733">
        <v>10</v>
      </c>
      <c r="O3733">
        <v>5</v>
      </c>
      <c r="P3733">
        <v>23</v>
      </c>
      <c r="Q3733">
        <v>1</v>
      </c>
      <c r="R3733">
        <v>0</v>
      </c>
      <c r="S3733">
        <v>31</v>
      </c>
      <c r="T3733">
        <v>10</v>
      </c>
      <c r="U3733">
        <v>5000</v>
      </c>
      <c r="V3733">
        <v>0</v>
      </c>
      <c r="W3733" t="s">
        <v>7232</v>
      </c>
      <c r="X3733">
        <v>0</v>
      </c>
      <c r="Y3733">
        <v>0</v>
      </c>
    </row>
    <row r="3734" spans="1:25" x14ac:dyDescent="0.2">
      <c r="A3734">
        <v>9</v>
      </c>
      <c r="B3734">
        <v>1</v>
      </c>
      <c r="C3734">
        <v>318879285</v>
      </c>
      <c r="D3734" t="s">
        <v>121</v>
      </c>
      <c r="E3734" t="s">
        <v>5621</v>
      </c>
      <c r="F3734" t="s">
        <v>724</v>
      </c>
      <c r="G3734">
        <v>1</v>
      </c>
      <c r="H3734">
        <v>99</v>
      </c>
      <c r="I3734">
        <v>1155</v>
      </c>
      <c r="J3734">
        <v>11</v>
      </c>
      <c r="K3734" t="str">
        <f>VLOOKUP(J:J,[1]חוגים!A:B,2,0)</f>
        <v>מדעי המחשב תואר ראשון</v>
      </c>
      <c r="L3734">
        <v>0</v>
      </c>
      <c r="M3734">
        <v>2</v>
      </c>
      <c r="N3734">
        <v>10</v>
      </c>
      <c r="O3734">
        <v>19</v>
      </c>
      <c r="P3734">
        <v>23</v>
      </c>
      <c r="Q3734">
        <v>1</v>
      </c>
      <c r="R3734">
        <v>0</v>
      </c>
      <c r="S3734">
        <v>41</v>
      </c>
      <c r="T3734">
        <v>38</v>
      </c>
      <c r="U3734">
        <v>5000</v>
      </c>
      <c r="V3734">
        <v>0</v>
      </c>
      <c r="W3734" t="s">
        <v>7233</v>
      </c>
      <c r="X3734">
        <v>0</v>
      </c>
      <c r="Y3734">
        <v>0</v>
      </c>
    </row>
    <row r="3735" spans="1:25" x14ac:dyDescent="0.2">
      <c r="A3735">
        <v>9</v>
      </c>
      <c r="B3735">
        <v>1</v>
      </c>
      <c r="C3735">
        <v>318879400</v>
      </c>
      <c r="D3735" t="s">
        <v>121</v>
      </c>
      <c r="E3735" t="s">
        <v>7234</v>
      </c>
      <c r="F3735" t="s">
        <v>838</v>
      </c>
      <c r="G3735">
        <v>2</v>
      </c>
      <c r="H3735">
        <v>99</v>
      </c>
      <c r="I3735">
        <v>3147</v>
      </c>
      <c r="J3735">
        <v>31</v>
      </c>
      <c r="K3735" t="str">
        <f>VLOOKUP(J:J,[1]חוגים!A:B,2,0)</f>
        <v>מדעי התנהגות תואר ראשון</v>
      </c>
      <c r="L3735">
        <v>0</v>
      </c>
      <c r="M3735">
        <v>2</v>
      </c>
      <c r="N3735">
        <v>10</v>
      </c>
      <c r="O3735">
        <v>15</v>
      </c>
      <c r="P3735">
        <v>23</v>
      </c>
      <c r="Q3735">
        <v>1</v>
      </c>
      <c r="R3735">
        <v>0</v>
      </c>
      <c r="S3735">
        <v>36</v>
      </c>
      <c r="T3735">
        <v>30</v>
      </c>
      <c r="U3735">
        <v>5000</v>
      </c>
      <c r="V3735">
        <v>0</v>
      </c>
      <c r="W3735" t="s">
        <v>7235</v>
      </c>
      <c r="X3735">
        <v>0</v>
      </c>
      <c r="Y3735">
        <v>0</v>
      </c>
    </row>
    <row r="3736" spans="1:25" x14ac:dyDescent="0.2">
      <c r="A3736">
        <v>9</v>
      </c>
      <c r="B3736">
        <v>1</v>
      </c>
      <c r="C3736">
        <v>318879780</v>
      </c>
      <c r="D3736" t="s">
        <v>121</v>
      </c>
      <c r="E3736" t="s">
        <v>7236</v>
      </c>
      <c r="F3736" t="s">
        <v>400</v>
      </c>
      <c r="G3736">
        <v>1</v>
      </c>
      <c r="H3736">
        <v>99</v>
      </c>
      <c r="I3736">
        <v>2772</v>
      </c>
      <c r="J3736">
        <v>27</v>
      </c>
      <c r="K3736" t="str">
        <f>VLOOKUP(J:J,[1]חוגים!A:B,2,0)</f>
        <v>מערכות מידע תואר ראשון</v>
      </c>
      <c r="L3736">
        <v>0</v>
      </c>
      <c r="M3736">
        <v>2</v>
      </c>
      <c r="N3736">
        <v>10</v>
      </c>
      <c r="O3736">
        <v>26</v>
      </c>
      <c r="P3736">
        <v>23</v>
      </c>
      <c r="Q3736">
        <v>1</v>
      </c>
      <c r="R3736">
        <v>0</v>
      </c>
      <c r="S3736">
        <v>36</v>
      </c>
      <c r="T3736">
        <v>51</v>
      </c>
      <c r="U3736">
        <v>5000</v>
      </c>
      <c r="V3736">
        <v>0</v>
      </c>
      <c r="W3736" t="s">
        <v>7237</v>
      </c>
      <c r="X3736">
        <v>0</v>
      </c>
      <c r="Y3736">
        <v>0</v>
      </c>
    </row>
    <row r="3737" spans="1:25" x14ac:dyDescent="0.2">
      <c r="A3737">
        <v>9</v>
      </c>
      <c r="B3737">
        <v>1</v>
      </c>
      <c r="C3737">
        <v>318879889</v>
      </c>
      <c r="D3737" t="str">
        <f>VLOOKUP(C:C,[1]חדשים!B:C,2,0)</f>
        <v>חדש סמ 1</v>
      </c>
      <c r="E3737" t="s">
        <v>7238</v>
      </c>
      <c r="F3737" t="s">
        <v>838</v>
      </c>
      <c r="G3737">
        <v>1</v>
      </c>
      <c r="H3737">
        <v>99</v>
      </c>
      <c r="I3737">
        <v>2205</v>
      </c>
      <c r="J3737">
        <v>22</v>
      </c>
      <c r="K3737" t="str">
        <f>VLOOKUP(J:J,[1]חוגים!A:B,2,0)</f>
        <v>מנהל עסקים תואר שני</v>
      </c>
      <c r="L3737">
        <v>0</v>
      </c>
      <c r="M3737">
        <v>1</v>
      </c>
      <c r="N3737">
        <v>20</v>
      </c>
      <c r="O3737">
        <v>11</v>
      </c>
      <c r="P3737">
        <v>24</v>
      </c>
      <c r="Q3737">
        <v>1</v>
      </c>
      <c r="R3737">
        <v>0</v>
      </c>
      <c r="S3737">
        <v>0</v>
      </c>
      <c r="T3737">
        <v>21</v>
      </c>
      <c r="U3737">
        <v>5000</v>
      </c>
      <c r="V3737">
        <v>0</v>
      </c>
      <c r="W3737" t="s">
        <v>7239</v>
      </c>
      <c r="X3737">
        <v>0</v>
      </c>
      <c r="Y3737">
        <v>0</v>
      </c>
    </row>
    <row r="3738" spans="1:25" x14ac:dyDescent="0.2">
      <c r="A3738">
        <v>9</v>
      </c>
      <c r="B3738">
        <v>1</v>
      </c>
      <c r="C3738">
        <v>318881737</v>
      </c>
      <c r="D3738" t="s">
        <v>121</v>
      </c>
      <c r="E3738" t="s">
        <v>7240</v>
      </c>
      <c r="F3738" t="s">
        <v>736</v>
      </c>
      <c r="G3738">
        <v>2</v>
      </c>
      <c r="H3738">
        <v>98</v>
      </c>
      <c r="I3738">
        <v>3152</v>
      </c>
      <c r="J3738">
        <v>31</v>
      </c>
      <c r="K3738" t="str">
        <f>VLOOKUP(J:J,[1]חוגים!A:B,2,0)</f>
        <v>מדעי התנהגות תואר ראשון</v>
      </c>
      <c r="L3738">
        <v>0</v>
      </c>
      <c r="M3738">
        <v>3</v>
      </c>
      <c r="N3738">
        <v>10</v>
      </c>
      <c r="O3738">
        <v>24</v>
      </c>
      <c r="P3738">
        <v>23</v>
      </c>
      <c r="Q3738">
        <v>1</v>
      </c>
      <c r="R3738">
        <v>0</v>
      </c>
      <c r="S3738">
        <v>35</v>
      </c>
      <c r="T3738">
        <v>48</v>
      </c>
      <c r="U3738">
        <v>5000</v>
      </c>
      <c r="V3738">
        <v>0</v>
      </c>
      <c r="W3738" t="s">
        <v>7241</v>
      </c>
      <c r="X3738">
        <v>0</v>
      </c>
      <c r="Y3738">
        <v>0</v>
      </c>
    </row>
    <row r="3739" spans="1:25" x14ac:dyDescent="0.2">
      <c r="A3739">
        <v>9</v>
      </c>
      <c r="B3739">
        <v>1</v>
      </c>
      <c r="C3739">
        <v>318883105</v>
      </c>
      <c r="D3739" t="str">
        <f>VLOOKUP(C:C,[1]חדשים!B:C,2,0)</f>
        <v>חדש סמ 1</v>
      </c>
      <c r="E3739" t="s">
        <v>1192</v>
      </c>
      <c r="F3739" t="s">
        <v>1289</v>
      </c>
      <c r="G3739">
        <v>2</v>
      </c>
      <c r="H3739">
        <v>97</v>
      </c>
      <c r="I3739">
        <v>2900</v>
      </c>
      <c r="J3739">
        <v>29</v>
      </c>
      <c r="K3739" t="str">
        <f>VLOOKUP(J:J,[1]חוגים!A:B,2,0)</f>
        <v>יעוץ ופיתוח ארגוני תואר שני</v>
      </c>
      <c r="L3739">
        <v>0</v>
      </c>
      <c r="M3739">
        <v>1</v>
      </c>
      <c r="N3739">
        <v>20</v>
      </c>
      <c r="O3739">
        <v>13</v>
      </c>
      <c r="P3739">
        <v>24</v>
      </c>
      <c r="Q3739">
        <v>1</v>
      </c>
      <c r="R3739">
        <v>0</v>
      </c>
      <c r="S3739">
        <v>0</v>
      </c>
      <c r="T3739">
        <v>26</v>
      </c>
      <c r="U3739">
        <v>5000</v>
      </c>
      <c r="V3739">
        <v>0</v>
      </c>
      <c r="W3739" t="s">
        <v>7242</v>
      </c>
      <c r="X3739">
        <v>0</v>
      </c>
      <c r="Y3739">
        <v>0</v>
      </c>
    </row>
    <row r="3740" spans="1:25" x14ac:dyDescent="0.2">
      <c r="A3740">
        <v>9</v>
      </c>
      <c r="B3740">
        <v>1</v>
      </c>
      <c r="C3740">
        <v>318901246</v>
      </c>
      <c r="D3740" t="str">
        <f>VLOOKUP(C:C,[1]חדשים!B:C,2,0)</f>
        <v>חדש סמ 1</v>
      </c>
      <c r="E3740" t="s">
        <v>7243</v>
      </c>
      <c r="F3740" t="s">
        <v>770</v>
      </c>
      <c r="G3740">
        <v>1</v>
      </c>
      <c r="H3740">
        <v>99</v>
      </c>
      <c r="I3740">
        <v>2774</v>
      </c>
      <c r="J3740">
        <v>27</v>
      </c>
      <c r="K3740" t="str">
        <f>VLOOKUP(J:J,[1]חוגים!A:B,2,0)</f>
        <v>מערכות מידע תואר ראשון</v>
      </c>
      <c r="L3740">
        <v>0</v>
      </c>
      <c r="M3740">
        <v>1</v>
      </c>
      <c r="N3740">
        <v>10</v>
      </c>
      <c r="O3740">
        <v>22</v>
      </c>
      <c r="P3740">
        <v>24</v>
      </c>
      <c r="Q3740">
        <v>1</v>
      </c>
      <c r="R3740">
        <v>0</v>
      </c>
      <c r="S3740">
        <v>0</v>
      </c>
      <c r="T3740">
        <v>44</v>
      </c>
      <c r="U3740">
        <v>5000</v>
      </c>
      <c r="V3740">
        <v>0</v>
      </c>
      <c r="W3740" t="s">
        <v>7244</v>
      </c>
      <c r="X3740">
        <v>0</v>
      </c>
      <c r="Y3740">
        <v>0</v>
      </c>
    </row>
    <row r="3741" spans="1:25" x14ac:dyDescent="0.2">
      <c r="A3741">
        <v>9</v>
      </c>
      <c r="B3741">
        <v>1</v>
      </c>
      <c r="C3741">
        <v>318902756</v>
      </c>
      <c r="D3741" t="str">
        <f>VLOOKUP(C:C,[1]חדשים!B:C,2,0)</f>
        <v>חדש סמ 1</v>
      </c>
      <c r="E3741" t="s">
        <v>767</v>
      </c>
      <c r="F3741" t="s">
        <v>437</v>
      </c>
      <c r="G3741">
        <v>1</v>
      </c>
      <c r="H3741">
        <v>99</v>
      </c>
      <c r="I3741">
        <v>2164</v>
      </c>
      <c r="J3741">
        <v>21</v>
      </c>
      <c r="K3741" t="str">
        <f>VLOOKUP(J:J,[1]חוגים!A:B,2,0)</f>
        <v>כלכלה וניהול תואר ראשון</v>
      </c>
      <c r="L3741">
        <v>0</v>
      </c>
      <c r="M3741">
        <v>1</v>
      </c>
      <c r="N3741">
        <v>10</v>
      </c>
      <c r="O3741">
        <v>11</v>
      </c>
      <c r="P3741">
        <v>24</v>
      </c>
      <c r="Q3741">
        <v>1</v>
      </c>
      <c r="R3741">
        <v>0</v>
      </c>
      <c r="S3741">
        <v>0</v>
      </c>
      <c r="T3741">
        <v>21</v>
      </c>
      <c r="U3741">
        <v>5000</v>
      </c>
      <c r="V3741">
        <v>0</v>
      </c>
      <c r="W3741" t="s">
        <v>7245</v>
      </c>
      <c r="X3741">
        <v>0</v>
      </c>
      <c r="Y3741">
        <v>0</v>
      </c>
    </row>
    <row r="3742" spans="1:25" x14ac:dyDescent="0.2">
      <c r="A3742">
        <v>9</v>
      </c>
      <c r="B3742">
        <v>1</v>
      </c>
      <c r="C3742">
        <v>318903358</v>
      </c>
      <c r="D3742" t="s">
        <v>121</v>
      </c>
      <c r="E3742" t="s">
        <v>3500</v>
      </c>
      <c r="F3742" t="s">
        <v>7246</v>
      </c>
      <c r="G3742">
        <v>2</v>
      </c>
      <c r="H3742">
        <v>99</v>
      </c>
      <c r="I3742">
        <v>1155</v>
      </c>
      <c r="J3742">
        <v>11</v>
      </c>
      <c r="K3742" t="str">
        <f>VLOOKUP(J:J,[1]חוגים!A:B,2,0)</f>
        <v>מדעי המחשב תואר ראשון</v>
      </c>
      <c r="L3742">
        <v>0</v>
      </c>
      <c r="M3742">
        <v>3</v>
      </c>
      <c r="N3742">
        <v>10</v>
      </c>
      <c r="O3742">
        <v>22</v>
      </c>
      <c r="P3742">
        <v>22</v>
      </c>
      <c r="Q3742">
        <v>2</v>
      </c>
      <c r="R3742">
        <v>0</v>
      </c>
      <c r="S3742">
        <v>80</v>
      </c>
      <c r="T3742">
        <v>44</v>
      </c>
      <c r="U3742">
        <v>5000</v>
      </c>
      <c r="V3742">
        <v>0</v>
      </c>
      <c r="W3742" t="s">
        <v>7247</v>
      </c>
      <c r="X3742">
        <v>0</v>
      </c>
      <c r="Y3742">
        <v>0</v>
      </c>
    </row>
    <row r="3743" spans="1:25" x14ac:dyDescent="0.2">
      <c r="A3743">
        <v>9</v>
      </c>
      <c r="B3743">
        <v>1</v>
      </c>
      <c r="C3743">
        <v>318903424</v>
      </c>
      <c r="D3743" t="s">
        <v>121</v>
      </c>
      <c r="E3743" t="s">
        <v>1348</v>
      </c>
      <c r="F3743" t="s">
        <v>2261</v>
      </c>
      <c r="G3743">
        <v>1</v>
      </c>
      <c r="H3743">
        <v>99</v>
      </c>
      <c r="I3743">
        <v>3147</v>
      </c>
      <c r="J3743">
        <v>31</v>
      </c>
      <c r="K3743" t="str">
        <f>VLOOKUP(J:J,[1]חוגים!A:B,2,0)</f>
        <v>מדעי התנהגות תואר ראשון</v>
      </c>
      <c r="L3743">
        <v>0</v>
      </c>
      <c r="M3743">
        <v>2</v>
      </c>
      <c r="N3743">
        <v>10</v>
      </c>
      <c r="O3743">
        <v>21</v>
      </c>
      <c r="P3743">
        <v>23</v>
      </c>
      <c r="Q3743">
        <v>1</v>
      </c>
      <c r="R3743">
        <v>0</v>
      </c>
      <c r="S3743">
        <v>44</v>
      </c>
      <c r="T3743">
        <v>42</v>
      </c>
      <c r="U3743">
        <v>5000</v>
      </c>
      <c r="V3743">
        <v>0</v>
      </c>
      <c r="W3743" t="s">
        <v>7248</v>
      </c>
      <c r="X3743">
        <v>0</v>
      </c>
      <c r="Y3743">
        <v>0</v>
      </c>
    </row>
    <row r="3744" spans="1:25" x14ac:dyDescent="0.2">
      <c r="A3744">
        <v>9</v>
      </c>
      <c r="B3744">
        <v>1</v>
      </c>
      <c r="C3744">
        <v>318903606</v>
      </c>
      <c r="D3744" t="s">
        <v>121</v>
      </c>
      <c r="E3744" t="s">
        <v>109</v>
      </c>
      <c r="F3744" t="s">
        <v>1062</v>
      </c>
      <c r="G3744">
        <v>2</v>
      </c>
      <c r="H3744">
        <v>99</v>
      </c>
      <c r="I3744">
        <v>2165</v>
      </c>
      <c r="J3744">
        <v>21</v>
      </c>
      <c r="K3744" t="str">
        <f>VLOOKUP(J:J,[1]חוגים!A:B,2,0)</f>
        <v>כלכלה וניהול תואר ראשון</v>
      </c>
      <c r="L3744">
        <v>0</v>
      </c>
      <c r="M3744">
        <v>3</v>
      </c>
      <c r="N3744">
        <v>10</v>
      </c>
      <c r="O3744">
        <v>14</v>
      </c>
      <c r="P3744">
        <v>22</v>
      </c>
      <c r="Q3744">
        <v>1</v>
      </c>
      <c r="R3744">
        <v>0</v>
      </c>
      <c r="S3744">
        <v>85</v>
      </c>
      <c r="T3744">
        <v>27</v>
      </c>
      <c r="U3744">
        <v>5000</v>
      </c>
      <c r="V3744">
        <v>0</v>
      </c>
      <c r="W3744" t="s">
        <v>7249</v>
      </c>
      <c r="X3744">
        <v>0</v>
      </c>
      <c r="Y3744">
        <v>0</v>
      </c>
    </row>
    <row r="3745" spans="1:25" x14ac:dyDescent="0.2">
      <c r="A3745">
        <v>9</v>
      </c>
      <c r="B3745">
        <v>1</v>
      </c>
      <c r="C3745">
        <v>318910452</v>
      </c>
      <c r="D3745" t="str">
        <f>VLOOKUP(C:C,[1]חדשים!B:C,2,0)</f>
        <v>חדש סמ 1</v>
      </c>
      <c r="E3745" t="s">
        <v>7250</v>
      </c>
      <c r="F3745" t="s">
        <v>7251</v>
      </c>
      <c r="G3745">
        <v>2</v>
      </c>
      <c r="H3745">
        <v>99</v>
      </c>
      <c r="I3745">
        <v>2775</v>
      </c>
      <c r="J3745">
        <v>27</v>
      </c>
      <c r="K3745" t="str">
        <f>VLOOKUP(J:J,[1]חוגים!A:B,2,0)</f>
        <v>מערכות מידע תואר ראשון</v>
      </c>
      <c r="L3745">
        <v>0</v>
      </c>
      <c r="M3745">
        <v>1</v>
      </c>
      <c r="N3745">
        <v>10</v>
      </c>
      <c r="O3745">
        <v>15</v>
      </c>
      <c r="P3745">
        <v>24</v>
      </c>
      <c r="Q3745">
        <v>1</v>
      </c>
      <c r="R3745">
        <v>0</v>
      </c>
      <c r="S3745">
        <v>0</v>
      </c>
      <c r="T3745">
        <v>29</v>
      </c>
      <c r="U3745">
        <v>5000</v>
      </c>
      <c r="V3745">
        <v>0</v>
      </c>
      <c r="W3745" t="s">
        <v>7252</v>
      </c>
      <c r="X3745">
        <v>0</v>
      </c>
      <c r="Y3745">
        <v>0</v>
      </c>
    </row>
    <row r="3746" spans="1:25" x14ac:dyDescent="0.2">
      <c r="A3746">
        <v>9</v>
      </c>
      <c r="B3746">
        <v>1</v>
      </c>
      <c r="C3746">
        <v>318911674</v>
      </c>
      <c r="D3746" t="str">
        <f>VLOOKUP(C:C,[1]חדשים!B:C,2,0)</f>
        <v>חדש סמ 1</v>
      </c>
      <c r="E3746" t="s">
        <v>7253</v>
      </c>
      <c r="F3746" t="s">
        <v>151</v>
      </c>
      <c r="G3746">
        <v>2</v>
      </c>
      <c r="H3746">
        <v>99</v>
      </c>
      <c r="I3746">
        <v>3152</v>
      </c>
      <c r="J3746">
        <v>31</v>
      </c>
      <c r="K3746" t="str">
        <f>VLOOKUP(J:J,[1]חוגים!A:B,2,0)</f>
        <v>מדעי התנהגות תואר ראשון</v>
      </c>
      <c r="L3746">
        <v>0</v>
      </c>
      <c r="M3746">
        <v>1</v>
      </c>
      <c r="N3746">
        <v>10</v>
      </c>
      <c r="O3746">
        <v>17</v>
      </c>
      <c r="P3746">
        <v>24</v>
      </c>
      <c r="Q3746">
        <v>2</v>
      </c>
      <c r="R3746">
        <v>0</v>
      </c>
      <c r="S3746">
        <v>0</v>
      </c>
      <c r="T3746">
        <v>34</v>
      </c>
      <c r="U3746">
        <v>5000</v>
      </c>
      <c r="V3746">
        <v>0</v>
      </c>
      <c r="W3746" t="s">
        <v>7254</v>
      </c>
      <c r="X3746">
        <v>0</v>
      </c>
      <c r="Y3746">
        <v>0</v>
      </c>
    </row>
    <row r="3747" spans="1:25" x14ac:dyDescent="0.2">
      <c r="A3747">
        <v>9</v>
      </c>
      <c r="B3747">
        <v>1</v>
      </c>
      <c r="C3747">
        <v>318911930</v>
      </c>
      <c r="D3747" t="s">
        <v>121</v>
      </c>
      <c r="E3747" t="s">
        <v>31</v>
      </c>
      <c r="F3747" t="s">
        <v>1934</v>
      </c>
      <c r="G3747">
        <v>2</v>
      </c>
      <c r="H3747">
        <v>99</v>
      </c>
      <c r="I3747">
        <v>2775</v>
      </c>
      <c r="J3747">
        <v>27</v>
      </c>
      <c r="K3747" t="str">
        <f>VLOOKUP(J:J,[1]חוגים!A:B,2,0)</f>
        <v>מערכות מידע תואר ראשון</v>
      </c>
      <c r="L3747">
        <v>0</v>
      </c>
      <c r="M3747">
        <v>3</v>
      </c>
      <c r="N3747">
        <v>10</v>
      </c>
      <c r="O3747">
        <v>18</v>
      </c>
      <c r="P3747">
        <v>22</v>
      </c>
      <c r="Q3747">
        <v>2</v>
      </c>
      <c r="R3747">
        <v>0</v>
      </c>
      <c r="S3747">
        <v>72</v>
      </c>
      <c r="T3747">
        <v>35</v>
      </c>
      <c r="U3747">
        <v>5000</v>
      </c>
      <c r="V3747">
        <v>0</v>
      </c>
      <c r="W3747" t="s">
        <v>7255</v>
      </c>
      <c r="X3747">
        <v>0</v>
      </c>
      <c r="Y3747">
        <v>0</v>
      </c>
    </row>
    <row r="3748" spans="1:25" x14ac:dyDescent="0.2">
      <c r="A3748">
        <v>9</v>
      </c>
      <c r="B3748">
        <v>1</v>
      </c>
      <c r="C3748">
        <v>318912664</v>
      </c>
      <c r="D3748" t="s">
        <v>121</v>
      </c>
      <c r="E3748" t="s">
        <v>400</v>
      </c>
      <c r="F3748" t="s">
        <v>151</v>
      </c>
      <c r="G3748">
        <v>2</v>
      </c>
      <c r="H3748">
        <v>99</v>
      </c>
      <c r="I3748">
        <v>2775</v>
      </c>
      <c r="J3748">
        <v>27</v>
      </c>
      <c r="K3748" t="str">
        <f>VLOOKUP(J:J,[1]חוגים!A:B,2,0)</f>
        <v>מערכות מידע תואר ראשון</v>
      </c>
      <c r="L3748">
        <v>0</v>
      </c>
      <c r="M3748">
        <v>3</v>
      </c>
      <c r="N3748">
        <v>10</v>
      </c>
      <c r="O3748">
        <v>19</v>
      </c>
      <c r="P3748">
        <v>22</v>
      </c>
      <c r="Q3748">
        <v>2</v>
      </c>
      <c r="R3748">
        <v>0</v>
      </c>
      <c r="S3748">
        <v>76</v>
      </c>
      <c r="T3748">
        <v>37</v>
      </c>
      <c r="U3748">
        <v>5000</v>
      </c>
      <c r="V3748">
        <v>0</v>
      </c>
      <c r="W3748" t="s">
        <v>7256</v>
      </c>
      <c r="X3748">
        <v>0</v>
      </c>
      <c r="Y3748">
        <v>0</v>
      </c>
    </row>
    <row r="3749" spans="1:25" x14ac:dyDescent="0.2">
      <c r="A3749">
        <v>9</v>
      </c>
      <c r="B3749">
        <v>1</v>
      </c>
      <c r="C3749">
        <v>318912979</v>
      </c>
      <c r="D3749" t="s">
        <v>121</v>
      </c>
      <c r="E3749" t="s">
        <v>7257</v>
      </c>
      <c r="F3749" t="s">
        <v>2872</v>
      </c>
      <c r="G3749">
        <v>2</v>
      </c>
      <c r="H3749">
        <v>99</v>
      </c>
      <c r="I3749">
        <v>2772</v>
      </c>
      <c r="J3749">
        <v>27</v>
      </c>
      <c r="K3749" t="str">
        <f>VLOOKUP(J:J,[1]חוגים!A:B,2,0)</f>
        <v>מערכות מידע תואר ראשון</v>
      </c>
      <c r="L3749">
        <v>0</v>
      </c>
      <c r="M3749">
        <v>2</v>
      </c>
      <c r="N3749">
        <v>10</v>
      </c>
      <c r="O3749">
        <v>26</v>
      </c>
      <c r="P3749">
        <v>23</v>
      </c>
      <c r="Q3749">
        <v>1</v>
      </c>
      <c r="R3749">
        <v>0</v>
      </c>
      <c r="S3749">
        <v>37</v>
      </c>
      <c r="T3749">
        <v>52</v>
      </c>
      <c r="U3749">
        <v>5000</v>
      </c>
      <c r="V3749">
        <v>0</v>
      </c>
      <c r="W3749" t="s">
        <v>7258</v>
      </c>
      <c r="X3749">
        <v>0</v>
      </c>
      <c r="Y3749">
        <v>0</v>
      </c>
    </row>
    <row r="3750" spans="1:25" x14ac:dyDescent="0.2">
      <c r="A3750">
        <v>9</v>
      </c>
      <c r="B3750">
        <v>1</v>
      </c>
      <c r="C3750">
        <v>318913191</v>
      </c>
      <c r="D3750" t="s">
        <v>121</v>
      </c>
      <c r="E3750" t="s">
        <v>1434</v>
      </c>
      <c r="F3750" t="s">
        <v>484</v>
      </c>
      <c r="G3750">
        <v>2</v>
      </c>
      <c r="H3750">
        <v>99</v>
      </c>
      <c r="I3750">
        <v>3147</v>
      </c>
      <c r="J3750">
        <v>31</v>
      </c>
      <c r="K3750" t="str">
        <f>VLOOKUP(J:J,[1]חוגים!A:B,2,0)</f>
        <v>מדעי התנהגות תואר ראשון</v>
      </c>
      <c r="L3750">
        <v>0</v>
      </c>
      <c r="M3750">
        <v>2</v>
      </c>
      <c r="N3750">
        <v>10</v>
      </c>
      <c r="O3750">
        <v>24</v>
      </c>
      <c r="P3750">
        <v>23</v>
      </c>
      <c r="Q3750">
        <v>2</v>
      </c>
      <c r="R3750">
        <v>0</v>
      </c>
      <c r="S3750">
        <v>38</v>
      </c>
      <c r="T3750">
        <v>48</v>
      </c>
      <c r="U3750">
        <v>5000</v>
      </c>
      <c r="V3750">
        <v>0</v>
      </c>
      <c r="W3750" t="s">
        <v>7259</v>
      </c>
      <c r="X3750">
        <v>0</v>
      </c>
      <c r="Y3750">
        <v>0</v>
      </c>
    </row>
    <row r="3751" spans="1:25" x14ac:dyDescent="0.2">
      <c r="A3751">
        <v>9</v>
      </c>
      <c r="B3751">
        <v>1</v>
      </c>
      <c r="C3751">
        <v>318916152</v>
      </c>
      <c r="D3751" t="s">
        <v>121</v>
      </c>
      <c r="E3751" t="s">
        <v>7260</v>
      </c>
      <c r="F3751" t="s">
        <v>56</v>
      </c>
      <c r="G3751">
        <v>2</v>
      </c>
      <c r="H3751">
        <v>98</v>
      </c>
      <c r="I3751">
        <v>2767</v>
      </c>
      <c r="J3751">
        <v>27</v>
      </c>
      <c r="K3751" t="str">
        <f>VLOOKUP(J:J,[1]חוגים!A:B,2,0)</f>
        <v>מערכות מידע תואר ראשון</v>
      </c>
      <c r="L3751">
        <v>0</v>
      </c>
      <c r="M3751">
        <v>3</v>
      </c>
      <c r="N3751">
        <v>10</v>
      </c>
      <c r="O3751">
        <v>16</v>
      </c>
      <c r="P3751">
        <v>22</v>
      </c>
      <c r="Q3751">
        <v>1</v>
      </c>
      <c r="R3751">
        <v>0</v>
      </c>
      <c r="S3751">
        <v>92</v>
      </c>
      <c r="T3751">
        <v>31</v>
      </c>
      <c r="U3751">
        <v>5000</v>
      </c>
      <c r="V3751">
        <v>0</v>
      </c>
      <c r="W3751" t="s">
        <v>7261</v>
      </c>
      <c r="X3751">
        <v>0</v>
      </c>
      <c r="Y3751">
        <v>0</v>
      </c>
    </row>
    <row r="3752" spans="1:25" x14ac:dyDescent="0.2">
      <c r="A3752">
        <v>9</v>
      </c>
      <c r="B3752">
        <v>1</v>
      </c>
      <c r="C3752">
        <v>318916871</v>
      </c>
      <c r="D3752" t="s">
        <v>121</v>
      </c>
      <c r="E3752" t="s">
        <v>2746</v>
      </c>
      <c r="F3752" t="s">
        <v>165</v>
      </c>
      <c r="G3752">
        <v>2</v>
      </c>
      <c r="H3752">
        <v>98</v>
      </c>
      <c r="I3752">
        <v>1155</v>
      </c>
      <c r="J3752">
        <v>11</v>
      </c>
      <c r="K3752" t="str">
        <f>VLOOKUP(J:J,[1]חוגים!A:B,2,0)</f>
        <v>מדעי המחשב תואר ראשון</v>
      </c>
      <c r="L3752">
        <v>0</v>
      </c>
      <c r="M3752">
        <v>2</v>
      </c>
      <c r="N3752">
        <v>10</v>
      </c>
      <c r="O3752">
        <v>18</v>
      </c>
      <c r="P3752">
        <v>23</v>
      </c>
      <c r="Q3752">
        <v>1</v>
      </c>
      <c r="R3752">
        <v>0</v>
      </c>
      <c r="S3752">
        <v>41</v>
      </c>
      <c r="T3752">
        <v>35</v>
      </c>
      <c r="U3752">
        <v>5000</v>
      </c>
      <c r="V3752">
        <v>0</v>
      </c>
      <c r="W3752" t="s">
        <v>7262</v>
      </c>
      <c r="X3752">
        <v>0</v>
      </c>
      <c r="Y3752">
        <v>0</v>
      </c>
    </row>
    <row r="3753" spans="1:25" x14ac:dyDescent="0.2">
      <c r="A3753">
        <v>9</v>
      </c>
      <c r="B3753">
        <v>1</v>
      </c>
      <c r="C3753">
        <v>318917846</v>
      </c>
      <c r="D3753" t="s">
        <v>121</v>
      </c>
      <c r="E3753" t="s">
        <v>2190</v>
      </c>
      <c r="F3753" t="s">
        <v>38</v>
      </c>
      <c r="G3753">
        <v>2</v>
      </c>
      <c r="H3753">
        <v>98</v>
      </c>
      <c r="I3753">
        <v>1155</v>
      </c>
      <c r="J3753">
        <v>11</v>
      </c>
      <c r="K3753" t="str">
        <f>VLOOKUP(J:J,[1]חוגים!A:B,2,0)</f>
        <v>מדעי המחשב תואר ראשון</v>
      </c>
      <c r="L3753">
        <v>0</v>
      </c>
      <c r="M3753">
        <v>2</v>
      </c>
      <c r="N3753">
        <v>10</v>
      </c>
      <c r="O3753">
        <v>18</v>
      </c>
      <c r="P3753">
        <v>23</v>
      </c>
      <c r="Q3753">
        <v>1</v>
      </c>
      <c r="R3753">
        <v>0</v>
      </c>
      <c r="S3753">
        <v>37</v>
      </c>
      <c r="T3753">
        <v>35</v>
      </c>
      <c r="U3753">
        <v>5000</v>
      </c>
      <c r="V3753">
        <v>0</v>
      </c>
      <c r="W3753" t="s">
        <v>7263</v>
      </c>
      <c r="X3753">
        <v>0</v>
      </c>
      <c r="Y3753">
        <v>0</v>
      </c>
    </row>
    <row r="3754" spans="1:25" x14ac:dyDescent="0.2">
      <c r="A3754">
        <v>9</v>
      </c>
      <c r="B3754">
        <v>1</v>
      </c>
      <c r="C3754">
        <v>318919271</v>
      </c>
      <c r="D3754" t="str">
        <f>VLOOKUP(C:C,[1]חדשים!B:C,2,0)</f>
        <v>חדש סמ 1</v>
      </c>
      <c r="E3754" t="s">
        <v>5322</v>
      </c>
      <c r="F3754" t="s">
        <v>151</v>
      </c>
      <c r="G3754">
        <v>1</v>
      </c>
      <c r="H3754">
        <v>99</v>
      </c>
      <c r="I3754">
        <v>3147</v>
      </c>
      <c r="J3754">
        <v>31</v>
      </c>
      <c r="K3754" t="str">
        <f>VLOOKUP(J:J,[1]חוגים!A:B,2,0)</f>
        <v>מדעי התנהגות תואר ראשון</v>
      </c>
      <c r="L3754">
        <v>0</v>
      </c>
      <c r="M3754">
        <v>1</v>
      </c>
      <c r="N3754">
        <v>10</v>
      </c>
      <c r="O3754">
        <v>18</v>
      </c>
      <c r="P3754">
        <v>24</v>
      </c>
      <c r="Q3754">
        <v>1</v>
      </c>
      <c r="R3754">
        <v>0</v>
      </c>
      <c r="S3754">
        <v>0</v>
      </c>
      <c r="T3754">
        <v>36</v>
      </c>
      <c r="U3754">
        <v>5000</v>
      </c>
      <c r="V3754">
        <v>0</v>
      </c>
      <c r="W3754" t="s">
        <v>7264</v>
      </c>
      <c r="X3754">
        <v>0</v>
      </c>
      <c r="Y3754">
        <v>0</v>
      </c>
    </row>
    <row r="3755" spans="1:25" x14ac:dyDescent="0.2">
      <c r="A3755">
        <v>9</v>
      </c>
      <c r="B3755">
        <v>1</v>
      </c>
      <c r="C3755">
        <v>318928900</v>
      </c>
      <c r="D3755" t="str">
        <f>VLOOKUP(C:C,[1]חדשים!B:C,2,0)</f>
        <v>חדש סמ 1</v>
      </c>
      <c r="E3755" t="s">
        <v>224</v>
      </c>
      <c r="F3755" t="s">
        <v>225</v>
      </c>
      <c r="G3755">
        <v>2</v>
      </c>
      <c r="H3755">
        <v>98</v>
      </c>
      <c r="I3755">
        <v>3147</v>
      </c>
      <c r="J3755">
        <v>31</v>
      </c>
      <c r="K3755" t="str">
        <f>VLOOKUP(J:J,[1]חוגים!A:B,2,0)</f>
        <v>מדעי התנהגות תואר ראשון</v>
      </c>
      <c r="L3755">
        <v>0</v>
      </c>
      <c r="M3755">
        <v>1</v>
      </c>
      <c r="N3755">
        <v>10</v>
      </c>
      <c r="O3755">
        <v>17</v>
      </c>
      <c r="P3755">
        <v>24</v>
      </c>
      <c r="Q3755">
        <v>1</v>
      </c>
      <c r="R3755">
        <v>0</v>
      </c>
      <c r="S3755">
        <v>0</v>
      </c>
      <c r="T3755">
        <v>34</v>
      </c>
      <c r="U3755">
        <v>5000</v>
      </c>
      <c r="V3755">
        <v>0</v>
      </c>
      <c r="W3755" t="s">
        <v>7265</v>
      </c>
      <c r="X3755">
        <v>0</v>
      </c>
      <c r="Y3755">
        <v>0</v>
      </c>
    </row>
    <row r="3756" spans="1:25" x14ac:dyDescent="0.2">
      <c r="A3756">
        <v>9</v>
      </c>
      <c r="B3756">
        <v>1</v>
      </c>
      <c r="C3756">
        <v>318932407</v>
      </c>
      <c r="D3756" t="s">
        <v>121</v>
      </c>
      <c r="E3756" t="s">
        <v>7266</v>
      </c>
      <c r="F3756" t="s">
        <v>1922</v>
      </c>
      <c r="G3756">
        <v>2</v>
      </c>
      <c r="H3756">
        <v>98</v>
      </c>
      <c r="I3756">
        <v>3278</v>
      </c>
      <c r="J3756">
        <v>32</v>
      </c>
      <c r="K3756" t="str">
        <f>VLOOKUP(J:J,[1]חוגים!A:B,2,0)</f>
        <v>פסיכולוגיה תואר שני</v>
      </c>
      <c r="L3756">
        <v>0</v>
      </c>
      <c r="M3756">
        <v>2</v>
      </c>
      <c r="N3756">
        <v>20</v>
      </c>
      <c r="O3756">
        <v>15</v>
      </c>
      <c r="P3756">
        <v>23</v>
      </c>
      <c r="Q3756">
        <v>1</v>
      </c>
      <c r="R3756">
        <v>0</v>
      </c>
      <c r="S3756">
        <v>24</v>
      </c>
      <c r="T3756">
        <v>30</v>
      </c>
      <c r="U3756">
        <v>5000</v>
      </c>
      <c r="V3756">
        <v>0</v>
      </c>
      <c r="W3756" t="s">
        <v>7267</v>
      </c>
      <c r="X3756">
        <v>0</v>
      </c>
      <c r="Y3756">
        <v>0</v>
      </c>
    </row>
    <row r="3757" spans="1:25" x14ac:dyDescent="0.2">
      <c r="A3757">
        <v>9</v>
      </c>
      <c r="B3757">
        <v>1</v>
      </c>
      <c r="C3757">
        <v>318935947</v>
      </c>
      <c r="D3757" t="s">
        <v>121</v>
      </c>
      <c r="E3757" t="s">
        <v>7268</v>
      </c>
      <c r="F3757" t="s">
        <v>139</v>
      </c>
      <c r="G3757">
        <v>2</v>
      </c>
      <c r="H3757">
        <v>0</v>
      </c>
      <c r="I3757">
        <v>2767</v>
      </c>
      <c r="J3757">
        <v>27</v>
      </c>
      <c r="K3757" t="str">
        <f>VLOOKUP(J:J,[1]חוגים!A:B,2,0)</f>
        <v>מערכות מידע תואר ראשון</v>
      </c>
      <c r="L3757">
        <v>0</v>
      </c>
      <c r="M3757">
        <v>2</v>
      </c>
      <c r="N3757">
        <v>10</v>
      </c>
      <c r="O3757">
        <v>26</v>
      </c>
      <c r="P3757">
        <v>23</v>
      </c>
      <c r="Q3757">
        <v>1</v>
      </c>
      <c r="R3757">
        <v>0</v>
      </c>
      <c r="S3757">
        <v>37</v>
      </c>
      <c r="T3757">
        <v>51</v>
      </c>
      <c r="U3757">
        <v>5000</v>
      </c>
      <c r="V3757">
        <v>0</v>
      </c>
      <c r="W3757" t="s">
        <v>7269</v>
      </c>
      <c r="X3757">
        <v>0</v>
      </c>
      <c r="Y3757">
        <v>0</v>
      </c>
    </row>
    <row r="3758" spans="1:25" x14ac:dyDescent="0.2">
      <c r="A3758">
        <v>9</v>
      </c>
      <c r="B3758">
        <v>1</v>
      </c>
      <c r="C3758">
        <v>318938743</v>
      </c>
      <c r="D3758" t="str">
        <f>VLOOKUP(C:C,[1]חדשים!B:C,2,0)</f>
        <v>חדש סמ 1</v>
      </c>
      <c r="E3758" t="s">
        <v>3598</v>
      </c>
      <c r="F3758" t="s">
        <v>2261</v>
      </c>
      <c r="G3758">
        <v>1</v>
      </c>
      <c r="H3758">
        <v>0</v>
      </c>
      <c r="I3758">
        <v>1158</v>
      </c>
      <c r="J3758">
        <v>11</v>
      </c>
      <c r="K3758" t="str">
        <f>VLOOKUP(J:J,[1]חוגים!A:B,2,0)</f>
        <v>מדעי המחשב תואר ראשון</v>
      </c>
      <c r="L3758">
        <v>0</v>
      </c>
      <c r="M3758">
        <v>1</v>
      </c>
      <c r="N3758">
        <v>10</v>
      </c>
      <c r="O3758">
        <v>21</v>
      </c>
      <c r="P3758">
        <v>24</v>
      </c>
      <c r="Q3758">
        <v>1</v>
      </c>
      <c r="R3758">
        <v>0</v>
      </c>
      <c r="S3758">
        <v>0</v>
      </c>
      <c r="T3758">
        <v>41</v>
      </c>
      <c r="U3758">
        <v>5000</v>
      </c>
      <c r="V3758">
        <v>0</v>
      </c>
      <c r="W3758" t="s">
        <v>7270</v>
      </c>
      <c r="X3758">
        <v>0</v>
      </c>
      <c r="Y3758">
        <v>0</v>
      </c>
    </row>
    <row r="3759" spans="1:25" x14ac:dyDescent="0.2">
      <c r="A3759">
        <v>9</v>
      </c>
      <c r="B3759">
        <v>1</v>
      </c>
      <c r="C3759">
        <v>318945870</v>
      </c>
      <c r="D3759" t="s">
        <v>121</v>
      </c>
      <c r="E3759" t="s">
        <v>5995</v>
      </c>
      <c r="F3759" t="s">
        <v>2340</v>
      </c>
      <c r="G3759">
        <v>2</v>
      </c>
      <c r="H3759">
        <v>98</v>
      </c>
      <c r="I3759">
        <v>3148</v>
      </c>
      <c r="J3759">
        <v>31</v>
      </c>
      <c r="K3759" t="str">
        <f>VLOOKUP(J:J,[1]חוגים!A:B,2,0)</f>
        <v>מדעי התנהגות תואר ראשון</v>
      </c>
      <c r="L3759">
        <v>0</v>
      </c>
      <c r="M3759">
        <v>3</v>
      </c>
      <c r="N3759">
        <v>10</v>
      </c>
      <c r="O3759">
        <v>18</v>
      </c>
      <c r="P3759">
        <v>22</v>
      </c>
      <c r="Q3759">
        <v>2</v>
      </c>
      <c r="R3759">
        <v>0</v>
      </c>
      <c r="S3759">
        <v>74</v>
      </c>
      <c r="T3759">
        <v>36</v>
      </c>
      <c r="U3759">
        <v>5000</v>
      </c>
      <c r="V3759">
        <v>0</v>
      </c>
      <c r="W3759" t="s">
        <v>7271</v>
      </c>
      <c r="X3759">
        <v>0</v>
      </c>
      <c r="Y3759">
        <v>0</v>
      </c>
    </row>
    <row r="3760" spans="1:25" x14ac:dyDescent="0.2">
      <c r="A3760">
        <v>9</v>
      </c>
      <c r="B3760">
        <v>1</v>
      </c>
      <c r="C3760">
        <v>318947231</v>
      </c>
      <c r="D3760" t="s">
        <v>121</v>
      </c>
      <c r="E3760" t="s">
        <v>224</v>
      </c>
      <c r="F3760" t="s">
        <v>2629</v>
      </c>
      <c r="G3760">
        <v>1</v>
      </c>
      <c r="H3760">
        <v>98</v>
      </c>
      <c r="I3760">
        <v>2776</v>
      </c>
      <c r="J3760">
        <v>27</v>
      </c>
      <c r="K3760" t="str">
        <f>VLOOKUP(J:J,[1]חוגים!A:B,2,0)</f>
        <v>מערכות מידע תואר ראשון</v>
      </c>
      <c r="L3760">
        <v>0</v>
      </c>
      <c r="M3760">
        <v>2</v>
      </c>
      <c r="N3760">
        <v>10</v>
      </c>
      <c r="O3760">
        <v>15</v>
      </c>
      <c r="P3760">
        <v>22</v>
      </c>
      <c r="Q3760">
        <v>2</v>
      </c>
      <c r="R3760">
        <v>0</v>
      </c>
      <c r="S3760">
        <v>43</v>
      </c>
      <c r="T3760">
        <v>30</v>
      </c>
      <c r="U3760">
        <v>5000</v>
      </c>
      <c r="V3760">
        <v>0</v>
      </c>
      <c r="W3760" t="s">
        <v>7272</v>
      </c>
      <c r="X3760">
        <v>0</v>
      </c>
      <c r="Y3760">
        <v>0</v>
      </c>
    </row>
    <row r="3761" spans="1:25" x14ac:dyDescent="0.2">
      <c r="A3761">
        <v>9</v>
      </c>
      <c r="B3761">
        <v>1</v>
      </c>
      <c r="C3761">
        <v>318949765</v>
      </c>
      <c r="D3761" t="s">
        <v>121</v>
      </c>
      <c r="E3761" t="s">
        <v>7273</v>
      </c>
      <c r="F3761" t="s">
        <v>142</v>
      </c>
      <c r="G3761">
        <v>2</v>
      </c>
      <c r="H3761">
        <v>98</v>
      </c>
      <c r="I3761">
        <v>3147</v>
      </c>
      <c r="J3761">
        <v>31</v>
      </c>
      <c r="K3761" t="str">
        <f>VLOOKUP(J:J,[1]חוגים!A:B,2,0)</f>
        <v>מדעי התנהגות תואר ראשון</v>
      </c>
      <c r="L3761">
        <v>0</v>
      </c>
      <c r="M3761">
        <v>3</v>
      </c>
      <c r="N3761">
        <v>10</v>
      </c>
      <c r="O3761">
        <v>13</v>
      </c>
      <c r="P3761">
        <v>21</v>
      </c>
      <c r="Q3761">
        <v>1</v>
      </c>
      <c r="R3761">
        <v>0</v>
      </c>
      <c r="S3761">
        <v>84</v>
      </c>
      <c r="T3761">
        <v>26</v>
      </c>
      <c r="U3761">
        <v>5000</v>
      </c>
      <c r="V3761">
        <v>0</v>
      </c>
      <c r="W3761" t="s">
        <v>7274</v>
      </c>
      <c r="X3761">
        <v>0</v>
      </c>
      <c r="Y3761">
        <v>0</v>
      </c>
    </row>
    <row r="3762" spans="1:25" x14ac:dyDescent="0.2">
      <c r="A3762">
        <v>9</v>
      </c>
      <c r="B3762">
        <v>1</v>
      </c>
      <c r="C3762">
        <v>318960572</v>
      </c>
      <c r="D3762" t="str">
        <f>VLOOKUP(C:C,[1]חדשים!B:C,2,0)</f>
        <v>חדש סמ 1</v>
      </c>
      <c r="E3762" t="s">
        <v>3947</v>
      </c>
      <c r="F3762" t="s">
        <v>38</v>
      </c>
      <c r="G3762">
        <v>2</v>
      </c>
      <c r="H3762">
        <v>98</v>
      </c>
      <c r="I3762">
        <v>3275</v>
      </c>
      <c r="J3762">
        <v>32</v>
      </c>
      <c r="K3762" t="str">
        <f>VLOOKUP(J:J,[1]חוגים!A:B,2,0)</f>
        <v>פסיכולוגיה תואר שני</v>
      </c>
      <c r="L3762">
        <v>0</v>
      </c>
      <c r="M3762">
        <v>1</v>
      </c>
      <c r="N3762">
        <v>20</v>
      </c>
      <c r="O3762">
        <v>17</v>
      </c>
      <c r="P3762">
        <v>24</v>
      </c>
      <c r="Q3762">
        <v>1</v>
      </c>
      <c r="R3762">
        <v>0</v>
      </c>
      <c r="S3762">
        <v>0</v>
      </c>
      <c r="T3762">
        <v>34</v>
      </c>
      <c r="U3762">
        <v>5000</v>
      </c>
      <c r="V3762">
        <v>0</v>
      </c>
      <c r="W3762" t="s">
        <v>7275</v>
      </c>
      <c r="X3762">
        <v>0</v>
      </c>
      <c r="Y3762">
        <v>0</v>
      </c>
    </row>
    <row r="3763" spans="1:25" x14ac:dyDescent="0.2">
      <c r="A3763">
        <v>9</v>
      </c>
      <c r="B3763">
        <v>1</v>
      </c>
      <c r="C3763">
        <v>318961968</v>
      </c>
      <c r="D3763" t="s">
        <v>121</v>
      </c>
      <c r="E3763" t="s">
        <v>7276</v>
      </c>
      <c r="F3763" t="s">
        <v>538</v>
      </c>
      <c r="G3763">
        <v>2</v>
      </c>
      <c r="H3763">
        <v>98</v>
      </c>
      <c r="I3763">
        <v>3148</v>
      </c>
      <c r="J3763">
        <v>31</v>
      </c>
      <c r="K3763" t="str">
        <f>VLOOKUP(J:J,[1]חוגים!A:B,2,0)</f>
        <v>מדעי התנהגות תואר ראשון</v>
      </c>
      <c r="L3763">
        <v>0</v>
      </c>
      <c r="M3763">
        <v>3</v>
      </c>
      <c r="N3763">
        <v>10</v>
      </c>
      <c r="O3763">
        <v>16</v>
      </c>
      <c r="P3763">
        <v>22</v>
      </c>
      <c r="Q3763">
        <v>1</v>
      </c>
      <c r="R3763">
        <v>0</v>
      </c>
      <c r="S3763">
        <v>80</v>
      </c>
      <c r="T3763">
        <v>32</v>
      </c>
      <c r="U3763">
        <v>5000</v>
      </c>
      <c r="V3763">
        <v>0</v>
      </c>
      <c r="W3763" t="s">
        <v>7277</v>
      </c>
      <c r="X3763">
        <v>0</v>
      </c>
      <c r="Y3763">
        <v>0</v>
      </c>
    </row>
    <row r="3764" spans="1:25" x14ac:dyDescent="0.2">
      <c r="A3764">
        <v>9</v>
      </c>
      <c r="B3764">
        <v>1</v>
      </c>
      <c r="C3764">
        <v>318962149</v>
      </c>
      <c r="D3764" t="s">
        <v>121</v>
      </c>
      <c r="E3764" t="s">
        <v>110</v>
      </c>
      <c r="F3764" t="s">
        <v>187</v>
      </c>
      <c r="G3764">
        <v>1</v>
      </c>
      <c r="H3764">
        <v>98</v>
      </c>
      <c r="I3764">
        <v>2776</v>
      </c>
      <c r="J3764">
        <v>27</v>
      </c>
      <c r="K3764" t="str">
        <f>VLOOKUP(J:J,[1]חוגים!A:B,2,0)</f>
        <v>מערכות מידע תואר ראשון</v>
      </c>
      <c r="L3764">
        <v>0</v>
      </c>
      <c r="M3764">
        <v>2</v>
      </c>
      <c r="N3764">
        <v>10</v>
      </c>
      <c r="O3764">
        <v>16</v>
      </c>
      <c r="P3764">
        <v>23</v>
      </c>
      <c r="Q3764">
        <v>2</v>
      </c>
      <c r="R3764">
        <v>0</v>
      </c>
      <c r="S3764">
        <v>41</v>
      </c>
      <c r="T3764">
        <v>32</v>
      </c>
      <c r="U3764">
        <v>5000</v>
      </c>
      <c r="V3764">
        <v>0</v>
      </c>
      <c r="W3764" t="s">
        <v>7278</v>
      </c>
      <c r="X3764">
        <v>0</v>
      </c>
      <c r="Y3764">
        <v>0</v>
      </c>
    </row>
    <row r="3765" spans="1:25" x14ac:dyDescent="0.2">
      <c r="A3765">
        <v>9</v>
      </c>
      <c r="B3765">
        <v>1</v>
      </c>
      <c r="C3765">
        <v>318964194</v>
      </c>
      <c r="D3765" t="s">
        <v>121</v>
      </c>
      <c r="E3765" t="s">
        <v>7279</v>
      </c>
      <c r="F3765" t="s">
        <v>934</v>
      </c>
      <c r="G3765">
        <v>2</v>
      </c>
      <c r="H3765">
        <v>98</v>
      </c>
      <c r="I3765">
        <v>1155</v>
      </c>
      <c r="J3765">
        <v>11</v>
      </c>
      <c r="K3765" t="str">
        <f>VLOOKUP(J:J,[1]חוגים!A:B,2,0)</f>
        <v>מדעי המחשב תואר ראשון</v>
      </c>
      <c r="L3765">
        <v>0</v>
      </c>
      <c r="M3765">
        <v>3</v>
      </c>
      <c r="N3765">
        <v>10</v>
      </c>
      <c r="O3765">
        <v>19</v>
      </c>
      <c r="P3765">
        <v>22</v>
      </c>
      <c r="Q3765">
        <v>1</v>
      </c>
      <c r="R3765">
        <v>0</v>
      </c>
      <c r="S3765">
        <v>87</v>
      </c>
      <c r="T3765">
        <v>37</v>
      </c>
      <c r="U3765">
        <v>5000</v>
      </c>
      <c r="V3765">
        <v>0</v>
      </c>
      <c r="W3765" t="s">
        <v>7280</v>
      </c>
      <c r="X3765">
        <v>0</v>
      </c>
      <c r="Y3765">
        <v>0</v>
      </c>
    </row>
    <row r="3766" spans="1:25" x14ac:dyDescent="0.2">
      <c r="A3766">
        <v>9</v>
      </c>
      <c r="B3766">
        <v>1</v>
      </c>
      <c r="C3766">
        <v>318965142</v>
      </c>
      <c r="D3766" t="s">
        <v>121</v>
      </c>
      <c r="E3766" t="s">
        <v>7281</v>
      </c>
      <c r="F3766" t="s">
        <v>677</v>
      </c>
      <c r="G3766">
        <v>1</v>
      </c>
      <c r="H3766">
        <v>98</v>
      </c>
      <c r="I3766">
        <v>3149</v>
      </c>
      <c r="J3766">
        <v>31</v>
      </c>
      <c r="K3766" t="str">
        <f>VLOOKUP(J:J,[1]חוגים!A:B,2,0)</f>
        <v>מדעי התנהגות תואר ראשון</v>
      </c>
      <c r="L3766">
        <v>0</v>
      </c>
      <c r="M3766">
        <v>3</v>
      </c>
      <c r="N3766">
        <v>10</v>
      </c>
      <c r="O3766">
        <v>18</v>
      </c>
      <c r="P3766">
        <v>22</v>
      </c>
      <c r="Q3766">
        <v>1</v>
      </c>
      <c r="R3766">
        <v>0</v>
      </c>
      <c r="S3766">
        <v>76</v>
      </c>
      <c r="T3766">
        <v>36</v>
      </c>
      <c r="U3766">
        <v>5000</v>
      </c>
      <c r="V3766">
        <v>0</v>
      </c>
      <c r="W3766" t="s">
        <v>7282</v>
      </c>
      <c r="X3766">
        <v>0</v>
      </c>
      <c r="Y3766">
        <v>0</v>
      </c>
    </row>
    <row r="3767" spans="1:25" x14ac:dyDescent="0.2">
      <c r="A3767">
        <v>9</v>
      </c>
      <c r="B3767">
        <v>1</v>
      </c>
      <c r="C3767">
        <v>318965738</v>
      </c>
      <c r="D3767" t="str">
        <f>VLOOKUP(C:C,[1]חדשים!B:C,2,0)</f>
        <v>חדש סמ 1</v>
      </c>
      <c r="E3767" t="s">
        <v>7283</v>
      </c>
      <c r="F3767" t="s">
        <v>123</v>
      </c>
      <c r="G3767">
        <v>1</v>
      </c>
      <c r="H3767">
        <v>98</v>
      </c>
      <c r="I3767">
        <v>1155</v>
      </c>
      <c r="J3767">
        <v>11</v>
      </c>
      <c r="K3767" t="str">
        <f>VLOOKUP(J:J,[1]חוגים!A:B,2,0)</f>
        <v>מדעי המחשב תואר ראשון</v>
      </c>
      <c r="L3767">
        <v>0</v>
      </c>
      <c r="M3767">
        <v>1</v>
      </c>
      <c r="N3767">
        <v>10</v>
      </c>
      <c r="O3767">
        <v>23</v>
      </c>
      <c r="P3767">
        <v>24</v>
      </c>
      <c r="Q3767">
        <v>1</v>
      </c>
      <c r="R3767">
        <v>0</v>
      </c>
      <c r="S3767">
        <v>0</v>
      </c>
      <c r="T3767">
        <v>45</v>
      </c>
      <c r="U3767">
        <v>5000</v>
      </c>
      <c r="V3767">
        <v>0</v>
      </c>
      <c r="W3767" t="s">
        <v>7284</v>
      </c>
      <c r="X3767">
        <v>0</v>
      </c>
      <c r="Y3767">
        <v>0</v>
      </c>
    </row>
    <row r="3768" spans="1:25" x14ac:dyDescent="0.2">
      <c r="A3768">
        <v>9</v>
      </c>
      <c r="B3768">
        <v>1</v>
      </c>
      <c r="C3768">
        <v>318967452</v>
      </c>
      <c r="D3768" t="s">
        <v>121</v>
      </c>
      <c r="E3768" t="s">
        <v>7285</v>
      </c>
      <c r="F3768" t="s">
        <v>333</v>
      </c>
      <c r="G3768">
        <v>1</v>
      </c>
      <c r="H3768">
        <v>98</v>
      </c>
      <c r="I3768">
        <v>1155</v>
      </c>
      <c r="J3768">
        <v>11</v>
      </c>
      <c r="K3768" t="str">
        <f>VLOOKUP(J:J,[1]חוגים!A:B,2,0)</f>
        <v>מדעי המחשב תואר ראשון</v>
      </c>
      <c r="L3768">
        <v>0</v>
      </c>
      <c r="M3768">
        <v>3</v>
      </c>
      <c r="N3768">
        <v>10</v>
      </c>
      <c r="O3768">
        <v>5</v>
      </c>
      <c r="P3768">
        <v>21</v>
      </c>
      <c r="Q3768">
        <v>1</v>
      </c>
      <c r="R3768">
        <v>0</v>
      </c>
      <c r="S3768">
        <v>114</v>
      </c>
      <c r="T3768">
        <v>10</v>
      </c>
      <c r="U3768">
        <v>5000</v>
      </c>
      <c r="V3768">
        <v>0</v>
      </c>
      <c r="W3768" t="s">
        <v>7286</v>
      </c>
      <c r="X3768">
        <v>0</v>
      </c>
      <c r="Y3768">
        <v>0</v>
      </c>
    </row>
    <row r="3769" spans="1:25" x14ac:dyDescent="0.2">
      <c r="A3769">
        <v>9</v>
      </c>
      <c r="B3769">
        <v>1</v>
      </c>
      <c r="C3769">
        <v>318969607</v>
      </c>
      <c r="D3769" t="str">
        <f>VLOOKUP(C:C,[1]חדשים!B:C,2,0)</f>
        <v>חדש סמ 1</v>
      </c>
      <c r="E3769" t="s">
        <v>4098</v>
      </c>
      <c r="F3769" t="s">
        <v>139</v>
      </c>
      <c r="G3769">
        <v>2</v>
      </c>
      <c r="H3769">
        <v>98</v>
      </c>
      <c r="I3769">
        <v>3147</v>
      </c>
      <c r="J3769">
        <v>31</v>
      </c>
      <c r="K3769" t="str">
        <f>VLOOKUP(J:J,[1]חוגים!A:B,2,0)</f>
        <v>מדעי התנהגות תואר ראשון</v>
      </c>
      <c r="L3769">
        <v>0</v>
      </c>
      <c r="M3769">
        <v>1</v>
      </c>
      <c r="N3769">
        <v>10</v>
      </c>
      <c r="O3769">
        <v>15</v>
      </c>
      <c r="P3769">
        <v>24</v>
      </c>
      <c r="Q3769">
        <v>2</v>
      </c>
      <c r="R3769">
        <v>0</v>
      </c>
      <c r="S3769">
        <v>0</v>
      </c>
      <c r="T3769">
        <v>30</v>
      </c>
      <c r="U3769">
        <v>5000</v>
      </c>
      <c r="V3769">
        <v>0</v>
      </c>
      <c r="W3769" t="s">
        <v>7287</v>
      </c>
      <c r="X3769">
        <v>0</v>
      </c>
      <c r="Y3769">
        <v>0</v>
      </c>
    </row>
    <row r="3770" spans="1:25" x14ac:dyDescent="0.2">
      <c r="A3770">
        <v>9</v>
      </c>
      <c r="B3770">
        <v>1</v>
      </c>
      <c r="C3770">
        <v>318970795</v>
      </c>
      <c r="D3770" t="s">
        <v>121</v>
      </c>
      <c r="E3770" t="s">
        <v>224</v>
      </c>
      <c r="F3770" t="s">
        <v>173</v>
      </c>
      <c r="G3770">
        <v>2</v>
      </c>
      <c r="H3770">
        <v>98</v>
      </c>
      <c r="I3770">
        <v>2772</v>
      </c>
      <c r="J3770">
        <v>27</v>
      </c>
      <c r="K3770" t="str">
        <f>VLOOKUP(J:J,[1]חוגים!A:B,2,0)</f>
        <v>מערכות מידע תואר ראשון</v>
      </c>
      <c r="L3770">
        <v>0</v>
      </c>
      <c r="M3770">
        <v>3</v>
      </c>
      <c r="N3770">
        <v>10</v>
      </c>
      <c r="O3770">
        <v>2</v>
      </c>
      <c r="P3770">
        <v>21</v>
      </c>
      <c r="Q3770">
        <v>1</v>
      </c>
      <c r="R3770">
        <v>0</v>
      </c>
      <c r="S3770">
        <v>119</v>
      </c>
      <c r="T3770">
        <v>4</v>
      </c>
      <c r="U3770">
        <v>5000</v>
      </c>
      <c r="V3770">
        <v>0</v>
      </c>
      <c r="W3770" t="s">
        <v>7288</v>
      </c>
      <c r="X3770">
        <v>0</v>
      </c>
      <c r="Y3770">
        <v>0</v>
      </c>
    </row>
    <row r="3771" spans="1:25" x14ac:dyDescent="0.2">
      <c r="A3771">
        <v>9</v>
      </c>
      <c r="B3771">
        <v>1</v>
      </c>
      <c r="C3771">
        <v>318971785</v>
      </c>
      <c r="D3771" t="s">
        <v>121</v>
      </c>
      <c r="E3771" t="s">
        <v>3070</v>
      </c>
      <c r="F3771" t="s">
        <v>2160</v>
      </c>
      <c r="G3771">
        <v>1</v>
      </c>
      <c r="H3771">
        <v>98</v>
      </c>
      <c r="I3771">
        <v>1155</v>
      </c>
      <c r="J3771">
        <v>11</v>
      </c>
      <c r="K3771" t="str">
        <f>VLOOKUP(J:J,[1]חוגים!A:B,2,0)</f>
        <v>מדעי המחשב תואר ראשון</v>
      </c>
      <c r="L3771">
        <v>0</v>
      </c>
      <c r="M3771">
        <v>3</v>
      </c>
      <c r="N3771">
        <v>10</v>
      </c>
      <c r="O3771">
        <v>8</v>
      </c>
      <c r="P3771">
        <v>21</v>
      </c>
      <c r="Q3771">
        <v>1</v>
      </c>
      <c r="R3771">
        <v>0</v>
      </c>
      <c r="S3771">
        <v>112</v>
      </c>
      <c r="T3771">
        <v>15</v>
      </c>
      <c r="U3771">
        <v>5000</v>
      </c>
      <c r="V3771">
        <v>0</v>
      </c>
      <c r="W3771" t="s">
        <v>7289</v>
      </c>
      <c r="X3771">
        <v>0</v>
      </c>
      <c r="Y3771">
        <v>0</v>
      </c>
    </row>
    <row r="3772" spans="1:25" x14ac:dyDescent="0.2">
      <c r="A3772">
        <v>9</v>
      </c>
      <c r="B3772">
        <v>1</v>
      </c>
      <c r="C3772">
        <v>318972700</v>
      </c>
      <c r="D3772" t="s">
        <v>121</v>
      </c>
      <c r="E3772" t="s">
        <v>1143</v>
      </c>
      <c r="F3772" t="s">
        <v>934</v>
      </c>
      <c r="G3772">
        <v>2</v>
      </c>
      <c r="H3772">
        <v>98</v>
      </c>
      <c r="I3772">
        <v>3147</v>
      </c>
      <c r="J3772">
        <v>31</v>
      </c>
      <c r="K3772" t="str">
        <f>VLOOKUP(J:J,[1]חוגים!A:B,2,0)</f>
        <v>מדעי התנהגות תואר ראשון</v>
      </c>
      <c r="L3772">
        <v>0</v>
      </c>
      <c r="M3772">
        <v>3</v>
      </c>
      <c r="N3772">
        <v>10</v>
      </c>
      <c r="O3772">
        <v>17</v>
      </c>
      <c r="P3772">
        <v>22</v>
      </c>
      <c r="Q3772">
        <v>1</v>
      </c>
      <c r="R3772">
        <v>0</v>
      </c>
      <c r="S3772">
        <v>78</v>
      </c>
      <c r="T3772">
        <v>34</v>
      </c>
      <c r="U3772">
        <v>5000</v>
      </c>
      <c r="V3772">
        <v>0</v>
      </c>
      <c r="W3772" t="s">
        <v>7290</v>
      </c>
      <c r="X3772">
        <v>0</v>
      </c>
      <c r="Y3772">
        <v>0</v>
      </c>
    </row>
    <row r="3773" spans="1:25" x14ac:dyDescent="0.2">
      <c r="A3773">
        <v>9</v>
      </c>
      <c r="B3773">
        <v>1</v>
      </c>
      <c r="C3773">
        <v>318973195</v>
      </c>
      <c r="D3773" t="s">
        <v>121</v>
      </c>
      <c r="E3773" t="s">
        <v>7291</v>
      </c>
      <c r="F3773" t="s">
        <v>165</v>
      </c>
      <c r="G3773">
        <v>2</v>
      </c>
      <c r="H3773">
        <v>98</v>
      </c>
      <c r="I3773">
        <v>2775</v>
      </c>
      <c r="J3773">
        <v>27</v>
      </c>
      <c r="K3773" t="str">
        <f>VLOOKUP(J:J,[1]חוגים!A:B,2,0)</f>
        <v>מערכות מידע תואר ראשון</v>
      </c>
      <c r="L3773">
        <v>0</v>
      </c>
      <c r="M3773">
        <v>3</v>
      </c>
      <c r="N3773">
        <v>10</v>
      </c>
      <c r="O3773">
        <v>4</v>
      </c>
      <c r="P3773">
        <v>21</v>
      </c>
      <c r="Q3773">
        <v>2</v>
      </c>
      <c r="R3773">
        <v>0</v>
      </c>
      <c r="S3773">
        <v>115</v>
      </c>
      <c r="T3773">
        <v>8</v>
      </c>
      <c r="U3773">
        <v>5000</v>
      </c>
      <c r="V3773">
        <v>0</v>
      </c>
      <c r="W3773" t="s">
        <v>7292</v>
      </c>
      <c r="X3773">
        <v>0</v>
      </c>
      <c r="Y3773">
        <v>0</v>
      </c>
    </row>
    <row r="3774" spans="1:25" x14ac:dyDescent="0.2">
      <c r="A3774">
        <v>9</v>
      </c>
      <c r="B3774">
        <v>1</v>
      </c>
      <c r="C3774">
        <v>318973401</v>
      </c>
      <c r="D3774" t="s">
        <v>121</v>
      </c>
      <c r="E3774" t="s">
        <v>657</v>
      </c>
      <c r="F3774" t="s">
        <v>610</v>
      </c>
      <c r="G3774">
        <v>1</v>
      </c>
      <c r="H3774">
        <v>98</v>
      </c>
      <c r="I3774">
        <v>1155</v>
      </c>
      <c r="J3774">
        <v>11</v>
      </c>
      <c r="K3774" t="str">
        <f>VLOOKUP(J:J,[1]חוגים!A:B,2,0)</f>
        <v>מדעי המחשב תואר ראשון</v>
      </c>
      <c r="L3774">
        <v>0</v>
      </c>
      <c r="M3774">
        <v>3</v>
      </c>
      <c r="N3774">
        <v>10</v>
      </c>
      <c r="O3774">
        <v>22</v>
      </c>
      <c r="P3774">
        <v>22</v>
      </c>
      <c r="Q3774">
        <v>2</v>
      </c>
      <c r="R3774">
        <v>0</v>
      </c>
      <c r="S3774">
        <v>77</v>
      </c>
      <c r="T3774">
        <v>43</v>
      </c>
      <c r="U3774">
        <v>5000</v>
      </c>
      <c r="V3774">
        <v>0</v>
      </c>
      <c r="W3774" t="s">
        <v>7293</v>
      </c>
      <c r="X3774">
        <v>0</v>
      </c>
      <c r="Y3774">
        <v>0</v>
      </c>
    </row>
    <row r="3775" spans="1:25" x14ac:dyDescent="0.2">
      <c r="A3775">
        <v>9</v>
      </c>
      <c r="B3775">
        <v>1</v>
      </c>
      <c r="C3775">
        <v>318976065</v>
      </c>
      <c r="D3775" t="s">
        <v>121</v>
      </c>
      <c r="E3775" t="s">
        <v>4644</v>
      </c>
      <c r="F3775" t="s">
        <v>7294</v>
      </c>
      <c r="G3775">
        <v>1</v>
      </c>
      <c r="H3775">
        <v>1</v>
      </c>
      <c r="I3775">
        <v>6103</v>
      </c>
      <c r="J3775">
        <v>61</v>
      </c>
      <c r="K3775" t="str">
        <f>VLOOKUP(J:J,[1]חוגים!A:B,2,0)</f>
        <v>מדעי הסיעוד תואר ראשון</v>
      </c>
      <c r="L3775">
        <v>0</v>
      </c>
      <c r="M3775">
        <v>3</v>
      </c>
      <c r="N3775">
        <v>10</v>
      </c>
      <c r="O3775">
        <v>19</v>
      </c>
      <c r="P3775">
        <v>22</v>
      </c>
      <c r="Q3775">
        <v>1</v>
      </c>
      <c r="R3775">
        <v>0</v>
      </c>
      <c r="S3775">
        <v>97</v>
      </c>
      <c r="T3775">
        <v>37</v>
      </c>
      <c r="U3775">
        <v>5000</v>
      </c>
      <c r="V3775">
        <v>0</v>
      </c>
      <c r="W3775" t="s">
        <v>7295</v>
      </c>
      <c r="X3775">
        <v>0</v>
      </c>
      <c r="Y3775">
        <v>0</v>
      </c>
    </row>
    <row r="3776" spans="1:25" x14ac:dyDescent="0.2">
      <c r="A3776">
        <v>9</v>
      </c>
      <c r="B3776">
        <v>1</v>
      </c>
      <c r="C3776">
        <v>318978897</v>
      </c>
      <c r="D3776" t="str">
        <f>VLOOKUP(C:C,[1]חדשים!B:C,2,0)</f>
        <v>חדש סמ 1</v>
      </c>
      <c r="E3776" t="s">
        <v>7296</v>
      </c>
      <c r="F3776" t="s">
        <v>7297</v>
      </c>
      <c r="G3776">
        <v>2</v>
      </c>
      <c r="H3776">
        <v>1</v>
      </c>
      <c r="I3776">
        <v>3151</v>
      </c>
      <c r="J3776">
        <v>31</v>
      </c>
      <c r="K3776" t="str">
        <f>VLOOKUP(J:J,[1]חוגים!A:B,2,0)</f>
        <v>מדעי התנהגות תואר ראשון</v>
      </c>
      <c r="L3776">
        <v>0</v>
      </c>
      <c r="M3776">
        <v>1</v>
      </c>
      <c r="N3776">
        <v>10</v>
      </c>
      <c r="O3776">
        <v>19</v>
      </c>
      <c r="P3776">
        <v>24</v>
      </c>
      <c r="Q3776">
        <v>1</v>
      </c>
      <c r="R3776">
        <v>0</v>
      </c>
      <c r="S3776">
        <v>0</v>
      </c>
      <c r="T3776">
        <v>38</v>
      </c>
      <c r="U3776">
        <v>5000</v>
      </c>
      <c r="V3776">
        <v>0</v>
      </c>
      <c r="W3776" t="s">
        <v>7298</v>
      </c>
      <c r="X3776">
        <v>0</v>
      </c>
      <c r="Y3776">
        <v>0</v>
      </c>
    </row>
    <row r="3777" spans="1:25" x14ac:dyDescent="0.2">
      <c r="A3777">
        <v>9</v>
      </c>
      <c r="B3777">
        <v>1</v>
      </c>
      <c r="C3777">
        <v>318985553</v>
      </c>
      <c r="D3777" t="s">
        <v>121</v>
      </c>
      <c r="E3777" t="s">
        <v>7299</v>
      </c>
      <c r="F3777" t="s">
        <v>787</v>
      </c>
      <c r="G3777">
        <v>2</v>
      </c>
      <c r="H3777">
        <v>98</v>
      </c>
      <c r="I3777">
        <v>3152</v>
      </c>
      <c r="J3777">
        <v>31</v>
      </c>
      <c r="K3777" t="str">
        <f>VLOOKUP(J:J,[1]חוגים!A:B,2,0)</f>
        <v>מדעי התנהגות תואר ראשון</v>
      </c>
      <c r="L3777">
        <v>0</v>
      </c>
      <c r="M3777">
        <v>3</v>
      </c>
      <c r="N3777">
        <v>10</v>
      </c>
      <c r="O3777">
        <v>21</v>
      </c>
      <c r="P3777">
        <v>23</v>
      </c>
      <c r="Q3777">
        <v>1</v>
      </c>
      <c r="R3777">
        <v>0</v>
      </c>
      <c r="S3777">
        <v>36</v>
      </c>
      <c r="T3777">
        <v>42</v>
      </c>
      <c r="U3777">
        <v>5000</v>
      </c>
      <c r="V3777">
        <v>0</v>
      </c>
      <c r="W3777" t="s">
        <v>7300</v>
      </c>
      <c r="X3777">
        <v>0</v>
      </c>
      <c r="Y3777">
        <v>0</v>
      </c>
    </row>
    <row r="3778" spans="1:25" x14ac:dyDescent="0.2">
      <c r="A3778">
        <v>9</v>
      </c>
      <c r="B3778">
        <v>1</v>
      </c>
      <c r="C3778">
        <v>318987971</v>
      </c>
      <c r="D3778" t="str">
        <f>VLOOKUP(C:C,[1]חדשים!B:C,2,0)</f>
        <v>חדש סמ 1</v>
      </c>
      <c r="E3778" t="s">
        <v>7301</v>
      </c>
      <c r="F3778" t="s">
        <v>176</v>
      </c>
      <c r="G3778">
        <v>2</v>
      </c>
      <c r="H3778">
        <v>98</v>
      </c>
      <c r="I3778">
        <v>3271</v>
      </c>
      <c r="J3778">
        <v>32</v>
      </c>
      <c r="K3778" t="str">
        <f>VLOOKUP(J:J,[1]חוגים!A:B,2,0)</f>
        <v>פסיכולוגיה תואר שני</v>
      </c>
      <c r="L3778">
        <v>0</v>
      </c>
      <c r="M3778">
        <v>1</v>
      </c>
      <c r="N3778">
        <v>20</v>
      </c>
      <c r="O3778">
        <v>15</v>
      </c>
      <c r="P3778">
        <v>24</v>
      </c>
      <c r="Q3778">
        <v>1</v>
      </c>
      <c r="R3778">
        <v>0</v>
      </c>
      <c r="S3778">
        <v>0</v>
      </c>
      <c r="T3778">
        <v>30</v>
      </c>
      <c r="U3778">
        <v>5000</v>
      </c>
      <c r="V3778">
        <v>0</v>
      </c>
      <c r="W3778" t="s">
        <v>7302</v>
      </c>
      <c r="X3778">
        <v>0</v>
      </c>
      <c r="Y3778">
        <v>0</v>
      </c>
    </row>
    <row r="3779" spans="1:25" x14ac:dyDescent="0.2">
      <c r="A3779">
        <v>9</v>
      </c>
      <c r="B3779">
        <v>1</v>
      </c>
      <c r="C3779">
        <v>318988656</v>
      </c>
      <c r="D3779" t="s">
        <v>121</v>
      </c>
      <c r="E3779" t="s">
        <v>7303</v>
      </c>
      <c r="F3779" t="s">
        <v>4909</v>
      </c>
      <c r="G3779">
        <v>2</v>
      </c>
      <c r="H3779">
        <v>98</v>
      </c>
      <c r="I3779">
        <v>6701</v>
      </c>
      <c r="J3779">
        <v>67</v>
      </c>
      <c r="K3779" t="str">
        <f>VLOOKUP(J:J,[1]חוגים!A:B,2,0)</f>
        <v>סיעוד הסבות</v>
      </c>
      <c r="L3779">
        <v>0</v>
      </c>
      <c r="M3779">
        <v>4</v>
      </c>
      <c r="N3779">
        <v>10</v>
      </c>
      <c r="O3779">
        <v>6</v>
      </c>
      <c r="P3779">
        <v>22</v>
      </c>
      <c r="Q3779">
        <v>1</v>
      </c>
      <c r="R3779">
        <v>0</v>
      </c>
      <c r="S3779">
        <v>119</v>
      </c>
      <c r="T3779">
        <v>11</v>
      </c>
      <c r="U3779">
        <v>5000</v>
      </c>
      <c r="V3779">
        <v>0</v>
      </c>
      <c r="W3779" t="s">
        <v>7304</v>
      </c>
      <c r="X3779">
        <v>0</v>
      </c>
      <c r="Y3779">
        <v>0</v>
      </c>
    </row>
    <row r="3780" spans="1:25" x14ac:dyDescent="0.2">
      <c r="A3780">
        <v>9</v>
      </c>
      <c r="B3780">
        <v>1</v>
      </c>
      <c r="C3780">
        <v>318988706</v>
      </c>
      <c r="D3780" t="str">
        <f>VLOOKUP(C:C,[1]חדשים!B:C,2,0)</f>
        <v>חדש סמ 1</v>
      </c>
      <c r="E3780" t="s">
        <v>7305</v>
      </c>
      <c r="F3780" t="s">
        <v>934</v>
      </c>
      <c r="G3780">
        <v>2</v>
      </c>
      <c r="H3780">
        <v>98</v>
      </c>
      <c r="I3780">
        <v>2900</v>
      </c>
      <c r="J3780">
        <v>29</v>
      </c>
      <c r="K3780" t="str">
        <f>VLOOKUP(J:J,[1]חוגים!A:B,2,0)</f>
        <v>יעוץ ופיתוח ארגוני תואר שני</v>
      </c>
      <c r="L3780">
        <v>0</v>
      </c>
      <c r="M3780">
        <v>1</v>
      </c>
      <c r="N3780">
        <v>20</v>
      </c>
      <c r="O3780">
        <v>13</v>
      </c>
      <c r="P3780">
        <v>24</v>
      </c>
      <c r="Q3780">
        <v>1</v>
      </c>
      <c r="R3780">
        <v>0</v>
      </c>
      <c r="S3780">
        <v>0</v>
      </c>
      <c r="T3780">
        <v>26</v>
      </c>
      <c r="U3780">
        <v>5000</v>
      </c>
      <c r="V3780">
        <v>0</v>
      </c>
      <c r="W3780" t="s">
        <v>7306</v>
      </c>
      <c r="X3780">
        <v>0</v>
      </c>
      <c r="Y3780">
        <v>0</v>
      </c>
    </row>
    <row r="3781" spans="1:25" x14ac:dyDescent="0.2">
      <c r="A3781">
        <v>9</v>
      </c>
      <c r="B3781">
        <v>1</v>
      </c>
      <c r="C3781">
        <v>318989126</v>
      </c>
      <c r="D3781" t="s">
        <v>121</v>
      </c>
      <c r="E3781" t="s">
        <v>887</v>
      </c>
      <c r="F3781" t="s">
        <v>7307</v>
      </c>
      <c r="G3781">
        <v>2</v>
      </c>
      <c r="H3781">
        <v>98</v>
      </c>
      <c r="I3781">
        <v>6701</v>
      </c>
      <c r="J3781">
        <v>67</v>
      </c>
      <c r="K3781" t="str">
        <f>VLOOKUP(J:J,[1]חוגים!A:B,2,0)</f>
        <v>סיעוד הסבות</v>
      </c>
      <c r="L3781">
        <v>0</v>
      </c>
      <c r="M3781">
        <v>1</v>
      </c>
      <c r="N3781">
        <v>10</v>
      </c>
      <c r="O3781">
        <v>10</v>
      </c>
      <c r="P3781">
        <v>23</v>
      </c>
      <c r="Q3781">
        <v>1</v>
      </c>
      <c r="R3781">
        <v>0</v>
      </c>
      <c r="S3781">
        <v>52</v>
      </c>
      <c r="T3781">
        <v>20</v>
      </c>
      <c r="U3781">
        <v>5000</v>
      </c>
      <c r="V3781">
        <v>0</v>
      </c>
      <c r="W3781" t="s">
        <v>7308</v>
      </c>
      <c r="X3781">
        <v>0</v>
      </c>
      <c r="Y3781">
        <v>0</v>
      </c>
    </row>
    <row r="3782" spans="1:25" x14ac:dyDescent="0.2">
      <c r="A3782">
        <v>9</v>
      </c>
      <c r="B3782">
        <v>1</v>
      </c>
      <c r="C3782">
        <v>318992468</v>
      </c>
      <c r="D3782" t="s">
        <v>121</v>
      </c>
      <c r="E3782" t="s">
        <v>7309</v>
      </c>
      <c r="F3782" t="s">
        <v>2531</v>
      </c>
      <c r="G3782">
        <v>1</v>
      </c>
      <c r="H3782">
        <v>98</v>
      </c>
      <c r="I3782">
        <v>6600</v>
      </c>
      <c r="J3782">
        <v>66</v>
      </c>
      <c r="K3782" t="str">
        <f>VLOOKUP(J:J,[1]חוגים!A:B,2,0)</f>
        <v>סיעוד מבחר</v>
      </c>
      <c r="L3782">
        <v>0</v>
      </c>
      <c r="M3782">
        <v>2</v>
      </c>
      <c r="N3782">
        <v>10</v>
      </c>
      <c r="O3782">
        <v>26</v>
      </c>
      <c r="P3782">
        <v>23</v>
      </c>
      <c r="Q3782">
        <v>1</v>
      </c>
      <c r="R3782">
        <v>0</v>
      </c>
      <c r="S3782">
        <v>44</v>
      </c>
      <c r="T3782">
        <v>51</v>
      </c>
      <c r="U3782">
        <v>5000</v>
      </c>
      <c r="V3782">
        <v>0</v>
      </c>
      <c r="W3782" t="s">
        <v>7310</v>
      </c>
      <c r="X3782">
        <v>0</v>
      </c>
      <c r="Y3782">
        <v>0</v>
      </c>
    </row>
    <row r="3783" spans="1:25" x14ac:dyDescent="0.2">
      <c r="A3783">
        <v>9</v>
      </c>
      <c r="B3783">
        <v>1</v>
      </c>
      <c r="C3783">
        <v>318996311</v>
      </c>
      <c r="D3783" t="s">
        <v>121</v>
      </c>
      <c r="E3783" t="s">
        <v>2720</v>
      </c>
      <c r="F3783" t="s">
        <v>56</v>
      </c>
      <c r="G3783">
        <v>2</v>
      </c>
      <c r="H3783">
        <v>97</v>
      </c>
      <c r="I3783">
        <v>2775</v>
      </c>
      <c r="J3783">
        <v>27</v>
      </c>
      <c r="K3783" t="str">
        <f>VLOOKUP(J:J,[1]חוגים!A:B,2,0)</f>
        <v>מערכות מידע תואר ראשון</v>
      </c>
      <c r="L3783">
        <v>0</v>
      </c>
      <c r="M3783">
        <v>2</v>
      </c>
      <c r="N3783">
        <v>10</v>
      </c>
      <c r="O3783">
        <v>18</v>
      </c>
      <c r="P3783">
        <v>23</v>
      </c>
      <c r="Q3783">
        <v>2</v>
      </c>
      <c r="R3783">
        <v>0</v>
      </c>
      <c r="S3783">
        <v>35</v>
      </c>
      <c r="T3783">
        <v>36</v>
      </c>
      <c r="U3783">
        <v>5000</v>
      </c>
      <c r="V3783">
        <v>0</v>
      </c>
      <c r="W3783" t="s">
        <v>7311</v>
      </c>
      <c r="X3783">
        <v>0</v>
      </c>
      <c r="Y3783">
        <v>0</v>
      </c>
    </row>
    <row r="3784" spans="1:25" x14ac:dyDescent="0.2">
      <c r="A3784">
        <v>9</v>
      </c>
      <c r="B3784">
        <v>1</v>
      </c>
      <c r="C3784">
        <v>318996378</v>
      </c>
      <c r="D3784" t="s">
        <v>121</v>
      </c>
      <c r="E3784" t="s">
        <v>7312</v>
      </c>
      <c r="F3784" t="s">
        <v>148</v>
      </c>
      <c r="G3784">
        <v>1</v>
      </c>
      <c r="H3784">
        <v>97</v>
      </c>
      <c r="I3784">
        <v>1155</v>
      </c>
      <c r="J3784">
        <v>11</v>
      </c>
      <c r="K3784" t="str">
        <f>VLOOKUP(J:J,[1]חוגים!A:B,2,0)</f>
        <v>מדעי המחשב תואר ראשון</v>
      </c>
      <c r="L3784">
        <v>0</v>
      </c>
      <c r="M3784">
        <v>3</v>
      </c>
      <c r="N3784">
        <v>10</v>
      </c>
      <c r="O3784">
        <v>3</v>
      </c>
      <c r="P3784">
        <v>21</v>
      </c>
      <c r="Q3784">
        <v>2</v>
      </c>
      <c r="R3784">
        <v>0</v>
      </c>
      <c r="S3784">
        <v>121</v>
      </c>
      <c r="T3784">
        <v>5</v>
      </c>
      <c r="U3784">
        <v>5000</v>
      </c>
      <c r="V3784">
        <v>0</v>
      </c>
      <c r="W3784" t="s">
        <v>7313</v>
      </c>
      <c r="X3784">
        <v>0</v>
      </c>
      <c r="Y3784">
        <v>0</v>
      </c>
    </row>
    <row r="3785" spans="1:25" x14ac:dyDescent="0.2">
      <c r="A3785">
        <v>9</v>
      </c>
      <c r="B3785">
        <v>1</v>
      </c>
      <c r="C3785">
        <v>319007357</v>
      </c>
      <c r="D3785" t="s">
        <v>121</v>
      </c>
      <c r="E3785" t="s">
        <v>7314</v>
      </c>
      <c r="F3785" t="s">
        <v>123</v>
      </c>
      <c r="G3785">
        <v>2</v>
      </c>
      <c r="H3785">
        <v>98</v>
      </c>
      <c r="I3785">
        <v>1158</v>
      </c>
      <c r="J3785">
        <v>11</v>
      </c>
      <c r="K3785" t="str">
        <f>VLOOKUP(J:J,[1]חוגים!A:B,2,0)</f>
        <v>מדעי המחשב תואר ראשון</v>
      </c>
      <c r="L3785">
        <v>0</v>
      </c>
      <c r="M3785">
        <v>2</v>
      </c>
      <c r="N3785">
        <v>10</v>
      </c>
      <c r="O3785">
        <v>16</v>
      </c>
      <c r="P3785">
        <v>22</v>
      </c>
      <c r="Q3785">
        <v>1</v>
      </c>
      <c r="R3785">
        <v>0</v>
      </c>
      <c r="S3785">
        <v>66</v>
      </c>
      <c r="T3785">
        <v>32</v>
      </c>
      <c r="U3785">
        <v>5000</v>
      </c>
      <c r="V3785">
        <v>0</v>
      </c>
      <c r="W3785" t="s">
        <v>7315</v>
      </c>
      <c r="X3785">
        <v>0</v>
      </c>
      <c r="Y3785">
        <v>0</v>
      </c>
    </row>
    <row r="3786" spans="1:25" x14ac:dyDescent="0.2">
      <c r="A3786">
        <v>9</v>
      </c>
      <c r="B3786">
        <v>1</v>
      </c>
      <c r="C3786">
        <v>319007753</v>
      </c>
      <c r="D3786" t="str">
        <f>VLOOKUP(C:C,[1]חדשים!B:C,2,0)</f>
        <v>חדש סמ 1</v>
      </c>
      <c r="E3786" t="s">
        <v>1067</v>
      </c>
      <c r="F3786" t="s">
        <v>333</v>
      </c>
      <c r="G3786">
        <v>1</v>
      </c>
      <c r="H3786">
        <v>98</v>
      </c>
      <c r="I3786">
        <v>2204</v>
      </c>
      <c r="J3786">
        <v>22</v>
      </c>
      <c r="K3786" t="str">
        <f>VLOOKUP(J:J,[1]חוגים!A:B,2,0)</f>
        <v>מנהל עסקים תואר שני</v>
      </c>
      <c r="L3786">
        <v>0</v>
      </c>
      <c r="M3786">
        <v>1</v>
      </c>
      <c r="N3786">
        <v>20</v>
      </c>
      <c r="O3786">
        <v>12</v>
      </c>
      <c r="P3786">
        <v>24</v>
      </c>
      <c r="Q3786">
        <v>1</v>
      </c>
      <c r="R3786">
        <v>0</v>
      </c>
      <c r="S3786">
        <v>0</v>
      </c>
      <c r="T3786">
        <v>23</v>
      </c>
      <c r="U3786">
        <v>5000</v>
      </c>
      <c r="V3786">
        <v>0</v>
      </c>
      <c r="W3786" t="s">
        <v>7316</v>
      </c>
      <c r="X3786">
        <v>0</v>
      </c>
      <c r="Y3786">
        <v>0</v>
      </c>
    </row>
    <row r="3787" spans="1:25" x14ac:dyDescent="0.2">
      <c r="A3787">
        <v>9</v>
      </c>
      <c r="B3787">
        <v>1</v>
      </c>
      <c r="C3787">
        <v>319012472</v>
      </c>
      <c r="D3787" t="s">
        <v>121</v>
      </c>
      <c r="E3787" t="s">
        <v>1610</v>
      </c>
      <c r="F3787" t="s">
        <v>934</v>
      </c>
      <c r="G3787">
        <v>2</v>
      </c>
      <c r="H3787">
        <v>98</v>
      </c>
      <c r="I3787">
        <v>2160</v>
      </c>
      <c r="J3787">
        <v>21</v>
      </c>
      <c r="K3787" t="str">
        <f>VLOOKUP(J:J,[1]חוגים!A:B,2,0)</f>
        <v>כלכלה וניהול תואר ראשון</v>
      </c>
      <c r="L3787">
        <v>0</v>
      </c>
      <c r="M3787">
        <v>3</v>
      </c>
      <c r="N3787">
        <v>10</v>
      </c>
      <c r="O3787">
        <v>16</v>
      </c>
      <c r="P3787">
        <v>22</v>
      </c>
      <c r="Q3787">
        <v>1</v>
      </c>
      <c r="R3787">
        <v>0</v>
      </c>
      <c r="S3787">
        <v>81</v>
      </c>
      <c r="T3787">
        <v>31</v>
      </c>
      <c r="U3787">
        <v>5000</v>
      </c>
      <c r="V3787">
        <v>0</v>
      </c>
      <c r="W3787" t="s">
        <v>7317</v>
      </c>
      <c r="X3787">
        <v>0</v>
      </c>
      <c r="Y3787">
        <v>0</v>
      </c>
    </row>
    <row r="3788" spans="1:25" x14ac:dyDescent="0.2">
      <c r="A3788">
        <v>9</v>
      </c>
      <c r="B3788">
        <v>1</v>
      </c>
      <c r="C3788">
        <v>319014833</v>
      </c>
      <c r="D3788" t="str">
        <f>VLOOKUP(C:C,[1]חדשים!B:C,2,0)</f>
        <v>חדש סמ 1</v>
      </c>
      <c r="E3788" t="s">
        <v>1154</v>
      </c>
      <c r="F3788" t="s">
        <v>1043</v>
      </c>
      <c r="G3788">
        <v>2</v>
      </c>
      <c r="H3788">
        <v>98</v>
      </c>
      <c r="I3788">
        <v>1156</v>
      </c>
      <c r="J3788">
        <v>11</v>
      </c>
      <c r="K3788" t="str">
        <f>VLOOKUP(J:J,[1]חוגים!A:B,2,0)</f>
        <v>מדעי המחשב תואר ראשון</v>
      </c>
      <c r="L3788">
        <v>0</v>
      </c>
      <c r="M3788">
        <v>1</v>
      </c>
      <c r="N3788">
        <v>10</v>
      </c>
      <c r="O3788">
        <v>8</v>
      </c>
      <c r="P3788">
        <v>24</v>
      </c>
      <c r="Q3788">
        <v>1</v>
      </c>
      <c r="R3788">
        <v>0</v>
      </c>
      <c r="S3788">
        <v>0</v>
      </c>
      <c r="T3788">
        <v>15</v>
      </c>
      <c r="U3788">
        <v>5000</v>
      </c>
      <c r="V3788">
        <v>0</v>
      </c>
      <c r="W3788" t="s">
        <v>7318</v>
      </c>
      <c r="X3788">
        <v>0</v>
      </c>
      <c r="Y3788">
        <v>0</v>
      </c>
    </row>
    <row r="3789" spans="1:25" x14ac:dyDescent="0.2">
      <c r="A3789">
        <v>9</v>
      </c>
      <c r="B3789">
        <v>1</v>
      </c>
      <c r="C3789">
        <v>319022422</v>
      </c>
      <c r="D3789" t="s">
        <v>121</v>
      </c>
      <c r="E3789" t="s">
        <v>5544</v>
      </c>
      <c r="F3789" t="s">
        <v>1099</v>
      </c>
      <c r="G3789">
        <v>2</v>
      </c>
      <c r="H3789">
        <v>97</v>
      </c>
      <c r="I3789">
        <v>2767</v>
      </c>
      <c r="J3789">
        <v>27</v>
      </c>
      <c r="K3789" t="str">
        <f>VLOOKUP(J:J,[1]חוגים!A:B,2,0)</f>
        <v>מערכות מידע תואר ראשון</v>
      </c>
      <c r="L3789">
        <v>0</v>
      </c>
      <c r="M3789">
        <v>3</v>
      </c>
      <c r="N3789">
        <v>10</v>
      </c>
      <c r="O3789">
        <v>16</v>
      </c>
      <c r="P3789">
        <v>22</v>
      </c>
      <c r="Q3789">
        <v>1</v>
      </c>
      <c r="R3789">
        <v>0</v>
      </c>
      <c r="S3789">
        <v>92</v>
      </c>
      <c r="T3789">
        <v>31</v>
      </c>
      <c r="U3789">
        <v>5000</v>
      </c>
      <c r="V3789">
        <v>0</v>
      </c>
      <c r="W3789" t="s">
        <v>7319</v>
      </c>
      <c r="X3789">
        <v>0</v>
      </c>
      <c r="Y3789">
        <v>0</v>
      </c>
    </row>
    <row r="3790" spans="1:25" x14ac:dyDescent="0.2">
      <c r="A3790">
        <v>9</v>
      </c>
      <c r="B3790">
        <v>1</v>
      </c>
      <c r="C3790">
        <v>319022711</v>
      </c>
      <c r="D3790" t="str">
        <f>VLOOKUP(C:C,[1]חדשים!B:C,2,0)</f>
        <v>חדש סמ 1</v>
      </c>
      <c r="E3790" t="s">
        <v>7320</v>
      </c>
      <c r="F3790" t="s">
        <v>26</v>
      </c>
      <c r="G3790">
        <v>2</v>
      </c>
      <c r="H3790">
        <v>97</v>
      </c>
      <c r="I3790">
        <v>2772</v>
      </c>
      <c r="J3790">
        <v>27</v>
      </c>
      <c r="K3790" t="str">
        <f>VLOOKUP(J:J,[1]חוגים!A:B,2,0)</f>
        <v>מערכות מידע תואר ראשון</v>
      </c>
      <c r="L3790">
        <v>0</v>
      </c>
      <c r="M3790">
        <v>1</v>
      </c>
      <c r="N3790">
        <v>10</v>
      </c>
      <c r="O3790">
        <v>23</v>
      </c>
      <c r="P3790">
        <v>24</v>
      </c>
      <c r="Q3790">
        <v>1</v>
      </c>
      <c r="R3790">
        <v>0</v>
      </c>
      <c r="S3790">
        <v>0</v>
      </c>
      <c r="T3790">
        <v>46</v>
      </c>
      <c r="U3790">
        <v>5000</v>
      </c>
      <c r="V3790">
        <v>0</v>
      </c>
      <c r="W3790" t="s">
        <v>7321</v>
      </c>
      <c r="X3790">
        <v>0</v>
      </c>
      <c r="Y3790">
        <v>0</v>
      </c>
    </row>
    <row r="3791" spans="1:25" x14ac:dyDescent="0.2">
      <c r="A3791">
        <v>9</v>
      </c>
      <c r="B3791">
        <v>1</v>
      </c>
      <c r="C3791">
        <v>319023594</v>
      </c>
      <c r="D3791" t="s">
        <v>121</v>
      </c>
      <c r="E3791" t="s">
        <v>2692</v>
      </c>
      <c r="F3791" t="s">
        <v>423</v>
      </c>
      <c r="G3791">
        <v>1</v>
      </c>
      <c r="H3791">
        <v>97</v>
      </c>
      <c r="I3791">
        <v>1155</v>
      </c>
      <c r="J3791">
        <v>11</v>
      </c>
      <c r="K3791" t="str">
        <f>VLOOKUP(J:J,[1]חוגים!A:B,2,0)</f>
        <v>מדעי המחשב תואר ראשון</v>
      </c>
      <c r="L3791">
        <v>0</v>
      </c>
      <c r="M3791">
        <v>3</v>
      </c>
      <c r="N3791">
        <v>10</v>
      </c>
      <c r="O3791">
        <v>3</v>
      </c>
      <c r="P3791">
        <v>21</v>
      </c>
      <c r="Q3791">
        <v>1</v>
      </c>
      <c r="R3791">
        <v>0</v>
      </c>
      <c r="S3791">
        <v>120</v>
      </c>
      <c r="T3791">
        <v>5</v>
      </c>
      <c r="U3791">
        <v>5000</v>
      </c>
      <c r="V3791">
        <v>0</v>
      </c>
      <c r="W3791" t="s">
        <v>7322</v>
      </c>
      <c r="X3791">
        <v>0</v>
      </c>
      <c r="Y3791">
        <v>0</v>
      </c>
    </row>
    <row r="3792" spans="1:25" x14ac:dyDescent="0.2">
      <c r="A3792">
        <v>9</v>
      </c>
      <c r="B3792">
        <v>1</v>
      </c>
      <c r="C3792">
        <v>319023669</v>
      </c>
      <c r="D3792" t="s">
        <v>121</v>
      </c>
      <c r="E3792" t="s">
        <v>2106</v>
      </c>
      <c r="F3792" t="s">
        <v>940</v>
      </c>
      <c r="G3792">
        <v>2</v>
      </c>
      <c r="H3792">
        <v>97</v>
      </c>
      <c r="I3792">
        <v>1155</v>
      </c>
      <c r="J3792">
        <v>11</v>
      </c>
      <c r="K3792" t="str">
        <f>VLOOKUP(J:J,[1]חוגים!A:B,2,0)</f>
        <v>מדעי המחשב תואר ראשון</v>
      </c>
      <c r="L3792">
        <v>0</v>
      </c>
      <c r="M3792">
        <v>2</v>
      </c>
      <c r="N3792">
        <v>10</v>
      </c>
      <c r="O3792">
        <v>13</v>
      </c>
      <c r="P3792">
        <v>22</v>
      </c>
      <c r="Q3792">
        <v>1</v>
      </c>
      <c r="R3792">
        <v>0</v>
      </c>
      <c r="S3792">
        <v>68</v>
      </c>
      <c r="T3792">
        <v>25</v>
      </c>
      <c r="U3792">
        <v>5000</v>
      </c>
      <c r="V3792">
        <v>0</v>
      </c>
      <c r="W3792" t="s">
        <v>7323</v>
      </c>
      <c r="X3792">
        <v>0</v>
      </c>
      <c r="Y3792">
        <v>0</v>
      </c>
    </row>
    <row r="3793" spans="1:25" x14ac:dyDescent="0.2">
      <c r="A3793">
        <v>9</v>
      </c>
      <c r="B3793">
        <v>1</v>
      </c>
      <c r="C3793">
        <v>319023784</v>
      </c>
      <c r="D3793" t="s">
        <v>121</v>
      </c>
      <c r="E3793" t="s">
        <v>7324</v>
      </c>
      <c r="F3793" t="s">
        <v>843</v>
      </c>
      <c r="G3793">
        <v>1</v>
      </c>
      <c r="H3793">
        <v>97</v>
      </c>
      <c r="I3793">
        <v>2767</v>
      </c>
      <c r="J3793">
        <v>27</v>
      </c>
      <c r="K3793" t="str">
        <f>VLOOKUP(J:J,[1]חוגים!A:B,2,0)</f>
        <v>מערכות מידע תואר ראשון</v>
      </c>
      <c r="L3793">
        <v>0</v>
      </c>
      <c r="M3793">
        <v>2</v>
      </c>
      <c r="N3793">
        <v>10</v>
      </c>
      <c r="O3793">
        <v>15</v>
      </c>
      <c r="P3793">
        <v>22</v>
      </c>
      <c r="Q3793">
        <v>1</v>
      </c>
      <c r="R3793">
        <v>0</v>
      </c>
      <c r="S3793">
        <v>85</v>
      </c>
      <c r="T3793">
        <v>29</v>
      </c>
      <c r="U3793">
        <v>5000</v>
      </c>
      <c r="V3793">
        <v>0</v>
      </c>
      <c r="W3793" t="s">
        <v>7325</v>
      </c>
      <c r="X3793">
        <v>0</v>
      </c>
      <c r="Y3793">
        <v>0</v>
      </c>
    </row>
    <row r="3794" spans="1:25" x14ac:dyDescent="0.2">
      <c r="A3794">
        <v>9</v>
      </c>
      <c r="B3794">
        <v>1</v>
      </c>
      <c r="C3794">
        <v>319023974</v>
      </c>
      <c r="D3794" t="s">
        <v>121</v>
      </c>
      <c r="E3794" t="s">
        <v>478</v>
      </c>
      <c r="F3794" t="s">
        <v>7326</v>
      </c>
      <c r="G3794">
        <v>1</v>
      </c>
      <c r="H3794">
        <v>97</v>
      </c>
      <c r="I3794">
        <v>2164</v>
      </c>
      <c r="J3794">
        <v>21</v>
      </c>
      <c r="K3794" t="str">
        <f>VLOOKUP(J:J,[1]חוגים!A:B,2,0)</f>
        <v>כלכלה וניהול תואר ראשון</v>
      </c>
      <c r="L3794">
        <v>0</v>
      </c>
      <c r="M3794">
        <v>3</v>
      </c>
      <c r="N3794">
        <v>10</v>
      </c>
      <c r="O3794">
        <v>16</v>
      </c>
      <c r="P3794">
        <v>22</v>
      </c>
      <c r="Q3794">
        <v>1</v>
      </c>
      <c r="R3794">
        <v>0</v>
      </c>
      <c r="S3794">
        <v>80</v>
      </c>
      <c r="T3794">
        <v>32</v>
      </c>
      <c r="U3794">
        <v>5000</v>
      </c>
      <c r="V3794">
        <v>0</v>
      </c>
      <c r="W3794" t="s">
        <v>7327</v>
      </c>
      <c r="X3794">
        <v>0</v>
      </c>
      <c r="Y3794">
        <v>0</v>
      </c>
    </row>
    <row r="3795" spans="1:25" x14ac:dyDescent="0.2">
      <c r="A3795">
        <v>9</v>
      </c>
      <c r="B3795">
        <v>1</v>
      </c>
      <c r="C3795">
        <v>319027272</v>
      </c>
      <c r="D3795" t="s">
        <v>121</v>
      </c>
      <c r="E3795" t="s">
        <v>109</v>
      </c>
      <c r="F3795" t="s">
        <v>7328</v>
      </c>
      <c r="G3795">
        <v>2</v>
      </c>
      <c r="H3795">
        <v>98</v>
      </c>
      <c r="I3795">
        <v>3147</v>
      </c>
      <c r="J3795">
        <v>31</v>
      </c>
      <c r="K3795" t="str">
        <f>VLOOKUP(J:J,[1]חוגים!A:B,2,0)</f>
        <v>מדעי התנהגות תואר ראשון</v>
      </c>
      <c r="L3795">
        <v>0</v>
      </c>
      <c r="M3795">
        <v>2</v>
      </c>
      <c r="N3795">
        <v>10</v>
      </c>
      <c r="O3795">
        <v>25</v>
      </c>
      <c r="P3795">
        <v>23</v>
      </c>
      <c r="Q3795">
        <v>1</v>
      </c>
      <c r="R3795">
        <v>0</v>
      </c>
      <c r="S3795">
        <v>38</v>
      </c>
      <c r="T3795">
        <v>50</v>
      </c>
      <c r="U3795">
        <v>5000</v>
      </c>
      <c r="V3795">
        <v>0</v>
      </c>
      <c r="W3795" t="s">
        <v>7329</v>
      </c>
      <c r="X3795">
        <v>0</v>
      </c>
      <c r="Y3795">
        <v>0</v>
      </c>
    </row>
    <row r="3796" spans="1:25" x14ac:dyDescent="0.2">
      <c r="A3796">
        <v>9</v>
      </c>
      <c r="B3796">
        <v>1</v>
      </c>
      <c r="C3796">
        <v>319028106</v>
      </c>
      <c r="D3796" t="str">
        <f>VLOOKUP(C:C,[1]חדשים!B:C,2,0)</f>
        <v>חדש סמ 1</v>
      </c>
      <c r="E3796" t="s">
        <v>257</v>
      </c>
      <c r="F3796" t="s">
        <v>981</v>
      </c>
      <c r="G3796">
        <v>1</v>
      </c>
      <c r="H3796">
        <v>98</v>
      </c>
      <c r="I3796">
        <v>3151</v>
      </c>
      <c r="J3796">
        <v>31</v>
      </c>
      <c r="K3796" t="str">
        <f>VLOOKUP(J:J,[1]חוגים!A:B,2,0)</f>
        <v>מדעי התנהגות תואר ראשון</v>
      </c>
      <c r="L3796">
        <v>0</v>
      </c>
      <c r="M3796">
        <v>1</v>
      </c>
      <c r="N3796">
        <v>10</v>
      </c>
      <c r="O3796">
        <v>19</v>
      </c>
      <c r="P3796">
        <v>24</v>
      </c>
      <c r="Q3796">
        <v>1</v>
      </c>
      <c r="R3796">
        <v>0</v>
      </c>
      <c r="S3796">
        <v>0</v>
      </c>
      <c r="T3796">
        <v>38</v>
      </c>
      <c r="U3796">
        <v>5000</v>
      </c>
      <c r="V3796">
        <v>0</v>
      </c>
      <c r="W3796" t="s">
        <v>7330</v>
      </c>
      <c r="X3796">
        <v>0</v>
      </c>
      <c r="Y3796">
        <v>0</v>
      </c>
    </row>
    <row r="3797" spans="1:25" x14ac:dyDescent="0.2">
      <c r="A3797">
        <v>9</v>
      </c>
      <c r="B3797">
        <v>1</v>
      </c>
      <c r="C3797">
        <v>319028890</v>
      </c>
      <c r="D3797" t="s">
        <v>121</v>
      </c>
      <c r="E3797" t="s">
        <v>7331</v>
      </c>
      <c r="F3797" t="s">
        <v>421</v>
      </c>
      <c r="G3797">
        <v>2</v>
      </c>
      <c r="H3797">
        <v>98</v>
      </c>
      <c r="I3797">
        <v>3147</v>
      </c>
      <c r="J3797">
        <v>31</v>
      </c>
      <c r="K3797" t="str">
        <f>VLOOKUP(J:J,[1]חוגים!A:B,2,0)</f>
        <v>מדעי התנהגות תואר ראשון</v>
      </c>
      <c r="L3797">
        <v>0</v>
      </c>
      <c r="M3797">
        <v>3</v>
      </c>
      <c r="N3797">
        <v>10</v>
      </c>
      <c r="O3797">
        <v>16</v>
      </c>
      <c r="P3797">
        <v>22</v>
      </c>
      <c r="Q3797">
        <v>2</v>
      </c>
      <c r="R3797">
        <v>0</v>
      </c>
      <c r="S3797">
        <v>80</v>
      </c>
      <c r="T3797">
        <v>32</v>
      </c>
      <c r="U3797">
        <v>5000</v>
      </c>
      <c r="V3797">
        <v>0</v>
      </c>
      <c r="W3797" t="s">
        <v>7332</v>
      </c>
      <c r="X3797">
        <v>0</v>
      </c>
      <c r="Y3797">
        <v>0</v>
      </c>
    </row>
    <row r="3798" spans="1:25" x14ac:dyDescent="0.2">
      <c r="A3798">
        <v>9</v>
      </c>
      <c r="B3798">
        <v>1</v>
      </c>
      <c r="C3798">
        <v>319033973</v>
      </c>
      <c r="D3798" t="str">
        <f>VLOOKUP(C:C,[1]חדשים!B:C,2,0)</f>
        <v>חדש סמ 1</v>
      </c>
      <c r="E3798" t="s">
        <v>677</v>
      </c>
      <c r="F3798" t="s">
        <v>7333</v>
      </c>
      <c r="G3798">
        <v>2</v>
      </c>
      <c r="H3798">
        <v>99</v>
      </c>
      <c r="I3798">
        <v>3147</v>
      </c>
      <c r="J3798">
        <v>31</v>
      </c>
      <c r="K3798" t="str">
        <f>VLOOKUP(J:J,[1]חוגים!A:B,2,0)</f>
        <v>מדעי התנהגות תואר ראשון</v>
      </c>
      <c r="L3798">
        <v>0</v>
      </c>
      <c r="M3798">
        <v>1</v>
      </c>
      <c r="N3798">
        <v>10</v>
      </c>
      <c r="O3798">
        <v>17</v>
      </c>
      <c r="P3798">
        <v>24</v>
      </c>
      <c r="Q3798">
        <v>2</v>
      </c>
      <c r="R3798">
        <v>0</v>
      </c>
      <c r="S3798">
        <v>0</v>
      </c>
      <c r="T3798">
        <v>34</v>
      </c>
      <c r="U3798">
        <v>5000</v>
      </c>
      <c r="V3798">
        <v>0</v>
      </c>
      <c r="W3798" t="s">
        <v>7334</v>
      </c>
      <c r="X3798">
        <v>0</v>
      </c>
      <c r="Y3798">
        <v>0</v>
      </c>
    </row>
    <row r="3799" spans="1:25" x14ac:dyDescent="0.2">
      <c r="A3799">
        <v>9</v>
      </c>
      <c r="B3799">
        <v>1</v>
      </c>
      <c r="C3799">
        <v>319041166</v>
      </c>
      <c r="D3799" t="s">
        <v>121</v>
      </c>
      <c r="E3799" t="s">
        <v>7335</v>
      </c>
      <c r="F3799" t="s">
        <v>437</v>
      </c>
      <c r="G3799">
        <v>1</v>
      </c>
      <c r="H3799">
        <v>98</v>
      </c>
      <c r="I3799">
        <v>1158</v>
      </c>
      <c r="J3799">
        <v>11</v>
      </c>
      <c r="K3799" t="str">
        <f>VLOOKUP(J:J,[1]חוגים!A:B,2,0)</f>
        <v>מדעי המחשב תואר ראשון</v>
      </c>
      <c r="L3799">
        <v>0</v>
      </c>
      <c r="M3799">
        <v>3</v>
      </c>
      <c r="N3799">
        <v>10</v>
      </c>
      <c r="O3799">
        <v>22</v>
      </c>
      <c r="P3799">
        <v>22</v>
      </c>
      <c r="Q3799">
        <v>1</v>
      </c>
      <c r="R3799">
        <v>0</v>
      </c>
      <c r="S3799">
        <v>81</v>
      </c>
      <c r="T3799">
        <v>43</v>
      </c>
      <c r="U3799">
        <v>5000</v>
      </c>
      <c r="V3799">
        <v>0</v>
      </c>
      <c r="W3799" t="s">
        <v>7336</v>
      </c>
      <c r="X3799">
        <v>0</v>
      </c>
      <c r="Y3799">
        <v>0</v>
      </c>
    </row>
    <row r="3800" spans="1:25" x14ac:dyDescent="0.2">
      <c r="A3800">
        <v>9</v>
      </c>
      <c r="B3800">
        <v>1</v>
      </c>
      <c r="C3800">
        <v>319041950</v>
      </c>
      <c r="D3800" t="s">
        <v>121</v>
      </c>
      <c r="E3800" t="s">
        <v>7337</v>
      </c>
      <c r="F3800" t="s">
        <v>142</v>
      </c>
      <c r="G3800">
        <v>1</v>
      </c>
      <c r="H3800">
        <v>98</v>
      </c>
      <c r="I3800">
        <v>1155</v>
      </c>
      <c r="J3800">
        <v>11</v>
      </c>
      <c r="K3800" t="str">
        <f>VLOOKUP(J:J,[1]חוגים!A:B,2,0)</f>
        <v>מדעי המחשב תואר ראשון</v>
      </c>
      <c r="L3800">
        <v>0</v>
      </c>
      <c r="M3800">
        <v>2</v>
      </c>
      <c r="N3800">
        <v>10</v>
      </c>
      <c r="O3800">
        <v>24</v>
      </c>
      <c r="P3800">
        <v>23</v>
      </c>
      <c r="Q3800">
        <v>1</v>
      </c>
      <c r="R3800">
        <v>0</v>
      </c>
      <c r="S3800">
        <v>43</v>
      </c>
      <c r="T3800">
        <v>47</v>
      </c>
      <c r="U3800">
        <v>5000</v>
      </c>
      <c r="V3800">
        <v>0</v>
      </c>
      <c r="W3800" t="s">
        <v>7338</v>
      </c>
      <c r="X3800">
        <v>0</v>
      </c>
      <c r="Y3800">
        <v>0</v>
      </c>
    </row>
    <row r="3801" spans="1:25" x14ac:dyDescent="0.2">
      <c r="A3801">
        <v>9</v>
      </c>
      <c r="B3801">
        <v>1</v>
      </c>
      <c r="C3801">
        <v>319043790</v>
      </c>
      <c r="D3801" t="s">
        <v>121</v>
      </c>
      <c r="E3801" t="s">
        <v>7339</v>
      </c>
      <c r="F3801" t="s">
        <v>3515</v>
      </c>
      <c r="G3801">
        <v>2</v>
      </c>
      <c r="H3801">
        <v>98</v>
      </c>
      <c r="I3801">
        <v>7202</v>
      </c>
      <c r="J3801">
        <v>72</v>
      </c>
      <c r="K3801" t="str">
        <f>VLOOKUP(J:J,[1]חוגים!A:B,2,0)</f>
        <v>מערכות מידע תואר שני</v>
      </c>
      <c r="L3801">
        <v>0</v>
      </c>
      <c r="M3801">
        <v>2</v>
      </c>
      <c r="N3801">
        <v>20</v>
      </c>
      <c r="O3801">
        <v>8</v>
      </c>
      <c r="P3801">
        <v>23</v>
      </c>
      <c r="Q3801">
        <v>1</v>
      </c>
      <c r="R3801">
        <v>0</v>
      </c>
      <c r="S3801">
        <v>28</v>
      </c>
      <c r="T3801">
        <v>15</v>
      </c>
      <c r="U3801">
        <v>5000</v>
      </c>
      <c r="V3801">
        <v>0</v>
      </c>
      <c r="W3801" t="s">
        <v>7340</v>
      </c>
      <c r="X3801">
        <v>0</v>
      </c>
      <c r="Y3801">
        <v>0</v>
      </c>
    </row>
    <row r="3802" spans="1:25" x14ac:dyDescent="0.2">
      <c r="A3802">
        <v>9</v>
      </c>
      <c r="B3802">
        <v>1</v>
      </c>
      <c r="C3802">
        <v>319044525</v>
      </c>
      <c r="D3802" t="s">
        <v>121</v>
      </c>
      <c r="E3802" t="s">
        <v>7341</v>
      </c>
      <c r="F3802" t="s">
        <v>89</v>
      </c>
      <c r="G3802">
        <v>2</v>
      </c>
      <c r="H3802">
        <v>98</v>
      </c>
      <c r="I3802">
        <v>3147</v>
      </c>
      <c r="J3802">
        <v>31</v>
      </c>
      <c r="K3802" t="str">
        <f>VLOOKUP(J:J,[1]חוגים!A:B,2,0)</f>
        <v>מדעי התנהגות תואר ראשון</v>
      </c>
      <c r="L3802">
        <v>0</v>
      </c>
      <c r="M3802">
        <v>2</v>
      </c>
      <c r="N3802">
        <v>10</v>
      </c>
      <c r="O3802">
        <v>24</v>
      </c>
      <c r="P3802">
        <v>23</v>
      </c>
      <c r="Q3802">
        <v>1</v>
      </c>
      <c r="R3802">
        <v>0</v>
      </c>
      <c r="S3802">
        <v>38</v>
      </c>
      <c r="T3802">
        <v>48</v>
      </c>
      <c r="U3802">
        <v>5000</v>
      </c>
      <c r="V3802">
        <v>0</v>
      </c>
      <c r="W3802" t="s">
        <v>7342</v>
      </c>
      <c r="X3802">
        <v>0</v>
      </c>
      <c r="Y3802">
        <v>0</v>
      </c>
    </row>
    <row r="3803" spans="1:25" x14ac:dyDescent="0.2">
      <c r="A3803">
        <v>9</v>
      </c>
      <c r="B3803">
        <v>1</v>
      </c>
      <c r="C3803">
        <v>319047718</v>
      </c>
      <c r="D3803" t="s">
        <v>121</v>
      </c>
      <c r="E3803" t="s">
        <v>7343</v>
      </c>
      <c r="F3803" t="s">
        <v>6245</v>
      </c>
      <c r="G3803">
        <v>1</v>
      </c>
      <c r="H3803">
        <v>99</v>
      </c>
      <c r="I3803">
        <v>1155</v>
      </c>
      <c r="J3803">
        <v>11</v>
      </c>
      <c r="K3803" t="str">
        <f>VLOOKUP(J:J,[1]חוגים!A:B,2,0)</f>
        <v>מדעי המחשב תואר ראשון</v>
      </c>
      <c r="L3803">
        <v>0</v>
      </c>
      <c r="M3803">
        <v>3</v>
      </c>
      <c r="N3803">
        <v>10</v>
      </c>
      <c r="O3803">
        <v>23</v>
      </c>
      <c r="P3803">
        <v>22</v>
      </c>
      <c r="Q3803">
        <v>2</v>
      </c>
      <c r="R3803">
        <v>0</v>
      </c>
      <c r="S3803">
        <v>80</v>
      </c>
      <c r="T3803">
        <v>45</v>
      </c>
      <c r="U3803">
        <v>5000</v>
      </c>
      <c r="V3803">
        <v>0</v>
      </c>
      <c r="W3803" t="s">
        <v>7344</v>
      </c>
      <c r="X3803">
        <v>0</v>
      </c>
      <c r="Y3803">
        <v>0</v>
      </c>
    </row>
    <row r="3804" spans="1:25" x14ac:dyDescent="0.2">
      <c r="A3804">
        <v>9</v>
      </c>
      <c r="B3804">
        <v>1</v>
      </c>
      <c r="C3804">
        <v>319047858</v>
      </c>
      <c r="D3804" t="str">
        <f>VLOOKUP(C:C,[1]חדשים!B:C,2,0)</f>
        <v>חדש סמ 1</v>
      </c>
      <c r="E3804" t="s">
        <v>7345</v>
      </c>
      <c r="F3804" t="s">
        <v>704</v>
      </c>
      <c r="G3804">
        <v>1</v>
      </c>
      <c r="H3804">
        <v>99</v>
      </c>
      <c r="I3804">
        <v>1158</v>
      </c>
      <c r="J3804">
        <v>11</v>
      </c>
      <c r="K3804" t="str">
        <f>VLOOKUP(J:J,[1]חוגים!A:B,2,0)</f>
        <v>מדעי המחשב תואר ראשון</v>
      </c>
      <c r="L3804">
        <v>0</v>
      </c>
      <c r="M3804">
        <v>1</v>
      </c>
      <c r="N3804">
        <v>10</v>
      </c>
      <c r="O3804">
        <v>26</v>
      </c>
      <c r="P3804">
        <v>24</v>
      </c>
      <c r="Q3804">
        <v>2</v>
      </c>
      <c r="R3804">
        <v>0</v>
      </c>
      <c r="S3804">
        <v>0</v>
      </c>
      <c r="T3804">
        <v>52</v>
      </c>
      <c r="U3804">
        <v>5000</v>
      </c>
      <c r="V3804">
        <v>0</v>
      </c>
      <c r="W3804" t="s">
        <v>7346</v>
      </c>
      <c r="X3804">
        <v>0</v>
      </c>
      <c r="Y3804">
        <v>0</v>
      </c>
    </row>
    <row r="3805" spans="1:25" x14ac:dyDescent="0.2">
      <c r="A3805">
        <v>9</v>
      </c>
      <c r="B3805">
        <v>1</v>
      </c>
      <c r="C3805">
        <v>319055166</v>
      </c>
      <c r="D3805" t="s">
        <v>121</v>
      </c>
      <c r="E3805" t="s">
        <v>7347</v>
      </c>
      <c r="F3805" t="s">
        <v>5137</v>
      </c>
      <c r="G3805">
        <v>2</v>
      </c>
      <c r="H3805">
        <v>0</v>
      </c>
      <c r="I3805">
        <v>1155</v>
      </c>
      <c r="J3805">
        <v>11</v>
      </c>
      <c r="K3805" t="str">
        <f>VLOOKUP(J:J,[1]חוגים!A:B,2,0)</f>
        <v>מדעי המחשב תואר ראשון</v>
      </c>
      <c r="L3805">
        <v>0</v>
      </c>
      <c r="M3805">
        <v>2</v>
      </c>
      <c r="N3805">
        <v>10</v>
      </c>
      <c r="O3805">
        <v>19</v>
      </c>
      <c r="P3805">
        <v>23</v>
      </c>
      <c r="Q3805">
        <v>2</v>
      </c>
      <c r="R3805">
        <v>0</v>
      </c>
      <c r="S3805">
        <v>41</v>
      </c>
      <c r="T3805">
        <v>38</v>
      </c>
      <c r="U3805">
        <v>5000</v>
      </c>
      <c r="V3805">
        <v>0</v>
      </c>
      <c r="W3805" t="s">
        <v>7348</v>
      </c>
      <c r="X3805">
        <v>0</v>
      </c>
      <c r="Y3805">
        <v>0</v>
      </c>
    </row>
    <row r="3806" spans="1:25" x14ac:dyDescent="0.2">
      <c r="A3806">
        <v>9</v>
      </c>
      <c r="B3806">
        <v>1</v>
      </c>
      <c r="C3806">
        <v>319055802</v>
      </c>
      <c r="D3806" t="str">
        <f>VLOOKUP(C:C,[1]חדשים!B:C,2,0)</f>
        <v>חדש סמ 1</v>
      </c>
      <c r="E3806" t="s">
        <v>1019</v>
      </c>
      <c r="F3806" t="s">
        <v>327</v>
      </c>
      <c r="G3806">
        <v>1</v>
      </c>
      <c r="H3806">
        <v>0</v>
      </c>
      <c r="I3806">
        <v>2776</v>
      </c>
      <c r="J3806">
        <v>27</v>
      </c>
      <c r="K3806" t="str">
        <f>VLOOKUP(J:J,[1]חוגים!A:B,2,0)</f>
        <v>מערכות מידע תואר ראשון</v>
      </c>
      <c r="L3806">
        <v>0</v>
      </c>
      <c r="M3806">
        <v>1</v>
      </c>
      <c r="N3806">
        <v>10</v>
      </c>
      <c r="O3806">
        <v>16</v>
      </c>
      <c r="P3806">
        <v>23</v>
      </c>
      <c r="Q3806">
        <v>1</v>
      </c>
      <c r="R3806">
        <v>0</v>
      </c>
      <c r="S3806">
        <v>0</v>
      </c>
      <c r="T3806">
        <v>31</v>
      </c>
      <c r="U3806">
        <v>5000</v>
      </c>
      <c r="V3806">
        <v>0</v>
      </c>
      <c r="W3806" t="s">
        <v>7349</v>
      </c>
      <c r="X3806">
        <v>0</v>
      </c>
      <c r="Y3806">
        <v>0</v>
      </c>
    </row>
    <row r="3807" spans="1:25" x14ac:dyDescent="0.2">
      <c r="A3807">
        <v>9</v>
      </c>
      <c r="B3807">
        <v>1</v>
      </c>
      <c r="C3807">
        <v>319065355</v>
      </c>
      <c r="D3807" t="s">
        <v>121</v>
      </c>
      <c r="E3807" t="s">
        <v>7350</v>
      </c>
      <c r="F3807" t="s">
        <v>1682</v>
      </c>
      <c r="G3807">
        <v>1</v>
      </c>
      <c r="H3807">
        <v>98</v>
      </c>
      <c r="I3807">
        <v>1155</v>
      </c>
      <c r="J3807">
        <v>11</v>
      </c>
      <c r="K3807" t="str">
        <f>VLOOKUP(J:J,[1]חוגים!A:B,2,0)</f>
        <v>מדעי המחשב תואר ראשון</v>
      </c>
      <c r="L3807">
        <v>0</v>
      </c>
      <c r="M3807">
        <v>2</v>
      </c>
      <c r="N3807">
        <v>10</v>
      </c>
      <c r="O3807">
        <v>17</v>
      </c>
      <c r="P3807">
        <v>23</v>
      </c>
      <c r="Q3807">
        <v>1</v>
      </c>
      <c r="R3807">
        <v>0</v>
      </c>
      <c r="S3807">
        <v>37</v>
      </c>
      <c r="T3807">
        <v>34</v>
      </c>
      <c r="U3807">
        <v>5000</v>
      </c>
      <c r="V3807">
        <v>0</v>
      </c>
      <c r="W3807" t="s">
        <v>7351</v>
      </c>
      <c r="X3807">
        <v>0</v>
      </c>
      <c r="Y3807">
        <v>0</v>
      </c>
    </row>
    <row r="3808" spans="1:25" x14ac:dyDescent="0.2">
      <c r="A3808">
        <v>9</v>
      </c>
      <c r="B3808">
        <v>1</v>
      </c>
      <c r="C3808">
        <v>319071304</v>
      </c>
      <c r="D3808" t="s">
        <v>121</v>
      </c>
      <c r="E3808" t="s">
        <v>2158</v>
      </c>
      <c r="F3808" t="s">
        <v>38</v>
      </c>
      <c r="G3808">
        <v>2</v>
      </c>
      <c r="H3808">
        <v>98</v>
      </c>
      <c r="I3808">
        <v>3147</v>
      </c>
      <c r="J3808">
        <v>31</v>
      </c>
      <c r="K3808" t="str">
        <f>VLOOKUP(J:J,[1]חוגים!A:B,2,0)</f>
        <v>מדעי התנהגות תואר ראשון</v>
      </c>
      <c r="L3808">
        <v>0</v>
      </c>
      <c r="M3808">
        <v>2</v>
      </c>
      <c r="N3808">
        <v>10</v>
      </c>
      <c r="O3808">
        <v>20</v>
      </c>
      <c r="P3808">
        <v>23</v>
      </c>
      <c r="Q3808">
        <v>2</v>
      </c>
      <c r="R3808">
        <v>0</v>
      </c>
      <c r="S3808">
        <v>40</v>
      </c>
      <c r="T3808">
        <v>40</v>
      </c>
      <c r="U3808">
        <v>5000</v>
      </c>
      <c r="V3808">
        <v>0</v>
      </c>
      <c r="W3808" t="s">
        <v>7352</v>
      </c>
      <c r="X3808">
        <v>0</v>
      </c>
      <c r="Y3808">
        <v>0</v>
      </c>
    </row>
    <row r="3809" spans="1:25" x14ac:dyDescent="0.2">
      <c r="A3809">
        <v>9</v>
      </c>
      <c r="B3809">
        <v>1</v>
      </c>
      <c r="C3809">
        <v>319073326</v>
      </c>
      <c r="D3809" t="s">
        <v>121</v>
      </c>
      <c r="E3809" t="s">
        <v>4077</v>
      </c>
      <c r="F3809" t="s">
        <v>461</v>
      </c>
      <c r="G3809">
        <v>1</v>
      </c>
      <c r="H3809">
        <v>98</v>
      </c>
      <c r="I3809">
        <v>1155</v>
      </c>
      <c r="J3809">
        <v>11</v>
      </c>
      <c r="K3809" t="str">
        <f>VLOOKUP(J:J,[1]חוגים!A:B,2,0)</f>
        <v>מדעי המחשב תואר ראשון</v>
      </c>
      <c r="L3809">
        <v>0</v>
      </c>
      <c r="M3809">
        <v>3</v>
      </c>
      <c r="N3809">
        <v>10</v>
      </c>
      <c r="O3809">
        <v>20</v>
      </c>
      <c r="P3809">
        <v>22</v>
      </c>
      <c r="Q3809">
        <v>1</v>
      </c>
      <c r="R3809">
        <v>0</v>
      </c>
      <c r="S3809">
        <v>61</v>
      </c>
      <c r="T3809">
        <v>39</v>
      </c>
      <c r="U3809">
        <v>5000</v>
      </c>
      <c r="V3809">
        <v>0</v>
      </c>
      <c r="W3809" t="s">
        <v>7353</v>
      </c>
      <c r="X3809">
        <v>0</v>
      </c>
      <c r="Y3809">
        <v>0</v>
      </c>
    </row>
    <row r="3810" spans="1:25" x14ac:dyDescent="0.2">
      <c r="A3810">
        <v>9</v>
      </c>
      <c r="B3810">
        <v>1</v>
      </c>
      <c r="C3810">
        <v>319074282</v>
      </c>
      <c r="D3810" t="s">
        <v>121</v>
      </c>
      <c r="E3810" t="s">
        <v>7354</v>
      </c>
      <c r="F3810" t="s">
        <v>41</v>
      </c>
      <c r="G3810">
        <v>2</v>
      </c>
      <c r="H3810">
        <v>98</v>
      </c>
      <c r="I3810">
        <v>3152</v>
      </c>
      <c r="J3810">
        <v>31</v>
      </c>
      <c r="K3810" t="str">
        <f>VLOOKUP(J:J,[1]חוגים!A:B,2,0)</f>
        <v>מדעי התנהגות תואר ראשון</v>
      </c>
      <c r="L3810">
        <v>0</v>
      </c>
      <c r="M3810">
        <v>3</v>
      </c>
      <c r="N3810">
        <v>10</v>
      </c>
      <c r="O3810">
        <v>25</v>
      </c>
      <c r="P3810">
        <v>23</v>
      </c>
      <c r="Q3810">
        <v>2</v>
      </c>
      <c r="R3810">
        <v>0</v>
      </c>
      <c r="S3810">
        <v>38</v>
      </c>
      <c r="T3810">
        <v>50</v>
      </c>
      <c r="U3810">
        <v>5000</v>
      </c>
      <c r="V3810">
        <v>0</v>
      </c>
      <c r="W3810" t="s">
        <v>7355</v>
      </c>
      <c r="X3810">
        <v>0</v>
      </c>
      <c r="Y3810">
        <v>0</v>
      </c>
    </row>
    <row r="3811" spans="1:25" x14ac:dyDescent="0.2">
      <c r="A3811">
        <v>9</v>
      </c>
      <c r="B3811">
        <v>1</v>
      </c>
      <c r="C3811">
        <v>319074449</v>
      </c>
      <c r="D3811" t="s">
        <v>121</v>
      </c>
      <c r="E3811" t="s">
        <v>7356</v>
      </c>
      <c r="F3811" t="s">
        <v>6260</v>
      </c>
      <c r="G3811">
        <v>2</v>
      </c>
      <c r="H3811">
        <v>98</v>
      </c>
      <c r="I3811">
        <v>6701</v>
      </c>
      <c r="J3811">
        <v>67</v>
      </c>
      <c r="K3811" t="str">
        <f>VLOOKUP(J:J,[1]חוגים!A:B,2,0)</f>
        <v>סיעוד הסבות</v>
      </c>
      <c r="L3811">
        <v>0</v>
      </c>
      <c r="M3811">
        <v>4</v>
      </c>
      <c r="N3811">
        <v>10</v>
      </c>
      <c r="O3811">
        <v>6</v>
      </c>
      <c r="P3811">
        <v>22</v>
      </c>
      <c r="Q3811">
        <v>1</v>
      </c>
      <c r="R3811">
        <v>0</v>
      </c>
      <c r="S3811">
        <v>119</v>
      </c>
      <c r="T3811">
        <v>11</v>
      </c>
      <c r="U3811">
        <v>5000</v>
      </c>
      <c r="V3811">
        <v>0</v>
      </c>
      <c r="W3811" t="s">
        <v>7357</v>
      </c>
      <c r="X3811">
        <v>0</v>
      </c>
      <c r="Y3811">
        <v>0</v>
      </c>
    </row>
    <row r="3812" spans="1:25" x14ac:dyDescent="0.2">
      <c r="A3812">
        <v>9</v>
      </c>
      <c r="B3812">
        <v>1</v>
      </c>
      <c r="C3812">
        <v>319082632</v>
      </c>
      <c r="D3812" t="s">
        <v>121</v>
      </c>
      <c r="E3812" t="s">
        <v>5121</v>
      </c>
      <c r="F3812" t="s">
        <v>7358</v>
      </c>
      <c r="G3812">
        <v>1</v>
      </c>
      <c r="H3812">
        <v>97</v>
      </c>
      <c r="I3812">
        <v>2775</v>
      </c>
      <c r="J3812">
        <v>27</v>
      </c>
      <c r="K3812" t="str">
        <f>VLOOKUP(J:J,[1]חוגים!A:B,2,0)</f>
        <v>מערכות מידע תואר ראשון</v>
      </c>
      <c r="L3812">
        <v>0</v>
      </c>
      <c r="M3812">
        <v>3</v>
      </c>
      <c r="N3812">
        <v>10</v>
      </c>
      <c r="O3812">
        <v>5</v>
      </c>
      <c r="P3812">
        <v>21</v>
      </c>
      <c r="Q3812">
        <v>1</v>
      </c>
      <c r="R3812">
        <v>0</v>
      </c>
      <c r="S3812">
        <v>113</v>
      </c>
      <c r="T3812">
        <v>10</v>
      </c>
      <c r="U3812">
        <v>5000</v>
      </c>
      <c r="V3812">
        <v>0</v>
      </c>
      <c r="W3812" t="s">
        <v>7359</v>
      </c>
      <c r="X3812">
        <v>0</v>
      </c>
      <c r="Y3812">
        <v>0</v>
      </c>
    </row>
    <row r="3813" spans="1:25" x14ac:dyDescent="0.2">
      <c r="A3813">
        <v>9</v>
      </c>
      <c r="B3813">
        <v>1</v>
      </c>
      <c r="C3813">
        <v>319089223</v>
      </c>
      <c r="D3813" t="str">
        <f>VLOOKUP(C:C,[1]חדשים!B:C,2,0)</f>
        <v>חדש סמ 1</v>
      </c>
      <c r="E3813" t="s">
        <v>2404</v>
      </c>
      <c r="F3813" t="s">
        <v>269</v>
      </c>
      <c r="G3813">
        <v>2</v>
      </c>
      <c r="H3813">
        <v>99</v>
      </c>
      <c r="I3813">
        <v>1155</v>
      </c>
      <c r="J3813">
        <v>11</v>
      </c>
      <c r="K3813" t="str">
        <f>VLOOKUP(J:J,[1]חוגים!A:B,2,0)</f>
        <v>מדעי המחשב תואר ראשון</v>
      </c>
      <c r="L3813">
        <v>0</v>
      </c>
      <c r="M3813">
        <v>1</v>
      </c>
      <c r="N3813">
        <v>10</v>
      </c>
      <c r="O3813">
        <v>19</v>
      </c>
      <c r="P3813">
        <v>24</v>
      </c>
      <c r="Q3813">
        <v>1</v>
      </c>
      <c r="R3813">
        <v>0</v>
      </c>
      <c r="S3813">
        <v>0</v>
      </c>
      <c r="T3813">
        <v>37</v>
      </c>
      <c r="U3813">
        <v>5000</v>
      </c>
      <c r="V3813">
        <v>0</v>
      </c>
      <c r="W3813" t="s">
        <v>7360</v>
      </c>
      <c r="X3813">
        <v>0</v>
      </c>
      <c r="Y3813">
        <v>0</v>
      </c>
    </row>
    <row r="3814" spans="1:25" x14ac:dyDescent="0.2">
      <c r="A3814">
        <v>9</v>
      </c>
      <c r="B3814">
        <v>1</v>
      </c>
      <c r="C3814">
        <v>319090593</v>
      </c>
      <c r="D3814" t="s">
        <v>121</v>
      </c>
      <c r="E3814" t="s">
        <v>1173</v>
      </c>
      <c r="F3814" t="s">
        <v>1084</v>
      </c>
      <c r="G3814">
        <v>1</v>
      </c>
      <c r="H3814">
        <v>98</v>
      </c>
      <c r="I3814">
        <v>1155</v>
      </c>
      <c r="J3814">
        <v>11</v>
      </c>
      <c r="K3814" t="str">
        <f>VLOOKUP(J:J,[1]חוגים!A:B,2,0)</f>
        <v>מדעי המחשב תואר ראשון</v>
      </c>
      <c r="L3814">
        <v>0</v>
      </c>
      <c r="M3814">
        <v>2</v>
      </c>
      <c r="N3814">
        <v>10</v>
      </c>
      <c r="O3814">
        <v>21</v>
      </c>
      <c r="P3814">
        <v>23</v>
      </c>
      <c r="Q3814">
        <v>1</v>
      </c>
      <c r="R3814">
        <v>0</v>
      </c>
      <c r="S3814">
        <v>33</v>
      </c>
      <c r="T3814">
        <v>42</v>
      </c>
      <c r="U3814">
        <v>5000</v>
      </c>
      <c r="V3814">
        <v>0</v>
      </c>
      <c r="W3814" t="s">
        <v>7361</v>
      </c>
      <c r="X3814">
        <v>0</v>
      </c>
      <c r="Y3814">
        <v>0</v>
      </c>
    </row>
    <row r="3815" spans="1:25" x14ac:dyDescent="0.2">
      <c r="A3815">
        <v>9</v>
      </c>
      <c r="B3815">
        <v>1</v>
      </c>
      <c r="C3815">
        <v>319092227</v>
      </c>
      <c r="D3815" t="s">
        <v>121</v>
      </c>
      <c r="E3815" t="s">
        <v>7362</v>
      </c>
      <c r="F3815" t="s">
        <v>133</v>
      </c>
      <c r="G3815">
        <v>2</v>
      </c>
      <c r="H3815">
        <v>98</v>
      </c>
      <c r="I3815">
        <v>3147</v>
      </c>
      <c r="J3815">
        <v>31</v>
      </c>
      <c r="K3815" t="str">
        <f>VLOOKUP(J:J,[1]חוגים!A:B,2,0)</f>
        <v>מדעי התנהגות תואר ראשון</v>
      </c>
      <c r="L3815">
        <v>0</v>
      </c>
      <c r="M3815">
        <v>3</v>
      </c>
      <c r="N3815">
        <v>10</v>
      </c>
      <c r="O3815">
        <v>15</v>
      </c>
      <c r="P3815">
        <v>22</v>
      </c>
      <c r="Q3815">
        <v>1</v>
      </c>
      <c r="R3815">
        <v>0</v>
      </c>
      <c r="S3815">
        <v>84</v>
      </c>
      <c r="T3815">
        <v>30</v>
      </c>
      <c r="U3815">
        <v>5000</v>
      </c>
      <c r="V3815">
        <v>0</v>
      </c>
      <c r="W3815" t="s">
        <v>7363</v>
      </c>
      <c r="X3815">
        <v>0</v>
      </c>
      <c r="Y3815">
        <v>0</v>
      </c>
    </row>
    <row r="3816" spans="1:25" x14ac:dyDescent="0.2">
      <c r="A3816">
        <v>9</v>
      </c>
      <c r="B3816">
        <v>1</v>
      </c>
      <c r="C3816">
        <v>319092276</v>
      </c>
      <c r="D3816" t="str">
        <f>VLOOKUP(C:C,[1]חדשים!B:C,2,0)</f>
        <v>חדש סמ 1</v>
      </c>
      <c r="E3816" t="s">
        <v>1143</v>
      </c>
      <c r="F3816" t="s">
        <v>176</v>
      </c>
      <c r="G3816">
        <v>1</v>
      </c>
      <c r="H3816">
        <v>98</v>
      </c>
      <c r="I3816">
        <v>3149</v>
      </c>
      <c r="J3816">
        <v>31</v>
      </c>
      <c r="K3816" t="str">
        <f>VLOOKUP(J:J,[1]חוגים!A:B,2,0)</f>
        <v>מדעי התנהגות תואר ראשון</v>
      </c>
      <c r="L3816">
        <v>0</v>
      </c>
      <c r="M3816">
        <v>1</v>
      </c>
      <c r="N3816">
        <v>10</v>
      </c>
      <c r="O3816">
        <v>18</v>
      </c>
      <c r="P3816">
        <v>24</v>
      </c>
      <c r="Q3816">
        <v>1</v>
      </c>
      <c r="R3816">
        <v>0</v>
      </c>
      <c r="S3816">
        <v>0</v>
      </c>
      <c r="T3816">
        <v>36</v>
      </c>
      <c r="U3816">
        <v>5000</v>
      </c>
      <c r="V3816">
        <v>0</v>
      </c>
      <c r="W3816" t="s">
        <v>7364</v>
      </c>
      <c r="X3816">
        <v>0</v>
      </c>
      <c r="Y3816">
        <v>0</v>
      </c>
    </row>
    <row r="3817" spans="1:25" x14ac:dyDescent="0.2">
      <c r="A3817">
        <v>9</v>
      </c>
      <c r="B3817">
        <v>1</v>
      </c>
      <c r="C3817">
        <v>319093134</v>
      </c>
      <c r="D3817" t="str">
        <f>VLOOKUP(C:C,[1]חדשים!B:C,2,0)</f>
        <v>חדש סמ 1</v>
      </c>
      <c r="E3817" t="s">
        <v>139</v>
      </c>
      <c r="F3817" t="s">
        <v>567</v>
      </c>
      <c r="G3817">
        <v>2</v>
      </c>
      <c r="H3817">
        <v>98</v>
      </c>
      <c r="I3817">
        <v>6103</v>
      </c>
      <c r="J3817">
        <v>61</v>
      </c>
      <c r="K3817" t="str">
        <f>VLOOKUP(J:J,[1]חוגים!A:B,2,0)</f>
        <v>מדעי הסיעוד תואר ראשון</v>
      </c>
      <c r="L3817">
        <v>0</v>
      </c>
      <c r="M3817">
        <v>1</v>
      </c>
      <c r="N3817">
        <v>10</v>
      </c>
      <c r="O3817">
        <v>25</v>
      </c>
      <c r="P3817">
        <v>24</v>
      </c>
      <c r="Q3817">
        <v>1</v>
      </c>
      <c r="R3817">
        <v>0</v>
      </c>
      <c r="S3817">
        <v>0</v>
      </c>
      <c r="T3817">
        <v>50</v>
      </c>
      <c r="U3817">
        <v>5000</v>
      </c>
      <c r="V3817">
        <v>0</v>
      </c>
      <c r="W3817" t="s">
        <v>7365</v>
      </c>
      <c r="X3817">
        <v>0</v>
      </c>
      <c r="Y3817">
        <v>0</v>
      </c>
    </row>
    <row r="3818" spans="1:25" x14ac:dyDescent="0.2">
      <c r="A3818">
        <v>9</v>
      </c>
      <c r="B3818">
        <v>1</v>
      </c>
      <c r="C3818">
        <v>319093530</v>
      </c>
      <c r="D3818" t="s">
        <v>121</v>
      </c>
      <c r="E3818" t="s">
        <v>7366</v>
      </c>
      <c r="F3818" t="s">
        <v>53</v>
      </c>
      <c r="G3818">
        <v>2</v>
      </c>
      <c r="H3818">
        <v>98</v>
      </c>
      <c r="I3818">
        <v>3151</v>
      </c>
      <c r="J3818">
        <v>31</v>
      </c>
      <c r="K3818" t="str">
        <f>VLOOKUP(J:J,[1]חוגים!A:B,2,0)</f>
        <v>מדעי התנהגות תואר ראשון</v>
      </c>
      <c r="L3818">
        <v>0</v>
      </c>
      <c r="M3818">
        <v>2</v>
      </c>
      <c r="N3818">
        <v>10</v>
      </c>
      <c r="O3818">
        <v>24</v>
      </c>
      <c r="P3818">
        <v>23</v>
      </c>
      <c r="Q3818">
        <v>2</v>
      </c>
      <c r="R3818">
        <v>0</v>
      </c>
      <c r="S3818">
        <v>40</v>
      </c>
      <c r="T3818">
        <v>48</v>
      </c>
      <c r="U3818">
        <v>5000</v>
      </c>
      <c r="V3818">
        <v>0</v>
      </c>
      <c r="W3818" t="s">
        <v>7367</v>
      </c>
      <c r="X3818">
        <v>0</v>
      </c>
      <c r="Y3818">
        <v>0</v>
      </c>
    </row>
    <row r="3819" spans="1:25" x14ac:dyDescent="0.2">
      <c r="A3819">
        <v>9</v>
      </c>
      <c r="B3819">
        <v>1</v>
      </c>
      <c r="C3819">
        <v>319094454</v>
      </c>
      <c r="D3819" t="str">
        <f>VLOOKUP(C:C,[1]חדשים!B:C,2,0)</f>
        <v>חדש סמ 1</v>
      </c>
      <c r="E3819" t="s">
        <v>7368</v>
      </c>
      <c r="F3819" t="s">
        <v>4586</v>
      </c>
      <c r="G3819">
        <v>1</v>
      </c>
      <c r="H3819">
        <v>98</v>
      </c>
      <c r="I3819">
        <v>2774</v>
      </c>
      <c r="J3819">
        <v>27</v>
      </c>
      <c r="K3819" t="str">
        <f>VLOOKUP(J:J,[1]חוגים!A:B,2,0)</f>
        <v>מערכות מידע תואר ראשון</v>
      </c>
      <c r="L3819">
        <v>0</v>
      </c>
      <c r="M3819">
        <v>1</v>
      </c>
      <c r="N3819">
        <v>10</v>
      </c>
      <c r="O3819">
        <v>22</v>
      </c>
      <c r="P3819">
        <v>24</v>
      </c>
      <c r="Q3819">
        <v>1</v>
      </c>
      <c r="R3819">
        <v>0</v>
      </c>
      <c r="S3819">
        <v>0</v>
      </c>
      <c r="T3819">
        <v>44</v>
      </c>
      <c r="U3819">
        <v>5000</v>
      </c>
      <c r="V3819">
        <v>0</v>
      </c>
      <c r="W3819" t="s">
        <v>7369</v>
      </c>
      <c r="X3819">
        <v>0</v>
      </c>
      <c r="Y3819">
        <v>0</v>
      </c>
    </row>
    <row r="3820" spans="1:25" x14ac:dyDescent="0.2">
      <c r="A3820">
        <v>9</v>
      </c>
      <c r="B3820">
        <v>1</v>
      </c>
      <c r="C3820">
        <v>319095667</v>
      </c>
      <c r="D3820" t="s">
        <v>121</v>
      </c>
      <c r="E3820" t="s">
        <v>1257</v>
      </c>
      <c r="F3820" t="s">
        <v>838</v>
      </c>
      <c r="G3820">
        <v>1</v>
      </c>
      <c r="H3820">
        <v>98</v>
      </c>
      <c r="I3820">
        <v>1159</v>
      </c>
      <c r="J3820">
        <v>11</v>
      </c>
      <c r="K3820" t="str">
        <f>VLOOKUP(J:J,[1]חוגים!A:B,2,0)</f>
        <v>מדעי המחשב תואר ראשון</v>
      </c>
      <c r="L3820">
        <v>0</v>
      </c>
      <c r="M3820">
        <v>2</v>
      </c>
      <c r="N3820">
        <v>10</v>
      </c>
      <c r="O3820">
        <v>15</v>
      </c>
      <c r="P3820">
        <v>23</v>
      </c>
      <c r="Q3820">
        <v>2</v>
      </c>
      <c r="R3820">
        <v>0</v>
      </c>
      <c r="S3820">
        <v>41</v>
      </c>
      <c r="T3820">
        <v>29</v>
      </c>
      <c r="U3820">
        <v>5000</v>
      </c>
      <c r="V3820">
        <v>0</v>
      </c>
      <c r="W3820" t="s">
        <v>7370</v>
      </c>
      <c r="X3820">
        <v>0</v>
      </c>
      <c r="Y3820">
        <v>0</v>
      </c>
    </row>
    <row r="3821" spans="1:25" x14ac:dyDescent="0.2">
      <c r="A3821">
        <v>9</v>
      </c>
      <c r="B3821">
        <v>1</v>
      </c>
      <c r="C3821">
        <v>319095881</v>
      </c>
      <c r="D3821" t="s">
        <v>121</v>
      </c>
      <c r="E3821" t="s">
        <v>2906</v>
      </c>
      <c r="F3821" t="s">
        <v>123</v>
      </c>
      <c r="G3821">
        <v>2</v>
      </c>
      <c r="H3821">
        <v>98</v>
      </c>
      <c r="I3821">
        <v>2767</v>
      </c>
      <c r="J3821">
        <v>27</v>
      </c>
      <c r="K3821" t="str">
        <f>VLOOKUP(J:J,[1]חוגים!A:B,2,0)</f>
        <v>מערכות מידע תואר ראשון</v>
      </c>
      <c r="L3821">
        <v>0</v>
      </c>
      <c r="M3821">
        <v>2</v>
      </c>
      <c r="N3821">
        <v>10</v>
      </c>
      <c r="O3821">
        <v>22</v>
      </c>
      <c r="P3821">
        <v>23</v>
      </c>
      <c r="Q3821">
        <v>1</v>
      </c>
      <c r="R3821">
        <v>0</v>
      </c>
      <c r="S3821">
        <v>39</v>
      </c>
      <c r="T3821">
        <v>43</v>
      </c>
      <c r="U3821">
        <v>5000</v>
      </c>
      <c r="V3821">
        <v>0</v>
      </c>
      <c r="W3821" t="s">
        <v>7371</v>
      </c>
      <c r="X3821">
        <v>0</v>
      </c>
      <c r="Y3821">
        <v>0</v>
      </c>
    </row>
    <row r="3822" spans="1:25" x14ac:dyDescent="0.2">
      <c r="A3822">
        <v>9</v>
      </c>
      <c r="B3822">
        <v>1</v>
      </c>
      <c r="C3822">
        <v>319098133</v>
      </c>
      <c r="D3822" t="s">
        <v>121</v>
      </c>
      <c r="E3822" t="s">
        <v>2720</v>
      </c>
      <c r="F3822" t="s">
        <v>2759</v>
      </c>
      <c r="G3822">
        <v>2</v>
      </c>
      <c r="H3822">
        <v>98</v>
      </c>
      <c r="I3822">
        <v>1155</v>
      </c>
      <c r="J3822">
        <v>11</v>
      </c>
      <c r="K3822" t="str">
        <f>VLOOKUP(J:J,[1]חוגים!A:B,2,0)</f>
        <v>מדעי המחשב תואר ראשון</v>
      </c>
      <c r="L3822">
        <v>0</v>
      </c>
      <c r="M3822">
        <v>2</v>
      </c>
      <c r="N3822">
        <v>10</v>
      </c>
      <c r="O3822">
        <v>21</v>
      </c>
      <c r="P3822">
        <v>23</v>
      </c>
      <c r="Q3822">
        <v>2</v>
      </c>
      <c r="R3822">
        <v>0</v>
      </c>
      <c r="S3822">
        <v>41</v>
      </c>
      <c r="T3822">
        <v>41</v>
      </c>
      <c r="U3822">
        <v>5000</v>
      </c>
      <c r="V3822">
        <v>0</v>
      </c>
      <c r="W3822" t="s">
        <v>7372</v>
      </c>
      <c r="X3822">
        <v>0</v>
      </c>
      <c r="Y3822">
        <v>0</v>
      </c>
    </row>
    <row r="3823" spans="1:25" x14ac:dyDescent="0.2">
      <c r="A3823">
        <v>9</v>
      </c>
      <c r="B3823">
        <v>1</v>
      </c>
      <c r="C3823">
        <v>319099503</v>
      </c>
      <c r="D3823" t="s">
        <v>121</v>
      </c>
      <c r="E3823" t="s">
        <v>6153</v>
      </c>
      <c r="F3823" t="s">
        <v>70</v>
      </c>
      <c r="G3823">
        <v>2</v>
      </c>
      <c r="H3823">
        <v>98</v>
      </c>
      <c r="I3823">
        <v>2775</v>
      </c>
      <c r="J3823">
        <v>27</v>
      </c>
      <c r="K3823" t="str">
        <f>VLOOKUP(J:J,[1]חוגים!A:B,2,0)</f>
        <v>מערכות מידע תואר ראשון</v>
      </c>
      <c r="L3823">
        <v>0</v>
      </c>
      <c r="M3823">
        <v>3</v>
      </c>
      <c r="N3823">
        <v>10</v>
      </c>
      <c r="O3823">
        <v>19</v>
      </c>
      <c r="P3823">
        <v>22</v>
      </c>
      <c r="Q3823">
        <v>1</v>
      </c>
      <c r="R3823">
        <v>0</v>
      </c>
      <c r="S3823">
        <v>74</v>
      </c>
      <c r="T3823">
        <v>37</v>
      </c>
      <c r="U3823">
        <v>5000</v>
      </c>
      <c r="V3823">
        <v>0</v>
      </c>
      <c r="W3823" t="s">
        <v>7373</v>
      </c>
      <c r="X3823">
        <v>0</v>
      </c>
      <c r="Y3823">
        <v>0</v>
      </c>
    </row>
    <row r="3824" spans="1:25" x14ac:dyDescent="0.2">
      <c r="A3824">
        <v>9</v>
      </c>
      <c r="B3824">
        <v>1</v>
      </c>
      <c r="C3824">
        <v>319099875</v>
      </c>
      <c r="D3824" t="s">
        <v>121</v>
      </c>
      <c r="E3824" t="s">
        <v>1365</v>
      </c>
      <c r="F3824" t="s">
        <v>95</v>
      </c>
      <c r="G3824">
        <v>1</v>
      </c>
      <c r="H3824">
        <v>98</v>
      </c>
      <c r="I3824">
        <v>7202</v>
      </c>
      <c r="J3824">
        <v>72</v>
      </c>
      <c r="K3824" t="str">
        <f>VLOOKUP(J:J,[1]חוגים!A:B,2,0)</f>
        <v>מערכות מידע תואר שני</v>
      </c>
      <c r="L3824">
        <v>0</v>
      </c>
      <c r="M3824">
        <v>2</v>
      </c>
      <c r="N3824">
        <v>20</v>
      </c>
      <c r="O3824">
        <v>8</v>
      </c>
      <c r="P3824">
        <v>23</v>
      </c>
      <c r="Q3824">
        <v>1</v>
      </c>
      <c r="R3824">
        <v>0</v>
      </c>
      <c r="S3824">
        <v>28</v>
      </c>
      <c r="T3824">
        <v>15</v>
      </c>
      <c r="U3824">
        <v>5000</v>
      </c>
      <c r="V3824">
        <v>0</v>
      </c>
      <c r="W3824" t="s">
        <v>7374</v>
      </c>
      <c r="X3824">
        <v>0</v>
      </c>
      <c r="Y3824">
        <v>0</v>
      </c>
    </row>
    <row r="3825" spans="1:25" x14ac:dyDescent="0.2">
      <c r="A3825">
        <v>9</v>
      </c>
      <c r="B3825">
        <v>1</v>
      </c>
      <c r="C3825">
        <v>319103222</v>
      </c>
      <c r="D3825" t="s">
        <v>121</v>
      </c>
      <c r="E3825" t="s">
        <v>2275</v>
      </c>
      <c r="F3825" t="s">
        <v>59</v>
      </c>
      <c r="G3825">
        <v>2</v>
      </c>
      <c r="H3825">
        <v>0</v>
      </c>
      <c r="I3825">
        <v>6702</v>
      </c>
      <c r="J3825">
        <v>67</v>
      </c>
      <c r="K3825" t="str">
        <f>VLOOKUP(J:J,[1]חוגים!A:B,2,0)</f>
        <v>סיעוד הסבות</v>
      </c>
      <c r="L3825">
        <v>0</v>
      </c>
      <c r="M3825">
        <v>2</v>
      </c>
      <c r="N3825">
        <v>10</v>
      </c>
      <c r="O3825">
        <v>23</v>
      </c>
      <c r="P3825">
        <v>23</v>
      </c>
      <c r="Q3825">
        <v>1</v>
      </c>
      <c r="R3825">
        <v>0</v>
      </c>
      <c r="S3825">
        <v>43</v>
      </c>
      <c r="T3825">
        <v>45</v>
      </c>
      <c r="U3825">
        <v>5000</v>
      </c>
      <c r="V3825">
        <v>0</v>
      </c>
      <c r="W3825" t="s">
        <v>7375</v>
      </c>
      <c r="X3825">
        <v>0</v>
      </c>
      <c r="Y3825">
        <v>0</v>
      </c>
    </row>
    <row r="3826" spans="1:25" x14ac:dyDescent="0.2">
      <c r="A3826">
        <v>9</v>
      </c>
      <c r="B3826">
        <v>1</v>
      </c>
      <c r="C3826">
        <v>319110565</v>
      </c>
      <c r="D3826" t="s">
        <v>121</v>
      </c>
      <c r="E3826" t="s">
        <v>2561</v>
      </c>
      <c r="F3826" t="s">
        <v>7376</v>
      </c>
      <c r="G3826">
        <v>2</v>
      </c>
      <c r="H3826">
        <v>98</v>
      </c>
      <c r="I3826">
        <v>6701</v>
      </c>
      <c r="J3826">
        <v>67</v>
      </c>
      <c r="K3826" t="str">
        <f>VLOOKUP(J:J,[1]חוגים!A:B,2,0)</f>
        <v>סיעוד הסבות</v>
      </c>
      <c r="L3826">
        <v>0</v>
      </c>
      <c r="M3826">
        <v>4</v>
      </c>
      <c r="N3826">
        <v>10</v>
      </c>
      <c r="O3826">
        <v>6</v>
      </c>
      <c r="P3826">
        <v>22</v>
      </c>
      <c r="Q3826">
        <v>1</v>
      </c>
      <c r="R3826">
        <v>0</v>
      </c>
      <c r="S3826">
        <v>119</v>
      </c>
      <c r="T3826">
        <v>11</v>
      </c>
      <c r="U3826">
        <v>5000</v>
      </c>
      <c r="V3826">
        <v>0</v>
      </c>
      <c r="W3826" t="s">
        <v>7377</v>
      </c>
      <c r="X3826">
        <v>0</v>
      </c>
      <c r="Y3826">
        <v>0</v>
      </c>
    </row>
    <row r="3827" spans="1:25" x14ac:dyDescent="0.2">
      <c r="A3827">
        <v>9</v>
      </c>
      <c r="B3827">
        <v>1</v>
      </c>
      <c r="C3827">
        <v>319112124</v>
      </c>
      <c r="D3827" t="str">
        <f>VLOOKUP(C:C,[1]חדשים!B:C,2,0)</f>
        <v>חדש סמ 1</v>
      </c>
      <c r="E3827" t="s">
        <v>7378</v>
      </c>
      <c r="F3827" t="s">
        <v>345</v>
      </c>
      <c r="G3827">
        <v>1</v>
      </c>
      <c r="H3827">
        <v>98</v>
      </c>
      <c r="I3827">
        <v>2172</v>
      </c>
      <c r="J3827">
        <v>21</v>
      </c>
      <c r="K3827" t="str">
        <f>VLOOKUP(J:J,[1]חוגים!A:B,2,0)</f>
        <v>כלכלה וניהול תואר ראשון</v>
      </c>
      <c r="L3827">
        <v>0</v>
      </c>
      <c r="M3827">
        <v>1</v>
      </c>
      <c r="N3827">
        <v>10</v>
      </c>
      <c r="O3827">
        <v>22</v>
      </c>
      <c r="P3827">
        <v>24</v>
      </c>
      <c r="Q3827">
        <v>1</v>
      </c>
      <c r="R3827">
        <v>0</v>
      </c>
      <c r="S3827">
        <v>0</v>
      </c>
      <c r="T3827">
        <v>43</v>
      </c>
      <c r="U3827">
        <v>5000</v>
      </c>
      <c r="V3827">
        <v>0</v>
      </c>
      <c r="W3827" t="s">
        <v>7379</v>
      </c>
      <c r="X3827">
        <v>0</v>
      </c>
      <c r="Y3827">
        <v>0</v>
      </c>
    </row>
    <row r="3828" spans="1:25" x14ac:dyDescent="0.2">
      <c r="A3828">
        <v>9</v>
      </c>
      <c r="B3828">
        <v>1</v>
      </c>
      <c r="C3828">
        <v>319113908</v>
      </c>
      <c r="D3828" t="s">
        <v>121</v>
      </c>
      <c r="E3828" t="s">
        <v>7380</v>
      </c>
      <c r="F3828" t="s">
        <v>981</v>
      </c>
      <c r="G3828">
        <v>1</v>
      </c>
      <c r="H3828">
        <v>98</v>
      </c>
      <c r="I3828">
        <v>3147</v>
      </c>
      <c r="J3828">
        <v>31</v>
      </c>
      <c r="K3828" t="str">
        <f>VLOOKUP(J:J,[1]חוגים!A:B,2,0)</f>
        <v>מדעי התנהגות תואר ראשון</v>
      </c>
      <c r="L3828">
        <v>0</v>
      </c>
      <c r="M3828">
        <v>2</v>
      </c>
      <c r="N3828">
        <v>10</v>
      </c>
      <c r="O3828">
        <v>21</v>
      </c>
      <c r="P3828">
        <v>23</v>
      </c>
      <c r="Q3828">
        <v>1</v>
      </c>
      <c r="R3828">
        <v>0</v>
      </c>
      <c r="S3828">
        <v>36</v>
      </c>
      <c r="T3828">
        <v>42</v>
      </c>
      <c r="U3828">
        <v>5000</v>
      </c>
      <c r="V3828">
        <v>0</v>
      </c>
      <c r="W3828" t="s">
        <v>7381</v>
      </c>
      <c r="X3828">
        <v>0</v>
      </c>
      <c r="Y3828">
        <v>0</v>
      </c>
    </row>
    <row r="3829" spans="1:25" x14ac:dyDescent="0.2">
      <c r="A3829">
        <v>9</v>
      </c>
      <c r="B3829">
        <v>1</v>
      </c>
      <c r="C3829">
        <v>319121307</v>
      </c>
      <c r="D3829" t="s">
        <v>121</v>
      </c>
      <c r="E3829" t="s">
        <v>1514</v>
      </c>
      <c r="F3829" t="s">
        <v>296</v>
      </c>
      <c r="G3829">
        <v>2</v>
      </c>
      <c r="H3829">
        <v>98</v>
      </c>
      <c r="I3829">
        <v>2767</v>
      </c>
      <c r="J3829">
        <v>27</v>
      </c>
      <c r="K3829" t="str">
        <f>VLOOKUP(J:J,[1]חוגים!A:B,2,0)</f>
        <v>מערכות מידע תואר ראשון</v>
      </c>
      <c r="L3829">
        <v>0</v>
      </c>
      <c r="M3829">
        <v>3</v>
      </c>
      <c r="N3829">
        <v>10</v>
      </c>
      <c r="O3829">
        <v>16</v>
      </c>
      <c r="P3829">
        <v>22</v>
      </c>
      <c r="Q3829">
        <v>1</v>
      </c>
      <c r="R3829">
        <v>0</v>
      </c>
      <c r="S3829">
        <v>92</v>
      </c>
      <c r="T3829">
        <v>31</v>
      </c>
      <c r="U3829">
        <v>5000</v>
      </c>
      <c r="V3829">
        <v>0</v>
      </c>
      <c r="W3829" t="s">
        <v>7382</v>
      </c>
      <c r="X3829">
        <v>0</v>
      </c>
      <c r="Y3829">
        <v>0</v>
      </c>
    </row>
    <row r="3830" spans="1:25" x14ac:dyDescent="0.2">
      <c r="A3830">
        <v>9</v>
      </c>
      <c r="B3830">
        <v>1</v>
      </c>
      <c r="C3830">
        <v>319121505</v>
      </c>
      <c r="D3830" t="str">
        <f>VLOOKUP(C:C,[1]חדשים!B:C,2,0)</f>
        <v>חדש סמ 1</v>
      </c>
      <c r="E3830" t="s">
        <v>1610</v>
      </c>
      <c r="F3830" t="s">
        <v>861</v>
      </c>
      <c r="G3830">
        <v>2</v>
      </c>
      <c r="H3830">
        <v>98</v>
      </c>
      <c r="I3830">
        <v>3149</v>
      </c>
      <c r="J3830">
        <v>31</v>
      </c>
      <c r="K3830" t="str">
        <f>VLOOKUP(J:J,[1]חוגים!A:B,2,0)</f>
        <v>מדעי התנהגות תואר ראשון</v>
      </c>
      <c r="L3830">
        <v>0</v>
      </c>
      <c r="M3830">
        <v>1</v>
      </c>
      <c r="N3830">
        <v>10</v>
      </c>
      <c r="O3830">
        <v>17</v>
      </c>
      <c r="P3830">
        <v>24</v>
      </c>
      <c r="Q3830">
        <v>1</v>
      </c>
      <c r="R3830">
        <v>0</v>
      </c>
      <c r="S3830">
        <v>0</v>
      </c>
      <c r="T3830">
        <v>34</v>
      </c>
      <c r="U3830">
        <v>5000</v>
      </c>
      <c r="V3830">
        <v>0</v>
      </c>
      <c r="W3830" t="s">
        <v>7383</v>
      </c>
      <c r="X3830">
        <v>0</v>
      </c>
      <c r="Y3830">
        <v>0</v>
      </c>
    </row>
    <row r="3831" spans="1:25" x14ac:dyDescent="0.2">
      <c r="A3831">
        <v>9</v>
      </c>
      <c r="B3831">
        <v>1</v>
      </c>
      <c r="C3831">
        <v>319122131</v>
      </c>
      <c r="D3831" t="s">
        <v>121</v>
      </c>
      <c r="E3831" t="s">
        <v>7384</v>
      </c>
      <c r="F3831" t="s">
        <v>133</v>
      </c>
      <c r="G3831">
        <v>2</v>
      </c>
      <c r="H3831">
        <v>98</v>
      </c>
      <c r="I3831">
        <v>2203</v>
      </c>
      <c r="J3831">
        <v>22</v>
      </c>
      <c r="K3831" t="str">
        <f>VLOOKUP(J:J,[1]חוגים!A:B,2,0)</f>
        <v>מנהל עסקים תואר שני</v>
      </c>
      <c r="L3831">
        <v>0</v>
      </c>
      <c r="M3831">
        <v>2</v>
      </c>
      <c r="N3831">
        <v>20</v>
      </c>
      <c r="O3831">
        <v>13</v>
      </c>
      <c r="P3831">
        <v>23</v>
      </c>
      <c r="Q3831">
        <v>1</v>
      </c>
      <c r="R3831">
        <v>0</v>
      </c>
      <c r="S3831">
        <v>41</v>
      </c>
      <c r="T3831">
        <v>25</v>
      </c>
      <c r="U3831">
        <v>5000</v>
      </c>
      <c r="V3831">
        <v>0</v>
      </c>
      <c r="W3831" t="s">
        <v>7385</v>
      </c>
      <c r="X3831">
        <v>0</v>
      </c>
      <c r="Y3831">
        <v>0</v>
      </c>
    </row>
    <row r="3832" spans="1:25" x14ac:dyDescent="0.2">
      <c r="A3832">
        <v>9</v>
      </c>
      <c r="B3832">
        <v>1</v>
      </c>
      <c r="C3832">
        <v>319122271</v>
      </c>
      <c r="D3832" t="s">
        <v>121</v>
      </c>
      <c r="E3832" t="s">
        <v>7386</v>
      </c>
      <c r="F3832" t="s">
        <v>1062</v>
      </c>
      <c r="G3832">
        <v>2</v>
      </c>
      <c r="H3832">
        <v>98</v>
      </c>
      <c r="I3832">
        <v>2775</v>
      </c>
      <c r="J3832">
        <v>27</v>
      </c>
      <c r="K3832" t="str">
        <f>VLOOKUP(J:J,[1]חוגים!A:B,2,0)</f>
        <v>מערכות מידע תואר ראשון</v>
      </c>
      <c r="L3832">
        <v>0</v>
      </c>
      <c r="M3832">
        <v>2</v>
      </c>
      <c r="N3832">
        <v>10</v>
      </c>
      <c r="O3832">
        <v>18</v>
      </c>
      <c r="P3832">
        <v>22</v>
      </c>
      <c r="Q3832">
        <v>1</v>
      </c>
      <c r="R3832">
        <v>0</v>
      </c>
      <c r="S3832">
        <v>63</v>
      </c>
      <c r="T3832">
        <v>36</v>
      </c>
      <c r="U3832">
        <v>5000</v>
      </c>
      <c r="V3832">
        <v>0</v>
      </c>
      <c r="W3832" t="s">
        <v>7387</v>
      </c>
      <c r="X3832">
        <v>0</v>
      </c>
      <c r="Y3832">
        <v>0</v>
      </c>
    </row>
    <row r="3833" spans="1:25" x14ac:dyDescent="0.2">
      <c r="A3833">
        <v>9</v>
      </c>
      <c r="B3833">
        <v>1</v>
      </c>
      <c r="C3833">
        <v>319123527</v>
      </c>
      <c r="D3833" t="str">
        <f>VLOOKUP(C:C,[1]חדשים!B:C,2,0)</f>
        <v>חדש סמ 1</v>
      </c>
      <c r="E3833" t="s">
        <v>7388</v>
      </c>
      <c r="F3833" t="s">
        <v>1084</v>
      </c>
      <c r="G3833">
        <v>2</v>
      </c>
      <c r="H3833">
        <v>98</v>
      </c>
      <c r="I3833">
        <v>1158</v>
      </c>
      <c r="J3833">
        <v>11</v>
      </c>
      <c r="K3833" t="str">
        <f>VLOOKUP(J:J,[1]חוגים!A:B,2,0)</f>
        <v>מדעי המחשב תואר ראשון</v>
      </c>
      <c r="L3833">
        <v>0</v>
      </c>
      <c r="M3833">
        <v>1</v>
      </c>
      <c r="N3833">
        <v>10</v>
      </c>
      <c r="O3833">
        <v>23</v>
      </c>
      <c r="P3833">
        <v>24</v>
      </c>
      <c r="Q3833">
        <v>2</v>
      </c>
      <c r="R3833">
        <v>0</v>
      </c>
      <c r="S3833">
        <v>0</v>
      </c>
      <c r="T3833">
        <v>45</v>
      </c>
      <c r="U3833">
        <v>5000</v>
      </c>
      <c r="V3833">
        <v>0</v>
      </c>
      <c r="W3833" t="s">
        <v>7389</v>
      </c>
      <c r="X3833">
        <v>0</v>
      </c>
      <c r="Y3833">
        <v>0</v>
      </c>
    </row>
    <row r="3834" spans="1:25" x14ac:dyDescent="0.2">
      <c r="A3834">
        <v>9</v>
      </c>
      <c r="B3834">
        <v>1</v>
      </c>
      <c r="C3834">
        <v>319125274</v>
      </c>
      <c r="D3834" t="str">
        <f>VLOOKUP(C:C,[1]חדשים!B:C,2,0)</f>
        <v>חדש סמ 1</v>
      </c>
      <c r="E3834" t="s">
        <v>7390</v>
      </c>
      <c r="F3834" t="s">
        <v>843</v>
      </c>
      <c r="G3834">
        <v>1</v>
      </c>
      <c r="H3834">
        <v>0</v>
      </c>
      <c r="I3834">
        <v>2772</v>
      </c>
      <c r="J3834">
        <v>27</v>
      </c>
      <c r="K3834" t="str">
        <f>VLOOKUP(J:J,[1]חוגים!A:B,2,0)</f>
        <v>מערכות מידע תואר ראשון</v>
      </c>
      <c r="L3834">
        <v>0</v>
      </c>
      <c r="M3834">
        <v>1</v>
      </c>
      <c r="N3834">
        <v>10</v>
      </c>
      <c r="O3834">
        <v>23</v>
      </c>
      <c r="P3834">
        <v>24</v>
      </c>
      <c r="Q3834">
        <v>2</v>
      </c>
      <c r="R3834">
        <v>0</v>
      </c>
      <c r="S3834">
        <v>0</v>
      </c>
      <c r="T3834">
        <v>46</v>
      </c>
      <c r="U3834">
        <v>5000</v>
      </c>
      <c r="V3834">
        <v>0</v>
      </c>
      <c r="W3834" t="s">
        <v>7391</v>
      </c>
      <c r="X3834">
        <v>0</v>
      </c>
      <c r="Y3834">
        <v>0</v>
      </c>
    </row>
    <row r="3835" spans="1:25" x14ac:dyDescent="0.2">
      <c r="A3835">
        <v>9</v>
      </c>
      <c r="B3835">
        <v>1</v>
      </c>
      <c r="C3835">
        <v>319126637</v>
      </c>
      <c r="D3835" t="str">
        <f>VLOOKUP(C:C,[1]חדשים!B:C,2,0)</f>
        <v>חדש סמ 1</v>
      </c>
      <c r="E3835" t="s">
        <v>4085</v>
      </c>
      <c r="F3835" t="s">
        <v>638</v>
      </c>
      <c r="G3835">
        <v>2</v>
      </c>
      <c r="H3835">
        <v>0</v>
      </c>
      <c r="I3835">
        <v>3149</v>
      </c>
      <c r="J3835">
        <v>31</v>
      </c>
      <c r="K3835" t="str">
        <f>VLOOKUP(J:J,[1]חוגים!A:B,2,0)</f>
        <v>מדעי התנהגות תואר ראשון</v>
      </c>
      <c r="L3835">
        <v>0</v>
      </c>
      <c r="M3835">
        <v>1</v>
      </c>
      <c r="N3835">
        <v>10</v>
      </c>
      <c r="O3835">
        <v>21</v>
      </c>
      <c r="P3835">
        <v>24</v>
      </c>
      <c r="Q3835">
        <v>1</v>
      </c>
      <c r="R3835">
        <v>0</v>
      </c>
      <c r="S3835">
        <v>0</v>
      </c>
      <c r="T3835">
        <v>41</v>
      </c>
      <c r="U3835">
        <v>5000</v>
      </c>
      <c r="V3835">
        <v>0</v>
      </c>
      <c r="W3835" t="s">
        <v>7392</v>
      </c>
      <c r="X3835">
        <v>0</v>
      </c>
      <c r="Y3835">
        <v>0</v>
      </c>
    </row>
    <row r="3836" spans="1:25" x14ac:dyDescent="0.2">
      <c r="A3836">
        <v>9</v>
      </c>
      <c r="B3836">
        <v>1</v>
      </c>
      <c r="C3836">
        <v>319127064</v>
      </c>
      <c r="D3836" t="str">
        <f>VLOOKUP(C:C,[1]חדשים!B:C,2,0)</f>
        <v>חדש סמ 1</v>
      </c>
      <c r="E3836" t="s">
        <v>7393</v>
      </c>
      <c r="F3836" t="s">
        <v>1062</v>
      </c>
      <c r="G3836">
        <v>1</v>
      </c>
      <c r="H3836">
        <v>0</v>
      </c>
      <c r="I3836">
        <v>3151</v>
      </c>
      <c r="J3836">
        <v>31</v>
      </c>
      <c r="K3836" t="str">
        <f>VLOOKUP(J:J,[1]חוגים!A:B,2,0)</f>
        <v>מדעי התנהגות תואר ראשון</v>
      </c>
      <c r="L3836">
        <v>0</v>
      </c>
      <c r="M3836">
        <v>1</v>
      </c>
      <c r="N3836">
        <v>10</v>
      </c>
      <c r="O3836">
        <v>17</v>
      </c>
      <c r="P3836">
        <v>24</v>
      </c>
      <c r="Q3836">
        <v>1</v>
      </c>
      <c r="R3836">
        <v>0</v>
      </c>
      <c r="S3836">
        <v>0</v>
      </c>
      <c r="T3836">
        <v>34</v>
      </c>
      <c r="U3836">
        <v>5000</v>
      </c>
      <c r="V3836">
        <v>0</v>
      </c>
      <c r="W3836" t="s">
        <v>7394</v>
      </c>
      <c r="X3836">
        <v>0</v>
      </c>
      <c r="Y3836">
        <v>0</v>
      </c>
    </row>
    <row r="3837" spans="1:25" x14ac:dyDescent="0.2">
      <c r="A3837">
        <v>9</v>
      </c>
      <c r="B3837">
        <v>1</v>
      </c>
      <c r="C3837">
        <v>319129995</v>
      </c>
      <c r="D3837" t="s">
        <v>121</v>
      </c>
      <c r="E3837" t="s">
        <v>7395</v>
      </c>
      <c r="F3837" t="s">
        <v>365</v>
      </c>
      <c r="G3837">
        <v>2</v>
      </c>
      <c r="H3837">
        <v>0</v>
      </c>
      <c r="I3837">
        <v>1155</v>
      </c>
      <c r="J3837">
        <v>11</v>
      </c>
      <c r="K3837" t="str">
        <f>VLOOKUP(J:J,[1]חוגים!A:B,2,0)</f>
        <v>מדעי המחשב תואר ראשון</v>
      </c>
      <c r="L3837">
        <v>0</v>
      </c>
      <c r="M3837">
        <v>3</v>
      </c>
      <c r="N3837">
        <v>10</v>
      </c>
      <c r="O3837">
        <v>24</v>
      </c>
      <c r="P3837">
        <v>22</v>
      </c>
      <c r="Q3837">
        <v>1</v>
      </c>
      <c r="R3837">
        <v>0</v>
      </c>
      <c r="S3837">
        <v>76</v>
      </c>
      <c r="T3837">
        <v>47</v>
      </c>
      <c r="U3837">
        <v>5000</v>
      </c>
      <c r="V3837">
        <v>0</v>
      </c>
      <c r="W3837" t="s">
        <v>7396</v>
      </c>
      <c r="X3837">
        <v>0</v>
      </c>
      <c r="Y3837">
        <v>0</v>
      </c>
    </row>
    <row r="3838" spans="1:25" x14ac:dyDescent="0.2">
      <c r="A3838">
        <v>9</v>
      </c>
      <c r="B3838">
        <v>1</v>
      </c>
      <c r="C3838">
        <v>319130118</v>
      </c>
      <c r="D3838" t="s">
        <v>121</v>
      </c>
      <c r="E3838" t="s">
        <v>3533</v>
      </c>
      <c r="F3838" t="s">
        <v>1180</v>
      </c>
      <c r="G3838">
        <v>1</v>
      </c>
      <c r="H3838">
        <v>98</v>
      </c>
      <c r="I3838">
        <v>3147</v>
      </c>
      <c r="J3838">
        <v>31</v>
      </c>
      <c r="K3838" t="str">
        <f>VLOOKUP(J:J,[1]חוגים!A:B,2,0)</f>
        <v>מדעי התנהגות תואר ראשון</v>
      </c>
      <c r="L3838">
        <v>0</v>
      </c>
      <c r="M3838">
        <v>2</v>
      </c>
      <c r="N3838">
        <v>10</v>
      </c>
      <c r="O3838">
        <v>22</v>
      </c>
      <c r="P3838">
        <v>23</v>
      </c>
      <c r="Q3838">
        <v>2</v>
      </c>
      <c r="R3838">
        <v>0</v>
      </c>
      <c r="S3838">
        <v>36</v>
      </c>
      <c r="T3838">
        <v>44</v>
      </c>
      <c r="U3838">
        <v>5000</v>
      </c>
      <c r="V3838">
        <v>0</v>
      </c>
      <c r="W3838" t="s">
        <v>7397</v>
      </c>
      <c r="X3838">
        <v>0</v>
      </c>
      <c r="Y3838">
        <v>0</v>
      </c>
    </row>
    <row r="3839" spans="1:25" x14ac:dyDescent="0.2">
      <c r="A3839">
        <v>9</v>
      </c>
      <c r="B3839">
        <v>1</v>
      </c>
      <c r="C3839">
        <v>319130993</v>
      </c>
      <c r="D3839" t="s">
        <v>121</v>
      </c>
      <c r="E3839" t="s">
        <v>7398</v>
      </c>
      <c r="F3839" t="s">
        <v>213</v>
      </c>
      <c r="G3839">
        <v>1</v>
      </c>
      <c r="H3839">
        <v>98</v>
      </c>
      <c r="I3839">
        <v>2772</v>
      </c>
      <c r="J3839">
        <v>27</v>
      </c>
      <c r="K3839" t="str">
        <f>VLOOKUP(J:J,[1]חוגים!A:B,2,0)</f>
        <v>מערכות מידע תואר ראשון</v>
      </c>
      <c r="L3839">
        <v>0</v>
      </c>
      <c r="M3839">
        <v>2</v>
      </c>
      <c r="N3839">
        <v>10</v>
      </c>
      <c r="O3839">
        <v>24</v>
      </c>
      <c r="P3839">
        <v>23</v>
      </c>
      <c r="Q3839">
        <v>1</v>
      </c>
      <c r="R3839">
        <v>0</v>
      </c>
      <c r="S3839">
        <v>41</v>
      </c>
      <c r="T3839">
        <v>48</v>
      </c>
      <c r="U3839">
        <v>5000</v>
      </c>
      <c r="V3839">
        <v>0</v>
      </c>
      <c r="W3839" t="s">
        <v>7399</v>
      </c>
      <c r="X3839">
        <v>0</v>
      </c>
      <c r="Y3839">
        <v>0</v>
      </c>
    </row>
    <row r="3840" spans="1:25" x14ac:dyDescent="0.2">
      <c r="A3840">
        <v>9</v>
      </c>
      <c r="B3840">
        <v>1</v>
      </c>
      <c r="C3840">
        <v>319131314</v>
      </c>
      <c r="D3840" t="s">
        <v>121</v>
      </c>
      <c r="E3840" t="s">
        <v>164</v>
      </c>
      <c r="F3840" t="s">
        <v>423</v>
      </c>
      <c r="G3840">
        <v>2</v>
      </c>
      <c r="H3840">
        <v>98</v>
      </c>
      <c r="I3840">
        <v>3151</v>
      </c>
      <c r="J3840">
        <v>31</v>
      </c>
      <c r="K3840" t="str">
        <f>VLOOKUP(J:J,[1]חוגים!A:B,2,0)</f>
        <v>מדעי התנהגות תואר ראשון</v>
      </c>
      <c r="L3840">
        <v>0</v>
      </c>
      <c r="M3840">
        <v>3</v>
      </c>
      <c r="N3840">
        <v>10</v>
      </c>
      <c r="O3840">
        <v>14</v>
      </c>
      <c r="P3840">
        <v>22</v>
      </c>
      <c r="Q3840">
        <v>1</v>
      </c>
      <c r="R3840">
        <v>0</v>
      </c>
      <c r="S3840">
        <v>84</v>
      </c>
      <c r="T3840">
        <v>28</v>
      </c>
      <c r="U3840">
        <v>5000</v>
      </c>
      <c r="V3840">
        <v>0</v>
      </c>
      <c r="W3840" t="s">
        <v>7400</v>
      </c>
      <c r="X3840">
        <v>0</v>
      </c>
      <c r="Y3840">
        <v>0</v>
      </c>
    </row>
    <row r="3841" spans="1:25" x14ac:dyDescent="0.2">
      <c r="A3841">
        <v>9</v>
      </c>
      <c r="B3841">
        <v>1</v>
      </c>
      <c r="C3841">
        <v>319131470</v>
      </c>
      <c r="D3841" t="str">
        <f>VLOOKUP(C:C,[1]חדשים!B:C,2,0)</f>
        <v>חדש סמ 1</v>
      </c>
      <c r="E3841" t="s">
        <v>7012</v>
      </c>
      <c r="F3841" t="s">
        <v>446</v>
      </c>
      <c r="G3841">
        <v>1</v>
      </c>
      <c r="H3841">
        <v>98</v>
      </c>
      <c r="I3841">
        <v>1155</v>
      </c>
      <c r="J3841">
        <v>11</v>
      </c>
      <c r="K3841" t="str">
        <f>VLOOKUP(J:J,[1]חוגים!A:B,2,0)</f>
        <v>מדעי המחשב תואר ראשון</v>
      </c>
      <c r="L3841">
        <v>0</v>
      </c>
      <c r="M3841">
        <v>1</v>
      </c>
      <c r="N3841">
        <v>10</v>
      </c>
      <c r="O3841">
        <v>13</v>
      </c>
      <c r="P3841">
        <v>24</v>
      </c>
      <c r="Q3841">
        <v>1</v>
      </c>
      <c r="R3841">
        <v>0</v>
      </c>
      <c r="S3841">
        <v>0</v>
      </c>
      <c r="T3841">
        <v>25</v>
      </c>
      <c r="U3841">
        <v>5000</v>
      </c>
      <c r="V3841">
        <v>0</v>
      </c>
      <c r="W3841" t="s">
        <v>7401</v>
      </c>
      <c r="X3841">
        <v>0</v>
      </c>
      <c r="Y3841">
        <v>0</v>
      </c>
    </row>
    <row r="3842" spans="1:25" x14ac:dyDescent="0.2">
      <c r="A3842">
        <v>9</v>
      </c>
      <c r="B3842">
        <v>1</v>
      </c>
      <c r="C3842">
        <v>319131488</v>
      </c>
      <c r="D3842" t="s">
        <v>121</v>
      </c>
      <c r="E3842" t="s">
        <v>7012</v>
      </c>
      <c r="F3842" t="s">
        <v>831</v>
      </c>
      <c r="G3842">
        <v>2</v>
      </c>
      <c r="H3842">
        <v>98</v>
      </c>
      <c r="I3842">
        <v>1158</v>
      </c>
      <c r="J3842">
        <v>11</v>
      </c>
      <c r="K3842" t="str">
        <f>VLOOKUP(J:J,[1]חוגים!A:B,2,0)</f>
        <v>מדעי המחשב תואר ראשון</v>
      </c>
      <c r="L3842">
        <v>0</v>
      </c>
      <c r="M3842">
        <v>2</v>
      </c>
      <c r="N3842">
        <v>10</v>
      </c>
      <c r="O3842">
        <v>20</v>
      </c>
      <c r="P3842">
        <v>23</v>
      </c>
      <c r="Q3842">
        <v>2</v>
      </c>
      <c r="R3842">
        <v>0</v>
      </c>
      <c r="S3842">
        <v>41</v>
      </c>
      <c r="T3842">
        <v>40</v>
      </c>
      <c r="U3842">
        <v>5000</v>
      </c>
      <c r="V3842">
        <v>0</v>
      </c>
      <c r="W3842" t="s">
        <v>7402</v>
      </c>
      <c r="X3842">
        <v>0</v>
      </c>
      <c r="Y3842">
        <v>0</v>
      </c>
    </row>
    <row r="3843" spans="1:25" x14ac:dyDescent="0.2">
      <c r="A3843">
        <v>9</v>
      </c>
      <c r="B3843">
        <v>1</v>
      </c>
      <c r="C3843">
        <v>319132536</v>
      </c>
      <c r="D3843" t="s">
        <v>121</v>
      </c>
      <c r="E3843" t="s">
        <v>7403</v>
      </c>
      <c r="F3843" t="s">
        <v>142</v>
      </c>
      <c r="G3843">
        <v>1</v>
      </c>
      <c r="H3843">
        <v>98</v>
      </c>
      <c r="I3843">
        <v>2166</v>
      </c>
      <c r="J3843">
        <v>21</v>
      </c>
      <c r="K3843" t="str">
        <f>VLOOKUP(J:J,[1]חוגים!A:B,2,0)</f>
        <v>כלכלה וניהול תואר ראשון</v>
      </c>
      <c r="L3843">
        <v>0</v>
      </c>
      <c r="M3843">
        <v>2</v>
      </c>
      <c r="N3843">
        <v>10</v>
      </c>
      <c r="O3843">
        <v>25</v>
      </c>
      <c r="P3843">
        <v>23</v>
      </c>
      <c r="Q3843">
        <v>1</v>
      </c>
      <c r="R3843">
        <v>0</v>
      </c>
      <c r="S3843">
        <v>43</v>
      </c>
      <c r="T3843">
        <v>50</v>
      </c>
      <c r="U3843">
        <v>5000</v>
      </c>
      <c r="V3843">
        <v>0</v>
      </c>
      <c r="W3843" t="s">
        <v>7404</v>
      </c>
      <c r="X3843">
        <v>0</v>
      </c>
      <c r="Y3843">
        <v>0</v>
      </c>
    </row>
    <row r="3844" spans="1:25" x14ac:dyDescent="0.2">
      <c r="A3844">
        <v>9</v>
      </c>
      <c r="B3844">
        <v>1</v>
      </c>
      <c r="C3844">
        <v>319134037</v>
      </c>
      <c r="D3844" t="s">
        <v>121</v>
      </c>
      <c r="E3844" t="s">
        <v>7405</v>
      </c>
      <c r="F3844" t="s">
        <v>7406</v>
      </c>
      <c r="G3844">
        <v>2</v>
      </c>
      <c r="H3844">
        <v>98</v>
      </c>
      <c r="I3844">
        <v>2775</v>
      </c>
      <c r="J3844">
        <v>27</v>
      </c>
      <c r="K3844" t="str">
        <f>VLOOKUP(J:J,[1]חוגים!A:B,2,0)</f>
        <v>מערכות מידע תואר ראשון</v>
      </c>
      <c r="L3844">
        <v>0</v>
      </c>
      <c r="M3844">
        <v>2</v>
      </c>
      <c r="N3844">
        <v>10</v>
      </c>
      <c r="O3844">
        <v>16</v>
      </c>
      <c r="P3844">
        <v>23</v>
      </c>
      <c r="Q3844">
        <v>1</v>
      </c>
      <c r="R3844">
        <v>0</v>
      </c>
      <c r="S3844">
        <v>34</v>
      </c>
      <c r="T3844">
        <v>32</v>
      </c>
      <c r="U3844">
        <v>5000</v>
      </c>
      <c r="V3844">
        <v>0</v>
      </c>
      <c r="W3844" t="s">
        <v>7407</v>
      </c>
      <c r="X3844">
        <v>0</v>
      </c>
      <c r="Y3844">
        <v>0</v>
      </c>
    </row>
    <row r="3845" spans="1:25" x14ac:dyDescent="0.2">
      <c r="A3845">
        <v>9</v>
      </c>
      <c r="B3845">
        <v>1</v>
      </c>
      <c r="C3845">
        <v>319134102</v>
      </c>
      <c r="D3845" t="str">
        <f>VLOOKUP(C:C,[1]חדשים!B:C,2,0)</f>
        <v>חדש סמ 1</v>
      </c>
      <c r="E3845" t="s">
        <v>7408</v>
      </c>
      <c r="F3845" t="s">
        <v>7409</v>
      </c>
      <c r="G3845">
        <v>2</v>
      </c>
      <c r="H3845">
        <v>98</v>
      </c>
      <c r="I3845">
        <v>2203</v>
      </c>
      <c r="J3845">
        <v>22</v>
      </c>
      <c r="K3845" t="str">
        <f>VLOOKUP(J:J,[1]חוגים!A:B,2,0)</f>
        <v>מנהל עסקים תואר שני</v>
      </c>
      <c r="L3845">
        <v>0</v>
      </c>
      <c r="M3845">
        <v>1</v>
      </c>
      <c r="N3845">
        <v>20</v>
      </c>
      <c r="O3845">
        <v>13</v>
      </c>
      <c r="P3845">
        <v>24</v>
      </c>
      <c r="Q3845">
        <v>1</v>
      </c>
      <c r="R3845">
        <v>0</v>
      </c>
      <c r="S3845">
        <v>0</v>
      </c>
      <c r="T3845">
        <v>25</v>
      </c>
      <c r="U3845">
        <v>5000</v>
      </c>
      <c r="V3845">
        <v>0</v>
      </c>
      <c r="W3845" t="s">
        <v>7410</v>
      </c>
      <c r="X3845">
        <v>0</v>
      </c>
      <c r="Y3845">
        <v>0</v>
      </c>
    </row>
    <row r="3846" spans="1:25" x14ac:dyDescent="0.2">
      <c r="A3846">
        <v>9</v>
      </c>
      <c r="B3846">
        <v>1</v>
      </c>
      <c r="C3846">
        <v>319152492</v>
      </c>
      <c r="D3846" t="str">
        <f>VLOOKUP(C:C,[1]חדשים!B:C,2,0)</f>
        <v>חדש סמ 1</v>
      </c>
      <c r="E3846" t="s">
        <v>7411</v>
      </c>
      <c r="F3846" t="s">
        <v>165</v>
      </c>
      <c r="G3846">
        <v>2</v>
      </c>
      <c r="H3846">
        <v>99</v>
      </c>
      <c r="I3846">
        <v>2767</v>
      </c>
      <c r="J3846">
        <v>27</v>
      </c>
      <c r="K3846" t="str">
        <f>VLOOKUP(J:J,[1]חוגים!A:B,2,0)</f>
        <v>מערכות מידע תואר ראשון</v>
      </c>
      <c r="L3846">
        <v>0</v>
      </c>
      <c r="M3846">
        <v>1</v>
      </c>
      <c r="N3846">
        <v>10</v>
      </c>
      <c r="O3846">
        <v>18</v>
      </c>
      <c r="P3846">
        <v>24</v>
      </c>
      <c r="Q3846">
        <v>1</v>
      </c>
      <c r="R3846">
        <v>0</v>
      </c>
      <c r="S3846">
        <v>0</v>
      </c>
      <c r="T3846">
        <v>36</v>
      </c>
      <c r="U3846">
        <v>5000</v>
      </c>
      <c r="V3846">
        <v>0</v>
      </c>
      <c r="W3846" t="s">
        <v>7412</v>
      </c>
      <c r="X3846">
        <v>0</v>
      </c>
      <c r="Y3846">
        <v>0</v>
      </c>
    </row>
    <row r="3847" spans="1:25" x14ac:dyDescent="0.2">
      <c r="A3847">
        <v>9</v>
      </c>
      <c r="B3847">
        <v>1</v>
      </c>
      <c r="C3847">
        <v>319152500</v>
      </c>
      <c r="D3847" t="str">
        <f>VLOOKUP(C:C,[1]חדשים!B:C,2,0)</f>
        <v>חדש סמ 1</v>
      </c>
      <c r="E3847" t="s">
        <v>7411</v>
      </c>
      <c r="F3847" t="s">
        <v>2342</v>
      </c>
      <c r="G3847">
        <v>1</v>
      </c>
      <c r="H3847">
        <v>99</v>
      </c>
      <c r="I3847">
        <v>2164</v>
      </c>
      <c r="J3847">
        <v>21</v>
      </c>
      <c r="K3847" t="str">
        <f>VLOOKUP(J:J,[1]חוגים!A:B,2,0)</f>
        <v>כלכלה וניהול תואר ראשון</v>
      </c>
      <c r="L3847">
        <v>0</v>
      </c>
      <c r="M3847">
        <v>1</v>
      </c>
      <c r="N3847">
        <v>10</v>
      </c>
      <c r="O3847">
        <v>26</v>
      </c>
      <c r="P3847">
        <v>24</v>
      </c>
      <c r="Q3847">
        <v>1</v>
      </c>
      <c r="R3847">
        <v>0</v>
      </c>
      <c r="S3847">
        <v>0</v>
      </c>
      <c r="T3847">
        <v>51</v>
      </c>
      <c r="U3847">
        <v>5000</v>
      </c>
      <c r="V3847">
        <v>0</v>
      </c>
      <c r="W3847" t="s">
        <v>7413</v>
      </c>
      <c r="X3847">
        <v>0</v>
      </c>
      <c r="Y3847">
        <v>0</v>
      </c>
    </row>
    <row r="3848" spans="1:25" x14ac:dyDescent="0.2">
      <c r="A3848">
        <v>9</v>
      </c>
      <c r="B3848">
        <v>1</v>
      </c>
      <c r="C3848">
        <v>319154142</v>
      </c>
      <c r="D3848" t="s">
        <v>121</v>
      </c>
      <c r="E3848" t="s">
        <v>1439</v>
      </c>
      <c r="F3848" t="s">
        <v>680</v>
      </c>
      <c r="G3848">
        <v>1</v>
      </c>
      <c r="H3848">
        <v>99</v>
      </c>
      <c r="I3848">
        <v>6103</v>
      </c>
      <c r="J3848">
        <v>61</v>
      </c>
      <c r="K3848" t="str">
        <f>VLOOKUP(J:J,[1]חוגים!A:B,2,0)</f>
        <v>מדעי הסיעוד תואר ראשון</v>
      </c>
      <c r="L3848">
        <v>0</v>
      </c>
      <c r="M3848">
        <v>4</v>
      </c>
      <c r="N3848">
        <v>10</v>
      </c>
      <c r="O3848">
        <v>10</v>
      </c>
      <c r="P3848">
        <v>21</v>
      </c>
      <c r="Q3848">
        <v>1</v>
      </c>
      <c r="R3848">
        <v>0</v>
      </c>
      <c r="S3848">
        <v>140</v>
      </c>
      <c r="T3848">
        <v>20</v>
      </c>
      <c r="U3848">
        <v>5000</v>
      </c>
      <c r="V3848">
        <v>0</v>
      </c>
      <c r="W3848" t="s">
        <v>7414</v>
      </c>
      <c r="X3848">
        <v>0</v>
      </c>
      <c r="Y3848">
        <v>0</v>
      </c>
    </row>
    <row r="3849" spans="1:25" x14ac:dyDescent="0.2">
      <c r="A3849">
        <v>9</v>
      </c>
      <c r="B3849">
        <v>1</v>
      </c>
      <c r="C3849">
        <v>319177069</v>
      </c>
      <c r="D3849" t="str">
        <f>VLOOKUP(C:C,[1]חדשים!B:C,2,0)</f>
        <v>חדש סמ 1</v>
      </c>
      <c r="E3849" t="s">
        <v>7415</v>
      </c>
      <c r="F3849" t="s">
        <v>362</v>
      </c>
      <c r="G3849">
        <v>1</v>
      </c>
      <c r="H3849">
        <v>93</v>
      </c>
      <c r="I3849">
        <v>6600</v>
      </c>
      <c r="J3849">
        <v>66</v>
      </c>
      <c r="K3849" t="str">
        <f>VLOOKUP(J:J,[1]חוגים!A:B,2,0)</f>
        <v>סיעוד מבחר</v>
      </c>
      <c r="L3849">
        <v>0</v>
      </c>
      <c r="M3849">
        <v>1</v>
      </c>
      <c r="N3849">
        <v>10</v>
      </c>
      <c r="O3849">
        <v>22</v>
      </c>
      <c r="P3849">
        <v>24</v>
      </c>
      <c r="Q3849">
        <v>1</v>
      </c>
      <c r="R3849">
        <v>0</v>
      </c>
      <c r="S3849">
        <v>0</v>
      </c>
      <c r="T3849">
        <v>44</v>
      </c>
      <c r="U3849">
        <v>5000</v>
      </c>
      <c r="V3849">
        <v>0</v>
      </c>
      <c r="W3849" t="s">
        <v>7416</v>
      </c>
      <c r="X3849">
        <v>0</v>
      </c>
      <c r="Y3849">
        <v>0</v>
      </c>
    </row>
    <row r="3850" spans="1:25" x14ac:dyDescent="0.2">
      <c r="A3850">
        <v>9</v>
      </c>
      <c r="B3850">
        <v>1</v>
      </c>
      <c r="C3850">
        <v>319363024</v>
      </c>
      <c r="D3850" t="str">
        <f>VLOOKUP(C:C,[1]חדשים!B:C,2,0)</f>
        <v>חדש סמ 1</v>
      </c>
      <c r="E3850" t="s">
        <v>7417</v>
      </c>
      <c r="F3850" t="s">
        <v>299</v>
      </c>
      <c r="G3850">
        <v>1</v>
      </c>
      <c r="H3850">
        <v>82</v>
      </c>
      <c r="I3850">
        <v>6701</v>
      </c>
      <c r="J3850">
        <v>67</v>
      </c>
      <c r="K3850" t="str">
        <f>VLOOKUP(J:J,[1]חוגים!A:B,2,0)</f>
        <v>סיעוד הסבות</v>
      </c>
      <c r="L3850">
        <v>0</v>
      </c>
      <c r="M3850">
        <v>1</v>
      </c>
      <c r="N3850">
        <v>10</v>
      </c>
      <c r="O3850">
        <v>23</v>
      </c>
      <c r="P3850">
        <v>24</v>
      </c>
      <c r="Q3850">
        <v>1</v>
      </c>
      <c r="R3850">
        <v>0</v>
      </c>
      <c r="S3850">
        <v>0</v>
      </c>
      <c r="T3850">
        <v>46</v>
      </c>
      <c r="U3850">
        <v>5000</v>
      </c>
      <c r="V3850">
        <v>0</v>
      </c>
      <c r="W3850" t="s">
        <v>7418</v>
      </c>
      <c r="X3850">
        <v>0</v>
      </c>
      <c r="Y3850">
        <v>0</v>
      </c>
    </row>
    <row r="3851" spans="1:25" x14ac:dyDescent="0.2">
      <c r="A3851">
        <v>9</v>
      </c>
      <c r="B3851">
        <v>1</v>
      </c>
      <c r="C3851">
        <v>319364758</v>
      </c>
      <c r="D3851" t="s">
        <v>121</v>
      </c>
      <c r="E3851" t="s">
        <v>7419</v>
      </c>
      <c r="F3851" t="s">
        <v>7420</v>
      </c>
      <c r="G3851">
        <v>1</v>
      </c>
      <c r="H3851">
        <v>94</v>
      </c>
      <c r="I3851">
        <v>6103</v>
      </c>
      <c r="J3851">
        <v>61</v>
      </c>
      <c r="K3851" t="str">
        <f>VLOOKUP(J:J,[1]חוגים!A:B,2,0)</f>
        <v>מדעי הסיעוד תואר ראשון</v>
      </c>
      <c r="L3851">
        <v>0</v>
      </c>
      <c r="M3851">
        <v>3</v>
      </c>
      <c r="N3851">
        <v>10</v>
      </c>
      <c r="O3851">
        <v>8</v>
      </c>
      <c r="P3851">
        <v>21</v>
      </c>
      <c r="Q3851">
        <v>1</v>
      </c>
      <c r="R3851">
        <v>0</v>
      </c>
      <c r="S3851">
        <v>107</v>
      </c>
      <c r="T3851">
        <v>15</v>
      </c>
      <c r="U3851">
        <v>5000</v>
      </c>
      <c r="V3851">
        <v>0</v>
      </c>
      <c r="W3851" t="s">
        <v>7421</v>
      </c>
      <c r="X3851">
        <v>0</v>
      </c>
      <c r="Y3851">
        <v>0</v>
      </c>
    </row>
    <row r="3852" spans="1:25" x14ac:dyDescent="0.2">
      <c r="A3852">
        <v>9</v>
      </c>
      <c r="B3852">
        <v>1</v>
      </c>
      <c r="C3852">
        <v>319431144</v>
      </c>
      <c r="D3852" t="s">
        <v>121</v>
      </c>
      <c r="E3852" t="s">
        <v>7422</v>
      </c>
      <c r="F3852" t="s">
        <v>4571</v>
      </c>
      <c r="G3852">
        <v>2</v>
      </c>
      <c r="H3852">
        <v>97</v>
      </c>
      <c r="I3852">
        <v>3151</v>
      </c>
      <c r="J3852">
        <v>31</v>
      </c>
      <c r="K3852" t="str">
        <f>VLOOKUP(J:J,[1]חוגים!A:B,2,0)</f>
        <v>מדעי התנהגות תואר ראשון</v>
      </c>
      <c r="L3852">
        <v>0</v>
      </c>
      <c r="M3852">
        <v>2</v>
      </c>
      <c r="N3852">
        <v>10</v>
      </c>
      <c r="O3852">
        <v>25</v>
      </c>
      <c r="P3852">
        <v>22</v>
      </c>
      <c r="Q3852">
        <v>1</v>
      </c>
      <c r="R3852">
        <v>0</v>
      </c>
      <c r="S3852">
        <v>38</v>
      </c>
      <c r="T3852">
        <v>50</v>
      </c>
      <c r="U3852">
        <v>5000</v>
      </c>
      <c r="V3852">
        <v>0</v>
      </c>
      <c r="W3852" t="s">
        <v>7423</v>
      </c>
      <c r="X3852">
        <v>0</v>
      </c>
      <c r="Y3852">
        <v>0</v>
      </c>
    </row>
    <row r="3853" spans="1:25" x14ac:dyDescent="0.2">
      <c r="A3853">
        <v>9</v>
      </c>
      <c r="B3853">
        <v>1</v>
      </c>
      <c r="C3853">
        <v>320419161</v>
      </c>
      <c r="D3853" t="s">
        <v>121</v>
      </c>
      <c r="E3853" t="s">
        <v>7424</v>
      </c>
      <c r="F3853" t="s">
        <v>7425</v>
      </c>
      <c r="G3853">
        <v>2</v>
      </c>
      <c r="H3853">
        <v>96</v>
      </c>
      <c r="I3853">
        <v>1155</v>
      </c>
      <c r="J3853">
        <v>11</v>
      </c>
      <c r="K3853" t="str">
        <f>VLOOKUP(J:J,[1]חוגים!A:B,2,0)</f>
        <v>מדעי המחשב תואר ראשון</v>
      </c>
      <c r="L3853">
        <v>0</v>
      </c>
      <c r="M3853">
        <v>3</v>
      </c>
      <c r="N3853">
        <v>10</v>
      </c>
      <c r="O3853">
        <v>4</v>
      </c>
      <c r="P3853">
        <v>21</v>
      </c>
      <c r="Q3853">
        <v>1</v>
      </c>
      <c r="R3853">
        <v>0</v>
      </c>
      <c r="S3853">
        <v>117</v>
      </c>
      <c r="T3853">
        <v>7</v>
      </c>
      <c r="U3853">
        <v>5000</v>
      </c>
      <c r="V3853">
        <v>0</v>
      </c>
      <c r="W3853" t="s">
        <v>7426</v>
      </c>
      <c r="X3853">
        <v>0</v>
      </c>
      <c r="Y3853">
        <v>0</v>
      </c>
    </row>
    <row r="3854" spans="1:25" x14ac:dyDescent="0.2">
      <c r="A3854">
        <v>9</v>
      </c>
      <c r="B3854">
        <v>1</v>
      </c>
      <c r="C3854">
        <v>320530793</v>
      </c>
      <c r="D3854" t="s">
        <v>121</v>
      </c>
      <c r="E3854" t="s">
        <v>7427</v>
      </c>
      <c r="F3854" t="s">
        <v>170</v>
      </c>
      <c r="G3854">
        <v>1</v>
      </c>
      <c r="H3854">
        <v>89</v>
      </c>
      <c r="I3854">
        <v>6600</v>
      </c>
      <c r="J3854">
        <v>66</v>
      </c>
      <c r="K3854" t="str">
        <f>VLOOKUP(J:J,[1]חוגים!A:B,2,0)</f>
        <v>סיעוד מבחר</v>
      </c>
      <c r="L3854">
        <v>0</v>
      </c>
      <c r="M3854">
        <v>4</v>
      </c>
      <c r="N3854">
        <v>10</v>
      </c>
      <c r="O3854">
        <v>10</v>
      </c>
      <c r="P3854">
        <v>21</v>
      </c>
      <c r="Q3854">
        <v>1</v>
      </c>
      <c r="R3854">
        <v>0</v>
      </c>
      <c r="S3854">
        <v>140</v>
      </c>
      <c r="T3854">
        <v>20</v>
      </c>
      <c r="U3854">
        <v>5000</v>
      </c>
      <c r="V3854">
        <v>0</v>
      </c>
      <c r="W3854" t="s">
        <v>7428</v>
      </c>
      <c r="X3854">
        <v>0</v>
      </c>
      <c r="Y3854">
        <v>0</v>
      </c>
    </row>
    <row r="3855" spans="1:25" x14ac:dyDescent="0.2">
      <c r="A3855">
        <v>9</v>
      </c>
      <c r="B3855">
        <v>1</v>
      </c>
      <c r="C3855">
        <v>320607625</v>
      </c>
      <c r="D3855" t="s">
        <v>121</v>
      </c>
      <c r="E3855" t="s">
        <v>7429</v>
      </c>
      <c r="F3855" t="s">
        <v>4568</v>
      </c>
      <c r="G3855">
        <v>2</v>
      </c>
      <c r="H3855">
        <v>97</v>
      </c>
      <c r="I3855">
        <v>6701</v>
      </c>
      <c r="J3855">
        <v>67</v>
      </c>
      <c r="K3855" t="str">
        <f>VLOOKUP(J:J,[1]חוגים!A:B,2,0)</f>
        <v>סיעוד הסבות</v>
      </c>
      <c r="L3855">
        <v>0</v>
      </c>
      <c r="M3855">
        <v>4</v>
      </c>
      <c r="N3855">
        <v>10</v>
      </c>
      <c r="O3855">
        <v>4</v>
      </c>
      <c r="P3855">
        <v>21</v>
      </c>
      <c r="Q3855">
        <v>1</v>
      </c>
      <c r="R3855">
        <v>0</v>
      </c>
      <c r="S3855">
        <v>123</v>
      </c>
      <c r="T3855">
        <v>7</v>
      </c>
      <c r="U3855">
        <v>5000</v>
      </c>
      <c r="V3855">
        <v>0</v>
      </c>
      <c r="W3855" t="s">
        <v>7430</v>
      </c>
      <c r="X3855">
        <v>0</v>
      </c>
      <c r="Y3855">
        <v>0</v>
      </c>
    </row>
    <row r="3856" spans="1:25" x14ac:dyDescent="0.2">
      <c r="A3856">
        <v>9</v>
      </c>
      <c r="B3856">
        <v>1</v>
      </c>
      <c r="C3856">
        <v>320625882</v>
      </c>
      <c r="D3856" t="str">
        <f>VLOOKUP(C:C,[1]חדשים!B:C,2,0)</f>
        <v>חדש סמ 1</v>
      </c>
      <c r="E3856" t="s">
        <v>7431</v>
      </c>
      <c r="F3856" t="s">
        <v>7432</v>
      </c>
      <c r="G3856">
        <v>2</v>
      </c>
      <c r="H3856">
        <v>90</v>
      </c>
      <c r="I3856">
        <v>7202</v>
      </c>
      <c r="J3856">
        <v>72</v>
      </c>
      <c r="K3856" t="str">
        <f>VLOOKUP(J:J,[1]חוגים!A:B,2,0)</f>
        <v>מערכות מידע תואר שני</v>
      </c>
      <c r="L3856">
        <v>0</v>
      </c>
      <c r="M3856">
        <v>1</v>
      </c>
      <c r="N3856">
        <v>20</v>
      </c>
      <c r="O3856">
        <v>14</v>
      </c>
      <c r="P3856">
        <v>24</v>
      </c>
      <c r="Q3856">
        <v>1</v>
      </c>
      <c r="R3856">
        <v>0</v>
      </c>
      <c r="S3856">
        <v>0</v>
      </c>
      <c r="T3856">
        <v>28</v>
      </c>
      <c r="U3856">
        <v>5000</v>
      </c>
      <c r="V3856">
        <v>0</v>
      </c>
      <c r="W3856" t="s">
        <v>7433</v>
      </c>
      <c r="X3856">
        <v>0</v>
      </c>
      <c r="Y3856">
        <v>0</v>
      </c>
    </row>
    <row r="3857" spans="1:25" x14ac:dyDescent="0.2">
      <c r="A3857">
        <v>9</v>
      </c>
      <c r="B3857">
        <v>1</v>
      </c>
      <c r="C3857">
        <v>320685191</v>
      </c>
      <c r="D3857" t="s">
        <v>121</v>
      </c>
      <c r="E3857" t="s">
        <v>7434</v>
      </c>
      <c r="F3857" t="s">
        <v>2549</v>
      </c>
      <c r="G3857">
        <v>2</v>
      </c>
      <c r="H3857">
        <v>93</v>
      </c>
      <c r="I3857">
        <v>6103</v>
      </c>
      <c r="J3857">
        <v>61</v>
      </c>
      <c r="K3857" t="str">
        <f>VLOOKUP(J:J,[1]חוגים!A:B,2,0)</f>
        <v>מדעי הסיעוד תואר ראשון</v>
      </c>
      <c r="L3857">
        <v>0</v>
      </c>
      <c r="M3857">
        <v>4</v>
      </c>
      <c r="N3857">
        <v>10</v>
      </c>
      <c r="O3857">
        <v>10</v>
      </c>
      <c r="P3857">
        <v>21</v>
      </c>
      <c r="Q3857">
        <v>1</v>
      </c>
      <c r="R3857">
        <v>0</v>
      </c>
      <c r="S3857">
        <v>140</v>
      </c>
      <c r="T3857">
        <v>20</v>
      </c>
      <c r="U3857">
        <v>5000</v>
      </c>
      <c r="V3857">
        <v>0</v>
      </c>
      <c r="W3857" t="s">
        <v>7435</v>
      </c>
      <c r="X3857">
        <v>0</v>
      </c>
      <c r="Y3857">
        <v>0</v>
      </c>
    </row>
    <row r="3858" spans="1:25" x14ac:dyDescent="0.2">
      <c r="A3858">
        <v>9</v>
      </c>
      <c r="B3858">
        <v>1</v>
      </c>
      <c r="C3858">
        <v>320687825</v>
      </c>
      <c r="D3858" t="s">
        <v>121</v>
      </c>
      <c r="E3858" t="s">
        <v>7436</v>
      </c>
      <c r="F3858" t="s">
        <v>43</v>
      </c>
      <c r="G3858">
        <v>1</v>
      </c>
      <c r="H3858">
        <v>91</v>
      </c>
      <c r="I3858">
        <v>6600</v>
      </c>
      <c r="J3858">
        <v>66</v>
      </c>
      <c r="K3858" t="str">
        <f>VLOOKUP(J:J,[1]חוגים!A:B,2,0)</f>
        <v>סיעוד מבחר</v>
      </c>
      <c r="L3858">
        <v>0</v>
      </c>
      <c r="M3858">
        <v>3</v>
      </c>
      <c r="N3858">
        <v>10</v>
      </c>
      <c r="O3858">
        <v>23</v>
      </c>
      <c r="P3858">
        <v>21</v>
      </c>
      <c r="Q3858">
        <v>1</v>
      </c>
      <c r="R3858">
        <v>0</v>
      </c>
      <c r="S3858">
        <v>95</v>
      </c>
      <c r="T3858">
        <v>45</v>
      </c>
      <c r="U3858">
        <v>5000</v>
      </c>
      <c r="V3858">
        <v>0</v>
      </c>
      <c r="W3858" t="s">
        <v>7437</v>
      </c>
      <c r="X3858">
        <v>0</v>
      </c>
      <c r="Y3858">
        <v>0</v>
      </c>
    </row>
    <row r="3859" spans="1:25" x14ac:dyDescent="0.2">
      <c r="A3859">
        <v>9</v>
      </c>
      <c r="B3859">
        <v>1</v>
      </c>
      <c r="C3859">
        <v>320764491</v>
      </c>
      <c r="D3859" t="s">
        <v>121</v>
      </c>
      <c r="E3859" t="s">
        <v>7438</v>
      </c>
      <c r="F3859" t="s">
        <v>2629</v>
      </c>
      <c r="G3859">
        <v>1</v>
      </c>
      <c r="H3859">
        <v>82</v>
      </c>
      <c r="I3859">
        <v>6701</v>
      </c>
      <c r="J3859">
        <v>67</v>
      </c>
      <c r="K3859" t="str">
        <f>VLOOKUP(J:J,[1]חוגים!A:B,2,0)</f>
        <v>סיעוד הסבות</v>
      </c>
      <c r="L3859">
        <v>0</v>
      </c>
      <c r="M3859">
        <v>4</v>
      </c>
      <c r="N3859">
        <v>10</v>
      </c>
      <c r="O3859">
        <v>6</v>
      </c>
      <c r="P3859">
        <v>22</v>
      </c>
      <c r="Q3859">
        <v>1</v>
      </c>
      <c r="R3859">
        <v>0</v>
      </c>
      <c r="S3859">
        <v>119</v>
      </c>
      <c r="T3859">
        <v>11</v>
      </c>
      <c r="U3859">
        <v>5000</v>
      </c>
      <c r="V3859">
        <v>0</v>
      </c>
      <c r="W3859" t="s">
        <v>7439</v>
      </c>
      <c r="X3859">
        <v>0</v>
      </c>
      <c r="Y3859">
        <v>0</v>
      </c>
    </row>
    <row r="3860" spans="1:25" x14ac:dyDescent="0.2">
      <c r="A3860">
        <v>9</v>
      </c>
      <c r="B3860">
        <v>1</v>
      </c>
      <c r="C3860">
        <v>320792591</v>
      </c>
      <c r="D3860" t="s">
        <v>121</v>
      </c>
      <c r="E3860" t="s">
        <v>7440</v>
      </c>
      <c r="F3860" t="s">
        <v>7441</v>
      </c>
      <c r="G3860">
        <v>2</v>
      </c>
      <c r="H3860">
        <v>90</v>
      </c>
      <c r="I3860">
        <v>4202</v>
      </c>
      <c r="J3860">
        <v>42</v>
      </c>
      <c r="K3860" t="str">
        <f>VLOOKUP(J:J,[1]חוגים!A:B,2,0)</f>
        <v>לימודי משפחה תואר שני</v>
      </c>
      <c r="L3860">
        <v>0</v>
      </c>
      <c r="M3860">
        <v>2</v>
      </c>
      <c r="N3860">
        <v>20</v>
      </c>
      <c r="O3860">
        <v>11</v>
      </c>
      <c r="P3860">
        <v>23</v>
      </c>
      <c r="Q3860">
        <v>1</v>
      </c>
      <c r="R3860">
        <v>0</v>
      </c>
      <c r="S3860">
        <v>20</v>
      </c>
      <c r="T3860">
        <v>22</v>
      </c>
      <c r="U3860">
        <v>5000</v>
      </c>
      <c r="V3860">
        <v>0</v>
      </c>
      <c r="W3860" t="s">
        <v>7442</v>
      </c>
      <c r="X3860">
        <v>0</v>
      </c>
      <c r="Y3860">
        <v>0</v>
      </c>
    </row>
    <row r="3861" spans="1:25" x14ac:dyDescent="0.2">
      <c r="A3861">
        <v>9</v>
      </c>
      <c r="B3861">
        <v>1</v>
      </c>
      <c r="C3861">
        <v>321020703</v>
      </c>
      <c r="D3861" t="s">
        <v>121</v>
      </c>
      <c r="E3861" t="s">
        <v>7443</v>
      </c>
      <c r="F3861" t="s">
        <v>7444</v>
      </c>
      <c r="G3861">
        <v>2</v>
      </c>
      <c r="H3861">
        <v>98</v>
      </c>
      <c r="I3861">
        <v>6103</v>
      </c>
      <c r="J3861">
        <v>61</v>
      </c>
      <c r="K3861" t="str">
        <f>VLOOKUP(J:J,[1]חוגים!A:B,2,0)</f>
        <v>מדעי הסיעוד תואר ראשון</v>
      </c>
      <c r="L3861">
        <v>0</v>
      </c>
      <c r="M3861">
        <v>2</v>
      </c>
      <c r="N3861">
        <v>10</v>
      </c>
      <c r="O3861">
        <v>24</v>
      </c>
      <c r="P3861">
        <v>23</v>
      </c>
      <c r="Q3861">
        <v>2</v>
      </c>
      <c r="R3861">
        <v>0</v>
      </c>
      <c r="S3861">
        <v>52</v>
      </c>
      <c r="T3861">
        <v>47</v>
      </c>
      <c r="U3861">
        <v>5000</v>
      </c>
      <c r="V3861">
        <v>0</v>
      </c>
      <c r="W3861" t="s">
        <v>7445</v>
      </c>
      <c r="X3861">
        <v>0</v>
      </c>
      <c r="Y3861">
        <v>0</v>
      </c>
    </row>
    <row r="3862" spans="1:25" x14ac:dyDescent="0.2">
      <c r="A3862">
        <v>9</v>
      </c>
      <c r="B3862">
        <v>1</v>
      </c>
      <c r="C3862">
        <v>321037053</v>
      </c>
      <c r="D3862" t="str">
        <f>VLOOKUP(C:C,[1]חדשים!B:C,2,0)</f>
        <v>חדש סמ 1</v>
      </c>
      <c r="E3862" t="s">
        <v>7446</v>
      </c>
      <c r="F3862" t="s">
        <v>7447</v>
      </c>
      <c r="G3862">
        <v>2</v>
      </c>
      <c r="H3862">
        <v>98</v>
      </c>
      <c r="I3862">
        <v>3149</v>
      </c>
      <c r="J3862">
        <v>31</v>
      </c>
      <c r="K3862" t="str">
        <f>VLOOKUP(J:J,[1]חוגים!A:B,2,0)</f>
        <v>מדעי התנהגות תואר ראשון</v>
      </c>
      <c r="L3862">
        <v>0</v>
      </c>
      <c r="M3862">
        <v>1</v>
      </c>
      <c r="N3862">
        <v>10</v>
      </c>
      <c r="O3862">
        <v>19</v>
      </c>
      <c r="P3862">
        <v>24</v>
      </c>
      <c r="Q3862">
        <v>1</v>
      </c>
      <c r="R3862">
        <v>0</v>
      </c>
      <c r="S3862">
        <v>0</v>
      </c>
      <c r="T3862">
        <v>37</v>
      </c>
      <c r="U3862">
        <v>5000</v>
      </c>
      <c r="V3862">
        <v>0</v>
      </c>
      <c r="W3862" t="s">
        <v>7448</v>
      </c>
      <c r="X3862">
        <v>0</v>
      </c>
      <c r="Y3862">
        <v>0</v>
      </c>
    </row>
    <row r="3863" spans="1:25" x14ac:dyDescent="0.2">
      <c r="A3863">
        <v>9</v>
      </c>
      <c r="B3863">
        <v>1</v>
      </c>
      <c r="C3863">
        <v>321088338</v>
      </c>
      <c r="D3863" t="str">
        <f>VLOOKUP(C:C,[1]חדשים!B:C,2,0)</f>
        <v>חדש סמ 1</v>
      </c>
      <c r="E3863" t="s">
        <v>7449</v>
      </c>
      <c r="F3863" t="s">
        <v>6680</v>
      </c>
      <c r="G3863">
        <v>2</v>
      </c>
      <c r="H3863">
        <v>93</v>
      </c>
      <c r="I3863">
        <v>2900</v>
      </c>
      <c r="J3863">
        <v>29</v>
      </c>
      <c r="K3863" t="str">
        <f>VLOOKUP(J:J,[1]חוגים!A:B,2,0)</f>
        <v>יעוץ ופיתוח ארגוני תואר שני</v>
      </c>
      <c r="L3863">
        <v>0</v>
      </c>
      <c r="M3863">
        <v>1</v>
      </c>
      <c r="N3863">
        <v>20</v>
      </c>
      <c r="O3863">
        <v>13</v>
      </c>
      <c r="P3863">
        <v>24</v>
      </c>
      <c r="Q3863">
        <v>1</v>
      </c>
      <c r="R3863">
        <v>0</v>
      </c>
      <c r="S3863">
        <v>0</v>
      </c>
      <c r="T3863">
        <v>26</v>
      </c>
      <c r="U3863">
        <v>5000</v>
      </c>
      <c r="V3863">
        <v>0</v>
      </c>
      <c r="W3863" t="s">
        <v>7450</v>
      </c>
      <c r="X3863">
        <v>0</v>
      </c>
      <c r="Y3863">
        <v>0</v>
      </c>
    </row>
    <row r="3864" spans="1:25" x14ac:dyDescent="0.2">
      <c r="A3864">
        <v>9</v>
      </c>
      <c r="B3864">
        <v>1</v>
      </c>
      <c r="C3864">
        <v>321141483</v>
      </c>
      <c r="D3864" t="s">
        <v>121</v>
      </c>
      <c r="E3864" t="s">
        <v>7451</v>
      </c>
      <c r="F3864" t="s">
        <v>7452</v>
      </c>
      <c r="G3864">
        <v>1</v>
      </c>
      <c r="H3864">
        <v>86</v>
      </c>
      <c r="I3864">
        <v>2202</v>
      </c>
      <c r="J3864">
        <v>22</v>
      </c>
      <c r="K3864" t="str">
        <f>VLOOKUP(J:J,[1]חוגים!A:B,2,0)</f>
        <v>מנהל עסקים תואר שני</v>
      </c>
      <c r="L3864">
        <v>0</v>
      </c>
      <c r="M3864">
        <v>2</v>
      </c>
      <c r="N3864">
        <v>20</v>
      </c>
      <c r="O3864">
        <v>13</v>
      </c>
      <c r="P3864">
        <v>23</v>
      </c>
      <c r="Q3864">
        <v>1</v>
      </c>
      <c r="R3864">
        <v>0</v>
      </c>
      <c r="S3864">
        <v>31</v>
      </c>
      <c r="T3864">
        <v>25</v>
      </c>
      <c r="U3864">
        <v>5000</v>
      </c>
      <c r="V3864">
        <v>0</v>
      </c>
      <c r="W3864" t="s">
        <v>7453</v>
      </c>
      <c r="X3864">
        <v>0</v>
      </c>
      <c r="Y3864">
        <v>0</v>
      </c>
    </row>
    <row r="3865" spans="1:25" x14ac:dyDescent="0.2">
      <c r="A3865">
        <v>9</v>
      </c>
      <c r="B3865">
        <v>1</v>
      </c>
      <c r="C3865">
        <v>321184004</v>
      </c>
      <c r="D3865" t="s">
        <v>121</v>
      </c>
      <c r="E3865" t="s">
        <v>7454</v>
      </c>
      <c r="F3865" t="s">
        <v>426</v>
      </c>
      <c r="G3865">
        <v>2</v>
      </c>
      <c r="H3865">
        <v>94</v>
      </c>
      <c r="I3865">
        <v>3274</v>
      </c>
      <c r="J3865">
        <v>32</v>
      </c>
      <c r="K3865" t="str">
        <f>VLOOKUP(J:J,[1]חוגים!A:B,2,0)</f>
        <v>פסיכולוגיה תואר שני</v>
      </c>
      <c r="L3865">
        <v>0</v>
      </c>
      <c r="M3865">
        <v>2</v>
      </c>
      <c r="N3865">
        <v>20</v>
      </c>
      <c r="O3865">
        <v>0</v>
      </c>
      <c r="P3865">
        <v>22</v>
      </c>
      <c r="Q3865">
        <v>1</v>
      </c>
      <c r="R3865">
        <v>0</v>
      </c>
      <c r="S3865">
        <v>56</v>
      </c>
      <c r="T3865">
        <v>0</v>
      </c>
      <c r="U3865">
        <v>5000</v>
      </c>
      <c r="V3865">
        <v>0</v>
      </c>
      <c r="W3865" t="s">
        <v>7455</v>
      </c>
      <c r="X3865">
        <v>0</v>
      </c>
      <c r="Y3865">
        <v>0</v>
      </c>
    </row>
    <row r="3866" spans="1:25" x14ac:dyDescent="0.2">
      <c r="A3866">
        <v>9</v>
      </c>
      <c r="B3866">
        <v>1</v>
      </c>
      <c r="C3866">
        <v>321248171</v>
      </c>
      <c r="D3866" t="str">
        <f>VLOOKUP(C:C,[1]חדשים!B:C,2,0)</f>
        <v>חדש סמ 1</v>
      </c>
      <c r="E3866" t="s">
        <v>3935</v>
      </c>
      <c r="F3866" t="s">
        <v>7456</v>
      </c>
      <c r="G3866">
        <v>2</v>
      </c>
      <c r="H3866">
        <v>98</v>
      </c>
      <c r="I3866">
        <v>2166</v>
      </c>
      <c r="J3866">
        <v>21</v>
      </c>
      <c r="K3866" t="str">
        <f>VLOOKUP(J:J,[1]חוגים!A:B,2,0)</f>
        <v>כלכלה וניהול תואר ראשון</v>
      </c>
      <c r="L3866">
        <v>0</v>
      </c>
      <c r="M3866">
        <v>1</v>
      </c>
      <c r="N3866">
        <v>10</v>
      </c>
      <c r="O3866">
        <v>14</v>
      </c>
      <c r="P3866">
        <v>24</v>
      </c>
      <c r="Q3866">
        <v>1</v>
      </c>
      <c r="R3866">
        <v>0</v>
      </c>
      <c r="S3866">
        <v>0</v>
      </c>
      <c r="T3866">
        <v>27</v>
      </c>
      <c r="U3866">
        <v>5000</v>
      </c>
      <c r="V3866">
        <v>0</v>
      </c>
      <c r="W3866" t="s">
        <v>7457</v>
      </c>
      <c r="X3866">
        <v>0</v>
      </c>
      <c r="Y3866">
        <v>0</v>
      </c>
    </row>
    <row r="3867" spans="1:25" x14ac:dyDescent="0.2">
      <c r="A3867">
        <v>9</v>
      </c>
      <c r="B3867">
        <v>1</v>
      </c>
      <c r="C3867">
        <v>321385031</v>
      </c>
      <c r="D3867" t="s">
        <v>121</v>
      </c>
      <c r="E3867" t="s">
        <v>7458</v>
      </c>
      <c r="F3867" t="s">
        <v>6680</v>
      </c>
      <c r="G3867">
        <v>2</v>
      </c>
      <c r="H3867">
        <v>95</v>
      </c>
      <c r="I3867">
        <v>2776</v>
      </c>
      <c r="J3867">
        <v>27</v>
      </c>
      <c r="K3867" t="str">
        <f>VLOOKUP(J:J,[1]חוגים!A:B,2,0)</f>
        <v>מערכות מידע תואר ראשון</v>
      </c>
      <c r="L3867">
        <v>0</v>
      </c>
      <c r="M3867">
        <v>3</v>
      </c>
      <c r="N3867">
        <v>10</v>
      </c>
      <c r="O3867">
        <v>4</v>
      </c>
      <c r="P3867">
        <v>19</v>
      </c>
      <c r="Q3867">
        <v>1</v>
      </c>
      <c r="R3867">
        <v>0</v>
      </c>
      <c r="S3867">
        <v>115</v>
      </c>
      <c r="T3867">
        <v>8</v>
      </c>
      <c r="U3867">
        <v>5000</v>
      </c>
      <c r="V3867">
        <v>0</v>
      </c>
      <c r="W3867" t="s">
        <v>7459</v>
      </c>
      <c r="X3867">
        <v>0</v>
      </c>
      <c r="Y3867">
        <v>0</v>
      </c>
    </row>
    <row r="3868" spans="1:25" x14ac:dyDescent="0.2">
      <c r="A3868">
        <v>9</v>
      </c>
      <c r="B3868">
        <v>1</v>
      </c>
      <c r="C3868">
        <v>321404550</v>
      </c>
      <c r="D3868" t="str">
        <f>VLOOKUP(C:C,[1]חדשים!B:C,2,0)</f>
        <v>חדש סמ 1</v>
      </c>
      <c r="E3868" t="s">
        <v>2529</v>
      </c>
      <c r="F3868" t="s">
        <v>6693</v>
      </c>
      <c r="G3868">
        <v>2</v>
      </c>
      <c r="H3868">
        <v>96</v>
      </c>
      <c r="I3868">
        <v>3266</v>
      </c>
      <c r="J3868">
        <v>32</v>
      </c>
      <c r="K3868" t="str">
        <f>VLOOKUP(J:J,[1]חוגים!A:B,2,0)</f>
        <v>פסיכולוגיה תואר שני</v>
      </c>
      <c r="L3868">
        <v>0</v>
      </c>
      <c r="M3868">
        <v>1</v>
      </c>
      <c r="N3868">
        <v>20</v>
      </c>
      <c r="O3868">
        <v>14</v>
      </c>
      <c r="P3868">
        <v>24</v>
      </c>
      <c r="Q3868">
        <v>1</v>
      </c>
      <c r="R3868">
        <v>0</v>
      </c>
      <c r="S3868">
        <v>0</v>
      </c>
      <c r="T3868">
        <v>28</v>
      </c>
      <c r="U3868">
        <v>5000</v>
      </c>
      <c r="V3868">
        <v>0</v>
      </c>
      <c r="W3868" t="s">
        <v>7460</v>
      </c>
      <c r="X3868">
        <v>0</v>
      </c>
      <c r="Y3868">
        <v>0</v>
      </c>
    </row>
    <row r="3869" spans="1:25" x14ac:dyDescent="0.2">
      <c r="A3869">
        <v>9</v>
      </c>
      <c r="B3869">
        <v>1</v>
      </c>
      <c r="C3869">
        <v>321424111</v>
      </c>
      <c r="D3869" t="str">
        <f>VLOOKUP(C:C,[1]חדשים!B:C,2,0)</f>
        <v>חדש סמ 1</v>
      </c>
      <c r="E3869" t="s">
        <v>7461</v>
      </c>
      <c r="F3869" t="s">
        <v>7462</v>
      </c>
      <c r="G3869">
        <v>1</v>
      </c>
      <c r="H3869">
        <v>97</v>
      </c>
      <c r="I3869">
        <v>3151</v>
      </c>
      <c r="J3869">
        <v>31</v>
      </c>
      <c r="K3869" t="str">
        <f>VLOOKUP(J:J,[1]חוגים!A:B,2,0)</f>
        <v>מדעי התנהגות תואר ראשון</v>
      </c>
      <c r="L3869">
        <v>0</v>
      </c>
      <c r="M3869">
        <v>1</v>
      </c>
      <c r="N3869">
        <v>10</v>
      </c>
      <c r="O3869">
        <v>16</v>
      </c>
      <c r="P3869">
        <v>24</v>
      </c>
      <c r="Q3869">
        <v>1</v>
      </c>
      <c r="R3869">
        <v>0</v>
      </c>
      <c r="S3869">
        <v>0</v>
      </c>
      <c r="T3869">
        <v>32</v>
      </c>
      <c r="U3869">
        <v>5000</v>
      </c>
      <c r="V3869">
        <v>0</v>
      </c>
      <c r="W3869" t="s">
        <v>7463</v>
      </c>
      <c r="X3869">
        <v>0</v>
      </c>
      <c r="Y3869">
        <v>0</v>
      </c>
    </row>
    <row r="3870" spans="1:25" x14ac:dyDescent="0.2">
      <c r="A3870">
        <v>9</v>
      </c>
      <c r="B3870">
        <v>1</v>
      </c>
      <c r="C3870">
        <v>321654253</v>
      </c>
      <c r="D3870" t="s">
        <v>121</v>
      </c>
      <c r="E3870" t="s">
        <v>6302</v>
      </c>
      <c r="F3870" t="s">
        <v>2091</v>
      </c>
      <c r="G3870">
        <v>1</v>
      </c>
      <c r="H3870">
        <v>78</v>
      </c>
      <c r="I3870">
        <v>6701</v>
      </c>
      <c r="J3870">
        <v>67</v>
      </c>
      <c r="K3870" t="str">
        <f>VLOOKUP(J:J,[1]חוגים!A:B,2,0)</f>
        <v>סיעוד הסבות</v>
      </c>
      <c r="L3870">
        <v>0</v>
      </c>
      <c r="M3870">
        <v>4</v>
      </c>
      <c r="N3870">
        <v>10</v>
      </c>
      <c r="O3870">
        <v>6</v>
      </c>
      <c r="P3870">
        <v>22</v>
      </c>
      <c r="Q3870">
        <v>1</v>
      </c>
      <c r="R3870">
        <v>0</v>
      </c>
      <c r="S3870">
        <v>119</v>
      </c>
      <c r="T3870">
        <v>11</v>
      </c>
      <c r="U3870">
        <v>5000</v>
      </c>
      <c r="V3870">
        <v>0</v>
      </c>
      <c r="W3870" t="s">
        <v>7464</v>
      </c>
      <c r="X3870">
        <v>0</v>
      </c>
      <c r="Y3870">
        <v>0</v>
      </c>
    </row>
    <row r="3871" spans="1:25" x14ac:dyDescent="0.2">
      <c r="A3871">
        <v>9</v>
      </c>
      <c r="B3871">
        <v>1</v>
      </c>
      <c r="C3871">
        <v>321725590</v>
      </c>
      <c r="D3871" t="str">
        <f>VLOOKUP(C:C,[1]חדשים!B:C,2,0)</f>
        <v>חדש סמ 1</v>
      </c>
      <c r="E3871" t="s">
        <v>7465</v>
      </c>
      <c r="F3871" t="s">
        <v>553</v>
      </c>
      <c r="G3871">
        <v>2</v>
      </c>
      <c r="H3871">
        <v>99</v>
      </c>
      <c r="I3871">
        <v>3151</v>
      </c>
      <c r="J3871">
        <v>31</v>
      </c>
      <c r="K3871" t="str">
        <f>VLOOKUP(J:J,[1]חוגים!A:B,2,0)</f>
        <v>מדעי התנהגות תואר ראשון</v>
      </c>
      <c r="L3871">
        <v>0</v>
      </c>
      <c r="M3871">
        <v>1</v>
      </c>
      <c r="N3871">
        <v>10</v>
      </c>
      <c r="O3871">
        <v>18</v>
      </c>
      <c r="P3871">
        <v>24</v>
      </c>
      <c r="Q3871">
        <v>1</v>
      </c>
      <c r="R3871">
        <v>0</v>
      </c>
      <c r="S3871">
        <v>0</v>
      </c>
      <c r="T3871">
        <v>36</v>
      </c>
      <c r="U3871">
        <v>5000</v>
      </c>
      <c r="V3871">
        <v>0</v>
      </c>
      <c r="W3871" t="s">
        <v>7466</v>
      </c>
      <c r="X3871">
        <v>0</v>
      </c>
      <c r="Y3871">
        <v>0</v>
      </c>
    </row>
    <row r="3872" spans="1:25" x14ac:dyDescent="0.2">
      <c r="A3872">
        <v>9</v>
      </c>
      <c r="B3872">
        <v>1</v>
      </c>
      <c r="C3872">
        <v>321754624</v>
      </c>
      <c r="D3872" t="s">
        <v>121</v>
      </c>
      <c r="E3872" t="s">
        <v>89</v>
      </c>
      <c r="F3872" t="s">
        <v>426</v>
      </c>
      <c r="G3872">
        <v>2</v>
      </c>
      <c r="H3872">
        <v>95</v>
      </c>
      <c r="I3872">
        <v>2160</v>
      </c>
      <c r="J3872">
        <v>21</v>
      </c>
      <c r="K3872" t="str">
        <f>VLOOKUP(J:J,[1]חוגים!A:B,2,0)</f>
        <v>כלכלה וניהול תואר ראשון</v>
      </c>
      <c r="L3872">
        <v>0</v>
      </c>
      <c r="M3872">
        <v>3</v>
      </c>
      <c r="N3872">
        <v>10</v>
      </c>
      <c r="O3872">
        <v>6</v>
      </c>
      <c r="P3872">
        <v>20</v>
      </c>
      <c r="Q3872">
        <v>1</v>
      </c>
      <c r="R3872">
        <v>0</v>
      </c>
      <c r="S3872">
        <v>110</v>
      </c>
      <c r="T3872">
        <v>12</v>
      </c>
      <c r="U3872">
        <v>5000</v>
      </c>
      <c r="V3872">
        <v>0</v>
      </c>
      <c r="W3872" t="s">
        <v>7467</v>
      </c>
      <c r="X3872">
        <v>0</v>
      </c>
      <c r="Y3872">
        <v>0</v>
      </c>
    </row>
    <row r="3873" spans="1:25" x14ac:dyDescent="0.2">
      <c r="A3873">
        <v>9</v>
      </c>
      <c r="B3873">
        <v>1</v>
      </c>
      <c r="C3873">
        <v>321809162</v>
      </c>
      <c r="D3873" t="s">
        <v>121</v>
      </c>
      <c r="E3873" t="s">
        <v>7468</v>
      </c>
      <c r="F3873" t="s">
        <v>651</v>
      </c>
      <c r="G3873">
        <v>2</v>
      </c>
      <c r="H3873">
        <v>97</v>
      </c>
      <c r="I3873">
        <v>1155</v>
      </c>
      <c r="J3873">
        <v>11</v>
      </c>
      <c r="K3873" t="str">
        <f>VLOOKUP(J:J,[1]חוגים!A:B,2,0)</f>
        <v>מדעי המחשב תואר ראשון</v>
      </c>
      <c r="L3873">
        <v>0</v>
      </c>
      <c r="M3873">
        <v>2</v>
      </c>
      <c r="N3873">
        <v>10</v>
      </c>
      <c r="O3873">
        <v>23</v>
      </c>
      <c r="P3873">
        <v>23</v>
      </c>
      <c r="Q3873">
        <v>1</v>
      </c>
      <c r="R3873">
        <v>0</v>
      </c>
      <c r="S3873">
        <v>45</v>
      </c>
      <c r="T3873">
        <v>46</v>
      </c>
      <c r="U3873">
        <v>5000</v>
      </c>
      <c r="V3873">
        <v>0</v>
      </c>
      <c r="W3873" t="s">
        <v>7469</v>
      </c>
      <c r="X3873">
        <v>0</v>
      </c>
      <c r="Y3873">
        <v>0</v>
      </c>
    </row>
    <row r="3874" spans="1:25" x14ac:dyDescent="0.2">
      <c r="A3874">
        <v>9</v>
      </c>
      <c r="B3874">
        <v>1</v>
      </c>
      <c r="C3874">
        <v>321824039</v>
      </c>
      <c r="D3874" t="s">
        <v>121</v>
      </c>
      <c r="E3874" t="s">
        <v>7470</v>
      </c>
      <c r="F3874" t="s">
        <v>5124</v>
      </c>
      <c r="G3874">
        <v>1</v>
      </c>
      <c r="H3874">
        <v>98</v>
      </c>
      <c r="I3874">
        <v>2775</v>
      </c>
      <c r="J3874">
        <v>27</v>
      </c>
      <c r="K3874" t="str">
        <f>VLOOKUP(J:J,[1]חוגים!A:B,2,0)</f>
        <v>מערכות מידע תואר ראשון</v>
      </c>
      <c r="L3874">
        <v>0</v>
      </c>
      <c r="M3874">
        <v>3</v>
      </c>
      <c r="N3874">
        <v>10</v>
      </c>
      <c r="O3874">
        <v>4</v>
      </c>
      <c r="P3874">
        <v>21</v>
      </c>
      <c r="Q3874">
        <v>1</v>
      </c>
      <c r="R3874">
        <v>0</v>
      </c>
      <c r="S3874">
        <v>115</v>
      </c>
      <c r="T3874">
        <v>8</v>
      </c>
      <c r="U3874">
        <v>5000</v>
      </c>
      <c r="V3874">
        <v>0</v>
      </c>
      <c r="W3874" t="s">
        <v>7471</v>
      </c>
      <c r="X3874">
        <v>0</v>
      </c>
      <c r="Y3874">
        <v>0</v>
      </c>
    </row>
    <row r="3875" spans="1:25" x14ac:dyDescent="0.2">
      <c r="A3875">
        <v>9</v>
      </c>
      <c r="B3875">
        <v>1</v>
      </c>
      <c r="C3875">
        <v>321845166</v>
      </c>
      <c r="D3875" t="str">
        <f>VLOOKUP(C:C,[1]חדשים!B:C,2,0)</f>
        <v>חדש סמ 1</v>
      </c>
      <c r="E3875" t="s">
        <v>7472</v>
      </c>
      <c r="F3875" t="s">
        <v>531</v>
      </c>
      <c r="G3875">
        <v>1</v>
      </c>
      <c r="H3875">
        <v>98</v>
      </c>
      <c r="I3875">
        <v>1155</v>
      </c>
      <c r="J3875">
        <v>11</v>
      </c>
      <c r="K3875" t="str">
        <f>VLOOKUP(J:J,[1]חוגים!A:B,2,0)</f>
        <v>מדעי המחשב תואר ראשון</v>
      </c>
      <c r="L3875">
        <v>0</v>
      </c>
      <c r="M3875">
        <v>1</v>
      </c>
      <c r="N3875">
        <v>10</v>
      </c>
      <c r="O3875">
        <v>20</v>
      </c>
      <c r="P3875">
        <v>24</v>
      </c>
      <c r="Q3875">
        <v>1</v>
      </c>
      <c r="R3875">
        <v>0</v>
      </c>
      <c r="S3875">
        <v>0</v>
      </c>
      <c r="T3875">
        <v>39</v>
      </c>
      <c r="U3875">
        <v>5000</v>
      </c>
      <c r="V3875">
        <v>0</v>
      </c>
      <c r="W3875" t="s">
        <v>7473</v>
      </c>
      <c r="X3875">
        <v>0</v>
      </c>
      <c r="Y3875">
        <v>0</v>
      </c>
    </row>
    <row r="3876" spans="1:25" x14ac:dyDescent="0.2">
      <c r="A3876">
        <v>9</v>
      </c>
      <c r="B3876">
        <v>1</v>
      </c>
      <c r="C3876">
        <v>321933798</v>
      </c>
      <c r="D3876" t="str">
        <f>VLOOKUP(C:C,[1]חדשים!B:C,2,0)</f>
        <v>חדש סמ 1</v>
      </c>
      <c r="E3876" t="s">
        <v>466</v>
      </c>
      <c r="F3876" t="s">
        <v>5058</v>
      </c>
      <c r="G3876">
        <v>2</v>
      </c>
      <c r="H3876">
        <v>0</v>
      </c>
      <c r="I3876">
        <v>1155</v>
      </c>
      <c r="J3876">
        <v>11</v>
      </c>
      <c r="K3876" t="str">
        <f>VLOOKUP(J:J,[1]חוגים!A:B,2,0)</f>
        <v>מדעי המחשב תואר ראשון</v>
      </c>
      <c r="L3876">
        <v>0</v>
      </c>
      <c r="M3876">
        <v>1</v>
      </c>
      <c r="N3876">
        <v>10</v>
      </c>
      <c r="O3876">
        <v>17</v>
      </c>
      <c r="P3876">
        <v>24</v>
      </c>
      <c r="Q3876">
        <v>1</v>
      </c>
      <c r="R3876">
        <v>0</v>
      </c>
      <c r="S3876">
        <v>0</v>
      </c>
      <c r="T3876">
        <v>33</v>
      </c>
      <c r="U3876">
        <v>5000</v>
      </c>
      <c r="V3876">
        <v>0</v>
      </c>
      <c r="W3876" t="s">
        <v>7474</v>
      </c>
      <c r="X3876">
        <v>0</v>
      </c>
      <c r="Y3876">
        <v>0</v>
      </c>
    </row>
    <row r="3877" spans="1:25" x14ac:dyDescent="0.2">
      <c r="A3877">
        <v>9</v>
      </c>
      <c r="B3877">
        <v>1</v>
      </c>
      <c r="C3877">
        <v>321956039</v>
      </c>
      <c r="D3877" t="str">
        <f>VLOOKUP(C:C,[1]חדשים!B:C,2,0)</f>
        <v>חדש סמ 1</v>
      </c>
      <c r="E3877" t="s">
        <v>7475</v>
      </c>
      <c r="F3877" t="s">
        <v>7476</v>
      </c>
      <c r="G3877">
        <v>2</v>
      </c>
      <c r="H3877">
        <v>99</v>
      </c>
      <c r="I3877">
        <v>3151</v>
      </c>
      <c r="J3877">
        <v>31</v>
      </c>
      <c r="K3877" t="str">
        <f>VLOOKUP(J:J,[1]חוגים!A:B,2,0)</f>
        <v>מדעי התנהגות תואר ראשון</v>
      </c>
      <c r="L3877">
        <v>0</v>
      </c>
      <c r="M3877">
        <v>1</v>
      </c>
      <c r="N3877">
        <v>10</v>
      </c>
      <c r="O3877">
        <v>22</v>
      </c>
      <c r="P3877">
        <v>24</v>
      </c>
      <c r="Q3877">
        <v>1</v>
      </c>
      <c r="R3877">
        <v>0</v>
      </c>
      <c r="S3877">
        <v>0</v>
      </c>
      <c r="T3877">
        <v>43</v>
      </c>
      <c r="U3877">
        <v>5000</v>
      </c>
      <c r="V3877">
        <v>0</v>
      </c>
      <c r="W3877" t="s">
        <v>7477</v>
      </c>
      <c r="X3877">
        <v>0</v>
      </c>
      <c r="Y3877">
        <v>0</v>
      </c>
    </row>
    <row r="3878" spans="1:25" x14ac:dyDescent="0.2">
      <c r="A3878">
        <v>9</v>
      </c>
      <c r="B3878">
        <v>1</v>
      </c>
      <c r="C3878">
        <v>322072281</v>
      </c>
      <c r="D3878" t="str">
        <f>VLOOKUP(C:C,[1]חדשים!B:C,2,0)</f>
        <v>חדש סמ 1</v>
      </c>
      <c r="E3878" t="s">
        <v>7478</v>
      </c>
      <c r="F3878" t="s">
        <v>7425</v>
      </c>
      <c r="G3878">
        <v>2</v>
      </c>
      <c r="H3878">
        <v>98</v>
      </c>
      <c r="I3878">
        <v>2776</v>
      </c>
      <c r="J3878">
        <v>27</v>
      </c>
      <c r="K3878" t="str">
        <f>VLOOKUP(J:J,[1]חוגים!A:B,2,0)</f>
        <v>מערכות מידע תואר ראשון</v>
      </c>
      <c r="L3878">
        <v>0</v>
      </c>
      <c r="M3878">
        <v>1</v>
      </c>
      <c r="N3878">
        <v>10</v>
      </c>
      <c r="O3878">
        <v>17</v>
      </c>
      <c r="P3878">
        <v>24</v>
      </c>
      <c r="Q3878">
        <v>1</v>
      </c>
      <c r="R3878">
        <v>0</v>
      </c>
      <c r="S3878">
        <v>0</v>
      </c>
      <c r="T3878">
        <v>34</v>
      </c>
      <c r="U3878">
        <v>5000</v>
      </c>
      <c r="V3878">
        <v>0</v>
      </c>
      <c r="W3878" t="s">
        <v>7479</v>
      </c>
      <c r="X3878">
        <v>0</v>
      </c>
      <c r="Y3878">
        <v>0</v>
      </c>
    </row>
    <row r="3879" spans="1:25" x14ac:dyDescent="0.2">
      <c r="A3879">
        <v>9</v>
      </c>
      <c r="B3879">
        <v>1</v>
      </c>
      <c r="C3879">
        <v>322146549</v>
      </c>
      <c r="D3879" t="s">
        <v>121</v>
      </c>
      <c r="E3879" t="s">
        <v>7480</v>
      </c>
      <c r="F3879" t="s">
        <v>7481</v>
      </c>
      <c r="G3879">
        <v>2</v>
      </c>
      <c r="H3879">
        <v>95</v>
      </c>
      <c r="I3879">
        <v>2767</v>
      </c>
      <c r="J3879">
        <v>27</v>
      </c>
      <c r="K3879" t="str">
        <f>VLOOKUP(J:J,[1]חוגים!A:B,2,0)</f>
        <v>מערכות מידע תואר ראשון</v>
      </c>
      <c r="L3879">
        <v>0</v>
      </c>
      <c r="M3879">
        <v>2</v>
      </c>
      <c r="N3879">
        <v>10</v>
      </c>
      <c r="O3879">
        <v>26</v>
      </c>
      <c r="P3879">
        <v>22</v>
      </c>
      <c r="Q3879">
        <v>1</v>
      </c>
      <c r="R3879">
        <v>0</v>
      </c>
      <c r="S3879">
        <v>35</v>
      </c>
      <c r="T3879">
        <v>52</v>
      </c>
      <c r="U3879">
        <v>5000</v>
      </c>
      <c r="V3879">
        <v>0</v>
      </c>
      <c r="W3879" t="s">
        <v>7482</v>
      </c>
      <c r="X3879">
        <v>0</v>
      </c>
      <c r="Y3879">
        <v>0</v>
      </c>
    </row>
    <row r="3880" spans="1:25" x14ac:dyDescent="0.2">
      <c r="A3880">
        <v>9</v>
      </c>
      <c r="B3880">
        <v>1</v>
      </c>
      <c r="C3880">
        <v>322188681</v>
      </c>
      <c r="D3880" t="str">
        <f>VLOOKUP(C:C,[1]חדשים!B:C,2,0)</f>
        <v>חדש סמ 1</v>
      </c>
      <c r="E3880" t="s">
        <v>7483</v>
      </c>
      <c r="F3880" t="s">
        <v>239</v>
      </c>
      <c r="G3880">
        <v>2</v>
      </c>
      <c r="H3880">
        <v>96</v>
      </c>
      <c r="I3880">
        <v>3265</v>
      </c>
      <c r="J3880">
        <v>32</v>
      </c>
      <c r="K3880" t="str">
        <f>VLOOKUP(J:J,[1]חוגים!A:B,2,0)</f>
        <v>פסיכולוגיה תואר שני</v>
      </c>
      <c r="L3880">
        <v>0</v>
      </c>
      <c r="M3880">
        <v>1</v>
      </c>
      <c r="N3880">
        <v>20</v>
      </c>
      <c r="O3880">
        <v>15</v>
      </c>
      <c r="P3880">
        <v>24</v>
      </c>
      <c r="Q3880">
        <v>1</v>
      </c>
      <c r="R3880">
        <v>0</v>
      </c>
      <c r="S3880">
        <v>0</v>
      </c>
      <c r="T3880">
        <v>30</v>
      </c>
      <c r="U3880">
        <v>5000</v>
      </c>
      <c r="V3880">
        <v>0</v>
      </c>
      <c r="W3880" t="s">
        <v>7484</v>
      </c>
      <c r="X3880">
        <v>0</v>
      </c>
      <c r="Y3880">
        <v>0</v>
      </c>
    </row>
    <row r="3881" spans="1:25" x14ac:dyDescent="0.2">
      <c r="A3881">
        <v>9</v>
      </c>
      <c r="B3881">
        <v>1</v>
      </c>
      <c r="C3881">
        <v>322206848</v>
      </c>
      <c r="D3881" t="str">
        <f>VLOOKUP(C:C,[1]חדשים!B:C,2,0)</f>
        <v>חדש סמ 1</v>
      </c>
      <c r="E3881" t="s">
        <v>453</v>
      </c>
      <c r="F3881" t="s">
        <v>151</v>
      </c>
      <c r="G3881">
        <v>1</v>
      </c>
      <c r="H3881">
        <v>1</v>
      </c>
      <c r="I3881">
        <v>1155</v>
      </c>
      <c r="J3881">
        <v>11</v>
      </c>
      <c r="K3881" t="str">
        <f>VLOOKUP(J:J,[1]חוגים!A:B,2,0)</f>
        <v>מדעי המחשב תואר ראשון</v>
      </c>
      <c r="L3881">
        <v>0</v>
      </c>
      <c r="M3881">
        <v>1</v>
      </c>
      <c r="N3881">
        <v>10</v>
      </c>
      <c r="O3881">
        <v>17</v>
      </c>
      <c r="P3881">
        <v>24</v>
      </c>
      <c r="Q3881">
        <v>1</v>
      </c>
      <c r="R3881">
        <v>0</v>
      </c>
      <c r="S3881">
        <v>0</v>
      </c>
      <c r="T3881">
        <v>33</v>
      </c>
      <c r="U3881">
        <v>5000</v>
      </c>
      <c r="V3881">
        <v>0</v>
      </c>
      <c r="W3881" t="s">
        <v>7485</v>
      </c>
      <c r="X3881">
        <v>0</v>
      </c>
      <c r="Y3881">
        <v>0</v>
      </c>
    </row>
    <row r="3882" spans="1:25" x14ac:dyDescent="0.2">
      <c r="A3882">
        <v>9</v>
      </c>
      <c r="B3882">
        <v>1</v>
      </c>
      <c r="C3882">
        <v>322207127</v>
      </c>
      <c r="D3882" t="s">
        <v>121</v>
      </c>
      <c r="E3882" t="s">
        <v>7486</v>
      </c>
      <c r="F3882" t="s">
        <v>173</v>
      </c>
      <c r="G3882">
        <v>2</v>
      </c>
      <c r="H3882">
        <v>1</v>
      </c>
      <c r="I3882">
        <v>2767</v>
      </c>
      <c r="J3882">
        <v>27</v>
      </c>
      <c r="K3882" t="str">
        <f>VLOOKUP(J:J,[1]חוגים!A:B,2,0)</f>
        <v>מערכות מידע תואר ראשון</v>
      </c>
      <c r="L3882">
        <v>0</v>
      </c>
      <c r="M3882">
        <v>2</v>
      </c>
      <c r="N3882">
        <v>10</v>
      </c>
      <c r="O3882">
        <v>26</v>
      </c>
      <c r="P3882">
        <v>23</v>
      </c>
      <c r="Q3882">
        <v>2</v>
      </c>
      <c r="R3882">
        <v>0</v>
      </c>
      <c r="S3882">
        <v>37</v>
      </c>
      <c r="T3882">
        <v>51</v>
      </c>
      <c r="U3882">
        <v>5000</v>
      </c>
      <c r="V3882">
        <v>0</v>
      </c>
      <c r="W3882" t="s">
        <v>7487</v>
      </c>
      <c r="X3882">
        <v>0</v>
      </c>
      <c r="Y3882">
        <v>0</v>
      </c>
    </row>
    <row r="3883" spans="1:25" x14ac:dyDescent="0.2">
      <c r="A3883">
        <v>9</v>
      </c>
      <c r="B3883">
        <v>1</v>
      </c>
      <c r="C3883">
        <v>322207713</v>
      </c>
      <c r="D3883" t="s">
        <v>121</v>
      </c>
      <c r="E3883" t="s">
        <v>3742</v>
      </c>
      <c r="F3883" t="s">
        <v>7488</v>
      </c>
      <c r="G3883">
        <v>2</v>
      </c>
      <c r="H3883">
        <v>1</v>
      </c>
      <c r="I3883">
        <v>6103</v>
      </c>
      <c r="J3883">
        <v>61</v>
      </c>
      <c r="K3883" t="str">
        <f>VLOOKUP(J:J,[1]חוגים!A:B,2,0)</f>
        <v>מדעי הסיעוד תואר ראשון</v>
      </c>
      <c r="L3883">
        <v>0</v>
      </c>
      <c r="M3883">
        <v>3</v>
      </c>
      <c r="N3883">
        <v>10</v>
      </c>
      <c r="O3883">
        <v>19</v>
      </c>
      <c r="P3883">
        <v>22</v>
      </c>
      <c r="Q3883">
        <v>1</v>
      </c>
      <c r="R3883">
        <v>0</v>
      </c>
      <c r="S3883">
        <v>101</v>
      </c>
      <c r="T3883">
        <v>37</v>
      </c>
      <c r="U3883">
        <v>5000</v>
      </c>
      <c r="V3883">
        <v>0</v>
      </c>
      <c r="W3883" t="s">
        <v>7489</v>
      </c>
      <c r="X3883">
        <v>0</v>
      </c>
      <c r="Y3883">
        <v>0</v>
      </c>
    </row>
    <row r="3884" spans="1:25" x14ac:dyDescent="0.2">
      <c r="A3884">
        <v>9</v>
      </c>
      <c r="B3884">
        <v>1</v>
      </c>
      <c r="C3884">
        <v>322208182</v>
      </c>
      <c r="D3884" t="s">
        <v>121</v>
      </c>
      <c r="E3884" t="s">
        <v>7490</v>
      </c>
      <c r="F3884" t="s">
        <v>7491</v>
      </c>
      <c r="G3884">
        <v>2</v>
      </c>
      <c r="H3884">
        <v>1</v>
      </c>
      <c r="I3884">
        <v>6701</v>
      </c>
      <c r="J3884">
        <v>67</v>
      </c>
      <c r="K3884" t="str">
        <f>VLOOKUP(J:J,[1]חוגים!A:B,2,0)</f>
        <v>סיעוד הסבות</v>
      </c>
      <c r="L3884">
        <v>0</v>
      </c>
      <c r="M3884">
        <v>4</v>
      </c>
      <c r="N3884">
        <v>10</v>
      </c>
      <c r="O3884">
        <v>6</v>
      </c>
      <c r="P3884">
        <v>22</v>
      </c>
      <c r="Q3884">
        <v>1</v>
      </c>
      <c r="R3884">
        <v>0</v>
      </c>
      <c r="S3884">
        <v>119</v>
      </c>
      <c r="T3884">
        <v>11</v>
      </c>
      <c r="U3884">
        <v>5000</v>
      </c>
      <c r="V3884">
        <v>0</v>
      </c>
      <c r="W3884" t="s">
        <v>7492</v>
      </c>
      <c r="X3884">
        <v>0</v>
      </c>
      <c r="Y3884">
        <v>0</v>
      </c>
    </row>
    <row r="3885" spans="1:25" x14ac:dyDescent="0.2">
      <c r="A3885">
        <v>9</v>
      </c>
      <c r="B3885">
        <v>1</v>
      </c>
      <c r="C3885">
        <v>322208471</v>
      </c>
      <c r="D3885" t="str">
        <f>VLOOKUP(C:C,[1]חדשים!B:C,2,0)</f>
        <v>חדש סמ 1</v>
      </c>
      <c r="E3885" t="s">
        <v>7493</v>
      </c>
      <c r="F3885" t="s">
        <v>142</v>
      </c>
      <c r="G3885">
        <v>2</v>
      </c>
      <c r="H3885">
        <v>1</v>
      </c>
      <c r="I3885">
        <v>3151</v>
      </c>
      <c r="J3885">
        <v>31</v>
      </c>
      <c r="K3885" t="str">
        <f>VLOOKUP(J:J,[1]חוגים!A:B,2,0)</f>
        <v>מדעי התנהגות תואר ראשון</v>
      </c>
      <c r="L3885">
        <v>0</v>
      </c>
      <c r="M3885">
        <v>1</v>
      </c>
      <c r="N3885">
        <v>10</v>
      </c>
      <c r="O3885">
        <v>18</v>
      </c>
      <c r="P3885">
        <v>24</v>
      </c>
      <c r="Q3885">
        <v>1</v>
      </c>
      <c r="R3885">
        <v>0</v>
      </c>
      <c r="S3885">
        <v>0</v>
      </c>
      <c r="T3885">
        <v>36</v>
      </c>
      <c r="U3885">
        <v>5000</v>
      </c>
      <c r="V3885">
        <v>0</v>
      </c>
      <c r="W3885" t="s">
        <v>7494</v>
      </c>
      <c r="X3885">
        <v>0</v>
      </c>
      <c r="Y3885">
        <v>0</v>
      </c>
    </row>
    <row r="3886" spans="1:25" x14ac:dyDescent="0.2">
      <c r="A3886">
        <v>9</v>
      </c>
      <c r="B3886">
        <v>1</v>
      </c>
      <c r="C3886">
        <v>322211103</v>
      </c>
      <c r="D3886" t="str">
        <f>VLOOKUP(C:C,[1]חדשים!B:C,2,0)</f>
        <v>חדש סמ 1</v>
      </c>
      <c r="E3886" t="s">
        <v>7495</v>
      </c>
      <c r="F3886" t="s">
        <v>677</v>
      </c>
      <c r="G3886">
        <v>1</v>
      </c>
      <c r="H3886">
        <v>0</v>
      </c>
      <c r="I3886">
        <v>2774</v>
      </c>
      <c r="J3886">
        <v>27</v>
      </c>
      <c r="K3886" t="str">
        <f>VLOOKUP(J:J,[1]חוגים!A:B,2,0)</f>
        <v>מערכות מידע תואר ראשון</v>
      </c>
      <c r="L3886">
        <v>0</v>
      </c>
      <c r="M3886">
        <v>1</v>
      </c>
      <c r="N3886">
        <v>10</v>
      </c>
      <c r="O3886">
        <v>18</v>
      </c>
      <c r="P3886">
        <v>23</v>
      </c>
      <c r="Q3886">
        <v>1</v>
      </c>
      <c r="R3886">
        <v>0</v>
      </c>
      <c r="S3886">
        <v>0</v>
      </c>
      <c r="T3886">
        <v>35</v>
      </c>
      <c r="U3886">
        <v>5000</v>
      </c>
      <c r="V3886">
        <v>0</v>
      </c>
      <c r="W3886" t="s">
        <v>7496</v>
      </c>
      <c r="X3886">
        <v>0</v>
      </c>
      <c r="Y3886">
        <v>0</v>
      </c>
    </row>
    <row r="3887" spans="1:25" x14ac:dyDescent="0.2">
      <c r="A3887">
        <v>9</v>
      </c>
      <c r="B3887">
        <v>1</v>
      </c>
      <c r="C3887">
        <v>322211871</v>
      </c>
      <c r="D3887" t="str">
        <f>VLOOKUP(C:C,[1]חדשים!B:C,2,0)</f>
        <v>חדש סמ 1</v>
      </c>
      <c r="E3887" t="s">
        <v>2404</v>
      </c>
      <c r="F3887" t="s">
        <v>1154</v>
      </c>
      <c r="G3887">
        <v>2</v>
      </c>
      <c r="H3887">
        <v>0</v>
      </c>
      <c r="I3887">
        <v>3151</v>
      </c>
      <c r="J3887">
        <v>31</v>
      </c>
      <c r="K3887" t="str">
        <f>VLOOKUP(J:J,[1]חוגים!A:B,2,0)</f>
        <v>מדעי התנהגות תואר ראשון</v>
      </c>
      <c r="L3887">
        <v>0</v>
      </c>
      <c r="M3887">
        <v>1</v>
      </c>
      <c r="N3887">
        <v>10</v>
      </c>
      <c r="O3887">
        <v>19</v>
      </c>
      <c r="P3887">
        <v>24</v>
      </c>
      <c r="Q3887">
        <v>1</v>
      </c>
      <c r="R3887">
        <v>0</v>
      </c>
      <c r="S3887">
        <v>0</v>
      </c>
      <c r="T3887">
        <v>38</v>
      </c>
      <c r="U3887">
        <v>5000</v>
      </c>
      <c r="V3887">
        <v>0</v>
      </c>
      <c r="W3887" t="s">
        <v>7497</v>
      </c>
      <c r="X3887">
        <v>0</v>
      </c>
      <c r="Y3887">
        <v>0</v>
      </c>
    </row>
    <row r="3888" spans="1:25" x14ac:dyDescent="0.2">
      <c r="A3888">
        <v>9</v>
      </c>
      <c r="B3888">
        <v>1</v>
      </c>
      <c r="C3888">
        <v>322213448</v>
      </c>
      <c r="D3888" t="s">
        <v>121</v>
      </c>
      <c r="E3888" t="s">
        <v>7498</v>
      </c>
      <c r="F3888" t="s">
        <v>4657</v>
      </c>
      <c r="G3888">
        <v>2</v>
      </c>
      <c r="H3888">
        <v>0</v>
      </c>
      <c r="I3888">
        <v>2775</v>
      </c>
      <c r="J3888">
        <v>27</v>
      </c>
      <c r="K3888" t="str">
        <f>VLOOKUP(J:J,[1]חוגים!A:B,2,0)</f>
        <v>מערכות מידע תואר ראשון</v>
      </c>
      <c r="L3888">
        <v>0</v>
      </c>
      <c r="M3888">
        <v>3</v>
      </c>
      <c r="N3888">
        <v>10</v>
      </c>
      <c r="O3888">
        <v>16</v>
      </c>
      <c r="P3888">
        <v>22</v>
      </c>
      <c r="Q3888">
        <v>1</v>
      </c>
      <c r="R3888">
        <v>0</v>
      </c>
      <c r="S3888">
        <v>77</v>
      </c>
      <c r="T3888">
        <v>32</v>
      </c>
      <c r="U3888">
        <v>5000</v>
      </c>
      <c r="V3888">
        <v>0</v>
      </c>
      <c r="W3888" t="s">
        <v>7499</v>
      </c>
      <c r="X3888">
        <v>0</v>
      </c>
      <c r="Y3888">
        <v>0</v>
      </c>
    </row>
    <row r="3889" spans="1:25" x14ac:dyDescent="0.2">
      <c r="A3889">
        <v>9</v>
      </c>
      <c r="B3889">
        <v>1</v>
      </c>
      <c r="C3889">
        <v>322213927</v>
      </c>
      <c r="D3889" t="s">
        <v>121</v>
      </c>
      <c r="E3889" t="s">
        <v>222</v>
      </c>
      <c r="F3889" t="s">
        <v>44</v>
      </c>
      <c r="G3889">
        <v>2</v>
      </c>
      <c r="H3889">
        <v>0</v>
      </c>
      <c r="I3889">
        <v>3147</v>
      </c>
      <c r="J3889">
        <v>31</v>
      </c>
      <c r="K3889" t="str">
        <f>VLOOKUP(J:J,[1]חוגים!A:B,2,0)</f>
        <v>מדעי התנהגות תואר ראשון</v>
      </c>
      <c r="L3889">
        <v>0</v>
      </c>
      <c r="M3889">
        <v>2</v>
      </c>
      <c r="N3889">
        <v>10</v>
      </c>
      <c r="O3889">
        <v>24</v>
      </c>
      <c r="P3889">
        <v>23</v>
      </c>
      <c r="Q3889">
        <v>2</v>
      </c>
      <c r="R3889">
        <v>0</v>
      </c>
      <c r="S3889">
        <v>36</v>
      </c>
      <c r="T3889">
        <v>48</v>
      </c>
      <c r="U3889">
        <v>5000</v>
      </c>
      <c r="V3889">
        <v>0</v>
      </c>
      <c r="W3889" t="s">
        <v>7500</v>
      </c>
      <c r="X3889">
        <v>0</v>
      </c>
      <c r="Y3889">
        <v>0</v>
      </c>
    </row>
    <row r="3890" spans="1:25" x14ac:dyDescent="0.2">
      <c r="A3890">
        <v>9</v>
      </c>
      <c r="B3890">
        <v>1</v>
      </c>
      <c r="C3890">
        <v>322214362</v>
      </c>
      <c r="D3890" t="str">
        <f>VLOOKUP(C:C,[1]חדשים!B:C,2,0)</f>
        <v>חדש סמ 1</v>
      </c>
      <c r="E3890" t="s">
        <v>7501</v>
      </c>
      <c r="F3890" t="s">
        <v>112</v>
      </c>
      <c r="G3890">
        <v>1</v>
      </c>
      <c r="H3890">
        <v>0</v>
      </c>
      <c r="I3890">
        <v>1158</v>
      </c>
      <c r="J3890">
        <v>11</v>
      </c>
      <c r="K3890" t="str">
        <f>VLOOKUP(J:J,[1]חוגים!A:B,2,0)</f>
        <v>מדעי המחשב תואר ראשון</v>
      </c>
      <c r="L3890">
        <v>0</v>
      </c>
      <c r="M3890">
        <v>1</v>
      </c>
      <c r="N3890">
        <v>10</v>
      </c>
      <c r="O3890">
        <v>26</v>
      </c>
      <c r="P3890">
        <v>24</v>
      </c>
      <c r="Q3890">
        <v>1</v>
      </c>
      <c r="R3890">
        <v>0</v>
      </c>
      <c r="S3890">
        <v>0</v>
      </c>
      <c r="T3890">
        <v>51</v>
      </c>
      <c r="U3890">
        <v>5000</v>
      </c>
      <c r="V3890">
        <v>0</v>
      </c>
      <c r="W3890" t="s">
        <v>7502</v>
      </c>
      <c r="X3890">
        <v>0</v>
      </c>
      <c r="Y3890">
        <v>0</v>
      </c>
    </row>
    <row r="3891" spans="1:25" x14ac:dyDescent="0.2">
      <c r="A3891">
        <v>9</v>
      </c>
      <c r="B3891">
        <v>1</v>
      </c>
      <c r="C3891">
        <v>322214370</v>
      </c>
      <c r="D3891" t="str">
        <f>VLOOKUP(C:C,[1]חדשים!B:C,2,0)</f>
        <v>חדש סמ 1</v>
      </c>
      <c r="E3891" t="s">
        <v>6454</v>
      </c>
      <c r="F3891" t="s">
        <v>391</v>
      </c>
      <c r="G3891">
        <v>1</v>
      </c>
      <c r="H3891">
        <v>0</v>
      </c>
      <c r="I3891">
        <v>4300</v>
      </c>
      <c r="J3891">
        <v>43</v>
      </c>
      <c r="K3891" t="str">
        <f>VLOOKUP(J:J,[1]חוגים!A:B,2,0)</f>
        <v>פכ"ם</v>
      </c>
      <c r="L3891">
        <v>0</v>
      </c>
      <c r="M3891">
        <v>1</v>
      </c>
      <c r="N3891">
        <v>10</v>
      </c>
      <c r="O3891">
        <v>24</v>
      </c>
      <c r="P3891">
        <v>24</v>
      </c>
      <c r="Q3891">
        <v>1</v>
      </c>
      <c r="R3891">
        <v>0</v>
      </c>
      <c r="S3891">
        <v>0</v>
      </c>
      <c r="T3891">
        <v>48</v>
      </c>
      <c r="U3891">
        <v>5000</v>
      </c>
      <c r="V3891">
        <v>0</v>
      </c>
      <c r="W3891" t="s">
        <v>7503</v>
      </c>
      <c r="X3891">
        <v>0</v>
      </c>
      <c r="Y3891">
        <v>0</v>
      </c>
    </row>
    <row r="3892" spans="1:25" x14ac:dyDescent="0.2">
      <c r="A3892">
        <v>9</v>
      </c>
      <c r="B3892">
        <v>1</v>
      </c>
      <c r="C3892">
        <v>322214933</v>
      </c>
      <c r="D3892" t="str">
        <f>VLOOKUP(C:C,[1]חדשים!B:C,2,0)</f>
        <v>חדש סמ 1</v>
      </c>
      <c r="E3892" t="s">
        <v>767</v>
      </c>
      <c r="F3892" t="s">
        <v>1073</v>
      </c>
      <c r="G3892">
        <v>2</v>
      </c>
      <c r="H3892">
        <v>0</v>
      </c>
      <c r="I3892">
        <v>3149</v>
      </c>
      <c r="J3892">
        <v>31</v>
      </c>
      <c r="K3892" t="str">
        <f>VLOOKUP(J:J,[1]חוגים!A:B,2,0)</f>
        <v>מדעי התנהגות תואר ראשון</v>
      </c>
      <c r="L3892">
        <v>0</v>
      </c>
      <c r="M3892">
        <v>1</v>
      </c>
      <c r="N3892">
        <v>10</v>
      </c>
      <c r="O3892">
        <v>16</v>
      </c>
      <c r="P3892">
        <v>24</v>
      </c>
      <c r="Q3892">
        <v>1</v>
      </c>
      <c r="R3892">
        <v>0</v>
      </c>
      <c r="S3892">
        <v>0</v>
      </c>
      <c r="T3892">
        <v>32</v>
      </c>
      <c r="U3892">
        <v>5000</v>
      </c>
      <c r="V3892">
        <v>0</v>
      </c>
      <c r="W3892" t="s">
        <v>7504</v>
      </c>
      <c r="X3892">
        <v>0</v>
      </c>
      <c r="Y3892">
        <v>0</v>
      </c>
    </row>
    <row r="3893" spans="1:25" x14ac:dyDescent="0.2">
      <c r="A3893">
        <v>9</v>
      </c>
      <c r="B3893">
        <v>1</v>
      </c>
      <c r="C3893">
        <v>322215575</v>
      </c>
      <c r="D3893" t="s">
        <v>121</v>
      </c>
      <c r="E3893" t="s">
        <v>4748</v>
      </c>
      <c r="F3893" t="s">
        <v>318</v>
      </c>
      <c r="G3893">
        <v>2</v>
      </c>
      <c r="H3893">
        <v>99</v>
      </c>
      <c r="I3893">
        <v>6701</v>
      </c>
      <c r="J3893">
        <v>67</v>
      </c>
      <c r="K3893" t="str">
        <f>VLOOKUP(J:J,[1]חוגים!A:B,2,0)</f>
        <v>סיעוד הסבות</v>
      </c>
      <c r="L3893">
        <v>0</v>
      </c>
      <c r="M3893">
        <v>2</v>
      </c>
      <c r="N3893">
        <v>10</v>
      </c>
      <c r="O3893">
        <v>18</v>
      </c>
      <c r="P3893">
        <v>23</v>
      </c>
      <c r="Q3893">
        <v>1</v>
      </c>
      <c r="R3893">
        <v>0</v>
      </c>
      <c r="S3893">
        <v>64</v>
      </c>
      <c r="T3893">
        <v>35</v>
      </c>
      <c r="U3893">
        <v>5000</v>
      </c>
      <c r="V3893">
        <v>0</v>
      </c>
      <c r="W3893" t="s">
        <v>7505</v>
      </c>
      <c r="X3893">
        <v>0</v>
      </c>
      <c r="Y3893">
        <v>0</v>
      </c>
    </row>
    <row r="3894" spans="1:25" x14ac:dyDescent="0.2">
      <c r="A3894">
        <v>9</v>
      </c>
      <c r="B3894">
        <v>1</v>
      </c>
      <c r="C3894">
        <v>322216409</v>
      </c>
      <c r="D3894" t="s">
        <v>121</v>
      </c>
      <c r="E3894" t="s">
        <v>7506</v>
      </c>
      <c r="F3894" t="s">
        <v>133</v>
      </c>
      <c r="G3894">
        <v>2</v>
      </c>
      <c r="H3894">
        <v>0</v>
      </c>
      <c r="I3894">
        <v>2767</v>
      </c>
      <c r="J3894">
        <v>27</v>
      </c>
      <c r="K3894" t="str">
        <f>VLOOKUP(J:J,[1]חוגים!A:B,2,0)</f>
        <v>מערכות מידע תואר ראשון</v>
      </c>
      <c r="L3894">
        <v>0</v>
      </c>
      <c r="M3894">
        <v>2</v>
      </c>
      <c r="N3894">
        <v>10</v>
      </c>
      <c r="O3894">
        <v>29</v>
      </c>
      <c r="P3894">
        <v>23</v>
      </c>
      <c r="Q3894">
        <v>1</v>
      </c>
      <c r="R3894">
        <v>0</v>
      </c>
      <c r="S3894">
        <v>35</v>
      </c>
      <c r="T3894">
        <v>57</v>
      </c>
      <c r="U3894">
        <v>5000</v>
      </c>
      <c r="V3894">
        <v>0</v>
      </c>
      <c r="W3894" t="s">
        <v>7507</v>
      </c>
      <c r="X3894">
        <v>0</v>
      </c>
      <c r="Y3894">
        <v>0</v>
      </c>
    </row>
    <row r="3895" spans="1:25" x14ac:dyDescent="0.2">
      <c r="A3895">
        <v>9</v>
      </c>
      <c r="B3895">
        <v>1</v>
      </c>
      <c r="C3895">
        <v>322218553</v>
      </c>
      <c r="D3895" t="s">
        <v>121</v>
      </c>
      <c r="E3895" t="s">
        <v>7508</v>
      </c>
      <c r="F3895" t="s">
        <v>567</v>
      </c>
      <c r="G3895">
        <v>2</v>
      </c>
      <c r="H3895">
        <v>0</v>
      </c>
      <c r="I3895">
        <v>2775</v>
      </c>
      <c r="J3895">
        <v>27</v>
      </c>
      <c r="K3895" t="str">
        <f>VLOOKUP(J:J,[1]חוגים!A:B,2,0)</f>
        <v>מערכות מידע תואר ראשון</v>
      </c>
      <c r="L3895">
        <v>0</v>
      </c>
      <c r="M3895">
        <v>2</v>
      </c>
      <c r="N3895">
        <v>10</v>
      </c>
      <c r="O3895">
        <v>14</v>
      </c>
      <c r="P3895">
        <v>23</v>
      </c>
      <c r="Q3895">
        <v>1</v>
      </c>
      <c r="R3895">
        <v>0</v>
      </c>
      <c r="S3895">
        <v>35</v>
      </c>
      <c r="T3895">
        <v>28</v>
      </c>
      <c r="U3895">
        <v>5000</v>
      </c>
      <c r="V3895">
        <v>0</v>
      </c>
      <c r="W3895" t="s">
        <v>7509</v>
      </c>
      <c r="X3895">
        <v>0</v>
      </c>
      <c r="Y3895">
        <v>0</v>
      </c>
    </row>
    <row r="3896" spans="1:25" x14ac:dyDescent="0.2">
      <c r="A3896">
        <v>9</v>
      </c>
      <c r="B3896">
        <v>1</v>
      </c>
      <c r="C3896">
        <v>322218918</v>
      </c>
      <c r="D3896" t="str">
        <f>VLOOKUP(C:C,[1]חדשים!B:C,2,0)</f>
        <v>חדש סמ 1</v>
      </c>
      <c r="E3896" t="s">
        <v>7510</v>
      </c>
      <c r="F3896" t="s">
        <v>165</v>
      </c>
      <c r="G3896">
        <v>2</v>
      </c>
      <c r="H3896">
        <v>0</v>
      </c>
      <c r="I3896">
        <v>3147</v>
      </c>
      <c r="J3896">
        <v>31</v>
      </c>
      <c r="K3896" t="str">
        <f>VLOOKUP(J:J,[1]חוגים!A:B,2,0)</f>
        <v>מדעי התנהגות תואר ראשון</v>
      </c>
      <c r="L3896">
        <v>0</v>
      </c>
      <c r="M3896">
        <v>1</v>
      </c>
      <c r="N3896">
        <v>10</v>
      </c>
      <c r="O3896">
        <v>16</v>
      </c>
      <c r="P3896">
        <v>24</v>
      </c>
      <c r="Q3896">
        <v>1</v>
      </c>
      <c r="R3896">
        <v>0</v>
      </c>
      <c r="S3896">
        <v>0</v>
      </c>
      <c r="T3896">
        <v>32</v>
      </c>
      <c r="U3896">
        <v>5000</v>
      </c>
      <c r="V3896">
        <v>0</v>
      </c>
      <c r="W3896" t="s">
        <v>7511</v>
      </c>
      <c r="X3896">
        <v>0</v>
      </c>
      <c r="Y3896">
        <v>0</v>
      </c>
    </row>
    <row r="3897" spans="1:25" x14ac:dyDescent="0.2">
      <c r="A3897">
        <v>9</v>
      </c>
      <c r="B3897">
        <v>1</v>
      </c>
      <c r="C3897">
        <v>322232158</v>
      </c>
      <c r="D3897" t="str">
        <f>VLOOKUP(C:C,[1]חדשים!B:C,2,0)</f>
        <v>חדש סמ 1</v>
      </c>
      <c r="E3897" t="s">
        <v>7512</v>
      </c>
      <c r="F3897" t="s">
        <v>567</v>
      </c>
      <c r="G3897">
        <v>2</v>
      </c>
      <c r="H3897">
        <v>1</v>
      </c>
      <c r="I3897">
        <v>3149</v>
      </c>
      <c r="J3897">
        <v>31</v>
      </c>
      <c r="K3897" t="str">
        <f>VLOOKUP(J:J,[1]חוגים!A:B,2,0)</f>
        <v>מדעי התנהגות תואר ראשון</v>
      </c>
      <c r="L3897">
        <v>0</v>
      </c>
      <c r="M3897">
        <v>1</v>
      </c>
      <c r="N3897">
        <v>10</v>
      </c>
      <c r="O3897">
        <v>22</v>
      </c>
      <c r="P3897">
        <v>24</v>
      </c>
      <c r="Q3897">
        <v>2</v>
      </c>
      <c r="R3897">
        <v>0</v>
      </c>
      <c r="S3897">
        <v>0</v>
      </c>
      <c r="T3897">
        <v>43</v>
      </c>
      <c r="U3897">
        <v>5000</v>
      </c>
      <c r="V3897">
        <v>0</v>
      </c>
      <c r="W3897" t="s">
        <v>7513</v>
      </c>
      <c r="X3897">
        <v>0</v>
      </c>
      <c r="Y3897">
        <v>0</v>
      </c>
    </row>
    <row r="3898" spans="1:25" x14ac:dyDescent="0.2">
      <c r="A3898">
        <v>9</v>
      </c>
      <c r="B3898">
        <v>1</v>
      </c>
      <c r="C3898">
        <v>322235284</v>
      </c>
      <c r="D3898" t="s">
        <v>121</v>
      </c>
      <c r="E3898" t="s">
        <v>7514</v>
      </c>
      <c r="F3898" t="s">
        <v>610</v>
      </c>
      <c r="G3898">
        <v>2</v>
      </c>
      <c r="H3898">
        <v>1</v>
      </c>
      <c r="I3898">
        <v>1155</v>
      </c>
      <c r="J3898">
        <v>11</v>
      </c>
      <c r="K3898" t="str">
        <f>VLOOKUP(J:J,[1]חוגים!A:B,2,0)</f>
        <v>מדעי המחשב תואר ראשון</v>
      </c>
      <c r="L3898">
        <v>0</v>
      </c>
      <c r="M3898">
        <v>3</v>
      </c>
      <c r="N3898">
        <v>10</v>
      </c>
      <c r="O3898">
        <v>24</v>
      </c>
      <c r="P3898">
        <v>22</v>
      </c>
      <c r="Q3898">
        <v>1</v>
      </c>
      <c r="R3898">
        <v>0</v>
      </c>
      <c r="S3898">
        <v>72</v>
      </c>
      <c r="T3898">
        <v>48</v>
      </c>
      <c r="U3898">
        <v>5000</v>
      </c>
      <c r="V3898">
        <v>0</v>
      </c>
      <c r="W3898" t="s">
        <v>7515</v>
      </c>
      <c r="X3898">
        <v>0</v>
      </c>
      <c r="Y3898">
        <v>0</v>
      </c>
    </row>
    <row r="3899" spans="1:25" x14ac:dyDescent="0.2">
      <c r="A3899">
        <v>9</v>
      </c>
      <c r="B3899">
        <v>1</v>
      </c>
      <c r="C3899">
        <v>322235516</v>
      </c>
      <c r="D3899" t="str">
        <f>VLOOKUP(C:C,[1]חדשים!B:C,2,0)</f>
        <v>חדש סמ 1</v>
      </c>
      <c r="E3899" t="s">
        <v>7516</v>
      </c>
      <c r="F3899" t="s">
        <v>2847</v>
      </c>
      <c r="G3899">
        <v>2</v>
      </c>
      <c r="H3899">
        <v>1</v>
      </c>
      <c r="I3899">
        <v>1155</v>
      </c>
      <c r="J3899">
        <v>11</v>
      </c>
      <c r="K3899" t="str">
        <f>VLOOKUP(J:J,[1]חוגים!A:B,2,0)</f>
        <v>מדעי המחשב תואר ראשון</v>
      </c>
      <c r="L3899">
        <v>0</v>
      </c>
      <c r="M3899">
        <v>1</v>
      </c>
      <c r="N3899">
        <v>10</v>
      </c>
      <c r="O3899">
        <v>18</v>
      </c>
      <c r="P3899">
        <v>24</v>
      </c>
      <c r="Q3899">
        <v>1</v>
      </c>
      <c r="R3899">
        <v>0</v>
      </c>
      <c r="S3899">
        <v>0</v>
      </c>
      <c r="T3899">
        <v>35</v>
      </c>
      <c r="U3899">
        <v>5000</v>
      </c>
      <c r="V3899">
        <v>0</v>
      </c>
      <c r="W3899" t="s">
        <v>7517</v>
      </c>
      <c r="X3899">
        <v>0</v>
      </c>
      <c r="Y3899">
        <v>0</v>
      </c>
    </row>
    <row r="3900" spans="1:25" x14ac:dyDescent="0.2">
      <c r="A3900">
        <v>9</v>
      </c>
      <c r="B3900">
        <v>1</v>
      </c>
      <c r="C3900">
        <v>322236977</v>
      </c>
      <c r="D3900" t="str">
        <f>VLOOKUP(C:C,[1]חדשים!B:C,2,0)</f>
        <v>חדש סמ 1</v>
      </c>
      <c r="E3900" t="s">
        <v>3088</v>
      </c>
      <c r="F3900" t="s">
        <v>4155</v>
      </c>
      <c r="G3900">
        <v>1</v>
      </c>
      <c r="H3900">
        <v>1</v>
      </c>
      <c r="I3900">
        <v>2164</v>
      </c>
      <c r="J3900">
        <v>21</v>
      </c>
      <c r="K3900" t="str">
        <f>VLOOKUP(J:J,[1]חוגים!A:B,2,0)</f>
        <v>כלכלה וניהול תואר ראשון</v>
      </c>
      <c r="L3900">
        <v>0</v>
      </c>
      <c r="M3900">
        <v>1</v>
      </c>
      <c r="N3900">
        <v>10</v>
      </c>
      <c r="O3900">
        <v>25</v>
      </c>
      <c r="P3900">
        <v>24</v>
      </c>
      <c r="Q3900">
        <v>2</v>
      </c>
      <c r="R3900">
        <v>0</v>
      </c>
      <c r="S3900">
        <v>0</v>
      </c>
      <c r="T3900">
        <v>49</v>
      </c>
      <c r="U3900">
        <v>5000</v>
      </c>
      <c r="V3900">
        <v>0</v>
      </c>
      <c r="W3900" t="s">
        <v>7518</v>
      </c>
      <c r="X3900">
        <v>0</v>
      </c>
      <c r="Y3900">
        <v>0</v>
      </c>
    </row>
    <row r="3901" spans="1:25" x14ac:dyDescent="0.2">
      <c r="A3901">
        <v>9</v>
      </c>
      <c r="B3901">
        <v>1</v>
      </c>
      <c r="C3901">
        <v>322237199</v>
      </c>
      <c r="D3901" t="s">
        <v>121</v>
      </c>
      <c r="E3901" t="s">
        <v>5645</v>
      </c>
      <c r="F3901" t="s">
        <v>7519</v>
      </c>
      <c r="G3901">
        <v>2</v>
      </c>
      <c r="H3901">
        <v>1</v>
      </c>
      <c r="I3901">
        <v>6701</v>
      </c>
      <c r="J3901">
        <v>67</v>
      </c>
      <c r="K3901" t="str">
        <f>VLOOKUP(J:J,[1]חוגים!A:B,2,0)</f>
        <v>סיעוד הסבות</v>
      </c>
      <c r="L3901">
        <v>0</v>
      </c>
      <c r="M3901">
        <v>2</v>
      </c>
      <c r="N3901">
        <v>10</v>
      </c>
      <c r="O3901">
        <v>19</v>
      </c>
      <c r="P3901">
        <v>23</v>
      </c>
      <c r="Q3901">
        <v>1</v>
      </c>
      <c r="R3901">
        <v>0</v>
      </c>
      <c r="S3901">
        <v>67</v>
      </c>
      <c r="T3901">
        <v>38</v>
      </c>
      <c r="U3901">
        <v>5000</v>
      </c>
      <c r="V3901">
        <v>0</v>
      </c>
      <c r="W3901" t="s">
        <v>7520</v>
      </c>
      <c r="X3901">
        <v>0</v>
      </c>
      <c r="Y3901">
        <v>0</v>
      </c>
    </row>
    <row r="3902" spans="1:25" x14ac:dyDescent="0.2">
      <c r="A3902">
        <v>9</v>
      </c>
      <c r="B3902">
        <v>1</v>
      </c>
      <c r="C3902">
        <v>322237231</v>
      </c>
      <c r="D3902" t="s">
        <v>121</v>
      </c>
      <c r="E3902" t="s">
        <v>6981</v>
      </c>
      <c r="F3902" t="s">
        <v>231</v>
      </c>
      <c r="G3902">
        <v>2</v>
      </c>
      <c r="H3902">
        <v>1</v>
      </c>
      <c r="I3902">
        <v>2166</v>
      </c>
      <c r="J3902">
        <v>21</v>
      </c>
      <c r="K3902" t="str">
        <f>VLOOKUP(J:J,[1]חוגים!A:B,2,0)</f>
        <v>כלכלה וניהול תואר ראשון</v>
      </c>
      <c r="L3902">
        <v>0</v>
      </c>
      <c r="M3902">
        <v>1</v>
      </c>
      <c r="N3902">
        <v>10</v>
      </c>
      <c r="O3902">
        <v>19</v>
      </c>
      <c r="P3902">
        <v>23</v>
      </c>
      <c r="Q3902">
        <v>2</v>
      </c>
      <c r="R3902">
        <v>0</v>
      </c>
      <c r="S3902">
        <v>39</v>
      </c>
      <c r="T3902">
        <v>37</v>
      </c>
      <c r="U3902">
        <v>5000</v>
      </c>
      <c r="V3902">
        <v>0</v>
      </c>
      <c r="W3902" t="s">
        <v>7521</v>
      </c>
      <c r="X3902">
        <v>0</v>
      </c>
      <c r="Y3902">
        <v>0</v>
      </c>
    </row>
    <row r="3903" spans="1:25" x14ac:dyDescent="0.2">
      <c r="A3903">
        <v>9</v>
      </c>
      <c r="B3903">
        <v>1</v>
      </c>
      <c r="C3903">
        <v>322237306</v>
      </c>
      <c r="D3903" t="str">
        <f>VLOOKUP(C:C,[1]חדשים!B:C,2,0)</f>
        <v>חדש סמ 1</v>
      </c>
      <c r="E3903" t="s">
        <v>2503</v>
      </c>
      <c r="F3903" t="s">
        <v>831</v>
      </c>
      <c r="G3903">
        <v>2</v>
      </c>
      <c r="H3903">
        <v>1</v>
      </c>
      <c r="I3903">
        <v>1155</v>
      </c>
      <c r="J3903">
        <v>11</v>
      </c>
      <c r="K3903" t="str">
        <f>VLOOKUP(J:J,[1]חוגים!A:B,2,0)</f>
        <v>מדעי המחשב תואר ראשון</v>
      </c>
      <c r="L3903">
        <v>0</v>
      </c>
      <c r="M3903">
        <v>1</v>
      </c>
      <c r="N3903">
        <v>10</v>
      </c>
      <c r="O3903">
        <v>22</v>
      </c>
      <c r="P3903">
        <v>24</v>
      </c>
      <c r="Q3903">
        <v>1</v>
      </c>
      <c r="R3903">
        <v>0</v>
      </c>
      <c r="S3903">
        <v>0</v>
      </c>
      <c r="T3903">
        <v>43</v>
      </c>
      <c r="U3903">
        <v>5000</v>
      </c>
      <c r="V3903">
        <v>0</v>
      </c>
      <c r="W3903" t="s">
        <v>7522</v>
      </c>
      <c r="X3903">
        <v>0</v>
      </c>
      <c r="Y3903">
        <v>0</v>
      </c>
    </row>
    <row r="3904" spans="1:25" x14ac:dyDescent="0.2">
      <c r="A3904">
        <v>9</v>
      </c>
      <c r="B3904">
        <v>1</v>
      </c>
      <c r="C3904">
        <v>322237546</v>
      </c>
      <c r="D3904" t="s">
        <v>121</v>
      </c>
      <c r="E3904" t="s">
        <v>7523</v>
      </c>
      <c r="F3904" t="s">
        <v>32</v>
      </c>
      <c r="G3904">
        <v>2</v>
      </c>
      <c r="H3904">
        <v>1</v>
      </c>
      <c r="I3904">
        <v>2164</v>
      </c>
      <c r="J3904">
        <v>21</v>
      </c>
      <c r="K3904" t="str">
        <f>VLOOKUP(J:J,[1]חוגים!A:B,2,0)</f>
        <v>כלכלה וניהול תואר ראשון</v>
      </c>
      <c r="L3904">
        <v>0</v>
      </c>
      <c r="M3904">
        <v>3</v>
      </c>
      <c r="N3904">
        <v>10</v>
      </c>
      <c r="O3904">
        <v>15</v>
      </c>
      <c r="P3904">
        <v>22</v>
      </c>
      <c r="Q3904">
        <v>1</v>
      </c>
      <c r="R3904">
        <v>0</v>
      </c>
      <c r="S3904">
        <v>82</v>
      </c>
      <c r="T3904">
        <v>30</v>
      </c>
      <c r="U3904">
        <v>5000</v>
      </c>
      <c r="V3904">
        <v>0</v>
      </c>
      <c r="W3904" t="s">
        <v>7524</v>
      </c>
      <c r="X3904">
        <v>0</v>
      </c>
      <c r="Y3904">
        <v>0</v>
      </c>
    </row>
    <row r="3905" spans="1:25" x14ac:dyDescent="0.2">
      <c r="A3905">
        <v>9</v>
      </c>
      <c r="B3905">
        <v>1</v>
      </c>
      <c r="C3905">
        <v>322239625</v>
      </c>
      <c r="D3905" t="str">
        <f>VLOOKUP(C:C,[1]חדשים!B:C,2,0)</f>
        <v>חדש סמ 2</v>
      </c>
      <c r="E3905" t="s">
        <v>7525</v>
      </c>
      <c r="F3905" t="s">
        <v>534</v>
      </c>
      <c r="G3905">
        <v>1</v>
      </c>
      <c r="H3905">
        <v>1</v>
      </c>
      <c r="I3905">
        <v>6702</v>
      </c>
      <c r="J3905">
        <v>67</v>
      </c>
      <c r="K3905" t="str">
        <f>VLOOKUP(J:J,[1]חוגים!A:B,2,0)</f>
        <v>סיעוד הסבות</v>
      </c>
      <c r="L3905">
        <v>0</v>
      </c>
      <c r="M3905">
        <v>1</v>
      </c>
      <c r="N3905">
        <v>10</v>
      </c>
      <c r="O3905">
        <v>12</v>
      </c>
      <c r="P3905">
        <v>24</v>
      </c>
      <c r="Q3905">
        <v>1</v>
      </c>
      <c r="R3905">
        <v>0</v>
      </c>
      <c r="S3905">
        <v>0</v>
      </c>
      <c r="T3905">
        <v>24</v>
      </c>
      <c r="U3905">
        <v>5000</v>
      </c>
      <c r="V3905">
        <v>0</v>
      </c>
      <c r="W3905" t="s">
        <v>7526</v>
      </c>
      <c r="X3905">
        <v>0</v>
      </c>
      <c r="Y3905">
        <v>0</v>
      </c>
    </row>
    <row r="3906" spans="1:25" x14ac:dyDescent="0.2">
      <c r="A3906">
        <v>9</v>
      </c>
      <c r="B3906">
        <v>1</v>
      </c>
      <c r="C3906">
        <v>322251869</v>
      </c>
      <c r="D3906" t="str">
        <f>VLOOKUP(C:C,[1]חדשים!B:C,2,0)</f>
        <v>חדש סמ 1</v>
      </c>
      <c r="E3906" t="s">
        <v>3574</v>
      </c>
      <c r="F3906" t="s">
        <v>871</v>
      </c>
      <c r="G3906">
        <v>2</v>
      </c>
      <c r="H3906">
        <v>0</v>
      </c>
      <c r="I3906">
        <v>2774</v>
      </c>
      <c r="J3906">
        <v>27</v>
      </c>
      <c r="K3906" t="str">
        <f>VLOOKUP(J:J,[1]חוגים!A:B,2,0)</f>
        <v>מערכות מידע תואר ראשון</v>
      </c>
      <c r="L3906">
        <v>0</v>
      </c>
      <c r="M3906">
        <v>1</v>
      </c>
      <c r="N3906">
        <v>10</v>
      </c>
      <c r="O3906">
        <v>21</v>
      </c>
      <c r="P3906">
        <v>24</v>
      </c>
      <c r="Q3906">
        <v>1</v>
      </c>
      <c r="R3906">
        <v>0</v>
      </c>
      <c r="S3906">
        <v>0</v>
      </c>
      <c r="T3906">
        <v>42</v>
      </c>
      <c r="U3906">
        <v>5000</v>
      </c>
      <c r="V3906">
        <v>0</v>
      </c>
      <c r="W3906" t="s">
        <v>7527</v>
      </c>
      <c r="X3906">
        <v>0</v>
      </c>
      <c r="Y3906">
        <v>0</v>
      </c>
    </row>
    <row r="3907" spans="1:25" x14ac:dyDescent="0.2">
      <c r="A3907">
        <v>9</v>
      </c>
      <c r="B3907">
        <v>1</v>
      </c>
      <c r="C3907">
        <v>322260829</v>
      </c>
      <c r="D3907" t="s">
        <v>121</v>
      </c>
      <c r="E3907" t="s">
        <v>7528</v>
      </c>
      <c r="F3907" t="s">
        <v>7529</v>
      </c>
      <c r="G3907">
        <v>2</v>
      </c>
      <c r="H3907">
        <v>1</v>
      </c>
      <c r="I3907">
        <v>6701</v>
      </c>
      <c r="J3907">
        <v>67</v>
      </c>
      <c r="K3907" t="str">
        <f>VLOOKUP(J:J,[1]חוגים!A:B,2,0)</f>
        <v>סיעוד הסבות</v>
      </c>
      <c r="L3907">
        <v>0</v>
      </c>
      <c r="M3907">
        <v>3</v>
      </c>
      <c r="N3907">
        <v>10</v>
      </c>
      <c r="O3907">
        <v>21</v>
      </c>
      <c r="P3907">
        <v>23</v>
      </c>
      <c r="Q3907">
        <v>1</v>
      </c>
      <c r="R3907">
        <v>0</v>
      </c>
      <c r="S3907">
        <v>65</v>
      </c>
      <c r="T3907">
        <v>41</v>
      </c>
      <c r="U3907">
        <v>5000</v>
      </c>
      <c r="V3907">
        <v>0</v>
      </c>
      <c r="W3907" t="s">
        <v>7530</v>
      </c>
      <c r="X3907">
        <v>0</v>
      </c>
      <c r="Y3907">
        <v>0</v>
      </c>
    </row>
    <row r="3908" spans="1:25" x14ac:dyDescent="0.2">
      <c r="A3908">
        <v>9</v>
      </c>
      <c r="B3908">
        <v>1</v>
      </c>
      <c r="C3908">
        <v>322262197</v>
      </c>
      <c r="D3908" t="s">
        <v>121</v>
      </c>
      <c r="E3908" t="s">
        <v>7531</v>
      </c>
      <c r="F3908" t="s">
        <v>1783</v>
      </c>
      <c r="G3908">
        <v>2</v>
      </c>
      <c r="H3908">
        <v>1</v>
      </c>
      <c r="I3908">
        <v>3148</v>
      </c>
      <c r="J3908">
        <v>31</v>
      </c>
      <c r="K3908" t="str">
        <f>VLOOKUP(J:J,[1]חוגים!A:B,2,0)</f>
        <v>מדעי התנהגות תואר ראשון</v>
      </c>
      <c r="L3908">
        <v>0</v>
      </c>
      <c r="M3908">
        <v>3</v>
      </c>
      <c r="N3908">
        <v>10</v>
      </c>
      <c r="O3908">
        <v>15</v>
      </c>
      <c r="P3908">
        <v>22</v>
      </c>
      <c r="Q3908">
        <v>1</v>
      </c>
      <c r="R3908">
        <v>0</v>
      </c>
      <c r="S3908">
        <v>82</v>
      </c>
      <c r="T3908">
        <v>30</v>
      </c>
      <c r="U3908">
        <v>5000</v>
      </c>
      <c r="V3908">
        <v>0</v>
      </c>
      <c r="W3908" t="s">
        <v>7532</v>
      </c>
      <c r="X3908">
        <v>0</v>
      </c>
      <c r="Y3908">
        <v>0</v>
      </c>
    </row>
    <row r="3909" spans="1:25" x14ac:dyDescent="0.2">
      <c r="A3909">
        <v>9</v>
      </c>
      <c r="B3909">
        <v>1</v>
      </c>
      <c r="C3909">
        <v>322270471</v>
      </c>
      <c r="D3909" t="s">
        <v>121</v>
      </c>
      <c r="E3909" t="s">
        <v>7533</v>
      </c>
      <c r="F3909" t="s">
        <v>981</v>
      </c>
      <c r="G3909">
        <v>1</v>
      </c>
      <c r="H3909">
        <v>0</v>
      </c>
      <c r="I3909">
        <v>1158</v>
      </c>
      <c r="J3909">
        <v>11</v>
      </c>
      <c r="K3909" t="str">
        <f>VLOOKUP(J:J,[1]חוגים!A:B,2,0)</f>
        <v>מדעי המחשב תואר ראשון</v>
      </c>
      <c r="L3909">
        <v>0</v>
      </c>
      <c r="M3909">
        <v>2</v>
      </c>
      <c r="N3909">
        <v>10</v>
      </c>
      <c r="O3909">
        <v>23</v>
      </c>
      <c r="P3909">
        <v>23</v>
      </c>
      <c r="Q3909">
        <v>2</v>
      </c>
      <c r="R3909">
        <v>0</v>
      </c>
      <c r="S3909">
        <v>41</v>
      </c>
      <c r="T3909">
        <v>45</v>
      </c>
      <c r="U3909">
        <v>5000</v>
      </c>
      <c r="V3909">
        <v>0</v>
      </c>
      <c r="W3909" t="s">
        <v>7534</v>
      </c>
      <c r="X3909">
        <v>0</v>
      </c>
      <c r="Y3909">
        <v>0</v>
      </c>
    </row>
    <row r="3910" spans="1:25" x14ac:dyDescent="0.2">
      <c r="A3910">
        <v>9</v>
      </c>
      <c r="B3910">
        <v>1</v>
      </c>
      <c r="C3910">
        <v>322270562</v>
      </c>
      <c r="D3910" t="str">
        <f>VLOOKUP(C:C,[1]חדשים!B:C,2,0)</f>
        <v>חדש סמ 1</v>
      </c>
      <c r="E3910" t="s">
        <v>7535</v>
      </c>
      <c r="F3910" t="s">
        <v>142</v>
      </c>
      <c r="G3910">
        <v>2</v>
      </c>
      <c r="H3910">
        <v>0</v>
      </c>
      <c r="I3910">
        <v>3152</v>
      </c>
      <c r="J3910">
        <v>31</v>
      </c>
      <c r="K3910" t="str">
        <f>VLOOKUP(J:J,[1]חוגים!A:B,2,0)</f>
        <v>מדעי התנהגות תואר ראשון</v>
      </c>
      <c r="L3910">
        <v>0</v>
      </c>
      <c r="M3910">
        <v>1</v>
      </c>
      <c r="N3910">
        <v>10</v>
      </c>
      <c r="O3910">
        <v>16</v>
      </c>
      <c r="P3910">
        <v>24</v>
      </c>
      <c r="Q3910">
        <v>1</v>
      </c>
      <c r="R3910">
        <v>0</v>
      </c>
      <c r="S3910">
        <v>0</v>
      </c>
      <c r="T3910">
        <v>32</v>
      </c>
      <c r="U3910">
        <v>5000</v>
      </c>
      <c r="V3910">
        <v>0</v>
      </c>
      <c r="W3910" t="s">
        <v>7536</v>
      </c>
      <c r="X3910">
        <v>0</v>
      </c>
      <c r="Y3910">
        <v>0</v>
      </c>
    </row>
    <row r="3911" spans="1:25" x14ac:dyDescent="0.2">
      <c r="A3911">
        <v>9</v>
      </c>
      <c r="B3911">
        <v>1</v>
      </c>
      <c r="C3911">
        <v>322270919</v>
      </c>
      <c r="D3911" t="s">
        <v>121</v>
      </c>
      <c r="E3911" t="s">
        <v>7537</v>
      </c>
      <c r="F3911" t="s">
        <v>67</v>
      </c>
      <c r="G3911">
        <v>2</v>
      </c>
      <c r="H3911">
        <v>0</v>
      </c>
      <c r="I3911">
        <v>6701</v>
      </c>
      <c r="J3911">
        <v>67</v>
      </c>
      <c r="K3911" t="str">
        <f>VLOOKUP(J:J,[1]חוגים!A:B,2,0)</f>
        <v>סיעוד הסבות</v>
      </c>
      <c r="L3911">
        <v>0</v>
      </c>
      <c r="M3911">
        <v>4</v>
      </c>
      <c r="N3911">
        <v>10</v>
      </c>
      <c r="O3911">
        <v>6</v>
      </c>
      <c r="P3911">
        <v>22</v>
      </c>
      <c r="Q3911">
        <v>1</v>
      </c>
      <c r="R3911">
        <v>0</v>
      </c>
      <c r="S3911">
        <v>119</v>
      </c>
      <c r="T3911">
        <v>11</v>
      </c>
      <c r="U3911">
        <v>5000</v>
      </c>
      <c r="V3911">
        <v>0</v>
      </c>
      <c r="W3911" t="s">
        <v>7538</v>
      </c>
      <c r="X3911">
        <v>0</v>
      </c>
      <c r="Y3911">
        <v>0</v>
      </c>
    </row>
    <row r="3912" spans="1:25" x14ac:dyDescent="0.2">
      <c r="A3912">
        <v>9</v>
      </c>
      <c r="B3912">
        <v>1</v>
      </c>
      <c r="C3912">
        <v>322271172</v>
      </c>
      <c r="D3912" t="s">
        <v>121</v>
      </c>
      <c r="E3912" t="s">
        <v>180</v>
      </c>
      <c r="F3912" t="s">
        <v>53</v>
      </c>
      <c r="G3912">
        <v>2</v>
      </c>
      <c r="H3912">
        <v>0</v>
      </c>
      <c r="I3912">
        <v>3148</v>
      </c>
      <c r="J3912">
        <v>31</v>
      </c>
      <c r="K3912" t="str">
        <f>VLOOKUP(J:J,[1]חוגים!A:B,2,0)</f>
        <v>מדעי התנהגות תואר ראשון</v>
      </c>
      <c r="L3912">
        <v>0</v>
      </c>
      <c r="M3912">
        <v>3</v>
      </c>
      <c r="N3912">
        <v>10</v>
      </c>
      <c r="O3912">
        <v>15</v>
      </c>
      <c r="P3912">
        <v>22</v>
      </c>
      <c r="Q3912">
        <v>1</v>
      </c>
      <c r="R3912">
        <v>0</v>
      </c>
      <c r="S3912">
        <v>82</v>
      </c>
      <c r="T3912">
        <v>30</v>
      </c>
      <c r="U3912">
        <v>5000</v>
      </c>
      <c r="V3912">
        <v>0</v>
      </c>
      <c r="W3912" t="s">
        <v>7539</v>
      </c>
      <c r="X3912">
        <v>0</v>
      </c>
      <c r="Y3912">
        <v>0</v>
      </c>
    </row>
    <row r="3913" spans="1:25" x14ac:dyDescent="0.2">
      <c r="A3913">
        <v>9</v>
      </c>
      <c r="B3913">
        <v>1</v>
      </c>
      <c r="C3913">
        <v>322271487</v>
      </c>
      <c r="D3913" t="s">
        <v>121</v>
      </c>
      <c r="E3913" t="s">
        <v>7540</v>
      </c>
      <c r="F3913" t="s">
        <v>638</v>
      </c>
      <c r="G3913">
        <v>2</v>
      </c>
      <c r="H3913">
        <v>0</v>
      </c>
      <c r="I3913">
        <v>1155</v>
      </c>
      <c r="J3913">
        <v>11</v>
      </c>
      <c r="K3913" t="str">
        <f>VLOOKUP(J:J,[1]חוגים!A:B,2,0)</f>
        <v>מדעי המחשב תואר ראשון</v>
      </c>
      <c r="L3913">
        <v>0</v>
      </c>
      <c r="M3913">
        <v>3</v>
      </c>
      <c r="N3913">
        <v>10</v>
      </c>
      <c r="O3913">
        <v>18</v>
      </c>
      <c r="P3913">
        <v>22</v>
      </c>
      <c r="Q3913">
        <v>2</v>
      </c>
      <c r="R3913">
        <v>0</v>
      </c>
      <c r="S3913">
        <v>80</v>
      </c>
      <c r="T3913">
        <v>35</v>
      </c>
      <c r="U3913">
        <v>5000</v>
      </c>
      <c r="V3913">
        <v>0</v>
      </c>
      <c r="W3913" t="s">
        <v>7541</v>
      </c>
      <c r="X3913">
        <v>0</v>
      </c>
      <c r="Y3913">
        <v>0</v>
      </c>
    </row>
    <row r="3914" spans="1:25" x14ac:dyDescent="0.2">
      <c r="A3914">
        <v>9</v>
      </c>
      <c r="B3914">
        <v>1</v>
      </c>
      <c r="C3914">
        <v>322272576</v>
      </c>
      <c r="D3914" t="str">
        <f>VLOOKUP(C:C,[1]חדשים!B:C,2,0)</f>
        <v>חדש סמ 1</v>
      </c>
      <c r="E3914" t="s">
        <v>7542</v>
      </c>
      <c r="F3914" t="s">
        <v>638</v>
      </c>
      <c r="G3914">
        <v>2</v>
      </c>
      <c r="H3914">
        <v>0</v>
      </c>
      <c r="I3914">
        <v>3151</v>
      </c>
      <c r="J3914">
        <v>31</v>
      </c>
      <c r="K3914" t="str">
        <f>VLOOKUP(J:J,[1]חוגים!A:B,2,0)</f>
        <v>מדעי התנהגות תואר ראשון</v>
      </c>
      <c r="L3914">
        <v>0</v>
      </c>
      <c r="M3914">
        <v>1</v>
      </c>
      <c r="N3914">
        <v>10</v>
      </c>
      <c r="O3914">
        <v>17</v>
      </c>
      <c r="P3914">
        <v>24</v>
      </c>
      <c r="Q3914">
        <v>2</v>
      </c>
      <c r="R3914">
        <v>0</v>
      </c>
      <c r="S3914">
        <v>0</v>
      </c>
      <c r="T3914">
        <v>34</v>
      </c>
      <c r="U3914">
        <v>5000</v>
      </c>
      <c r="V3914">
        <v>0</v>
      </c>
      <c r="W3914" t="s">
        <v>7543</v>
      </c>
      <c r="X3914">
        <v>0</v>
      </c>
      <c r="Y3914">
        <v>0</v>
      </c>
    </row>
    <row r="3915" spans="1:25" x14ac:dyDescent="0.2">
      <c r="A3915">
        <v>9</v>
      </c>
      <c r="B3915">
        <v>1</v>
      </c>
      <c r="C3915">
        <v>322272824</v>
      </c>
      <c r="D3915" t="str">
        <f>VLOOKUP(C:C,[1]חדשים!B:C,2,0)</f>
        <v>חדש סמ 1</v>
      </c>
      <c r="E3915" t="s">
        <v>7544</v>
      </c>
      <c r="F3915" t="s">
        <v>56</v>
      </c>
      <c r="G3915">
        <v>2</v>
      </c>
      <c r="H3915">
        <v>0</v>
      </c>
      <c r="I3915">
        <v>3147</v>
      </c>
      <c r="J3915">
        <v>31</v>
      </c>
      <c r="K3915" t="str">
        <f>VLOOKUP(J:J,[1]חוגים!A:B,2,0)</f>
        <v>מדעי התנהגות תואר ראשון</v>
      </c>
      <c r="L3915">
        <v>0</v>
      </c>
      <c r="M3915">
        <v>1</v>
      </c>
      <c r="N3915">
        <v>10</v>
      </c>
      <c r="O3915">
        <v>19</v>
      </c>
      <c r="P3915">
        <v>24</v>
      </c>
      <c r="Q3915">
        <v>1</v>
      </c>
      <c r="R3915">
        <v>0</v>
      </c>
      <c r="S3915">
        <v>0</v>
      </c>
      <c r="T3915">
        <v>38</v>
      </c>
      <c r="U3915">
        <v>5000</v>
      </c>
      <c r="V3915">
        <v>0</v>
      </c>
      <c r="W3915" t="s">
        <v>7545</v>
      </c>
      <c r="X3915">
        <v>0</v>
      </c>
      <c r="Y3915">
        <v>0</v>
      </c>
    </row>
    <row r="3916" spans="1:25" x14ac:dyDescent="0.2">
      <c r="A3916">
        <v>9</v>
      </c>
      <c r="B3916">
        <v>1</v>
      </c>
      <c r="C3916">
        <v>322272840</v>
      </c>
      <c r="D3916" t="s">
        <v>121</v>
      </c>
      <c r="E3916" t="s">
        <v>7546</v>
      </c>
      <c r="F3916" t="s">
        <v>101</v>
      </c>
      <c r="G3916">
        <v>1</v>
      </c>
      <c r="H3916">
        <v>0</v>
      </c>
      <c r="I3916">
        <v>2164</v>
      </c>
      <c r="J3916">
        <v>21</v>
      </c>
      <c r="K3916" t="str">
        <f>VLOOKUP(J:J,[1]חוגים!A:B,2,0)</f>
        <v>כלכלה וניהול תואר ראשון</v>
      </c>
      <c r="L3916">
        <v>0</v>
      </c>
      <c r="M3916">
        <v>2</v>
      </c>
      <c r="N3916">
        <v>10</v>
      </c>
      <c r="O3916">
        <v>20</v>
      </c>
      <c r="P3916">
        <v>22</v>
      </c>
      <c r="Q3916">
        <v>1</v>
      </c>
      <c r="R3916">
        <v>0</v>
      </c>
      <c r="S3916">
        <v>43</v>
      </c>
      <c r="T3916">
        <v>39</v>
      </c>
      <c r="U3916">
        <v>5000</v>
      </c>
      <c r="V3916">
        <v>0</v>
      </c>
      <c r="W3916" t="s">
        <v>7547</v>
      </c>
      <c r="X3916">
        <v>0</v>
      </c>
      <c r="Y3916">
        <v>0</v>
      </c>
    </row>
    <row r="3917" spans="1:25" x14ac:dyDescent="0.2">
      <c r="A3917">
        <v>9</v>
      </c>
      <c r="B3917">
        <v>1</v>
      </c>
      <c r="C3917">
        <v>322273335</v>
      </c>
      <c r="D3917" t="s">
        <v>121</v>
      </c>
      <c r="E3917" t="s">
        <v>671</v>
      </c>
      <c r="F3917" t="s">
        <v>133</v>
      </c>
      <c r="G3917">
        <v>1</v>
      </c>
      <c r="H3917">
        <v>0</v>
      </c>
      <c r="I3917">
        <v>1155</v>
      </c>
      <c r="J3917">
        <v>11</v>
      </c>
      <c r="K3917" t="str">
        <f>VLOOKUP(J:J,[1]חוגים!A:B,2,0)</f>
        <v>מדעי המחשב תואר ראשון</v>
      </c>
      <c r="L3917">
        <v>0</v>
      </c>
      <c r="M3917">
        <v>2</v>
      </c>
      <c r="N3917">
        <v>10</v>
      </c>
      <c r="O3917">
        <v>18</v>
      </c>
      <c r="P3917">
        <v>23</v>
      </c>
      <c r="Q3917">
        <v>2</v>
      </c>
      <c r="R3917">
        <v>0</v>
      </c>
      <c r="S3917">
        <v>41</v>
      </c>
      <c r="T3917">
        <v>35</v>
      </c>
      <c r="U3917">
        <v>5000</v>
      </c>
      <c r="V3917">
        <v>0</v>
      </c>
      <c r="W3917" t="s">
        <v>7548</v>
      </c>
      <c r="X3917">
        <v>0</v>
      </c>
      <c r="Y3917">
        <v>0</v>
      </c>
    </row>
    <row r="3918" spans="1:25" x14ac:dyDescent="0.2">
      <c r="A3918">
        <v>9</v>
      </c>
      <c r="B3918">
        <v>1</v>
      </c>
      <c r="C3918">
        <v>322274184</v>
      </c>
      <c r="D3918" t="s">
        <v>121</v>
      </c>
      <c r="E3918" t="s">
        <v>7549</v>
      </c>
      <c r="F3918" t="s">
        <v>538</v>
      </c>
      <c r="G3918">
        <v>2</v>
      </c>
      <c r="H3918">
        <v>0</v>
      </c>
      <c r="I3918">
        <v>3151</v>
      </c>
      <c r="J3918">
        <v>31</v>
      </c>
      <c r="K3918" t="str">
        <f>VLOOKUP(J:J,[1]חוגים!A:B,2,0)</f>
        <v>מדעי התנהגות תואר ראשון</v>
      </c>
      <c r="L3918">
        <v>0</v>
      </c>
      <c r="M3918">
        <v>3</v>
      </c>
      <c r="N3918">
        <v>10</v>
      </c>
      <c r="O3918">
        <v>15</v>
      </c>
      <c r="P3918">
        <v>22</v>
      </c>
      <c r="Q3918">
        <v>2</v>
      </c>
      <c r="R3918">
        <v>0</v>
      </c>
      <c r="S3918">
        <v>82</v>
      </c>
      <c r="T3918">
        <v>30</v>
      </c>
      <c r="U3918">
        <v>5000</v>
      </c>
      <c r="V3918">
        <v>0</v>
      </c>
      <c r="W3918" t="s">
        <v>7550</v>
      </c>
      <c r="X3918">
        <v>0</v>
      </c>
      <c r="Y3918">
        <v>0</v>
      </c>
    </row>
    <row r="3919" spans="1:25" x14ac:dyDescent="0.2">
      <c r="A3919">
        <v>9</v>
      </c>
      <c r="B3919">
        <v>1</v>
      </c>
      <c r="C3919">
        <v>322274531</v>
      </c>
      <c r="D3919" t="str">
        <f>VLOOKUP(C:C,[1]חדשים!B:C,2,0)</f>
        <v>חדש סמ 1</v>
      </c>
      <c r="E3919" t="s">
        <v>109</v>
      </c>
      <c r="F3919" t="s">
        <v>484</v>
      </c>
      <c r="G3919">
        <v>2</v>
      </c>
      <c r="H3919">
        <v>0</v>
      </c>
      <c r="I3919">
        <v>3151</v>
      </c>
      <c r="J3919">
        <v>31</v>
      </c>
      <c r="K3919" t="str">
        <f>VLOOKUP(J:J,[1]חוגים!A:B,2,0)</f>
        <v>מדעי התנהגות תואר ראשון</v>
      </c>
      <c r="L3919">
        <v>0</v>
      </c>
      <c r="M3919">
        <v>1</v>
      </c>
      <c r="N3919">
        <v>10</v>
      </c>
      <c r="O3919">
        <v>20</v>
      </c>
      <c r="P3919">
        <v>24</v>
      </c>
      <c r="Q3919">
        <v>1</v>
      </c>
      <c r="R3919">
        <v>0</v>
      </c>
      <c r="S3919">
        <v>0</v>
      </c>
      <c r="T3919">
        <v>40</v>
      </c>
      <c r="U3919">
        <v>5000</v>
      </c>
      <c r="V3919">
        <v>0</v>
      </c>
      <c r="W3919" t="s">
        <v>7551</v>
      </c>
      <c r="X3919">
        <v>0</v>
      </c>
      <c r="Y3919">
        <v>0</v>
      </c>
    </row>
    <row r="3920" spans="1:25" x14ac:dyDescent="0.2">
      <c r="A3920">
        <v>9</v>
      </c>
      <c r="B3920">
        <v>1</v>
      </c>
      <c r="C3920">
        <v>322281833</v>
      </c>
      <c r="D3920" t="s">
        <v>121</v>
      </c>
      <c r="E3920" t="s">
        <v>7552</v>
      </c>
      <c r="F3920" t="s">
        <v>148</v>
      </c>
      <c r="G3920">
        <v>1</v>
      </c>
      <c r="H3920">
        <v>0</v>
      </c>
      <c r="I3920">
        <v>1155</v>
      </c>
      <c r="J3920">
        <v>11</v>
      </c>
      <c r="K3920" t="str">
        <f>VLOOKUP(J:J,[1]חוגים!A:B,2,0)</f>
        <v>מדעי המחשב תואר ראשון</v>
      </c>
      <c r="L3920">
        <v>0</v>
      </c>
      <c r="M3920">
        <v>3</v>
      </c>
      <c r="N3920">
        <v>10</v>
      </c>
      <c r="O3920">
        <v>20</v>
      </c>
      <c r="P3920">
        <v>22</v>
      </c>
      <c r="Q3920">
        <v>1</v>
      </c>
      <c r="R3920">
        <v>0</v>
      </c>
      <c r="S3920">
        <v>87</v>
      </c>
      <c r="T3920">
        <v>39</v>
      </c>
      <c r="U3920">
        <v>5000</v>
      </c>
      <c r="V3920">
        <v>0</v>
      </c>
      <c r="W3920" t="s">
        <v>7553</v>
      </c>
      <c r="X3920">
        <v>0</v>
      </c>
      <c r="Y3920">
        <v>0</v>
      </c>
    </row>
    <row r="3921" spans="1:25" x14ac:dyDescent="0.2">
      <c r="A3921">
        <v>9</v>
      </c>
      <c r="B3921">
        <v>1</v>
      </c>
      <c r="C3921">
        <v>322282096</v>
      </c>
      <c r="D3921" t="str">
        <f>VLOOKUP(C:C,[1]חדשים!B:C,2,0)</f>
        <v>חדש סמ 1</v>
      </c>
      <c r="E3921" t="s">
        <v>2011</v>
      </c>
      <c r="F3921" t="s">
        <v>175</v>
      </c>
      <c r="G3921">
        <v>1</v>
      </c>
      <c r="H3921">
        <v>0</v>
      </c>
      <c r="I3921">
        <v>1155</v>
      </c>
      <c r="J3921">
        <v>11</v>
      </c>
      <c r="K3921" t="str">
        <f>VLOOKUP(J:J,[1]חוגים!A:B,2,0)</f>
        <v>מדעי המחשב תואר ראשון</v>
      </c>
      <c r="L3921">
        <v>0</v>
      </c>
      <c r="M3921">
        <v>1</v>
      </c>
      <c r="N3921">
        <v>10</v>
      </c>
      <c r="O3921">
        <v>19</v>
      </c>
      <c r="P3921">
        <v>24</v>
      </c>
      <c r="Q3921">
        <v>1</v>
      </c>
      <c r="R3921">
        <v>0</v>
      </c>
      <c r="S3921">
        <v>0</v>
      </c>
      <c r="T3921">
        <v>38</v>
      </c>
      <c r="U3921">
        <v>5000</v>
      </c>
      <c r="V3921">
        <v>0</v>
      </c>
      <c r="W3921" t="s">
        <v>7554</v>
      </c>
      <c r="X3921">
        <v>0</v>
      </c>
      <c r="Y3921">
        <v>0</v>
      </c>
    </row>
    <row r="3922" spans="1:25" x14ac:dyDescent="0.2">
      <c r="A3922">
        <v>9</v>
      </c>
      <c r="B3922">
        <v>1</v>
      </c>
      <c r="C3922">
        <v>322283466</v>
      </c>
      <c r="D3922" t="s">
        <v>121</v>
      </c>
      <c r="E3922" t="s">
        <v>947</v>
      </c>
      <c r="F3922" t="s">
        <v>148</v>
      </c>
      <c r="G3922">
        <v>1</v>
      </c>
      <c r="H3922">
        <v>0</v>
      </c>
      <c r="I3922">
        <v>6701</v>
      </c>
      <c r="J3922">
        <v>67</v>
      </c>
      <c r="K3922" t="str">
        <f>VLOOKUP(J:J,[1]חוגים!A:B,2,0)</f>
        <v>סיעוד הסבות</v>
      </c>
      <c r="L3922">
        <v>0</v>
      </c>
      <c r="M3922">
        <v>2</v>
      </c>
      <c r="N3922">
        <v>10</v>
      </c>
      <c r="O3922">
        <v>21</v>
      </c>
      <c r="P3922">
        <v>23</v>
      </c>
      <c r="Q3922">
        <v>1</v>
      </c>
      <c r="R3922">
        <v>0</v>
      </c>
      <c r="S3922">
        <v>63</v>
      </c>
      <c r="T3922">
        <v>41</v>
      </c>
      <c r="U3922">
        <v>5000</v>
      </c>
      <c r="V3922">
        <v>0</v>
      </c>
      <c r="W3922" t="s">
        <v>7555</v>
      </c>
      <c r="X3922">
        <v>0</v>
      </c>
      <c r="Y3922">
        <v>0</v>
      </c>
    </row>
    <row r="3923" spans="1:25" x14ac:dyDescent="0.2">
      <c r="A3923">
        <v>9</v>
      </c>
      <c r="B3923">
        <v>1</v>
      </c>
      <c r="C3923">
        <v>322284829</v>
      </c>
      <c r="D3923" t="str">
        <f>VLOOKUP(C:C,[1]חדשים!B:C,2,0)</f>
        <v>חדש סמ 1</v>
      </c>
      <c r="E3923" t="s">
        <v>7556</v>
      </c>
      <c r="F3923" t="s">
        <v>760</v>
      </c>
      <c r="G3923">
        <v>2</v>
      </c>
      <c r="H3923">
        <v>0</v>
      </c>
      <c r="I3923">
        <v>2776</v>
      </c>
      <c r="J3923">
        <v>27</v>
      </c>
      <c r="K3923" t="str">
        <f>VLOOKUP(J:J,[1]חוגים!A:B,2,0)</f>
        <v>מערכות מידע תואר ראשון</v>
      </c>
      <c r="L3923">
        <v>0</v>
      </c>
      <c r="M3923">
        <v>1</v>
      </c>
      <c r="N3923">
        <v>10</v>
      </c>
      <c r="O3923">
        <v>17</v>
      </c>
      <c r="P3923">
        <v>24</v>
      </c>
      <c r="Q3923">
        <v>1</v>
      </c>
      <c r="R3923">
        <v>0</v>
      </c>
      <c r="S3923">
        <v>0</v>
      </c>
      <c r="T3923">
        <v>33</v>
      </c>
      <c r="U3923">
        <v>5000</v>
      </c>
      <c r="V3923">
        <v>0</v>
      </c>
      <c r="W3923" t="s">
        <v>7557</v>
      </c>
      <c r="X3923">
        <v>0</v>
      </c>
      <c r="Y3923">
        <v>0</v>
      </c>
    </row>
    <row r="3924" spans="1:25" x14ac:dyDescent="0.2">
      <c r="A3924">
        <v>9</v>
      </c>
      <c r="B3924">
        <v>1</v>
      </c>
      <c r="C3924">
        <v>322287194</v>
      </c>
      <c r="D3924" t="s">
        <v>121</v>
      </c>
      <c r="E3924" t="s">
        <v>7558</v>
      </c>
      <c r="F3924" t="s">
        <v>888</v>
      </c>
      <c r="G3924">
        <v>2</v>
      </c>
      <c r="H3924">
        <v>1</v>
      </c>
      <c r="I3924">
        <v>6103</v>
      </c>
      <c r="J3924">
        <v>61</v>
      </c>
      <c r="K3924" t="str">
        <f>VLOOKUP(J:J,[1]חוגים!A:B,2,0)</f>
        <v>מדעי הסיעוד תואר ראשון</v>
      </c>
      <c r="L3924">
        <v>0</v>
      </c>
      <c r="M3924">
        <v>3</v>
      </c>
      <c r="N3924">
        <v>10</v>
      </c>
      <c r="O3924">
        <v>19</v>
      </c>
      <c r="P3924">
        <v>22</v>
      </c>
      <c r="Q3924">
        <v>1</v>
      </c>
      <c r="R3924">
        <v>0</v>
      </c>
      <c r="S3924">
        <v>99</v>
      </c>
      <c r="T3924">
        <v>38</v>
      </c>
      <c r="U3924">
        <v>5000</v>
      </c>
      <c r="V3924">
        <v>0</v>
      </c>
      <c r="W3924" t="s">
        <v>7559</v>
      </c>
      <c r="X3924">
        <v>0</v>
      </c>
      <c r="Y3924">
        <v>0</v>
      </c>
    </row>
    <row r="3925" spans="1:25" x14ac:dyDescent="0.2">
      <c r="A3925">
        <v>9</v>
      </c>
      <c r="B3925">
        <v>1</v>
      </c>
      <c r="C3925">
        <v>322291691</v>
      </c>
      <c r="D3925" t="str">
        <f>VLOOKUP(C:C,[1]חדשים!B:C,2,0)</f>
        <v>חדש סמ 1</v>
      </c>
      <c r="E3925" t="s">
        <v>7560</v>
      </c>
      <c r="F3925" t="s">
        <v>7561</v>
      </c>
      <c r="G3925">
        <v>2</v>
      </c>
      <c r="H3925">
        <v>0</v>
      </c>
      <c r="I3925">
        <v>2172</v>
      </c>
      <c r="J3925">
        <v>21</v>
      </c>
      <c r="K3925" t="str">
        <f>VLOOKUP(J:J,[1]חוגים!A:B,2,0)</f>
        <v>כלכלה וניהול תואר ראשון</v>
      </c>
      <c r="L3925">
        <v>0</v>
      </c>
      <c r="M3925">
        <v>1</v>
      </c>
      <c r="N3925">
        <v>10</v>
      </c>
      <c r="O3925">
        <v>22</v>
      </c>
      <c r="P3925">
        <v>24</v>
      </c>
      <c r="Q3925">
        <v>1</v>
      </c>
      <c r="R3925">
        <v>0</v>
      </c>
      <c r="S3925">
        <v>0</v>
      </c>
      <c r="T3925">
        <v>43</v>
      </c>
      <c r="U3925">
        <v>5000</v>
      </c>
      <c r="V3925">
        <v>0</v>
      </c>
      <c r="W3925" t="s">
        <v>7562</v>
      </c>
      <c r="X3925">
        <v>0</v>
      </c>
      <c r="Y3925">
        <v>0</v>
      </c>
    </row>
    <row r="3926" spans="1:25" x14ac:dyDescent="0.2">
      <c r="A3926">
        <v>9</v>
      </c>
      <c r="B3926">
        <v>1</v>
      </c>
      <c r="C3926">
        <v>322292012</v>
      </c>
      <c r="D3926" t="str">
        <f>VLOOKUP(C:C,[1]חדשים!B:C,2,0)</f>
        <v>חדש סמ 1</v>
      </c>
      <c r="E3926" t="s">
        <v>7563</v>
      </c>
      <c r="F3926" t="s">
        <v>531</v>
      </c>
      <c r="G3926">
        <v>1</v>
      </c>
      <c r="H3926">
        <v>0</v>
      </c>
      <c r="I3926">
        <v>1156</v>
      </c>
      <c r="J3926">
        <v>11</v>
      </c>
      <c r="K3926" t="str">
        <f>VLOOKUP(J:J,[1]חוגים!A:B,2,0)</f>
        <v>מדעי המחשב תואר ראשון</v>
      </c>
      <c r="L3926">
        <v>0</v>
      </c>
      <c r="M3926">
        <v>1</v>
      </c>
      <c r="N3926">
        <v>10</v>
      </c>
      <c r="O3926">
        <v>19</v>
      </c>
      <c r="P3926">
        <v>24</v>
      </c>
      <c r="Q3926">
        <v>2</v>
      </c>
      <c r="R3926">
        <v>0</v>
      </c>
      <c r="S3926">
        <v>0</v>
      </c>
      <c r="T3926">
        <v>37</v>
      </c>
      <c r="U3926">
        <v>5000</v>
      </c>
      <c r="V3926">
        <v>0</v>
      </c>
      <c r="W3926" t="s">
        <v>7564</v>
      </c>
      <c r="X3926">
        <v>0</v>
      </c>
      <c r="Y3926">
        <v>0</v>
      </c>
    </row>
    <row r="3927" spans="1:25" x14ac:dyDescent="0.2">
      <c r="A3927">
        <v>9</v>
      </c>
      <c r="B3927">
        <v>1</v>
      </c>
      <c r="C3927">
        <v>322292707</v>
      </c>
      <c r="D3927" t="str">
        <f>VLOOKUP(C:C,[1]חדשים!B:C,2,0)</f>
        <v>חדש סמ 1</v>
      </c>
      <c r="E3927" t="s">
        <v>3672</v>
      </c>
      <c r="F3927" t="s">
        <v>327</v>
      </c>
      <c r="G3927">
        <v>1</v>
      </c>
      <c r="H3927">
        <v>0</v>
      </c>
      <c r="I3927">
        <v>2767</v>
      </c>
      <c r="J3927">
        <v>27</v>
      </c>
      <c r="K3927" t="str">
        <f>VLOOKUP(J:J,[1]חוגים!A:B,2,0)</f>
        <v>מערכות מידע תואר ראשון</v>
      </c>
      <c r="L3927">
        <v>0</v>
      </c>
      <c r="M3927">
        <v>1</v>
      </c>
      <c r="N3927">
        <v>10</v>
      </c>
      <c r="O3927">
        <v>14</v>
      </c>
      <c r="P3927">
        <v>23</v>
      </c>
      <c r="Q3927">
        <v>1</v>
      </c>
      <c r="R3927">
        <v>0</v>
      </c>
      <c r="S3927">
        <v>0</v>
      </c>
      <c r="T3927">
        <v>27</v>
      </c>
      <c r="U3927">
        <v>5000</v>
      </c>
      <c r="V3927">
        <v>0</v>
      </c>
      <c r="W3927" t="s">
        <v>7565</v>
      </c>
      <c r="X3927">
        <v>0</v>
      </c>
      <c r="Y3927">
        <v>0</v>
      </c>
    </row>
    <row r="3928" spans="1:25" x14ac:dyDescent="0.2">
      <c r="A3928">
        <v>9</v>
      </c>
      <c r="B3928">
        <v>1</v>
      </c>
      <c r="C3928">
        <v>322302787</v>
      </c>
      <c r="D3928" t="s">
        <v>121</v>
      </c>
      <c r="E3928" t="s">
        <v>1462</v>
      </c>
      <c r="F3928" t="s">
        <v>702</v>
      </c>
      <c r="G3928">
        <v>2</v>
      </c>
      <c r="H3928">
        <v>0</v>
      </c>
      <c r="I3928">
        <v>2774</v>
      </c>
      <c r="J3928">
        <v>27</v>
      </c>
      <c r="K3928" t="str">
        <f>VLOOKUP(J:J,[1]חוגים!A:B,2,0)</f>
        <v>מערכות מידע תואר ראשון</v>
      </c>
      <c r="L3928">
        <v>0</v>
      </c>
      <c r="M3928">
        <v>2</v>
      </c>
      <c r="N3928">
        <v>10</v>
      </c>
      <c r="O3928">
        <v>24</v>
      </c>
      <c r="P3928">
        <v>23</v>
      </c>
      <c r="Q3928">
        <v>1</v>
      </c>
      <c r="R3928">
        <v>0</v>
      </c>
      <c r="S3928">
        <v>41</v>
      </c>
      <c r="T3928">
        <v>47</v>
      </c>
      <c r="U3928">
        <v>5000</v>
      </c>
      <c r="V3928">
        <v>0</v>
      </c>
      <c r="W3928" t="s">
        <v>7566</v>
      </c>
      <c r="X3928">
        <v>0</v>
      </c>
      <c r="Y3928">
        <v>0</v>
      </c>
    </row>
    <row r="3929" spans="1:25" x14ac:dyDescent="0.2">
      <c r="A3929">
        <v>9</v>
      </c>
      <c r="B3929">
        <v>1</v>
      </c>
      <c r="C3929">
        <v>322307505</v>
      </c>
      <c r="D3929" t="s">
        <v>121</v>
      </c>
      <c r="E3929" t="s">
        <v>2413</v>
      </c>
      <c r="F3929" t="s">
        <v>4799</v>
      </c>
      <c r="G3929">
        <v>2</v>
      </c>
      <c r="H3929">
        <v>1</v>
      </c>
      <c r="I3929">
        <v>6103</v>
      </c>
      <c r="J3929">
        <v>61</v>
      </c>
      <c r="K3929" t="str">
        <f>VLOOKUP(J:J,[1]חוגים!A:B,2,0)</f>
        <v>מדעי הסיעוד תואר ראשון</v>
      </c>
      <c r="L3929">
        <v>0</v>
      </c>
      <c r="M3929">
        <v>3</v>
      </c>
      <c r="N3929">
        <v>10</v>
      </c>
      <c r="O3929">
        <v>19</v>
      </c>
      <c r="P3929">
        <v>22</v>
      </c>
      <c r="Q3929">
        <v>1</v>
      </c>
      <c r="R3929">
        <v>0</v>
      </c>
      <c r="S3929">
        <v>101</v>
      </c>
      <c r="T3929">
        <v>38</v>
      </c>
      <c r="U3929">
        <v>5000</v>
      </c>
      <c r="V3929">
        <v>0</v>
      </c>
      <c r="W3929" t="s">
        <v>7567</v>
      </c>
      <c r="X3929">
        <v>0</v>
      </c>
      <c r="Y3929">
        <v>0</v>
      </c>
    </row>
    <row r="3930" spans="1:25" x14ac:dyDescent="0.2">
      <c r="A3930">
        <v>9</v>
      </c>
      <c r="B3930">
        <v>1</v>
      </c>
      <c r="C3930">
        <v>322315664</v>
      </c>
      <c r="D3930" t="s">
        <v>121</v>
      </c>
      <c r="E3930" t="s">
        <v>7568</v>
      </c>
      <c r="F3930" t="s">
        <v>165</v>
      </c>
      <c r="G3930">
        <v>2</v>
      </c>
      <c r="H3930">
        <v>0</v>
      </c>
      <c r="I3930">
        <v>2767</v>
      </c>
      <c r="J3930">
        <v>27</v>
      </c>
      <c r="K3930" t="str">
        <f>VLOOKUP(J:J,[1]חוגים!A:B,2,0)</f>
        <v>מערכות מידע תואר ראשון</v>
      </c>
      <c r="L3930">
        <v>0</v>
      </c>
      <c r="M3930">
        <v>2</v>
      </c>
      <c r="N3930">
        <v>10</v>
      </c>
      <c r="O3930">
        <v>27</v>
      </c>
      <c r="P3930">
        <v>23</v>
      </c>
      <c r="Q3930">
        <v>2</v>
      </c>
      <c r="R3930">
        <v>0</v>
      </c>
      <c r="S3930">
        <v>37</v>
      </c>
      <c r="T3930">
        <v>53</v>
      </c>
      <c r="U3930">
        <v>5000</v>
      </c>
      <c r="V3930">
        <v>0</v>
      </c>
      <c r="W3930" t="s">
        <v>7569</v>
      </c>
      <c r="X3930">
        <v>0</v>
      </c>
      <c r="Y3930">
        <v>0</v>
      </c>
    </row>
    <row r="3931" spans="1:25" x14ac:dyDescent="0.2">
      <c r="A3931">
        <v>9</v>
      </c>
      <c r="B3931">
        <v>1</v>
      </c>
      <c r="C3931">
        <v>322315854</v>
      </c>
      <c r="D3931" t="str">
        <f>VLOOKUP(C:C,[1]חדשים!B:C,2,0)</f>
        <v>חדש סמ 1</v>
      </c>
      <c r="E3931" t="s">
        <v>3672</v>
      </c>
      <c r="F3931" t="s">
        <v>32</v>
      </c>
      <c r="G3931">
        <v>2</v>
      </c>
      <c r="H3931">
        <v>0</v>
      </c>
      <c r="I3931">
        <v>3281</v>
      </c>
      <c r="J3931">
        <v>32</v>
      </c>
      <c r="K3931" t="str">
        <f>VLOOKUP(J:J,[1]חוגים!A:B,2,0)</f>
        <v>פסיכולוגיה תואר שני</v>
      </c>
      <c r="L3931">
        <v>0</v>
      </c>
      <c r="M3931">
        <v>2</v>
      </c>
      <c r="N3931">
        <v>20</v>
      </c>
      <c r="O3931">
        <v>12</v>
      </c>
      <c r="P3931">
        <v>24</v>
      </c>
      <c r="Q3931">
        <v>1</v>
      </c>
      <c r="R3931">
        <v>0</v>
      </c>
      <c r="S3931">
        <v>0</v>
      </c>
      <c r="T3931">
        <v>24</v>
      </c>
      <c r="U3931">
        <v>5000</v>
      </c>
      <c r="V3931">
        <v>0</v>
      </c>
      <c r="W3931" t="s">
        <v>7570</v>
      </c>
      <c r="X3931">
        <v>0</v>
      </c>
      <c r="Y3931">
        <v>0</v>
      </c>
    </row>
    <row r="3932" spans="1:25" x14ac:dyDescent="0.2">
      <c r="A3932">
        <v>9</v>
      </c>
      <c r="B3932">
        <v>1</v>
      </c>
      <c r="C3932">
        <v>322316126</v>
      </c>
      <c r="D3932" t="str">
        <f>VLOOKUP(C:C,[1]חדשים!B:C,2,0)</f>
        <v>חדש סמ 1</v>
      </c>
      <c r="E3932" t="s">
        <v>2154</v>
      </c>
      <c r="F3932" t="s">
        <v>905</v>
      </c>
      <c r="G3932">
        <v>1</v>
      </c>
      <c r="H3932">
        <v>0</v>
      </c>
      <c r="I3932">
        <v>2164</v>
      </c>
      <c r="J3932">
        <v>21</v>
      </c>
      <c r="K3932" t="str">
        <f>VLOOKUP(J:J,[1]חוגים!A:B,2,0)</f>
        <v>כלכלה וניהול תואר ראשון</v>
      </c>
      <c r="L3932">
        <v>0</v>
      </c>
      <c r="M3932">
        <v>1</v>
      </c>
      <c r="N3932">
        <v>10</v>
      </c>
      <c r="O3932">
        <v>22</v>
      </c>
      <c r="P3932">
        <v>24</v>
      </c>
      <c r="Q3932">
        <v>1</v>
      </c>
      <c r="R3932">
        <v>0</v>
      </c>
      <c r="S3932">
        <v>0</v>
      </c>
      <c r="T3932">
        <v>43</v>
      </c>
      <c r="U3932">
        <v>5000</v>
      </c>
      <c r="V3932">
        <v>0</v>
      </c>
      <c r="W3932" t="s">
        <v>7571</v>
      </c>
      <c r="X3932">
        <v>0</v>
      </c>
      <c r="Y3932">
        <v>0</v>
      </c>
    </row>
    <row r="3933" spans="1:25" x14ac:dyDescent="0.2">
      <c r="A3933">
        <v>9</v>
      </c>
      <c r="B3933">
        <v>1</v>
      </c>
      <c r="C3933">
        <v>322316514</v>
      </c>
      <c r="D3933" t="s">
        <v>121</v>
      </c>
      <c r="E3933" t="s">
        <v>2620</v>
      </c>
      <c r="F3933" t="s">
        <v>610</v>
      </c>
      <c r="G3933">
        <v>1</v>
      </c>
      <c r="H3933">
        <v>0</v>
      </c>
      <c r="I3933">
        <v>1155</v>
      </c>
      <c r="J3933">
        <v>11</v>
      </c>
      <c r="K3933" t="str">
        <f>VLOOKUP(J:J,[1]חוגים!A:B,2,0)</f>
        <v>מדעי המחשב תואר ראשון</v>
      </c>
      <c r="L3933">
        <v>0</v>
      </c>
      <c r="M3933">
        <v>2</v>
      </c>
      <c r="N3933">
        <v>10</v>
      </c>
      <c r="O3933">
        <v>19</v>
      </c>
      <c r="P3933">
        <v>23</v>
      </c>
      <c r="Q3933">
        <v>1</v>
      </c>
      <c r="R3933">
        <v>0</v>
      </c>
      <c r="S3933">
        <v>41</v>
      </c>
      <c r="T3933">
        <v>38</v>
      </c>
      <c r="U3933">
        <v>5000</v>
      </c>
      <c r="V3933">
        <v>0</v>
      </c>
      <c r="W3933" t="s">
        <v>7572</v>
      </c>
      <c r="X3933">
        <v>0</v>
      </c>
      <c r="Y3933">
        <v>0</v>
      </c>
    </row>
    <row r="3934" spans="1:25" x14ac:dyDescent="0.2">
      <c r="A3934">
        <v>9</v>
      </c>
      <c r="B3934">
        <v>1</v>
      </c>
      <c r="C3934">
        <v>322317942</v>
      </c>
      <c r="D3934" t="str">
        <f>VLOOKUP(C:C,[1]חדשים!B:C,2,0)</f>
        <v>חדש סמ 1</v>
      </c>
      <c r="E3934" t="s">
        <v>2720</v>
      </c>
      <c r="F3934" t="s">
        <v>32</v>
      </c>
      <c r="G3934">
        <v>2</v>
      </c>
      <c r="H3934">
        <v>0</v>
      </c>
      <c r="I3934">
        <v>3152</v>
      </c>
      <c r="J3934">
        <v>31</v>
      </c>
      <c r="K3934" t="str">
        <f>VLOOKUP(J:J,[1]חוגים!A:B,2,0)</f>
        <v>מדעי התנהגות תואר ראשון</v>
      </c>
      <c r="L3934">
        <v>0</v>
      </c>
      <c r="M3934">
        <v>1</v>
      </c>
      <c r="N3934">
        <v>10</v>
      </c>
      <c r="O3934">
        <v>23</v>
      </c>
      <c r="P3934">
        <v>24</v>
      </c>
      <c r="Q3934">
        <v>1</v>
      </c>
      <c r="R3934">
        <v>0</v>
      </c>
      <c r="S3934">
        <v>0</v>
      </c>
      <c r="T3934">
        <v>46</v>
      </c>
      <c r="U3934">
        <v>5000</v>
      </c>
      <c r="V3934">
        <v>0</v>
      </c>
      <c r="W3934" t="s">
        <v>7573</v>
      </c>
      <c r="X3934">
        <v>0</v>
      </c>
      <c r="Y3934">
        <v>0</v>
      </c>
    </row>
    <row r="3935" spans="1:25" x14ac:dyDescent="0.2">
      <c r="A3935">
        <v>9</v>
      </c>
      <c r="B3935">
        <v>1</v>
      </c>
      <c r="C3935">
        <v>322330176</v>
      </c>
      <c r="D3935" t="str">
        <f>VLOOKUP(C:C,[1]חדשים!B:C,2,0)</f>
        <v>חדש סמ 1</v>
      </c>
      <c r="E3935" t="s">
        <v>6324</v>
      </c>
      <c r="F3935" t="s">
        <v>7574</v>
      </c>
      <c r="G3935">
        <v>2</v>
      </c>
      <c r="H3935">
        <v>0</v>
      </c>
      <c r="I3935">
        <v>2774</v>
      </c>
      <c r="J3935">
        <v>27</v>
      </c>
      <c r="K3935" t="str">
        <f>VLOOKUP(J:J,[1]חוגים!A:B,2,0)</f>
        <v>מערכות מידע תואר ראשון</v>
      </c>
      <c r="L3935">
        <v>0</v>
      </c>
      <c r="M3935">
        <v>1</v>
      </c>
      <c r="N3935">
        <v>10</v>
      </c>
      <c r="O3935">
        <v>20</v>
      </c>
      <c r="P3935">
        <v>24</v>
      </c>
      <c r="Q3935">
        <v>1</v>
      </c>
      <c r="R3935">
        <v>0</v>
      </c>
      <c r="S3935">
        <v>0</v>
      </c>
      <c r="T3935">
        <v>40</v>
      </c>
      <c r="U3935">
        <v>5000</v>
      </c>
      <c r="V3935">
        <v>0</v>
      </c>
      <c r="W3935" t="s">
        <v>7575</v>
      </c>
      <c r="X3935">
        <v>0</v>
      </c>
      <c r="Y3935">
        <v>0</v>
      </c>
    </row>
    <row r="3936" spans="1:25" x14ac:dyDescent="0.2">
      <c r="A3936">
        <v>9</v>
      </c>
      <c r="B3936">
        <v>1</v>
      </c>
      <c r="C3936">
        <v>322330804</v>
      </c>
      <c r="D3936" t="str">
        <f>VLOOKUP(C:C,[1]חדשים!B:C,2,0)</f>
        <v>חדש סמ 1</v>
      </c>
      <c r="E3936" t="s">
        <v>43</v>
      </c>
      <c r="F3936" t="s">
        <v>7576</v>
      </c>
      <c r="G3936">
        <v>2</v>
      </c>
      <c r="H3936">
        <v>0</v>
      </c>
      <c r="I3936">
        <v>6701</v>
      </c>
      <c r="J3936">
        <v>67</v>
      </c>
      <c r="K3936" t="str">
        <f>VLOOKUP(J:J,[1]חוגים!A:B,2,0)</f>
        <v>סיעוד הסבות</v>
      </c>
      <c r="L3936">
        <v>0</v>
      </c>
      <c r="M3936">
        <v>1</v>
      </c>
      <c r="N3936">
        <v>10</v>
      </c>
      <c r="O3936">
        <v>19</v>
      </c>
      <c r="P3936">
        <v>24</v>
      </c>
      <c r="Q3936">
        <v>1</v>
      </c>
      <c r="R3936">
        <v>0</v>
      </c>
      <c r="S3936">
        <v>0</v>
      </c>
      <c r="T3936">
        <v>38</v>
      </c>
      <c r="U3936">
        <v>5000</v>
      </c>
      <c r="V3936">
        <v>0</v>
      </c>
      <c r="W3936" t="s">
        <v>7577</v>
      </c>
      <c r="X3936">
        <v>0</v>
      </c>
      <c r="Y3936">
        <v>0</v>
      </c>
    </row>
    <row r="3937" spans="1:25" x14ac:dyDescent="0.2">
      <c r="A3937">
        <v>9</v>
      </c>
      <c r="B3937">
        <v>1</v>
      </c>
      <c r="C3937">
        <v>322331547</v>
      </c>
      <c r="D3937" t="str">
        <f>VLOOKUP(C:C,[1]חדשים!B:C,2,0)</f>
        <v>חדש סמ 1</v>
      </c>
      <c r="E3937" t="s">
        <v>1544</v>
      </c>
      <c r="F3937" t="s">
        <v>173</v>
      </c>
      <c r="G3937">
        <v>2</v>
      </c>
      <c r="H3937">
        <v>0</v>
      </c>
      <c r="I3937">
        <v>2772</v>
      </c>
      <c r="J3937">
        <v>27</v>
      </c>
      <c r="K3937" t="str">
        <f>VLOOKUP(J:J,[1]חוגים!A:B,2,0)</f>
        <v>מערכות מידע תואר ראשון</v>
      </c>
      <c r="L3937">
        <v>0</v>
      </c>
      <c r="M3937">
        <v>1</v>
      </c>
      <c r="N3937">
        <v>10</v>
      </c>
      <c r="O3937">
        <v>21</v>
      </c>
      <c r="P3937">
        <v>24</v>
      </c>
      <c r="Q3937">
        <v>1</v>
      </c>
      <c r="R3937">
        <v>0</v>
      </c>
      <c r="S3937">
        <v>0</v>
      </c>
      <c r="T3937">
        <v>42</v>
      </c>
      <c r="U3937">
        <v>5000</v>
      </c>
      <c r="V3937">
        <v>0</v>
      </c>
      <c r="W3937" t="s">
        <v>7578</v>
      </c>
      <c r="X3937">
        <v>0</v>
      </c>
      <c r="Y3937">
        <v>0</v>
      </c>
    </row>
    <row r="3938" spans="1:25" x14ac:dyDescent="0.2">
      <c r="A3938">
        <v>9</v>
      </c>
      <c r="B3938">
        <v>1</v>
      </c>
      <c r="C3938">
        <v>322331596</v>
      </c>
      <c r="D3938" t="str">
        <f>VLOOKUP(C:C,[1]חדשים!B:C,2,0)</f>
        <v>חדש סמ 1</v>
      </c>
      <c r="E3938" t="s">
        <v>1307</v>
      </c>
      <c r="F3938" t="s">
        <v>1711</v>
      </c>
      <c r="G3938">
        <v>1</v>
      </c>
      <c r="H3938">
        <v>0</v>
      </c>
      <c r="I3938">
        <v>1155</v>
      </c>
      <c r="J3938">
        <v>11</v>
      </c>
      <c r="K3938" t="str">
        <f>VLOOKUP(J:J,[1]חוגים!A:B,2,0)</f>
        <v>מדעי המחשב תואר ראשון</v>
      </c>
      <c r="L3938">
        <v>0</v>
      </c>
      <c r="M3938">
        <v>1</v>
      </c>
      <c r="N3938">
        <v>10</v>
      </c>
      <c r="O3938">
        <v>21</v>
      </c>
      <c r="P3938">
        <v>24</v>
      </c>
      <c r="Q3938">
        <v>1</v>
      </c>
      <c r="R3938">
        <v>0</v>
      </c>
      <c r="S3938">
        <v>0</v>
      </c>
      <c r="T3938">
        <v>41</v>
      </c>
      <c r="U3938">
        <v>5000</v>
      </c>
      <c r="V3938">
        <v>0</v>
      </c>
      <c r="W3938" t="s">
        <v>7579</v>
      </c>
      <c r="X3938">
        <v>0</v>
      </c>
      <c r="Y3938">
        <v>0</v>
      </c>
    </row>
    <row r="3939" spans="1:25" x14ac:dyDescent="0.2">
      <c r="A3939">
        <v>9</v>
      </c>
      <c r="B3939">
        <v>1</v>
      </c>
      <c r="C3939">
        <v>322331984</v>
      </c>
      <c r="D3939" t="str">
        <f>VLOOKUP(C:C,[1]חדשים!B:C,2,0)</f>
        <v>חדש סמ 1</v>
      </c>
      <c r="E3939" t="s">
        <v>7580</v>
      </c>
      <c r="F3939" t="s">
        <v>1177</v>
      </c>
      <c r="G3939">
        <v>2</v>
      </c>
      <c r="H3939">
        <v>0</v>
      </c>
      <c r="I3939">
        <v>1155</v>
      </c>
      <c r="J3939">
        <v>11</v>
      </c>
      <c r="K3939" t="str">
        <f>VLOOKUP(J:J,[1]חוגים!A:B,2,0)</f>
        <v>מדעי המחשב תואר ראשון</v>
      </c>
      <c r="L3939">
        <v>0</v>
      </c>
      <c r="M3939">
        <v>1</v>
      </c>
      <c r="N3939">
        <v>10</v>
      </c>
      <c r="O3939">
        <v>23</v>
      </c>
      <c r="P3939">
        <v>24</v>
      </c>
      <c r="Q3939">
        <v>2</v>
      </c>
      <c r="R3939">
        <v>0</v>
      </c>
      <c r="S3939">
        <v>0</v>
      </c>
      <c r="T3939">
        <v>45</v>
      </c>
      <c r="U3939">
        <v>5000</v>
      </c>
      <c r="V3939">
        <v>0</v>
      </c>
      <c r="W3939" t="s">
        <v>7581</v>
      </c>
      <c r="X3939">
        <v>0</v>
      </c>
      <c r="Y3939">
        <v>0</v>
      </c>
    </row>
    <row r="3940" spans="1:25" x14ac:dyDescent="0.2">
      <c r="A3940">
        <v>9</v>
      </c>
      <c r="B3940">
        <v>1</v>
      </c>
      <c r="C3940">
        <v>322332552</v>
      </c>
      <c r="D3940" t="str">
        <f>VLOOKUP(C:C,[1]חדשים!B:C,2,0)</f>
        <v>חדש סמ 1</v>
      </c>
      <c r="E3940" t="s">
        <v>1164</v>
      </c>
      <c r="F3940" t="s">
        <v>1099</v>
      </c>
      <c r="G3940">
        <v>2</v>
      </c>
      <c r="H3940">
        <v>0</v>
      </c>
      <c r="I3940">
        <v>2166</v>
      </c>
      <c r="J3940">
        <v>21</v>
      </c>
      <c r="K3940" t="str">
        <f>VLOOKUP(J:J,[1]חוגים!A:B,2,0)</f>
        <v>כלכלה וניהול תואר ראשון</v>
      </c>
      <c r="L3940">
        <v>0</v>
      </c>
      <c r="M3940">
        <v>1</v>
      </c>
      <c r="N3940">
        <v>10</v>
      </c>
      <c r="O3940">
        <v>22</v>
      </c>
      <c r="P3940">
        <v>24</v>
      </c>
      <c r="Q3940">
        <v>1</v>
      </c>
      <c r="R3940">
        <v>0</v>
      </c>
      <c r="S3940">
        <v>0</v>
      </c>
      <c r="T3940">
        <v>43</v>
      </c>
      <c r="U3940">
        <v>5000</v>
      </c>
      <c r="V3940">
        <v>0</v>
      </c>
      <c r="W3940" t="s">
        <v>7582</v>
      </c>
      <c r="X3940">
        <v>0</v>
      </c>
      <c r="Y3940">
        <v>0</v>
      </c>
    </row>
    <row r="3941" spans="1:25" x14ac:dyDescent="0.2">
      <c r="A3941">
        <v>9</v>
      </c>
      <c r="B3941">
        <v>1</v>
      </c>
      <c r="C3941">
        <v>322335878</v>
      </c>
      <c r="D3941" t="str">
        <f>VLOOKUP(C:C,[1]חדשים!B:C,2,0)</f>
        <v>חדש סמ 1</v>
      </c>
      <c r="E3941" t="s">
        <v>1559</v>
      </c>
      <c r="F3941" t="s">
        <v>2629</v>
      </c>
      <c r="G3941">
        <v>1</v>
      </c>
      <c r="H3941">
        <v>0</v>
      </c>
      <c r="I3941">
        <v>1158</v>
      </c>
      <c r="J3941">
        <v>11</v>
      </c>
      <c r="K3941" t="str">
        <f>VLOOKUP(J:J,[1]חוגים!A:B,2,0)</f>
        <v>מדעי המחשב תואר ראשון</v>
      </c>
      <c r="L3941">
        <v>0</v>
      </c>
      <c r="M3941">
        <v>1</v>
      </c>
      <c r="N3941">
        <v>10</v>
      </c>
      <c r="O3941">
        <v>21</v>
      </c>
      <c r="P3941">
        <v>24</v>
      </c>
      <c r="Q3941">
        <v>1</v>
      </c>
      <c r="R3941">
        <v>0</v>
      </c>
      <c r="S3941">
        <v>0</v>
      </c>
      <c r="T3941">
        <v>41</v>
      </c>
      <c r="U3941">
        <v>5000</v>
      </c>
      <c r="V3941">
        <v>0</v>
      </c>
      <c r="W3941" t="s">
        <v>7583</v>
      </c>
      <c r="X3941">
        <v>0</v>
      </c>
      <c r="Y3941">
        <v>0</v>
      </c>
    </row>
    <row r="3942" spans="1:25" x14ac:dyDescent="0.2">
      <c r="A3942">
        <v>9</v>
      </c>
      <c r="B3942">
        <v>1</v>
      </c>
      <c r="C3942">
        <v>322352931</v>
      </c>
      <c r="D3942" t="str">
        <f>VLOOKUP(C:C,[1]חדשים!B:C,2,0)</f>
        <v>חדש סמ 1</v>
      </c>
      <c r="E3942" t="s">
        <v>7584</v>
      </c>
      <c r="F3942" t="s">
        <v>7585</v>
      </c>
      <c r="G3942">
        <v>2</v>
      </c>
      <c r="H3942">
        <v>0</v>
      </c>
      <c r="I3942">
        <v>3147</v>
      </c>
      <c r="J3942">
        <v>31</v>
      </c>
      <c r="K3942" t="str">
        <f>VLOOKUP(J:J,[1]חוגים!A:B,2,0)</f>
        <v>מדעי התנהגות תואר ראשון</v>
      </c>
      <c r="L3942">
        <v>0</v>
      </c>
      <c r="M3942">
        <v>1</v>
      </c>
      <c r="N3942">
        <v>10</v>
      </c>
      <c r="O3942">
        <v>17</v>
      </c>
      <c r="P3942">
        <v>24</v>
      </c>
      <c r="Q3942">
        <v>1</v>
      </c>
      <c r="R3942">
        <v>0</v>
      </c>
      <c r="S3942">
        <v>0</v>
      </c>
      <c r="T3942">
        <v>33</v>
      </c>
      <c r="U3942">
        <v>5000</v>
      </c>
      <c r="V3942">
        <v>0</v>
      </c>
      <c r="W3942" t="s">
        <v>7586</v>
      </c>
      <c r="X3942">
        <v>0</v>
      </c>
      <c r="Y3942">
        <v>0</v>
      </c>
    </row>
    <row r="3943" spans="1:25" x14ac:dyDescent="0.2">
      <c r="A3943">
        <v>9</v>
      </c>
      <c r="B3943">
        <v>1</v>
      </c>
      <c r="C3943">
        <v>322357518</v>
      </c>
      <c r="D3943" t="s">
        <v>121</v>
      </c>
      <c r="E3943" t="s">
        <v>1143</v>
      </c>
      <c r="F3943" t="s">
        <v>6245</v>
      </c>
      <c r="G3943">
        <v>1</v>
      </c>
      <c r="H3943">
        <v>0</v>
      </c>
      <c r="I3943">
        <v>2772</v>
      </c>
      <c r="J3943">
        <v>27</v>
      </c>
      <c r="K3943" t="str">
        <f>VLOOKUP(J:J,[1]חוגים!A:B,2,0)</f>
        <v>מערכות מידע תואר ראשון</v>
      </c>
      <c r="L3943">
        <v>0</v>
      </c>
      <c r="M3943">
        <v>2</v>
      </c>
      <c r="N3943">
        <v>10</v>
      </c>
      <c r="O3943">
        <v>24</v>
      </c>
      <c r="P3943">
        <v>23</v>
      </c>
      <c r="Q3943">
        <v>2</v>
      </c>
      <c r="R3943">
        <v>0</v>
      </c>
      <c r="S3943">
        <v>41</v>
      </c>
      <c r="T3943">
        <v>47</v>
      </c>
      <c r="U3943">
        <v>5000</v>
      </c>
      <c r="V3943">
        <v>0</v>
      </c>
      <c r="W3943" t="s">
        <v>7587</v>
      </c>
      <c r="X3943">
        <v>0</v>
      </c>
      <c r="Y3943">
        <v>0</v>
      </c>
    </row>
    <row r="3944" spans="1:25" x14ac:dyDescent="0.2">
      <c r="A3944">
        <v>9</v>
      </c>
      <c r="B3944">
        <v>1</v>
      </c>
      <c r="C3944">
        <v>322357765</v>
      </c>
      <c r="D3944" t="str">
        <f>VLOOKUP(C:C,[1]חדשים!B:C,2,0)</f>
        <v>חדש סמ 1</v>
      </c>
      <c r="E3944" t="s">
        <v>7588</v>
      </c>
      <c r="F3944" t="s">
        <v>5058</v>
      </c>
      <c r="G3944">
        <v>2</v>
      </c>
      <c r="H3944">
        <v>0</v>
      </c>
      <c r="I3944">
        <v>1155</v>
      </c>
      <c r="J3944">
        <v>11</v>
      </c>
      <c r="K3944" t="str">
        <f>VLOOKUP(J:J,[1]חוגים!A:B,2,0)</f>
        <v>מדעי המחשב תואר ראשון</v>
      </c>
      <c r="L3944">
        <v>0</v>
      </c>
      <c r="M3944">
        <v>1</v>
      </c>
      <c r="N3944">
        <v>10</v>
      </c>
      <c r="O3944">
        <v>23</v>
      </c>
      <c r="P3944">
        <v>24</v>
      </c>
      <c r="Q3944">
        <v>1</v>
      </c>
      <c r="R3944">
        <v>0</v>
      </c>
      <c r="S3944">
        <v>0</v>
      </c>
      <c r="T3944">
        <v>45</v>
      </c>
      <c r="U3944">
        <v>5000</v>
      </c>
      <c r="V3944">
        <v>0</v>
      </c>
      <c r="W3944" t="s">
        <v>7589</v>
      </c>
      <c r="X3944">
        <v>0</v>
      </c>
      <c r="Y3944">
        <v>0</v>
      </c>
    </row>
    <row r="3945" spans="1:25" x14ac:dyDescent="0.2">
      <c r="A3945">
        <v>9</v>
      </c>
      <c r="B3945">
        <v>1</v>
      </c>
      <c r="C3945">
        <v>322359274</v>
      </c>
      <c r="D3945" t="str">
        <f>VLOOKUP(C:C,[1]חדשים!B:C,2,0)</f>
        <v>חדש סמ 1</v>
      </c>
      <c r="E3945" t="s">
        <v>921</v>
      </c>
      <c r="F3945" t="s">
        <v>7590</v>
      </c>
      <c r="G3945">
        <v>1</v>
      </c>
      <c r="H3945">
        <v>0</v>
      </c>
      <c r="I3945">
        <v>1155</v>
      </c>
      <c r="J3945">
        <v>11</v>
      </c>
      <c r="K3945" t="str">
        <f>VLOOKUP(J:J,[1]חוגים!A:B,2,0)</f>
        <v>מדעי המחשב תואר ראשון</v>
      </c>
      <c r="L3945">
        <v>0</v>
      </c>
      <c r="M3945">
        <v>1</v>
      </c>
      <c r="N3945">
        <v>10</v>
      </c>
      <c r="O3945">
        <v>16</v>
      </c>
      <c r="P3945">
        <v>24</v>
      </c>
      <c r="Q3945">
        <v>1</v>
      </c>
      <c r="R3945">
        <v>0</v>
      </c>
      <c r="S3945">
        <v>0</v>
      </c>
      <c r="T3945">
        <v>32</v>
      </c>
      <c r="U3945">
        <v>5000</v>
      </c>
      <c r="V3945">
        <v>0</v>
      </c>
      <c r="W3945" t="s">
        <v>7591</v>
      </c>
      <c r="X3945">
        <v>0</v>
      </c>
      <c r="Y3945">
        <v>0</v>
      </c>
    </row>
    <row r="3946" spans="1:25" x14ac:dyDescent="0.2">
      <c r="A3946">
        <v>9</v>
      </c>
      <c r="B3946">
        <v>1</v>
      </c>
      <c r="C3946">
        <v>322369398</v>
      </c>
      <c r="D3946" t="s">
        <v>121</v>
      </c>
      <c r="E3946" t="s">
        <v>3055</v>
      </c>
      <c r="F3946" t="s">
        <v>7592</v>
      </c>
      <c r="G3946">
        <v>2</v>
      </c>
      <c r="H3946">
        <v>1</v>
      </c>
      <c r="I3946">
        <v>2767</v>
      </c>
      <c r="J3946">
        <v>27</v>
      </c>
      <c r="K3946" t="str">
        <f>VLOOKUP(J:J,[1]חוגים!A:B,2,0)</f>
        <v>מערכות מידע תואר ראשון</v>
      </c>
      <c r="L3946">
        <v>0</v>
      </c>
      <c r="M3946">
        <v>2</v>
      </c>
      <c r="N3946">
        <v>10</v>
      </c>
      <c r="O3946">
        <v>23</v>
      </c>
      <c r="P3946">
        <v>23</v>
      </c>
      <c r="Q3946">
        <v>1</v>
      </c>
      <c r="R3946">
        <v>0</v>
      </c>
      <c r="S3946">
        <v>41</v>
      </c>
      <c r="T3946">
        <v>45</v>
      </c>
      <c r="U3946">
        <v>5000</v>
      </c>
      <c r="V3946">
        <v>0</v>
      </c>
      <c r="W3946" t="s">
        <v>7593</v>
      </c>
      <c r="X3946">
        <v>0</v>
      </c>
      <c r="Y3946">
        <v>0</v>
      </c>
    </row>
    <row r="3947" spans="1:25" x14ac:dyDescent="0.2">
      <c r="A3947">
        <v>9</v>
      </c>
      <c r="B3947">
        <v>1</v>
      </c>
      <c r="C3947">
        <v>322372566</v>
      </c>
      <c r="D3947" t="str">
        <f>VLOOKUP(C:C,[1]חדשים!B:C,2,0)</f>
        <v>חדש סמ 1</v>
      </c>
      <c r="E3947" t="s">
        <v>7594</v>
      </c>
      <c r="F3947" t="s">
        <v>151</v>
      </c>
      <c r="G3947">
        <v>2</v>
      </c>
      <c r="H3947">
        <v>1</v>
      </c>
      <c r="I3947">
        <v>3151</v>
      </c>
      <c r="J3947">
        <v>31</v>
      </c>
      <c r="K3947" t="str">
        <f>VLOOKUP(J:J,[1]חוגים!A:B,2,0)</f>
        <v>מדעי התנהגות תואר ראשון</v>
      </c>
      <c r="L3947">
        <v>0</v>
      </c>
      <c r="M3947">
        <v>1</v>
      </c>
      <c r="N3947">
        <v>10</v>
      </c>
      <c r="O3947">
        <v>17</v>
      </c>
      <c r="P3947">
        <v>24</v>
      </c>
      <c r="Q3947">
        <v>2</v>
      </c>
      <c r="R3947">
        <v>0</v>
      </c>
      <c r="S3947">
        <v>0</v>
      </c>
      <c r="T3947">
        <v>34</v>
      </c>
      <c r="U3947">
        <v>5000</v>
      </c>
      <c r="V3947">
        <v>0</v>
      </c>
      <c r="W3947" t="s">
        <v>7595</v>
      </c>
      <c r="X3947">
        <v>0</v>
      </c>
      <c r="Y3947">
        <v>0</v>
      </c>
    </row>
    <row r="3948" spans="1:25" x14ac:dyDescent="0.2">
      <c r="A3948">
        <v>9</v>
      </c>
      <c r="B3948">
        <v>1</v>
      </c>
      <c r="C3948">
        <v>322372681</v>
      </c>
      <c r="D3948" t="str">
        <f>VLOOKUP(C:C,[1]חדשים!B:C,2,0)</f>
        <v>חדש סמ 1</v>
      </c>
      <c r="E3948" t="s">
        <v>7596</v>
      </c>
      <c r="F3948" t="s">
        <v>281</v>
      </c>
      <c r="G3948">
        <v>1</v>
      </c>
      <c r="H3948">
        <v>1</v>
      </c>
      <c r="I3948">
        <v>1155</v>
      </c>
      <c r="J3948">
        <v>11</v>
      </c>
      <c r="K3948" t="str">
        <f>VLOOKUP(J:J,[1]חוגים!A:B,2,0)</f>
        <v>מדעי המחשב תואר ראשון</v>
      </c>
      <c r="L3948">
        <v>0</v>
      </c>
      <c r="M3948">
        <v>1</v>
      </c>
      <c r="N3948">
        <v>10</v>
      </c>
      <c r="O3948">
        <v>21</v>
      </c>
      <c r="P3948">
        <v>24</v>
      </c>
      <c r="Q3948">
        <v>1</v>
      </c>
      <c r="R3948">
        <v>0</v>
      </c>
      <c r="S3948">
        <v>0</v>
      </c>
      <c r="T3948">
        <v>41</v>
      </c>
      <c r="U3948">
        <v>5000</v>
      </c>
      <c r="V3948">
        <v>0</v>
      </c>
      <c r="W3948" t="s">
        <v>7597</v>
      </c>
      <c r="X3948">
        <v>0</v>
      </c>
      <c r="Y3948">
        <v>0</v>
      </c>
    </row>
    <row r="3949" spans="1:25" x14ac:dyDescent="0.2">
      <c r="A3949">
        <v>9</v>
      </c>
      <c r="B3949">
        <v>1</v>
      </c>
      <c r="C3949">
        <v>322372772</v>
      </c>
      <c r="D3949" t="str">
        <f>VLOOKUP(C:C,[1]חדשים!B:C,2,0)</f>
        <v>חדש סמ 1</v>
      </c>
      <c r="E3949" t="s">
        <v>7598</v>
      </c>
      <c r="F3949" t="s">
        <v>1591</v>
      </c>
      <c r="G3949">
        <v>2</v>
      </c>
      <c r="H3949">
        <v>1</v>
      </c>
      <c r="I3949">
        <v>3151</v>
      </c>
      <c r="J3949">
        <v>31</v>
      </c>
      <c r="K3949" t="str">
        <f>VLOOKUP(J:J,[1]חוגים!A:B,2,0)</f>
        <v>מדעי התנהגות תואר ראשון</v>
      </c>
      <c r="L3949">
        <v>0</v>
      </c>
      <c r="M3949">
        <v>1</v>
      </c>
      <c r="N3949">
        <v>10</v>
      </c>
      <c r="O3949">
        <v>16</v>
      </c>
      <c r="P3949">
        <v>24</v>
      </c>
      <c r="Q3949">
        <v>1</v>
      </c>
      <c r="R3949">
        <v>0</v>
      </c>
      <c r="S3949">
        <v>0</v>
      </c>
      <c r="T3949">
        <v>32</v>
      </c>
      <c r="U3949">
        <v>5000</v>
      </c>
      <c r="V3949">
        <v>0</v>
      </c>
      <c r="W3949" t="s">
        <v>7599</v>
      </c>
      <c r="X3949">
        <v>0</v>
      </c>
      <c r="Y3949">
        <v>0</v>
      </c>
    </row>
    <row r="3950" spans="1:25" x14ac:dyDescent="0.2">
      <c r="A3950">
        <v>9</v>
      </c>
      <c r="B3950">
        <v>1</v>
      </c>
      <c r="C3950">
        <v>322373788</v>
      </c>
      <c r="D3950" t="str">
        <f>VLOOKUP(C:C,[1]חדשים!B:C,2,0)</f>
        <v>חדש סמ 1</v>
      </c>
      <c r="E3950" t="s">
        <v>7600</v>
      </c>
      <c r="F3950" t="s">
        <v>133</v>
      </c>
      <c r="G3950">
        <v>2</v>
      </c>
      <c r="H3950">
        <v>1</v>
      </c>
      <c r="I3950">
        <v>3147</v>
      </c>
      <c r="J3950">
        <v>31</v>
      </c>
      <c r="K3950" t="str">
        <f>VLOOKUP(J:J,[1]חוגים!A:B,2,0)</f>
        <v>מדעי התנהגות תואר ראשון</v>
      </c>
      <c r="L3950">
        <v>0</v>
      </c>
      <c r="M3950">
        <v>1</v>
      </c>
      <c r="N3950">
        <v>10</v>
      </c>
      <c r="O3950">
        <v>17</v>
      </c>
      <c r="P3950">
        <v>24</v>
      </c>
      <c r="Q3950">
        <v>1</v>
      </c>
      <c r="R3950">
        <v>0</v>
      </c>
      <c r="S3950">
        <v>0</v>
      </c>
      <c r="T3950">
        <v>33</v>
      </c>
      <c r="U3950">
        <v>5000</v>
      </c>
      <c r="V3950">
        <v>0</v>
      </c>
      <c r="W3950" t="s">
        <v>7601</v>
      </c>
      <c r="X3950">
        <v>0</v>
      </c>
      <c r="Y3950">
        <v>0</v>
      </c>
    </row>
    <row r="3951" spans="1:25" x14ac:dyDescent="0.2">
      <c r="A3951">
        <v>9</v>
      </c>
      <c r="B3951">
        <v>1</v>
      </c>
      <c r="C3951">
        <v>322374695</v>
      </c>
      <c r="D3951" t="str">
        <f>VLOOKUP(C:C,[1]חדשים!B:C,2,0)</f>
        <v>חדש סמ 1</v>
      </c>
      <c r="E3951" t="s">
        <v>2317</v>
      </c>
      <c r="F3951" t="s">
        <v>118</v>
      </c>
      <c r="G3951">
        <v>2</v>
      </c>
      <c r="H3951">
        <v>1</v>
      </c>
      <c r="I3951">
        <v>3147</v>
      </c>
      <c r="J3951">
        <v>31</v>
      </c>
      <c r="K3951" t="str">
        <f>VLOOKUP(J:J,[1]חוגים!A:B,2,0)</f>
        <v>מדעי התנהגות תואר ראשון</v>
      </c>
      <c r="L3951">
        <v>0</v>
      </c>
      <c r="M3951">
        <v>1</v>
      </c>
      <c r="N3951">
        <v>10</v>
      </c>
      <c r="O3951">
        <v>16</v>
      </c>
      <c r="P3951">
        <v>24</v>
      </c>
      <c r="Q3951">
        <v>2</v>
      </c>
      <c r="R3951">
        <v>0</v>
      </c>
      <c r="S3951">
        <v>0</v>
      </c>
      <c r="T3951">
        <v>32</v>
      </c>
      <c r="U3951">
        <v>5000</v>
      </c>
      <c r="V3951">
        <v>0</v>
      </c>
      <c r="W3951" t="s">
        <v>7602</v>
      </c>
      <c r="X3951">
        <v>0</v>
      </c>
      <c r="Y3951">
        <v>0</v>
      </c>
    </row>
    <row r="3952" spans="1:25" x14ac:dyDescent="0.2">
      <c r="A3952">
        <v>9</v>
      </c>
      <c r="B3952">
        <v>1</v>
      </c>
      <c r="C3952">
        <v>322377383</v>
      </c>
      <c r="D3952" t="s">
        <v>121</v>
      </c>
      <c r="E3952" t="s">
        <v>301</v>
      </c>
      <c r="F3952" t="s">
        <v>7603</v>
      </c>
      <c r="G3952">
        <v>2</v>
      </c>
      <c r="H3952">
        <v>1</v>
      </c>
      <c r="I3952">
        <v>3152</v>
      </c>
      <c r="J3952">
        <v>31</v>
      </c>
      <c r="K3952" t="str">
        <f>VLOOKUP(J:J,[1]חוגים!A:B,2,0)</f>
        <v>מדעי התנהגות תואר ראשון</v>
      </c>
      <c r="L3952">
        <v>0</v>
      </c>
      <c r="M3952">
        <v>3</v>
      </c>
      <c r="N3952">
        <v>10</v>
      </c>
      <c r="O3952">
        <v>23</v>
      </c>
      <c r="P3952">
        <v>23</v>
      </c>
      <c r="Q3952">
        <v>1</v>
      </c>
      <c r="R3952">
        <v>0</v>
      </c>
      <c r="S3952">
        <v>36</v>
      </c>
      <c r="T3952">
        <v>46</v>
      </c>
      <c r="U3952">
        <v>5000</v>
      </c>
      <c r="V3952">
        <v>0</v>
      </c>
      <c r="W3952" t="s">
        <v>7604</v>
      </c>
      <c r="X3952">
        <v>0</v>
      </c>
      <c r="Y3952">
        <v>0</v>
      </c>
    </row>
    <row r="3953" spans="1:25" x14ac:dyDescent="0.2">
      <c r="A3953">
        <v>9</v>
      </c>
      <c r="B3953">
        <v>1</v>
      </c>
      <c r="C3953">
        <v>322380411</v>
      </c>
      <c r="D3953" t="s">
        <v>121</v>
      </c>
      <c r="E3953" t="s">
        <v>4622</v>
      </c>
      <c r="F3953" t="s">
        <v>44</v>
      </c>
      <c r="G3953">
        <v>2</v>
      </c>
      <c r="H3953">
        <v>0</v>
      </c>
      <c r="I3953">
        <v>2772</v>
      </c>
      <c r="J3953">
        <v>27</v>
      </c>
      <c r="K3953" t="str">
        <f>VLOOKUP(J:J,[1]חוגים!A:B,2,0)</f>
        <v>מערכות מידע תואר ראשון</v>
      </c>
      <c r="L3953">
        <v>0</v>
      </c>
      <c r="M3953">
        <v>2</v>
      </c>
      <c r="N3953">
        <v>10</v>
      </c>
      <c r="O3953">
        <v>23</v>
      </c>
      <c r="P3953">
        <v>23</v>
      </c>
      <c r="Q3953">
        <v>2</v>
      </c>
      <c r="R3953">
        <v>0</v>
      </c>
      <c r="S3953">
        <v>41</v>
      </c>
      <c r="T3953">
        <v>45</v>
      </c>
      <c r="U3953">
        <v>5000</v>
      </c>
      <c r="V3953">
        <v>0</v>
      </c>
      <c r="W3953" t="s">
        <v>7605</v>
      </c>
      <c r="X3953">
        <v>0</v>
      </c>
      <c r="Y3953">
        <v>0</v>
      </c>
    </row>
    <row r="3954" spans="1:25" x14ac:dyDescent="0.2">
      <c r="A3954">
        <v>9</v>
      </c>
      <c r="B3954">
        <v>1</v>
      </c>
      <c r="C3954">
        <v>322381393</v>
      </c>
      <c r="D3954" t="s">
        <v>121</v>
      </c>
      <c r="E3954" t="s">
        <v>848</v>
      </c>
      <c r="F3954" t="s">
        <v>2111</v>
      </c>
      <c r="G3954">
        <v>1</v>
      </c>
      <c r="H3954">
        <v>0</v>
      </c>
      <c r="I3954">
        <v>2772</v>
      </c>
      <c r="J3954">
        <v>27</v>
      </c>
      <c r="K3954" t="str">
        <f>VLOOKUP(J:J,[1]חוגים!A:B,2,0)</f>
        <v>מערכות מידע תואר ראשון</v>
      </c>
      <c r="L3954">
        <v>0</v>
      </c>
      <c r="M3954">
        <v>2</v>
      </c>
      <c r="N3954">
        <v>10</v>
      </c>
      <c r="O3954">
        <v>23</v>
      </c>
      <c r="P3954">
        <v>23</v>
      </c>
      <c r="Q3954">
        <v>2</v>
      </c>
      <c r="R3954">
        <v>0</v>
      </c>
      <c r="S3954">
        <v>41</v>
      </c>
      <c r="T3954">
        <v>45</v>
      </c>
      <c r="U3954">
        <v>5000</v>
      </c>
      <c r="V3954">
        <v>0</v>
      </c>
      <c r="W3954" t="s">
        <v>7606</v>
      </c>
      <c r="X3954">
        <v>0</v>
      </c>
      <c r="Y3954">
        <v>0</v>
      </c>
    </row>
    <row r="3955" spans="1:25" x14ac:dyDescent="0.2">
      <c r="A3955">
        <v>9</v>
      </c>
      <c r="B3955">
        <v>1</v>
      </c>
      <c r="C3955">
        <v>322383092</v>
      </c>
      <c r="D3955" t="s">
        <v>121</v>
      </c>
      <c r="E3955" t="s">
        <v>7607</v>
      </c>
      <c r="F3955" t="s">
        <v>112</v>
      </c>
      <c r="G3955">
        <v>1</v>
      </c>
      <c r="H3955">
        <v>0</v>
      </c>
      <c r="I3955">
        <v>2164</v>
      </c>
      <c r="J3955">
        <v>21</v>
      </c>
      <c r="K3955" t="str">
        <f>VLOOKUP(J:J,[1]חוגים!A:B,2,0)</f>
        <v>כלכלה וניהול תואר ראשון</v>
      </c>
      <c r="L3955">
        <v>0</v>
      </c>
      <c r="M3955">
        <v>2</v>
      </c>
      <c r="N3955">
        <v>10</v>
      </c>
      <c r="O3955">
        <v>23</v>
      </c>
      <c r="P3955">
        <v>23</v>
      </c>
      <c r="Q3955">
        <v>1</v>
      </c>
      <c r="R3955">
        <v>0</v>
      </c>
      <c r="S3955">
        <v>43</v>
      </c>
      <c r="T3955">
        <v>45</v>
      </c>
      <c r="U3955">
        <v>5000</v>
      </c>
      <c r="V3955">
        <v>0</v>
      </c>
      <c r="W3955" t="s">
        <v>7608</v>
      </c>
      <c r="X3955">
        <v>0</v>
      </c>
      <c r="Y3955">
        <v>0</v>
      </c>
    </row>
    <row r="3956" spans="1:25" x14ac:dyDescent="0.2">
      <c r="A3956">
        <v>9</v>
      </c>
      <c r="B3956">
        <v>1</v>
      </c>
      <c r="C3956">
        <v>322383910</v>
      </c>
      <c r="D3956" t="str">
        <f>VLOOKUP(C:C,[1]חדשים!B:C,2,0)</f>
        <v>חדש סמ 1</v>
      </c>
      <c r="E3956" t="s">
        <v>7609</v>
      </c>
      <c r="F3956" t="s">
        <v>142</v>
      </c>
      <c r="G3956">
        <v>2</v>
      </c>
      <c r="H3956">
        <v>0</v>
      </c>
      <c r="I3956">
        <v>3151</v>
      </c>
      <c r="J3956">
        <v>31</v>
      </c>
      <c r="K3956" t="str">
        <f>VLOOKUP(J:J,[1]חוגים!A:B,2,0)</f>
        <v>מדעי התנהגות תואר ראשון</v>
      </c>
      <c r="L3956">
        <v>0</v>
      </c>
      <c r="M3956">
        <v>1</v>
      </c>
      <c r="N3956">
        <v>10</v>
      </c>
      <c r="O3956">
        <v>20</v>
      </c>
      <c r="P3956">
        <v>24</v>
      </c>
      <c r="Q3956">
        <v>1</v>
      </c>
      <c r="R3956">
        <v>0</v>
      </c>
      <c r="S3956">
        <v>0</v>
      </c>
      <c r="T3956">
        <v>40</v>
      </c>
      <c r="U3956">
        <v>5000</v>
      </c>
      <c r="V3956">
        <v>0</v>
      </c>
      <c r="W3956" t="s">
        <v>7610</v>
      </c>
      <c r="X3956">
        <v>0</v>
      </c>
      <c r="Y3956">
        <v>0</v>
      </c>
    </row>
    <row r="3957" spans="1:25" x14ac:dyDescent="0.2">
      <c r="A3957">
        <v>9</v>
      </c>
      <c r="B3957">
        <v>1</v>
      </c>
      <c r="C3957">
        <v>322384025</v>
      </c>
      <c r="D3957" t="s">
        <v>121</v>
      </c>
      <c r="E3957" t="s">
        <v>671</v>
      </c>
      <c r="F3957" t="s">
        <v>222</v>
      </c>
      <c r="G3957">
        <v>2</v>
      </c>
      <c r="H3957">
        <v>0</v>
      </c>
      <c r="I3957">
        <v>3152</v>
      </c>
      <c r="J3957">
        <v>31</v>
      </c>
      <c r="K3957" t="str">
        <f>VLOOKUP(J:J,[1]חוגים!A:B,2,0)</f>
        <v>מדעי התנהגות תואר ראשון</v>
      </c>
      <c r="L3957">
        <v>0</v>
      </c>
      <c r="M3957">
        <v>3</v>
      </c>
      <c r="N3957">
        <v>10</v>
      </c>
      <c r="O3957">
        <v>23</v>
      </c>
      <c r="P3957">
        <v>23</v>
      </c>
      <c r="Q3957">
        <v>1</v>
      </c>
      <c r="R3957">
        <v>0</v>
      </c>
      <c r="S3957">
        <v>40</v>
      </c>
      <c r="T3957">
        <v>46</v>
      </c>
      <c r="U3957">
        <v>5000</v>
      </c>
      <c r="V3957">
        <v>0</v>
      </c>
      <c r="W3957" t="s">
        <v>7611</v>
      </c>
      <c r="X3957">
        <v>0</v>
      </c>
      <c r="Y3957">
        <v>0</v>
      </c>
    </row>
    <row r="3958" spans="1:25" x14ac:dyDescent="0.2">
      <c r="A3958">
        <v>9</v>
      </c>
      <c r="B3958">
        <v>1</v>
      </c>
      <c r="C3958">
        <v>322384926</v>
      </c>
      <c r="D3958" t="str">
        <f>VLOOKUP(C:C,[1]חדשים!B:C,2,0)</f>
        <v>חדש סמ 1</v>
      </c>
      <c r="E3958" t="s">
        <v>7612</v>
      </c>
      <c r="F3958" t="s">
        <v>484</v>
      </c>
      <c r="G3958">
        <v>2</v>
      </c>
      <c r="H3958">
        <v>0</v>
      </c>
      <c r="I3958">
        <v>1156</v>
      </c>
      <c r="J3958">
        <v>11</v>
      </c>
      <c r="K3958" t="str">
        <f>VLOOKUP(J:J,[1]חוגים!A:B,2,0)</f>
        <v>מדעי המחשב תואר ראשון</v>
      </c>
      <c r="L3958">
        <v>0</v>
      </c>
      <c r="M3958">
        <v>1</v>
      </c>
      <c r="N3958">
        <v>10</v>
      </c>
      <c r="O3958">
        <v>21</v>
      </c>
      <c r="P3958">
        <v>24</v>
      </c>
      <c r="Q3958">
        <v>2</v>
      </c>
      <c r="R3958">
        <v>0</v>
      </c>
      <c r="S3958">
        <v>0</v>
      </c>
      <c r="T3958">
        <v>42</v>
      </c>
      <c r="U3958">
        <v>5000</v>
      </c>
      <c r="V3958">
        <v>0</v>
      </c>
      <c r="W3958" t="s">
        <v>7613</v>
      </c>
      <c r="X3958">
        <v>0</v>
      </c>
      <c r="Y3958">
        <v>0</v>
      </c>
    </row>
    <row r="3959" spans="1:25" x14ac:dyDescent="0.2">
      <c r="A3959">
        <v>9</v>
      </c>
      <c r="B3959">
        <v>1</v>
      </c>
      <c r="C3959">
        <v>322392184</v>
      </c>
      <c r="D3959" t="str">
        <f>VLOOKUP(C:C,[1]חדשים!B:C,2,0)</f>
        <v>חדש סמ 1</v>
      </c>
      <c r="E3959" t="s">
        <v>7614</v>
      </c>
      <c r="F3959" t="s">
        <v>7615</v>
      </c>
      <c r="G3959">
        <v>1</v>
      </c>
      <c r="H3959">
        <v>1</v>
      </c>
      <c r="I3959">
        <v>3152</v>
      </c>
      <c r="J3959">
        <v>31</v>
      </c>
      <c r="K3959" t="str">
        <f>VLOOKUP(J:J,[1]חוגים!A:B,2,0)</f>
        <v>מדעי התנהגות תואר ראשון</v>
      </c>
      <c r="L3959">
        <v>0</v>
      </c>
      <c r="M3959">
        <v>1</v>
      </c>
      <c r="N3959">
        <v>10</v>
      </c>
      <c r="O3959">
        <v>19</v>
      </c>
      <c r="P3959">
        <v>24</v>
      </c>
      <c r="Q3959">
        <v>1</v>
      </c>
      <c r="R3959">
        <v>0</v>
      </c>
      <c r="S3959">
        <v>0</v>
      </c>
      <c r="T3959">
        <v>38</v>
      </c>
      <c r="U3959">
        <v>5000</v>
      </c>
      <c r="V3959">
        <v>0</v>
      </c>
      <c r="W3959" t="s">
        <v>7616</v>
      </c>
      <c r="X3959">
        <v>0</v>
      </c>
      <c r="Y3959">
        <v>0</v>
      </c>
    </row>
    <row r="3960" spans="1:25" x14ac:dyDescent="0.2">
      <c r="A3960">
        <v>9</v>
      </c>
      <c r="B3960">
        <v>1</v>
      </c>
      <c r="C3960">
        <v>322395104</v>
      </c>
      <c r="D3960" t="str">
        <f>VLOOKUP(C:C,[1]חדשים!B:C,2,0)</f>
        <v>חדש סמ 1</v>
      </c>
      <c r="E3960" t="s">
        <v>4613</v>
      </c>
      <c r="F3960" t="s">
        <v>4050</v>
      </c>
      <c r="G3960">
        <v>2</v>
      </c>
      <c r="H3960">
        <v>1</v>
      </c>
      <c r="I3960">
        <v>1155</v>
      </c>
      <c r="J3960">
        <v>11</v>
      </c>
      <c r="K3960" t="str">
        <f>VLOOKUP(J:J,[1]חוגים!A:B,2,0)</f>
        <v>מדעי המחשב תואר ראשון</v>
      </c>
      <c r="L3960">
        <v>0</v>
      </c>
      <c r="M3960">
        <v>1</v>
      </c>
      <c r="N3960">
        <v>10</v>
      </c>
      <c r="O3960">
        <v>21</v>
      </c>
      <c r="P3960">
        <v>24</v>
      </c>
      <c r="Q3960">
        <v>1</v>
      </c>
      <c r="R3960">
        <v>0</v>
      </c>
      <c r="S3960">
        <v>0</v>
      </c>
      <c r="T3960">
        <v>41</v>
      </c>
      <c r="U3960">
        <v>5000</v>
      </c>
      <c r="V3960">
        <v>0</v>
      </c>
      <c r="W3960" t="s">
        <v>7617</v>
      </c>
      <c r="X3960">
        <v>0</v>
      </c>
      <c r="Y3960">
        <v>0</v>
      </c>
    </row>
    <row r="3961" spans="1:25" x14ac:dyDescent="0.2">
      <c r="A3961">
        <v>9</v>
      </c>
      <c r="B3961">
        <v>1</v>
      </c>
      <c r="C3961">
        <v>322400771</v>
      </c>
      <c r="D3961" t="str">
        <f>VLOOKUP(C:C,[1]חדשים!B:C,2,0)</f>
        <v>חדש סמ 1</v>
      </c>
      <c r="E3961" t="s">
        <v>7618</v>
      </c>
      <c r="F3961" t="s">
        <v>1976</v>
      </c>
      <c r="G3961">
        <v>1</v>
      </c>
      <c r="H3961">
        <v>0</v>
      </c>
      <c r="I3961">
        <v>2166</v>
      </c>
      <c r="J3961">
        <v>21</v>
      </c>
      <c r="K3961" t="str">
        <f>VLOOKUP(J:J,[1]חוגים!A:B,2,0)</f>
        <v>כלכלה וניהול תואר ראשון</v>
      </c>
      <c r="L3961">
        <v>0</v>
      </c>
      <c r="M3961">
        <v>1</v>
      </c>
      <c r="N3961">
        <v>10</v>
      </c>
      <c r="O3961">
        <v>22</v>
      </c>
      <c r="P3961">
        <v>24</v>
      </c>
      <c r="Q3961">
        <v>2</v>
      </c>
      <c r="R3961">
        <v>0</v>
      </c>
      <c r="S3961">
        <v>0</v>
      </c>
      <c r="T3961">
        <v>43</v>
      </c>
      <c r="U3961">
        <v>5000</v>
      </c>
      <c r="V3961">
        <v>0</v>
      </c>
      <c r="W3961" t="s">
        <v>7619</v>
      </c>
      <c r="X3961">
        <v>0</v>
      </c>
      <c r="Y3961">
        <v>0</v>
      </c>
    </row>
    <row r="3962" spans="1:25" x14ac:dyDescent="0.2">
      <c r="A3962">
        <v>9</v>
      </c>
      <c r="B3962">
        <v>1</v>
      </c>
      <c r="C3962">
        <v>322401142</v>
      </c>
      <c r="D3962" t="s">
        <v>121</v>
      </c>
      <c r="E3962" t="s">
        <v>7620</v>
      </c>
      <c r="F3962" t="s">
        <v>883</v>
      </c>
      <c r="G3962">
        <v>2</v>
      </c>
      <c r="H3962">
        <v>0</v>
      </c>
      <c r="I3962">
        <v>3147</v>
      </c>
      <c r="J3962">
        <v>31</v>
      </c>
      <c r="K3962" t="str">
        <f>VLOOKUP(J:J,[1]חוגים!A:B,2,0)</f>
        <v>מדעי התנהגות תואר ראשון</v>
      </c>
      <c r="L3962">
        <v>0</v>
      </c>
      <c r="M3962">
        <v>2</v>
      </c>
      <c r="N3962">
        <v>10</v>
      </c>
      <c r="O3962">
        <v>9</v>
      </c>
      <c r="P3962">
        <v>23</v>
      </c>
      <c r="Q3962">
        <v>1</v>
      </c>
      <c r="R3962">
        <v>0</v>
      </c>
      <c r="S3962">
        <v>40</v>
      </c>
      <c r="T3962">
        <v>17</v>
      </c>
      <c r="U3962">
        <v>5000</v>
      </c>
      <c r="V3962">
        <v>0</v>
      </c>
      <c r="W3962" t="s">
        <v>7621</v>
      </c>
      <c r="X3962">
        <v>0</v>
      </c>
      <c r="Y3962">
        <v>0</v>
      </c>
    </row>
    <row r="3963" spans="1:25" x14ac:dyDescent="0.2">
      <c r="A3963">
        <v>9</v>
      </c>
      <c r="B3963">
        <v>1</v>
      </c>
      <c r="C3963">
        <v>322401894</v>
      </c>
      <c r="D3963" t="str">
        <f>VLOOKUP(C:C,[1]חדשים!B:C,2,0)</f>
        <v>חדש סמ 1</v>
      </c>
      <c r="E3963" t="s">
        <v>7622</v>
      </c>
      <c r="F3963" t="s">
        <v>281</v>
      </c>
      <c r="G3963">
        <v>1</v>
      </c>
      <c r="H3963">
        <v>0</v>
      </c>
      <c r="I3963">
        <v>3151</v>
      </c>
      <c r="J3963">
        <v>31</v>
      </c>
      <c r="K3963" t="str">
        <f>VLOOKUP(J:J,[1]חוגים!A:B,2,0)</f>
        <v>מדעי התנהגות תואר ראשון</v>
      </c>
      <c r="L3963">
        <v>0</v>
      </c>
      <c r="M3963">
        <v>1</v>
      </c>
      <c r="N3963">
        <v>10</v>
      </c>
      <c r="O3963">
        <v>19</v>
      </c>
      <c r="P3963">
        <v>24</v>
      </c>
      <c r="Q3963">
        <v>2</v>
      </c>
      <c r="R3963">
        <v>0</v>
      </c>
      <c r="S3963">
        <v>0</v>
      </c>
      <c r="T3963">
        <v>38</v>
      </c>
      <c r="U3963">
        <v>5000</v>
      </c>
      <c r="V3963">
        <v>0</v>
      </c>
      <c r="W3963" t="s">
        <v>7623</v>
      </c>
      <c r="X3963">
        <v>0</v>
      </c>
      <c r="Y3963">
        <v>0</v>
      </c>
    </row>
    <row r="3964" spans="1:25" x14ac:dyDescent="0.2">
      <c r="A3964">
        <v>9</v>
      </c>
      <c r="B3964">
        <v>1</v>
      </c>
      <c r="C3964">
        <v>322435520</v>
      </c>
      <c r="D3964" t="str">
        <f>VLOOKUP(C:C,[1]חדשים!B:C,2,0)</f>
        <v>חדש סמ 1</v>
      </c>
      <c r="E3964" t="s">
        <v>7624</v>
      </c>
      <c r="F3964" t="s">
        <v>73</v>
      </c>
      <c r="G3964">
        <v>2</v>
      </c>
      <c r="H3964">
        <v>0</v>
      </c>
      <c r="I3964">
        <v>3152</v>
      </c>
      <c r="J3964">
        <v>31</v>
      </c>
      <c r="K3964" t="str">
        <f>VLOOKUP(J:J,[1]חוגים!A:B,2,0)</f>
        <v>מדעי התנהגות תואר ראשון</v>
      </c>
      <c r="L3964">
        <v>0</v>
      </c>
      <c r="M3964">
        <v>1</v>
      </c>
      <c r="N3964">
        <v>10</v>
      </c>
      <c r="O3964">
        <v>17</v>
      </c>
      <c r="P3964">
        <v>24</v>
      </c>
      <c r="Q3964">
        <v>2</v>
      </c>
      <c r="R3964">
        <v>0</v>
      </c>
      <c r="S3964">
        <v>0</v>
      </c>
      <c r="T3964">
        <v>34</v>
      </c>
      <c r="U3964">
        <v>5000</v>
      </c>
      <c r="V3964">
        <v>0</v>
      </c>
      <c r="W3964" t="s">
        <v>7625</v>
      </c>
      <c r="X3964">
        <v>0</v>
      </c>
      <c r="Y3964">
        <v>0</v>
      </c>
    </row>
    <row r="3965" spans="1:25" x14ac:dyDescent="0.2">
      <c r="A3965">
        <v>9</v>
      </c>
      <c r="B3965">
        <v>1</v>
      </c>
      <c r="C3965">
        <v>322436445</v>
      </c>
      <c r="D3965" t="str">
        <f>VLOOKUP(C:C,[1]חדשים!B:C,2,0)</f>
        <v>חדש סמ 1</v>
      </c>
      <c r="E3965" t="s">
        <v>7626</v>
      </c>
      <c r="F3965" t="s">
        <v>1032</v>
      </c>
      <c r="G3965">
        <v>2</v>
      </c>
      <c r="H3965">
        <v>0</v>
      </c>
      <c r="I3965">
        <v>1155</v>
      </c>
      <c r="J3965">
        <v>11</v>
      </c>
      <c r="K3965" t="str">
        <f>VLOOKUP(J:J,[1]חוגים!A:B,2,0)</f>
        <v>מדעי המחשב תואר ראשון</v>
      </c>
      <c r="L3965">
        <v>0</v>
      </c>
      <c r="M3965">
        <v>1</v>
      </c>
      <c r="N3965">
        <v>10</v>
      </c>
      <c r="O3965">
        <v>10</v>
      </c>
      <c r="P3965">
        <v>24</v>
      </c>
      <c r="Q3965">
        <v>2</v>
      </c>
      <c r="R3965">
        <v>0</v>
      </c>
      <c r="S3965">
        <v>0</v>
      </c>
      <c r="T3965">
        <v>19</v>
      </c>
      <c r="U3965">
        <v>5000</v>
      </c>
      <c r="V3965">
        <v>0</v>
      </c>
      <c r="W3965" t="s">
        <v>7627</v>
      </c>
      <c r="X3965">
        <v>0</v>
      </c>
      <c r="Y3965">
        <v>0</v>
      </c>
    </row>
    <row r="3966" spans="1:25" x14ac:dyDescent="0.2">
      <c r="A3966">
        <v>9</v>
      </c>
      <c r="B3966">
        <v>1</v>
      </c>
      <c r="C3966">
        <v>322437393</v>
      </c>
      <c r="D3966" t="str">
        <f>VLOOKUP(C:C,[1]חדשים!B:C,2,0)</f>
        <v>חדש סמ 1</v>
      </c>
      <c r="E3966" t="s">
        <v>1745</v>
      </c>
      <c r="F3966" t="s">
        <v>123</v>
      </c>
      <c r="G3966">
        <v>1</v>
      </c>
      <c r="H3966">
        <v>0</v>
      </c>
      <c r="I3966">
        <v>4300</v>
      </c>
      <c r="J3966">
        <v>43</v>
      </c>
      <c r="K3966" t="str">
        <f>VLOOKUP(J:J,[1]חוגים!A:B,2,0)</f>
        <v>פכ"ם</v>
      </c>
      <c r="L3966">
        <v>0</v>
      </c>
      <c r="M3966">
        <v>1</v>
      </c>
      <c r="N3966">
        <v>10</v>
      </c>
      <c r="O3966">
        <v>24</v>
      </c>
      <c r="P3966">
        <v>24</v>
      </c>
      <c r="Q3966">
        <v>2</v>
      </c>
      <c r="R3966">
        <v>0</v>
      </c>
      <c r="S3966">
        <v>0</v>
      </c>
      <c r="T3966">
        <v>48</v>
      </c>
      <c r="U3966">
        <v>5000</v>
      </c>
      <c r="V3966">
        <v>0</v>
      </c>
      <c r="W3966" t="s">
        <v>7628</v>
      </c>
      <c r="X3966">
        <v>0</v>
      </c>
      <c r="Y3966">
        <v>0</v>
      </c>
    </row>
    <row r="3967" spans="1:25" x14ac:dyDescent="0.2">
      <c r="A3967">
        <v>9</v>
      </c>
      <c r="B3967">
        <v>1</v>
      </c>
      <c r="C3967">
        <v>322437807</v>
      </c>
      <c r="D3967" t="str">
        <f>VLOOKUP(C:C,[1]חדשים!B:C,2,0)</f>
        <v>חדש סמ 1</v>
      </c>
      <c r="E3967" t="s">
        <v>7629</v>
      </c>
      <c r="F3967" t="s">
        <v>162</v>
      </c>
      <c r="G3967">
        <v>2</v>
      </c>
      <c r="H3967">
        <v>0</v>
      </c>
      <c r="I3967">
        <v>2774</v>
      </c>
      <c r="J3967">
        <v>27</v>
      </c>
      <c r="K3967" t="str">
        <f>VLOOKUP(J:J,[1]חוגים!A:B,2,0)</f>
        <v>מערכות מידע תואר ראשון</v>
      </c>
      <c r="L3967">
        <v>0</v>
      </c>
      <c r="M3967">
        <v>1</v>
      </c>
      <c r="N3967">
        <v>10</v>
      </c>
      <c r="O3967">
        <v>20</v>
      </c>
      <c r="P3967">
        <v>24</v>
      </c>
      <c r="Q3967">
        <v>2</v>
      </c>
      <c r="R3967">
        <v>0</v>
      </c>
      <c r="S3967">
        <v>0</v>
      </c>
      <c r="T3967">
        <v>40</v>
      </c>
      <c r="U3967">
        <v>5000</v>
      </c>
      <c r="V3967">
        <v>0</v>
      </c>
      <c r="W3967" t="s">
        <v>7630</v>
      </c>
      <c r="X3967">
        <v>0</v>
      </c>
      <c r="Y3967">
        <v>0</v>
      </c>
    </row>
    <row r="3968" spans="1:25" x14ac:dyDescent="0.2">
      <c r="A3968">
        <v>9</v>
      </c>
      <c r="B3968">
        <v>1</v>
      </c>
      <c r="C3968">
        <v>322437815</v>
      </c>
      <c r="D3968" t="s">
        <v>121</v>
      </c>
      <c r="E3968" t="s">
        <v>7629</v>
      </c>
      <c r="F3968" t="s">
        <v>165</v>
      </c>
      <c r="G3968">
        <v>2</v>
      </c>
      <c r="H3968">
        <v>0</v>
      </c>
      <c r="I3968">
        <v>1155</v>
      </c>
      <c r="J3968">
        <v>11</v>
      </c>
      <c r="K3968" t="str">
        <f>VLOOKUP(J:J,[1]חוגים!A:B,2,0)</f>
        <v>מדעי המחשב תואר ראשון</v>
      </c>
      <c r="L3968">
        <v>0</v>
      </c>
      <c r="M3968">
        <v>3</v>
      </c>
      <c r="N3968">
        <v>10</v>
      </c>
      <c r="O3968">
        <v>9</v>
      </c>
      <c r="P3968">
        <v>21</v>
      </c>
      <c r="Q3968">
        <v>1</v>
      </c>
      <c r="R3968">
        <v>0</v>
      </c>
      <c r="S3968">
        <v>108</v>
      </c>
      <c r="T3968">
        <v>18</v>
      </c>
      <c r="U3968">
        <v>5000</v>
      </c>
      <c r="V3968">
        <v>0</v>
      </c>
      <c r="W3968" t="s">
        <v>7631</v>
      </c>
      <c r="X3968">
        <v>0</v>
      </c>
      <c r="Y3968">
        <v>0</v>
      </c>
    </row>
    <row r="3969" spans="1:25" x14ac:dyDescent="0.2">
      <c r="A3969">
        <v>9</v>
      </c>
      <c r="B3969">
        <v>1</v>
      </c>
      <c r="C3969">
        <v>322440538</v>
      </c>
      <c r="D3969" t="s">
        <v>121</v>
      </c>
      <c r="E3969" t="s">
        <v>7632</v>
      </c>
      <c r="F3969" t="s">
        <v>1406</v>
      </c>
      <c r="G3969">
        <v>2</v>
      </c>
      <c r="H3969">
        <v>0</v>
      </c>
      <c r="I3969">
        <v>3147</v>
      </c>
      <c r="J3969">
        <v>31</v>
      </c>
      <c r="K3969" t="str">
        <f>VLOOKUP(J:J,[1]חוגים!A:B,2,0)</f>
        <v>מדעי התנהגות תואר ראשון</v>
      </c>
      <c r="L3969">
        <v>0</v>
      </c>
      <c r="M3969">
        <v>2</v>
      </c>
      <c r="N3969">
        <v>10</v>
      </c>
      <c r="O3969">
        <v>22</v>
      </c>
      <c r="P3969">
        <v>23</v>
      </c>
      <c r="Q3969">
        <v>1</v>
      </c>
      <c r="R3969">
        <v>0</v>
      </c>
      <c r="S3969">
        <v>38</v>
      </c>
      <c r="T3969">
        <v>44</v>
      </c>
      <c r="U3969">
        <v>5000</v>
      </c>
      <c r="V3969">
        <v>0</v>
      </c>
      <c r="W3969" t="s">
        <v>7633</v>
      </c>
      <c r="X3969">
        <v>0</v>
      </c>
      <c r="Y3969">
        <v>0</v>
      </c>
    </row>
    <row r="3970" spans="1:25" x14ac:dyDescent="0.2">
      <c r="A3970">
        <v>9</v>
      </c>
      <c r="B3970">
        <v>1</v>
      </c>
      <c r="C3970">
        <v>322440645</v>
      </c>
      <c r="D3970" t="str">
        <f>VLOOKUP(C:C,[1]חדשים!B:C,2,0)</f>
        <v>חדש סמ 1</v>
      </c>
      <c r="E3970" t="s">
        <v>7200</v>
      </c>
      <c r="F3970" t="s">
        <v>165</v>
      </c>
      <c r="G3970">
        <v>2</v>
      </c>
      <c r="H3970">
        <v>0</v>
      </c>
      <c r="I3970">
        <v>3151</v>
      </c>
      <c r="J3970">
        <v>31</v>
      </c>
      <c r="K3970" t="str">
        <f>VLOOKUP(J:J,[1]חוגים!A:B,2,0)</f>
        <v>מדעי התנהגות תואר ראשון</v>
      </c>
      <c r="L3970">
        <v>0</v>
      </c>
      <c r="M3970">
        <v>1</v>
      </c>
      <c r="N3970">
        <v>10</v>
      </c>
      <c r="O3970">
        <v>19</v>
      </c>
      <c r="P3970">
        <v>24</v>
      </c>
      <c r="Q3970">
        <v>1</v>
      </c>
      <c r="R3970">
        <v>0</v>
      </c>
      <c r="S3970">
        <v>0</v>
      </c>
      <c r="T3970">
        <v>38</v>
      </c>
      <c r="U3970">
        <v>5000</v>
      </c>
      <c r="V3970">
        <v>0</v>
      </c>
      <c r="W3970" t="s">
        <v>7634</v>
      </c>
      <c r="X3970">
        <v>0</v>
      </c>
      <c r="Y3970">
        <v>0</v>
      </c>
    </row>
    <row r="3971" spans="1:25" x14ac:dyDescent="0.2">
      <c r="A3971">
        <v>9</v>
      </c>
      <c r="B3971">
        <v>1</v>
      </c>
      <c r="C3971">
        <v>322442419</v>
      </c>
      <c r="D3971" t="s">
        <v>121</v>
      </c>
      <c r="E3971" t="s">
        <v>7635</v>
      </c>
      <c r="F3971" t="s">
        <v>7636</v>
      </c>
      <c r="G3971">
        <v>1</v>
      </c>
      <c r="H3971">
        <v>0</v>
      </c>
      <c r="I3971">
        <v>1155</v>
      </c>
      <c r="J3971">
        <v>11</v>
      </c>
      <c r="K3971" t="str">
        <f>VLOOKUP(J:J,[1]חוגים!A:B,2,0)</f>
        <v>מדעי המחשב תואר ראשון</v>
      </c>
      <c r="L3971">
        <v>0</v>
      </c>
      <c r="M3971">
        <v>3</v>
      </c>
      <c r="N3971">
        <v>10</v>
      </c>
      <c r="O3971">
        <v>14</v>
      </c>
      <c r="P3971">
        <v>21</v>
      </c>
      <c r="Q3971">
        <v>1</v>
      </c>
      <c r="R3971">
        <v>0</v>
      </c>
      <c r="S3971">
        <v>98</v>
      </c>
      <c r="T3971">
        <v>27</v>
      </c>
      <c r="U3971">
        <v>5000</v>
      </c>
      <c r="V3971">
        <v>0</v>
      </c>
      <c r="W3971" t="s">
        <v>7637</v>
      </c>
      <c r="X3971">
        <v>0</v>
      </c>
      <c r="Y3971">
        <v>0</v>
      </c>
    </row>
    <row r="3972" spans="1:25" x14ac:dyDescent="0.2">
      <c r="A3972">
        <v>9</v>
      </c>
      <c r="B3972">
        <v>1</v>
      </c>
      <c r="C3972">
        <v>322445370</v>
      </c>
      <c r="D3972" t="str">
        <f>VLOOKUP(C:C,[1]חדשים!B:C,2,0)</f>
        <v>חדש סמ 1</v>
      </c>
      <c r="E3972" t="s">
        <v>320</v>
      </c>
      <c r="F3972" t="s">
        <v>7638</v>
      </c>
      <c r="G3972">
        <v>1</v>
      </c>
      <c r="H3972">
        <v>1</v>
      </c>
      <c r="I3972">
        <v>6701</v>
      </c>
      <c r="J3972">
        <v>67</v>
      </c>
      <c r="K3972" t="str">
        <f>VLOOKUP(J:J,[1]חוגים!A:B,2,0)</f>
        <v>סיעוד הסבות</v>
      </c>
      <c r="L3972">
        <v>0</v>
      </c>
      <c r="M3972">
        <v>1</v>
      </c>
      <c r="N3972">
        <v>10</v>
      </c>
      <c r="O3972">
        <v>21</v>
      </c>
      <c r="P3972">
        <v>24</v>
      </c>
      <c r="Q3972">
        <v>1</v>
      </c>
      <c r="R3972">
        <v>0</v>
      </c>
      <c r="S3972">
        <v>0</v>
      </c>
      <c r="T3972">
        <v>41</v>
      </c>
      <c r="U3972">
        <v>5000</v>
      </c>
      <c r="V3972">
        <v>0</v>
      </c>
      <c r="W3972" t="s">
        <v>7639</v>
      </c>
      <c r="X3972">
        <v>0</v>
      </c>
      <c r="Y3972">
        <v>0</v>
      </c>
    </row>
    <row r="3973" spans="1:25" x14ac:dyDescent="0.2">
      <c r="A3973">
        <v>9</v>
      </c>
      <c r="B3973">
        <v>1</v>
      </c>
      <c r="C3973">
        <v>322448366</v>
      </c>
      <c r="D3973" t="str">
        <f>VLOOKUP(C:C,[1]חדשים!B:C,2,0)</f>
        <v>חדש סמ 1</v>
      </c>
      <c r="E3973" t="s">
        <v>7640</v>
      </c>
      <c r="F3973" t="s">
        <v>73</v>
      </c>
      <c r="G3973">
        <v>2</v>
      </c>
      <c r="H3973">
        <v>1</v>
      </c>
      <c r="I3973">
        <v>2774</v>
      </c>
      <c r="J3973">
        <v>27</v>
      </c>
      <c r="K3973" t="str">
        <f>VLOOKUP(J:J,[1]חוגים!A:B,2,0)</f>
        <v>מערכות מידע תואר ראשון</v>
      </c>
      <c r="L3973">
        <v>0</v>
      </c>
      <c r="M3973">
        <v>1</v>
      </c>
      <c r="N3973">
        <v>10</v>
      </c>
      <c r="O3973">
        <v>21</v>
      </c>
      <c r="P3973">
        <v>24</v>
      </c>
      <c r="Q3973">
        <v>1</v>
      </c>
      <c r="R3973">
        <v>0</v>
      </c>
      <c r="S3973">
        <v>0</v>
      </c>
      <c r="T3973">
        <v>42</v>
      </c>
      <c r="U3973">
        <v>5000</v>
      </c>
      <c r="V3973">
        <v>0</v>
      </c>
      <c r="W3973" t="s">
        <v>7641</v>
      </c>
      <c r="X3973">
        <v>0</v>
      </c>
      <c r="Y3973">
        <v>0</v>
      </c>
    </row>
    <row r="3974" spans="1:25" x14ac:dyDescent="0.2">
      <c r="A3974">
        <v>9</v>
      </c>
      <c r="B3974">
        <v>1</v>
      </c>
      <c r="C3974">
        <v>322465600</v>
      </c>
      <c r="D3974" t="str">
        <f>VLOOKUP(C:C,[1]חדשים!B:C,2,0)</f>
        <v>חדש סמ 1</v>
      </c>
      <c r="E3974" t="s">
        <v>7012</v>
      </c>
      <c r="F3974" t="s">
        <v>969</v>
      </c>
      <c r="G3974">
        <v>1</v>
      </c>
      <c r="H3974">
        <v>0</v>
      </c>
      <c r="I3974">
        <v>1155</v>
      </c>
      <c r="J3974">
        <v>11</v>
      </c>
      <c r="K3974" t="str">
        <f>VLOOKUP(J:J,[1]חוגים!A:B,2,0)</f>
        <v>מדעי המחשב תואר ראשון</v>
      </c>
      <c r="L3974">
        <v>0</v>
      </c>
      <c r="M3974">
        <v>1</v>
      </c>
      <c r="N3974">
        <v>10</v>
      </c>
      <c r="O3974">
        <v>21</v>
      </c>
      <c r="P3974">
        <v>24</v>
      </c>
      <c r="Q3974">
        <v>2</v>
      </c>
      <c r="R3974">
        <v>0</v>
      </c>
      <c r="S3974">
        <v>0</v>
      </c>
      <c r="T3974">
        <v>41</v>
      </c>
      <c r="U3974">
        <v>5000</v>
      </c>
      <c r="V3974">
        <v>0</v>
      </c>
      <c r="W3974" t="s">
        <v>7642</v>
      </c>
      <c r="X3974">
        <v>0</v>
      </c>
      <c r="Y3974">
        <v>0</v>
      </c>
    </row>
    <row r="3975" spans="1:25" x14ac:dyDescent="0.2">
      <c r="A3975">
        <v>9</v>
      </c>
      <c r="B3975">
        <v>1</v>
      </c>
      <c r="C3975">
        <v>322471236</v>
      </c>
      <c r="D3975" t="s">
        <v>121</v>
      </c>
      <c r="E3975" t="s">
        <v>1346</v>
      </c>
      <c r="F3975" t="s">
        <v>1987</v>
      </c>
      <c r="G3975">
        <v>2</v>
      </c>
      <c r="H3975">
        <v>0</v>
      </c>
      <c r="I3975">
        <v>6103</v>
      </c>
      <c r="J3975">
        <v>61</v>
      </c>
      <c r="K3975" t="str">
        <f>VLOOKUP(J:J,[1]חוגים!A:B,2,0)</f>
        <v>מדעי הסיעוד תואר ראשון</v>
      </c>
      <c r="L3975">
        <v>0</v>
      </c>
      <c r="M3975">
        <v>4</v>
      </c>
      <c r="N3975">
        <v>10</v>
      </c>
      <c r="O3975">
        <v>10</v>
      </c>
      <c r="P3975">
        <v>21</v>
      </c>
      <c r="Q3975">
        <v>1</v>
      </c>
      <c r="R3975">
        <v>0</v>
      </c>
      <c r="S3975">
        <v>140</v>
      </c>
      <c r="T3975">
        <v>20</v>
      </c>
      <c r="U3975">
        <v>5000</v>
      </c>
      <c r="V3975">
        <v>0</v>
      </c>
      <c r="W3975" t="s">
        <v>7643</v>
      </c>
      <c r="X3975">
        <v>0</v>
      </c>
      <c r="Y3975">
        <v>0</v>
      </c>
    </row>
    <row r="3976" spans="1:25" x14ac:dyDescent="0.2">
      <c r="A3976">
        <v>9</v>
      </c>
      <c r="B3976">
        <v>1</v>
      </c>
      <c r="C3976">
        <v>322490293</v>
      </c>
      <c r="D3976" t="str">
        <f>VLOOKUP(C:C,[1]חדשים!B:C,2,0)</f>
        <v>חדש סמ 1</v>
      </c>
      <c r="E3976" t="s">
        <v>4661</v>
      </c>
      <c r="F3976" t="s">
        <v>423</v>
      </c>
      <c r="G3976">
        <v>2</v>
      </c>
      <c r="H3976">
        <v>2</v>
      </c>
      <c r="I3976">
        <v>2772</v>
      </c>
      <c r="J3976">
        <v>27</v>
      </c>
      <c r="K3976" t="str">
        <f>VLOOKUP(J:J,[1]חוגים!A:B,2,0)</f>
        <v>מערכות מידע תואר ראשון</v>
      </c>
      <c r="L3976">
        <v>0</v>
      </c>
      <c r="M3976">
        <v>1</v>
      </c>
      <c r="N3976">
        <v>10</v>
      </c>
      <c r="O3976">
        <v>10</v>
      </c>
      <c r="P3976">
        <v>24</v>
      </c>
      <c r="Q3976">
        <v>1</v>
      </c>
      <c r="R3976">
        <v>0</v>
      </c>
      <c r="S3976">
        <v>0</v>
      </c>
      <c r="T3976">
        <v>19</v>
      </c>
      <c r="U3976">
        <v>5000</v>
      </c>
      <c r="V3976">
        <v>0</v>
      </c>
      <c r="W3976" t="s">
        <v>7644</v>
      </c>
      <c r="X3976">
        <v>0</v>
      </c>
      <c r="Y3976">
        <v>0</v>
      </c>
    </row>
    <row r="3977" spans="1:25" x14ac:dyDescent="0.2">
      <c r="A3977">
        <v>9</v>
      </c>
      <c r="B3977">
        <v>1</v>
      </c>
      <c r="C3977">
        <v>322511304</v>
      </c>
      <c r="D3977" t="str">
        <f>VLOOKUP(C:C,[1]חדשים!B:C,2,0)</f>
        <v>חדש סמ 1</v>
      </c>
      <c r="E3977" t="s">
        <v>7645</v>
      </c>
      <c r="F3977" t="s">
        <v>5724</v>
      </c>
      <c r="G3977">
        <v>2</v>
      </c>
      <c r="H3977">
        <v>0</v>
      </c>
      <c r="I3977">
        <v>2776</v>
      </c>
      <c r="J3977">
        <v>27</v>
      </c>
      <c r="K3977" t="str">
        <f>VLOOKUP(J:J,[1]חוגים!A:B,2,0)</f>
        <v>מערכות מידע תואר ראשון</v>
      </c>
      <c r="L3977">
        <v>0</v>
      </c>
      <c r="M3977">
        <v>1</v>
      </c>
      <c r="N3977">
        <v>10</v>
      </c>
      <c r="O3977">
        <v>15</v>
      </c>
      <c r="P3977">
        <v>24</v>
      </c>
      <c r="Q3977">
        <v>1</v>
      </c>
      <c r="R3977">
        <v>0</v>
      </c>
      <c r="S3977">
        <v>0</v>
      </c>
      <c r="T3977">
        <v>29</v>
      </c>
      <c r="U3977">
        <v>5000</v>
      </c>
      <c r="V3977">
        <v>0</v>
      </c>
      <c r="W3977" t="s">
        <v>7646</v>
      </c>
      <c r="X3977">
        <v>0</v>
      </c>
      <c r="Y3977">
        <v>0</v>
      </c>
    </row>
    <row r="3978" spans="1:25" x14ac:dyDescent="0.2">
      <c r="A3978">
        <v>9</v>
      </c>
      <c r="B3978">
        <v>1</v>
      </c>
      <c r="C3978">
        <v>322517350</v>
      </c>
      <c r="D3978" t="str">
        <f>VLOOKUP(C:C,[1]חדשים!B:C,2,0)</f>
        <v>חדש סמ 1</v>
      </c>
      <c r="E3978" t="s">
        <v>7647</v>
      </c>
      <c r="F3978" t="s">
        <v>7648</v>
      </c>
      <c r="G3978">
        <v>1</v>
      </c>
      <c r="H3978">
        <v>0</v>
      </c>
      <c r="I3978">
        <v>2775</v>
      </c>
      <c r="J3978">
        <v>27</v>
      </c>
      <c r="K3978" t="str">
        <f>VLOOKUP(J:J,[1]חוגים!A:B,2,0)</f>
        <v>מערכות מידע תואר ראשון</v>
      </c>
      <c r="L3978">
        <v>0</v>
      </c>
      <c r="M3978">
        <v>1</v>
      </c>
      <c r="N3978">
        <v>10</v>
      </c>
      <c r="O3978">
        <v>15</v>
      </c>
      <c r="P3978">
        <v>24</v>
      </c>
      <c r="Q3978">
        <v>1</v>
      </c>
      <c r="R3978">
        <v>0</v>
      </c>
      <c r="S3978">
        <v>0</v>
      </c>
      <c r="T3978">
        <v>29</v>
      </c>
      <c r="U3978">
        <v>5000</v>
      </c>
      <c r="V3978">
        <v>0</v>
      </c>
      <c r="W3978" t="s">
        <v>7649</v>
      </c>
      <c r="X3978">
        <v>0</v>
      </c>
      <c r="Y3978">
        <v>0</v>
      </c>
    </row>
    <row r="3979" spans="1:25" x14ac:dyDescent="0.2">
      <c r="A3979">
        <v>9</v>
      </c>
      <c r="B3979">
        <v>1</v>
      </c>
      <c r="C3979">
        <v>322518051</v>
      </c>
      <c r="D3979" t="str">
        <f>VLOOKUP(C:C,[1]חדשים!B:C,2,0)</f>
        <v>חדש סמ 1</v>
      </c>
      <c r="E3979" t="s">
        <v>1434</v>
      </c>
      <c r="F3979" t="s">
        <v>101</v>
      </c>
      <c r="G3979">
        <v>1</v>
      </c>
      <c r="H3979">
        <v>0</v>
      </c>
      <c r="I3979">
        <v>2775</v>
      </c>
      <c r="J3979">
        <v>27</v>
      </c>
      <c r="K3979" t="str">
        <f>VLOOKUP(J:J,[1]חוגים!A:B,2,0)</f>
        <v>מערכות מידע תואר ראשון</v>
      </c>
      <c r="L3979">
        <v>0</v>
      </c>
      <c r="M3979">
        <v>1</v>
      </c>
      <c r="N3979">
        <v>10</v>
      </c>
      <c r="O3979">
        <v>15</v>
      </c>
      <c r="P3979">
        <v>24</v>
      </c>
      <c r="Q3979">
        <v>2</v>
      </c>
      <c r="R3979">
        <v>0</v>
      </c>
      <c r="S3979">
        <v>0</v>
      </c>
      <c r="T3979">
        <v>30</v>
      </c>
      <c r="U3979">
        <v>5000</v>
      </c>
      <c r="V3979">
        <v>0</v>
      </c>
      <c r="W3979" t="s">
        <v>7650</v>
      </c>
      <c r="X3979">
        <v>0</v>
      </c>
      <c r="Y3979">
        <v>0</v>
      </c>
    </row>
    <row r="3980" spans="1:25" x14ac:dyDescent="0.2">
      <c r="A3980">
        <v>9</v>
      </c>
      <c r="B3980">
        <v>1</v>
      </c>
      <c r="C3980">
        <v>322518838</v>
      </c>
      <c r="D3980" t="str">
        <f>VLOOKUP(C:C,[1]חדשים!B:C,2,0)</f>
        <v>חדש סמ 1</v>
      </c>
      <c r="E3980" t="s">
        <v>7651</v>
      </c>
      <c r="F3980" t="s">
        <v>377</v>
      </c>
      <c r="G3980">
        <v>2</v>
      </c>
      <c r="H3980">
        <v>0</v>
      </c>
      <c r="I3980">
        <v>3152</v>
      </c>
      <c r="J3980">
        <v>31</v>
      </c>
      <c r="K3980" t="str">
        <f>VLOOKUP(J:J,[1]חוגים!A:B,2,0)</f>
        <v>מדעי התנהגות תואר ראשון</v>
      </c>
      <c r="L3980">
        <v>0</v>
      </c>
      <c r="M3980">
        <v>1</v>
      </c>
      <c r="N3980">
        <v>10</v>
      </c>
      <c r="O3980">
        <v>19</v>
      </c>
      <c r="P3980">
        <v>24</v>
      </c>
      <c r="Q3980">
        <v>2</v>
      </c>
      <c r="R3980">
        <v>0</v>
      </c>
      <c r="S3980">
        <v>0</v>
      </c>
      <c r="T3980">
        <v>38</v>
      </c>
      <c r="U3980">
        <v>5000</v>
      </c>
      <c r="V3980">
        <v>0</v>
      </c>
      <c r="W3980" t="s">
        <v>7652</v>
      </c>
      <c r="X3980">
        <v>0</v>
      </c>
      <c r="Y3980">
        <v>0</v>
      </c>
    </row>
    <row r="3981" spans="1:25" x14ac:dyDescent="0.2">
      <c r="A3981">
        <v>9</v>
      </c>
      <c r="B3981">
        <v>1</v>
      </c>
      <c r="C3981">
        <v>322519455</v>
      </c>
      <c r="D3981" t="s">
        <v>121</v>
      </c>
      <c r="E3981" t="s">
        <v>7653</v>
      </c>
      <c r="F3981" t="s">
        <v>1008</v>
      </c>
      <c r="G3981">
        <v>2</v>
      </c>
      <c r="H3981">
        <v>0</v>
      </c>
      <c r="I3981">
        <v>6103</v>
      </c>
      <c r="J3981">
        <v>61</v>
      </c>
      <c r="K3981" t="str">
        <f>VLOOKUP(J:J,[1]חוגים!A:B,2,0)</f>
        <v>מדעי הסיעוד תואר ראשון</v>
      </c>
      <c r="L3981">
        <v>0</v>
      </c>
      <c r="M3981">
        <v>2</v>
      </c>
      <c r="N3981">
        <v>10</v>
      </c>
      <c r="O3981">
        <v>24</v>
      </c>
      <c r="P3981">
        <v>23</v>
      </c>
      <c r="Q3981">
        <v>1</v>
      </c>
      <c r="R3981">
        <v>0</v>
      </c>
      <c r="S3981">
        <v>52</v>
      </c>
      <c r="T3981">
        <v>48</v>
      </c>
      <c r="U3981">
        <v>5000</v>
      </c>
      <c r="V3981">
        <v>0</v>
      </c>
      <c r="W3981" t="s">
        <v>7654</v>
      </c>
      <c r="X3981">
        <v>0</v>
      </c>
      <c r="Y3981">
        <v>0</v>
      </c>
    </row>
    <row r="3982" spans="1:25" x14ac:dyDescent="0.2">
      <c r="A3982">
        <v>9</v>
      </c>
      <c r="B3982">
        <v>1</v>
      </c>
      <c r="C3982">
        <v>322520289</v>
      </c>
      <c r="D3982" t="s">
        <v>121</v>
      </c>
      <c r="E3982" t="s">
        <v>4892</v>
      </c>
      <c r="F3982" t="s">
        <v>187</v>
      </c>
      <c r="G3982">
        <v>1</v>
      </c>
      <c r="H3982">
        <v>0</v>
      </c>
      <c r="I3982">
        <v>1155</v>
      </c>
      <c r="J3982">
        <v>11</v>
      </c>
      <c r="K3982" t="str">
        <f>VLOOKUP(J:J,[1]חוגים!A:B,2,0)</f>
        <v>מדעי המחשב תואר ראשון</v>
      </c>
      <c r="L3982">
        <v>0</v>
      </c>
      <c r="M3982">
        <v>2</v>
      </c>
      <c r="N3982">
        <v>10</v>
      </c>
      <c r="O3982">
        <v>24</v>
      </c>
      <c r="P3982">
        <v>23</v>
      </c>
      <c r="Q3982">
        <v>2</v>
      </c>
      <c r="R3982">
        <v>0</v>
      </c>
      <c r="S3982">
        <v>41</v>
      </c>
      <c r="T3982">
        <v>48</v>
      </c>
      <c r="U3982">
        <v>5000</v>
      </c>
      <c r="V3982">
        <v>0</v>
      </c>
      <c r="W3982" t="s">
        <v>7655</v>
      </c>
      <c r="X3982">
        <v>0</v>
      </c>
      <c r="Y3982">
        <v>0</v>
      </c>
    </row>
    <row r="3983" spans="1:25" x14ac:dyDescent="0.2">
      <c r="A3983">
        <v>9</v>
      </c>
      <c r="B3983">
        <v>1</v>
      </c>
      <c r="C3983">
        <v>322521899</v>
      </c>
      <c r="D3983" t="s">
        <v>121</v>
      </c>
      <c r="E3983" t="s">
        <v>1517</v>
      </c>
      <c r="F3983" t="s">
        <v>118</v>
      </c>
      <c r="G3983">
        <v>2</v>
      </c>
      <c r="H3983">
        <v>0</v>
      </c>
      <c r="I3983">
        <v>1155</v>
      </c>
      <c r="J3983">
        <v>11</v>
      </c>
      <c r="K3983" t="str">
        <f>VLOOKUP(J:J,[1]חוגים!A:B,2,0)</f>
        <v>מדעי המחשב תואר ראשון</v>
      </c>
      <c r="L3983">
        <v>0</v>
      </c>
      <c r="M3983">
        <v>2</v>
      </c>
      <c r="N3983">
        <v>10</v>
      </c>
      <c r="O3983">
        <v>19</v>
      </c>
      <c r="P3983">
        <v>23</v>
      </c>
      <c r="Q3983">
        <v>1</v>
      </c>
      <c r="R3983">
        <v>0</v>
      </c>
      <c r="S3983">
        <v>41</v>
      </c>
      <c r="T3983">
        <v>37</v>
      </c>
      <c r="U3983">
        <v>5000</v>
      </c>
      <c r="V3983">
        <v>0</v>
      </c>
      <c r="W3983" t="s">
        <v>7656</v>
      </c>
      <c r="X3983">
        <v>0</v>
      </c>
      <c r="Y3983">
        <v>0</v>
      </c>
    </row>
    <row r="3984" spans="1:25" x14ac:dyDescent="0.2">
      <c r="A3984">
        <v>9</v>
      </c>
      <c r="B3984">
        <v>1</v>
      </c>
      <c r="C3984">
        <v>322524521</v>
      </c>
      <c r="D3984" t="str">
        <f>VLOOKUP(C:C,[1]חדשים!B:C,2,0)</f>
        <v>חדש סמ 1</v>
      </c>
      <c r="E3984" t="s">
        <v>7657</v>
      </c>
      <c r="F3984" t="s">
        <v>118</v>
      </c>
      <c r="G3984">
        <v>2</v>
      </c>
      <c r="H3984">
        <v>0</v>
      </c>
      <c r="I3984">
        <v>1155</v>
      </c>
      <c r="J3984">
        <v>11</v>
      </c>
      <c r="K3984" t="str">
        <f>VLOOKUP(J:J,[1]חוגים!A:B,2,0)</f>
        <v>מדעי המחשב תואר ראשון</v>
      </c>
      <c r="L3984">
        <v>0</v>
      </c>
      <c r="M3984">
        <v>1</v>
      </c>
      <c r="N3984">
        <v>10</v>
      </c>
      <c r="O3984">
        <v>26</v>
      </c>
      <c r="P3984">
        <v>24</v>
      </c>
      <c r="Q3984">
        <v>1</v>
      </c>
      <c r="R3984">
        <v>0</v>
      </c>
      <c r="S3984">
        <v>0</v>
      </c>
      <c r="T3984">
        <v>51</v>
      </c>
      <c r="U3984">
        <v>5000</v>
      </c>
      <c r="V3984">
        <v>0</v>
      </c>
      <c r="W3984" t="s">
        <v>7658</v>
      </c>
      <c r="X3984">
        <v>0</v>
      </c>
      <c r="Y3984">
        <v>0</v>
      </c>
    </row>
    <row r="3985" spans="1:25" x14ac:dyDescent="0.2">
      <c r="A3985">
        <v>9</v>
      </c>
      <c r="B3985">
        <v>1</v>
      </c>
      <c r="C3985">
        <v>322525767</v>
      </c>
      <c r="D3985" t="s">
        <v>121</v>
      </c>
      <c r="E3985" t="s">
        <v>7659</v>
      </c>
      <c r="F3985" t="s">
        <v>1771</v>
      </c>
      <c r="G3985">
        <v>2</v>
      </c>
      <c r="H3985">
        <v>0</v>
      </c>
      <c r="I3985">
        <v>6701</v>
      </c>
      <c r="J3985">
        <v>67</v>
      </c>
      <c r="K3985" t="str">
        <f>VLOOKUP(J:J,[1]חוגים!A:B,2,0)</f>
        <v>סיעוד הסבות</v>
      </c>
      <c r="L3985">
        <v>0</v>
      </c>
      <c r="M3985">
        <v>4</v>
      </c>
      <c r="N3985">
        <v>10</v>
      </c>
      <c r="O3985">
        <v>6</v>
      </c>
      <c r="P3985">
        <v>22</v>
      </c>
      <c r="Q3985">
        <v>1</v>
      </c>
      <c r="R3985">
        <v>0</v>
      </c>
      <c r="S3985">
        <v>119</v>
      </c>
      <c r="T3985">
        <v>11</v>
      </c>
      <c r="U3985">
        <v>5000</v>
      </c>
      <c r="V3985">
        <v>0</v>
      </c>
      <c r="W3985" t="s">
        <v>7660</v>
      </c>
      <c r="X3985">
        <v>0</v>
      </c>
      <c r="Y3985">
        <v>0</v>
      </c>
    </row>
    <row r="3986" spans="1:25" x14ac:dyDescent="0.2">
      <c r="A3986">
        <v>9</v>
      </c>
      <c r="B3986">
        <v>1</v>
      </c>
      <c r="C3986">
        <v>322526823</v>
      </c>
      <c r="D3986" t="s">
        <v>121</v>
      </c>
      <c r="E3986" t="s">
        <v>2074</v>
      </c>
      <c r="F3986" t="s">
        <v>142</v>
      </c>
      <c r="G3986">
        <v>2</v>
      </c>
      <c r="H3986">
        <v>0</v>
      </c>
      <c r="I3986">
        <v>1155</v>
      </c>
      <c r="J3986">
        <v>11</v>
      </c>
      <c r="K3986" t="str">
        <f>VLOOKUP(J:J,[1]חוגים!A:B,2,0)</f>
        <v>מדעי המחשב תואר ראשון</v>
      </c>
      <c r="L3986">
        <v>0</v>
      </c>
      <c r="M3986">
        <v>3</v>
      </c>
      <c r="N3986">
        <v>10</v>
      </c>
      <c r="O3986">
        <v>22</v>
      </c>
      <c r="P3986">
        <v>22</v>
      </c>
      <c r="Q3986">
        <v>1</v>
      </c>
      <c r="R3986">
        <v>0</v>
      </c>
      <c r="S3986">
        <v>74</v>
      </c>
      <c r="T3986">
        <v>44</v>
      </c>
      <c r="U3986">
        <v>5000</v>
      </c>
      <c r="V3986">
        <v>0</v>
      </c>
      <c r="W3986" t="s">
        <v>7661</v>
      </c>
      <c r="X3986">
        <v>0</v>
      </c>
      <c r="Y3986">
        <v>0</v>
      </c>
    </row>
    <row r="3987" spans="1:25" x14ac:dyDescent="0.2">
      <c r="A3987">
        <v>9</v>
      </c>
      <c r="B3987">
        <v>1</v>
      </c>
      <c r="C3987">
        <v>322527227</v>
      </c>
      <c r="D3987" t="str">
        <f>VLOOKUP(C:C,[1]חדשים!B:C,2,0)</f>
        <v>חדש סמ 1</v>
      </c>
      <c r="E3987" t="s">
        <v>736</v>
      </c>
      <c r="F3987" t="s">
        <v>2091</v>
      </c>
      <c r="G3987">
        <v>1</v>
      </c>
      <c r="H3987">
        <v>0</v>
      </c>
      <c r="I3987">
        <v>1156</v>
      </c>
      <c r="J3987">
        <v>11</v>
      </c>
      <c r="K3987" t="str">
        <f>VLOOKUP(J:J,[1]חוגים!A:B,2,0)</f>
        <v>מדעי המחשב תואר ראשון</v>
      </c>
      <c r="L3987">
        <v>0</v>
      </c>
      <c r="M3987">
        <v>1</v>
      </c>
      <c r="N3987">
        <v>10</v>
      </c>
      <c r="O3987">
        <v>23</v>
      </c>
      <c r="P3987">
        <v>24</v>
      </c>
      <c r="Q3987">
        <v>2</v>
      </c>
      <c r="R3987">
        <v>0</v>
      </c>
      <c r="S3987">
        <v>0</v>
      </c>
      <c r="T3987">
        <v>45</v>
      </c>
      <c r="U3987">
        <v>5000</v>
      </c>
      <c r="V3987">
        <v>0</v>
      </c>
      <c r="W3987" t="s">
        <v>7662</v>
      </c>
      <c r="X3987">
        <v>0</v>
      </c>
      <c r="Y3987">
        <v>0</v>
      </c>
    </row>
    <row r="3988" spans="1:25" x14ac:dyDescent="0.2">
      <c r="A3988">
        <v>9</v>
      </c>
      <c r="B3988">
        <v>1</v>
      </c>
      <c r="C3988">
        <v>322527565</v>
      </c>
      <c r="D3988" t="s">
        <v>121</v>
      </c>
      <c r="E3988" t="s">
        <v>7663</v>
      </c>
      <c r="F3988" t="s">
        <v>3196</v>
      </c>
      <c r="G3988">
        <v>1</v>
      </c>
      <c r="H3988">
        <v>0</v>
      </c>
      <c r="I3988">
        <v>2774</v>
      </c>
      <c r="J3988">
        <v>27</v>
      </c>
      <c r="K3988" t="str">
        <f>VLOOKUP(J:J,[1]חוגים!A:B,2,0)</f>
        <v>מערכות מידע תואר ראשון</v>
      </c>
      <c r="L3988">
        <v>0</v>
      </c>
      <c r="M3988">
        <v>2</v>
      </c>
      <c r="N3988">
        <v>10</v>
      </c>
      <c r="O3988">
        <v>25</v>
      </c>
      <c r="P3988">
        <v>23</v>
      </c>
      <c r="Q3988">
        <v>1</v>
      </c>
      <c r="R3988">
        <v>0</v>
      </c>
      <c r="S3988">
        <v>41</v>
      </c>
      <c r="T3988">
        <v>50</v>
      </c>
      <c r="U3988">
        <v>5000</v>
      </c>
      <c r="V3988">
        <v>0</v>
      </c>
      <c r="W3988" t="s">
        <v>7664</v>
      </c>
      <c r="X3988">
        <v>0</v>
      </c>
      <c r="Y3988">
        <v>0</v>
      </c>
    </row>
    <row r="3989" spans="1:25" x14ac:dyDescent="0.2">
      <c r="A3989">
        <v>9</v>
      </c>
      <c r="B3989">
        <v>1</v>
      </c>
      <c r="C3989">
        <v>322527672</v>
      </c>
      <c r="D3989" t="str">
        <f>VLOOKUP(C:C,[1]חדשים!B:C,2,0)</f>
        <v>חדש סמ 1</v>
      </c>
      <c r="E3989" t="s">
        <v>95</v>
      </c>
      <c r="F3989" t="s">
        <v>770</v>
      </c>
      <c r="G3989">
        <v>1</v>
      </c>
      <c r="H3989">
        <v>0</v>
      </c>
      <c r="I3989">
        <v>3147</v>
      </c>
      <c r="J3989">
        <v>31</v>
      </c>
      <c r="K3989" t="str">
        <f>VLOOKUP(J:J,[1]חוגים!A:B,2,0)</f>
        <v>מדעי התנהגות תואר ראשון</v>
      </c>
      <c r="L3989">
        <v>0</v>
      </c>
      <c r="M3989">
        <v>1</v>
      </c>
      <c r="N3989">
        <v>10</v>
      </c>
      <c r="O3989">
        <v>17</v>
      </c>
      <c r="P3989">
        <v>24</v>
      </c>
      <c r="Q3989">
        <v>2</v>
      </c>
      <c r="R3989">
        <v>0</v>
      </c>
      <c r="S3989">
        <v>0</v>
      </c>
      <c r="T3989">
        <v>34</v>
      </c>
      <c r="U3989">
        <v>5000</v>
      </c>
      <c r="V3989">
        <v>0</v>
      </c>
      <c r="W3989" t="s">
        <v>7665</v>
      </c>
      <c r="X3989">
        <v>0</v>
      </c>
      <c r="Y3989">
        <v>0</v>
      </c>
    </row>
    <row r="3990" spans="1:25" x14ac:dyDescent="0.2">
      <c r="A3990">
        <v>9</v>
      </c>
      <c r="B3990">
        <v>1</v>
      </c>
      <c r="C3990">
        <v>322532292</v>
      </c>
      <c r="D3990" t="s">
        <v>121</v>
      </c>
      <c r="E3990" t="s">
        <v>7666</v>
      </c>
      <c r="F3990" t="s">
        <v>1783</v>
      </c>
      <c r="G3990">
        <v>2</v>
      </c>
      <c r="H3990">
        <v>1</v>
      </c>
      <c r="I3990">
        <v>3147</v>
      </c>
      <c r="J3990">
        <v>31</v>
      </c>
      <c r="K3990" t="str">
        <f>VLOOKUP(J:J,[1]חוגים!A:B,2,0)</f>
        <v>מדעי התנהגות תואר ראשון</v>
      </c>
      <c r="L3990">
        <v>0</v>
      </c>
      <c r="M3990">
        <v>2</v>
      </c>
      <c r="N3990">
        <v>10</v>
      </c>
      <c r="O3990">
        <v>21</v>
      </c>
      <c r="P3990">
        <v>23</v>
      </c>
      <c r="Q3990">
        <v>1</v>
      </c>
      <c r="R3990">
        <v>0</v>
      </c>
      <c r="S3990">
        <v>36</v>
      </c>
      <c r="T3990">
        <v>42</v>
      </c>
      <c r="U3990">
        <v>5000</v>
      </c>
      <c r="V3990">
        <v>0</v>
      </c>
      <c r="W3990" t="s">
        <v>7667</v>
      </c>
      <c r="X3990">
        <v>0</v>
      </c>
      <c r="Y3990">
        <v>0</v>
      </c>
    </row>
    <row r="3991" spans="1:25" x14ac:dyDescent="0.2">
      <c r="A3991">
        <v>9</v>
      </c>
      <c r="B3991">
        <v>1</v>
      </c>
      <c r="C3991">
        <v>322534314</v>
      </c>
      <c r="D3991" t="str">
        <f>VLOOKUP(C:C,[1]חדשים!B:C,2,0)</f>
        <v>חדש סמ 1</v>
      </c>
      <c r="E3991" t="s">
        <v>7668</v>
      </c>
      <c r="F3991" t="s">
        <v>421</v>
      </c>
      <c r="G3991">
        <v>2</v>
      </c>
      <c r="H3991">
        <v>1</v>
      </c>
      <c r="I3991">
        <v>3151</v>
      </c>
      <c r="J3991">
        <v>31</v>
      </c>
      <c r="K3991" t="str">
        <f>VLOOKUP(J:J,[1]חוגים!A:B,2,0)</f>
        <v>מדעי התנהגות תואר ראשון</v>
      </c>
      <c r="L3991">
        <v>0</v>
      </c>
      <c r="M3991">
        <v>1</v>
      </c>
      <c r="N3991">
        <v>10</v>
      </c>
      <c r="O3991">
        <v>17</v>
      </c>
      <c r="P3991">
        <v>24</v>
      </c>
      <c r="Q3991">
        <v>1</v>
      </c>
      <c r="R3991">
        <v>0</v>
      </c>
      <c r="S3991">
        <v>0</v>
      </c>
      <c r="T3991">
        <v>34</v>
      </c>
      <c r="U3991">
        <v>5000</v>
      </c>
      <c r="V3991">
        <v>0</v>
      </c>
      <c r="W3991" t="s">
        <v>7669</v>
      </c>
      <c r="X3991">
        <v>0</v>
      </c>
      <c r="Y3991">
        <v>0</v>
      </c>
    </row>
    <row r="3992" spans="1:25" x14ac:dyDescent="0.2">
      <c r="A3992">
        <v>9</v>
      </c>
      <c r="B3992">
        <v>1</v>
      </c>
      <c r="C3992">
        <v>322535535</v>
      </c>
      <c r="D3992" t="str">
        <f>VLOOKUP(C:C,[1]חדשים!B:C,2,0)</f>
        <v>חדש סמ 1</v>
      </c>
      <c r="E3992" t="s">
        <v>7670</v>
      </c>
      <c r="F3992" t="s">
        <v>89</v>
      </c>
      <c r="G3992">
        <v>2</v>
      </c>
      <c r="H3992">
        <v>0</v>
      </c>
      <c r="I3992">
        <v>3152</v>
      </c>
      <c r="J3992">
        <v>31</v>
      </c>
      <c r="K3992" t="str">
        <f>VLOOKUP(J:J,[1]חוגים!A:B,2,0)</f>
        <v>מדעי התנהגות תואר ראשון</v>
      </c>
      <c r="L3992">
        <v>0</v>
      </c>
      <c r="M3992">
        <v>1</v>
      </c>
      <c r="N3992">
        <v>10</v>
      </c>
      <c r="O3992">
        <v>17</v>
      </c>
      <c r="P3992">
        <v>24</v>
      </c>
      <c r="Q3992">
        <v>2</v>
      </c>
      <c r="R3992">
        <v>0</v>
      </c>
      <c r="S3992">
        <v>0</v>
      </c>
      <c r="T3992">
        <v>34</v>
      </c>
      <c r="U3992">
        <v>5000</v>
      </c>
      <c r="V3992">
        <v>0</v>
      </c>
      <c r="W3992" t="s">
        <v>7671</v>
      </c>
      <c r="X3992">
        <v>0</v>
      </c>
      <c r="Y3992">
        <v>0</v>
      </c>
    </row>
    <row r="3993" spans="1:25" x14ac:dyDescent="0.2">
      <c r="A3993">
        <v>9</v>
      </c>
      <c r="B3993">
        <v>1</v>
      </c>
      <c r="C3993">
        <v>322535923</v>
      </c>
      <c r="D3993" t="str">
        <f>VLOOKUP(C:C,[1]חדשים!B:C,2,0)</f>
        <v>חדש סמ 1</v>
      </c>
      <c r="E3993" t="s">
        <v>2537</v>
      </c>
      <c r="F3993" t="s">
        <v>7672</v>
      </c>
      <c r="G3993">
        <v>2</v>
      </c>
      <c r="H3993">
        <v>0</v>
      </c>
      <c r="I3993">
        <v>3267</v>
      </c>
      <c r="J3993">
        <v>32</v>
      </c>
      <c r="K3993" t="str">
        <f>VLOOKUP(J:J,[1]חוגים!A:B,2,0)</f>
        <v>פסיכולוגיה תואר שני</v>
      </c>
      <c r="L3993">
        <v>0</v>
      </c>
      <c r="M3993">
        <v>1</v>
      </c>
      <c r="N3993">
        <v>20</v>
      </c>
      <c r="O3993">
        <v>14</v>
      </c>
      <c r="P3993">
        <v>24</v>
      </c>
      <c r="Q3993">
        <v>1</v>
      </c>
      <c r="R3993">
        <v>0</v>
      </c>
      <c r="S3993">
        <v>0</v>
      </c>
      <c r="T3993">
        <v>28</v>
      </c>
      <c r="U3993">
        <v>5000</v>
      </c>
      <c r="V3993">
        <v>0</v>
      </c>
      <c r="W3993" t="s">
        <v>7673</v>
      </c>
      <c r="X3993">
        <v>0</v>
      </c>
      <c r="Y3993">
        <v>0</v>
      </c>
    </row>
    <row r="3994" spans="1:25" x14ac:dyDescent="0.2">
      <c r="A3994">
        <v>9</v>
      </c>
      <c r="B3994">
        <v>1</v>
      </c>
      <c r="C3994">
        <v>322536293</v>
      </c>
      <c r="D3994" t="s">
        <v>121</v>
      </c>
      <c r="E3994" t="s">
        <v>1019</v>
      </c>
      <c r="F3994" t="s">
        <v>7674</v>
      </c>
      <c r="G3994">
        <v>2</v>
      </c>
      <c r="H3994">
        <v>0</v>
      </c>
      <c r="I3994">
        <v>6701</v>
      </c>
      <c r="J3994">
        <v>67</v>
      </c>
      <c r="K3994" t="str">
        <f>VLOOKUP(J:J,[1]חוגים!A:B,2,0)</f>
        <v>סיעוד הסבות</v>
      </c>
      <c r="L3994">
        <v>0</v>
      </c>
      <c r="M3994">
        <v>3</v>
      </c>
      <c r="N3994">
        <v>10</v>
      </c>
      <c r="O3994">
        <v>21</v>
      </c>
      <c r="P3994">
        <v>23</v>
      </c>
      <c r="Q3994">
        <v>1</v>
      </c>
      <c r="R3994">
        <v>0</v>
      </c>
      <c r="S3994">
        <v>65</v>
      </c>
      <c r="T3994">
        <v>41</v>
      </c>
      <c r="U3994">
        <v>5000</v>
      </c>
      <c r="V3994">
        <v>0</v>
      </c>
      <c r="W3994" t="s">
        <v>7675</v>
      </c>
      <c r="X3994">
        <v>0</v>
      </c>
      <c r="Y3994">
        <v>0</v>
      </c>
    </row>
    <row r="3995" spans="1:25" x14ac:dyDescent="0.2">
      <c r="A3995">
        <v>9</v>
      </c>
      <c r="B3995">
        <v>1</v>
      </c>
      <c r="C3995">
        <v>322540303</v>
      </c>
      <c r="D3995" t="s">
        <v>121</v>
      </c>
      <c r="E3995" t="s">
        <v>4499</v>
      </c>
      <c r="F3995" t="s">
        <v>4737</v>
      </c>
      <c r="G3995">
        <v>2</v>
      </c>
      <c r="H3995">
        <v>0</v>
      </c>
      <c r="I3995">
        <v>6701</v>
      </c>
      <c r="J3995">
        <v>67</v>
      </c>
      <c r="K3995" t="str">
        <f>VLOOKUP(J:J,[1]חוגים!A:B,2,0)</f>
        <v>סיעוד הסבות</v>
      </c>
      <c r="L3995">
        <v>0</v>
      </c>
      <c r="M3995">
        <v>2</v>
      </c>
      <c r="N3995">
        <v>10</v>
      </c>
      <c r="O3995">
        <v>8</v>
      </c>
      <c r="P3995">
        <v>23</v>
      </c>
      <c r="Q3995">
        <v>1</v>
      </c>
      <c r="R3995">
        <v>0</v>
      </c>
      <c r="S3995">
        <v>62</v>
      </c>
      <c r="T3995">
        <v>15</v>
      </c>
      <c r="U3995">
        <v>5000</v>
      </c>
      <c r="V3995">
        <v>0</v>
      </c>
      <c r="W3995" t="s">
        <v>7676</v>
      </c>
      <c r="X3995">
        <v>0</v>
      </c>
      <c r="Y3995">
        <v>0</v>
      </c>
    </row>
    <row r="3996" spans="1:25" x14ac:dyDescent="0.2">
      <c r="A3996">
        <v>9</v>
      </c>
      <c r="B3996">
        <v>1</v>
      </c>
      <c r="C3996">
        <v>322540857</v>
      </c>
      <c r="D3996" t="str">
        <f>VLOOKUP(C:C,[1]חדשים!B:C,2,0)</f>
        <v>חדש סמ 1</v>
      </c>
      <c r="E3996" t="s">
        <v>320</v>
      </c>
      <c r="F3996" t="s">
        <v>7677</v>
      </c>
      <c r="G3996">
        <v>2</v>
      </c>
      <c r="H3996">
        <v>0</v>
      </c>
      <c r="I3996">
        <v>3281</v>
      </c>
      <c r="J3996">
        <v>32</v>
      </c>
      <c r="K3996" t="str">
        <f>VLOOKUP(J:J,[1]חוגים!A:B,2,0)</f>
        <v>פסיכולוגיה תואר שני</v>
      </c>
      <c r="L3996">
        <v>0</v>
      </c>
      <c r="M3996">
        <v>2</v>
      </c>
      <c r="N3996">
        <v>20</v>
      </c>
      <c r="O3996">
        <v>12</v>
      </c>
      <c r="P3996">
        <v>24</v>
      </c>
      <c r="Q3996">
        <v>1</v>
      </c>
      <c r="R3996">
        <v>0</v>
      </c>
      <c r="S3996">
        <v>0</v>
      </c>
      <c r="T3996">
        <v>24</v>
      </c>
      <c r="U3996">
        <v>5000</v>
      </c>
      <c r="V3996">
        <v>0</v>
      </c>
      <c r="W3996" t="s">
        <v>7678</v>
      </c>
      <c r="X3996">
        <v>0</v>
      </c>
      <c r="Y3996">
        <v>0</v>
      </c>
    </row>
    <row r="3997" spans="1:25" x14ac:dyDescent="0.2">
      <c r="A3997">
        <v>9</v>
      </c>
      <c r="B3997">
        <v>1</v>
      </c>
      <c r="C3997">
        <v>322542341</v>
      </c>
      <c r="D3997" t="str">
        <f>VLOOKUP(C:C,[1]חדשים!B:C,2,0)</f>
        <v>חדש סמ 1</v>
      </c>
      <c r="E3997" t="s">
        <v>7679</v>
      </c>
      <c r="F3997" t="s">
        <v>677</v>
      </c>
      <c r="G3997">
        <v>1</v>
      </c>
      <c r="H3997">
        <v>0</v>
      </c>
      <c r="I3997">
        <v>2172</v>
      </c>
      <c r="J3997">
        <v>21</v>
      </c>
      <c r="K3997" t="str">
        <f>VLOOKUP(J:J,[1]חוגים!A:B,2,0)</f>
        <v>כלכלה וניהול תואר ראשון</v>
      </c>
      <c r="L3997">
        <v>0</v>
      </c>
      <c r="M3997">
        <v>1</v>
      </c>
      <c r="N3997">
        <v>10</v>
      </c>
      <c r="O3997">
        <v>25</v>
      </c>
      <c r="P3997">
        <v>24</v>
      </c>
      <c r="Q3997">
        <v>1</v>
      </c>
      <c r="R3997">
        <v>0</v>
      </c>
      <c r="S3997">
        <v>0</v>
      </c>
      <c r="T3997">
        <v>49</v>
      </c>
      <c r="U3997">
        <v>5000</v>
      </c>
      <c r="V3997">
        <v>0</v>
      </c>
      <c r="W3997" t="s">
        <v>7680</v>
      </c>
      <c r="X3997">
        <v>0</v>
      </c>
      <c r="Y3997">
        <v>0</v>
      </c>
    </row>
    <row r="3998" spans="1:25" x14ac:dyDescent="0.2">
      <c r="A3998">
        <v>9</v>
      </c>
      <c r="B3998">
        <v>1</v>
      </c>
      <c r="C3998">
        <v>322543273</v>
      </c>
      <c r="D3998" t="s">
        <v>121</v>
      </c>
      <c r="E3998" t="s">
        <v>2404</v>
      </c>
      <c r="F3998" t="s">
        <v>32</v>
      </c>
      <c r="G3998">
        <v>2</v>
      </c>
      <c r="H3998">
        <v>0</v>
      </c>
      <c r="I3998">
        <v>3147</v>
      </c>
      <c r="J3998">
        <v>31</v>
      </c>
      <c r="K3998" t="str">
        <f>VLOOKUP(J:J,[1]חוגים!A:B,2,0)</f>
        <v>מדעי התנהגות תואר ראשון</v>
      </c>
      <c r="L3998">
        <v>0</v>
      </c>
      <c r="M3998">
        <v>2</v>
      </c>
      <c r="N3998">
        <v>10</v>
      </c>
      <c r="O3998">
        <v>24</v>
      </c>
      <c r="P3998">
        <v>23</v>
      </c>
      <c r="Q3998">
        <v>1</v>
      </c>
      <c r="R3998">
        <v>0</v>
      </c>
      <c r="S3998">
        <v>36</v>
      </c>
      <c r="T3998">
        <v>48</v>
      </c>
      <c r="U3998">
        <v>5000</v>
      </c>
      <c r="V3998">
        <v>0</v>
      </c>
      <c r="W3998" t="s">
        <v>7681</v>
      </c>
      <c r="X3998">
        <v>0</v>
      </c>
      <c r="Y3998">
        <v>0</v>
      </c>
    </row>
    <row r="3999" spans="1:25" x14ac:dyDescent="0.2">
      <c r="A3999">
        <v>9</v>
      </c>
      <c r="B3999">
        <v>1</v>
      </c>
      <c r="C3999">
        <v>322544735</v>
      </c>
      <c r="D3999" t="s">
        <v>121</v>
      </c>
      <c r="E3999" t="s">
        <v>7682</v>
      </c>
      <c r="F3999" t="s">
        <v>2482</v>
      </c>
      <c r="G3999">
        <v>1</v>
      </c>
      <c r="H3999">
        <v>0</v>
      </c>
      <c r="I3999">
        <v>6701</v>
      </c>
      <c r="J3999">
        <v>67</v>
      </c>
      <c r="K3999" t="str">
        <f>VLOOKUP(J:J,[1]חוגים!A:B,2,0)</f>
        <v>סיעוד הסבות</v>
      </c>
      <c r="L3999">
        <v>0</v>
      </c>
      <c r="M3999">
        <v>3</v>
      </c>
      <c r="N3999">
        <v>10</v>
      </c>
      <c r="O3999">
        <v>21</v>
      </c>
      <c r="P3999">
        <v>23</v>
      </c>
      <c r="Q3999">
        <v>1</v>
      </c>
      <c r="R3999">
        <v>0</v>
      </c>
      <c r="S3999">
        <v>65</v>
      </c>
      <c r="T3999">
        <v>41</v>
      </c>
      <c r="U3999">
        <v>5000</v>
      </c>
      <c r="V3999">
        <v>0</v>
      </c>
      <c r="W3999" t="s">
        <v>7683</v>
      </c>
      <c r="X3999">
        <v>0</v>
      </c>
      <c r="Y3999">
        <v>0</v>
      </c>
    </row>
    <row r="4000" spans="1:25" x14ac:dyDescent="0.2">
      <c r="A4000">
        <v>9</v>
      </c>
      <c r="B4000">
        <v>1</v>
      </c>
      <c r="C4000">
        <v>322546458</v>
      </c>
      <c r="D4000" t="s">
        <v>121</v>
      </c>
      <c r="E4000" t="s">
        <v>142</v>
      </c>
      <c r="F4000" t="s">
        <v>1775</v>
      </c>
      <c r="G4000">
        <v>2</v>
      </c>
      <c r="H4000">
        <v>0</v>
      </c>
      <c r="I4000">
        <v>3149</v>
      </c>
      <c r="J4000">
        <v>31</v>
      </c>
      <c r="K4000" t="str">
        <f>VLOOKUP(J:J,[1]חוגים!A:B,2,0)</f>
        <v>מדעי התנהגות תואר ראשון</v>
      </c>
      <c r="L4000">
        <v>0</v>
      </c>
      <c r="M4000">
        <v>1</v>
      </c>
      <c r="N4000">
        <v>10</v>
      </c>
      <c r="O4000">
        <v>23</v>
      </c>
      <c r="P4000">
        <v>23</v>
      </c>
      <c r="Q4000">
        <v>1</v>
      </c>
      <c r="R4000">
        <v>0</v>
      </c>
      <c r="S4000">
        <v>39</v>
      </c>
      <c r="T4000">
        <v>45</v>
      </c>
      <c r="U4000">
        <v>5000</v>
      </c>
      <c r="V4000">
        <v>0</v>
      </c>
      <c r="W4000" t="s">
        <v>7684</v>
      </c>
      <c r="X4000">
        <v>0</v>
      </c>
      <c r="Y4000">
        <v>0</v>
      </c>
    </row>
    <row r="4001" spans="1:25" x14ac:dyDescent="0.2">
      <c r="A4001">
        <v>9</v>
      </c>
      <c r="B4001">
        <v>1</v>
      </c>
      <c r="C4001">
        <v>322549882</v>
      </c>
      <c r="D4001" t="s">
        <v>121</v>
      </c>
      <c r="E4001" t="s">
        <v>7685</v>
      </c>
      <c r="F4001" t="s">
        <v>7036</v>
      </c>
      <c r="G4001">
        <v>2</v>
      </c>
      <c r="H4001">
        <v>0</v>
      </c>
      <c r="I4001">
        <v>2772</v>
      </c>
      <c r="J4001">
        <v>27</v>
      </c>
      <c r="K4001" t="str">
        <f>VLOOKUP(J:J,[1]חוגים!A:B,2,0)</f>
        <v>מערכות מידע תואר ראשון</v>
      </c>
      <c r="L4001">
        <v>0</v>
      </c>
      <c r="M4001">
        <v>2</v>
      </c>
      <c r="N4001">
        <v>10</v>
      </c>
      <c r="O4001">
        <v>21</v>
      </c>
      <c r="P4001">
        <v>23</v>
      </c>
      <c r="Q4001">
        <v>1</v>
      </c>
      <c r="R4001">
        <v>0</v>
      </c>
      <c r="S4001">
        <v>41</v>
      </c>
      <c r="T4001">
        <v>42</v>
      </c>
      <c r="U4001">
        <v>5000</v>
      </c>
      <c r="V4001">
        <v>0</v>
      </c>
      <c r="W4001" t="s">
        <v>7686</v>
      </c>
      <c r="X4001">
        <v>0</v>
      </c>
      <c r="Y4001">
        <v>0</v>
      </c>
    </row>
    <row r="4002" spans="1:25" x14ac:dyDescent="0.2">
      <c r="A4002">
        <v>9</v>
      </c>
      <c r="B4002">
        <v>1</v>
      </c>
      <c r="C4002">
        <v>322556176</v>
      </c>
      <c r="D4002" t="str">
        <f>VLOOKUP(C:C,[1]חדשים!B:C,2,0)</f>
        <v>חדש סמ 1</v>
      </c>
      <c r="E4002" t="s">
        <v>224</v>
      </c>
      <c r="F4002" t="s">
        <v>640</v>
      </c>
      <c r="G4002">
        <v>1</v>
      </c>
      <c r="H4002">
        <v>0</v>
      </c>
      <c r="I4002">
        <v>1155</v>
      </c>
      <c r="J4002">
        <v>11</v>
      </c>
      <c r="K4002" t="str">
        <f>VLOOKUP(J:J,[1]חוגים!A:B,2,0)</f>
        <v>מדעי המחשב תואר ראשון</v>
      </c>
      <c r="L4002">
        <v>0</v>
      </c>
      <c r="M4002">
        <v>1</v>
      </c>
      <c r="N4002">
        <v>10</v>
      </c>
      <c r="O4002">
        <v>23</v>
      </c>
      <c r="P4002">
        <v>24</v>
      </c>
      <c r="Q4002">
        <v>1</v>
      </c>
      <c r="R4002">
        <v>0</v>
      </c>
      <c r="S4002">
        <v>0</v>
      </c>
      <c r="T4002">
        <v>45</v>
      </c>
      <c r="U4002">
        <v>5000</v>
      </c>
      <c r="V4002">
        <v>0</v>
      </c>
      <c r="W4002" t="s">
        <v>7687</v>
      </c>
      <c r="X4002">
        <v>0</v>
      </c>
      <c r="Y4002">
        <v>0</v>
      </c>
    </row>
    <row r="4003" spans="1:25" x14ac:dyDescent="0.2">
      <c r="A4003">
        <v>9</v>
      </c>
      <c r="B4003">
        <v>1</v>
      </c>
      <c r="C4003">
        <v>322559204</v>
      </c>
      <c r="D4003" t="s">
        <v>121</v>
      </c>
      <c r="E4003" t="s">
        <v>7688</v>
      </c>
      <c r="F4003" t="s">
        <v>127</v>
      </c>
      <c r="G4003">
        <v>2</v>
      </c>
      <c r="H4003">
        <v>0</v>
      </c>
      <c r="I4003">
        <v>2775</v>
      </c>
      <c r="J4003">
        <v>27</v>
      </c>
      <c r="K4003" t="str">
        <f>VLOOKUP(J:J,[1]חוגים!A:B,2,0)</f>
        <v>מערכות מידע תואר ראשון</v>
      </c>
      <c r="L4003">
        <v>0</v>
      </c>
      <c r="M4003">
        <v>2</v>
      </c>
      <c r="N4003">
        <v>10</v>
      </c>
      <c r="O4003">
        <v>13</v>
      </c>
      <c r="P4003">
        <v>23</v>
      </c>
      <c r="Q4003">
        <v>1</v>
      </c>
      <c r="R4003">
        <v>0</v>
      </c>
      <c r="S4003">
        <v>37</v>
      </c>
      <c r="T4003">
        <v>26</v>
      </c>
      <c r="U4003">
        <v>5000</v>
      </c>
      <c r="V4003">
        <v>0</v>
      </c>
      <c r="W4003" t="s">
        <v>7689</v>
      </c>
      <c r="X4003">
        <v>0</v>
      </c>
      <c r="Y4003">
        <v>0</v>
      </c>
    </row>
    <row r="4004" spans="1:25" x14ac:dyDescent="0.2">
      <c r="A4004">
        <v>9</v>
      </c>
      <c r="B4004">
        <v>1</v>
      </c>
      <c r="C4004">
        <v>322560715</v>
      </c>
      <c r="D4004" t="s">
        <v>121</v>
      </c>
      <c r="E4004" t="s">
        <v>7690</v>
      </c>
      <c r="F4004" t="s">
        <v>7691</v>
      </c>
      <c r="G4004">
        <v>1</v>
      </c>
      <c r="H4004">
        <v>0</v>
      </c>
      <c r="I4004">
        <v>6701</v>
      </c>
      <c r="J4004">
        <v>67</v>
      </c>
      <c r="K4004" t="str">
        <f>VLOOKUP(J:J,[1]חוגים!A:B,2,0)</f>
        <v>סיעוד הסבות</v>
      </c>
      <c r="L4004">
        <v>0</v>
      </c>
      <c r="M4004">
        <v>4</v>
      </c>
      <c r="N4004">
        <v>10</v>
      </c>
      <c r="O4004">
        <v>7</v>
      </c>
      <c r="P4004">
        <v>22</v>
      </c>
      <c r="Q4004">
        <v>1</v>
      </c>
      <c r="R4004">
        <v>0</v>
      </c>
      <c r="S4004">
        <v>118</v>
      </c>
      <c r="T4004">
        <v>13</v>
      </c>
      <c r="U4004">
        <v>5000</v>
      </c>
      <c r="V4004">
        <v>0</v>
      </c>
      <c r="W4004" t="s">
        <v>7692</v>
      </c>
      <c r="X4004">
        <v>0</v>
      </c>
      <c r="Y4004">
        <v>0</v>
      </c>
    </row>
    <row r="4005" spans="1:25" x14ac:dyDescent="0.2">
      <c r="A4005">
        <v>9</v>
      </c>
      <c r="B4005">
        <v>1</v>
      </c>
      <c r="C4005">
        <v>322561283</v>
      </c>
      <c r="D4005" t="s">
        <v>121</v>
      </c>
      <c r="E4005" t="s">
        <v>317</v>
      </c>
      <c r="F4005" t="s">
        <v>1638</v>
      </c>
      <c r="G4005">
        <v>2</v>
      </c>
      <c r="H4005">
        <v>0</v>
      </c>
      <c r="I4005">
        <v>6702</v>
      </c>
      <c r="J4005">
        <v>67</v>
      </c>
      <c r="K4005" t="str">
        <f>VLOOKUP(J:J,[1]חוגים!A:B,2,0)</f>
        <v>סיעוד הסבות</v>
      </c>
      <c r="L4005">
        <v>0</v>
      </c>
      <c r="M4005">
        <v>2</v>
      </c>
      <c r="N4005">
        <v>10</v>
      </c>
      <c r="O4005">
        <v>23</v>
      </c>
      <c r="P4005">
        <v>23</v>
      </c>
      <c r="Q4005">
        <v>1</v>
      </c>
      <c r="R4005">
        <v>0</v>
      </c>
      <c r="S4005">
        <v>45</v>
      </c>
      <c r="T4005">
        <v>45</v>
      </c>
      <c r="U4005">
        <v>5000</v>
      </c>
      <c r="V4005">
        <v>0</v>
      </c>
      <c r="W4005" t="s">
        <v>7693</v>
      </c>
      <c r="X4005">
        <v>0</v>
      </c>
      <c r="Y4005">
        <v>0</v>
      </c>
    </row>
    <row r="4006" spans="1:25" x14ac:dyDescent="0.2">
      <c r="A4006">
        <v>9</v>
      </c>
      <c r="B4006">
        <v>1</v>
      </c>
      <c r="C4006">
        <v>322562653</v>
      </c>
      <c r="D4006" t="s">
        <v>121</v>
      </c>
      <c r="E4006" t="s">
        <v>7694</v>
      </c>
      <c r="F4006" t="s">
        <v>7695</v>
      </c>
      <c r="G4006">
        <v>2</v>
      </c>
      <c r="H4006">
        <v>0</v>
      </c>
      <c r="I4006">
        <v>6701</v>
      </c>
      <c r="J4006">
        <v>67</v>
      </c>
      <c r="K4006" t="str">
        <f>VLOOKUP(J:J,[1]חוגים!A:B,2,0)</f>
        <v>סיעוד הסבות</v>
      </c>
      <c r="L4006">
        <v>0</v>
      </c>
      <c r="M4006">
        <v>3</v>
      </c>
      <c r="N4006">
        <v>10</v>
      </c>
      <c r="O4006">
        <v>21</v>
      </c>
      <c r="P4006">
        <v>23</v>
      </c>
      <c r="Q4006">
        <v>1</v>
      </c>
      <c r="R4006">
        <v>0</v>
      </c>
      <c r="S4006">
        <v>65</v>
      </c>
      <c r="T4006">
        <v>41</v>
      </c>
      <c r="U4006">
        <v>5000</v>
      </c>
      <c r="V4006">
        <v>0</v>
      </c>
      <c r="W4006" t="s">
        <v>7696</v>
      </c>
      <c r="X4006">
        <v>0</v>
      </c>
      <c r="Y4006">
        <v>0</v>
      </c>
    </row>
    <row r="4007" spans="1:25" x14ac:dyDescent="0.2">
      <c r="A4007">
        <v>9</v>
      </c>
      <c r="B4007">
        <v>1</v>
      </c>
      <c r="C4007">
        <v>322563818</v>
      </c>
      <c r="D4007" t="s">
        <v>121</v>
      </c>
      <c r="E4007" t="s">
        <v>320</v>
      </c>
      <c r="F4007" t="s">
        <v>7697</v>
      </c>
      <c r="G4007">
        <v>2</v>
      </c>
      <c r="H4007">
        <v>0</v>
      </c>
      <c r="I4007">
        <v>6701</v>
      </c>
      <c r="J4007">
        <v>67</v>
      </c>
      <c r="K4007" t="str">
        <f>VLOOKUP(J:J,[1]חוגים!A:B,2,0)</f>
        <v>סיעוד הסבות</v>
      </c>
      <c r="L4007">
        <v>0</v>
      </c>
      <c r="M4007">
        <v>3</v>
      </c>
      <c r="N4007">
        <v>10</v>
      </c>
      <c r="O4007">
        <v>21</v>
      </c>
      <c r="P4007">
        <v>23</v>
      </c>
      <c r="Q4007">
        <v>1</v>
      </c>
      <c r="R4007">
        <v>0</v>
      </c>
      <c r="S4007">
        <v>63</v>
      </c>
      <c r="T4007">
        <v>41</v>
      </c>
      <c r="U4007">
        <v>5000</v>
      </c>
      <c r="V4007">
        <v>0</v>
      </c>
      <c r="W4007" t="s">
        <v>7698</v>
      </c>
      <c r="X4007">
        <v>0</v>
      </c>
      <c r="Y4007">
        <v>0</v>
      </c>
    </row>
    <row r="4008" spans="1:25" x14ac:dyDescent="0.2">
      <c r="A4008">
        <v>9</v>
      </c>
      <c r="B4008">
        <v>1</v>
      </c>
      <c r="C4008">
        <v>322566332</v>
      </c>
      <c r="D4008" t="str">
        <f>VLOOKUP(C:C,[1]חדשים!B:C,2,0)</f>
        <v>חדש סמ 1</v>
      </c>
      <c r="E4008" t="s">
        <v>4411</v>
      </c>
      <c r="F4008" t="s">
        <v>724</v>
      </c>
      <c r="G4008">
        <v>1</v>
      </c>
      <c r="H4008">
        <v>1</v>
      </c>
      <c r="I4008">
        <v>1155</v>
      </c>
      <c r="J4008">
        <v>11</v>
      </c>
      <c r="K4008" t="str">
        <f>VLOOKUP(J:J,[1]חוגים!A:B,2,0)</f>
        <v>מדעי המחשב תואר ראשון</v>
      </c>
      <c r="L4008">
        <v>0</v>
      </c>
      <c r="M4008">
        <v>1</v>
      </c>
      <c r="N4008">
        <v>10</v>
      </c>
      <c r="O4008">
        <v>24</v>
      </c>
      <c r="P4008">
        <v>24</v>
      </c>
      <c r="Q4008">
        <v>2</v>
      </c>
      <c r="R4008">
        <v>0</v>
      </c>
      <c r="S4008">
        <v>0</v>
      </c>
      <c r="T4008">
        <v>47</v>
      </c>
      <c r="U4008">
        <v>5000</v>
      </c>
      <c r="V4008">
        <v>0</v>
      </c>
      <c r="W4008" t="s">
        <v>7699</v>
      </c>
      <c r="X4008">
        <v>0</v>
      </c>
      <c r="Y4008">
        <v>0</v>
      </c>
    </row>
    <row r="4009" spans="1:25" x14ac:dyDescent="0.2">
      <c r="A4009">
        <v>9</v>
      </c>
      <c r="B4009">
        <v>1</v>
      </c>
      <c r="C4009">
        <v>322570904</v>
      </c>
      <c r="D4009" t="s">
        <v>121</v>
      </c>
      <c r="E4009" t="s">
        <v>1317</v>
      </c>
      <c r="F4009" t="s">
        <v>1426</v>
      </c>
      <c r="G4009">
        <v>2</v>
      </c>
      <c r="H4009">
        <v>0</v>
      </c>
      <c r="I4009">
        <v>3147</v>
      </c>
      <c r="J4009">
        <v>31</v>
      </c>
      <c r="K4009" t="str">
        <f>VLOOKUP(J:J,[1]חוגים!A:B,2,0)</f>
        <v>מדעי התנהגות תואר ראשון</v>
      </c>
      <c r="L4009">
        <v>0</v>
      </c>
      <c r="M4009">
        <v>1</v>
      </c>
      <c r="N4009">
        <v>10</v>
      </c>
      <c r="O4009">
        <v>22</v>
      </c>
      <c r="P4009">
        <v>23</v>
      </c>
      <c r="Q4009">
        <v>1</v>
      </c>
      <c r="R4009">
        <v>0</v>
      </c>
      <c r="S4009">
        <v>32</v>
      </c>
      <c r="T4009">
        <v>43</v>
      </c>
      <c r="U4009">
        <v>5000</v>
      </c>
      <c r="V4009">
        <v>0</v>
      </c>
      <c r="W4009" t="s">
        <v>7700</v>
      </c>
      <c r="X4009">
        <v>0</v>
      </c>
      <c r="Y4009">
        <v>0</v>
      </c>
    </row>
    <row r="4010" spans="1:25" x14ac:dyDescent="0.2">
      <c r="A4010">
        <v>9</v>
      </c>
      <c r="B4010">
        <v>1</v>
      </c>
      <c r="C4010">
        <v>322574013</v>
      </c>
      <c r="D4010" t="str">
        <f>VLOOKUP(C:C,[1]חדשים!B:C,2,0)</f>
        <v>חדש סמ 1</v>
      </c>
      <c r="E4010" t="s">
        <v>2612</v>
      </c>
      <c r="F4010" t="s">
        <v>148</v>
      </c>
      <c r="G4010">
        <v>2</v>
      </c>
      <c r="H4010">
        <v>0</v>
      </c>
      <c r="I4010">
        <v>2172</v>
      </c>
      <c r="J4010">
        <v>21</v>
      </c>
      <c r="K4010" t="str">
        <f>VLOOKUP(J:J,[1]חוגים!A:B,2,0)</f>
        <v>כלכלה וניהול תואר ראשון</v>
      </c>
      <c r="L4010">
        <v>0</v>
      </c>
      <c r="M4010">
        <v>1</v>
      </c>
      <c r="N4010">
        <v>10</v>
      </c>
      <c r="O4010">
        <v>25</v>
      </c>
      <c r="P4010">
        <v>24</v>
      </c>
      <c r="Q4010">
        <v>1</v>
      </c>
      <c r="R4010">
        <v>0</v>
      </c>
      <c r="S4010">
        <v>0</v>
      </c>
      <c r="T4010">
        <v>49</v>
      </c>
      <c r="U4010">
        <v>5000</v>
      </c>
      <c r="V4010">
        <v>0</v>
      </c>
      <c r="W4010" t="s">
        <v>7701</v>
      </c>
      <c r="X4010">
        <v>0</v>
      </c>
      <c r="Y4010">
        <v>0</v>
      </c>
    </row>
    <row r="4011" spans="1:25" x14ac:dyDescent="0.2">
      <c r="A4011">
        <v>9</v>
      </c>
      <c r="B4011">
        <v>1</v>
      </c>
      <c r="C4011">
        <v>322582008</v>
      </c>
      <c r="D4011" t="str">
        <f>VLOOKUP(C:C,[1]חדשים!B:C,2,0)</f>
        <v>חדש סמ 1</v>
      </c>
      <c r="E4011" t="s">
        <v>7702</v>
      </c>
      <c r="F4011" t="s">
        <v>2134</v>
      </c>
      <c r="G4011">
        <v>1</v>
      </c>
      <c r="H4011">
        <v>1</v>
      </c>
      <c r="I4011">
        <v>1155</v>
      </c>
      <c r="J4011">
        <v>11</v>
      </c>
      <c r="K4011" t="str">
        <f>VLOOKUP(J:J,[1]חוגים!A:B,2,0)</f>
        <v>מדעי המחשב תואר ראשון</v>
      </c>
      <c r="L4011">
        <v>0</v>
      </c>
      <c r="M4011">
        <v>1</v>
      </c>
      <c r="N4011">
        <v>10</v>
      </c>
      <c r="O4011">
        <v>21</v>
      </c>
      <c r="P4011">
        <v>24</v>
      </c>
      <c r="Q4011">
        <v>1</v>
      </c>
      <c r="R4011">
        <v>0</v>
      </c>
      <c r="S4011">
        <v>0</v>
      </c>
      <c r="T4011">
        <v>41</v>
      </c>
      <c r="U4011">
        <v>5000</v>
      </c>
      <c r="V4011">
        <v>0</v>
      </c>
      <c r="W4011" t="s">
        <v>7703</v>
      </c>
      <c r="X4011">
        <v>0</v>
      </c>
      <c r="Y4011">
        <v>0</v>
      </c>
    </row>
    <row r="4012" spans="1:25" x14ac:dyDescent="0.2">
      <c r="A4012">
        <v>9</v>
      </c>
      <c r="B4012">
        <v>1</v>
      </c>
      <c r="C4012">
        <v>322582099</v>
      </c>
      <c r="D4012" t="s">
        <v>121</v>
      </c>
      <c r="E4012" t="s">
        <v>4681</v>
      </c>
      <c r="F4012" t="s">
        <v>56</v>
      </c>
      <c r="G4012">
        <v>2</v>
      </c>
      <c r="H4012">
        <v>1</v>
      </c>
      <c r="I4012">
        <v>2767</v>
      </c>
      <c r="J4012">
        <v>27</v>
      </c>
      <c r="K4012" t="str">
        <f>VLOOKUP(J:J,[1]חוגים!A:B,2,0)</f>
        <v>מערכות מידע תואר ראשון</v>
      </c>
      <c r="L4012">
        <v>0</v>
      </c>
      <c r="M4012">
        <v>1</v>
      </c>
      <c r="N4012">
        <v>10</v>
      </c>
      <c r="O4012">
        <v>25</v>
      </c>
      <c r="P4012">
        <v>23</v>
      </c>
      <c r="Q4012">
        <v>2</v>
      </c>
      <c r="R4012">
        <v>0</v>
      </c>
      <c r="S4012">
        <v>34</v>
      </c>
      <c r="T4012">
        <v>49</v>
      </c>
      <c r="U4012">
        <v>5000</v>
      </c>
      <c r="V4012">
        <v>0</v>
      </c>
      <c r="W4012" t="s">
        <v>7704</v>
      </c>
      <c r="X4012">
        <v>0</v>
      </c>
      <c r="Y4012">
        <v>0</v>
      </c>
    </row>
    <row r="4013" spans="1:25" x14ac:dyDescent="0.2">
      <c r="A4013">
        <v>9</v>
      </c>
      <c r="B4013">
        <v>1</v>
      </c>
      <c r="C4013">
        <v>322591686</v>
      </c>
      <c r="D4013" t="str">
        <f>VLOOKUP(C:C,[1]חדשים!B:C,2,0)</f>
        <v>חדש סמ 1</v>
      </c>
      <c r="E4013" t="s">
        <v>7705</v>
      </c>
      <c r="F4013" t="s">
        <v>1154</v>
      </c>
      <c r="G4013">
        <v>2</v>
      </c>
      <c r="H4013">
        <v>0</v>
      </c>
      <c r="I4013">
        <v>3151</v>
      </c>
      <c r="J4013">
        <v>31</v>
      </c>
      <c r="K4013" t="str">
        <f>VLOOKUP(J:J,[1]חוגים!A:B,2,0)</f>
        <v>מדעי התנהגות תואר ראשון</v>
      </c>
      <c r="L4013">
        <v>0</v>
      </c>
      <c r="M4013">
        <v>1</v>
      </c>
      <c r="N4013">
        <v>10</v>
      </c>
      <c r="O4013">
        <v>16</v>
      </c>
      <c r="P4013">
        <v>24</v>
      </c>
      <c r="Q4013">
        <v>1</v>
      </c>
      <c r="R4013">
        <v>0</v>
      </c>
      <c r="S4013">
        <v>0</v>
      </c>
      <c r="T4013">
        <v>32</v>
      </c>
      <c r="U4013">
        <v>5000</v>
      </c>
      <c r="V4013">
        <v>0</v>
      </c>
      <c r="W4013" t="s">
        <v>7706</v>
      </c>
      <c r="X4013">
        <v>0</v>
      </c>
      <c r="Y4013">
        <v>0</v>
      </c>
    </row>
    <row r="4014" spans="1:25" x14ac:dyDescent="0.2">
      <c r="A4014">
        <v>9</v>
      </c>
      <c r="B4014">
        <v>1</v>
      </c>
      <c r="C4014">
        <v>322591926</v>
      </c>
      <c r="D4014" t="str">
        <f>VLOOKUP(C:C,[1]חדשים!B:C,2,0)</f>
        <v>חדש סמ 1</v>
      </c>
      <c r="E4014" t="s">
        <v>7386</v>
      </c>
      <c r="F4014" t="s">
        <v>95</v>
      </c>
      <c r="G4014">
        <v>1</v>
      </c>
      <c r="H4014">
        <v>0</v>
      </c>
      <c r="I4014">
        <v>3151</v>
      </c>
      <c r="J4014">
        <v>31</v>
      </c>
      <c r="K4014" t="str">
        <f>VLOOKUP(J:J,[1]חוגים!A:B,2,0)</f>
        <v>מדעי התנהגות תואר ראשון</v>
      </c>
      <c r="L4014">
        <v>0</v>
      </c>
      <c r="M4014">
        <v>1</v>
      </c>
      <c r="N4014">
        <v>10</v>
      </c>
      <c r="O4014">
        <v>17</v>
      </c>
      <c r="P4014">
        <v>24</v>
      </c>
      <c r="Q4014">
        <v>2</v>
      </c>
      <c r="R4014">
        <v>0</v>
      </c>
      <c r="S4014">
        <v>0</v>
      </c>
      <c r="T4014">
        <v>34</v>
      </c>
      <c r="U4014">
        <v>5000</v>
      </c>
      <c r="V4014">
        <v>0</v>
      </c>
      <c r="W4014" t="s">
        <v>7707</v>
      </c>
      <c r="X4014">
        <v>0</v>
      </c>
      <c r="Y4014">
        <v>0</v>
      </c>
    </row>
    <row r="4015" spans="1:25" x14ac:dyDescent="0.2">
      <c r="A4015">
        <v>9</v>
      </c>
      <c r="B4015">
        <v>1</v>
      </c>
      <c r="C4015">
        <v>322594508</v>
      </c>
      <c r="D4015" t="str">
        <f>VLOOKUP(C:C,[1]חדשים!B:C,2,0)</f>
        <v>חדש סמ 1</v>
      </c>
      <c r="E4015" t="s">
        <v>4848</v>
      </c>
      <c r="F4015" t="s">
        <v>70</v>
      </c>
      <c r="G4015">
        <v>2</v>
      </c>
      <c r="H4015">
        <v>0</v>
      </c>
      <c r="I4015">
        <v>1155</v>
      </c>
      <c r="J4015">
        <v>11</v>
      </c>
      <c r="K4015" t="str">
        <f>VLOOKUP(J:J,[1]חוגים!A:B,2,0)</f>
        <v>מדעי המחשב תואר ראשון</v>
      </c>
      <c r="L4015">
        <v>0</v>
      </c>
      <c r="M4015">
        <v>1</v>
      </c>
      <c r="N4015">
        <v>10</v>
      </c>
      <c r="O4015">
        <v>19</v>
      </c>
      <c r="P4015">
        <v>24</v>
      </c>
      <c r="Q4015">
        <v>2</v>
      </c>
      <c r="R4015">
        <v>0</v>
      </c>
      <c r="S4015">
        <v>0</v>
      </c>
      <c r="T4015">
        <v>37</v>
      </c>
      <c r="U4015">
        <v>5000</v>
      </c>
      <c r="V4015">
        <v>0</v>
      </c>
      <c r="W4015" t="s">
        <v>7708</v>
      </c>
      <c r="X4015">
        <v>0</v>
      </c>
      <c r="Y4015">
        <v>0</v>
      </c>
    </row>
    <row r="4016" spans="1:25" x14ac:dyDescent="0.2">
      <c r="A4016">
        <v>9</v>
      </c>
      <c r="B4016">
        <v>1</v>
      </c>
      <c r="C4016">
        <v>322596081</v>
      </c>
      <c r="D4016" t="str">
        <f>VLOOKUP(C:C,[1]חדשים!B:C,2,0)</f>
        <v>חדש סמ 1</v>
      </c>
      <c r="E4016" t="s">
        <v>7709</v>
      </c>
      <c r="F4016" t="s">
        <v>123</v>
      </c>
      <c r="G4016">
        <v>2</v>
      </c>
      <c r="H4016">
        <v>1</v>
      </c>
      <c r="I4016">
        <v>3152</v>
      </c>
      <c r="J4016">
        <v>31</v>
      </c>
      <c r="K4016" t="str">
        <f>VLOOKUP(J:J,[1]חוגים!A:B,2,0)</f>
        <v>מדעי התנהגות תואר ראשון</v>
      </c>
      <c r="L4016">
        <v>0</v>
      </c>
      <c r="M4016">
        <v>1</v>
      </c>
      <c r="N4016">
        <v>10</v>
      </c>
      <c r="O4016">
        <v>17</v>
      </c>
      <c r="P4016">
        <v>24</v>
      </c>
      <c r="Q4016">
        <v>1</v>
      </c>
      <c r="R4016">
        <v>0</v>
      </c>
      <c r="S4016">
        <v>0</v>
      </c>
      <c r="T4016">
        <v>34</v>
      </c>
      <c r="U4016">
        <v>5000</v>
      </c>
      <c r="V4016">
        <v>0</v>
      </c>
      <c r="W4016" t="s">
        <v>7710</v>
      </c>
      <c r="X4016">
        <v>0</v>
      </c>
      <c r="Y4016">
        <v>0</v>
      </c>
    </row>
    <row r="4017" spans="1:25" x14ac:dyDescent="0.2">
      <c r="A4017">
        <v>9</v>
      </c>
      <c r="B4017">
        <v>1</v>
      </c>
      <c r="C4017">
        <v>322597634</v>
      </c>
      <c r="D4017" t="str">
        <f>VLOOKUP(C:C,[1]חדשים!B:C,2,0)</f>
        <v>חדש סמ 1</v>
      </c>
      <c r="E4017" t="s">
        <v>7711</v>
      </c>
      <c r="F4017" t="s">
        <v>7712</v>
      </c>
      <c r="G4017">
        <v>2</v>
      </c>
      <c r="H4017">
        <v>1</v>
      </c>
      <c r="I4017">
        <v>1155</v>
      </c>
      <c r="J4017">
        <v>11</v>
      </c>
      <c r="K4017" t="str">
        <f>VLOOKUP(J:J,[1]חוגים!A:B,2,0)</f>
        <v>מדעי המחשב תואר ראשון</v>
      </c>
      <c r="L4017">
        <v>0</v>
      </c>
      <c r="M4017">
        <v>1</v>
      </c>
      <c r="N4017">
        <v>10</v>
      </c>
      <c r="O4017">
        <v>10</v>
      </c>
      <c r="P4017">
        <v>24</v>
      </c>
      <c r="Q4017">
        <v>2</v>
      </c>
      <c r="R4017">
        <v>0</v>
      </c>
      <c r="S4017">
        <v>0</v>
      </c>
      <c r="T4017">
        <v>19</v>
      </c>
      <c r="U4017">
        <v>5000</v>
      </c>
      <c r="V4017">
        <v>0</v>
      </c>
      <c r="W4017" t="s">
        <v>7713</v>
      </c>
      <c r="X4017">
        <v>0</v>
      </c>
      <c r="Y4017">
        <v>0</v>
      </c>
    </row>
    <row r="4018" spans="1:25" x14ac:dyDescent="0.2">
      <c r="A4018">
        <v>9</v>
      </c>
      <c r="B4018">
        <v>1</v>
      </c>
      <c r="C4018">
        <v>322597774</v>
      </c>
      <c r="D4018" t="s">
        <v>121</v>
      </c>
      <c r="E4018" t="s">
        <v>7714</v>
      </c>
      <c r="F4018" t="s">
        <v>7715</v>
      </c>
      <c r="G4018">
        <v>2</v>
      </c>
      <c r="H4018">
        <v>1</v>
      </c>
      <c r="I4018">
        <v>6701</v>
      </c>
      <c r="J4018">
        <v>67</v>
      </c>
      <c r="K4018" t="str">
        <f>VLOOKUP(J:J,[1]חוגים!A:B,2,0)</f>
        <v>סיעוד הסבות</v>
      </c>
      <c r="L4018">
        <v>0</v>
      </c>
      <c r="M4018">
        <v>4</v>
      </c>
      <c r="N4018">
        <v>10</v>
      </c>
      <c r="O4018">
        <v>6</v>
      </c>
      <c r="P4018">
        <v>22</v>
      </c>
      <c r="Q4018">
        <v>1</v>
      </c>
      <c r="R4018">
        <v>0</v>
      </c>
      <c r="S4018">
        <v>119</v>
      </c>
      <c r="T4018">
        <v>11</v>
      </c>
      <c r="U4018">
        <v>5000</v>
      </c>
      <c r="V4018">
        <v>0</v>
      </c>
      <c r="W4018" t="s">
        <v>7716</v>
      </c>
      <c r="X4018">
        <v>0</v>
      </c>
      <c r="Y4018">
        <v>0</v>
      </c>
    </row>
    <row r="4019" spans="1:25" x14ac:dyDescent="0.2">
      <c r="A4019">
        <v>9</v>
      </c>
      <c r="B4019">
        <v>1</v>
      </c>
      <c r="C4019">
        <v>322600545</v>
      </c>
      <c r="D4019" t="str">
        <f>VLOOKUP(C:C,[1]חדשים!B:C,2,0)</f>
        <v>חדש סמ 1</v>
      </c>
      <c r="E4019" t="s">
        <v>3301</v>
      </c>
      <c r="F4019" t="s">
        <v>497</v>
      </c>
      <c r="G4019">
        <v>1</v>
      </c>
      <c r="H4019">
        <v>0</v>
      </c>
      <c r="I4019">
        <v>2772</v>
      </c>
      <c r="J4019">
        <v>27</v>
      </c>
      <c r="K4019" t="str">
        <f>VLOOKUP(J:J,[1]חוגים!A:B,2,0)</f>
        <v>מערכות מידע תואר ראשון</v>
      </c>
      <c r="L4019">
        <v>0</v>
      </c>
      <c r="M4019">
        <v>1</v>
      </c>
      <c r="N4019">
        <v>10</v>
      </c>
      <c r="O4019">
        <v>21</v>
      </c>
      <c r="P4019">
        <v>24</v>
      </c>
      <c r="Q4019">
        <v>1</v>
      </c>
      <c r="R4019">
        <v>0</v>
      </c>
      <c r="S4019">
        <v>0</v>
      </c>
      <c r="T4019">
        <v>42</v>
      </c>
      <c r="U4019">
        <v>5000</v>
      </c>
      <c r="V4019">
        <v>0</v>
      </c>
      <c r="W4019" t="s">
        <v>7717</v>
      </c>
      <c r="X4019">
        <v>0</v>
      </c>
      <c r="Y4019">
        <v>0</v>
      </c>
    </row>
    <row r="4020" spans="1:25" x14ac:dyDescent="0.2">
      <c r="A4020">
        <v>9</v>
      </c>
      <c r="B4020">
        <v>1</v>
      </c>
      <c r="C4020">
        <v>322603390</v>
      </c>
      <c r="D4020" t="str">
        <f>VLOOKUP(C:C,[1]חדשים!B:C,2,0)</f>
        <v>חדש סמ 1</v>
      </c>
      <c r="E4020" t="s">
        <v>43</v>
      </c>
      <c r="F4020" t="s">
        <v>225</v>
      </c>
      <c r="G4020">
        <v>2</v>
      </c>
      <c r="H4020">
        <v>0</v>
      </c>
      <c r="I4020">
        <v>3147</v>
      </c>
      <c r="J4020">
        <v>31</v>
      </c>
      <c r="K4020" t="str">
        <f>VLOOKUP(J:J,[1]חוגים!A:B,2,0)</f>
        <v>מדעי התנהגות תואר ראשון</v>
      </c>
      <c r="L4020">
        <v>0</v>
      </c>
      <c r="M4020">
        <v>1</v>
      </c>
      <c r="N4020">
        <v>10</v>
      </c>
      <c r="O4020">
        <v>21</v>
      </c>
      <c r="P4020">
        <v>24</v>
      </c>
      <c r="Q4020">
        <v>1</v>
      </c>
      <c r="R4020">
        <v>0</v>
      </c>
      <c r="S4020">
        <v>0</v>
      </c>
      <c r="T4020">
        <v>42</v>
      </c>
      <c r="U4020">
        <v>5000</v>
      </c>
      <c r="V4020">
        <v>0</v>
      </c>
      <c r="W4020" t="s">
        <v>7718</v>
      </c>
      <c r="X4020">
        <v>0</v>
      </c>
      <c r="Y4020">
        <v>0</v>
      </c>
    </row>
    <row r="4021" spans="1:25" x14ac:dyDescent="0.2">
      <c r="A4021">
        <v>9</v>
      </c>
      <c r="B4021">
        <v>1</v>
      </c>
      <c r="C4021">
        <v>322603838</v>
      </c>
      <c r="D4021" t="str">
        <f>VLOOKUP(C:C,[1]חדשים!B:C,2,0)</f>
        <v>חדש סמ 1</v>
      </c>
      <c r="E4021" t="s">
        <v>7719</v>
      </c>
      <c r="F4021" t="s">
        <v>567</v>
      </c>
      <c r="G4021">
        <v>2</v>
      </c>
      <c r="H4021">
        <v>0</v>
      </c>
      <c r="I4021">
        <v>3151</v>
      </c>
      <c r="J4021">
        <v>31</v>
      </c>
      <c r="K4021" t="str">
        <f>VLOOKUP(J:J,[1]חוגים!A:B,2,0)</f>
        <v>מדעי התנהגות תואר ראשון</v>
      </c>
      <c r="L4021">
        <v>0</v>
      </c>
      <c r="M4021">
        <v>1</v>
      </c>
      <c r="N4021">
        <v>10</v>
      </c>
      <c r="O4021">
        <v>19</v>
      </c>
      <c r="P4021">
        <v>24</v>
      </c>
      <c r="Q4021">
        <v>2</v>
      </c>
      <c r="R4021">
        <v>0</v>
      </c>
      <c r="S4021">
        <v>0</v>
      </c>
      <c r="T4021">
        <v>38</v>
      </c>
      <c r="U4021">
        <v>5000</v>
      </c>
      <c r="V4021">
        <v>0</v>
      </c>
      <c r="W4021" t="s">
        <v>7720</v>
      </c>
      <c r="X4021">
        <v>0</v>
      </c>
      <c r="Y4021">
        <v>0</v>
      </c>
    </row>
    <row r="4022" spans="1:25" x14ac:dyDescent="0.2">
      <c r="A4022">
        <v>9</v>
      </c>
      <c r="B4022">
        <v>1</v>
      </c>
      <c r="C4022">
        <v>322604174</v>
      </c>
      <c r="D4022" t="str">
        <f>VLOOKUP(C:C,[1]חדשים!B:C,2,0)</f>
        <v>חדש סמ 1</v>
      </c>
      <c r="E4022" t="s">
        <v>118</v>
      </c>
      <c r="F4022" t="s">
        <v>1008</v>
      </c>
      <c r="G4022">
        <v>2</v>
      </c>
      <c r="H4022">
        <v>0</v>
      </c>
      <c r="I4022">
        <v>3151</v>
      </c>
      <c r="J4022">
        <v>31</v>
      </c>
      <c r="K4022" t="str">
        <f>VLOOKUP(J:J,[1]חוגים!A:B,2,0)</f>
        <v>מדעי התנהגות תואר ראשון</v>
      </c>
      <c r="L4022">
        <v>0</v>
      </c>
      <c r="M4022">
        <v>1</v>
      </c>
      <c r="N4022">
        <v>10</v>
      </c>
      <c r="O4022">
        <v>17</v>
      </c>
      <c r="P4022">
        <v>24</v>
      </c>
      <c r="Q4022">
        <v>1</v>
      </c>
      <c r="R4022">
        <v>0</v>
      </c>
      <c r="S4022">
        <v>0</v>
      </c>
      <c r="T4022">
        <v>34</v>
      </c>
      <c r="U4022">
        <v>5000</v>
      </c>
      <c r="V4022">
        <v>0</v>
      </c>
      <c r="W4022" t="s">
        <v>7721</v>
      </c>
      <c r="X4022">
        <v>0</v>
      </c>
      <c r="Y4022">
        <v>0</v>
      </c>
    </row>
    <row r="4023" spans="1:25" x14ac:dyDescent="0.2">
      <c r="A4023">
        <v>9</v>
      </c>
      <c r="B4023">
        <v>1</v>
      </c>
      <c r="C4023">
        <v>322605361</v>
      </c>
      <c r="D4023" t="str">
        <f>VLOOKUP(C:C,[1]חדשים!B:C,2,0)</f>
        <v>חדש סמ 1</v>
      </c>
      <c r="E4023" t="s">
        <v>7722</v>
      </c>
      <c r="F4023" t="s">
        <v>7723</v>
      </c>
      <c r="G4023">
        <v>2</v>
      </c>
      <c r="H4023">
        <v>0</v>
      </c>
      <c r="I4023">
        <v>1158</v>
      </c>
      <c r="J4023">
        <v>11</v>
      </c>
      <c r="K4023" t="str">
        <f>VLOOKUP(J:J,[1]חוגים!A:B,2,0)</f>
        <v>מדעי המחשב תואר ראשון</v>
      </c>
      <c r="L4023">
        <v>0</v>
      </c>
      <c r="M4023">
        <v>1</v>
      </c>
      <c r="N4023">
        <v>10</v>
      </c>
      <c r="O4023">
        <v>21</v>
      </c>
      <c r="P4023">
        <v>24</v>
      </c>
      <c r="Q4023">
        <v>1</v>
      </c>
      <c r="R4023">
        <v>0</v>
      </c>
      <c r="S4023">
        <v>0</v>
      </c>
      <c r="T4023">
        <v>41</v>
      </c>
      <c r="U4023">
        <v>5000</v>
      </c>
      <c r="V4023">
        <v>0</v>
      </c>
      <c r="W4023" t="s">
        <v>7724</v>
      </c>
      <c r="X4023">
        <v>0</v>
      </c>
      <c r="Y4023">
        <v>0</v>
      </c>
    </row>
    <row r="4024" spans="1:25" x14ac:dyDescent="0.2">
      <c r="A4024">
        <v>9</v>
      </c>
      <c r="B4024">
        <v>1</v>
      </c>
      <c r="C4024">
        <v>322615378</v>
      </c>
      <c r="D4024" t="str">
        <f>VLOOKUP(C:C,[1]חדשים!B:C,2,0)</f>
        <v>חדש סמ 1</v>
      </c>
      <c r="E4024" t="s">
        <v>7725</v>
      </c>
      <c r="F4024" t="s">
        <v>84</v>
      </c>
      <c r="G4024">
        <v>1</v>
      </c>
      <c r="H4024">
        <v>0</v>
      </c>
      <c r="I4024">
        <v>2776</v>
      </c>
      <c r="J4024">
        <v>27</v>
      </c>
      <c r="K4024" t="str">
        <f>VLOOKUP(J:J,[1]חוגים!A:B,2,0)</f>
        <v>מערכות מידע תואר ראשון</v>
      </c>
      <c r="L4024">
        <v>0</v>
      </c>
      <c r="M4024">
        <v>1</v>
      </c>
      <c r="N4024">
        <v>10</v>
      </c>
      <c r="O4024">
        <v>17</v>
      </c>
      <c r="P4024">
        <v>24</v>
      </c>
      <c r="Q4024">
        <v>2</v>
      </c>
      <c r="R4024">
        <v>0</v>
      </c>
      <c r="S4024">
        <v>0</v>
      </c>
      <c r="T4024">
        <v>33</v>
      </c>
      <c r="U4024">
        <v>5000</v>
      </c>
      <c r="V4024">
        <v>0</v>
      </c>
      <c r="W4024" t="s">
        <v>7726</v>
      </c>
      <c r="X4024">
        <v>0</v>
      </c>
      <c r="Y4024">
        <v>0</v>
      </c>
    </row>
    <row r="4025" spans="1:25" x14ac:dyDescent="0.2">
      <c r="A4025">
        <v>9</v>
      </c>
      <c r="B4025">
        <v>1</v>
      </c>
      <c r="C4025">
        <v>322620097</v>
      </c>
      <c r="D4025" t="str">
        <f>VLOOKUP(C:C,[1]חדשים!B:C,2,0)</f>
        <v>חדש סמ 1</v>
      </c>
      <c r="E4025" t="s">
        <v>2893</v>
      </c>
      <c r="F4025" t="s">
        <v>70</v>
      </c>
      <c r="G4025">
        <v>2</v>
      </c>
      <c r="H4025">
        <v>0</v>
      </c>
      <c r="I4025">
        <v>3147</v>
      </c>
      <c r="J4025">
        <v>31</v>
      </c>
      <c r="K4025" t="str">
        <f>VLOOKUP(J:J,[1]חוגים!A:B,2,0)</f>
        <v>מדעי התנהגות תואר ראשון</v>
      </c>
      <c r="L4025">
        <v>0</v>
      </c>
      <c r="M4025">
        <v>1</v>
      </c>
      <c r="N4025">
        <v>10</v>
      </c>
      <c r="O4025">
        <v>16</v>
      </c>
      <c r="P4025">
        <v>24</v>
      </c>
      <c r="Q4025">
        <v>1</v>
      </c>
      <c r="R4025">
        <v>0</v>
      </c>
      <c r="S4025">
        <v>0</v>
      </c>
      <c r="T4025">
        <v>32</v>
      </c>
      <c r="U4025">
        <v>5000</v>
      </c>
      <c r="V4025">
        <v>0</v>
      </c>
      <c r="W4025" t="s">
        <v>7727</v>
      </c>
      <c r="X4025">
        <v>0</v>
      </c>
      <c r="Y4025">
        <v>0</v>
      </c>
    </row>
    <row r="4026" spans="1:25" x14ac:dyDescent="0.2">
      <c r="A4026">
        <v>9</v>
      </c>
      <c r="B4026">
        <v>1</v>
      </c>
      <c r="C4026">
        <v>322620436</v>
      </c>
      <c r="D4026" t="s">
        <v>121</v>
      </c>
      <c r="E4026" t="s">
        <v>1241</v>
      </c>
      <c r="F4026" t="s">
        <v>1051</v>
      </c>
      <c r="G4026">
        <v>1</v>
      </c>
      <c r="H4026">
        <v>0</v>
      </c>
      <c r="I4026">
        <v>2772</v>
      </c>
      <c r="J4026">
        <v>27</v>
      </c>
      <c r="K4026" t="str">
        <f>VLOOKUP(J:J,[1]חוגים!A:B,2,0)</f>
        <v>מערכות מידע תואר ראשון</v>
      </c>
      <c r="L4026">
        <v>0</v>
      </c>
      <c r="M4026">
        <v>2</v>
      </c>
      <c r="N4026">
        <v>10</v>
      </c>
      <c r="O4026">
        <v>23</v>
      </c>
      <c r="P4026">
        <v>23</v>
      </c>
      <c r="Q4026">
        <v>2</v>
      </c>
      <c r="R4026">
        <v>0</v>
      </c>
      <c r="S4026">
        <v>41</v>
      </c>
      <c r="T4026">
        <v>45</v>
      </c>
      <c r="U4026">
        <v>5000</v>
      </c>
      <c r="V4026">
        <v>0</v>
      </c>
      <c r="W4026" t="s">
        <v>7728</v>
      </c>
      <c r="X4026">
        <v>0</v>
      </c>
      <c r="Y4026">
        <v>0</v>
      </c>
    </row>
    <row r="4027" spans="1:25" x14ac:dyDescent="0.2">
      <c r="A4027">
        <v>9</v>
      </c>
      <c r="B4027">
        <v>1</v>
      </c>
      <c r="C4027">
        <v>322622754</v>
      </c>
      <c r="D4027" t="str">
        <f>VLOOKUP(C:C,[1]חדשים!B:C,2,0)</f>
        <v>חדש סמ 1</v>
      </c>
      <c r="E4027" t="s">
        <v>31</v>
      </c>
      <c r="F4027" t="s">
        <v>59</v>
      </c>
      <c r="G4027">
        <v>2</v>
      </c>
      <c r="H4027">
        <v>0</v>
      </c>
      <c r="I4027">
        <v>3147</v>
      </c>
      <c r="J4027">
        <v>31</v>
      </c>
      <c r="K4027" t="str">
        <f>VLOOKUP(J:J,[1]חוגים!A:B,2,0)</f>
        <v>מדעי התנהגות תואר ראשון</v>
      </c>
      <c r="L4027">
        <v>0</v>
      </c>
      <c r="M4027">
        <v>1</v>
      </c>
      <c r="N4027">
        <v>10</v>
      </c>
      <c r="O4027">
        <v>18</v>
      </c>
      <c r="P4027">
        <v>24</v>
      </c>
      <c r="Q4027">
        <v>2</v>
      </c>
      <c r="R4027">
        <v>0</v>
      </c>
      <c r="S4027">
        <v>0</v>
      </c>
      <c r="T4027">
        <v>36</v>
      </c>
      <c r="U4027">
        <v>5000</v>
      </c>
      <c r="V4027">
        <v>0</v>
      </c>
      <c r="W4027" t="s">
        <v>7729</v>
      </c>
      <c r="X4027">
        <v>0</v>
      </c>
      <c r="Y4027">
        <v>0</v>
      </c>
    </row>
    <row r="4028" spans="1:25" x14ac:dyDescent="0.2">
      <c r="A4028">
        <v>9</v>
      </c>
      <c r="B4028">
        <v>1</v>
      </c>
      <c r="C4028">
        <v>322624032</v>
      </c>
      <c r="D4028" t="s">
        <v>121</v>
      </c>
      <c r="E4028" t="s">
        <v>7730</v>
      </c>
      <c r="F4028" t="s">
        <v>6066</v>
      </c>
      <c r="G4028">
        <v>2</v>
      </c>
      <c r="H4028">
        <v>0</v>
      </c>
      <c r="I4028">
        <v>2775</v>
      </c>
      <c r="J4028">
        <v>27</v>
      </c>
      <c r="K4028" t="str">
        <f>VLOOKUP(J:J,[1]חוגים!A:B,2,0)</f>
        <v>מערכות מידע תואר ראשון</v>
      </c>
      <c r="L4028">
        <v>0</v>
      </c>
      <c r="M4028">
        <v>3</v>
      </c>
      <c r="N4028">
        <v>10</v>
      </c>
      <c r="O4028">
        <v>16</v>
      </c>
      <c r="P4028">
        <v>22</v>
      </c>
      <c r="Q4028">
        <v>1</v>
      </c>
      <c r="R4028">
        <v>0</v>
      </c>
      <c r="S4028">
        <v>80</v>
      </c>
      <c r="T4028">
        <v>31</v>
      </c>
      <c r="U4028">
        <v>5000</v>
      </c>
      <c r="V4028">
        <v>0</v>
      </c>
      <c r="W4028" t="s">
        <v>7731</v>
      </c>
      <c r="X4028">
        <v>0</v>
      </c>
      <c r="Y4028">
        <v>0</v>
      </c>
    </row>
    <row r="4029" spans="1:25" x14ac:dyDescent="0.2">
      <c r="A4029">
        <v>9</v>
      </c>
      <c r="B4029">
        <v>1</v>
      </c>
      <c r="C4029">
        <v>322630708</v>
      </c>
      <c r="D4029" t="str">
        <f>VLOOKUP(C:C,[1]חדשים!B:C,2,0)</f>
        <v>חדש סמ 1</v>
      </c>
      <c r="E4029" t="s">
        <v>7732</v>
      </c>
      <c r="F4029" t="s">
        <v>940</v>
      </c>
      <c r="G4029">
        <v>2</v>
      </c>
      <c r="H4029">
        <v>0</v>
      </c>
      <c r="I4029">
        <v>3151</v>
      </c>
      <c r="J4029">
        <v>31</v>
      </c>
      <c r="K4029" t="str">
        <f>VLOOKUP(J:J,[1]חוגים!A:B,2,0)</f>
        <v>מדעי התנהגות תואר ראשון</v>
      </c>
      <c r="L4029">
        <v>0</v>
      </c>
      <c r="M4029">
        <v>1</v>
      </c>
      <c r="N4029">
        <v>10</v>
      </c>
      <c r="O4029">
        <v>20</v>
      </c>
      <c r="P4029">
        <v>24</v>
      </c>
      <c r="Q4029">
        <v>1</v>
      </c>
      <c r="R4029">
        <v>0</v>
      </c>
      <c r="S4029">
        <v>0</v>
      </c>
      <c r="T4029">
        <v>40</v>
      </c>
      <c r="U4029">
        <v>5000</v>
      </c>
      <c r="V4029">
        <v>0</v>
      </c>
      <c r="W4029" t="s">
        <v>7733</v>
      </c>
      <c r="X4029">
        <v>0</v>
      </c>
      <c r="Y4029">
        <v>0</v>
      </c>
    </row>
    <row r="4030" spans="1:25" x14ac:dyDescent="0.2">
      <c r="A4030">
        <v>9</v>
      </c>
      <c r="B4030">
        <v>1</v>
      </c>
      <c r="C4030">
        <v>322630716</v>
      </c>
      <c r="D4030" t="str">
        <f>VLOOKUP(C:C,[1]חדשים!B:C,2,0)</f>
        <v>חדש סמ 1</v>
      </c>
      <c r="E4030" t="s">
        <v>2720</v>
      </c>
      <c r="F4030" t="s">
        <v>724</v>
      </c>
      <c r="G4030">
        <v>1</v>
      </c>
      <c r="H4030">
        <v>0</v>
      </c>
      <c r="I4030">
        <v>1155</v>
      </c>
      <c r="J4030">
        <v>11</v>
      </c>
      <c r="K4030" t="str">
        <f>VLOOKUP(J:J,[1]חוגים!A:B,2,0)</f>
        <v>מדעי המחשב תואר ראשון</v>
      </c>
      <c r="L4030">
        <v>0</v>
      </c>
      <c r="M4030">
        <v>1</v>
      </c>
      <c r="N4030">
        <v>10</v>
      </c>
      <c r="O4030">
        <v>15</v>
      </c>
      <c r="P4030">
        <v>24</v>
      </c>
      <c r="Q4030">
        <v>1</v>
      </c>
      <c r="R4030">
        <v>0</v>
      </c>
      <c r="S4030">
        <v>0</v>
      </c>
      <c r="T4030">
        <v>29</v>
      </c>
      <c r="U4030">
        <v>5000</v>
      </c>
      <c r="V4030">
        <v>0</v>
      </c>
      <c r="W4030" t="s">
        <v>7734</v>
      </c>
      <c r="X4030">
        <v>0</v>
      </c>
      <c r="Y4030">
        <v>0</v>
      </c>
    </row>
    <row r="4031" spans="1:25" x14ac:dyDescent="0.2">
      <c r="A4031">
        <v>9</v>
      </c>
      <c r="B4031">
        <v>1</v>
      </c>
      <c r="C4031">
        <v>322631425</v>
      </c>
      <c r="D4031" t="str">
        <f>VLOOKUP(C:C,[1]חדשים!B:C,2,0)</f>
        <v>חדש סמ 1</v>
      </c>
      <c r="E4031" t="s">
        <v>7735</v>
      </c>
      <c r="F4031" t="s">
        <v>118</v>
      </c>
      <c r="G4031">
        <v>2</v>
      </c>
      <c r="H4031">
        <v>0</v>
      </c>
      <c r="I4031">
        <v>3152</v>
      </c>
      <c r="J4031">
        <v>31</v>
      </c>
      <c r="K4031" t="str">
        <f>VLOOKUP(J:J,[1]חוגים!A:B,2,0)</f>
        <v>מדעי התנהגות תואר ראשון</v>
      </c>
      <c r="L4031">
        <v>0</v>
      </c>
      <c r="M4031">
        <v>1</v>
      </c>
      <c r="N4031">
        <v>10</v>
      </c>
      <c r="O4031">
        <v>18</v>
      </c>
      <c r="P4031">
        <v>24</v>
      </c>
      <c r="Q4031">
        <v>1</v>
      </c>
      <c r="R4031">
        <v>0</v>
      </c>
      <c r="S4031">
        <v>0</v>
      </c>
      <c r="T4031">
        <v>36</v>
      </c>
      <c r="U4031">
        <v>5000</v>
      </c>
      <c r="V4031">
        <v>0</v>
      </c>
      <c r="W4031" t="s">
        <v>7736</v>
      </c>
      <c r="X4031">
        <v>0</v>
      </c>
      <c r="Y4031">
        <v>0</v>
      </c>
    </row>
    <row r="4032" spans="1:25" x14ac:dyDescent="0.2">
      <c r="A4032">
        <v>9</v>
      </c>
      <c r="B4032">
        <v>1</v>
      </c>
      <c r="C4032">
        <v>322632670</v>
      </c>
      <c r="D4032" t="str">
        <f>VLOOKUP(C:C,[1]חדשים!B:C,2,0)</f>
        <v>חדש סמ 1</v>
      </c>
      <c r="E4032" t="s">
        <v>142</v>
      </c>
      <c r="F4032" t="s">
        <v>2007</v>
      </c>
      <c r="G4032">
        <v>2</v>
      </c>
      <c r="H4032">
        <v>0</v>
      </c>
      <c r="I4032">
        <v>3151</v>
      </c>
      <c r="J4032">
        <v>31</v>
      </c>
      <c r="K4032" t="str">
        <f>VLOOKUP(J:J,[1]חוגים!A:B,2,0)</f>
        <v>מדעי התנהגות תואר ראשון</v>
      </c>
      <c r="L4032">
        <v>0</v>
      </c>
      <c r="M4032">
        <v>1</v>
      </c>
      <c r="N4032">
        <v>10</v>
      </c>
      <c r="O4032">
        <v>17</v>
      </c>
      <c r="P4032">
        <v>24</v>
      </c>
      <c r="Q4032">
        <v>1</v>
      </c>
      <c r="R4032">
        <v>0</v>
      </c>
      <c r="S4032">
        <v>0</v>
      </c>
      <c r="T4032">
        <v>34</v>
      </c>
      <c r="U4032">
        <v>5000</v>
      </c>
      <c r="V4032">
        <v>0</v>
      </c>
      <c r="W4032" t="s">
        <v>7737</v>
      </c>
      <c r="X4032">
        <v>0</v>
      </c>
      <c r="Y4032">
        <v>0</v>
      </c>
    </row>
    <row r="4033" spans="1:25" x14ac:dyDescent="0.2">
      <c r="A4033">
        <v>9</v>
      </c>
      <c r="B4033">
        <v>1</v>
      </c>
      <c r="C4033">
        <v>322634577</v>
      </c>
      <c r="D4033" t="s">
        <v>121</v>
      </c>
      <c r="E4033" t="s">
        <v>660</v>
      </c>
      <c r="F4033" t="s">
        <v>2646</v>
      </c>
      <c r="G4033">
        <v>2</v>
      </c>
      <c r="H4033">
        <v>0</v>
      </c>
      <c r="I4033">
        <v>2772</v>
      </c>
      <c r="J4033">
        <v>27</v>
      </c>
      <c r="K4033" t="str">
        <f>VLOOKUP(J:J,[1]חוגים!A:B,2,0)</f>
        <v>מערכות מידע תואר ראשון</v>
      </c>
      <c r="L4033">
        <v>0</v>
      </c>
      <c r="M4033">
        <v>3</v>
      </c>
      <c r="N4033">
        <v>10</v>
      </c>
      <c r="O4033">
        <v>21</v>
      </c>
      <c r="P4033">
        <v>22</v>
      </c>
      <c r="Q4033">
        <v>2</v>
      </c>
      <c r="R4033">
        <v>0</v>
      </c>
      <c r="S4033">
        <v>82</v>
      </c>
      <c r="T4033">
        <v>41</v>
      </c>
      <c r="U4033">
        <v>5000</v>
      </c>
      <c r="V4033">
        <v>0</v>
      </c>
      <c r="W4033" t="s">
        <v>7738</v>
      </c>
      <c r="X4033">
        <v>0</v>
      </c>
      <c r="Y4033">
        <v>0</v>
      </c>
    </row>
    <row r="4034" spans="1:25" x14ac:dyDescent="0.2">
      <c r="A4034">
        <v>9</v>
      </c>
      <c r="B4034">
        <v>1</v>
      </c>
      <c r="C4034">
        <v>322634684</v>
      </c>
      <c r="D4034" t="str">
        <f>VLOOKUP(C:C,[1]חדשים!B:C,2,0)</f>
        <v>חדש סמ 1</v>
      </c>
      <c r="E4034" t="s">
        <v>7223</v>
      </c>
      <c r="F4034" t="s">
        <v>2007</v>
      </c>
      <c r="G4034">
        <v>2</v>
      </c>
      <c r="H4034">
        <v>0</v>
      </c>
      <c r="I4034">
        <v>3152</v>
      </c>
      <c r="J4034">
        <v>31</v>
      </c>
      <c r="K4034" t="str">
        <f>VLOOKUP(J:J,[1]חוגים!A:B,2,0)</f>
        <v>מדעי התנהגות תואר ראשון</v>
      </c>
      <c r="L4034">
        <v>0</v>
      </c>
      <c r="M4034">
        <v>1</v>
      </c>
      <c r="N4034">
        <v>10</v>
      </c>
      <c r="O4034">
        <v>17</v>
      </c>
      <c r="P4034">
        <v>24</v>
      </c>
      <c r="Q4034">
        <v>2</v>
      </c>
      <c r="R4034">
        <v>0</v>
      </c>
      <c r="S4034">
        <v>0</v>
      </c>
      <c r="T4034">
        <v>34</v>
      </c>
      <c r="U4034">
        <v>5000</v>
      </c>
      <c r="V4034">
        <v>0</v>
      </c>
      <c r="W4034" t="s">
        <v>7739</v>
      </c>
      <c r="X4034">
        <v>0</v>
      </c>
      <c r="Y4034">
        <v>0</v>
      </c>
    </row>
    <row r="4035" spans="1:25" x14ac:dyDescent="0.2">
      <c r="A4035">
        <v>9</v>
      </c>
      <c r="B4035">
        <v>1</v>
      </c>
      <c r="C4035">
        <v>322637604</v>
      </c>
      <c r="D4035" t="str">
        <f>VLOOKUP(C:C,[1]חדשים!B:C,2,0)</f>
        <v>חדש סמ 1</v>
      </c>
      <c r="E4035" t="s">
        <v>142</v>
      </c>
      <c r="F4035" t="s">
        <v>702</v>
      </c>
      <c r="G4035">
        <v>2</v>
      </c>
      <c r="H4035">
        <v>0</v>
      </c>
      <c r="I4035">
        <v>3147</v>
      </c>
      <c r="J4035">
        <v>31</v>
      </c>
      <c r="K4035" t="str">
        <f>VLOOKUP(J:J,[1]חוגים!A:B,2,0)</f>
        <v>מדעי התנהגות תואר ראשון</v>
      </c>
      <c r="L4035">
        <v>0</v>
      </c>
      <c r="M4035">
        <v>1</v>
      </c>
      <c r="N4035">
        <v>10</v>
      </c>
      <c r="O4035">
        <v>19</v>
      </c>
      <c r="P4035">
        <v>24</v>
      </c>
      <c r="Q4035">
        <v>1</v>
      </c>
      <c r="R4035">
        <v>0</v>
      </c>
      <c r="S4035">
        <v>0</v>
      </c>
      <c r="T4035">
        <v>38</v>
      </c>
      <c r="U4035">
        <v>5000</v>
      </c>
      <c r="V4035">
        <v>0</v>
      </c>
      <c r="W4035" t="s">
        <v>7740</v>
      </c>
      <c r="X4035">
        <v>0</v>
      </c>
      <c r="Y4035">
        <v>0</v>
      </c>
    </row>
    <row r="4036" spans="1:25" x14ac:dyDescent="0.2">
      <c r="A4036">
        <v>9</v>
      </c>
      <c r="B4036">
        <v>1</v>
      </c>
      <c r="C4036">
        <v>322640111</v>
      </c>
      <c r="D4036" t="str">
        <f>VLOOKUP(C:C,[1]חדשים!B:C,2,0)</f>
        <v>חדש סמ 1</v>
      </c>
      <c r="E4036" t="s">
        <v>7741</v>
      </c>
      <c r="F4036" t="s">
        <v>838</v>
      </c>
      <c r="G4036">
        <v>2</v>
      </c>
      <c r="H4036">
        <v>0</v>
      </c>
      <c r="I4036">
        <v>3151</v>
      </c>
      <c r="J4036">
        <v>31</v>
      </c>
      <c r="K4036" t="str">
        <f>VLOOKUP(J:J,[1]חוגים!A:B,2,0)</f>
        <v>מדעי התנהגות תואר ראשון</v>
      </c>
      <c r="L4036">
        <v>0</v>
      </c>
      <c r="M4036">
        <v>1</v>
      </c>
      <c r="N4036">
        <v>10</v>
      </c>
      <c r="O4036">
        <v>18</v>
      </c>
      <c r="P4036">
        <v>24</v>
      </c>
      <c r="Q4036">
        <v>2</v>
      </c>
      <c r="R4036">
        <v>0</v>
      </c>
      <c r="S4036">
        <v>0</v>
      </c>
      <c r="T4036">
        <v>36</v>
      </c>
      <c r="U4036">
        <v>5000</v>
      </c>
      <c r="V4036">
        <v>0</v>
      </c>
      <c r="W4036" t="s">
        <v>7742</v>
      </c>
      <c r="X4036">
        <v>0</v>
      </c>
      <c r="Y4036">
        <v>0</v>
      </c>
    </row>
    <row r="4037" spans="1:25" x14ac:dyDescent="0.2">
      <c r="A4037">
        <v>9</v>
      </c>
      <c r="B4037">
        <v>1</v>
      </c>
      <c r="C4037">
        <v>322641341</v>
      </c>
      <c r="D4037" t="str">
        <f>VLOOKUP(C:C,[1]חדשים!B:C,2,0)</f>
        <v>חדש סמ 1</v>
      </c>
      <c r="E4037" t="s">
        <v>7743</v>
      </c>
      <c r="F4037" t="s">
        <v>4251</v>
      </c>
      <c r="G4037">
        <v>1</v>
      </c>
      <c r="H4037">
        <v>0</v>
      </c>
      <c r="I4037">
        <v>2767</v>
      </c>
      <c r="J4037">
        <v>27</v>
      </c>
      <c r="K4037" t="str">
        <f>VLOOKUP(J:J,[1]חוגים!A:B,2,0)</f>
        <v>מערכות מידע תואר ראשון</v>
      </c>
      <c r="L4037">
        <v>0</v>
      </c>
      <c r="M4037">
        <v>1</v>
      </c>
      <c r="N4037">
        <v>10</v>
      </c>
      <c r="O4037">
        <v>20</v>
      </c>
      <c r="P4037">
        <v>24</v>
      </c>
      <c r="Q4037">
        <v>1</v>
      </c>
      <c r="R4037">
        <v>0</v>
      </c>
      <c r="S4037">
        <v>0</v>
      </c>
      <c r="T4037">
        <v>39</v>
      </c>
      <c r="U4037">
        <v>5000</v>
      </c>
      <c r="V4037">
        <v>0</v>
      </c>
      <c r="W4037" t="s">
        <v>7744</v>
      </c>
      <c r="X4037">
        <v>0</v>
      </c>
      <c r="Y4037">
        <v>0</v>
      </c>
    </row>
    <row r="4038" spans="1:25" x14ac:dyDescent="0.2">
      <c r="A4038">
        <v>9</v>
      </c>
      <c r="B4038">
        <v>1</v>
      </c>
      <c r="C4038">
        <v>322643172</v>
      </c>
      <c r="D4038" t="str">
        <f>VLOOKUP(C:C,[1]חדשים!B:C,2,0)</f>
        <v>חדש סמ 1</v>
      </c>
      <c r="E4038" t="s">
        <v>7745</v>
      </c>
      <c r="F4038" t="s">
        <v>7746</v>
      </c>
      <c r="G4038">
        <v>2</v>
      </c>
      <c r="H4038">
        <v>0</v>
      </c>
      <c r="I4038">
        <v>3152</v>
      </c>
      <c r="J4038">
        <v>31</v>
      </c>
      <c r="K4038" t="str">
        <f>VLOOKUP(J:J,[1]חוגים!A:B,2,0)</f>
        <v>מדעי התנהגות תואר ראשון</v>
      </c>
      <c r="L4038">
        <v>0</v>
      </c>
      <c r="M4038">
        <v>1</v>
      </c>
      <c r="N4038">
        <v>10</v>
      </c>
      <c r="O4038">
        <v>18</v>
      </c>
      <c r="P4038">
        <v>24</v>
      </c>
      <c r="Q4038">
        <v>1</v>
      </c>
      <c r="R4038">
        <v>0</v>
      </c>
      <c r="S4038">
        <v>0</v>
      </c>
      <c r="T4038">
        <v>36</v>
      </c>
      <c r="U4038">
        <v>5000</v>
      </c>
      <c r="V4038">
        <v>0</v>
      </c>
      <c r="W4038" t="s">
        <v>7747</v>
      </c>
      <c r="X4038">
        <v>0</v>
      </c>
      <c r="Y4038">
        <v>0</v>
      </c>
    </row>
    <row r="4039" spans="1:25" x14ac:dyDescent="0.2">
      <c r="A4039">
        <v>9</v>
      </c>
      <c r="B4039">
        <v>1</v>
      </c>
      <c r="C4039">
        <v>322643602</v>
      </c>
      <c r="D4039" t="s">
        <v>121</v>
      </c>
      <c r="E4039" t="s">
        <v>7748</v>
      </c>
      <c r="F4039" t="s">
        <v>6260</v>
      </c>
      <c r="G4039">
        <v>2</v>
      </c>
      <c r="H4039">
        <v>0</v>
      </c>
      <c r="I4039">
        <v>6103</v>
      </c>
      <c r="J4039">
        <v>61</v>
      </c>
      <c r="K4039" t="str">
        <f>VLOOKUP(J:J,[1]חוגים!A:B,2,0)</f>
        <v>מדעי הסיעוד תואר ראשון</v>
      </c>
      <c r="L4039">
        <v>0</v>
      </c>
      <c r="M4039">
        <v>4</v>
      </c>
      <c r="N4039">
        <v>10</v>
      </c>
      <c r="O4039">
        <v>10</v>
      </c>
      <c r="P4039">
        <v>21</v>
      </c>
      <c r="Q4039">
        <v>2</v>
      </c>
      <c r="R4039">
        <v>0</v>
      </c>
      <c r="S4039">
        <v>140</v>
      </c>
      <c r="T4039">
        <v>20</v>
      </c>
      <c r="U4039">
        <v>5000</v>
      </c>
      <c r="V4039">
        <v>0</v>
      </c>
      <c r="W4039" t="s">
        <v>7749</v>
      </c>
      <c r="X4039">
        <v>0</v>
      </c>
      <c r="Y4039">
        <v>0</v>
      </c>
    </row>
    <row r="4040" spans="1:25" x14ac:dyDescent="0.2">
      <c r="A4040">
        <v>9</v>
      </c>
      <c r="B4040">
        <v>1</v>
      </c>
      <c r="C4040">
        <v>322644493</v>
      </c>
      <c r="D4040" t="str">
        <f>VLOOKUP(C:C,[1]חדשים!B:C,2,0)</f>
        <v>חדש סמ 1</v>
      </c>
      <c r="E4040" t="s">
        <v>7750</v>
      </c>
      <c r="F4040" t="s">
        <v>7751</v>
      </c>
      <c r="G4040">
        <v>2</v>
      </c>
      <c r="H4040">
        <v>0</v>
      </c>
      <c r="I4040">
        <v>3151</v>
      </c>
      <c r="J4040">
        <v>31</v>
      </c>
      <c r="K4040" t="str">
        <f>VLOOKUP(J:J,[1]חוגים!A:B,2,0)</f>
        <v>מדעי התנהגות תואר ראשון</v>
      </c>
      <c r="L4040">
        <v>0</v>
      </c>
      <c r="M4040">
        <v>1</v>
      </c>
      <c r="N4040">
        <v>10</v>
      </c>
      <c r="O4040">
        <v>17</v>
      </c>
      <c r="P4040">
        <v>24</v>
      </c>
      <c r="Q4040">
        <v>1</v>
      </c>
      <c r="R4040">
        <v>0</v>
      </c>
      <c r="S4040">
        <v>0</v>
      </c>
      <c r="T4040">
        <v>34</v>
      </c>
      <c r="U4040">
        <v>5000</v>
      </c>
      <c r="V4040">
        <v>0</v>
      </c>
      <c r="W4040" t="s">
        <v>7752</v>
      </c>
      <c r="X4040">
        <v>0</v>
      </c>
      <c r="Y4040">
        <v>0</v>
      </c>
    </row>
    <row r="4041" spans="1:25" x14ac:dyDescent="0.2">
      <c r="A4041">
        <v>9</v>
      </c>
      <c r="B4041">
        <v>1</v>
      </c>
      <c r="C4041">
        <v>322649997</v>
      </c>
      <c r="D4041" t="str">
        <f>VLOOKUP(C:C,[1]חדשים!B:C,2,0)</f>
        <v>חדש סמ 1</v>
      </c>
      <c r="E4041" t="s">
        <v>7753</v>
      </c>
      <c r="F4041" t="s">
        <v>7754</v>
      </c>
      <c r="G4041">
        <v>2</v>
      </c>
      <c r="H4041">
        <v>0</v>
      </c>
      <c r="I4041">
        <v>3151</v>
      </c>
      <c r="J4041">
        <v>31</v>
      </c>
      <c r="K4041" t="str">
        <f>VLOOKUP(J:J,[1]חוגים!A:B,2,0)</f>
        <v>מדעי התנהגות תואר ראשון</v>
      </c>
      <c r="L4041">
        <v>0</v>
      </c>
      <c r="M4041">
        <v>1</v>
      </c>
      <c r="N4041">
        <v>10</v>
      </c>
      <c r="O4041">
        <v>18</v>
      </c>
      <c r="P4041">
        <v>24</v>
      </c>
      <c r="Q4041">
        <v>1</v>
      </c>
      <c r="R4041">
        <v>0</v>
      </c>
      <c r="S4041">
        <v>0</v>
      </c>
      <c r="T4041">
        <v>36</v>
      </c>
      <c r="U4041">
        <v>5000</v>
      </c>
      <c r="V4041">
        <v>0</v>
      </c>
      <c r="W4041" t="s">
        <v>7755</v>
      </c>
      <c r="X4041">
        <v>0</v>
      </c>
      <c r="Y4041">
        <v>0</v>
      </c>
    </row>
    <row r="4042" spans="1:25" x14ac:dyDescent="0.2">
      <c r="A4042">
        <v>9</v>
      </c>
      <c r="B4042">
        <v>1</v>
      </c>
      <c r="C4042">
        <v>322655051</v>
      </c>
      <c r="D4042" t="str">
        <f>VLOOKUP(C:C,[1]חדשים!B:C,2,0)</f>
        <v>חדש סמ 1</v>
      </c>
      <c r="E4042" t="s">
        <v>6324</v>
      </c>
      <c r="F4042" t="s">
        <v>148</v>
      </c>
      <c r="G4042">
        <v>1</v>
      </c>
      <c r="H4042">
        <v>0</v>
      </c>
      <c r="I4042">
        <v>1155</v>
      </c>
      <c r="J4042">
        <v>11</v>
      </c>
      <c r="K4042" t="str">
        <f>VLOOKUP(J:J,[1]חוגים!A:B,2,0)</f>
        <v>מדעי המחשב תואר ראשון</v>
      </c>
      <c r="L4042">
        <v>0</v>
      </c>
      <c r="M4042">
        <v>1</v>
      </c>
      <c r="N4042">
        <v>10</v>
      </c>
      <c r="O4042">
        <v>21</v>
      </c>
      <c r="P4042">
        <v>24</v>
      </c>
      <c r="Q4042">
        <v>1</v>
      </c>
      <c r="R4042">
        <v>0</v>
      </c>
      <c r="S4042">
        <v>0</v>
      </c>
      <c r="T4042">
        <v>41</v>
      </c>
      <c r="U4042">
        <v>5000</v>
      </c>
      <c r="V4042">
        <v>0</v>
      </c>
      <c r="W4042" t="s">
        <v>7756</v>
      </c>
      <c r="X4042">
        <v>0</v>
      </c>
      <c r="Y4042">
        <v>0</v>
      </c>
    </row>
    <row r="4043" spans="1:25" x14ac:dyDescent="0.2">
      <c r="A4043">
        <v>9</v>
      </c>
      <c r="B4043">
        <v>1</v>
      </c>
      <c r="C4043">
        <v>322655085</v>
      </c>
      <c r="D4043" t="s">
        <v>121</v>
      </c>
      <c r="E4043" t="s">
        <v>5743</v>
      </c>
      <c r="F4043" t="s">
        <v>1084</v>
      </c>
      <c r="G4043">
        <v>1</v>
      </c>
      <c r="H4043">
        <v>0</v>
      </c>
      <c r="I4043">
        <v>2775</v>
      </c>
      <c r="J4043">
        <v>27</v>
      </c>
      <c r="K4043" t="str">
        <f>VLOOKUP(J:J,[1]חוגים!A:B,2,0)</f>
        <v>מערכות מידע תואר ראשון</v>
      </c>
      <c r="L4043">
        <v>0</v>
      </c>
      <c r="M4043">
        <v>2</v>
      </c>
      <c r="N4043">
        <v>10</v>
      </c>
      <c r="O4043">
        <v>12</v>
      </c>
      <c r="P4043">
        <v>23</v>
      </c>
      <c r="Q4043">
        <v>1</v>
      </c>
      <c r="R4043">
        <v>0</v>
      </c>
      <c r="S4043">
        <v>48</v>
      </c>
      <c r="T4043">
        <v>24</v>
      </c>
      <c r="U4043">
        <v>5000</v>
      </c>
      <c r="V4043">
        <v>0</v>
      </c>
      <c r="W4043" t="s">
        <v>7757</v>
      </c>
      <c r="X4043">
        <v>0</v>
      </c>
      <c r="Y4043">
        <v>0</v>
      </c>
    </row>
    <row r="4044" spans="1:25" x14ac:dyDescent="0.2">
      <c r="A4044">
        <v>9</v>
      </c>
      <c r="B4044">
        <v>1</v>
      </c>
      <c r="C4044">
        <v>322655127</v>
      </c>
      <c r="D4044" t="str">
        <f>VLOOKUP(C:C,[1]חדשים!B:C,2,0)</f>
        <v>חדש סמ 1</v>
      </c>
      <c r="E4044" t="s">
        <v>252</v>
      </c>
      <c r="F4044" t="s">
        <v>142</v>
      </c>
      <c r="G4044">
        <v>2</v>
      </c>
      <c r="H4044">
        <v>0</v>
      </c>
      <c r="I4044">
        <v>3147</v>
      </c>
      <c r="J4044">
        <v>31</v>
      </c>
      <c r="K4044" t="str">
        <f>VLOOKUP(J:J,[1]חוגים!A:B,2,0)</f>
        <v>מדעי התנהגות תואר ראשון</v>
      </c>
      <c r="L4044">
        <v>0</v>
      </c>
      <c r="M4044">
        <v>1</v>
      </c>
      <c r="N4044">
        <v>10</v>
      </c>
      <c r="O4044">
        <v>21</v>
      </c>
      <c r="P4044">
        <v>24</v>
      </c>
      <c r="Q4044">
        <v>2</v>
      </c>
      <c r="R4044">
        <v>0</v>
      </c>
      <c r="S4044">
        <v>0</v>
      </c>
      <c r="T4044">
        <v>42</v>
      </c>
      <c r="U4044">
        <v>5000</v>
      </c>
      <c r="V4044">
        <v>0</v>
      </c>
      <c r="W4044" t="s">
        <v>7758</v>
      </c>
      <c r="X4044">
        <v>0</v>
      </c>
      <c r="Y4044">
        <v>0</v>
      </c>
    </row>
    <row r="4045" spans="1:25" x14ac:dyDescent="0.2">
      <c r="A4045">
        <v>9</v>
      </c>
      <c r="B4045">
        <v>1</v>
      </c>
      <c r="C4045">
        <v>322656166</v>
      </c>
      <c r="D4045" t="s">
        <v>121</v>
      </c>
      <c r="E4045" t="s">
        <v>2517</v>
      </c>
      <c r="F4045" t="s">
        <v>148</v>
      </c>
      <c r="G4045">
        <v>1</v>
      </c>
      <c r="H4045">
        <v>0</v>
      </c>
      <c r="I4045">
        <v>2774</v>
      </c>
      <c r="J4045">
        <v>27</v>
      </c>
      <c r="K4045" t="str">
        <f>VLOOKUP(J:J,[1]חוגים!A:B,2,0)</f>
        <v>מערכות מידע תואר ראשון</v>
      </c>
      <c r="L4045">
        <v>0</v>
      </c>
      <c r="M4045">
        <v>2</v>
      </c>
      <c r="N4045">
        <v>10</v>
      </c>
      <c r="O4045">
        <v>25</v>
      </c>
      <c r="P4045">
        <v>23</v>
      </c>
      <c r="Q4045">
        <v>1</v>
      </c>
      <c r="R4045">
        <v>0</v>
      </c>
      <c r="S4045">
        <v>41</v>
      </c>
      <c r="T4045">
        <v>50</v>
      </c>
      <c r="U4045">
        <v>5000</v>
      </c>
      <c r="V4045">
        <v>0</v>
      </c>
      <c r="W4045" t="s">
        <v>7759</v>
      </c>
      <c r="X4045">
        <v>0</v>
      </c>
      <c r="Y4045">
        <v>0</v>
      </c>
    </row>
    <row r="4046" spans="1:25" x14ac:dyDescent="0.2">
      <c r="A4046">
        <v>9</v>
      </c>
      <c r="B4046">
        <v>1</v>
      </c>
      <c r="C4046">
        <v>322656752</v>
      </c>
      <c r="D4046" t="str">
        <f>VLOOKUP(C:C,[1]חדשים!B:C,2,0)</f>
        <v>חדש סמ 1</v>
      </c>
      <c r="E4046" t="s">
        <v>1483</v>
      </c>
      <c r="F4046" t="s">
        <v>118</v>
      </c>
      <c r="G4046">
        <v>2</v>
      </c>
      <c r="H4046">
        <v>0</v>
      </c>
      <c r="I4046">
        <v>6103</v>
      </c>
      <c r="J4046">
        <v>61</v>
      </c>
      <c r="K4046" t="str">
        <f>VLOOKUP(J:J,[1]חוגים!A:B,2,0)</f>
        <v>מדעי הסיעוד תואר ראשון</v>
      </c>
      <c r="L4046">
        <v>0</v>
      </c>
      <c r="M4046">
        <v>1</v>
      </c>
      <c r="N4046">
        <v>10</v>
      </c>
      <c r="O4046">
        <v>26</v>
      </c>
      <c r="P4046">
        <v>24</v>
      </c>
      <c r="Q4046">
        <v>1</v>
      </c>
      <c r="R4046">
        <v>0</v>
      </c>
      <c r="S4046">
        <v>0</v>
      </c>
      <c r="T4046">
        <v>52</v>
      </c>
      <c r="U4046">
        <v>5000</v>
      </c>
      <c r="V4046">
        <v>0</v>
      </c>
      <c r="W4046" t="s">
        <v>7760</v>
      </c>
      <c r="X4046">
        <v>0</v>
      </c>
      <c r="Y4046">
        <v>0</v>
      </c>
    </row>
    <row r="4047" spans="1:25" x14ac:dyDescent="0.2">
      <c r="A4047">
        <v>9</v>
      </c>
      <c r="B4047">
        <v>1</v>
      </c>
      <c r="C4047">
        <v>322656778</v>
      </c>
      <c r="D4047" t="str">
        <f>VLOOKUP(C:C,[1]חדשים!B:C,2,0)</f>
        <v>חדש סמ 1</v>
      </c>
      <c r="E4047" t="s">
        <v>7761</v>
      </c>
      <c r="F4047" t="s">
        <v>110</v>
      </c>
      <c r="G4047">
        <v>2</v>
      </c>
      <c r="H4047">
        <v>0</v>
      </c>
      <c r="I4047">
        <v>3149</v>
      </c>
      <c r="J4047">
        <v>31</v>
      </c>
      <c r="K4047" t="str">
        <f>VLOOKUP(J:J,[1]חוגים!A:B,2,0)</f>
        <v>מדעי התנהגות תואר ראשון</v>
      </c>
      <c r="L4047">
        <v>0</v>
      </c>
      <c r="M4047">
        <v>1</v>
      </c>
      <c r="N4047">
        <v>10</v>
      </c>
      <c r="O4047">
        <v>18</v>
      </c>
      <c r="P4047">
        <v>24</v>
      </c>
      <c r="Q4047">
        <v>1</v>
      </c>
      <c r="R4047">
        <v>0</v>
      </c>
      <c r="S4047">
        <v>0</v>
      </c>
      <c r="T4047">
        <v>36</v>
      </c>
      <c r="U4047">
        <v>5000</v>
      </c>
      <c r="V4047">
        <v>0</v>
      </c>
      <c r="W4047" t="s">
        <v>7762</v>
      </c>
      <c r="X4047">
        <v>0</v>
      </c>
      <c r="Y4047">
        <v>0</v>
      </c>
    </row>
    <row r="4048" spans="1:25" x14ac:dyDescent="0.2">
      <c r="A4048">
        <v>9</v>
      </c>
      <c r="B4048">
        <v>1</v>
      </c>
      <c r="C4048">
        <v>322657594</v>
      </c>
      <c r="D4048" t="s">
        <v>121</v>
      </c>
      <c r="E4048" t="s">
        <v>7763</v>
      </c>
      <c r="F4048" t="s">
        <v>7764</v>
      </c>
      <c r="G4048">
        <v>2</v>
      </c>
      <c r="H4048">
        <v>0</v>
      </c>
      <c r="I4048">
        <v>3152</v>
      </c>
      <c r="J4048">
        <v>31</v>
      </c>
      <c r="K4048" t="str">
        <f>VLOOKUP(J:J,[1]חוגים!A:B,2,0)</f>
        <v>מדעי התנהגות תואר ראשון</v>
      </c>
      <c r="L4048">
        <v>0</v>
      </c>
      <c r="M4048">
        <v>3</v>
      </c>
      <c r="N4048">
        <v>10</v>
      </c>
      <c r="O4048">
        <v>21</v>
      </c>
      <c r="P4048">
        <v>23</v>
      </c>
      <c r="Q4048">
        <v>2</v>
      </c>
      <c r="R4048">
        <v>0</v>
      </c>
      <c r="S4048">
        <v>42</v>
      </c>
      <c r="T4048">
        <v>42</v>
      </c>
      <c r="U4048">
        <v>5000</v>
      </c>
      <c r="V4048">
        <v>0</v>
      </c>
      <c r="W4048" t="s">
        <v>7765</v>
      </c>
      <c r="X4048">
        <v>0</v>
      </c>
      <c r="Y4048">
        <v>0</v>
      </c>
    </row>
    <row r="4049" spans="1:25" x14ac:dyDescent="0.2">
      <c r="A4049">
        <v>9</v>
      </c>
      <c r="B4049">
        <v>1</v>
      </c>
      <c r="C4049">
        <v>322657974</v>
      </c>
      <c r="D4049" t="s">
        <v>121</v>
      </c>
      <c r="E4049" t="s">
        <v>7766</v>
      </c>
      <c r="F4049" t="s">
        <v>3260</v>
      </c>
      <c r="G4049">
        <v>1</v>
      </c>
      <c r="H4049">
        <v>0</v>
      </c>
      <c r="I4049">
        <v>6600</v>
      </c>
      <c r="J4049">
        <v>66</v>
      </c>
      <c r="K4049" t="str">
        <f>VLOOKUP(J:J,[1]חוגים!A:B,2,0)</f>
        <v>סיעוד מבחר</v>
      </c>
      <c r="L4049">
        <v>0</v>
      </c>
      <c r="M4049">
        <v>3</v>
      </c>
      <c r="N4049">
        <v>10</v>
      </c>
      <c r="O4049">
        <v>18</v>
      </c>
      <c r="P4049">
        <v>21</v>
      </c>
      <c r="Q4049">
        <v>1</v>
      </c>
      <c r="R4049">
        <v>0</v>
      </c>
      <c r="S4049">
        <v>123</v>
      </c>
      <c r="T4049">
        <v>35</v>
      </c>
      <c r="U4049">
        <v>5000</v>
      </c>
      <c r="V4049">
        <v>0</v>
      </c>
      <c r="W4049" t="s">
        <v>7767</v>
      </c>
      <c r="X4049">
        <v>0</v>
      </c>
      <c r="Y4049">
        <v>0</v>
      </c>
    </row>
    <row r="4050" spans="1:25" x14ac:dyDescent="0.2">
      <c r="A4050">
        <v>9</v>
      </c>
      <c r="B4050">
        <v>1</v>
      </c>
      <c r="C4050">
        <v>322658055</v>
      </c>
      <c r="D4050" t="str">
        <f>VLOOKUP(C:C,[1]חדשים!B:C,2,0)</f>
        <v>חדש סמ 1</v>
      </c>
      <c r="E4050" t="s">
        <v>2531</v>
      </c>
      <c r="F4050" t="s">
        <v>934</v>
      </c>
      <c r="G4050">
        <v>2</v>
      </c>
      <c r="H4050">
        <v>0</v>
      </c>
      <c r="I4050">
        <v>3152</v>
      </c>
      <c r="J4050">
        <v>31</v>
      </c>
      <c r="K4050" t="str">
        <f>VLOOKUP(J:J,[1]חוגים!A:B,2,0)</f>
        <v>מדעי התנהגות תואר ראשון</v>
      </c>
      <c r="L4050">
        <v>0</v>
      </c>
      <c r="M4050">
        <v>1</v>
      </c>
      <c r="N4050">
        <v>10</v>
      </c>
      <c r="O4050">
        <v>21</v>
      </c>
      <c r="P4050">
        <v>24</v>
      </c>
      <c r="Q4050">
        <v>2</v>
      </c>
      <c r="R4050">
        <v>0</v>
      </c>
      <c r="S4050">
        <v>0</v>
      </c>
      <c r="T4050">
        <v>42</v>
      </c>
      <c r="U4050">
        <v>5000</v>
      </c>
      <c r="V4050">
        <v>0</v>
      </c>
      <c r="W4050" t="s">
        <v>7768</v>
      </c>
      <c r="X4050">
        <v>0</v>
      </c>
      <c r="Y4050">
        <v>0</v>
      </c>
    </row>
    <row r="4051" spans="1:25" x14ac:dyDescent="0.2">
      <c r="A4051">
        <v>9</v>
      </c>
      <c r="B4051">
        <v>1</v>
      </c>
      <c r="C4051">
        <v>322658261</v>
      </c>
      <c r="D4051" t="str">
        <f>VLOOKUP(C:C,[1]חדשים!B:C,2,0)</f>
        <v>חדש סמ 1</v>
      </c>
      <c r="E4051" t="s">
        <v>7769</v>
      </c>
      <c r="F4051" t="s">
        <v>32</v>
      </c>
      <c r="G4051">
        <v>2</v>
      </c>
      <c r="H4051">
        <v>0</v>
      </c>
      <c r="I4051">
        <v>2774</v>
      </c>
      <c r="J4051">
        <v>27</v>
      </c>
      <c r="K4051" t="str">
        <f>VLOOKUP(J:J,[1]חוגים!A:B,2,0)</f>
        <v>מערכות מידע תואר ראשון</v>
      </c>
      <c r="L4051">
        <v>0</v>
      </c>
      <c r="M4051">
        <v>1</v>
      </c>
      <c r="N4051">
        <v>10</v>
      </c>
      <c r="O4051">
        <v>22</v>
      </c>
      <c r="P4051">
        <v>24</v>
      </c>
      <c r="Q4051">
        <v>1</v>
      </c>
      <c r="R4051">
        <v>0</v>
      </c>
      <c r="S4051">
        <v>0</v>
      </c>
      <c r="T4051">
        <v>44</v>
      </c>
      <c r="U4051">
        <v>5000</v>
      </c>
      <c r="V4051">
        <v>0</v>
      </c>
      <c r="W4051" t="s">
        <v>7770</v>
      </c>
      <c r="X4051">
        <v>0</v>
      </c>
      <c r="Y4051">
        <v>0</v>
      </c>
    </row>
    <row r="4052" spans="1:25" x14ac:dyDescent="0.2">
      <c r="A4052">
        <v>9</v>
      </c>
      <c r="B4052">
        <v>1</v>
      </c>
      <c r="C4052">
        <v>322659350</v>
      </c>
      <c r="D4052" t="str">
        <f>VLOOKUP(C:C,[1]חדשים!B:C,2,0)</f>
        <v>חדש סמ 1</v>
      </c>
      <c r="E4052" t="s">
        <v>7771</v>
      </c>
      <c r="F4052" t="s">
        <v>142</v>
      </c>
      <c r="G4052">
        <v>1</v>
      </c>
      <c r="H4052">
        <v>0</v>
      </c>
      <c r="I4052">
        <v>1158</v>
      </c>
      <c r="J4052">
        <v>11</v>
      </c>
      <c r="K4052" t="str">
        <f>VLOOKUP(J:J,[1]חוגים!A:B,2,0)</f>
        <v>מדעי המחשב תואר ראשון</v>
      </c>
      <c r="L4052">
        <v>0</v>
      </c>
      <c r="M4052">
        <v>1</v>
      </c>
      <c r="N4052">
        <v>10</v>
      </c>
      <c r="O4052">
        <v>25</v>
      </c>
      <c r="P4052">
        <v>22</v>
      </c>
      <c r="Q4052">
        <v>1</v>
      </c>
      <c r="R4052">
        <v>0</v>
      </c>
      <c r="S4052">
        <v>0</v>
      </c>
      <c r="T4052">
        <v>49</v>
      </c>
      <c r="U4052">
        <v>5000</v>
      </c>
      <c r="V4052">
        <v>0</v>
      </c>
      <c r="W4052" t="s">
        <v>7772</v>
      </c>
      <c r="X4052">
        <v>0</v>
      </c>
      <c r="Y4052">
        <v>0</v>
      </c>
    </row>
    <row r="4053" spans="1:25" x14ac:dyDescent="0.2">
      <c r="A4053">
        <v>9</v>
      </c>
      <c r="B4053">
        <v>1</v>
      </c>
      <c r="C4053">
        <v>322659673</v>
      </c>
      <c r="D4053" t="s">
        <v>121</v>
      </c>
      <c r="E4053" t="s">
        <v>224</v>
      </c>
      <c r="F4053" t="s">
        <v>770</v>
      </c>
      <c r="G4053">
        <v>1</v>
      </c>
      <c r="H4053">
        <v>0</v>
      </c>
      <c r="I4053">
        <v>2172</v>
      </c>
      <c r="J4053">
        <v>21</v>
      </c>
      <c r="K4053" t="str">
        <f>VLOOKUP(J:J,[1]חוגים!A:B,2,0)</f>
        <v>כלכלה וניהול תואר ראשון</v>
      </c>
      <c r="L4053">
        <v>0</v>
      </c>
      <c r="M4053">
        <v>3</v>
      </c>
      <c r="N4053">
        <v>10</v>
      </c>
      <c r="O4053">
        <v>12</v>
      </c>
      <c r="P4053">
        <v>22</v>
      </c>
      <c r="Q4053">
        <v>1</v>
      </c>
      <c r="R4053">
        <v>0</v>
      </c>
      <c r="S4053">
        <v>89</v>
      </c>
      <c r="T4053">
        <v>23</v>
      </c>
      <c r="U4053">
        <v>5000</v>
      </c>
      <c r="V4053">
        <v>0</v>
      </c>
      <c r="W4053" t="s">
        <v>7773</v>
      </c>
      <c r="X4053">
        <v>0</v>
      </c>
      <c r="Y4053">
        <v>0</v>
      </c>
    </row>
    <row r="4054" spans="1:25" x14ac:dyDescent="0.2">
      <c r="A4054">
        <v>9</v>
      </c>
      <c r="B4054">
        <v>1</v>
      </c>
      <c r="C4054">
        <v>322681958</v>
      </c>
      <c r="D4054" t="str">
        <f>VLOOKUP(C:C,[1]חדשים!B:C,2,0)</f>
        <v>חדש סמ 1</v>
      </c>
      <c r="E4054" t="s">
        <v>387</v>
      </c>
      <c r="F4054" t="s">
        <v>407</v>
      </c>
      <c r="G4054">
        <v>1</v>
      </c>
      <c r="H4054">
        <v>1</v>
      </c>
      <c r="I4054">
        <v>3147</v>
      </c>
      <c r="J4054">
        <v>31</v>
      </c>
      <c r="K4054" t="str">
        <f>VLOOKUP(J:J,[1]חוגים!A:B,2,0)</f>
        <v>מדעי התנהגות תואר ראשון</v>
      </c>
      <c r="L4054">
        <v>0</v>
      </c>
      <c r="M4054">
        <v>1</v>
      </c>
      <c r="N4054">
        <v>10</v>
      </c>
      <c r="O4054">
        <v>17</v>
      </c>
      <c r="P4054">
        <v>24</v>
      </c>
      <c r="Q4054">
        <v>2</v>
      </c>
      <c r="R4054">
        <v>0</v>
      </c>
      <c r="S4054">
        <v>0</v>
      </c>
      <c r="T4054">
        <v>33</v>
      </c>
      <c r="U4054">
        <v>5000</v>
      </c>
      <c r="V4054">
        <v>0</v>
      </c>
      <c r="W4054" t="s">
        <v>7774</v>
      </c>
      <c r="X4054">
        <v>0</v>
      </c>
      <c r="Y4054">
        <v>0</v>
      </c>
    </row>
    <row r="4055" spans="1:25" x14ac:dyDescent="0.2">
      <c r="A4055">
        <v>9</v>
      </c>
      <c r="B4055">
        <v>1</v>
      </c>
      <c r="C4055">
        <v>322687344</v>
      </c>
      <c r="D4055" t="str">
        <f>VLOOKUP(C:C,[1]חדשים!B:C,2,0)</f>
        <v>חדש סמ 1</v>
      </c>
      <c r="E4055" t="s">
        <v>7775</v>
      </c>
      <c r="F4055" t="s">
        <v>749</v>
      </c>
      <c r="G4055">
        <v>2</v>
      </c>
      <c r="H4055">
        <v>0</v>
      </c>
      <c r="I4055">
        <v>6701</v>
      </c>
      <c r="J4055">
        <v>67</v>
      </c>
      <c r="K4055" t="str">
        <f>VLOOKUP(J:J,[1]חוגים!A:B,2,0)</f>
        <v>סיעוד הסבות</v>
      </c>
      <c r="L4055">
        <v>0</v>
      </c>
      <c r="M4055">
        <v>1</v>
      </c>
      <c r="N4055">
        <v>10</v>
      </c>
      <c r="O4055">
        <v>21</v>
      </c>
      <c r="P4055">
        <v>24</v>
      </c>
      <c r="Q4055">
        <v>1</v>
      </c>
      <c r="R4055">
        <v>0</v>
      </c>
      <c r="S4055">
        <v>0</v>
      </c>
      <c r="T4055">
        <v>41</v>
      </c>
      <c r="U4055">
        <v>5000</v>
      </c>
      <c r="V4055">
        <v>0</v>
      </c>
      <c r="W4055" t="s">
        <v>7776</v>
      </c>
      <c r="X4055">
        <v>0</v>
      </c>
      <c r="Y4055">
        <v>0</v>
      </c>
    </row>
    <row r="4056" spans="1:25" x14ac:dyDescent="0.2">
      <c r="A4056">
        <v>9</v>
      </c>
      <c r="B4056">
        <v>1</v>
      </c>
      <c r="C4056">
        <v>322690447</v>
      </c>
      <c r="D4056" t="str">
        <f>VLOOKUP(C:C,[1]חדשים!B:C,2,0)</f>
        <v>חדש סמ 1</v>
      </c>
      <c r="E4056" t="s">
        <v>7777</v>
      </c>
      <c r="F4056" t="s">
        <v>154</v>
      </c>
      <c r="G4056">
        <v>2</v>
      </c>
      <c r="H4056">
        <v>0</v>
      </c>
      <c r="I4056">
        <v>3151</v>
      </c>
      <c r="J4056">
        <v>31</v>
      </c>
      <c r="K4056" t="str">
        <f>VLOOKUP(J:J,[1]חוגים!A:B,2,0)</f>
        <v>מדעי התנהגות תואר ראשון</v>
      </c>
      <c r="L4056">
        <v>0</v>
      </c>
      <c r="M4056">
        <v>1</v>
      </c>
      <c r="N4056">
        <v>10</v>
      </c>
      <c r="O4056">
        <v>17</v>
      </c>
      <c r="P4056">
        <v>24</v>
      </c>
      <c r="Q4056">
        <v>1</v>
      </c>
      <c r="R4056">
        <v>0</v>
      </c>
      <c r="S4056">
        <v>0</v>
      </c>
      <c r="T4056">
        <v>34</v>
      </c>
      <c r="U4056">
        <v>5000</v>
      </c>
      <c r="V4056">
        <v>0</v>
      </c>
      <c r="W4056" t="s">
        <v>7778</v>
      </c>
      <c r="X4056">
        <v>0</v>
      </c>
      <c r="Y4056">
        <v>0</v>
      </c>
    </row>
    <row r="4057" spans="1:25" x14ac:dyDescent="0.2">
      <c r="A4057">
        <v>9</v>
      </c>
      <c r="B4057">
        <v>1</v>
      </c>
      <c r="C4057">
        <v>322691049</v>
      </c>
      <c r="D4057" t="str">
        <f>VLOOKUP(C:C,[1]חדשים!B:C,2,0)</f>
        <v>חדש סמ 1</v>
      </c>
      <c r="E4057" t="s">
        <v>7779</v>
      </c>
      <c r="F4057" t="s">
        <v>53</v>
      </c>
      <c r="G4057">
        <v>2</v>
      </c>
      <c r="H4057">
        <v>0</v>
      </c>
      <c r="I4057">
        <v>3152</v>
      </c>
      <c r="J4057">
        <v>31</v>
      </c>
      <c r="K4057" t="str">
        <f>VLOOKUP(J:J,[1]חוגים!A:B,2,0)</f>
        <v>מדעי התנהגות תואר ראשון</v>
      </c>
      <c r="L4057">
        <v>0</v>
      </c>
      <c r="M4057">
        <v>1</v>
      </c>
      <c r="N4057">
        <v>10</v>
      </c>
      <c r="O4057">
        <v>17</v>
      </c>
      <c r="P4057">
        <v>24</v>
      </c>
      <c r="Q4057">
        <v>2</v>
      </c>
      <c r="R4057">
        <v>0</v>
      </c>
      <c r="S4057">
        <v>0</v>
      </c>
      <c r="T4057">
        <v>34</v>
      </c>
      <c r="U4057">
        <v>5000</v>
      </c>
      <c r="V4057">
        <v>0</v>
      </c>
      <c r="W4057" t="s">
        <v>7780</v>
      </c>
      <c r="X4057">
        <v>0</v>
      </c>
      <c r="Y4057">
        <v>0</v>
      </c>
    </row>
    <row r="4058" spans="1:25" x14ac:dyDescent="0.2">
      <c r="A4058">
        <v>9</v>
      </c>
      <c r="B4058">
        <v>1</v>
      </c>
      <c r="C4058">
        <v>322691668</v>
      </c>
      <c r="D4058" t="s">
        <v>121</v>
      </c>
      <c r="E4058" t="s">
        <v>848</v>
      </c>
      <c r="F4058" t="s">
        <v>1099</v>
      </c>
      <c r="G4058">
        <v>2</v>
      </c>
      <c r="H4058">
        <v>0</v>
      </c>
      <c r="I4058">
        <v>2767</v>
      </c>
      <c r="J4058">
        <v>27</v>
      </c>
      <c r="K4058" t="str">
        <f>VLOOKUP(J:J,[1]חוגים!A:B,2,0)</f>
        <v>מערכות מידע תואר ראשון</v>
      </c>
      <c r="L4058">
        <v>0</v>
      </c>
      <c r="M4058">
        <v>3</v>
      </c>
      <c r="N4058">
        <v>10</v>
      </c>
      <c r="O4058">
        <v>17</v>
      </c>
      <c r="P4058">
        <v>22</v>
      </c>
      <c r="Q4058">
        <v>1</v>
      </c>
      <c r="R4058">
        <v>0</v>
      </c>
      <c r="S4058">
        <v>90</v>
      </c>
      <c r="T4058">
        <v>33</v>
      </c>
      <c r="U4058">
        <v>5000</v>
      </c>
      <c r="V4058">
        <v>0</v>
      </c>
      <c r="W4058" t="s">
        <v>7781</v>
      </c>
      <c r="X4058">
        <v>0</v>
      </c>
      <c r="Y4058">
        <v>0</v>
      </c>
    </row>
    <row r="4059" spans="1:25" x14ac:dyDescent="0.2">
      <c r="A4059">
        <v>9</v>
      </c>
      <c r="B4059">
        <v>1</v>
      </c>
      <c r="C4059">
        <v>322694712</v>
      </c>
      <c r="D4059" t="s">
        <v>121</v>
      </c>
      <c r="E4059" t="s">
        <v>7782</v>
      </c>
      <c r="F4059" t="s">
        <v>44</v>
      </c>
      <c r="G4059">
        <v>2</v>
      </c>
      <c r="H4059">
        <v>0</v>
      </c>
      <c r="I4059">
        <v>1155</v>
      </c>
      <c r="J4059">
        <v>11</v>
      </c>
      <c r="K4059" t="str">
        <f>VLOOKUP(J:J,[1]חוגים!A:B,2,0)</f>
        <v>מדעי המחשב תואר ראשון</v>
      </c>
      <c r="L4059">
        <v>0</v>
      </c>
      <c r="M4059">
        <v>3</v>
      </c>
      <c r="N4059">
        <v>10</v>
      </c>
      <c r="O4059">
        <v>20</v>
      </c>
      <c r="P4059">
        <v>22</v>
      </c>
      <c r="Q4059">
        <v>2</v>
      </c>
      <c r="R4059">
        <v>0</v>
      </c>
      <c r="S4059">
        <v>83</v>
      </c>
      <c r="T4059">
        <v>39</v>
      </c>
      <c r="U4059">
        <v>5000</v>
      </c>
      <c r="V4059">
        <v>0</v>
      </c>
      <c r="W4059" t="s">
        <v>7783</v>
      </c>
      <c r="X4059">
        <v>0</v>
      </c>
      <c r="Y4059">
        <v>0</v>
      </c>
    </row>
    <row r="4060" spans="1:25" x14ac:dyDescent="0.2">
      <c r="A4060">
        <v>9</v>
      </c>
      <c r="B4060">
        <v>1</v>
      </c>
      <c r="C4060">
        <v>322696527</v>
      </c>
      <c r="D4060" t="str">
        <f>VLOOKUP(C:C,[1]חדשים!B:C,2,0)</f>
        <v>חדש סמ 1</v>
      </c>
      <c r="E4060" t="s">
        <v>4602</v>
      </c>
      <c r="F4060" t="s">
        <v>281</v>
      </c>
      <c r="G4060">
        <v>1</v>
      </c>
      <c r="H4060">
        <v>0</v>
      </c>
      <c r="I4060">
        <v>1155</v>
      </c>
      <c r="J4060">
        <v>11</v>
      </c>
      <c r="K4060" t="str">
        <f>VLOOKUP(J:J,[1]חוגים!A:B,2,0)</f>
        <v>מדעי המחשב תואר ראשון</v>
      </c>
      <c r="L4060">
        <v>0</v>
      </c>
      <c r="M4060">
        <v>1</v>
      </c>
      <c r="N4060">
        <v>10</v>
      </c>
      <c r="O4060">
        <v>20</v>
      </c>
      <c r="P4060">
        <v>24</v>
      </c>
      <c r="Q4060">
        <v>2</v>
      </c>
      <c r="R4060">
        <v>0</v>
      </c>
      <c r="S4060">
        <v>0</v>
      </c>
      <c r="T4060">
        <v>39</v>
      </c>
      <c r="U4060">
        <v>5000</v>
      </c>
      <c r="V4060">
        <v>0</v>
      </c>
      <c r="W4060" t="s">
        <v>7784</v>
      </c>
      <c r="X4060">
        <v>0</v>
      </c>
      <c r="Y4060">
        <v>0</v>
      </c>
    </row>
    <row r="4061" spans="1:25" x14ac:dyDescent="0.2">
      <c r="A4061">
        <v>9</v>
      </c>
      <c r="B4061">
        <v>1</v>
      </c>
      <c r="C4061">
        <v>322699109</v>
      </c>
      <c r="D4061" t="s">
        <v>121</v>
      </c>
      <c r="E4061" t="s">
        <v>2833</v>
      </c>
      <c r="F4061" t="s">
        <v>110</v>
      </c>
      <c r="G4061">
        <v>2</v>
      </c>
      <c r="H4061">
        <v>0</v>
      </c>
      <c r="I4061">
        <v>3147</v>
      </c>
      <c r="J4061">
        <v>31</v>
      </c>
      <c r="K4061" t="str">
        <f>VLOOKUP(J:J,[1]חוגים!A:B,2,0)</f>
        <v>מדעי התנהגות תואר ראשון</v>
      </c>
      <c r="L4061">
        <v>0</v>
      </c>
      <c r="M4061">
        <v>2</v>
      </c>
      <c r="N4061">
        <v>10</v>
      </c>
      <c r="O4061">
        <v>25</v>
      </c>
      <c r="P4061">
        <v>23</v>
      </c>
      <c r="Q4061">
        <v>2</v>
      </c>
      <c r="R4061">
        <v>0</v>
      </c>
      <c r="S4061">
        <v>31</v>
      </c>
      <c r="T4061">
        <v>50</v>
      </c>
      <c r="U4061">
        <v>5000</v>
      </c>
      <c r="V4061">
        <v>0</v>
      </c>
      <c r="W4061" t="s">
        <v>7785</v>
      </c>
      <c r="X4061">
        <v>0</v>
      </c>
      <c r="Y4061">
        <v>0</v>
      </c>
    </row>
    <row r="4062" spans="1:25" x14ac:dyDescent="0.2">
      <c r="A4062">
        <v>9</v>
      </c>
      <c r="B4062">
        <v>1</v>
      </c>
      <c r="C4062">
        <v>322700949</v>
      </c>
      <c r="D4062" t="s">
        <v>121</v>
      </c>
      <c r="E4062" t="s">
        <v>7786</v>
      </c>
      <c r="F4062" t="s">
        <v>891</v>
      </c>
      <c r="G4062">
        <v>2</v>
      </c>
      <c r="H4062">
        <v>0</v>
      </c>
      <c r="I4062">
        <v>6103</v>
      </c>
      <c r="J4062">
        <v>61</v>
      </c>
      <c r="K4062" t="str">
        <f>VLOOKUP(J:J,[1]חוגים!A:B,2,0)</f>
        <v>מדעי הסיעוד תואר ראשון</v>
      </c>
      <c r="L4062">
        <v>0</v>
      </c>
      <c r="M4062">
        <v>3</v>
      </c>
      <c r="N4062">
        <v>10</v>
      </c>
      <c r="O4062">
        <v>16</v>
      </c>
      <c r="P4062">
        <v>21</v>
      </c>
      <c r="Q4062">
        <v>1</v>
      </c>
      <c r="R4062">
        <v>0</v>
      </c>
      <c r="S4062">
        <v>104</v>
      </c>
      <c r="T4062">
        <v>31</v>
      </c>
      <c r="U4062">
        <v>5000</v>
      </c>
      <c r="V4062">
        <v>0</v>
      </c>
      <c r="W4062" t="s">
        <v>7787</v>
      </c>
      <c r="X4062">
        <v>0</v>
      </c>
      <c r="Y4062">
        <v>0</v>
      </c>
    </row>
    <row r="4063" spans="1:25" x14ac:dyDescent="0.2">
      <c r="A4063">
        <v>9</v>
      </c>
      <c r="B4063">
        <v>1</v>
      </c>
      <c r="C4063">
        <v>322701723</v>
      </c>
      <c r="D4063" t="str">
        <f>VLOOKUP(C:C,[1]חדשים!B:C,2,0)</f>
        <v>חדש סמ 2</v>
      </c>
      <c r="E4063" t="s">
        <v>7788</v>
      </c>
      <c r="F4063" t="s">
        <v>7789</v>
      </c>
      <c r="G4063">
        <v>2</v>
      </c>
      <c r="H4063">
        <v>0</v>
      </c>
      <c r="I4063">
        <v>6702</v>
      </c>
      <c r="J4063">
        <v>67</v>
      </c>
      <c r="K4063" t="str">
        <f>VLOOKUP(J:J,[1]חוגים!A:B,2,0)</f>
        <v>סיעוד הסבות</v>
      </c>
      <c r="L4063">
        <v>0</v>
      </c>
      <c r="M4063">
        <v>1</v>
      </c>
      <c r="N4063">
        <v>10</v>
      </c>
      <c r="O4063">
        <v>12</v>
      </c>
      <c r="P4063">
        <v>24</v>
      </c>
      <c r="Q4063">
        <v>1</v>
      </c>
      <c r="R4063">
        <v>0</v>
      </c>
      <c r="S4063">
        <v>0</v>
      </c>
      <c r="T4063">
        <v>24</v>
      </c>
      <c r="U4063">
        <v>5000</v>
      </c>
      <c r="V4063">
        <v>0</v>
      </c>
      <c r="W4063" t="s">
        <v>7790</v>
      </c>
      <c r="X4063">
        <v>0</v>
      </c>
      <c r="Y4063">
        <v>0</v>
      </c>
    </row>
    <row r="4064" spans="1:25" x14ac:dyDescent="0.2">
      <c r="A4064">
        <v>9</v>
      </c>
      <c r="B4064">
        <v>1</v>
      </c>
      <c r="C4064">
        <v>322706672</v>
      </c>
      <c r="D4064" t="s">
        <v>121</v>
      </c>
      <c r="E4064" t="s">
        <v>5876</v>
      </c>
      <c r="F4064" t="s">
        <v>7791</v>
      </c>
      <c r="G4064">
        <v>2</v>
      </c>
      <c r="H4064">
        <v>1</v>
      </c>
      <c r="I4064">
        <v>6103</v>
      </c>
      <c r="J4064">
        <v>61</v>
      </c>
      <c r="K4064" t="str">
        <f>VLOOKUP(J:J,[1]חוגים!A:B,2,0)</f>
        <v>מדעי הסיעוד תואר ראשון</v>
      </c>
      <c r="L4064">
        <v>0</v>
      </c>
      <c r="M4064">
        <v>2</v>
      </c>
      <c r="N4064">
        <v>10</v>
      </c>
      <c r="O4064">
        <v>15</v>
      </c>
      <c r="P4064">
        <v>23</v>
      </c>
      <c r="Q4064">
        <v>1</v>
      </c>
      <c r="R4064">
        <v>0</v>
      </c>
      <c r="S4064">
        <v>52</v>
      </c>
      <c r="T4064">
        <v>29</v>
      </c>
      <c r="U4064">
        <v>5000</v>
      </c>
      <c r="V4064">
        <v>0</v>
      </c>
      <c r="W4064" t="s">
        <v>7792</v>
      </c>
      <c r="X4064">
        <v>0</v>
      </c>
      <c r="Y4064">
        <v>0</v>
      </c>
    </row>
    <row r="4065" spans="1:25" x14ac:dyDescent="0.2">
      <c r="A4065">
        <v>9</v>
      </c>
      <c r="B4065">
        <v>1</v>
      </c>
      <c r="C4065">
        <v>322712506</v>
      </c>
      <c r="D4065" t="str">
        <f>VLOOKUP(C:C,[1]חדשים!B:C,2,0)</f>
        <v>חדש סמ 1</v>
      </c>
      <c r="E4065" t="s">
        <v>7793</v>
      </c>
      <c r="F4065" t="s">
        <v>638</v>
      </c>
      <c r="G4065">
        <v>2</v>
      </c>
      <c r="H4065">
        <v>0</v>
      </c>
      <c r="I4065">
        <v>3152</v>
      </c>
      <c r="J4065">
        <v>31</v>
      </c>
      <c r="K4065" t="str">
        <f>VLOOKUP(J:J,[1]חוגים!A:B,2,0)</f>
        <v>מדעי התנהגות תואר ראשון</v>
      </c>
      <c r="L4065">
        <v>0</v>
      </c>
      <c r="M4065">
        <v>1</v>
      </c>
      <c r="N4065">
        <v>10</v>
      </c>
      <c r="O4065">
        <v>18</v>
      </c>
      <c r="P4065">
        <v>24</v>
      </c>
      <c r="Q4065">
        <v>1</v>
      </c>
      <c r="R4065">
        <v>0</v>
      </c>
      <c r="S4065">
        <v>0</v>
      </c>
      <c r="T4065">
        <v>35</v>
      </c>
      <c r="U4065">
        <v>5000</v>
      </c>
      <c r="V4065">
        <v>0</v>
      </c>
      <c r="W4065" t="s">
        <v>7794</v>
      </c>
      <c r="X4065">
        <v>0</v>
      </c>
      <c r="Y4065">
        <v>0</v>
      </c>
    </row>
    <row r="4066" spans="1:25" x14ac:dyDescent="0.2">
      <c r="A4066">
        <v>9</v>
      </c>
      <c r="B4066">
        <v>1</v>
      </c>
      <c r="C4066">
        <v>322712696</v>
      </c>
      <c r="D4066" t="str">
        <f>VLOOKUP(C:C,[1]חדשים!B:C,2,0)</f>
        <v>חדש סמ 1</v>
      </c>
      <c r="E4066" t="s">
        <v>7003</v>
      </c>
      <c r="F4066" t="s">
        <v>423</v>
      </c>
      <c r="G4066">
        <v>2</v>
      </c>
      <c r="H4066">
        <v>0</v>
      </c>
      <c r="I4066">
        <v>3152</v>
      </c>
      <c r="J4066">
        <v>31</v>
      </c>
      <c r="K4066" t="str">
        <f>VLOOKUP(J:J,[1]חוגים!A:B,2,0)</f>
        <v>מדעי התנהגות תואר ראשון</v>
      </c>
      <c r="L4066">
        <v>0</v>
      </c>
      <c r="M4066">
        <v>1</v>
      </c>
      <c r="N4066">
        <v>10</v>
      </c>
      <c r="O4066">
        <v>17</v>
      </c>
      <c r="P4066">
        <v>24</v>
      </c>
      <c r="Q4066">
        <v>2</v>
      </c>
      <c r="R4066">
        <v>0</v>
      </c>
      <c r="S4066">
        <v>0</v>
      </c>
      <c r="T4066">
        <v>34</v>
      </c>
      <c r="U4066">
        <v>5000</v>
      </c>
      <c r="V4066">
        <v>0</v>
      </c>
      <c r="W4066" t="s">
        <v>7795</v>
      </c>
      <c r="X4066">
        <v>0</v>
      </c>
      <c r="Y4066">
        <v>0</v>
      </c>
    </row>
    <row r="4067" spans="1:25" x14ac:dyDescent="0.2">
      <c r="A4067">
        <v>9</v>
      </c>
      <c r="B4067">
        <v>1</v>
      </c>
      <c r="C4067">
        <v>322714072</v>
      </c>
      <c r="D4067" t="s">
        <v>121</v>
      </c>
      <c r="E4067" t="s">
        <v>7523</v>
      </c>
      <c r="F4067" t="s">
        <v>440</v>
      </c>
      <c r="G4067">
        <v>2</v>
      </c>
      <c r="H4067">
        <v>0</v>
      </c>
      <c r="I4067">
        <v>6701</v>
      </c>
      <c r="J4067">
        <v>67</v>
      </c>
      <c r="K4067" t="str">
        <f>VLOOKUP(J:J,[1]חוגים!A:B,2,0)</f>
        <v>סיעוד הסבות</v>
      </c>
      <c r="L4067">
        <v>0</v>
      </c>
      <c r="M4067">
        <v>4</v>
      </c>
      <c r="N4067">
        <v>10</v>
      </c>
      <c r="O4067">
        <v>6</v>
      </c>
      <c r="P4067">
        <v>22</v>
      </c>
      <c r="Q4067">
        <v>1</v>
      </c>
      <c r="R4067">
        <v>0</v>
      </c>
      <c r="S4067">
        <v>119</v>
      </c>
      <c r="T4067">
        <v>11</v>
      </c>
      <c r="U4067">
        <v>5000</v>
      </c>
      <c r="V4067">
        <v>0</v>
      </c>
      <c r="W4067" t="s">
        <v>7796</v>
      </c>
      <c r="X4067">
        <v>0</v>
      </c>
      <c r="Y4067">
        <v>0</v>
      </c>
    </row>
    <row r="4068" spans="1:25" x14ac:dyDescent="0.2">
      <c r="A4068">
        <v>9</v>
      </c>
      <c r="B4068">
        <v>1</v>
      </c>
      <c r="C4068">
        <v>322714437</v>
      </c>
      <c r="D4068" t="str">
        <f>VLOOKUP(C:C,[1]חדשים!B:C,2,0)</f>
        <v>חדש סמ 1</v>
      </c>
      <c r="E4068" t="s">
        <v>2497</v>
      </c>
      <c r="F4068" t="s">
        <v>151</v>
      </c>
      <c r="G4068">
        <v>2</v>
      </c>
      <c r="H4068">
        <v>0</v>
      </c>
      <c r="I4068">
        <v>3151</v>
      </c>
      <c r="J4068">
        <v>31</v>
      </c>
      <c r="K4068" t="str">
        <f>VLOOKUP(J:J,[1]חוגים!A:B,2,0)</f>
        <v>מדעי התנהגות תואר ראשון</v>
      </c>
      <c r="L4068">
        <v>0</v>
      </c>
      <c r="M4068">
        <v>1</v>
      </c>
      <c r="N4068">
        <v>10</v>
      </c>
      <c r="O4068">
        <v>20</v>
      </c>
      <c r="P4068">
        <v>24</v>
      </c>
      <c r="Q4068">
        <v>1</v>
      </c>
      <c r="R4068">
        <v>0</v>
      </c>
      <c r="S4068">
        <v>0</v>
      </c>
      <c r="T4068">
        <v>40</v>
      </c>
      <c r="U4068">
        <v>5000</v>
      </c>
      <c r="V4068">
        <v>0</v>
      </c>
      <c r="W4068" t="s">
        <v>7797</v>
      </c>
      <c r="X4068">
        <v>0</v>
      </c>
      <c r="Y4068">
        <v>0</v>
      </c>
    </row>
    <row r="4069" spans="1:25" x14ac:dyDescent="0.2">
      <c r="A4069">
        <v>9</v>
      </c>
      <c r="B4069">
        <v>1</v>
      </c>
      <c r="C4069">
        <v>322714809</v>
      </c>
      <c r="D4069" t="str">
        <f>VLOOKUP(C:C,[1]חדשים!B:C,2,0)</f>
        <v>חדש סמ 1</v>
      </c>
      <c r="E4069" t="s">
        <v>505</v>
      </c>
      <c r="F4069" t="s">
        <v>638</v>
      </c>
      <c r="G4069">
        <v>2</v>
      </c>
      <c r="H4069">
        <v>0</v>
      </c>
      <c r="I4069">
        <v>3151</v>
      </c>
      <c r="J4069">
        <v>31</v>
      </c>
      <c r="K4069" t="str">
        <f>VLOOKUP(J:J,[1]חוגים!A:B,2,0)</f>
        <v>מדעי התנהגות תואר ראשון</v>
      </c>
      <c r="L4069">
        <v>0</v>
      </c>
      <c r="M4069">
        <v>1</v>
      </c>
      <c r="N4069">
        <v>10</v>
      </c>
      <c r="O4069">
        <v>17</v>
      </c>
      <c r="P4069">
        <v>24</v>
      </c>
      <c r="Q4069">
        <v>1</v>
      </c>
      <c r="R4069">
        <v>0</v>
      </c>
      <c r="S4069">
        <v>0</v>
      </c>
      <c r="T4069">
        <v>34</v>
      </c>
      <c r="U4069">
        <v>5000</v>
      </c>
      <c r="V4069">
        <v>0</v>
      </c>
      <c r="W4069" t="s">
        <v>7798</v>
      </c>
      <c r="X4069">
        <v>0</v>
      </c>
      <c r="Y4069">
        <v>0</v>
      </c>
    </row>
    <row r="4070" spans="1:25" x14ac:dyDescent="0.2">
      <c r="A4070">
        <v>9</v>
      </c>
      <c r="B4070">
        <v>1</v>
      </c>
      <c r="C4070">
        <v>322715665</v>
      </c>
      <c r="D4070" t="str">
        <f>VLOOKUP(C:C,[1]חדשים!B:C,2,0)</f>
        <v>חדש סמ 1</v>
      </c>
      <c r="E4070" t="s">
        <v>7799</v>
      </c>
      <c r="F4070" t="s">
        <v>2629</v>
      </c>
      <c r="G4070">
        <v>1</v>
      </c>
      <c r="H4070">
        <v>0</v>
      </c>
      <c r="I4070">
        <v>1155</v>
      </c>
      <c r="J4070">
        <v>11</v>
      </c>
      <c r="K4070" t="str">
        <f>VLOOKUP(J:J,[1]חוגים!A:B,2,0)</f>
        <v>מדעי המחשב תואר ראשון</v>
      </c>
      <c r="L4070">
        <v>0</v>
      </c>
      <c r="M4070">
        <v>1</v>
      </c>
      <c r="N4070">
        <v>10</v>
      </c>
      <c r="O4070">
        <v>16</v>
      </c>
      <c r="P4070">
        <v>24</v>
      </c>
      <c r="Q4070">
        <v>1</v>
      </c>
      <c r="R4070">
        <v>0</v>
      </c>
      <c r="S4070">
        <v>0</v>
      </c>
      <c r="T4070">
        <v>32</v>
      </c>
      <c r="U4070">
        <v>5000</v>
      </c>
      <c r="V4070">
        <v>0</v>
      </c>
      <c r="W4070" t="s">
        <v>7800</v>
      </c>
      <c r="X4070">
        <v>0</v>
      </c>
      <c r="Y4070">
        <v>0</v>
      </c>
    </row>
    <row r="4071" spans="1:25" x14ac:dyDescent="0.2">
      <c r="A4071">
        <v>9</v>
      </c>
      <c r="B4071">
        <v>1</v>
      </c>
      <c r="C4071">
        <v>322715756</v>
      </c>
      <c r="D4071" t="s">
        <v>121</v>
      </c>
      <c r="E4071" t="s">
        <v>7801</v>
      </c>
      <c r="F4071" t="s">
        <v>173</v>
      </c>
      <c r="G4071">
        <v>2</v>
      </c>
      <c r="H4071">
        <v>0</v>
      </c>
      <c r="I4071">
        <v>2772</v>
      </c>
      <c r="J4071">
        <v>27</v>
      </c>
      <c r="K4071" t="str">
        <f>VLOOKUP(J:J,[1]חוגים!A:B,2,0)</f>
        <v>מערכות מידע תואר ראשון</v>
      </c>
      <c r="L4071">
        <v>0</v>
      </c>
      <c r="M4071">
        <v>2</v>
      </c>
      <c r="N4071">
        <v>10</v>
      </c>
      <c r="O4071">
        <v>23</v>
      </c>
      <c r="P4071">
        <v>23</v>
      </c>
      <c r="Q4071">
        <v>2</v>
      </c>
      <c r="R4071">
        <v>0</v>
      </c>
      <c r="S4071">
        <v>41</v>
      </c>
      <c r="T4071">
        <v>45</v>
      </c>
      <c r="U4071">
        <v>5000</v>
      </c>
      <c r="V4071">
        <v>0</v>
      </c>
      <c r="W4071" t="s">
        <v>7802</v>
      </c>
      <c r="X4071">
        <v>0</v>
      </c>
      <c r="Y4071">
        <v>0</v>
      </c>
    </row>
    <row r="4072" spans="1:25" x14ac:dyDescent="0.2">
      <c r="A4072">
        <v>9</v>
      </c>
      <c r="B4072">
        <v>1</v>
      </c>
      <c r="C4072">
        <v>322717968</v>
      </c>
      <c r="D4072" t="str">
        <f>VLOOKUP(C:C,[1]חדשים!B:C,2,0)</f>
        <v>חדש סמ 1</v>
      </c>
      <c r="E4072" t="s">
        <v>3070</v>
      </c>
      <c r="F4072" t="s">
        <v>4657</v>
      </c>
      <c r="G4072">
        <v>2</v>
      </c>
      <c r="H4072">
        <v>0</v>
      </c>
      <c r="I4072">
        <v>3151</v>
      </c>
      <c r="J4072">
        <v>31</v>
      </c>
      <c r="K4072" t="str">
        <f>VLOOKUP(J:J,[1]חוגים!A:B,2,0)</f>
        <v>מדעי התנהגות תואר ראשון</v>
      </c>
      <c r="L4072">
        <v>0</v>
      </c>
      <c r="M4072">
        <v>1</v>
      </c>
      <c r="N4072">
        <v>10</v>
      </c>
      <c r="O4072">
        <v>17</v>
      </c>
      <c r="P4072">
        <v>24</v>
      </c>
      <c r="Q4072">
        <v>1</v>
      </c>
      <c r="R4072">
        <v>0</v>
      </c>
      <c r="S4072">
        <v>0</v>
      </c>
      <c r="T4072">
        <v>34</v>
      </c>
      <c r="U4072">
        <v>5000</v>
      </c>
      <c r="V4072">
        <v>0</v>
      </c>
      <c r="W4072" t="s">
        <v>7803</v>
      </c>
      <c r="X4072">
        <v>0</v>
      </c>
      <c r="Y4072">
        <v>0</v>
      </c>
    </row>
    <row r="4073" spans="1:25" x14ac:dyDescent="0.2">
      <c r="A4073">
        <v>9</v>
      </c>
      <c r="B4073">
        <v>1</v>
      </c>
      <c r="C4073">
        <v>322718388</v>
      </c>
      <c r="D4073" t="str">
        <f>VLOOKUP(C:C,[1]חדשים!B:C,2,0)</f>
        <v>חדש סמ 1</v>
      </c>
      <c r="E4073" t="s">
        <v>7804</v>
      </c>
      <c r="F4073" t="s">
        <v>333</v>
      </c>
      <c r="G4073">
        <v>1</v>
      </c>
      <c r="H4073">
        <v>0</v>
      </c>
      <c r="I4073">
        <v>1155</v>
      </c>
      <c r="J4073">
        <v>11</v>
      </c>
      <c r="K4073" t="str">
        <f>VLOOKUP(J:J,[1]חוגים!A:B,2,0)</f>
        <v>מדעי המחשב תואר ראשון</v>
      </c>
      <c r="L4073">
        <v>0</v>
      </c>
      <c r="M4073">
        <v>1</v>
      </c>
      <c r="N4073">
        <v>10</v>
      </c>
      <c r="O4073">
        <v>21</v>
      </c>
      <c r="P4073">
        <v>24</v>
      </c>
      <c r="Q4073">
        <v>2</v>
      </c>
      <c r="R4073">
        <v>0</v>
      </c>
      <c r="S4073">
        <v>0</v>
      </c>
      <c r="T4073">
        <v>41</v>
      </c>
      <c r="U4073">
        <v>5000</v>
      </c>
      <c r="V4073">
        <v>0</v>
      </c>
      <c r="W4073" t="s">
        <v>7805</v>
      </c>
      <c r="X4073">
        <v>0</v>
      </c>
      <c r="Y4073">
        <v>0</v>
      </c>
    </row>
    <row r="4074" spans="1:25" x14ac:dyDescent="0.2">
      <c r="A4074">
        <v>9</v>
      </c>
      <c r="B4074">
        <v>1</v>
      </c>
      <c r="C4074">
        <v>322718735</v>
      </c>
      <c r="D4074" t="str">
        <f>VLOOKUP(C:C,[1]חדשים!B:C,2,0)</f>
        <v>חדש סמ 1</v>
      </c>
      <c r="E4074" t="s">
        <v>7806</v>
      </c>
      <c r="F4074" t="s">
        <v>127</v>
      </c>
      <c r="G4074">
        <v>2</v>
      </c>
      <c r="H4074">
        <v>0</v>
      </c>
      <c r="I4074">
        <v>1155</v>
      </c>
      <c r="J4074">
        <v>11</v>
      </c>
      <c r="K4074" t="str">
        <f>VLOOKUP(J:J,[1]חוגים!A:B,2,0)</f>
        <v>מדעי המחשב תואר ראשון</v>
      </c>
      <c r="L4074">
        <v>0</v>
      </c>
      <c r="M4074">
        <v>1</v>
      </c>
      <c r="N4074">
        <v>10</v>
      </c>
      <c r="O4074">
        <v>22</v>
      </c>
      <c r="P4074">
        <v>24</v>
      </c>
      <c r="Q4074">
        <v>1</v>
      </c>
      <c r="R4074">
        <v>0</v>
      </c>
      <c r="S4074">
        <v>0</v>
      </c>
      <c r="T4074">
        <v>44</v>
      </c>
      <c r="U4074">
        <v>5000</v>
      </c>
      <c r="V4074">
        <v>0</v>
      </c>
      <c r="W4074" t="s">
        <v>7807</v>
      </c>
      <c r="X4074">
        <v>0</v>
      </c>
      <c r="Y4074">
        <v>0</v>
      </c>
    </row>
    <row r="4075" spans="1:25" x14ac:dyDescent="0.2">
      <c r="A4075">
        <v>9</v>
      </c>
      <c r="B4075">
        <v>1</v>
      </c>
      <c r="C4075">
        <v>322718883</v>
      </c>
      <c r="D4075" t="s">
        <v>121</v>
      </c>
      <c r="E4075" t="s">
        <v>7808</v>
      </c>
      <c r="F4075" t="s">
        <v>5597</v>
      </c>
      <c r="G4075">
        <v>1</v>
      </c>
      <c r="H4075">
        <v>0</v>
      </c>
      <c r="I4075">
        <v>1156</v>
      </c>
      <c r="J4075">
        <v>11</v>
      </c>
      <c r="K4075" t="str">
        <f>VLOOKUP(J:J,[1]חוגים!A:B,2,0)</f>
        <v>מדעי המחשב תואר ראשון</v>
      </c>
      <c r="L4075">
        <v>0</v>
      </c>
      <c r="M4075">
        <v>2</v>
      </c>
      <c r="N4075">
        <v>10</v>
      </c>
      <c r="O4075">
        <v>18</v>
      </c>
      <c r="P4075">
        <v>23</v>
      </c>
      <c r="Q4075">
        <v>1</v>
      </c>
      <c r="R4075">
        <v>0</v>
      </c>
      <c r="S4075">
        <v>33</v>
      </c>
      <c r="T4075">
        <v>36</v>
      </c>
      <c r="U4075">
        <v>5000</v>
      </c>
      <c r="V4075">
        <v>0</v>
      </c>
      <c r="W4075" t="s">
        <v>7809</v>
      </c>
      <c r="X4075">
        <v>0</v>
      </c>
      <c r="Y4075">
        <v>0</v>
      </c>
    </row>
    <row r="4076" spans="1:25" x14ac:dyDescent="0.2">
      <c r="A4076">
        <v>9</v>
      </c>
      <c r="B4076">
        <v>1</v>
      </c>
      <c r="C4076">
        <v>322719311</v>
      </c>
      <c r="D4076" t="str">
        <f>VLOOKUP(C:C,[1]חדשים!B:C,2,0)</f>
        <v>חדש סמ 1</v>
      </c>
      <c r="E4076" t="s">
        <v>6452</v>
      </c>
      <c r="F4076" t="s">
        <v>142</v>
      </c>
      <c r="G4076">
        <v>2</v>
      </c>
      <c r="H4076">
        <v>0</v>
      </c>
      <c r="I4076">
        <v>1155</v>
      </c>
      <c r="J4076">
        <v>11</v>
      </c>
      <c r="K4076" t="str">
        <f>VLOOKUP(J:J,[1]חוגים!A:B,2,0)</f>
        <v>מדעי המחשב תואר ראשון</v>
      </c>
      <c r="L4076">
        <v>0</v>
      </c>
      <c r="M4076">
        <v>1</v>
      </c>
      <c r="N4076">
        <v>10</v>
      </c>
      <c r="O4076">
        <v>21</v>
      </c>
      <c r="P4076">
        <v>24</v>
      </c>
      <c r="Q4076">
        <v>1</v>
      </c>
      <c r="R4076">
        <v>0</v>
      </c>
      <c r="S4076">
        <v>0</v>
      </c>
      <c r="T4076">
        <v>41</v>
      </c>
      <c r="U4076">
        <v>5000</v>
      </c>
      <c r="V4076">
        <v>0</v>
      </c>
      <c r="W4076" t="s">
        <v>7810</v>
      </c>
      <c r="X4076">
        <v>0</v>
      </c>
      <c r="Y4076">
        <v>0</v>
      </c>
    </row>
    <row r="4077" spans="1:25" x14ac:dyDescent="0.2">
      <c r="A4077">
        <v>9</v>
      </c>
      <c r="B4077">
        <v>1</v>
      </c>
      <c r="C4077">
        <v>322719733</v>
      </c>
      <c r="D4077" t="str">
        <f>VLOOKUP(C:C,[1]חדשים!B:C,2,0)</f>
        <v>חדש סמ 1</v>
      </c>
      <c r="E4077" t="s">
        <v>7811</v>
      </c>
      <c r="F4077" t="s">
        <v>567</v>
      </c>
      <c r="G4077">
        <v>2</v>
      </c>
      <c r="H4077">
        <v>0</v>
      </c>
      <c r="I4077">
        <v>1155</v>
      </c>
      <c r="J4077">
        <v>11</v>
      </c>
      <c r="K4077" t="str">
        <f>VLOOKUP(J:J,[1]חוגים!A:B,2,0)</f>
        <v>מדעי המחשב תואר ראשון</v>
      </c>
      <c r="L4077">
        <v>0</v>
      </c>
      <c r="M4077">
        <v>1</v>
      </c>
      <c r="N4077">
        <v>10</v>
      </c>
      <c r="O4077">
        <v>21</v>
      </c>
      <c r="P4077">
        <v>24</v>
      </c>
      <c r="Q4077">
        <v>2</v>
      </c>
      <c r="R4077">
        <v>0</v>
      </c>
      <c r="S4077">
        <v>0</v>
      </c>
      <c r="T4077">
        <v>41</v>
      </c>
      <c r="U4077">
        <v>5000</v>
      </c>
      <c r="V4077">
        <v>0</v>
      </c>
      <c r="W4077" t="s">
        <v>7812</v>
      </c>
      <c r="X4077">
        <v>0</v>
      </c>
      <c r="Y4077">
        <v>0</v>
      </c>
    </row>
    <row r="4078" spans="1:25" x14ac:dyDescent="0.2">
      <c r="A4078">
        <v>9</v>
      </c>
      <c r="B4078">
        <v>1</v>
      </c>
      <c r="C4078">
        <v>322720319</v>
      </c>
      <c r="D4078" t="str">
        <f>VLOOKUP(C:C,[1]חדשים!B:C,2,0)</f>
        <v>חדש סמ 1</v>
      </c>
      <c r="E4078" t="s">
        <v>7813</v>
      </c>
      <c r="F4078" t="s">
        <v>586</v>
      </c>
      <c r="G4078">
        <v>1</v>
      </c>
      <c r="H4078">
        <v>0</v>
      </c>
      <c r="I4078">
        <v>1155</v>
      </c>
      <c r="J4078">
        <v>11</v>
      </c>
      <c r="K4078" t="str">
        <f>VLOOKUP(J:J,[1]חוגים!A:B,2,0)</f>
        <v>מדעי המחשב תואר ראשון</v>
      </c>
      <c r="L4078">
        <v>0</v>
      </c>
      <c r="M4078">
        <v>1</v>
      </c>
      <c r="N4078">
        <v>10</v>
      </c>
      <c r="O4078">
        <v>21</v>
      </c>
      <c r="P4078">
        <v>24</v>
      </c>
      <c r="Q4078">
        <v>1</v>
      </c>
      <c r="R4078">
        <v>0</v>
      </c>
      <c r="S4078">
        <v>0</v>
      </c>
      <c r="T4078">
        <v>41</v>
      </c>
      <c r="U4078">
        <v>5000</v>
      </c>
      <c r="V4078">
        <v>0</v>
      </c>
      <c r="W4078" t="s">
        <v>7814</v>
      </c>
      <c r="X4078">
        <v>0</v>
      </c>
      <c r="Y4078">
        <v>0</v>
      </c>
    </row>
    <row r="4079" spans="1:25" x14ac:dyDescent="0.2">
      <c r="A4079">
        <v>9</v>
      </c>
      <c r="B4079">
        <v>1</v>
      </c>
      <c r="C4079">
        <v>322720525</v>
      </c>
      <c r="D4079" t="s">
        <v>121</v>
      </c>
      <c r="E4079" t="s">
        <v>2273</v>
      </c>
      <c r="F4079" t="s">
        <v>151</v>
      </c>
      <c r="G4079">
        <v>2</v>
      </c>
      <c r="H4079">
        <v>0</v>
      </c>
      <c r="I4079">
        <v>2772</v>
      </c>
      <c r="J4079">
        <v>27</v>
      </c>
      <c r="K4079" t="str">
        <f>VLOOKUP(J:J,[1]חוגים!A:B,2,0)</f>
        <v>מערכות מידע תואר ראשון</v>
      </c>
      <c r="L4079">
        <v>0</v>
      </c>
      <c r="M4079">
        <v>2</v>
      </c>
      <c r="N4079">
        <v>10</v>
      </c>
      <c r="O4079">
        <v>23</v>
      </c>
      <c r="P4079">
        <v>23</v>
      </c>
      <c r="Q4079">
        <v>1</v>
      </c>
      <c r="R4079">
        <v>0</v>
      </c>
      <c r="S4079">
        <v>41</v>
      </c>
      <c r="T4079">
        <v>45</v>
      </c>
      <c r="U4079">
        <v>5000</v>
      </c>
      <c r="V4079">
        <v>0</v>
      </c>
      <c r="W4079" t="s">
        <v>7815</v>
      </c>
      <c r="X4079">
        <v>0</v>
      </c>
      <c r="Y4079">
        <v>0</v>
      </c>
    </row>
    <row r="4080" spans="1:25" x14ac:dyDescent="0.2">
      <c r="A4080">
        <v>9</v>
      </c>
      <c r="B4080">
        <v>1</v>
      </c>
      <c r="C4080">
        <v>322723537</v>
      </c>
      <c r="D4080" t="s">
        <v>121</v>
      </c>
      <c r="E4080" t="s">
        <v>7816</v>
      </c>
      <c r="F4080" t="s">
        <v>7791</v>
      </c>
      <c r="G4080">
        <v>2</v>
      </c>
      <c r="H4080">
        <v>0</v>
      </c>
      <c r="I4080">
        <v>2772</v>
      </c>
      <c r="J4080">
        <v>27</v>
      </c>
      <c r="K4080" t="str">
        <f>VLOOKUP(J:J,[1]חוגים!A:B,2,0)</f>
        <v>מערכות מידע תואר ראשון</v>
      </c>
      <c r="L4080">
        <v>0</v>
      </c>
      <c r="M4080">
        <v>2</v>
      </c>
      <c r="N4080">
        <v>10</v>
      </c>
      <c r="O4080">
        <v>26</v>
      </c>
      <c r="P4080">
        <v>23</v>
      </c>
      <c r="Q4080">
        <v>1</v>
      </c>
      <c r="R4080">
        <v>0</v>
      </c>
      <c r="S4080">
        <v>38</v>
      </c>
      <c r="T4080">
        <v>51</v>
      </c>
      <c r="U4080">
        <v>5000</v>
      </c>
      <c r="V4080">
        <v>0</v>
      </c>
      <c r="W4080" t="s">
        <v>7817</v>
      </c>
      <c r="X4080">
        <v>0</v>
      </c>
      <c r="Y4080">
        <v>0</v>
      </c>
    </row>
    <row r="4081" spans="1:25" x14ac:dyDescent="0.2">
      <c r="A4081">
        <v>9</v>
      </c>
      <c r="B4081">
        <v>1</v>
      </c>
      <c r="C4081">
        <v>322724238</v>
      </c>
      <c r="D4081" t="str">
        <f>VLOOKUP(C:C,[1]חדשים!B:C,2,0)</f>
        <v>חדש סמ 1</v>
      </c>
      <c r="E4081" t="s">
        <v>6958</v>
      </c>
      <c r="F4081" t="s">
        <v>3651</v>
      </c>
      <c r="G4081">
        <v>2</v>
      </c>
      <c r="H4081">
        <v>0</v>
      </c>
      <c r="I4081">
        <v>3151</v>
      </c>
      <c r="J4081">
        <v>31</v>
      </c>
      <c r="K4081" t="str">
        <f>VLOOKUP(J:J,[1]חוגים!A:B,2,0)</f>
        <v>מדעי התנהגות תואר ראשון</v>
      </c>
      <c r="L4081">
        <v>0</v>
      </c>
      <c r="M4081">
        <v>1</v>
      </c>
      <c r="N4081">
        <v>10</v>
      </c>
      <c r="O4081">
        <v>19</v>
      </c>
      <c r="P4081">
        <v>24</v>
      </c>
      <c r="Q4081">
        <v>2</v>
      </c>
      <c r="R4081">
        <v>0</v>
      </c>
      <c r="S4081">
        <v>0</v>
      </c>
      <c r="T4081">
        <v>37</v>
      </c>
      <c r="U4081">
        <v>5000</v>
      </c>
      <c r="V4081">
        <v>0</v>
      </c>
      <c r="W4081" t="s">
        <v>7818</v>
      </c>
      <c r="X4081">
        <v>0</v>
      </c>
      <c r="Y4081">
        <v>0</v>
      </c>
    </row>
    <row r="4082" spans="1:25" x14ac:dyDescent="0.2">
      <c r="A4082">
        <v>9</v>
      </c>
      <c r="B4082">
        <v>1</v>
      </c>
      <c r="C4082">
        <v>322727231</v>
      </c>
      <c r="D4082" t="s">
        <v>121</v>
      </c>
      <c r="E4082" t="s">
        <v>7819</v>
      </c>
      <c r="F4082" t="s">
        <v>7820</v>
      </c>
      <c r="G4082">
        <v>2</v>
      </c>
      <c r="H4082">
        <v>0</v>
      </c>
      <c r="I4082">
        <v>4202</v>
      </c>
      <c r="J4082">
        <v>42</v>
      </c>
      <c r="K4082" t="str">
        <f>VLOOKUP(J:J,[1]חוגים!A:B,2,0)</f>
        <v>לימודי משפחה תואר שני</v>
      </c>
      <c r="L4082">
        <v>0</v>
      </c>
      <c r="M4082">
        <v>2</v>
      </c>
      <c r="N4082">
        <v>20</v>
      </c>
      <c r="O4082">
        <v>11</v>
      </c>
      <c r="P4082">
        <v>23</v>
      </c>
      <c r="Q4082">
        <v>1</v>
      </c>
      <c r="R4082">
        <v>0</v>
      </c>
      <c r="S4082">
        <v>20</v>
      </c>
      <c r="T4082">
        <v>22</v>
      </c>
      <c r="U4082">
        <v>5000</v>
      </c>
      <c r="V4082">
        <v>0</v>
      </c>
      <c r="W4082" t="s">
        <v>7821</v>
      </c>
      <c r="X4082">
        <v>0</v>
      </c>
      <c r="Y4082">
        <v>0</v>
      </c>
    </row>
    <row r="4083" spans="1:25" x14ac:dyDescent="0.2">
      <c r="A4083">
        <v>9</v>
      </c>
      <c r="B4083">
        <v>1</v>
      </c>
      <c r="C4083">
        <v>322731175</v>
      </c>
      <c r="D4083" t="str">
        <f>VLOOKUP(C:C,[1]חדשים!B:C,2,0)</f>
        <v>חדש סמ 1</v>
      </c>
      <c r="E4083" t="s">
        <v>2555</v>
      </c>
      <c r="F4083" t="s">
        <v>327</v>
      </c>
      <c r="G4083">
        <v>1</v>
      </c>
      <c r="H4083">
        <v>0</v>
      </c>
      <c r="I4083">
        <v>6701</v>
      </c>
      <c r="J4083">
        <v>67</v>
      </c>
      <c r="K4083" t="str">
        <f>VLOOKUP(J:J,[1]חוגים!A:B,2,0)</f>
        <v>סיעוד הסבות</v>
      </c>
      <c r="L4083">
        <v>0</v>
      </c>
      <c r="M4083">
        <v>1</v>
      </c>
      <c r="N4083">
        <v>10</v>
      </c>
      <c r="O4083">
        <v>18</v>
      </c>
      <c r="P4083">
        <v>24</v>
      </c>
      <c r="Q4083">
        <v>1</v>
      </c>
      <c r="R4083">
        <v>0</v>
      </c>
      <c r="S4083">
        <v>0</v>
      </c>
      <c r="T4083">
        <v>36</v>
      </c>
      <c r="U4083">
        <v>5000</v>
      </c>
      <c r="V4083">
        <v>0</v>
      </c>
      <c r="W4083" t="s">
        <v>7822</v>
      </c>
      <c r="X4083">
        <v>0</v>
      </c>
      <c r="Y4083">
        <v>0</v>
      </c>
    </row>
    <row r="4084" spans="1:25" x14ac:dyDescent="0.2">
      <c r="A4084">
        <v>9</v>
      </c>
      <c r="B4084">
        <v>1</v>
      </c>
      <c r="C4084">
        <v>322731316</v>
      </c>
      <c r="D4084" t="s">
        <v>121</v>
      </c>
      <c r="E4084" t="s">
        <v>7823</v>
      </c>
      <c r="F4084" t="s">
        <v>7824</v>
      </c>
      <c r="G4084">
        <v>2</v>
      </c>
      <c r="H4084">
        <v>0</v>
      </c>
      <c r="I4084">
        <v>6103</v>
      </c>
      <c r="J4084">
        <v>61</v>
      </c>
      <c r="K4084" t="str">
        <f>VLOOKUP(J:J,[1]חוגים!A:B,2,0)</f>
        <v>מדעי הסיעוד תואר ראשון</v>
      </c>
      <c r="L4084">
        <v>0</v>
      </c>
      <c r="M4084">
        <v>3</v>
      </c>
      <c r="N4084">
        <v>10</v>
      </c>
      <c r="O4084">
        <v>21</v>
      </c>
      <c r="P4084">
        <v>22</v>
      </c>
      <c r="Q4084">
        <v>1</v>
      </c>
      <c r="R4084">
        <v>0</v>
      </c>
      <c r="S4084">
        <v>97</v>
      </c>
      <c r="T4084">
        <v>42</v>
      </c>
      <c r="U4084">
        <v>5000</v>
      </c>
      <c r="V4084">
        <v>0</v>
      </c>
      <c r="W4084" t="s">
        <v>7825</v>
      </c>
      <c r="X4084">
        <v>0</v>
      </c>
      <c r="Y4084">
        <v>0</v>
      </c>
    </row>
    <row r="4085" spans="1:25" x14ac:dyDescent="0.2">
      <c r="A4085">
        <v>9</v>
      </c>
      <c r="B4085">
        <v>1</v>
      </c>
      <c r="C4085">
        <v>322751454</v>
      </c>
      <c r="D4085" t="str">
        <f>VLOOKUP(C:C,[1]חדשים!B:C,2,0)</f>
        <v>חדש סמ 1</v>
      </c>
      <c r="E4085" t="s">
        <v>2419</v>
      </c>
      <c r="F4085" t="s">
        <v>4785</v>
      </c>
      <c r="G4085">
        <v>2</v>
      </c>
      <c r="H4085">
        <v>0</v>
      </c>
      <c r="I4085">
        <v>6701</v>
      </c>
      <c r="J4085">
        <v>67</v>
      </c>
      <c r="K4085" t="str">
        <f>VLOOKUP(J:J,[1]חוגים!A:B,2,0)</f>
        <v>סיעוד הסבות</v>
      </c>
      <c r="L4085">
        <v>0</v>
      </c>
      <c r="M4085">
        <v>1</v>
      </c>
      <c r="N4085">
        <v>10</v>
      </c>
      <c r="O4085">
        <v>22</v>
      </c>
      <c r="P4085">
        <v>24</v>
      </c>
      <c r="Q4085">
        <v>1</v>
      </c>
      <c r="R4085">
        <v>0</v>
      </c>
      <c r="S4085">
        <v>0</v>
      </c>
      <c r="T4085">
        <v>44</v>
      </c>
      <c r="U4085">
        <v>5000</v>
      </c>
      <c r="V4085">
        <v>0</v>
      </c>
      <c r="W4085" t="s">
        <v>7826</v>
      </c>
      <c r="X4085">
        <v>0</v>
      </c>
      <c r="Y4085">
        <v>0</v>
      </c>
    </row>
    <row r="4086" spans="1:25" x14ac:dyDescent="0.2">
      <c r="A4086">
        <v>9</v>
      </c>
      <c r="B4086">
        <v>1</v>
      </c>
      <c r="C4086">
        <v>322755737</v>
      </c>
      <c r="D4086" t="s">
        <v>121</v>
      </c>
      <c r="E4086" t="s">
        <v>7827</v>
      </c>
      <c r="F4086" t="s">
        <v>724</v>
      </c>
      <c r="G4086">
        <v>1</v>
      </c>
      <c r="H4086">
        <v>0</v>
      </c>
      <c r="I4086">
        <v>1155</v>
      </c>
      <c r="J4086">
        <v>11</v>
      </c>
      <c r="K4086" t="str">
        <f>VLOOKUP(J:J,[1]חוגים!A:B,2,0)</f>
        <v>מדעי המחשב תואר ראשון</v>
      </c>
      <c r="L4086">
        <v>0</v>
      </c>
      <c r="M4086">
        <v>2</v>
      </c>
      <c r="N4086">
        <v>10</v>
      </c>
      <c r="O4086">
        <v>15</v>
      </c>
      <c r="P4086">
        <v>23</v>
      </c>
      <c r="Q4086">
        <v>1</v>
      </c>
      <c r="R4086">
        <v>0</v>
      </c>
      <c r="S4086">
        <v>45</v>
      </c>
      <c r="T4086">
        <v>30</v>
      </c>
      <c r="U4086">
        <v>5000</v>
      </c>
      <c r="V4086">
        <v>0</v>
      </c>
      <c r="W4086" t="s">
        <v>7828</v>
      </c>
      <c r="X4086">
        <v>0</v>
      </c>
      <c r="Y4086">
        <v>0</v>
      </c>
    </row>
    <row r="4087" spans="1:25" x14ac:dyDescent="0.2">
      <c r="A4087">
        <v>9</v>
      </c>
      <c r="B4087">
        <v>1</v>
      </c>
      <c r="C4087">
        <v>322756586</v>
      </c>
      <c r="D4087" t="str">
        <f>VLOOKUP(C:C,[1]חדשים!B:C,2,0)</f>
        <v>חדש סמ 1</v>
      </c>
      <c r="E4087" t="s">
        <v>1070</v>
      </c>
      <c r="F4087" t="s">
        <v>176</v>
      </c>
      <c r="G4087">
        <v>1</v>
      </c>
      <c r="H4087">
        <v>0</v>
      </c>
      <c r="I4087">
        <v>1158</v>
      </c>
      <c r="J4087">
        <v>11</v>
      </c>
      <c r="K4087" t="str">
        <f>VLOOKUP(J:J,[1]חוגים!A:B,2,0)</f>
        <v>מדעי המחשב תואר ראשון</v>
      </c>
      <c r="L4087">
        <v>0</v>
      </c>
      <c r="M4087">
        <v>1</v>
      </c>
      <c r="N4087">
        <v>10</v>
      </c>
      <c r="O4087">
        <v>21</v>
      </c>
      <c r="P4087">
        <v>24</v>
      </c>
      <c r="Q4087">
        <v>2</v>
      </c>
      <c r="R4087">
        <v>0</v>
      </c>
      <c r="S4087">
        <v>0</v>
      </c>
      <c r="T4087">
        <v>41</v>
      </c>
      <c r="U4087">
        <v>5000</v>
      </c>
      <c r="V4087">
        <v>0</v>
      </c>
      <c r="W4087" t="s">
        <v>7829</v>
      </c>
      <c r="X4087">
        <v>0</v>
      </c>
      <c r="Y4087">
        <v>0</v>
      </c>
    </row>
    <row r="4088" spans="1:25" x14ac:dyDescent="0.2">
      <c r="A4088">
        <v>9</v>
      </c>
      <c r="B4088">
        <v>1</v>
      </c>
      <c r="C4088">
        <v>322757212</v>
      </c>
      <c r="D4088" t="str">
        <f>VLOOKUP(C:C,[1]חדשים!B:C,2,0)</f>
        <v>חדש סמ 1</v>
      </c>
      <c r="E4088" t="s">
        <v>4343</v>
      </c>
      <c r="F4088" t="s">
        <v>677</v>
      </c>
      <c r="G4088">
        <v>1</v>
      </c>
      <c r="H4088">
        <v>0</v>
      </c>
      <c r="I4088">
        <v>2774</v>
      </c>
      <c r="J4088">
        <v>27</v>
      </c>
      <c r="K4088" t="str">
        <f>VLOOKUP(J:J,[1]חוגים!A:B,2,0)</f>
        <v>מערכות מידע תואר ראשון</v>
      </c>
      <c r="L4088">
        <v>0</v>
      </c>
      <c r="M4088">
        <v>1</v>
      </c>
      <c r="N4088">
        <v>10</v>
      </c>
      <c r="O4088">
        <v>22</v>
      </c>
      <c r="P4088">
        <v>24</v>
      </c>
      <c r="Q4088">
        <v>2</v>
      </c>
      <c r="R4088">
        <v>0</v>
      </c>
      <c r="S4088">
        <v>0</v>
      </c>
      <c r="T4088">
        <v>44</v>
      </c>
      <c r="U4088">
        <v>5000</v>
      </c>
      <c r="V4088">
        <v>0</v>
      </c>
      <c r="W4088" t="s">
        <v>7830</v>
      </c>
      <c r="X4088">
        <v>0</v>
      </c>
      <c r="Y4088">
        <v>0</v>
      </c>
    </row>
    <row r="4089" spans="1:25" x14ac:dyDescent="0.2">
      <c r="A4089">
        <v>9</v>
      </c>
      <c r="B4089">
        <v>1</v>
      </c>
      <c r="C4089">
        <v>322757469</v>
      </c>
      <c r="D4089" t="str">
        <f>VLOOKUP(C:C,[1]חדשים!B:C,2,0)</f>
        <v>חדש סמ 1</v>
      </c>
      <c r="E4089" t="s">
        <v>1483</v>
      </c>
      <c r="F4089" t="s">
        <v>148</v>
      </c>
      <c r="G4089">
        <v>1</v>
      </c>
      <c r="H4089">
        <v>0</v>
      </c>
      <c r="I4089">
        <v>2774</v>
      </c>
      <c r="J4089">
        <v>27</v>
      </c>
      <c r="K4089" t="str">
        <f>VLOOKUP(J:J,[1]חוגים!A:B,2,0)</f>
        <v>מערכות מידע תואר ראשון</v>
      </c>
      <c r="L4089">
        <v>0</v>
      </c>
      <c r="M4089">
        <v>1</v>
      </c>
      <c r="N4089">
        <v>10</v>
      </c>
      <c r="O4089">
        <v>20</v>
      </c>
      <c r="P4089">
        <v>24</v>
      </c>
      <c r="Q4089">
        <v>1</v>
      </c>
      <c r="R4089">
        <v>0</v>
      </c>
      <c r="S4089">
        <v>0</v>
      </c>
      <c r="T4089">
        <v>40</v>
      </c>
      <c r="U4089">
        <v>5000</v>
      </c>
      <c r="V4089">
        <v>0</v>
      </c>
      <c r="W4089" t="s">
        <v>7831</v>
      </c>
      <c r="X4089">
        <v>0</v>
      </c>
      <c r="Y4089">
        <v>0</v>
      </c>
    </row>
    <row r="4090" spans="1:25" x14ac:dyDescent="0.2">
      <c r="A4090">
        <v>9</v>
      </c>
      <c r="B4090">
        <v>1</v>
      </c>
      <c r="C4090">
        <v>322757899</v>
      </c>
      <c r="D4090" t="str">
        <f>VLOOKUP(C:C,[1]חדשים!B:C,2,0)</f>
        <v>חדש סמ 1</v>
      </c>
      <c r="E4090" t="s">
        <v>772</v>
      </c>
      <c r="F4090" t="s">
        <v>567</v>
      </c>
      <c r="G4090">
        <v>2</v>
      </c>
      <c r="H4090">
        <v>0</v>
      </c>
      <c r="I4090">
        <v>3151</v>
      </c>
      <c r="J4090">
        <v>31</v>
      </c>
      <c r="K4090" t="str">
        <f>VLOOKUP(J:J,[1]חוגים!A:B,2,0)</f>
        <v>מדעי התנהגות תואר ראשון</v>
      </c>
      <c r="L4090">
        <v>0</v>
      </c>
      <c r="M4090">
        <v>1</v>
      </c>
      <c r="N4090">
        <v>10</v>
      </c>
      <c r="O4090">
        <v>21</v>
      </c>
      <c r="P4090">
        <v>24</v>
      </c>
      <c r="Q4090">
        <v>1</v>
      </c>
      <c r="R4090">
        <v>0</v>
      </c>
      <c r="S4090">
        <v>0</v>
      </c>
      <c r="T4090">
        <v>42</v>
      </c>
      <c r="U4090">
        <v>5000</v>
      </c>
      <c r="V4090">
        <v>0</v>
      </c>
      <c r="W4090" t="s">
        <v>7832</v>
      </c>
      <c r="X4090">
        <v>0</v>
      </c>
      <c r="Y4090">
        <v>0</v>
      </c>
    </row>
    <row r="4091" spans="1:25" x14ac:dyDescent="0.2">
      <c r="A4091">
        <v>9</v>
      </c>
      <c r="B4091">
        <v>1</v>
      </c>
      <c r="C4091">
        <v>322766130</v>
      </c>
      <c r="D4091" t="str">
        <f>VLOOKUP(C:C,[1]חדשים!B:C,2,0)</f>
        <v>חדש סמ 1</v>
      </c>
      <c r="E4091" t="s">
        <v>1791</v>
      </c>
      <c r="F4091" t="s">
        <v>275</v>
      </c>
      <c r="G4091">
        <v>2</v>
      </c>
      <c r="H4091">
        <v>0</v>
      </c>
      <c r="I4091">
        <v>4300</v>
      </c>
      <c r="J4091">
        <v>43</v>
      </c>
      <c r="K4091" t="str">
        <f>VLOOKUP(J:J,[1]חוגים!A:B,2,0)</f>
        <v>פכ"ם</v>
      </c>
      <c r="L4091">
        <v>0</v>
      </c>
      <c r="M4091">
        <v>1</v>
      </c>
      <c r="N4091">
        <v>10</v>
      </c>
      <c r="O4091">
        <v>26</v>
      </c>
      <c r="P4091">
        <v>24</v>
      </c>
      <c r="Q4091">
        <v>1</v>
      </c>
      <c r="R4091">
        <v>0</v>
      </c>
      <c r="S4091">
        <v>0</v>
      </c>
      <c r="T4091">
        <v>52</v>
      </c>
      <c r="U4091">
        <v>5000</v>
      </c>
      <c r="V4091">
        <v>0</v>
      </c>
      <c r="W4091" t="s">
        <v>7833</v>
      </c>
      <c r="X4091">
        <v>0</v>
      </c>
      <c r="Y4091">
        <v>0</v>
      </c>
    </row>
    <row r="4092" spans="1:25" x14ac:dyDescent="0.2">
      <c r="A4092">
        <v>9</v>
      </c>
      <c r="B4092">
        <v>1</v>
      </c>
      <c r="C4092">
        <v>322767344</v>
      </c>
      <c r="D4092" t="s">
        <v>121</v>
      </c>
      <c r="E4092" t="s">
        <v>7834</v>
      </c>
      <c r="F4092" t="s">
        <v>281</v>
      </c>
      <c r="G4092">
        <v>1</v>
      </c>
      <c r="H4092">
        <v>0</v>
      </c>
      <c r="I4092">
        <v>2164</v>
      </c>
      <c r="J4092">
        <v>21</v>
      </c>
      <c r="K4092" t="str">
        <f>VLOOKUP(J:J,[1]חוגים!A:B,2,0)</f>
        <v>כלכלה וניהול תואר ראשון</v>
      </c>
      <c r="L4092">
        <v>0</v>
      </c>
      <c r="M4092">
        <v>2</v>
      </c>
      <c r="N4092">
        <v>10</v>
      </c>
      <c r="O4092">
        <v>20</v>
      </c>
      <c r="P4092">
        <v>23</v>
      </c>
      <c r="Q4092">
        <v>2</v>
      </c>
      <c r="R4092">
        <v>0</v>
      </c>
      <c r="S4092">
        <v>43</v>
      </c>
      <c r="T4092">
        <v>39</v>
      </c>
      <c r="U4092">
        <v>5000</v>
      </c>
      <c r="V4092">
        <v>0</v>
      </c>
      <c r="W4092" t="s">
        <v>7835</v>
      </c>
      <c r="X4092">
        <v>0</v>
      </c>
      <c r="Y4092">
        <v>0</v>
      </c>
    </row>
    <row r="4093" spans="1:25" x14ac:dyDescent="0.2">
      <c r="A4093">
        <v>9</v>
      </c>
      <c r="B4093">
        <v>1</v>
      </c>
      <c r="C4093">
        <v>322772575</v>
      </c>
      <c r="D4093" t="s">
        <v>121</v>
      </c>
      <c r="E4093" t="s">
        <v>564</v>
      </c>
      <c r="F4093" t="s">
        <v>7836</v>
      </c>
      <c r="G4093">
        <v>1</v>
      </c>
      <c r="H4093">
        <v>0</v>
      </c>
      <c r="I4093">
        <v>6103</v>
      </c>
      <c r="J4093">
        <v>61</v>
      </c>
      <c r="K4093" t="str">
        <f>VLOOKUP(J:J,[1]חוגים!A:B,2,0)</f>
        <v>מדעי הסיעוד תואר ראשון</v>
      </c>
      <c r="L4093">
        <v>0</v>
      </c>
      <c r="M4093">
        <v>4</v>
      </c>
      <c r="N4093">
        <v>10</v>
      </c>
      <c r="O4093">
        <v>12</v>
      </c>
      <c r="P4093">
        <v>21</v>
      </c>
      <c r="Q4093">
        <v>1</v>
      </c>
      <c r="R4093">
        <v>0</v>
      </c>
      <c r="S4093">
        <v>131</v>
      </c>
      <c r="T4093">
        <v>23</v>
      </c>
      <c r="U4093">
        <v>5000</v>
      </c>
      <c r="V4093">
        <v>0</v>
      </c>
      <c r="W4093" t="s">
        <v>7837</v>
      </c>
      <c r="X4093">
        <v>0</v>
      </c>
      <c r="Y4093">
        <v>0</v>
      </c>
    </row>
    <row r="4094" spans="1:25" x14ac:dyDescent="0.2">
      <c r="A4094">
        <v>9</v>
      </c>
      <c r="B4094">
        <v>1</v>
      </c>
      <c r="C4094">
        <v>322777640</v>
      </c>
      <c r="D4094" t="s">
        <v>121</v>
      </c>
      <c r="E4094" t="s">
        <v>2752</v>
      </c>
      <c r="F4094" t="s">
        <v>7838</v>
      </c>
      <c r="G4094">
        <v>2</v>
      </c>
      <c r="H4094">
        <v>0</v>
      </c>
      <c r="I4094">
        <v>6701</v>
      </c>
      <c r="J4094">
        <v>67</v>
      </c>
      <c r="K4094" t="str">
        <f>VLOOKUP(J:J,[1]חוגים!A:B,2,0)</f>
        <v>סיעוד הסבות</v>
      </c>
      <c r="L4094">
        <v>0</v>
      </c>
      <c r="M4094">
        <v>2</v>
      </c>
      <c r="N4094">
        <v>10</v>
      </c>
      <c r="O4094">
        <v>8</v>
      </c>
      <c r="P4094">
        <v>22</v>
      </c>
      <c r="Q4094">
        <v>1</v>
      </c>
      <c r="R4094">
        <v>0</v>
      </c>
      <c r="S4094">
        <v>112</v>
      </c>
      <c r="T4094">
        <v>16</v>
      </c>
      <c r="U4094">
        <v>5000</v>
      </c>
      <c r="V4094">
        <v>0</v>
      </c>
      <c r="W4094" t="s">
        <v>7839</v>
      </c>
      <c r="X4094">
        <v>0</v>
      </c>
      <c r="Y4094">
        <v>0</v>
      </c>
    </row>
    <row r="4095" spans="1:25" x14ac:dyDescent="0.2">
      <c r="A4095">
        <v>9</v>
      </c>
      <c r="B4095">
        <v>1</v>
      </c>
      <c r="C4095">
        <v>322780511</v>
      </c>
      <c r="D4095" t="str">
        <f>VLOOKUP(C:C,[1]חדשים!B:C,2,0)</f>
        <v>חדש סמ 1</v>
      </c>
      <c r="E4095" t="s">
        <v>7840</v>
      </c>
      <c r="F4095" t="s">
        <v>934</v>
      </c>
      <c r="G4095">
        <v>2</v>
      </c>
      <c r="H4095">
        <v>1</v>
      </c>
      <c r="I4095">
        <v>1158</v>
      </c>
      <c r="J4095">
        <v>11</v>
      </c>
      <c r="K4095" t="str">
        <f>VLOOKUP(J:J,[1]חוגים!A:B,2,0)</f>
        <v>מדעי המחשב תואר ראשון</v>
      </c>
      <c r="L4095">
        <v>0</v>
      </c>
      <c r="M4095">
        <v>1</v>
      </c>
      <c r="N4095">
        <v>10</v>
      </c>
      <c r="O4095">
        <v>23</v>
      </c>
      <c r="P4095">
        <v>24</v>
      </c>
      <c r="Q4095">
        <v>1</v>
      </c>
      <c r="R4095">
        <v>0</v>
      </c>
      <c r="S4095">
        <v>0</v>
      </c>
      <c r="T4095">
        <v>45</v>
      </c>
      <c r="U4095">
        <v>5000</v>
      </c>
      <c r="V4095">
        <v>0</v>
      </c>
      <c r="W4095" t="s">
        <v>7841</v>
      </c>
      <c r="X4095">
        <v>0</v>
      </c>
      <c r="Y4095">
        <v>0</v>
      </c>
    </row>
    <row r="4096" spans="1:25" x14ac:dyDescent="0.2">
      <c r="A4096">
        <v>9</v>
      </c>
      <c r="B4096">
        <v>1</v>
      </c>
      <c r="C4096">
        <v>322780776</v>
      </c>
      <c r="D4096" t="s">
        <v>121</v>
      </c>
      <c r="E4096" t="s">
        <v>1661</v>
      </c>
      <c r="F4096" t="s">
        <v>7842</v>
      </c>
      <c r="G4096">
        <v>2</v>
      </c>
      <c r="H4096">
        <v>1</v>
      </c>
      <c r="I4096">
        <v>6103</v>
      </c>
      <c r="J4096">
        <v>61</v>
      </c>
      <c r="K4096" t="str">
        <f>VLOOKUP(J:J,[1]חוגים!A:B,2,0)</f>
        <v>מדעי הסיעוד תואר ראשון</v>
      </c>
      <c r="L4096">
        <v>0</v>
      </c>
      <c r="M4096">
        <v>2</v>
      </c>
      <c r="N4096">
        <v>10</v>
      </c>
      <c r="O4096">
        <v>14</v>
      </c>
      <c r="P4096">
        <v>22</v>
      </c>
      <c r="Q4096">
        <v>1</v>
      </c>
      <c r="R4096">
        <v>0</v>
      </c>
      <c r="S4096">
        <v>84</v>
      </c>
      <c r="T4096">
        <v>28</v>
      </c>
      <c r="U4096">
        <v>5000</v>
      </c>
      <c r="V4096">
        <v>0</v>
      </c>
      <c r="W4096" t="s">
        <v>7843</v>
      </c>
      <c r="X4096">
        <v>0</v>
      </c>
      <c r="Y4096">
        <v>0</v>
      </c>
    </row>
    <row r="4097" spans="1:25" x14ac:dyDescent="0.2">
      <c r="A4097">
        <v>9</v>
      </c>
      <c r="B4097">
        <v>1</v>
      </c>
      <c r="C4097">
        <v>322782020</v>
      </c>
      <c r="D4097" t="str">
        <f>VLOOKUP(C:C,[1]חדשים!B:C,2,0)</f>
        <v>חדש סמ 1</v>
      </c>
      <c r="E4097" t="s">
        <v>5561</v>
      </c>
      <c r="F4097" t="s">
        <v>2680</v>
      </c>
      <c r="G4097">
        <v>1</v>
      </c>
      <c r="H4097">
        <v>1</v>
      </c>
      <c r="I4097">
        <v>1158</v>
      </c>
      <c r="J4097">
        <v>11</v>
      </c>
      <c r="K4097" t="str">
        <f>VLOOKUP(J:J,[1]חוגים!A:B,2,0)</f>
        <v>מדעי המחשב תואר ראשון</v>
      </c>
      <c r="L4097">
        <v>0</v>
      </c>
      <c r="M4097">
        <v>1</v>
      </c>
      <c r="N4097">
        <v>10</v>
      </c>
      <c r="O4097">
        <v>17</v>
      </c>
      <c r="P4097">
        <v>24</v>
      </c>
      <c r="Q4097">
        <v>1</v>
      </c>
      <c r="R4097">
        <v>0</v>
      </c>
      <c r="S4097">
        <v>0</v>
      </c>
      <c r="T4097">
        <v>33</v>
      </c>
      <c r="U4097">
        <v>5000</v>
      </c>
      <c r="V4097">
        <v>0</v>
      </c>
      <c r="W4097" t="s">
        <v>7844</v>
      </c>
      <c r="X4097">
        <v>0</v>
      </c>
      <c r="Y4097">
        <v>0</v>
      </c>
    </row>
    <row r="4098" spans="1:25" x14ac:dyDescent="0.2">
      <c r="A4098">
        <v>9</v>
      </c>
      <c r="B4098">
        <v>1</v>
      </c>
      <c r="C4098">
        <v>322793027</v>
      </c>
      <c r="D4098" t="s">
        <v>121</v>
      </c>
      <c r="E4098" t="s">
        <v>122</v>
      </c>
      <c r="F4098" t="s">
        <v>3828</v>
      </c>
      <c r="G4098">
        <v>2</v>
      </c>
      <c r="H4098">
        <v>1</v>
      </c>
      <c r="I4098">
        <v>6701</v>
      </c>
      <c r="J4098">
        <v>67</v>
      </c>
      <c r="K4098" t="str">
        <f>VLOOKUP(J:J,[1]חוגים!A:B,2,0)</f>
        <v>סיעוד הסבות</v>
      </c>
      <c r="L4098">
        <v>0</v>
      </c>
      <c r="M4098">
        <v>4</v>
      </c>
      <c r="N4098">
        <v>10</v>
      </c>
      <c r="O4098">
        <v>7</v>
      </c>
      <c r="P4098">
        <v>22</v>
      </c>
      <c r="Q4098">
        <v>1</v>
      </c>
      <c r="R4098">
        <v>0</v>
      </c>
      <c r="S4098">
        <v>118</v>
      </c>
      <c r="T4098">
        <v>13</v>
      </c>
      <c r="U4098">
        <v>5000</v>
      </c>
      <c r="V4098">
        <v>0</v>
      </c>
      <c r="W4098" t="s">
        <v>7845</v>
      </c>
      <c r="X4098">
        <v>0</v>
      </c>
      <c r="Y4098">
        <v>0</v>
      </c>
    </row>
    <row r="4099" spans="1:25" x14ac:dyDescent="0.2">
      <c r="A4099">
        <v>9</v>
      </c>
      <c r="B4099">
        <v>1</v>
      </c>
      <c r="C4099">
        <v>322807058</v>
      </c>
      <c r="D4099" t="s">
        <v>121</v>
      </c>
      <c r="E4099" t="s">
        <v>7846</v>
      </c>
      <c r="F4099" t="s">
        <v>1099</v>
      </c>
      <c r="G4099">
        <v>2</v>
      </c>
      <c r="H4099">
        <v>0</v>
      </c>
      <c r="I4099">
        <v>2776</v>
      </c>
      <c r="J4099">
        <v>27</v>
      </c>
      <c r="K4099" t="str">
        <f>VLOOKUP(J:J,[1]חוגים!A:B,2,0)</f>
        <v>מערכות מידע תואר ראשון</v>
      </c>
      <c r="L4099">
        <v>0</v>
      </c>
      <c r="M4099">
        <v>2</v>
      </c>
      <c r="N4099">
        <v>10</v>
      </c>
      <c r="O4099">
        <v>16</v>
      </c>
      <c r="P4099">
        <v>23</v>
      </c>
      <c r="Q4099">
        <v>1</v>
      </c>
      <c r="R4099">
        <v>0</v>
      </c>
      <c r="S4099">
        <v>41</v>
      </c>
      <c r="T4099">
        <v>31</v>
      </c>
      <c r="U4099">
        <v>5000</v>
      </c>
      <c r="V4099">
        <v>0</v>
      </c>
      <c r="W4099" t="s">
        <v>7847</v>
      </c>
      <c r="X4099">
        <v>0</v>
      </c>
      <c r="Y4099">
        <v>0</v>
      </c>
    </row>
    <row r="4100" spans="1:25" x14ac:dyDescent="0.2">
      <c r="A4100">
        <v>9</v>
      </c>
      <c r="B4100">
        <v>1</v>
      </c>
      <c r="C4100">
        <v>322809450</v>
      </c>
      <c r="D4100" t="s">
        <v>121</v>
      </c>
      <c r="E4100" t="s">
        <v>5542</v>
      </c>
      <c r="F4100" t="s">
        <v>44</v>
      </c>
      <c r="G4100">
        <v>2</v>
      </c>
      <c r="H4100">
        <v>0</v>
      </c>
      <c r="I4100">
        <v>2774</v>
      </c>
      <c r="J4100">
        <v>27</v>
      </c>
      <c r="K4100" t="str">
        <f>VLOOKUP(J:J,[1]חוגים!A:B,2,0)</f>
        <v>מערכות מידע תואר ראשון</v>
      </c>
      <c r="L4100">
        <v>0</v>
      </c>
      <c r="M4100">
        <v>2</v>
      </c>
      <c r="N4100">
        <v>10</v>
      </c>
      <c r="O4100">
        <v>25</v>
      </c>
      <c r="P4100">
        <v>23</v>
      </c>
      <c r="Q4100">
        <v>2</v>
      </c>
      <c r="R4100">
        <v>0</v>
      </c>
      <c r="S4100">
        <v>41</v>
      </c>
      <c r="T4100">
        <v>49</v>
      </c>
      <c r="U4100">
        <v>5000</v>
      </c>
      <c r="V4100">
        <v>0</v>
      </c>
      <c r="W4100" t="s">
        <v>7848</v>
      </c>
      <c r="X4100">
        <v>0</v>
      </c>
      <c r="Y4100">
        <v>0</v>
      </c>
    </row>
    <row r="4101" spans="1:25" x14ac:dyDescent="0.2">
      <c r="A4101">
        <v>9</v>
      </c>
      <c r="B4101">
        <v>1</v>
      </c>
      <c r="C4101">
        <v>322810060</v>
      </c>
      <c r="D4101" t="str">
        <f>VLOOKUP(C:C,[1]חדשים!B:C,2,0)</f>
        <v>חדש סמ 1</v>
      </c>
      <c r="E4101" t="s">
        <v>7849</v>
      </c>
      <c r="F4101" t="s">
        <v>7850</v>
      </c>
      <c r="G4101">
        <v>1</v>
      </c>
      <c r="H4101">
        <v>1</v>
      </c>
      <c r="I4101">
        <v>1155</v>
      </c>
      <c r="J4101">
        <v>11</v>
      </c>
      <c r="K4101" t="str">
        <f>VLOOKUP(J:J,[1]חוגים!A:B,2,0)</f>
        <v>מדעי המחשב תואר ראשון</v>
      </c>
      <c r="L4101">
        <v>0</v>
      </c>
      <c r="M4101">
        <v>1</v>
      </c>
      <c r="N4101">
        <v>10</v>
      </c>
      <c r="O4101">
        <v>19</v>
      </c>
      <c r="P4101">
        <v>24</v>
      </c>
      <c r="Q4101">
        <v>1</v>
      </c>
      <c r="R4101">
        <v>0</v>
      </c>
      <c r="S4101">
        <v>0</v>
      </c>
      <c r="T4101">
        <v>37</v>
      </c>
      <c r="U4101">
        <v>5000</v>
      </c>
      <c r="V4101">
        <v>0</v>
      </c>
      <c r="W4101" t="s">
        <v>7851</v>
      </c>
      <c r="X4101">
        <v>0</v>
      </c>
      <c r="Y4101">
        <v>0</v>
      </c>
    </row>
    <row r="4102" spans="1:25" x14ac:dyDescent="0.2">
      <c r="A4102">
        <v>9</v>
      </c>
      <c r="B4102">
        <v>1</v>
      </c>
      <c r="C4102">
        <v>322815390</v>
      </c>
      <c r="D4102" t="s">
        <v>121</v>
      </c>
      <c r="E4102" t="s">
        <v>1134</v>
      </c>
      <c r="F4102" t="s">
        <v>154</v>
      </c>
      <c r="G4102">
        <v>2</v>
      </c>
      <c r="H4102">
        <v>0</v>
      </c>
      <c r="I4102">
        <v>3151</v>
      </c>
      <c r="J4102">
        <v>31</v>
      </c>
      <c r="K4102" t="str">
        <f>VLOOKUP(J:J,[1]חוגים!A:B,2,0)</f>
        <v>מדעי התנהגות תואר ראשון</v>
      </c>
      <c r="L4102">
        <v>0</v>
      </c>
      <c r="M4102">
        <v>2</v>
      </c>
      <c r="N4102">
        <v>10</v>
      </c>
      <c r="O4102">
        <v>24</v>
      </c>
      <c r="P4102">
        <v>23</v>
      </c>
      <c r="Q4102">
        <v>2</v>
      </c>
      <c r="R4102">
        <v>0</v>
      </c>
      <c r="S4102">
        <v>40</v>
      </c>
      <c r="T4102">
        <v>48</v>
      </c>
      <c r="U4102">
        <v>5000</v>
      </c>
      <c r="V4102">
        <v>0</v>
      </c>
      <c r="W4102" t="s">
        <v>7852</v>
      </c>
      <c r="X4102">
        <v>0</v>
      </c>
      <c r="Y4102">
        <v>0</v>
      </c>
    </row>
    <row r="4103" spans="1:25" x14ac:dyDescent="0.2">
      <c r="A4103">
        <v>9</v>
      </c>
      <c r="B4103">
        <v>1</v>
      </c>
      <c r="C4103">
        <v>322816182</v>
      </c>
      <c r="D4103" t="s">
        <v>121</v>
      </c>
      <c r="E4103" t="s">
        <v>2134</v>
      </c>
      <c r="F4103" t="s">
        <v>770</v>
      </c>
      <c r="G4103">
        <v>1</v>
      </c>
      <c r="H4103">
        <v>0</v>
      </c>
      <c r="I4103">
        <v>2772</v>
      </c>
      <c r="J4103">
        <v>27</v>
      </c>
      <c r="K4103" t="str">
        <f>VLOOKUP(J:J,[1]חוגים!A:B,2,0)</f>
        <v>מערכות מידע תואר ראשון</v>
      </c>
      <c r="L4103">
        <v>0</v>
      </c>
      <c r="M4103">
        <v>2</v>
      </c>
      <c r="N4103">
        <v>10</v>
      </c>
      <c r="O4103">
        <v>26</v>
      </c>
      <c r="P4103">
        <v>23</v>
      </c>
      <c r="Q4103">
        <v>1</v>
      </c>
      <c r="R4103">
        <v>0</v>
      </c>
      <c r="S4103">
        <v>41</v>
      </c>
      <c r="T4103">
        <v>52</v>
      </c>
      <c r="U4103">
        <v>5000</v>
      </c>
      <c r="V4103">
        <v>0</v>
      </c>
      <c r="W4103" t="s">
        <v>7853</v>
      </c>
      <c r="X4103">
        <v>0</v>
      </c>
      <c r="Y4103">
        <v>0</v>
      </c>
    </row>
    <row r="4104" spans="1:25" x14ac:dyDescent="0.2">
      <c r="A4104">
        <v>9</v>
      </c>
      <c r="B4104">
        <v>1</v>
      </c>
      <c r="C4104">
        <v>322817156</v>
      </c>
      <c r="D4104" t="s">
        <v>121</v>
      </c>
      <c r="E4104" t="s">
        <v>7854</v>
      </c>
      <c r="F4104" t="s">
        <v>70</v>
      </c>
      <c r="G4104">
        <v>2</v>
      </c>
      <c r="H4104">
        <v>0</v>
      </c>
      <c r="I4104">
        <v>2172</v>
      </c>
      <c r="J4104">
        <v>21</v>
      </c>
      <c r="K4104" t="str">
        <f>VLOOKUP(J:J,[1]חוגים!A:B,2,0)</f>
        <v>כלכלה וניהול תואר ראשון</v>
      </c>
      <c r="L4104">
        <v>0</v>
      </c>
      <c r="M4104">
        <v>2</v>
      </c>
      <c r="N4104">
        <v>10</v>
      </c>
      <c r="O4104">
        <v>16</v>
      </c>
      <c r="P4104">
        <v>22</v>
      </c>
      <c r="Q4104">
        <v>1</v>
      </c>
      <c r="R4104">
        <v>0</v>
      </c>
      <c r="S4104">
        <v>81</v>
      </c>
      <c r="T4104">
        <v>31</v>
      </c>
      <c r="U4104">
        <v>5000</v>
      </c>
      <c r="V4104">
        <v>0</v>
      </c>
      <c r="W4104" t="s">
        <v>7855</v>
      </c>
      <c r="X4104">
        <v>0</v>
      </c>
      <c r="Y4104">
        <v>0</v>
      </c>
    </row>
    <row r="4105" spans="1:25" x14ac:dyDescent="0.2">
      <c r="A4105">
        <v>9</v>
      </c>
      <c r="B4105">
        <v>1</v>
      </c>
      <c r="C4105">
        <v>322818071</v>
      </c>
      <c r="D4105" t="s">
        <v>121</v>
      </c>
      <c r="E4105" t="s">
        <v>453</v>
      </c>
      <c r="F4105" t="s">
        <v>73</v>
      </c>
      <c r="G4105">
        <v>2</v>
      </c>
      <c r="H4105">
        <v>0</v>
      </c>
      <c r="I4105">
        <v>3147</v>
      </c>
      <c r="J4105">
        <v>31</v>
      </c>
      <c r="K4105" t="str">
        <f>VLOOKUP(J:J,[1]חוגים!A:B,2,0)</f>
        <v>מדעי התנהגות תואר ראשון</v>
      </c>
      <c r="L4105">
        <v>0</v>
      </c>
      <c r="M4105">
        <v>2</v>
      </c>
      <c r="N4105">
        <v>10</v>
      </c>
      <c r="O4105">
        <v>24</v>
      </c>
      <c r="P4105">
        <v>23</v>
      </c>
      <c r="Q4105">
        <v>1</v>
      </c>
      <c r="R4105">
        <v>0</v>
      </c>
      <c r="S4105">
        <v>40</v>
      </c>
      <c r="T4105">
        <v>48</v>
      </c>
      <c r="U4105">
        <v>5000</v>
      </c>
      <c r="V4105">
        <v>0</v>
      </c>
      <c r="W4105" t="s">
        <v>7856</v>
      </c>
      <c r="X4105">
        <v>0</v>
      </c>
      <c r="Y4105">
        <v>0</v>
      </c>
    </row>
    <row r="4106" spans="1:25" x14ac:dyDescent="0.2">
      <c r="A4106">
        <v>9</v>
      </c>
      <c r="B4106">
        <v>1</v>
      </c>
      <c r="C4106">
        <v>322818584</v>
      </c>
      <c r="D4106" t="str">
        <f>VLOOKUP(C:C,[1]חדשים!B:C,2,0)</f>
        <v>חדש סמ 1</v>
      </c>
      <c r="E4106" t="s">
        <v>3385</v>
      </c>
      <c r="F4106" t="s">
        <v>1177</v>
      </c>
      <c r="G4106">
        <v>2</v>
      </c>
      <c r="H4106">
        <v>0</v>
      </c>
      <c r="I4106">
        <v>3152</v>
      </c>
      <c r="J4106">
        <v>31</v>
      </c>
      <c r="K4106" t="str">
        <f>VLOOKUP(J:J,[1]חוגים!A:B,2,0)</f>
        <v>מדעי התנהגות תואר ראשון</v>
      </c>
      <c r="L4106">
        <v>0</v>
      </c>
      <c r="M4106">
        <v>1</v>
      </c>
      <c r="N4106">
        <v>10</v>
      </c>
      <c r="O4106">
        <v>17</v>
      </c>
      <c r="P4106">
        <v>24</v>
      </c>
      <c r="Q4106">
        <v>1</v>
      </c>
      <c r="R4106">
        <v>0</v>
      </c>
      <c r="S4106">
        <v>0</v>
      </c>
      <c r="T4106">
        <v>34</v>
      </c>
      <c r="U4106">
        <v>5000</v>
      </c>
      <c r="V4106">
        <v>0</v>
      </c>
      <c r="W4106" t="s">
        <v>7857</v>
      </c>
      <c r="X4106">
        <v>0</v>
      </c>
      <c r="Y4106">
        <v>0</v>
      </c>
    </row>
    <row r="4107" spans="1:25" x14ac:dyDescent="0.2">
      <c r="A4107">
        <v>9</v>
      </c>
      <c r="B4107">
        <v>1</v>
      </c>
      <c r="C4107">
        <v>322821232</v>
      </c>
      <c r="D4107" t="s">
        <v>121</v>
      </c>
      <c r="E4107" t="s">
        <v>2537</v>
      </c>
      <c r="F4107" t="s">
        <v>7858</v>
      </c>
      <c r="G4107">
        <v>1</v>
      </c>
      <c r="H4107">
        <v>1</v>
      </c>
      <c r="I4107">
        <v>6702</v>
      </c>
      <c r="J4107">
        <v>67</v>
      </c>
      <c r="K4107" t="str">
        <f>VLOOKUP(J:J,[1]חוגים!A:B,2,0)</f>
        <v>סיעוד הסבות</v>
      </c>
      <c r="L4107">
        <v>0</v>
      </c>
      <c r="M4107">
        <v>2</v>
      </c>
      <c r="N4107">
        <v>10</v>
      </c>
      <c r="O4107">
        <v>23</v>
      </c>
      <c r="P4107">
        <v>23</v>
      </c>
      <c r="Q4107">
        <v>1</v>
      </c>
      <c r="R4107">
        <v>0</v>
      </c>
      <c r="S4107">
        <v>45</v>
      </c>
      <c r="T4107">
        <v>45</v>
      </c>
      <c r="U4107">
        <v>5000</v>
      </c>
      <c r="V4107">
        <v>0</v>
      </c>
      <c r="W4107" t="s">
        <v>7859</v>
      </c>
      <c r="X4107">
        <v>0</v>
      </c>
      <c r="Y4107">
        <v>0</v>
      </c>
    </row>
    <row r="4108" spans="1:25" x14ac:dyDescent="0.2">
      <c r="A4108">
        <v>9</v>
      </c>
      <c r="B4108">
        <v>1</v>
      </c>
      <c r="C4108">
        <v>322821521</v>
      </c>
      <c r="D4108" t="str">
        <f>VLOOKUP(C:C,[1]חדשים!B:C,2,0)</f>
        <v>חדש סמ 1</v>
      </c>
      <c r="E4108" t="s">
        <v>7860</v>
      </c>
      <c r="F4108" t="s">
        <v>838</v>
      </c>
      <c r="G4108">
        <v>1</v>
      </c>
      <c r="H4108">
        <v>1</v>
      </c>
      <c r="I4108">
        <v>1155</v>
      </c>
      <c r="J4108">
        <v>11</v>
      </c>
      <c r="K4108" t="str">
        <f>VLOOKUP(J:J,[1]חוגים!A:B,2,0)</f>
        <v>מדעי המחשב תואר ראשון</v>
      </c>
      <c r="L4108">
        <v>0</v>
      </c>
      <c r="M4108">
        <v>1</v>
      </c>
      <c r="N4108">
        <v>10</v>
      </c>
      <c r="O4108">
        <v>23</v>
      </c>
      <c r="P4108">
        <v>24</v>
      </c>
      <c r="Q4108">
        <v>2</v>
      </c>
      <c r="R4108">
        <v>0</v>
      </c>
      <c r="S4108">
        <v>0</v>
      </c>
      <c r="T4108">
        <v>45</v>
      </c>
      <c r="U4108">
        <v>5000</v>
      </c>
      <c r="V4108">
        <v>0</v>
      </c>
      <c r="W4108" t="s">
        <v>7861</v>
      </c>
      <c r="X4108">
        <v>0</v>
      </c>
      <c r="Y4108">
        <v>0</v>
      </c>
    </row>
    <row r="4109" spans="1:25" x14ac:dyDescent="0.2">
      <c r="A4109">
        <v>9</v>
      </c>
      <c r="B4109">
        <v>1</v>
      </c>
      <c r="C4109">
        <v>322821638</v>
      </c>
      <c r="D4109" t="str">
        <f>VLOOKUP(C:C,[1]חדשים!B:C,2,0)</f>
        <v>חדש סמ 1</v>
      </c>
      <c r="E4109" t="s">
        <v>130</v>
      </c>
      <c r="F4109" t="s">
        <v>151</v>
      </c>
      <c r="G4109">
        <v>1</v>
      </c>
      <c r="H4109">
        <v>1</v>
      </c>
      <c r="I4109">
        <v>2202</v>
      </c>
      <c r="J4109">
        <v>22</v>
      </c>
      <c r="K4109" t="str">
        <f>VLOOKUP(J:J,[1]חוגים!A:B,2,0)</f>
        <v>מנהל עסקים תואר שני</v>
      </c>
      <c r="L4109">
        <v>0</v>
      </c>
      <c r="M4109">
        <v>1</v>
      </c>
      <c r="N4109">
        <v>20</v>
      </c>
      <c r="O4109">
        <v>9</v>
      </c>
      <c r="P4109">
        <v>24</v>
      </c>
      <c r="Q4109">
        <v>1</v>
      </c>
      <c r="R4109">
        <v>0</v>
      </c>
      <c r="S4109">
        <v>0</v>
      </c>
      <c r="T4109">
        <v>17</v>
      </c>
      <c r="U4109">
        <v>5000</v>
      </c>
      <c r="V4109">
        <v>0</v>
      </c>
      <c r="W4109" t="s">
        <v>7862</v>
      </c>
      <c r="X4109">
        <v>0</v>
      </c>
      <c r="Y4109">
        <v>0</v>
      </c>
    </row>
    <row r="4110" spans="1:25" x14ac:dyDescent="0.2">
      <c r="A4110">
        <v>9</v>
      </c>
      <c r="B4110">
        <v>1</v>
      </c>
      <c r="C4110">
        <v>322826884</v>
      </c>
      <c r="D4110" t="s">
        <v>121</v>
      </c>
      <c r="E4110" t="s">
        <v>7863</v>
      </c>
      <c r="F4110" t="s">
        <v>101</v>
      </c>
      <c r="G4110">
        <v>1</v>
      </c>
      <c r="H4110">
        <v>0</v>
      </c>
      <c r="I4110">
        <v>6103</v>
      </c>
      <c r="J4110">
        <v>61</v>
      </c>
      <c r="K4110" t="str">
        <f>VLOOKUP(J:J,[1]חוגים!A:B,2,0)</f>
        <v>מדעי הסיעוד תואר ראשון</v>
      </c>
      <c r="L4110">
        <v>0</v>
      </c>
      <c r="M4110">
        <v>4</v>
      </c>
      <c r="N4110">
        <v>10</v>
      </c>
      <c r="O4110">
        <v>10</v>
      </c>
      <c r="P4110">
        <v>21</v>
      </c>
      <c r="Q4110">
        <v>1</v>
      </c>
      <c r="R4110">
        <v>0</v>
      </c>
      <c r="S4110">
        <v>138</v>
      </c>
      <c r="T4110">
        <v>20</v>
      </c>
      <c r="U4110">
        <v>5000</v>
      </c>
      <c r="V4110">
        <v>0</v>
      </c>
      <c r="W4110" t="s">
        <v>7864</v>
      </c>
      <c r="X4110">
        <v>0</v>
      </c>
      <c r="Y4110">
        <v>0</v>
      </c>
    </row>
    <row r="4111" spans="1:25" x14ac:dyDescent="0.2">
      <c r="A4111">
        <v>9</v>
      </c>
      <c r="B4111">
        <v>1</v>
      </c>
      <c r="C4111">
        <v>322828245</v>
      </c>
      <c r="D4111" t="str">
        <f>VLOOKUP(C:C,[1]חדשים!B:C,2,0)</f>
        <v>חדש סמ 2</v>
      </c>
      <c r="E4111" t="s">
        <v>7863</v>
      </c>
      <c r="F4111" t="s">
        <v>2490</v>
      </c>
      <c r="G4111">
        <v>2</v>
      </c>
      <c r="H4111">
        <v>1</v>
      </c>
      <c r="I4111">
        <v>6702</v>
      </c>
      <c r="J4111">
        <v>67</v>
      </c>
      <c r="K4111" t="str">
        <f>VLOOKUP(J:J,[1]חוגים!A:B,2,0)</f>
        <v>סיעוד הסבות</v>
      </c>
      <c r="L4111">
        <v>0</v>
      </c>
      <c r="M4111">
        <v>1</v>
      </c>
      <c r="N4111">
        <v>10</v>
      </c>
      <c r="O4111">
        <v>11</v>
      </c>
      <c r="P4111">
        <v>24</v>
      </c>
      <c r="Q4111">
        <v>1</v>
      </c>
      <c r="R4111">
        <v>0</v>
      </c>
      <c r="S4111">
        <v>0</v>
      </c>
      <c r="T4111">
        <v>22</v>
      </c>
      <c r="U4111">
        <v>5000</v>
      </c>
      <c r="V4111">
        <v>0</v>
      </c>
      <c r="W4111" t="s">
        <v>7865</v>
      </c>
      <c r="X4111">
        <v>0</v>
      </c>
      <c r="Y4111">
        <v>0</v>
      </c>
    </row>
    <row r="4112" spans="1:25" x14ac:dyDescent="0.2">
      <c r="A4112">
        <v>9</v>
      </c>
      <c r="B4112">
        <v>1</v>
      </c>
      <c r="C4112">
        <v>322850587</v>
      </c>
      <c r="D4112" t="str">
        <f>VLOOKUP(C:C,[1]חדשים!B:C,2,0)</f>
        <v>חדש סמ 2</v>
      </c>
      <c r="E4112" t="s">
        <v>7866</v>
      </c>
      <c r="F4112" t="s">
        <v>7867</v>
      </c>
      <c r="G4112">
        <v>2</v>
      </c>
      <c r="H4112">
        <v>1</v>
      </c>
      <c r="I4112">
        <v>6702</v>
      </c>
      <c r="J4112">
        <v>67</v>
      </c>
      <c r="K4112" t="str">
        <f>VLOOKUP(J:J,[1]חוגים!A:B,2,0)</f>
        <v>סיעוד הסבות</v>
      </c>
      <c r="L4112">
        <v>0</v>
      </c>
      <c r="M4112">
        <v>1</v>
      </c>
      <c r="N4112">
        <v>10</v>
      </c>
      <c r="O4112">
        <v>10</v>
      </c>
      <c r="P4112">
        <v>24</v>
      </c>
      <c r="Q4112">
        <v>1</v>
      </c>
      <c r="R4112">
        <v>0</v>
      </c>
      <c r="S4112">
        <v>0</v>
      </c>
      <c r="T4112">
        <v>19</v>
      </c>
      <c r="U4112">
        <v>5000</v>
      </c>
      <c r="V4112">
        <v>0</v>
      </c>
      <c r="W4112" t="s">
        <v>7868</v>
      </c>
      <c r="X4112">
        <v>0</v>
      </c>
      <c r="Y4112">
        <v>0</v>
      </c>
    </row>
    <row r="4113" spans="1:25" x14ac:dyDescent="0.2">
      <c r="A4113">
        <v>9</v>
      </c>
      <c r="B4113">
        <v>1</v>
      </c>
      <c r="C4113">
        <v>322851866</v>
      </c>
      <c r="D4113" t="s">
        <v>121</v>
      </c>
      <c r="E4113" t="s">
        <v>1711</v>
      </c>
      <c r="F4113" t="s">
        <v>165</v>
      </c>
      <c r="G4113">
        <v>2</v>
      </c>
      <c r="H4113">
        <v>1</v>
      </c>
      <c r="I4113">
        <v>3152</v>
      </c>
      <c r="J4113">
        <v>31</v>
      </c>
      <c r="K4113" t="str">
        <f>VLOOKUP(J:J,[1]חוגים!A:B,2,0)</f>
        <v>מדעי התנהגות תואר ראשון</v>
      </c>
      <c r="L4113">
        <v>0</v>
      </c>
      <c r="M4113">
        <v>3</v>
      </c>
      <c r="N4113">
        <v>10</v>
      </c>
      <c r="O4113">
        <v>21</v>
      </c>
      <c r="P4113">
        <v>23</v>
      </c>
      <c r="Q4113">
        <v>2</v>
      </c>
      <c r="R4113">
        <v>0</v>
      </c>
      <c r="S4113">
        <v>42</v>
      </c>
      <c r="T4113">
        <v>42</v>
      </c>
      <c r="U4113">
        <v>5000</v>
      </c>
      <c r="V4113">
        <v>0</v>
      </c>
      <c r="W4113" t="s">
        <v>7869</v>
      </c>
      <c r="X4113">
        <v>0</v>
      </c>
      <c r="Y4113">
        <v>0</v>
      </c>
    </row>
    <row r="4114" spans="1:25" x14ac:dyDescent="0.2">
      <c r="A4114">
        <v>9</v>
      </c>
      <c r="B4114">
        <v>1</v>
      </c>
      <c r="C4114">
        <v>322854035</v>
      </c>
      <c r="D4114" t="str">
        <f>VLOOKUP(C:C,[1]חדשים!B:C,2,0)</f>
        <v>חדש סמ 1</v>
      </c>
      <c r="E4114" t="s">
        <v>2079</v>
      </c>
      <c r="F4114" t="s">
        <v>640</v>
      </c>
      <c r="G4114">
        <v>1</v>
      </c>
      <c r="H4114">
        <v>1</v>
      </c>
      <c r="I4114">
        <v>1155</v>
      </c>
      <c r="J4114">
        <v>11</v>
      </c>
      <c r="K4114" t="str">
        <f>VLOOKUP(J:J,[1]חוגים!A:B,2,0)</f>
        <v>מדעי המחשב תואר ראשון</v>
      </c>
      <c r="L4114">
        <v>0</v>
      </c>
      <c r="M4114">
        <v>1</v>
      </c>
      <c r="N4114">
        <v>10</v>
      </c>
      <c r="O4114">
        <v>20</v>
      </c>
      <c r="P4114">
        <v>24</v>
      </c>
      <c r="Q4114">
        <v>1</v>
      </c>
      <c r="R4114">
        <v>0</v>
      </c>
      <c r="S4114">
        <v>0</v>
      </c>
      <c r="T4114">
        <v>39</v>
      </c>
      <c r="U4114">
        <v>5000</v>
      </c>
      <c r="V4114">
        <v>0</v>
      </c>
      <c r="W4114" t="s">
        <v>7870</v>
      </c>
      <c r="X4114">
        <v>0</v>
      </c>
      <c r="Y4114">
        <v>0</v>
      </c>
    </row>
    <row r="4115" spans="1:25" x14ac:dyDescent="0.2">
      <c r="A4115">
        <v>9</v>
      </c>
      <c r="B4115">
        <v>1</v>
      </c>
      <c r="C4115">
        <v>322854415</v>
      </c>
      <c r="D4115" t="str">
        <f>VLOOKUP(C:C,[1]חדשים!B:C,2,0)</f>
        <v>חדש סמ 1</v>
      </c>
      <c r="E4115" t="s">
        <v>1812</v>
      </c>
      <c r="F4115" t="s">
        <v>484</v>
      </c>
      <c r="G4115">
        <v>2</v>
      </c>
      <c r="H4115">
        <v>1</v>
      </c>
      <c r="I4115">
        <v>1155</v>
      </c>
      <c r="J4115">
        <v>11</v>
      </c>
      <c r="K4115" t="str">
        <f>VLOOKUP(J:J,[1]חוגים!A:B,2,0)</f>
        <v>מדעי המחשב תואר ראשון</v>
      </c>
      <c r="L4115">
        <v>0</v>
      </c>
      <c r="M4115">
        <v>1</v>
      </c>
      <c r="N4115">
        <v>10</v>
      </c>
      <c r="O4115">
        <v>21</v>
      </c>
      <c r="P4115">
        <v>24</v>
      </c>
      <c r="Q4115">
        <v>2</v>
      </c>
      <c r="R4115">
        <v>0</v>
      </c>
      <c r="S4115">
        <v>0</v>
      </c>
      <c r="T4115">
        <v>41</v>
      </c>
      <c r="U4115">
        <v>5000</v>
      </c>
      <c r="V4115">
        <v>0</v>
      </c>
      <c r="W4115" t="s">
        <v>7871</v>
      </c>
      <c r="X4115">
        <v>0</v>
      </c>
      <c r="Y4115">
        <v>0</v>
      </c>
    </row>
    <row r="4116" spans="1:25" x14ac:dyDescent="0.2">
      <c r="A4116">
        <v>9</v>
      </c>
      <c r="B4116">
        <v>1</v>
      </c>
      <c r="C4116">
        <v>322855701</v>
      </c>
      <c r="D4116" t="s">
        <v>121</v>
      </c>
      <c r="E4116" t="s">
        <v>1439</v>
      </c>
      <c r="F4116" t="s">
        <v>78</v>
      </c>
      <c r="G4116">
        <v>2</v>
      </c>
      <c r="H4116">
        <v>1</v>
      </c>
      <c r="I4116">
        <v>3147</v>
      </c>
      <c r="J4116">
        <v>31</v>
      </c>
      <c r="K4116" t="str">
        <f>VLOOKUP(J:J,[1]חוגים!A:B,2,0)</f>
        <v>מדעי התנהגות תואר ראשון</v>
      </c>
      <c r="L4116">
        <v>0</v>
      </c>
      <c r="M4116">
        <v>2</v>
      </c>
      <c r="N4116">
        <v>10</v>
      </c>
      <c r="O4116">
        <v>19</v>
      </c>
      <c r="P4116">
        <v>22</v>
      </c>
      <c r="Q4116">
        <v>1</v>
      </c>
      <c r="R4116">
        <v>0</v>
      </c>
      <c r="S4116">
        <v>51</v>
      </c>
      <c r="T4116">
        <v>37</v>
      </c>
      <c r="U4116">
        <v>5000</v>
      </c>
      <c r="V4116">
        <v>0</v>
      </c>
      <c r="W4116" t="s">
        <v>7872</v>
      </c>
      <c r="X4116">
        <v>0</v>
      </c>
      <c r="Y4116">
        <v>0</v>
      </c>
    </row>
    <row r="4117" spans="1:25" x14ac:dyDescent="0.2">
      <c r="A4117">
        <v>9</v>
      </c>
      <c r="B4117">
        <v>1</v>
      </c>
      <c r="C4117">
        <v>322867524</v>
      </c>
      <c r="D4117" t="str">
        <f>VLOOKUP(C:C,[1]חדשים!B:C,2,0)</f>
        <v>חדש סמ 1</v>
      </c>
      <c r="E4117" t="s">
        <v>7873</v>
      </c>
      <c r="F4117" t="s">
        <v>110</v>
      </c>
      <c r="G4117">
        <v>2</v>
      </c>
      <c r="H4117">
        <v>1</v>
      </c>
      <c r="I4117">
        <v>1155</v>
      </c>
      <c r="J4117">
        <v>11</v>
      </c>
      <c r="K4117" t="str">
        <f>VLOOKUP(J:J,[1]חוגים!A:B,2,0)</f>
        <v>מדעי המחשב תואר ראשון</v>
      </c>
      <c r="L4117">
        <v>0</v>
      </c>
      <c r="M4117">
        <v>1</v>
      </c>
      <c r="N4117">
        <v>10</v>
      </c>
      <c r="O4117">
        <v>13</v>
      </c>
      <c r="P4117">
        <v>24</v>
      </c>
      <c r="Q4117">
        <v>1</v>
      </c>
      <c r="R4117">
        <v>0</v>
      </c>
      <c r="S4117">
        <v>0</v>
      </c>
      <c r="T4117">
        <v>25</v>
      </c>
      <c r="U4117">
        <v>5000</v>
      </c>
      <c r="V4117">
        <v>0</v>
      </c>
      <c r="W4117" t="s">
        <v>7874</v>
      </c>
      <c r="X4117">
        <v>0</v>
      </c>
      <c r="Y4117">
        <v>0</v>
      </c>
    </row>
    <row r="4118" spans="1:25" x14ac:dyDescent="0.2">
      <c r="A4118">
        <v>9</v>
      </c>
      <c r="B4118">
        <v>1</v>
      </c>
      <c r="C4118">
        <v>322868241</v>
      </c>
      <c r="D4118" t="str">
        <f>VLOOKUP(C:C,[1]חדשים!B:C,2,0)</f>
        <v>חדש סמ 1</v>
      </c>
      <c r="E4118" t="s">
        <v>7875</v>
      </c>
      <c r="F4118" t="s">
        <v>883</v>
      </c>
      <c r="G4118">
        <v>2</v>
      </c>
      <c r="H4118">
        <v>1</v>
      </c>
      <c r="I4118">
        <v>3152</v>
      </c>
      <c r="J4118">
        <v>31</v>
      </c>
      <c r="K4118" t="str">
        <f>VLOOKUP(J:J,[1]חוגים!A:B,2,0)</f>
        <v>מדעי התנהגות תואר ראשון</v>
      </c>
      <c r="L4118">
        <v>0</v>
      </c>
      <c r="M4118">
        <v>1</v>
      </c>
      <c r="N4118">
        <v>10</v>
      </c>
      <c r="O4118">
        <v>19</v>
      </c>
      <c r="P4118">
        <v>24</v>
      </c>
      <c r="Q4118">
        <v>1</v>
      </c>
      <c r="R4118">
        <v>0</v>
      </c>
      <c r="S4118">
        <v>0</v>
      </c>
      <c r="T4118">
        <v>37</v>
      </c>
      <c r="U4118">
        <v>5000</v>
      </c>
      <c r="V4118">
        <v>0</v>
      </c>
      <c r="W4118" t="s">
        <v>7876</v>
      </c>
      <c r="X4118">
        <v>0</v>
      </c>
      <c r="Y4118">
        <v>0</v>
      </c>
    </row>
    <row r="4119" spans="1:25" x14ac:dyDescent="0.2">
      <c r="A4119">
        <v>9</v>
      </c>
      <c r="B4119">
        <v>1</v>
      </c>
      <c r="C4119">
        <v>322875261</v>
      </c>
      <c r="D4119" t="str">
        <f>VLOOKUP(C:C,[1]חדשים!B:C,2,0)</f>
        <v>חדש סמ 1</v>
      </c>
      <c r="E4119" t="s">
        <v>7877</v>
      </c>
      <c r="F4119" t="s">
        <v>2074</v>
      </c>
      <c r="G4119">
        <v>1</v>
      </c>
      <c r="H4119">
        <v>1</v>
      </c>
      <c r="I4119">
        <v>6600</v>
      </c>
      <c r="J4119">
        <v>66</v>
      </c>
      <c r="K4119" t="str">
        <f>VLOOKUP(J:J,[1]חוגים!A:B,2,0)</f>
        <v>סיעוד מבחר</v>
      </c>
      <c r="L4119">
        <v>0</v>
      </c>
      <c r="M4119">
        <v>1</v>
      </c>
      <c r="N4119">
        <v>10</v>
      </c>
      <c r="O4119">
        <v>22</v>
      </c>
      <c r="P4119">
        <v>24</v>
      </c>
      <c r="Q4119">
        <v>1</v>
      </c>
      <c r="R4119">
        <v>0</v>
      </c>
      <c r="S4119">
        <v>0</v>
      </c>
      <c r="T4119">
        <v>44</v>
      </c>
      <c r="U4119">
        <v>5000</v>
      </c>
      <c r="V4119">
        <v>0</v>
      </c>
      <c r="W4119" t="s">
        <v>7878</v>
      </c>
      <c r="X4119">
        <v>0</v>
      </c>
      <c r="Y4119">
        <v>0</v>
      </c>
    </row>
    <row r="4120" spans="1:25" x14ac:dyDescent="0.2">
      <c r="A4120">
        <v>9</v>
      </c>
      <c r="B4120">
        <v>1</v>
      </c>
      <c r="C4120">
        <v>322877408</v>
      </c>
      <c r="D4120" t="str">
        <f>VLOOKUP(C:C,[1]חדשים!B:C,2,0)</f>
        <v>חדש סמ 1</v>
      </c>
      <c r="E4120" t="s">
        <v>2103</v>
      </c>
      <c r="F4120" t="s">
        <v>7879</v>
      </c>
      <c r="G4120">
        <v>2</v>
      </c>
      <c r="H4120">
        <v>1</v>
      </c>
      <c r="I4120">
        <v>2774</v>
      </c>
      <c r="J4120">
        <v>27</v>
      </c>
      <c r="K4120" t="str">
        <f>VLOOKUP(J:J,[1]חוגים!A:B,2,0)</f>
        <v>מערכות מידע תואר ראשון</v>
      </c>
      <c r="L4120">
        <v>0</v>
      </c>
      <c r="M4120">
        <v>1</v>
      </c>
      <c r="N4120">
        <v>10</v>
      </c>
      <c r="O4120">
        <v>10</v>
      </c>
      <c r="P4120">
        <v>24</v>
      </c>
      <c r="Q4120">
        <v>1</v>
      </c>
      <c r="R4120">
        <v>0</v>
      </c>
      <c r="S4120">
        <v>0</v>
      </c>
      <c r="T4120">
        <v>19</v>
      </c>
      <c r="U4120">
        <v>5000</v>
      </c>
      <c r="V4120">
        <v>0</v>
      </c>
      <c r="W4120" t="s">
        <v>7880</v>
      </c>
      <c r="X4120">
        <v>0</v>
      </c>
      <c r="Y4120">
        <v>0</v>
      </c>
    </row>
    <row r="4121" spans="1:25" x14ac:dyDescent="0.2">
      <c r="A4121">
        <v>9</v>
      </c>
      <c r="B4121">
        <v>1</v>
      </c>
      <c r="C4121">
        <v>322878323</v>
      </c>
      <c r="D4121" t="str">
        <f>VLOOKUP(C:C,[1]חדשים!B:C,2,0)</f>
        <v>חדש סמ 1</v>
      </c>
      <c r="E4121" t="s">
        <v>5604</v>
      </c>
      <c r="F4121" t="s">
        <v>7881</v>
      </c>
      <c r="G4121">
        <v>2</v>
      </c>
      <c r="H4121">
        <v>1</v>
      </c>
      <c r="I4121">
        <v>1155</v>
      </c>
      <c r="J4121">
        <v>11</v>
      </c>
      <c r="K4121" t="str">
        <f>VLOOKUP(J:J,[1]חוגים!A:B,2,0)</f>
        <v>מדעי המחשב תואר ראשון</v>
      </c>
      <c r="L4121">
        <v>0</v>
      </c>
      <c r="M4121">
        <v>1</v>
      </c>
      <c r="N4121">
        <v>10</v>
      </c>
      <c r="O4121">
        <v>25</v>
      </c>
      <c r="P4121">
        <v>24</v>
      </c>
      <c r="Q4121">
        <v>2</v>
      </c>
      <c r="R4121">
        <v>0</v>
      </c>
      <c r="S4121">
        <v>0</v>
      </c>
      <c r="T4121">
        <v>49</v>
      </c>
      <c r="U4121">
        <v>5000</v>
      </c>
      <c r="V4121">
        <v>0</v>
      </c>
      <c r="W4121" t="s">
        <v>7882</v>
      </c>
      <c r="X4121">
        <v>0</v>
      </c>
      <c r="Y4121">
        <v>0</v>
      </c>
    </row>
    <row r="4122" spans="1:25" x14ac:dyDescent="0.2">
      <c r="A4122">
        <v>9</v>
      </c>
      <c r="B4122">
        <v>1</v>
      </c>
      <c r="C4122">
        <v>322878869</v>
      </c>
      <c r="D4122" t="str">
        <f>VLOOKUP(C:C,[1]חדשים!B:C,2,0)</f>
        <v>חדש סמ 1</v>
      </c>
      <c r="E4122" t="s">
        <v>7883</v>
      </c>
      <c r="F4122" t="s">
        <v>934</v>
      </c>
      <c r="G4122">
        <v>2</v>
      </c>
      <c r="H4122">
        <v>1</v>
      </c>
      <c r="I4122">
        <v>3149</v>
      </c>
      <c r="J4122">
        <v>31</v>
      </c>
      <c r="K4122" t="str">
        <f>VLOOKUP(J:J,[1]חוגים!A:B,2,0)</f>
        <v>מדעי התנהגות תואר ראשון</v>
      </c>
      <c r="L4122">
        <v>0</v>
      </c>
      <c r="M4122">
        <v>1</v>
      </c>
      <c r="N4122">
        <v>10</v>
      </c>
      <c r="O4122">
        <v>18</v>
      </c>
      <c r="P4122">
        <v>24</v>
      </c>
      <c r="Q4122">
        <v>1</v>
      </c>
      <c r="R4122">
        <v>0</v>
      </c>
      <c r="S4122">
        <v>0</v>
      </c>
      <c r="T4122">
        <v>36</v>
      </c>
      <c r="U4122">
        <v>5000</v>
      </c>
      <c r="V4122">
        <v>0</v>
      </c>
      <c r="W4122" t="s">
        <v>7884</v>
      </c>
      <c r="X4122">
        <v>0</v>
      </c>
      <c r="Y4122">
        <v>0</v>
      </c>
    </row>
    <row r="4123" spans="1:25" x14ac:dyDescent="0.2">
      <c r="A4123">
        <v>9</v>
      </c>
      <c r="B4123">
        <v>1</v>
      </c>
      <c r="C4123">
        <v>322886961</v>
      </c>
      <c r="D4123" t="str">
        <f>VLOOKUP(C:C,[1]חדשים!B:C,2,0)</f>
        <v>חדש סמ 1</v>
      </c>
      <c r="E4123" t="s">
        <v>1671</v>
      </c>
      <c r="F4123" t="s">
        <v>677</v>
      </c>
      <c r="G4123">
        <v>1</v>
      </c>
      <c r="H4123">
        <v>1</v>
      </c>
      <c r="I4123">
        <v>1156</v>
      </c>
      <c r="J4123">
        <v>11</v>
      </c>
      <c r="K4123" t="str">
        <f>VLOOKUP(J:J,[1]חוגים!A:B,2,0)</f>
        <v>מדעי המחשב תואר ראשון</v>
      </c>
      <c r="L4123">
        <v>0</v>
      </c>
      <c r="M4123">
        <v>1</v>
      </c>
      <c r="N4123">
        <v>10</v>
      </c>
      <c r="O4123">
        <v>14</v>
      </c>
      <c r="P4123">
        <v>24</v>
      </c>
      <c r="Q4123">
        <v>1</v>
      </c>
      <c r="R4123">
        <v>0</v>
      </c>
      <c r="S4123">
        <v>0</v>
      </c>
      <c r="T4123">
        <v>27</v>
      </c>
      <c r="U4123">
        <v>5000</v>
      </c>
      <c r="V4123">
        <v>0</v>
      </c>
      <c r="W4123" t="s">
        <v>7885</v>
      </c>
      <c r="X4123">
        <v>0</v>
      </c>
      <c r="Y4123">
        <v>0</v>
      </c>
    </row>
    <row r="4124" spans="1:25" x14ac:dyDescent="0.2">
      <c r="A4124">
        <v>9</v>
      </c>
      <c r="B4124">
        <v>1</v>
      </c>
      <c r="C4124">
        <v>322887563</v>
      </c>
      <c r="D4124" t="str">
        <f>VLOOKUP(C:C,[1]חדשים!B:C,2,0)</f>
        <v>חדש סמ 1</v>
      </c>
      <c r="E4124" t="s">
        <v>7886</v>
      </c>
      <c r="F4124" t="s">
        <v>7887</v>
      </c>
      <c r="G4124">
        <v>2</v>
      </c>
      <c r="H4124">
        <v>1</v>
      </c>
      <c r="I4124">
        <v>1155</v>
      </c>
      <c r="J4124">
        <v>11</v>
      </c>
      <c r="K4124" t="str">
        <f>VLOOKUP(J:J,[1]חוגים!A:B,2,0)</f>
        <v>מדעי המחשב תואר ראשון</v>
      </c>
      <c r="L4124">
        <v>0</v>
      </c>
      <c r="M4124">
        <v>1</v>
      </c>
      <c r="N4124">
        <v>10</v>
      </c>
      <c r="O4124">
        <v>22</v>
      </c>
      <c r="P4124">
        <v>24</v>
      </c>
      <c r="Q4124">
        <v>1</v>
      </c>
      <c r="R4124">
        <v>0</v>
      </c>
      <c r="S4124">
        <v>0</v>
      </c>
      <c r="T4124">
        <v>43</v>
      </c>
      <c r="U4124">
        <v>5000</v>
      </c>
      <c r="V4124">
        <v>0</v>
      </c>
      <c r="W4124" t="s">
        <v>7888</v>
      </c>
      <c r="X4124">
        <v>0</v>
      </c>
      <c r="Y4124">
        <v>0</v>
      </c>
    </row>
    <row r="4125" spans="1:25" x14ac:dyDescent="0.2">
      <c r="A4125">
        <v>9</v>
      </c>
      <c r="B4125">
        <v>1</v>
      </c>
      <c r="C4125">
        <v>322890443</v>
      </c>
      <c r="D4125" t="s">
        <v>121</v>
      </c>
      <c r="E4125" t="s">
        <v>64</v>
      </c>
      <c r="F4125" t="s">
        <v>3618</v>
      </c>
      <c r="G4125">
        <v>1</v>
      </c>
      <c r="H4125">
        <v>1</v>
      </c>
      <c r="I4125">
        <v>2775</v>
      </c>
      <c r="J4125">
        <v>27</v>
      </c>
      <c r="K4125" t="str">
        <f>VLOOKUP(J:J,[1]חוגים!A:B,2,0)</f>
        <v>מערכות מידע תואר ראשון</v>
      </c>
      <c r="L4125">
        <v>0</v>
      </c>
      <c r="M4125">
        <v>2</v>
      </c>
      <c r="N4125">
        <v>10</v>
      </c>
      <c r="O4125">
        <v>12</v>
      </c>
      <c r="P4125">
        <v>23</v>
      </c>
      <c r="Q4125">
        <v>2</v>
      </c>
      <c r="R4125">
        <v>0</v>
      </c>
      <c r="S4125">
        <v>48</v>
      </c>
      <c r="T4125">
        <v>24</v>
      </c>
      <c r="U4125">
        <v>5000</v>
      </c>
      <c r="V4125">
        <v>0</v>
      </c>
      <c r="W4125" t="s">
        <v>7889</v>
      </c>
      <c r="X4125">
        <v>0</v>
      </c>
      <c r="Y4125">
        <v>0</v>
      </c>
    </row>
    <row r="4126" spans="1:25" x14ac:dyDescent="0.2">
      <c r="A4126">
        <v>9</v>
      </c>
      <c r="B4126">
        <v>1</v>
      </c>
      <c r="C4126">
        <v>322894155</v>
      </c>
      <c r="D4126" t="s">
        <v>121</v>
      </c>
      <c r="E4126" t="s">
        <v>7890</v>
      </c>
      <c r="F4126" t="s">
        <v>154</v>
      </c>
      <c r="G4126">
        <v>2</v>
      </c>
      <c r="H4126">
        <v>1</v>
      </c>
      <c r="I4126">
        <v>3147</v>
      </c>
      <c r="J4126">
        <v>31</v>
      </c>
      <c r="K4126" t="str">
        <f>VLOOKUP(J:J,[1]חוגים!A:B,2,0)</f>
        <v>מדעי התנהגות תואר ראשון</v>
      </c>
      <c r="L4126">
        <v>0</v>
      </c>
      <c r="M4126">
        <v>1</v>
      </c>
      <c r="N4126">
        <v>10</v>
      </c>
      <c r="O4126">
        <v>20</v>
      </c>
      <c r="P4126">
        <v>23</v>
      </c>
      <c r="Q4126">
        <v>1</v>
      </c>
      <c r="R4126">
        <v>0</v>
      </c>
      <c r="S4126">
        <v>34</v>
      </c>
      <c r="T4126">
        <v>39</v>
      </c>
      <c r="U4126">
        <v>5000</v>
      </c>
      <c r="V4126">
        <v>0</v>
      </c>
      <c r="W4126" t="s">
        <v>7891</v>
      </c>
      <c r="X4126">
        <v>0</v>
      </c>
      <c r="Y4126">
        <v>0</v>
      </c>
    </row>
    <row r="4127" spans="1:25" x14ac:dyDescent="0.2">
      <c r="A4127">
        <v>9</v>
      </c>
      <c r="B4127">
        <v>1</v>
      </c>
      <c r="C4127">
        <v>322901679</v>
      </c>
      <c r="D4127" t="s">
        <v>121</v>
      </c>
      <c r="E4127" t="s">
        <v>4644</v>
      </c>
      <c r="F4127" t="s">
        <v>7892</v>
      </c>
      <c r="G4127">
        <v>2</v>
      </c>
      <c r="H4127">
        <v>3</v>
      </c>
      <c r="I4127">
        <v>3147</v>
      </c>
      <c r="J4127">
        <v>31</v>
      </c>
      <c r="K4127" t="str">
        <f>VLOOKUP(J:J,[1]חוגים!A:B,2,0)</f>
        <v>מדעי התנהגות תואר ראשון</v>
      </c>
      <c r="L4127">
        <v>0</v>
      </c>
      <c r="M4127">
        <v>2</v>
      </c>
      <c r="N4127">
        <v>10</v>
      </c>
      <c r="O4127">
        <v>19</v>
      </c>
      <c r="P4127">
        <v>23</v>
      </c>
      <c r="Q4127">
        <v>2</v>
      </c>
      <c r="R4127">
        <v>0</v>
      </c>
      <c r="S4127">
        <v>36</v>
      </c>
      <c r="T4127">
        <v>38</v>
      </c>
      <c r="U4127">
        <v>5000</v>
      </c>
      <c r="V4127">
        <v>0</v>
      </c>
      <c r="W4127" t="s">
        <v>7893</v>
      </c>
      <c r="X4127">
        <v>0</v>
      </c>
      <c r="Y4127">
        <v>0</v>
      </c>
    </row>
    <row r="4128" spans="1:25" x14ac:dyDescent="0.2">
      <c r="A4128">
        <v>9</v>
      </c>
      <c r="B4128">
        <v>1</v>
      </c>
      <c r="C4128">
        <v>322907247</v>
      </c>
      <c r="D4128" t="s">
        <v>121</v>
      </c>
      <c r="E4128" t="s">
        <v>7682</v>
      </c>
      <c r="F4128" t="s">
        <v>6751</v>
      </c>
      <c r="G4128">
        <v>1</v>
      </c>
      <c r="H4128">
        <v>2</v>
      </c>
      <c r="I4128">
        <v>1155</v>
      </c>
      <c r="J4128">
        <v>11</v>
      </c>
      <c r="K4128" t="str">
        <f>VLOOKUP(J:J,[1]חוגים!A:B,2,0)</f>
        <v>מדעי המחשב תואר ראשון</v>
      </c>
      <c r="L4128">
        <v>0</v>
      </c>
      <c r="M4128">
        <v>3</v>
      </c>
      <c r="N4128">
        <v>10</v>
      </c>
      <c r="O4128">
        <v>17</v>
      </c>
      <c r="P4128">
        <v>22</v>
      </c>
      <c r="Q4128">
        <v>1</v>
      </c>
      <c r="R4128">
        <v>0</v>
      </c>
      <c r="S4128">
        <v>71</v>
      </c>
      <c r="T4128">
        <v>34</v>
      </c>
      <c r="U4128">
        <v>5000</v>
      </c>
      <c r="V4128">
        <v>0</v>
      </c>
      <c r="W4128" t="s">
        <v>7894</v>
      </c>
      <c r="X4128">
        <v>0</v>
      </c>
      <c r="Y4128">
        <v>0</v>
      </c>
    </row>
    <row r="4129" spans="1:25" x14ac:dyDescent="0.2">
      <c r="A4129">
        <v>9</v>
      </c>
      <c r="B4129">
        <v>1</v>
      </c>
      <c r="C4129">
        <v>322908039</v>
      </c>
      <c r="D4129" t="s">
        <v>121</v>
      </c>
      <c r="E4129" t="s">
        <v>6476</v>
      </c>
      <c r="F4129" t="s">
        <v>534</v>
      </c>
      <c r="G4129">
        <v>1</v>
      </c>
      <c r="H4129">
        <v>2</v>
      </c>
      <c r="I4129">
        <v>2767</v>
      </c>
      <c r="J4129">
        <v>27</v>
      </c>
      <c r="K4129" t="str">
        <f>VLOOKUP(J:J,[1]חוגים!A:B,2,0)</f>
        <v>מערכות מידע תואר ראשון</v>
      </c>
      <c r="L4129">
        <v>0</v>
      </c>
      <c r="M4129">
        <v>2</v>
      </c>
      <c r="N4129">
        <v>10</v>
      </c>
      <c r="O4129">
        <v>16</v>
      </c>
      <c r="P4129">
        <v>22</v>
      </c>
      <c r="Q4129">
        <v>1</v>
      </c>
      <c r="R4129">
        <v>0</v>
      </c>
      <c r="S4129">
        <v>56</v>
      </c>
      <c r="T4129">
        <v>32</v>
      </c>
      <c r="U4129">
        <v>5000</v>
      </c>
      <c r="V4129">
        <v>0</v>
      </c>
      <c r="W4129" t="s">
        <v>7895</v>
      </c>
      <c r="X4129">
        <v>0</v>
      </c>
      <c r="Y4129">
        <v>0</v>
      </c>
    </row>
    <row r="4130" spans="1:25" x14ac:dyDescent="0.2">
      <c r="A4130">
        <v>9</v>
      </c>
      <c r="B4130">
        <v>1</v>
      </c>
      <c r="C4130">
        <v>322909037</v>
      </c>
      <c r="D4130" t="s">
        <v>121</v>
      </c>
      <c r="E4130" t="s">
        <v>7896</v>
      </c>
      <c r="F4130" t="s">
        <v>5513</v>
      </c>
      <c r="G4130">
        <v>2</v>
      </c>
      <c r="H4130">
        <v>2</v>
      </c>
      <c r="I4130">
        <v>2164</v>
      </c>
      <c r="J4130">
        <v>21</v>
      </c>
      <c r="K4130" t="str">
        <f>VLOOKUP(J:J,[1]חוגים!A:B,2,0)</f>
        <v>כלכלה וניהול תואר ראשון</v>
      </c>
      <c r="L4130">
        <v>0</v>
      </c>
      <c r="M4130">
        <v>1</v>
      </c>
      <c r="N4130">
        <v>10</v>
      </c>
      <c r="O4130">
        <v>11</v>
      </c>
      <c r="P4130">
        <v>23</v>
      </c>
      <c r="Q4130">
        <v>1</v>
      </c>
      <c r="R4130">
        <v>0</v>
      </c>
      <c r="S4130">
        <v>30</v>
      </c>
      <c r="T4130">
        <v>21</v>
      </c>
      <c r="U4130">
        <v>5000</v>
      </c>
      <c r="V4130">
        <v>0</v>
      </c>
      <c r="W4130" t="s">
        <v>7897</v>
      </c>
      <c r="X4130">
        <v>0</v>
      </c>
      <c r="Y4130">
        <v>0</v>
      </c>
    </row>
    <row r="4131" spans="1:25" x14ac:dyDescent="0.2">
      <c r="A4131">
        <v>9</v>
      </c>
      <c r="B4131">
        <v>1</v>
      </c>
      <c r="C4131">
        <v>322920893</v>
      </c>
      <c r="D4131" t="s">
        <v>121</v>
      </c>
      <c r="E4131" t="s">
        <v>7898</v>
      </c>
      <c r="F4131" t="s">
        <v>610</v>
      </c>
      <c r="G4131">
        <v>2</v>
      </c>
      <c r="H4131">
        <v>1</v>
      </c>
      <c r="I4131">
        <v>2774</v>
      </c>
      <c r="J4131">
        <v>27</v>
      </c>
      <c r="K4131" t="str">
        <f>VLOOKUP(J:J,[1]חוגים!A:B,2,0)</f>
        <v>מערכות מידע תואר ראשון</v>
      </c>
      <c r="L4131">
        <v>0</v>
      </c>
      <c r="M4131">
        <v>2</v>
      </c>
      <c r="N4131">
        <v>10</v>
      </c>
      <c r="O4131">
        <v>27</v>
      </c>
      <c r="P4131">
        <v>23</v>
      </c>
      <c r="Q4131">
        <v>1</v>
      </c>
      <c r="R4131">
        <v>0</v>
      </c>
      <c r="S4131">
        <v>41</v>
      </c>
      <c r="T4131">
        <v>53</v>
      </c>
      <c r="U4131">
        <v>5000</v>
      </c>
      <c r="V4131">
        <v>0</v>
      </c>
      <c r="W4131" t="s">
        <v>7899</v>
      </c>
      <c r="X4131">
        <v>0</v>
      </c>
      <c r="Y4131">
        <v>0</v>
      </c>
    </row>
    <row r="4132" spans="1:25" x14ac:dyDescent="0.2">
      <c r="A4132">
        <v>9</v>
      </c>
      <c r="B4132">
        <v>1</v>
      </c>
      <c r="C4132">
        <v>322921008</v>
      </c>
      <c r="D4132" t="str">
        <f>VLOOKUP(C:C,[1]חדשים!B:C,2,0)</f>
        <v>חדש סמ 1</v>
      </c>
      <c r="E4132" t="s">
        <v>453</v>
      </c>
      <c r="F4132" t="s">
        <v>7900</v>
      </c>
      <c r="G4132">
        <v>2</v>
      </c>
      <c r="H4132">
        <v>1</v>
      </c>
      <c r="I4132">
        <v>3152</v>
      </c>
      <c r="J4132">
        <v>31</v>
      </c>
      <c r="K4132" t="str">
        <f>VLOOKUP(J:J,[1]חוגים!A:B,2,0)</f>
        <v>מדעי התנהגות תואר ראשון</v>
      </c>
      <c r="L4132">
        <v>0</v>
      </c>
      <c r="M4132">
        <v>1</v>
      </c>
      <c r="N4132">
        <v>10</v>
      </c>
      <c r="O4132">
        <v>18</v>
      </c>
      <c r="P4132">
        <v>24</v>
      </c>
      <c r="Q4132">
        <v>2</v>
      </c>
      <c r="R4132">
        <v>0</v>
      </c>
      <c r="S4132">
        <v>0</v>
      </c>
      <c r="T4132">
        <v>36</v>
      </c>
      <c r="U4132">
        <v>5000</v>
      </c>
      <c r="V4132">
        <v>0</v>
      </c>
      <c r="W4132" t="s">
        <v>7901</v>
      </c>
      <c r="X4132">
        <v>0</v>
      </c>
      <c r="Y4132">
        <v>0</v>
      </c>
    </row>
    <row r="4133" spans="1:25" x14ac:dyDescent="0.2">
      <c r="A4133">
        <v>9</v>
      </c>
      <c r="B4133">
        <v>1</v>
      </c>
      <c r="C4133">
        <v>322922378</v>
      </c>
      <c r="D4133" t="str">
        <f>VLOOKUP(C:C,[1]חדשים!B:C,2,0)</f>
        <v>חדש סמ 1</v>
      </c>
      <c r="E4133" t="s">
        <v>1298</v>
      </c>
      <c r="F4133" t="s">
        <v>1134</v>
      </c>
      <c r="G4133">
        <v>2</v>
      </c>
      <c r="H4133">
        <v>1</v>
      </c>
      <c r="I4133">
        <v>3149</v>
      </c>
      <c r="J4133">
        <v>31</v>
      </c>
      <c r="K4133" t="str">
        <f>VLOOKUP(J:J,[1]חוגים!A:B,2,0)</f>
        <v>מדעי התנהגות תואר ראשון</v>
      </c>
      <c r="L4133">
        <v>0</v>
      </c>
      <c r="M4133">
        <v>1</v>
      </c>
      <c r="N4133">
        <v>10</v>
      </c>
      <c r="O4133">
        <v>17</v>
      </c>
      <c r="P4133">
        <v>24</v>
      </c>
      <c r="Q4133">
        <v>2</v>
      </c>
      <c r="R4133">
        <v>0</v>
      </c>
      <c r="S4133">
        <v>0</v>
      </c>
      <c r="T4133">
        <v>34</v>
      </c>
      <c r="U4133">
        <v>5000</v>
      </c>
      <c r="V4133">
        <v>0</v>
      </c>
      <c r="W4133" t="s">
        <v>7902</v>
      </c>
      <c r="X4133">
        <v>0</v>
      </c>
      <c r="Y4133">
        <v>0</v>
      </c>
    </row>
    <row r="4134" spans="1:25" x14ac:dyDescent="0.2">
      <c r="A4134">
        <v>9</v>
      </c>
      <c r="B4134">
        <v>1</v>
      </c>
      <c r="C4134">
        <v>322923806</v>
      </c>
      <c r="D4134" t="s">
        <v>121</v>
      </c>
      <c r="E4134" t="s">
        <v>2158</v>
      </c>
      <c r="F4134" t="s">
        <v>1289</v>
      </c>
      <c r="G4134">
        <v>2</v>
      </c>
      <c r="H4134">
        <v>1</v>
      </c>
      <c r="I4134">
        <v>1158</v>
      </c>
      <c r="J4134">
        <v>11</v>
      </c>
      <c r="K4134" t="str">
        <f>VLOOKUP(J:J,[1]חוגים!A:B,2,0)</f>
        <v>מדעי המחשב תואר ראשון</v>
      </c>
      <c r="L4134">
        <v>0</v>
      </c>
      <c r="M4134">
        <v>1</v>
      </c>
      <c r="N4134">
        <v>10</v>
      </c>
      <c r="O4134">
        <v>19</v>
      </c>
      <c r="P4134">
        <v>23</v>
      </c>
      <c r="Q4134">
        <v>1</v>
      </c>
      <c r="R4134">
        <v>0</v>
      </c>
      <c r="S4134">
        <v>23</v>
      </c>
      <c r="T4134">
        <v>37</v>
      </c>
      <c r="U4134">
        <v>5000</v>
      </c>
      <c r="V4134">
        <v>0</v>
      </c>
      <c r="W4134" t="s">
        <v>7903</v>
      </c>
      <c r="X4134">
        <v>0</v>
      </c>
      <c r="Y4134">
        <v>0</v>
      </c>
    </row>
    <row r="4135" spans="1:25" x14ac:dyDescent="0.2">
      <c r="A4135">
        <v>9</v>
      </c>
      <c r="B4135">
        <v>1</v>
      </c>
      <c r="C4135">
        <v>322924366</v>
      </c>
      <c r="D4135" t="s">
        <v>121</v>
      </c>
      <c r="E4135" t="s">
        <v>55</v>
      </c>
      <c r="F4135" t="s">
        <v>32</v>
      </c>
      <c r="G4135">
        <v>2</v>
      </c>
      <c r="H4135">
        <v>1</v>
      </c>
      <c r="I4135">
        <v>3147</v>
      </c>
      <c r="J4135">
        <v>31</v>
      </c>
      <c r="K4135" t="str">
        <f>VLOOKUP(J:J,[1]חוגים!A:B,2,0)</f>
        <v>מדעי התנהגות תואר ראשון</v>
      </c>
      <c r="L4135">
        <v>0</v>
      </c>
      <c r="M4135">
        <v>2</v>
      </c>
      <c r="N4135">
        <v>10</v>
      </c>
      <c r="O4135">
        <v>20</v>
      </c>
      <c r="P4135">
        <v>23</v>
      </c>
      <c r="Q4135">
        <v>1</v>
      </c>
      <c r="R4135">
        <v>0</v>
      </c>
      <c r="S4135">
        <v>38</v>
      </c>
      <c r="T4135">
        <v>40</v>
      </c>
      <c r="U4135">
        <v>5000</v>
      </c>
      <c r="V4135">
        <v>0</v>
      </c>
      <c r="W4135" t="s">
        <v>7904</v>
      </c>
      <c r="X4135">
        <v>0</v>
      </c>
      <c r="Y4135">
        <v>0</v>
      </c>
    </row>
    <row r="4136" spans="1:25" x14ac:dyDescent="0.2">
      <c r="A4136">
        <v>9</v>
      </c>
      <c r="B4136">
        <v>1</v>
      </c>
      <c r="C4136">
        <v>322950254</v>
      </c>
      <c r="D4136" t="s">
        <v>121</v>
      </c>
      <c r="E4136" t="s">
        <v>1154</v>
      </c>
      <c r="F4136" t="s">
        <v>67</v>
      </c>
      <c r="G4136">
        <v>2</v>
      </c>
      <c r="H4136">
        <v>1</v>
      </c>
      <c r="I4136">
        <v>2775</v>
      </c>
      <c r="J4136">
        <v>27</v>
      </c>
      <c r="K4136" t="str">
        <f>VLOOKUP(J:J,[1]חוגים!A:B,2,0)</f>
        <v>מערכות מידע תואר ראשון</v>
      </c>
      <c r="L4136">
        <v>0</v>
      </c>
      <c r="M4136">
        <v>2</v>
      </c>
      <c r="N4136">
        <v>10</v>
      </c>
      <c r="O4136">
        <v>17</v>
      </c>
      <c r="P4136">
        <v>22</v>
      </c>
      <c r="Q4136">
        <v>1</v>
      </c>
      <c r="R4136">
        <v>0</v>
      </c>
      <c r="S4136">
        <v>65</v>
      </c>
      <c r="T4136">
        <v>33</v>
      </c>
      <c r="U4136">
        <v>5000</v>
      </c>
      <c r="V4136">
        <v>0</v>
      </c>
      <c r="W4136" t="s">
        <v>7905</v>
      </c>
      <c r="X4136">
        <v>0</v>
      </c>
      <c r="Y4136">
        <v>0</v>
      </c>
    </row>
    <row r="4137" spans="1:25" x14ac:dyDescent="0.2">
      <c r="A4137">
        <v>9</v>
      </c>
      <c r="B4137">
        <v>1</v>
      </c>
      <c r="C4137">
        <v>322963018</v>
      </c>
      <c r="D4137" t="s">
        <v>121</v>
      </c>
      <c r="E4137" t="s">
        <v>7906</v>
      </c>
      <c r="F4137" t="s">
        <v>464</v>
      </c>
      <c r="G4137">
        <v>2</v>
      </c>
      <c r="H4137">
        <v>1</v>
      </c>
      <c r="I4137">
        <v>6103</v>
      </c>
      <c r="J4137">
        <v>61</v>
      </c>
      <c r="K4137" t="str">
        <f>VLOOKUP(J:J,[1]חוגים!A:B,2,0)</f>
        <v>מדעי הסיעוד תואר ראשון</v>
      </c>
      <c r="L4137">
        <v>0</v>
      </c>
      <c r="M4137">
        <v>2</v>
      </c>
      <c r="N4137">
        <v>10</v>
      </c>
      <c r="O4137">
        <v>24</v>
      </c>
      <c r="P4137">
        <v>23</v>
      </c>
      <c r="Q4137">
        <v>2</v>
      </c>
      <c r="R4137">
        <v>0</v>
      </c>
      <c r="S4137">
        <v>52</v>
      </c>
      <c r="T4137">
        <v>48</v>
      </c>
      <c r="U4137">
        <v>5000</v>
      </c>
      <c r="V4137">
        <v>0</v>
      </c>
      <c r="W4137" t="s">
        <v>7907</v>
      </c>
      <c r="X4137">
        <v>0</v>
      </c>
      <c r="Y4137">
        <v>0</v>
      </c>
    </row>
    <row r="4138" spans="1:25" x14ac:dyDescent="0.2">
      <c r="A4138">
        <v>9</v>
      </c>
      <c r="B4138">
        <v>1</v>
      </c>
      <c r="C4138">
        <v>322968413</v>
      </c>
      <c r="D4138" t="s">
        <v>121</v>
      </c>
      <c r="E4138" t="s">
        <v>1661</v>
      </c>
      <c r="F4138" t="s">
        <v>4483</v>
      </c>
      <c r="G4138">
        <v>2</v>
      </c>
      <c r="H4138">
        <v>1</v>
      </c>
      <c r="I4138">
        <v>3150</v>
      </c>
      <c r="J4138">
        <v>31</v>
      </c>
      <c r="K4138" t="str">
        <f>VLOOKUP(J:J,[1]חוגים!A:B,2,0)</f>
        <v>מדעי התנהגות תואר ראשון</v>
      </c>
      <c r="L4138">
        <v>0</v>
      </c>
      <c r="M4138">
        <v>2</v>
      </c>
      <c r="N4138">
        <v>10</v>
      </c>
      <c r="O4138">
        <v>18</v>
      </c>
      <c r="P4138">
        <v>22</v>
      </c>
      <c r="Q4138">
        <v>2</v>
      </c>
      <c r="R4138">
        <v>0</v>
      </c>
      <c r="S4138">
        <v>70</v>
      </c>
      <c r="T4138">
        <v>36</v>
      </c>
      <c r="U4138">
        <v>5000</v>
      </c>
      <c r="V4138">
        <v>0</v>
      </c>
      <c r="W4138" t="s">
        <v>7908</v>
      </c>
      <c r="X4138">
        <v>0</v>
      </c>
      <c r="Y4138">
        <v>0</v>
      </c>
    </row>
    <row r="4139" spans="1:25" x14ac:dyDescent="0.2">
      <c r="A4139">
        <v>9</v>
      </c>
      <c r="B4139">
        <v>1</v>
      </c>
      <c r="C4139">
        <v>322982455</v>
      </c>
      <c r="D4139" t="s">
        <v>121</v>
      </c>
      <c r="E4139" t="s">
        <v>7909</v>
      </c>
      <c r="F4139" t="s">
        <v>4752</v>
      </c>
      <c r="G4139">
        <v>2</v>
      </c>
      <c r="H4139">
        <v>1</v>
      </c>
      <c r="I4139">
        <v>2767</v>
      </c>
      <c r="J4139">
        <v>27</v>
      </c>
      <c r="K4139" t="str">
        <f>VLOOKUP(J:J,[1]חוגים!A:B,2,0)</f>
        <v>מערכות מידע תואר ראשון</v>
      </c>
      <c r="L4139">
        <v>0</v>
      </c>
      <c r="M4139">
        <v>2</v>
      </c>
      <c r="N4139">
        <v>10</v>
      </c>
      <c r="O4139">
        <v>24</v>
      </c>
      <c r="P4139">
        <v>23</v>
      </c>
      <c r="Q4139">
        <v>2</v>
      </c>
      <c r="R4139">
        <v>0</v>
      </c>
      <c r="S4139">
        <v>37</v>
      </c>
      <c r="T4139">
        <v>47</v>
      </c>
      <c r="U4139">
        <v>5000</v>
      </c>
      <c r="V4139">
        <v>0</v>
      </c>
      <c r="W4139" t="s">
        <v>7910</v>
      </c>
      <c r="X4139">
        <v>0</v>
      </c>
      <c r="Y4139">
        <v>0</v>
      </c>
    </row>
    <row r="4140" spans="1:25" x14ac:dyDescent="0.2">
      <c r="A4140">
        <v>9</v>
      </c>
      <c r="B4140">
        <v>1</v>
      </c>
      <c r="C4140">
        <v>322983248</v>
      </c>
      <c r="D4140" t="str">
        <f>VLOOKUP(C:C,[1]חדשים!B:C,2,0)</f>
        <v>חדש סמ 1</v>
      </c>
      <c r="E4140" t="s">
        <v>7911</v>
      </c>
      <c r="F4140" t="s">
        <v>275</v>
      </c>
      <c r="G4140">
        <v>2</v>
      </c>
      <c r="H4140">
        <v>1</v>
      </c>
      <c r="I4140">
        <v>3152</v>
      </c>
      <c r="J4140">
        <v>31</v>
      </c>
      <c r="K4140" t="str">
        <f>VLOOKUP(J:J,[1]חוגים!A:B,2,0)</f>
        <v>מדעי התנהגות תואר ראשון</v>
      </c>
      <c r="L4140">
        <v>0</v>
      </c>
      <c r="M4140">
        <v>1</v>
      </c>
      <c r="N4140">
        <v>10</v>
      </c>
      <c r="O4140">
        <v>17</v>
      </c>
      <c r="P4140">
        <v>24</v>
      </c>
      <c r="Q4140">
        <v>2</v>
      </c>
      <c r="R4140">
        <v>0</v>
      </c>
      <c r="S4140">
        <v>0</v>
      </c>
      <c r="T4140">
        <v>34</v>
      </c>
      <c r="U4140">
        <v>5000</v>
      </c>
      <c r="V4140">
        <v>0</v>
      </c>
      <c r="W4140" t="s">
        <v>7912</v>
      </c>
      <c r="X4140">
        <v>0</v>
      </c>
      <c r="Y4140">
        <v>0</v>
      </c>
    </row>
    <row r="4141" spans="1:25" x14ac:dyDescent="0.2">
      <c r="A4141">
        <v>9</v>
      </c>
      <c r="B4141">
        <v>1</v>
      </c>
      <c r="C4141">
        <v>322983495</v>
      </c>
      <c r="D4141" t="str">
        <f>VLOOKUP(C:C,[1]חדשים!B:C,2,0)</f>
        <v>חדש סמ 1</v>
      </c>
      <c r="E4141" t="s">
        <v>7913</v>
      </c>
      <c r="F4141" t="s">
        <v>7914</v>
      </c>
      <c r="G4141">
        <v>1</v>
      </c>
      <c r="H4141">
        <v>1</v>
      </c>
      <c r="I4141">
        <v>3151</v>
      </c>
      <c r="J4141">
        <v>31</v>
      </c>
      <c r="K4141" t="str">
        <f>VLOOKUP(J:J,[1]חוגים!A:B,2,0)</f>
        <v>מדעי התנהגות תואר ראשון</v>
      </c>
      <c r="L4141">
        <v>0</v>
      </c>
      <c r="M4141">
        <v>1</v>
      </c>
      <c r="N4141">
        <v>10</v>
      </c>
      <c r="O4141">
        <v>16</v>
      </c>
      <c r="P4141">
        <v>24</v>
      </c>
      <c r="Q4141">
        <v>1</v>
      </c>
      <c r="R4141">
        <v>0</v>
      </c>
      <c r="S4141">
        <v>0</v>
      </c>
      <c r="T4141">
        <v>32</v>
      </c>
      <c r="U4141">
        <v>5000</v>
      </c>
      <c r="V4141">
        <v>0</v>
      </c>
      <c r="W4141" t="s">
        <v>7915</v>
      </c>
      <c r="X4141">
        <v>0</v>
      </c>
      <c r="Y4141">
        <v>0</v>
      </c>
    </row>
    <row r="4142" spans="1:25" x14ac:dyDescent="0.2">
      <c r="A4142">
        <v>9</v>
      </c>
      <c r="B4142">
        <v>1</v>
      </c>
      <c r="C4142">
        <v>322984493</v>
      </c>
      <c r="D4142" t="str">
        <f>VLOOKUP(C:C,[1]חדשים!B:C,2,0)</f>
        <v>חדש סמ 1</v>
      </c>
      <c r="E4142" t="s">
        <v>7916</v>
      </c>
      <c r="F4142" t="s">
        <v>7917</v>
      </c>
      <c r="G4142">
        <v>2</v>
      </c>
      <c r="H4142">
        <v>1</v>
      </c>
      <c r="I4142">
        <v>3152</v>
      </c>
      <c r="J4142">
        <v>31</v>
      </c>
      <c r="K4142" t="str">
        <f>VLOOKUP(J:J,[1]חוגים!A:B,2,0)</f>
        <v>מדעי התנהגות תואר ראשון</v>
      </c>
      <c r="L4142">
        <v>0</v>
      </c>
      <c r="M4142">
        <v>1</v>
      </c>
      <c r="N4142">
        <v>10</v>
      </c>
      <c r="O4142">
        <v>17</v>
      </c>
      <c r="P4142">
        <v>24</v>
      </c>
      <c r="Q4142">
        <v>1</v>
      </c>
      <c r="R4142">
        <v>0</v>
      </c>
      <c r="S4142">
        <v>0</v>
      </c>
      <c r="T4142">
        <v>33</v>
      </c>
      <c r="U4142">
        <v>5000</v>
      </c>
      <c r="V4142">
        <v>0</v>
      </c>
      <c r="W4142" t="s">
        <v>7918</v>
      </c>
      <c r="X4142">
        <v>0</v>
      </c>
      <c r="Y4142">
        <v>0</v>
      </c>
    </row>
    <row r="4143" spans="1:25" x14ac:dyDescent="0.2">
      <c r="A4143">
        <v>9</v>
      </c>
      <c r="B4143">
        <v>1</v>
      </c>
      <c r="C4143">
        <v>322984568</v>
      </c>
      <c r="D4143" t="str">
        <f>VLOOKUP(C:C,[1]חדשים!B:C,2,0)</f>
        <v>חדש סמ 1</v>
      </c>
      <c r="E4143" t="s">
        <v>7919</v>
      </c>
      <c r="F4143" t="s">
        <v>173</v>
      </c>
      <c r="G4143">
        <v>2</v>
      </c>
      <c r="H4143">
        <v>1</v>
      </c>
      <c r="I4143">
        <v>1155</v>
      </c>
      <c r="J4143">
        <v>11</v>
      </c>
      <c r="K4143" t="str">
        <f>VLOOKUP(J:J,[1]חוגים!A:B,2,0)</f>
        <v>מדעי המחשב תואר ראשון</v>
      </c>
      <c r="L4143">
        <v>0</v>
      </c>
      <c r="M4143">
        <v>1</v>
      </c>
      <c r="N4143">
        <v>10</v>
      </c>
      <c r="O4143">
        <v>17</v>
      </c>
      <c r="P4143">
        <v>24</v>
      </c>
      <c r="Q4143">
        <v>1</v>
      </c>
      <c r="R4143">
        <v>0</v>
      </c>
      <c r="S4143">
        <v>0</v>
      </c>
      <c r="T4143">
        <v>33</v>
      </c>
      <c r="U4143">
        <v>5000</v>
      </c>
      <c r="V4143">
        <v>0</v>
      </c>
      <c r="W4143" t="s">
        <v>7920</v>
      </c>
      <c r="X4143">
        <v>0</v>
      </c>
      <c r="Y4143">
        <v>0</v>
      </c>
    </row>
    <row r="4144" spans="1:25" x14ac:dyDescent="0.2">
      <c r="A4144">
        <v>9</v>
      </c>
      <c r="B4144">
        <v>1</v>
      </c>
      <c r="C4144">
        <v>322991928</v>
      </c>
      <c r="D4144" t="str">
        <f>VLOOKUP(C:C,[1]חדשים!B:C,2,0)</f>
        <v>חדש סמ 1</v>
      </c>
      <c r="E4144" t="s">
        <v>4079</v>
      </c>
      <c r="F4144" t="s">
        <v>1134</v>
      </c>
      <c r="G4144">
        <v>2</v>
      </c>
      <c r="H4144">
        <v>1</v>
      </c>
      <c r="I4144">
        <v>2772</v>
      </c>
      <c r="J4144">
        <v>27</v>
      </c>
      <c r="K4144" t="str">
        <f>VLOOKUP(J:J,[1]חוגים!A:B,2,0)</f>
        <v>מערכות מידע תואר ראשון</v>
      </c>
      <c r="L4144">
        <v>0</v>
      </c>
      <c r="M4144">
        <v>1</v>
      </c>
      <c r="N4144">
        <v>10</v>
      </c>
      <c r="O4144">
        <v>21</v>
      </c>
      <c r="P4144">
        <v>24</v>
      </c>
      <c r="Q4144">
        <v>1</v>
      </c>
      <c r="R4144">
        <v>0</v>
      </c>
      <c r="S4144">
        <v>0</v>
      </c>
      <c r="T4144">
        <v>42</v>
      </c>
      <c r="U4144">
        <v>5000</v>
      </c>
      <c r="V4144">
        <v>0</v>
      </c>
      <c r="W4144" t="s">
        <v>7921</v>
      </c>
      <c r="X4144">
        <v>0</v>
      </c>
      <c r="Y4144">
        <v>0</v>
      </c>
    </row>
    <row r="4145" spans="1:25" x14ac:dyDescent="0.2">
      <c r="A4145">
        <v>9</v>
      </c>
      <c r="B4145">
        <v>1</v>
      </c>
      <c r="C4145">
        <v>322993957</v>
      </c>
      <c r="D4145" t="str">
        <f>VLOOKUP(C:C,[1]חדשים!B:C,2,0)</f>
        <v>חדש סמ 1</v>
      </c>
      <c r="E4145" t="s">
        <v>7922</v>
      </c>
      <c r="F4145" t="s">
        <v>1177</v>
      </c>
      <c r="G4145">
        <v>2</v>
      </c>
      <c r="H4145">
        <v>1</v>
      </c>
      <c r="I4145">
        <v>2776</v>
      </c>
      <c r="J4145">
        <v>27</v>
      </c>
      <c r="K4145" t="str">
        <f>VLOOKUP(J:J,[1]חוגים!A:B,2,0)</f>
        <v>מערכות מידע תואר ראשון</v>
      </c>
      <c r="L4145">
        <v>0</v>
      </c>
      <c r="M4145">
        <v>1</v>
      </c>
      <c r="N4145">
        <v>10</v>
      </c>
      <c r="O4145">
        <v>16</v>
      </c>
      <c r="P4145">
        <v>24</v>
      </c>
      <c r="Q4145">
        <v>1</v>
      </c>
      <c r="R4145">
        <v>0</v>
      </c>
      <c r="S4145">
        <v>0</v>
      </c>
      <c r="T4145">
        <v>31</v>
      </c>
      <c r="U4145">
        <v>5000</v>
      </c>
      <c r="V4145">
        <v>0</v>
      </c>
      <c r="W4145" t="s">
        <v>7923</v>
      </c>
      <c r="X4145">
        <v>0</v>
      </c>
      <c r="Y4145">
        <v>0</v>
      </c>
    </row>
    <row r="4146" spans="1:25" x14ac:dyDescent="0.2">
      <c r="A4146">
        <v>9</v>
      </c>
      <c r="B4146">
        <v>1</v>
      </c>
      <c r="C4146">
        <v>322994435</v>
      </c>
      <c r="D4146" t="str">
        <f>VLOOKUP(C:C,[1]חדשים!B:C,2,0)</f>
        <v>חדש סמ 1</v>
      </c>
      <c r="E4146" t="s">
        <v>2690</v>
      </c>
      <c r="F4146" t="s">
        <v>567</v>
      </c>
      <c r="G4146">
        <v>2</v>
      </c>
      <c r="H4146">
        <v>1</v>
      </c>
      <c r="I4146">
        <v>3147</v>
      </c>
      <c r="J4146">
        <v>31</v>
      </c>
      <c r="K4146" t="str">
        <f>VLOOKUP(J:J,[1]חוגים!A:B,2,0)</f>
        <v>מדעי התנהגות תואר ראשון</v>
      </c>
      <c r="L4146">
        <v>0</v>
      </c>
      <c r="M4146">
        <v>1</v>
      </c>
      <c r="N4146">
        <v>10</v>
      </c>
      <c r="O4146">
        <v>17</v>
      </c>
      <c r="P4146">
        <v>24</v>
      </c>
      <c r="Q4146">
        <v>1</v>
      </c>
      <c r="R4146">
        <v>0</v>
      </c>
      <c r="S4146">
        <v>0</v>
      </c>
      <c r="T4146">
        <v>33</v>
      </c>
      <c r="U4146">
        <v>5000</v>
      </c>
      <c r="V4146">
        <v>0</v>
      </c>
      <c r="W4146" t="s">
        <v>7924</v>
      </c>
      <c r="X4146">
        <v>0</v>
      </c>
      <c r="Y4146">
        <v>0</v>
      </c>
    </row>
    <row r="4147" spans="1:25" x14ac:dyDescent="0.2">
      <c r="A4147">
        <v>9</v>
      </c>
      <c r="B4147">
        <v>1</v>
      </c>
      <c r="C4147">
        <v>322994484</v>
      </c>
      <c r="D4147" t="str">
        <f>VLOOKUP(C:C,[1]חדשים!B:C,2,0)</f>
        <v>חדש סמ 1</v>
      </c>
      <c r="E4147" t="s">
        <v>7925</v>
      </c>
      <c r="F4147" t="s">
        <v>3828</v>
      </c>
      <c r="G4147">
        <v>2</v>
      </c>
      <c r="H4147">
        <v>1</v>
      </c>
      <c r="I4147">
        <v>2774</v>
      </c>
      <c r="J4147">
        <v>27</v>
      </c>
      <c r="K4147" t="str">
        <f>VLOOKUP(J:J,[1]חוגים!A:B,2,0)</f>
        <v>מערכות מידע תואר ראשון</v>
      </c>
      <c r="L4147">
        <v>0</v>
      </c>
      <c r="M4147">
        <v>1</v>
      </c>
      <c r="N4147">
        <v>10</v>
      </c>
      <c r="O4147">
        <v>22</v>
      </c>
      <c r="P4147">
        <v>24</v>
      </c>
      <c r="Q4147">
        <v>1</v>
      </c>
      <c r="R4147">
        <v>0</v>
      </c>
      <c r="S4147">
        <v>0</v>
      </c>
      <c r="T4147">
        <v>44</v>
      </c>
      <c r="U4147">
        <v>5000</v>
      </c>
      <c r="V4147">
        <v>0</v>
      </c>
      <c r="W4147" t="s">
        <v>7926</v>
      </c>
      <c r="X4147">
        <v>0</v>
      </c>
      <c r="Y4147">
        <v>0</v>
      </c>
    </row>
    <row r="4148" spans="1:25" x14ac:dyDescent="0.2">
      <c r="A4148">
        <v>9</v>
      </c>
      <c r="B4148">
        <v>1</v>
      </c>
      <c r="C4148">
        <v>322995200</v>
      </c>
      <c r="D4148" t="str">
        <f>VLOOKUP(C:C,[1]חדשים!B:C,2,0)</f>
        <v>חדש סמ 1</v>
      </c>
      <c r="E4148" t="s">
        <v>7927</v>
      </c>
      <c r="F4148" t="s">
        <v>1934</v>
      </c>
      <c r="G4148">
        <v>2</v>
      </c>
      <c r="H4148">
        <v>1</v>
      </c>
      <c r="I4148">
        <v>1158</v>
      </c>
      <c r="J4148">
        <v>11</v>
      </c>
      <c r="K4148" t="str">
        <f>VLOOKUP(J:J,[1]חוגים!A:B,2,0)</f>
        <v>מדעי המחשב תואר ראשון</v>
      </c>
      <c r="L4148">
        <v>0</v>
      </c>
      <c r="M4148">
        <v>1</v>
      </c>
      <c r="N4148">
        <v>10</v>
      </c>
      <c r="O4148">
        <v>21</v>
      </c>
      <c r="P4148">
        <v>24</v>
      </c>
      <c r="Q4148">
        <v>2</v>
      </c>
      <c r="R4148">
        <v>0</v>
      </c>
      <c r="S4148">
        <v>0</v>
      </c>
      <c r="T4148">
        <v>41</v>
      </c>
      <c r="U4148">
        <v>5000</v>
      </c>
      <c r="V4148">
        <v>0</v>
      </c>
      <c r="W4148" t="s">
        <v>7928</v>
      </c>
      <c r="X4148">
        <v>0</v>
      </c>
      <c r="Y4148">
        <v>0</v>
      </c>
    </row>
    <row r="4149" spans="1:25" x14ac:dyDescent="0.2">
      <c r="A4149">
        <v>9</v>
      </c>
      <c r="B4149">
        <v>1</v>
      </c>
      <c r="C4149">
        <v>322997628</v>
      </c>
      <c r="D4149" t="s">
        <v>121</v>
      </c>
      <c r="E4149" t="s">
        <v>7929</v>
      </c>
      <c r="F4149" t="s">
        <v>4503</v>
      </c>
      <c r="G4149">
        <v>2</v>
      </c>
      <c r="H4149">
        <v>1</v>
      </c>
      <c r="I4149">
        <v>1155</v>
      </c>
      <c r="J4149">
        <v>11</v>
      </c>
      <c r="K4149" t="str">
        <f>VLOOKUP(J:J,[1]חוגים!A:B,2,0)</f>
        <v>מדעי המחשב תואר ראשון</v>
      </c>
      <c r="L4149">
        <v>0</v>
      </c>
      <c r="M4149">
        <v>2</v>
      </c>
      <c r="N4149">
        <v>10</v>
      </c>
      <c r="O4149">
        <v>14</v>
      </c>
      <c r="P4149">
        <v>23</v>
      </c>
      <c r="Q4149">
        <v>1</v>
      </c>
      <c r="R4149">
        <v>0</v>
      </c>
      <c r="S4149">
        <v>41</v>
      </c>
      <c r="T4149">
        <v>28</v>
      </c>
      <c r="U4149">
        <v>5000</v>
      </c>
      <c r="V4149">
        <v>0</v>
      </c>
      <c r="W4149" t="s">
        <v>7930</v>
      </c>
      <c r="X4149">
        <v>0</v>
      </c>
      <c r="Y4149">
        <v>0</v>
      </c>
    </row>
    <row r="4150" spans="1:25" x14ac:dyDescent="0.2">
      <c r="A4150">
        <v>9</v>
      </c>
      <c r="B4150">
        <v>1</v>
      </c>
      <c r="C4150">
        <v>322998659</v>
      </c>
      <c r="D4150" t="s">
        <v>121</v>
      </c>
      <c r="E4150" t="s">
        <v>7931</v>
      </c>
      <c r="F4150" t="s">
        <v>1706</v>
      </c>
      <c r="G4150">
        <v>1</v>
      </c>
      <c r="H4150">
        <v>1</v>
      </c>
      <c r="I4150">
        <v>6600</v>
      </c>
      <c r="J4150">
        <v>66</v>
      </c>
      <c r="K4150" t="str">
        <f>VLOOKUP(J:J,[1]חוגים!A:B,2,0)</f>
        <v>סיעוד מבחר</v>
      </c>
      <c r="L4150">
        <v>0</v>
      </c>
      <c r="M4150">
        <v>2</v>
      </c>
      <c r="N4150">
        <v>10</v>
      </c>
      <c r="O4150">
        <v>26</v>
      </c>
      <c r="P4150">
        <v>23</v>
      </c>
      <c r="Q4150">
        <v>1</v>
      </c>
      <c r="R4150">
        <v>0</v>
      </c>
      <c r="S4150">
        <v>44</v>
      </c>
      <c r="T4150">
        <v>51</v>
      </c>
      <c r="U4150">
        <v>5000</v>
      </c>
      <c r="V4150">
        <v>0</v>
      </c>
      <c r="W4150" t="s">
        <v>7932</v>
      </c>
      <c r="X4150">
        <v>0</v>
      </c>
      <c r="Y4150">
        <v>0</v>
      </c>
    </row>
    <row r="4151" spans="1:25" x14ac:dyDescent="0.2">
      <c r="A4151">
        <v>9</v>
      </c>
      <c r="B4151">
        <v>1</v>
      </c>
      <c r="C4151">
        <v>323003772</v>
      </c>
      <c r="D4151" t="s">
        <v>121</v>
      </c>
      <c r="E4151" t="s">
        <v>4723</v>
      </c>
      <c r="F4151" t="s">
        <v>4292</v>
      </c>
      <c r="G4151">
        <v>1</v>
      </c>
      <c r="H4151">
        <v>1</v>
      </c>
      <c r="I4151">
        <v>6103</v>
      </c>
      <c r="J4151">
        <v>61</v>
      </c>
      <c r="K4151" t="str">
        <f>VLOOKUP(J:J,[1]חוגים!A:B,2,0)</f>
        <v>מדעי הסיעוד תואר ראשון</v>
      </c>
      <c r="L4151">
        <v>0</v>
      </c>
      <c r="M4151">
        <v>3</v>
      </c>
      <c r="N4151">
        <v>10</v>
      </c>
      <c r="O4151">
        <v>19</v>
      </c>
      <c r="P4151">
        <v>22</v>
      </c>
      <c r="Q4151">
        <v>1</v>
      </c>
      <c r="R4151">
        <v>0</v>
      </c>
      <c r="S4151">
        <v>93</v>
      </c>
      <c r="T4151">
        <v>38</v>
      </c>
      <c r="U4151">
        <v>5000</v>
      </c>
      <c r="V4151">
        <v>0</v>
      </c>
      <c r="W4151" t="s">
        <v>7933</v>
      </c>
      <c r="X4151">
        <v>0</v>
      </c>
      <c r="Y4151">
        <v>0</v>
      </c>
    </row>
    <row r="4152" spans="1:25" x14ac:dyDescent="0.2">
      <c r="A4152">
        <v>9</v>
      </c>
      <c r="B4152">
        <v>1</v>
      </c>
      <c r="C4152">
        <v>323006320</v>
      </c>
      <c r="D4152" t="s">
        <v>121</v>
      </c>
      <c r="E4152" t="s">
        <v>3348</v>
      </c>
      <c r="F4152" t="s">
        <v>567</v>
      </c>
      <c r="G4152">
        <v>2</v>
      </c>
      <c r="H4152">
        <v>1</v>
      </c>
      <c r="I4152">
        <v>2772</v>
      </c>
      <c r="J4152">
        <v>27</v>
      </c>
      <c r="K4152" t="str">
        <f>VLOOKUP(J:J,[1]חוגים!A:B,2,0)</f>
        <v>מערכות מידע תואר ראשון</v>
      </c>
      <c r="L4152">
        <v>0</v>
      </c>
      <c r="M4152">
        <v>2</v>
      </c>
      <c r="N4152">
        <v>10</v>
      </c>
      <c r="O4152">
        <v>23</v>
      </c>
      <c r="P4152">
        <v>23</v>
      </c>
      <c r="Q4152">
        <v>1</v>
      </c>
      <c r="R4152">
        <v>0</v>
      </c>
      <c r="S4152">
        <v>37</v>
      </c>
      <c r="T4152">
        <v>45</v>
      </c>
      <c r="U4152">
        <v>5000</v>
      </c>
      <c r="V4152">
        <v>0</v>
      </c>
      <c r="W4152" t="s">
        <v>7934</v>
      </c>
      <c r="X4152">
        <v>0</v>
      </c>
      <c r="Y4152">
        <v>0</v>
      </c>
    </row>
    <row r="4153" spans="1:25" x14ac:dyDescent="0.2">
      <c r="A4153">
        <v>9</v>
      </c>
      <c r="B4153">
        <v>1</v>
      </c>
      <c r="C4153">
        <v>323007476</v>
      </c>
      <c r="D4153" t="str">
        <f>VLOOKUP(C:C,[1]חדשים!B:C,2,0)</f>
        <v>חדש סמ 1</v>
      </c>
      <c r="E4153" t="s">
        <v>7935</v>
      </c>
      <c r="F4153" t="s">
        <v>7936</v>
      </c>
      <c r="G4153">
        <v>2</v>
      </c>
      <c r="H4153">
        <v>1</v>
      </c>
      <c r="I4153">
        <v>6701</v>
      </c>
      <c r="J4153">
        <v>67</v>
      </c>
      <c r="K4153" t="str">
        <f>VLOOKUP(J:J,[1]חוגים!A:B,2,0)</f>
        <v>סיעוד הסבות</v>
      </c>
      <c r="L4153">
        <v>0</v>
      </c>
      <c r="M4153">
        <v>1</v>
      </c>
      <c r="N4153">
        <v>10</v>
      </c>
      <c r="O4153">
        <v>20</v>
      </c>
      <c r="P4153">
        <v>24</v>
      </c>
      <c r="Q4153">
        <v>1</v>
      </c>
      <c r="R4153">
        <v>0</v>
      </c>
      <c r="S4153">
        <v>0</v>
      </c>
      <c r="T4153">
        <v>40</v>
      </c>
      <c r="U4153">
        <v>5000</v>
      </c>
      <c r="V4153">
        <v>0</v>
      </c>
      <c r="W4153" t="s">
        <v>7937</v>
      </c>
      <c r="X4153">
        <v>0</v>
      </c>
      <c r="Y4153">
        <v>0</v>
      </c>
    </row>
    <row r="4154" spans="1:25" x14ac:dyDescent="0.2">
      <c r="A4154">
        <v>9</v>
      </c>
      <c r="B4154">
        <v>1</v>
      </c>
      <c r="C4154">
        <v>323008128</v>
      </c>
      <c r="D4154" t="str">
        <f>VLOOKUP(C:C,[1]חדשים!B:C,2,0)</f>
        <v>חדש סמ 1</v>
      </c>
      <c r="E4154" t="s">
        <v>722</v>
      </c>
      <c r="F4154" t="s">
        <v>1032</v>
      </c>
      <c r="G4154">
        <v>2</v>
      </c>
      <c r="H4154">
        <v>1</v>
      </c>
      <c r="I4154">
        <v>2776</v>
      </c>
      <c r="J4154">
        <v>27</v>
      </c>
      <c r="K4154" t="str">
        <f>VLOOKUP(J:J,[1]חוגים!A:B,2,0)</f>
        <v>מערכות מידע תואר ראשון</v>
      </c>
      <c r="L4154">
        <v>0</v>
      </c>
      <c r="M4154">
        <v>1</v>
      </c>
      <c r="N4154">
        <v>10</v>
      </c>
      <c r="O4154">
        <v>17</v>
      </c>
      <c r="P4154">
        <v>24</v>
      </c>
      <c r="Q4154">
        <v>1</v>
      </c>
      <c r="R4154">
        <v>0</v>
      </c>
      <c r="S4154">
        <v>0</v>
      </c>
      <c r="T4154">
        <v>33</v>
      </c>
      <c r="U4154">
        <v>5000</v>
      </c>
      <c r="V4154">
        <v>0</v>
      </c>
      <c r="W4154" t="s">
        <v>7938</v>
      </c>
      <c r="X4154">
        <v>0</v>
      </c>
      <c r="Y4154">
        <v>0</v>
      </c>
    </row>
    <row r="4155" spans="1:25" x14ac:dyDescent="0.2">
      <c r="A4155">
        <v>9</v>
      </c>
      <c r="B4155">
        <v>1</v>
      </c>
      <c r="C4155">
        <v>323034439</v>
      </c>
      <c r="D4155" t="s">
        <v>121</v>
      </c>
      <c r="E4155" t="s">
        <v>7939</v>
      </c>
      <c r="F4155" t="s">
        <v>7940</v>
      </c>
      <c r="G4155">
        <v>1</v>
      </c>
      <c r="H4155">
        <v>1</v>
      </c>
      <c r="I4155">
        <v>2767</v>
      </c>
      <c r="J4155">
        <v>27</v>
      </c>
      <c r="K4155" t="str">
        <f>VLOOKUP(J:J,[1]חוגים!A:B,2,0)</f>
        <v>מערכות מידע תואר ראשון</v>
      </c>
      <c r="L4155">
        <v>0</v>
      </c>
      <c r="M4155">
        <v>2</v>
      </c>
      <c r="N4155">
        <v>10</v>
      </c>
      <c r="O4155">
        <v>25</v>
      </c>
      <c r="P4155">
        <v>23</v>
      </c>
      <c r="Q4155">
        <v>1</v>
      </c>
      <c r="R4155">
        <v>0</v>
      </c>
      <c r="S4155">
        <v>35</v>
      </c>
      <c r="T4155">
        <v>49</v>
      </c>
      <c r="U4155">
        <v>5000</v>
      </c>
      <c r="V4155">
        <v>0</v>
      </c>
      <c r="W4155" t="s">
        <v>7941</v>
      </c>
      <c r="X4155">
        <v>0</v>
      </c>
      <c r="Y4155">
        <v>0</v>
      </c>
    </row>
    <row r="4156" spans="1:25" x14ac:dyDescent="0.2">
      <c r="A4156">
        <v>9</v>
      </c>
      <c r="B4156">
        <v>1</v>
      </c>
      <c r="C4156">
        <v>323062638</v>
      </c>
      <c r="D4156" t="s">
        <v>121</v>
      </c>
      <c r="E4156" t="s">
        <v>7942</v>
      </c>
      <c r="F4156" t="s">
        <v>7943</v>
      </c>
      <c r="G4156">
        <v>2</v>
      </c>
      <c r="H4156">
        <v>1</v>
      </c>
      <c r="I4156">
        <v>1155</v>
      </c>
      <c r="J4156">
        <v>11</v>
      </c>
      <c r="K4156" t="str">
        <f>VLOOKUP(J:J,[1]חוגים!A:B,2,0)</f>
        <v>מדעי המחשב תואר ראשון</v>
      </c>
      <c r="L4156">
        <v>0</v>
      </c>
      <c r="M4156">
        <v>3</v>
      </c>
      <c r="N4156">
        <v>10</v>
      </c>
      <c r="O4156">
        <v>21</v>
      </c>
      <c r="P4156">
        <v>22</v>
      </c>
      <c r="Q4156">
        <v>2</v>
      </c>
      <c r="R4156">
        <v>0</v>
      </c>
      <c r="S4156">
        <v>80</v>
      </c>
      <c r="T4156">
        <v>41</v>
      </c>
      <c r="U4156">
        <v>5000</v>
      </c>
      <c r="V4156">
        <v>0</v>
      </c>
      <c r="W4156" t="s">
        <v>7944</v>
      </c>
      <c r="X4156">
        <v>0</v>
      </c>
      <c r="Y4156">
        <v>0</v>
      </c>
    </row>
    <row r="4157" spans="1:25" x14ac:dyDescent="0.2">
      <c r="A4157">
        <v>9</v>
      </c>
      <c r="B4157">
        <v>1</v>
      </c>
      <c r="C4157">
        <v>323069955</v>
      </c>
      <c r="D4157" t="str">
        <f>VLOOKUP(C:C,[1]חדשים!B:C,2,0)</f>
        <v>חדש סמ 1</v>
      </c>
      <c r="E4157" t="s">
        <v>7945</v>
      </c>
      <c r="F4157" t="s">
        <v>32</v>
      </c>
      <c r="G4157">
        <v>2</v>
      </c>
      <c r="H4157">
        <v>1</v>
      </c>
      <c r="I4157">
        <v>2775</v>
      </c>
      <c r="J4157">
        <v>27</v>
      </c>
      <c r="K4157" t="str">
        <f>VLOOKUP(J:J,[1]חוגים!A:B,2,0)</f>
        <v>מערכות מידע תואר ראשון</v>
      </c>
      <c r="L4157">
        <v>0</v>
      </c>
      <c r="M4157">
        <v>1</v>
      </c>
      <c r="N4157">
        <v>10</v>
      </c>
      <c r="O4157">
        <v>15</v>
      </c>
      <c r="P4157">
        <v>24</v>
      </c>
      <c r="Q4157">
        <v>1</v>
      </c>
      <c r="R4157">
        <v>0</v>
      </c>
      <c r="S4157">
        <v>0</v>
      </c>
      <c r="T4157">
        <v>29</v>
      </c>
      <c r="U4157">
        <v>5000</v>
      </c>
      <c r="V4157">
        <v>0</v>
      </c>
      <c r="W4157" t="s">
        <v>7946</v>
      </c>
      <c r="X4157">
        <v>0</v>
      </c>
      <c r="Y4157">
        <v>0</v>
      </c>
    </row>
    <row r="4158" spans="1:25" x14ac:dyDescent="0.2">
      <c r="A4158">
        <v>9</v>
      </c>
      <c r="B4158">
        <v>1</v>
      </c>
      <c r="C4158">
        <v>323073064</v>
      </c>
      <c r="D4158" t="str">
        <f>VLOOKUP(C:C,[1]חדשים!B:C,2,0)</f>
        <v>חדש סמ 1</v>
      </c>
      <c r="E4158" t="s">
        <v>966</v>
      </c>
      <c r="F4158" t="s">
        <v>7947</v>
      </c>
      <c r="G4158">
        <v>2</v>
      </c>
      <c r="H4158">
        <v>1</v>
      </c>
      <c r="I4158">
        <v>6103</v>
      </c>
      <c r="J4158">
        <v>61</v>
      </c>
      <c r="K4158" t="str">
        <f>VLOOKUP(J:J,[1]חוגים!A:B,2,0)</f>
        <v>מדעי הסיעוד תואר ראשון</v>
      </c>
      <c r="L4158">
        <v>0</v>
      </c>
      <c r="M4158">
        <v>1</v>
      </c>
      <c r="N4158">
        <v>10</v>
      </c>
      <c r="O4158">
        <v>25</v>
      </c>
      <c r="P4158">
        <v>24</v>
      </c>
      <c r="Q4158">
        <v>1</v>
      </c>
      <c r="R4158">
        <v>0</v>
      </c>
      <c r="S4158">
        <v>0</v>
      </c>
      <c r="T4158">
        <v>50</v>
      </c>
      <c r="U4158">
        <v>5000</v>
      </c>
      <c r="V4158">
        <v>0</v>
      </c>
      <c r="W4158" t="s">
        <v>7948</v>
      </c>
      <c r="X4158">
        <v>0</v>
      </c>
      <c r="Y4158">
        <v>0</v>
      </c>
    </row>
    <row r="4159" spans="1:25" x14ac:dyDescent="0.2">
      <c r="A4159">
        <v>9</v>
      </c>
      <c r="B4159">
        <v>1</v>
      </c>
      <c r="C4159">
        <v>323076646</v>
      </c>
      <c r="D4159" t="str">
        <f>VLOOKUP(C:C,[1]חדשים!B:C,2,0)</f>
        <v>חדש סמ 1</v>
      </c>
      <c r="E4159" t="s">
        <v>7949</v>
      </c>
      <c r="F4159" t="s">
        <v>7950</v>
      </c>
      <c r="G4159">
        <v>1</v>
      </c>
      <c r="H4159">
        <v>1</v>
      </c>
      <c r="I4159">
        <v>1155</v>
      </c>
      <c r="J4159">
        <v>11</v>
      </c>
      <c r="K4159" t="str">
        <f>VLOOKUP(J:J,[1]חוגים!A:B,2,0)</f>
        <v>מדעי המחשב תואר ראשון</v>
      </c>
      <c r="L4159">
        <v>0</v>
      </c>
      <c r="M4159">
        <v>1</v>
      </c>
      <c r="N4159">
        <v>10</v>
      </c>
      <c r="O4159">
        <v>20</v>
      </c>
      <c r="P4159">
        <v>24</v>
      </c>
      <c r="Q4159">
        <v>1</v>
      </c>
      <c r="R4159">
        <v>0</v>
      </c>
      <c r="S4159">
        <v>0</v>
      </c>
      <c r="T4159">
        <v>40</v>
      </c>
      <c r="U4159">
        <v>5000</v>
      </c>
      <c r="V4159">
        <v>0</v>
      </c>
      <c r="W4159" t="s">
        <v>7951</v>
      </c>
      <c r="X4159">
        <v>0</v>
      </c>
      <c r="Y4159">
        <v>0</v>
      </c>
    </row>
    <row r="4160" spans="1:25" x14ac:dyDescent="0.2">
      <c r="A4160">
        <v>9</v>
      </c>
      <c r="B4160">
        <v>1</v>
      </c>
      <c r="C4160">
        <v>323081646</v>
      </c>
      <c r="D4160" t="s">
        <v>121</v>
      </c>
      <c r="E4160" t="s">
        <v>224</v>
      </c>
      <c r="F4160" t="s">
        <v>148</v>
      </c>
      <c r="G4160">
        <v>1</v>
      </c>
      <c r="H4160">
        <v>1</v>
      </c>
      <c r="I4160">
        <v>3149</v>
      </c>
      <c r="J4160">
        <v>31</v>
      </c>
      <c r="K4160" t="str">
        <f>VLOOKUP(J:J,[1]חוגים!A:B,2,0)</f>
        <v>מדעי התנהגות תואר ראשון</v>
      </c>
      <c r="L4160">
        <v>0</v>
      </c>
      <c r="M4160">
        <v>3</v>
      </c>
      <c r="N4160">
        <v>10</v>
      </c>
      <c r="O4160">
        <v>14</v>
      </c>
      <c r="P4160">
        <v>22</v>
      </c>
      <c r="Q4160">
        <v>1</v>
      </c>
      <c r="R4160">
        <v>0</v>
      </c>
      <c r="S4160">
        <v>84</v>
      </c>
      <c r="T4160">
        <v>28</v>
      </c>
      <c r="U4160">
        <v>5000</v>
      </c>
      <c r="V4160">
        <v>0</v>
      </c>
      <c r="W4160" t="s">
        <v>7952</v>
      </c>
      <c r="X4160">
        <v>0</v>
      </c>
      <c r="Y4160">
        <v>0</v>
      </c>
    </row>
    <row r="4161" spans="1:25" x14ac:dyDescent="0.2">
      <c r="A4161">
        <v>9</v>
      </c>
      <c r="B4161">
        <v>1</v>
      </c>
      <c r="C4161">
        <v>323092023</v>
      </c>
      <c r="D4161" t="str">
        <f>VLOOKUP(C:C,[1]חדשים!B:C,2,0)</f>
        <v>חדש סמ 1</v>
      </c>
      <c r="E4161" t="s">
        <v>7953</v>
      </c>
      <c r="F4161" t="s">
        <v>101</v>
      </c>
      <c r="G4161">
        <v>1</v>
      </c>
      <c r="H4161">
        <v>2</v>
      </c>
      <c r="I4161">
        <v>1155</v>
      </c>
      <c r="J4161">
        <v>11</v>
      </c>
      <c r="K4161" t="str">
        <f>VLOOKUP(J:J,[1]חוגים!A:B,2,0)</f>
        <v>מדעי המחשב תואר ראשון</v>
      </c>
      <c r="L4161">
        <v>0</v>
      </c>
      <c r="M4161">
        <v>1</v>
      </c>
      <c r="N4161">
        <v>10</v>
      </c>
      <c r="O4161">
        <v>17</v>
      </c>
      <c r="P4161">
        <v>24</v>
      </c>
      <c r="Q4161">
        <v>1</v>
      </c>
      <c r="R4161">
        <v>0</v>
      </c>
      <c r="S4161">
        <v>0</v>
      </c>
      <c r="T4161">
        <v>33</v>
      </c>
      <c r="U4161">
        <v>5000</v>
      </c>
      <c r="V4161">
        <v>0</v>
      </c>
      <c r="W4161" t="s">
        <v>7954</v>
      </c>
      <c r="X4161">
        <v>0</v>
      </c>
      <c r="Y4161">
        <v>0</v>
      </c>
    </row>
    <row r="4162" spans="1:25" x14ac:dyDescent="0.2">
      <c r="A4162">
        <v>9</v>
      </c>
      <c r="B4162">
        <v>1</v>
      </c>
      <c r="C4162">
        <v>323098962</v>
      </c>
      <c r="D4162" t="s">
        <v>121</v>
      </c>
      <c r="E4162" t="s">
        <v>7955</v>
      </c>
      <c r="F4162" t="s">
        <v>7956</v>
      </c>
      <c r="G4162">
        <v>2</v>
      </c>
      <c r="H4162">
        <v>2</v>
      </c>
      <c r="I4162">
        <v>6702</v>
      </c>
      <c r="J4162">
        <v>67</v>
      </c>
      <c r="K4162" t="str">
        <f>VLOOKUP(J:J,[1]חוגים!A:B,2,0)</f>
        <v>סיעוד הסבות</v>
      </c>
      <c r="L4162">
        <v>0</v>
      </c>
      <c r="M4162">
        <v>2</v>
      </c>
      <c r="N4162">
        <v>10</v>
      </c>
      <c r="O4162">
        <v>23</v>
      </c>
      <c r="P4162">
        <v>23</v>
      </c>
      <c r="Q4162">
        <v>1</v>
      </c>
      <c r="R4162">
        <v>0</v>
      </c>
      <c r="S4162">
        <v>44</v>
      </c>
      <c r="T4162">
        <v>45</v>
      </c>
      <c r="U4162">
        <v>5000</v>
      </c>
      <c r="V4162">
        <v>0</v>
      </c>
      <c r="W4162" t="s">
        <v>7957</v>
      </c>
      <c r="X4162">
        <v>0</v>
      </c>
      <c r="Y4162">
        <v>0</v>
      </c>
    </row>
    <row r="4163" spans="1:25" x14ac:dyDescent="0.2">
      <c r="A4163">
        <v>9</v>
      </c>
      <c r="B4163">
        <v>1</v>
      </c>
      <c r="C4163">
        <v>323099762</v>
      </c>
      <c r="D4163" t="s">
        <v>121</v>
      </c>
      <c r="E4163" t="s">
        <v>7958</v>
      </c>
      <c r="F4163" t="s">
        <v>3969</v>
      </c>
      <c r="G4163">
        <v>2</v>
      </c>
      <c r="H4163">
        <v>2</v>
      </c>
      <c r="I4163">
        <v>2166</v>
      </c>
      <c r="J4163">
        <v>21</v>
      </c>
      <c r="K4163" t="str">
        <f>VLOOKUP(J:J,[1]חוגים!A:B,2,0)</f>
        <v>כלכלה וניהול תואר ראשון</v>
      </c>
      <c r="L4163">
        <v>0</v>
      </c>
      <c r="M4163">
        <v>2</v>
      </c>
      <c r="N4163">
        <v>10</v>
      </c>
      <c r="O4163">
        <v>17</v>
      </c>
      <c r="P4163">
        <v>22</v>
      </c>
      <c r="Q4163">
        <v>1</v>
      </c>
      <c r="R4163">
        <v>0</v>
      </c>
      <c r="S4163">
        <v>54</v>
      </c>
      <c r="T4163">
        <v>33</v>
      </c>
      <c r="U4163">
        <v>5000</v>
      </c>
      <c r="V4163">
        <v>0</v>
      </c>
      <c r="W4163" t="s">
        <v>7959</v>
      </c>
      <c r="X4163">
        <v>0</v>
      </c>
      <c r="Y4163">
        <v>0</v>
      </c>
    </row>
    <row r="4164" spans="1:25" x14ac:dyDescent="0.2">
      <c r="A4164">
        <v>9</v>
      </c>
      <c r="B4164">
        <v>1</v>
      </c>
      <c r="C4164">
        <v>323101147</v>
      </c>
      <c r="D4164" t="str">
        <f>VLOOKUP(C:C,[1]חדשים!B:C,2,0)</f>
        <v>חדש סמ 1</v>
      </c>
      <c r="E4164" t="s">
        <v>885</v>
      </c>
      <c r="F4164" t="s">
        <v>123</v>
      </c>
      <c r="G4164">
        <v>2</v>
      </c>
      <c r="H4164">
        <v>1</v>
      </c>
      <c r="I4164">
        <v>3152</v>
      </c>
      <c r="J4164">
        <v>31</v>
      </c>
      <c r="K4164" t="str">
        <f>VLOOKUP(J:J,[1]חוגים!A:B,2,0)</f>
        <v>מדעי התנהגות תואר ראשון</v>
      </c>
      <c r="L4164">
        <v>0</v>
      </c>
      <c r="M4164">
        <v>1</v>
      </c>
      <c r="N4164">
        <v>10</v>
      </c>
      <c r="O4164">
        <v>19</v>
      </c>
      <c r="P4164">
        <v>24</v>
      </c>
      <c r="Q4164">
        <v>2</v>
      </c>
      <c r="R4164">
        <v>0</v>
      </c>
      <c r="S4164">
        <v>0</v>
      </c>
      <c r="T4164">
        <v>37</v>
      </c>
      <c r="U4164">
        <v>5000</v>
      </c>
      <c r="V4164">
        <v>0</v>
      </c>
      <c r="W4164" t="s">
        <v>7960</v>
      </c>
      <c r="X4164">
        <v>0</v>
      </c>
      <c r="Y4164">
        <v>0</v>
      </c>
    </row>
    <row r="4165" spans="1:25" x14ac:dyDescent="0.2">
      <c r="A4165">
        <v>9</v>
      </c>
      <c r="B4165">
        <v>1</v>
      </c>
      <c r="C4165">
        <v>323107540</v>
      </c>
      <c r="D4165" t="str">
        <f>VLOOKUP(C:C,[1]חדשים!B:C,2,0)</f>
        <v>חדש סמ 1</v>
      </c>
      <c r="E4165" t="s">
        <v>7961</v>
      </c>
      <c r="F4165" t="s">
        <v>4950</v>
      </c>
      <c r="G4165">
        <v>2</v>
      </c>
      <c r="H4165">
        <v>1</v>
      </c>
      <c r="I4165">
        <v>1155</v>
      </c>
      <c r="J4165">
        <v>11</v>
      </c>
      <c r="K4165" t="str">
        <f>VLOOKUP(J:J,[1]חוגים!A:B,2,0)</f>
        <v>מדעי המחשב תואר ראשון</v>
      </c>
      <c r="L4165">
        <v>0</v>
      </c>
      <c r="M4165">
        <v>1</v>
      </c>
      <c r="N4165">
        <v>10</v>
      </c>
      <c r="O4165">
        <v>14</v>
      </c>
      <c r="P4165">
        <v>24</v>
      </c>
      <c r="Q4165">
        <v>2</v>
      </c>
      <c r="R4165">
        <v>0</v>
      </c>
      <c r="S4165">
        <v>0</v>
      </c>
      <c r="T4165">
        <v>27</v>
      </c>
      <c r="U4165">
        <v>5000</v>
      </c>
      <c r="V4165">
        <v>0</v>
      </c>
      <c r="W4165" t="s">
        <v>7962</v>
      </c>
      <c r="X4165">
        <v>0</v>
      </c>
      <c r="Y4165">
        <v>0</v>
      </c>
    </row>
    <row r="4166" spans="1:25" x14ac:dyDescent="0.2">
      <c r="A4166">
        <v>9</v>
      </c>
      <c r="B4166">
        <v>1</v>
      </c>
      <c r="C4166">
        <v>323107797</v>
      </c>
      <c r="D4166" t="str">
        <f>VLOOKUP(C:C,[1]חדשים!B:C,2,0)</f>
        <v>חדש סמ 1</v>
      </c>
      <c r="E4166" t="s">
        <v>7963</v>
      </c>
      <c r="F4166" t="s">
        <v>1339</v>
      </c>
      <c r="G4166">
        <v>2</v>
      </c>
      <c r="H4166">
        <v>1</v>
      </c>
      <c r="I4166">
        <v>3151</v>
      </c>
      <c r="J4166">
        <v>31</v>
      </c>
      <c r="K4166" t="str">
        <f>VLOOKUP(J:J,[1]חוגים!A:B,2,0)</f>
        <v>מדעי התנהגות תואר ראשון</v>
      </c>
      <c r="L4166">
        <v>0</v>
      </c>
      <c r="M4166">
        <v>1</v>
      </c>
      <c r="N4166">
        <v>10</v>
      </c>
      <c r="O4166">
        <v>18</v>
      </c>
      <c r="P4166">
        <v>24</v>
      </c>
      <c r="Q4166">
        <v>1</v>
      </c>
      <c r="R4166">
        <v>0</v>
      </c>
      <c r="S4166">
        <v>0</v>
      </c>
      <c r="T4166">
        <v>35</v>
      </c>
      <c r="U4166">
        <v>5000</v>
      </c>
      <c r="V4166">
        <v>0</v>
      </c>
      <c r="W4166" t="s">
        <v>7964</v>
      </c>
      <c r="X4166">
        <v>0</v>
      </c>
      <c r="Y4166">
        <v>0</v>
      </c>
    </row>
    <row r="4167" spans="1:25" x14ac:dyDescent="0.2">
      <c r="A4167">
        <v>9</v>
      </c>
      <c r="B4167">
        <v>1</v>
      </c>
      <c r="C4167">
        <v>323130013</v>
      </c>
      <c r="D4167" t="str">
        <f>VLOOKUP(C:C,[1]חדשים!B:C,2,0)</f>
        <v>חדש סמ 1</v>
      </c>
      <c r="E4167" t="s">
        <v>7965</v>
      </c>
      <c r="F4167" t="s">
        <v>1630</v>
      </c>
      <c r="G4167">
        <v>2</v>
      </c>
      <c r="H4167">
        <v>0</v>
      </c>
      <c r="I4167">
        <v>1155</v>
      </c>
      <c r="J4167">
        <v>11</v>
      </c>
      <c r="K4167" t="str">
        <f>VLOOKUP(J:J,[1]חוגים!A:B,2,0)</f>
        <v>מדעי המחשב תואר ראשון</v>
      </c>
      <c r="L4167">
        <v>0</v>
      </c>
      <c r="M4167">
        <v>1</v>
      </c>
      <c r="N4167">
        <v>10</v>
      </c>
      <c r="O4167">
        <v>13</v>
      </c>
      <c r="P4167">
        <v>24</v>
      </c>
      <c r="Q4167">
        <v>2</v>
      </c>
      <c r="R4167">
        <v>0</v>
      </c>
      <c r="S4167">
        <v>0</v>
      </c>
      <c r="T4167">
        <v>26</v>
      </c>
      <c r="U4167">
        <v>5000</v>
      </c>
      <c r="V4167">
        <v>0</v>
      </c>
      <c r="W4167" t="s">
        <v>7966</v>
      </c>
      <c r="X4167">
        <v>0</v>
      </c>
      <c r="Y4167">
        <v>0</v>
      </c>
    </row>
    <row r="4168" spans="1:25" x14ac:dyDescent="0.2">
      <c r="A4168">
        <v>9</v>
      </c>
      <c r="B4168">
        <v>1</v>
      </c>
      <c r="C4168">
        <v>323130971</v>
      </c>
      <c r="D4168" t="s">
        <v>121</v>
      </c>
      <c r="E4168" t="s">
        <v>7967</v>
      </c>
      <c r="F4168" t="s">
        <v>7968</v>
      </c>
      <c r="G4168">
        <v>2</v>
      </c>
      <c r="H4168">
        <v>0</v>
      </c>
      <c r="I4168">
        <v>3147</v>
      </c>
      <c r="J4168">
        <v>31</v>
      </c>
      <c r="K4168" t="str">
        <f>VLOOKUP(J:J,[1]חוגים!A:B,2,0)</f>
        <v>מדעי התנהגות תואר ראשון</v>
      </c>
      <c r="L4168">
        <v>0</v>
      </c>
      <c r="M4168">
        <v>3</v>
      </c>
      <c r="N4168">
        <v>10</v>
      </c>
      <c r="O4168">
        <v>16</v>
      </c>
      <c r="P4168">
        <v>20</v>
      </c>
      <c r="Q4168">
        <v>1</v>
      </c>
      <c r="R4168">
        <v>0</v>
      </c>
      <c r="S4168">
        <v>80</v>
      </c>
      <c r="T4168">
        <v>32</v>
      </c>
      <c r="U4168">
        <v>5000</v>
      </c>
      <c r="V4168">
        <v>0</v>
      </c>
      <c r="W4168" t="s">
        <v>7969</v>
      </c>
      <c r="X4168">
        <v>0</v>
      </c>
      <c r="Y4168">
        <v>0</v>
      </c>
    </row>
    <row r="4169" spans="1:25" x14ac:dyDescent="0.2">
      <c r="A4169">
        <v>9</v>
      </c>
      <c r="B4169">
        <v>1</v>
      </c>
      <c r="C4169">
        <v>323131136</v>
      </c>
      <c r="D4169" t="str">
        <f>VLOOKUP(C:C,[1]חדשים!B:C,2,0)</f>
        <v>חדש סמ 2</v>
      </c>
      <c r="E4169" t="s">
        <v>7970</v>
      </c>
      <c r="F4169" t="s">
        <v>6014</v>
      </c>
      <c r="G4169">
        <v>2</v>
      </c>
      <c r="H4169">
        <v>0</v>
      </c>
      <c r="I4169">
        <v>6702</v>
      </c>
      <c r="J4169">
        <v>67</v>
      </c>
      <c r="K4169" t="str">
        <f>VLOOKUP(J:J,[1]חוגים!A:B,2,0)</f>
        <v>סיעוד הסבות</v>
      </c>
      <c r="L4169">
        <v>0</v>
      </c>
      <c r="M4169">
        <v>1</v>
      </c>
      <c r="N4169">
        <v>10</v>
      </c>
      <c r="O4169">
        <v>11</v>
      </c>
      <c r="P4169">
        <v>24</v>
      </c>
      <c r="Q4169">
        <v>1</v>
      </c>
      <c r="R4169">
        <v>0</v>
      </c>
      <c r="S4169">
        <v>0</v>
      </c>
      <c r="T4169">
        <v>22</v>
      </c>
      <c r="U4169">
        <v>5000</v>
      </c>
      <c r="V4169">
        <v>0</v>
      </c>
      <c r="W4169" t="s">
        <v>7971</v>
      </c>
      <c r="X4169">
        <v>0</v>
      </c>
      <c r="Y4169">
        <v>0</v>
      </c>
    </row>
    <row r="4170" spans="1:25" x14ac:dyDescent="0.2">
      <c r="A4170">
        <v>9</v>
      </c>
      <c r="B4170">
        <v>1</v>
      </c>
      <c r="C4170">
        <v>323132761</v>
      </c>
      <c r="D4170" t="s">
        <v>121</v>
      </c>
      <c r="E4170" t="s">
        <v>7972</v>
      </c>
      <c r="F4170" t="s">
        <v>7973</v>
      </c>
      <c r="G4170">
        <v>2</v>
      </c>
      <c r="H4170">
        <v>0</v>
      </c>
      <c r="I4170">
        <v>2774</v>
      </c>
      <c r="J4170">
        <v>27</v>
      </c>
      <c r="K4170" t="str">
        <f>VLOOKUP(J:J,[1]חוגים!A:B,2,0)</f>
        <v>מערכות מידע תואר ראשון</v>
      </c>
      <c r="L4170">
        <v>0</v>
      </c>
      <c r="M4170">
        <v>3</v>
      </c>
      <c r="N4170">
        <v>10</v>
      </c>
      <c r="O4170">
        <v>18</v>
      </c>
      <c r="P4170">
        <v>22</v>
      </c>
      <c r="Q4170">
        <v>1</v>
      </c>
      <c r="R4170">
        <v>0</v>
      </c>
      <c r="S4170">
        <v>87</v>
      </c>
      <c r="T4170">
        <v>36</v>
      </c>
      <c r="U4170">
        <v>5000</v>
      </c>
      <c r="V4170">
        <v>0</v>
      </c>
      <c r="W4170" t="s">
        <v>7974</v>
      </c>
      <c r="X4170">
        <v>0</v>
      </c>
      <c r="Y4170">
        <v>0</v>
      </c>
    </row>
    <row r="4171" spans="1:25" x14ac:dyDescent="0.2">
      <c r="A4171">
        <v>9</v>
      </c>
      <c r="B4171">
        <v>1</v>
      </c>
      <c r="C4171">
        <v>323134270</v>
      </c>
      <c r="D4171" t="str">
        <f>VLOOKUP(C:C,[1]חדשים!B:C,2,0)</f>
        <v>חדש סמ 1</v>
      </c>
      <c r="E4171" t="s">
        <v>4857</v>
      </c>
      <c r="F4171" t="s">
        <v>7975</v>
      </c>
      <c r="G4171">
        <v>2</v>
      </c>
      <c r="H4171">
        <v>0</v>
      </c>
      <c r="I4171">
        <v>2205</v>
      </c>
      <c r="J4171">
        <v>22</v>
      </c>
      <c r="K4171" t="str">
        <f>VLOOKUP(J:J,[1]חוגים!A:B,2,0)</f>
        <v>מנהל עסקים תואר שני</v>
      </c>
      <c r="L4171">
        <v>0</v>
      </c>
      <c r="M4171">
        <v>2</v>
      </c>
      <c r="N4171">
        <v>20</v>
      </c>
      <c r="O4171">
        <v>12</v>
      </c>
      <c r="P4171">
        <v>24</v>
      </c>
      <c r="Q4171">
        <v>1</v>
      </c>
      <c r="R4171">
        <v>0</v>
      </c>
      <c r="S4171">
        <v>0</v>
      </c>
      <c r="T4171">
        <v>24</v>
      </c>
      <c r="U4171">
        <v>5000</v>
      </c>
      <c r="V4171">
        <v>0</v>
      </c>
      <c r="W4171" t="s">
        <v>7976</v>
      </c>
      <c r="X4171">
        <v>0</v>
      </c>
      <c r="Y4171">
        <v>0</v>
      </c>
    </row>
    <row r="4172" spans="1:25" x14ac:dyDescent="0.2">
      <c r="A4172">
        <v>9</v>
      </c>
      <c r="B4172">
        <v>1</v>
      </c>
      <c r="C4172">
        <v>323134452</v>
      </c>
      <c r="D4172" t="str">
        <f>VLOOKUP(C:C,[1]חדשים!B:C,2,0)</f>
        <v>חדש סמ 1</v>
      </c>
      <c r="E4172" t="s">
        <v>7977</v>
      </c>
      <c r="F4172" t="s">
        <v>333</v>
      </c>
      <c r="G4172">
        <v>1</v>
      </c>
      <c r="H4172">
        <v>0</v>
      </c>
      <c r="I4172">
        <v>2774</v>
      </c>
      <c r="J4172">
        <v>27</v>
      </c>
      <c r="K4172" t="str">
        <f>VLOOKUP(J:J,[1]חוגים!A:B,2,0)</f>
        <v>מערכות מידע תואר ראשון</v>
      </c>
      <c r="L4172">
        <v>0</v>
      </c>
      <c r="M4172">
        <v>1</v>
      </c>
      <c r="N4172">
        <v>10</v>
      </c>
      <c r="O4172">
        <v>20</v>
      </c>
      <c r="P4172">
        <v>24</v>
      </c>
      <c r="Q4172">
        <v>2</v>
      </c>
      <c r="R4172">
        <v>0</v>
      </c>
      <c r="S4172">
        <v>0</v>
      </c>
      <c r="T4172">
        <v>40</v>
      </c>
      <c r="U4172">
        <v>5000</v>
      </c>
      <c r="V4172">
        <v>0</v>
      </c>
      <c r="W4172" t="s">
        <v>7978</v>
      </c>
      <c r="X4172">
        <v>0</v>
      </c>
      <c r="Y4172">
        <v>0</v>
      </c>
    </row>
    <row r="4173" spans="1:25" x14ac:dyDescent="0.2">
      <c r="A4173">
        <v>9</v>
      </c>
      <c r="B4173">
        <v>1</v>
      </c>
      <c r="C4173">
        <v>323134833</v>
      </c>
      <c r="D4173" t="s">
        <v>121</v>
      </c>
      <c r="E4173" t="s">
        <v>833</v>
      </c>
      <c r="F4173" t="s">
        <v>56</v>
      </c>
      <c r="G4173">
        <v>2</v>
      </c>
      <c r="H4173">
        <v>0</v>
      </c>
      <c r="I4173">
        <v>3152</v>
      </c>
      <c r="J4173">
        <v>31</v>
      </c>
      <c r="K4173" t="str">
        <f>VLOOKUP(J:J,[1]חוגים!A:B,2,0)</f>
        <v>מדעי התנהגות תואר ראשון</v>
      </c>
      <c r="L4173">
        <v>0</v>
      </c>
      <c r="M4173">
        <v>3</v>
      </c>
      <c r="N4173">
        <v>10</v>
      </c>
      <c r="O4173">
        <v>23</v>
      </c>
      <c r="P4173">
        <v>23</v>
      </c>
      <c r="Q4173">
        <v>1</v>
      </c>
      <c r="R4173">
        <v>0</v>
      </c>
      <c r="S4173">
        <v>38</v>
      </c>
      <c r="T4173">
        <v>46</v>
      </c>
      <c r="U4173">
        <v>5000</v>
      </c>
      <c r="V4173">
        <v>0</v>
      </c>
      <c r="W4173" t="s">
        <v>7979</v>
      </c>
      <c r="X4173">
        <v>0</v>
      </c>
      <c r="Y4173">
        <v>0</v>
      </c>
    </row>
    <row r="4174" spans="1:25" x14ac:dyDescent="0.2">
      <c r="A4174">
        <v>9</v>
      </c>
      <c r="B4174">
        <v>1</v>
      </c>
      <c r="C4174">
        <v>323224923</v>
      </c>
      <c r="D4174" t="s">
        <v>121</v>
      </c>
      <c r="E4174" t="s">
        <v>7980</v>
      </c>
      <c r="F4174" t="s">
        <v>7452</v>
      </c>
      <c r="G4174">
        <v>1</v>
      </c>
      <c r="H4174">
        <v>95</v>
      </c>
      <c r="I4174">
        <v>2767</v>
      </c>
      <c r="J4174">
        <v>27</v>
      </c>
      <c r="K4174" t="str">
        <f>VLOOKUP(J:J,[1]חוגים!A:B,2,0)</f>
        <v>מערכות מידע תואר ראשון</v>
      </c>
      <c r="L4174">
        <v>0</v>
      </c>
      <c r="M4174">
        <v>3</v>
      </c>
      <c r="N4174">
        <v>10</v>
      </c>
      <c r="O4174">
        <v>14</v>
      </c>
      <c r="P4174">
        <v>21</v>
      </c>
      <c r="Q4174">
        <v>1</v>
      </c>
      <c r="R4174">
        <v>0</v>
      </c>
      <c r="S4174">
        <v>85</v>
      </c>
      <c r="T4174">
        <v>28</v>
      </c>
      <c r="U4174">
        <v>5000</v>
      </c>
      <c r="V4174">
        <v>0</v>
      </c>
      <c r="W4174" t="s">
        <v>7981</v>
      </c>
      <c r="X4174">
        <v>0</v>
      </c>
      <c r="Y4174">
        <v>0</v>
      </c>
    </row>
    <row r="4175" spans="1:25" x14ac:dyDescent="0.2">
      <c r="A4175">
        <v>9</v>
      </c>
      <c r="B4175">
        <v>1</v>
      </c>
      <c r="C4175">
        <v>323305334</v>
      </c>
      <c r="D4175" t="str">
        <f>VLOOKUP(C:C,[1]חדשים!B:C,2,0)</f>
        <v>חדש סמ 1</v>
      </c>
      <c r="E4175" t="s">
        <v>7982</v>
      </c>
      <c r="F4175" t="s">
        <v>4586</v>
      </c>
      <c r="G4175">
        <v>1</v>
      </c>
      <c r="H4175">
        <v>97</v>
      </c>
      <c r="I4175">
        <v>2164</v>
      </c>
      <c r="J4175">
        <v>21</v>
      </c>
      <c r="K4175" t="str">
        <f>VLOOKUP(J:J,[1]חוגים!A:B,2,0)</f>
        <v>כלכלה וניהול תואר ראשון</v>
      </c>
      <c r="L4175">
        <v>0</v>
      </c>
      <c r="M4175">
        <v>1</v>
      </c>
      <c r="N4175">
        <v>10</v>
      </c>
      <c r="O4175">
        <v>25</v>
      </c>
      <c r="P4175">
        <v>24</v>
      </c>
      <c r="Q4175">
        <v>1</v>
      </c>
      <c r="R4175">
        <v>0</v>
      </c>
      <c r="S4175">
        <v>0</v>
      </c>
      <c r="T4175">
        <v>49</v>
      </c>
      <c r="U4175">
        <v>5000</v>
      </c>
      <c r="V4175">
        <v>0</v>
      </c>
      <c r="W4175" t="s">
        <v>7983</v>
      </c>
      <c r="X4175">
        <v>0</v>
      </c>
      <c r="Y4175">
        <v>0</v>
      </c>
    </row>
    <row r="4176" spans="1:25" x14ac:dyDescent="0.2">
      <c r="A4176">
        <v>9</v>
      </c>
      <c r="B4176">
        <v>1</v>
      </c>
      <c r="C4176">
        <v>323334862</v>
      </c>
      <c r="D4176" t="s">
        <v>121</v>
      </c>
      <c r="E4176" t="s">
        <v>7984</v>
      </c>
      <c r="F4176" t="s">
        <v>7985</v>
      </c>
      <c r="G4176">
        <v>1</v>
      </c>
      <c r="H4176">
        <v>99</v>
      </c>
      <c r="I4176">
        <v>2767</v>
      </c>
      <c r="J4176">
        <v>27</v>
      </c>
      <c r="K4176" t="str">
        <f>VLOOKUP(J:J,[1]חוגים!A:B,2,0)</f>
        <v>מערכות מידע תואר ראשון</v>
      </c>
      <c r="L4176">
        <v>0</v>
      </c>
      <c r="M4176">
        <v>3</v>
      </c>
      <c r="N4176">
        <v>10</v>
      </c>
      <c r="O4176">
        <v>17</v>
      </c>
      <c r="P4176">
        <v>22</v>
      </c>
      <c r="Q4176">
        <v>2</v>
      </c>
      <c r="R4176">
        <v>0</v>
      </c>
      <c r="S4176">
        <v>90</v>
      </c>
      <c r="T4176">
        <v>33</v>
      </c>
      <c r="U4176">
        <v>5000</v>
      </c>
      <c r="V4176">
        <v>0</v>
      </c>
      <c r="W4176" t="s">
        <v>7986</v>
      </c>
      <c r="X4176">
        <v>0</v>
      </c>
      <c r="Y4176">
        <v>0</v>
      </c>
    </row>
    <row r="4177" spans="1:25" x14ac:dyDescent="0.2">
      <c r="A4177">
        <v>9</v>
      </c>
      <c r="B4177">
        <v>1</v>
      </c>
      <c r="C4177">
        <v>323355248</v>
      </c>
      <c r="D4177" t="s">
        <v>121</v>
      </c>
      <c r="E4177" t="s">
        <v>7987</v>
      </c>
      <c r="F4177" t="s">
        <v>426</v>
      </c>
      <c r="G4177">
        <v>2</v>
      </c>
      <c r="H4177">
        <v>96</v>
      </c>
      <c r="I4177">
        <v>2775</v>
      </c>
      <c r="J4177">
        <v>27</v>
      </c>
      <c r="K4177" t="str">
        <f>VLOOKUP(J:J,[1]חוגים!A:B,2,0)</f>
        <v>מערכות מידע תואר ראשון</v>
      </c>
      <c r="L4177">
        <v>0</v>
      </c>
      <c r="M4177">
        <v>2</v>
      </c>
      <c r="N4177">
        <v>10</v>
      </c>
      <c r="O4177">
        <v>16</v>
      </c>
      <c r="P4177">
        <v>21</v>
      </c>
      <c r="Q4177">
        <v>1</v>
      </c>
      <c r="R4177">
        <v>0</v>
      </c>
      <c r="S4177">
        <v>78</v>
      </c>
      <c r="T4177">
        <v>31</v>
      </c>
      <c r="U4177">
        <v>5000</v>
      </c>
      <c r="V4177">
        <v>0</v>
      </c>
      <c r="W4177" t="s">
        <v>7988</v>
      </c>
      <c r="X4177">
        <v>0</v>
      </c>
      <c r="Y4177">
        <v>0</v>
      </c>
    </row>
    <row r="4178" spans="1:25" x14ac:dyDescent="0.2">
      <c r="A4178">
        <v>9</v>
      </c>
      <c r="B4178">
        <v>1</v>
      </c>
      <c r="C4178">
        <v>323373662</v>
      </c>
      <c r="D4178" t="s">
        <v>121</v>
      </c>
      <c r="E4178" t="s">
        <v>7989</v>
      </c>
      <c r="F4178" t="s">
        <v>4620</v>
      </c>
      <c r="G4178">
        <v>2</v>
      </c>
      <c r="H4178">
        <v>96</v>
      </c>
      <c r="I4178">
        <v>6701</v>
      </c>
      <c r="J4178">
        <v>67</v>
      </c>
      <c r="K4178" t="str">
        <f>VLOOKUP(J:J,[1]חוגים!A:B,2,0)</f>
        <v>סיעוד הסבות</v>
      </c>
      <c r="L4178">
        <v>0</v>
      </c>
      <c r="M4178">
        <v>3</v>
      </c>
      <c r="N4178">
        <v>10</v>
      </c>
      <c r="O4178">
        <v>21</v>
      </c>
      <c r="P4178">
        <v>23</v>
      </c>
      <c r="Q4178">
        <v>1</v>
      </c>
      <c r="R4178">
        <v>0</v>
      </c>
      <c r="S4178">
        <v>64</v>
      </c>
      <c r="T4178">
        <v>41</v>
      </c>
      <c r="U4178">
        <v>5000</v>
      </c>
      <c r="V4178">
        <v>0</v>
      </c>
      <c r="W4178" t="s">
        <v>7990</v>
      </c>
      <c r="X4178">
        <v>0</v>
      </c>
      <c r="Y4178">
        <v>0</v>
      </c>
    </row>
    <row r="4179" spans="1:25" x14ac:dyDescent="0.2">
      <c r="A4179">
        <v>9</v>
      </c>
      <c r="B4179">
        <v>1</v>
      </c>
      <c r="C4179">
        <v>323375279</v>
      </c>
      <c r="D4179" t="s">
        <v>121</v>
      </c>
      <c r="E4179" t="s">
        <v>7991</v>
      </c>
      <c r="F4179" t="s">
        <v>1161</v>
      </c>
      <c r="G4179">
        <v>2</v>
      </c>
      <c r="H4179">
        <v>98</v>
      </c>
      <c r="I4179">
        <v>2772</v>
      </c>
      <c r="J4179">
        <v>27</v>
      </c>
      <c r="K4179" t="str">
        <f>VLOOKUP(J:J,[1]חוגים!A:B,2,0)</f>
        <v>מערכות מידע תואר ראשון</v>
      </c>
      <c r="L4179">
        <v>0</v>
      </c>
      <c r="M4179">
        <v>2</v>
      </c>
      <c r="N4179">
        <v>10</v>
      </c>
      <c r="O4179">
        <v>24</v>
      </c>
      <c r="P4179">
        <v>23</v>
      </c>
      <c r="Q4179">
        <v>1</v>
      </c>
      <c r="R4179">
        <v>0</v>
      </c>
      <c r="S4179">
        <v>41</v>
      </c>
      <c r="T4179">
        <v>48</v>
      </c>
      <c r="U4179">
        <v>5000</v>
      </c>
      <c r="V4179">
        <v>0</v>
      </c>
      <c r="W4179" t="s">
        <v>7992</v>
      </c>
      <c r="X4179">
        <v>0</v>
      </c>
      <c r="Y4179">
        <v>0</v>
      </c>
    </row>
    <row r="4180" spans="1:25" x14ac:dyDescent="0.2">
      <c r="A4180">
        <v>9</v>
      </c>
      <c r="B4180">
        <v>1</v>
      </c>
      <c r="C4180">
        <v>323385989</v>
      </c>
      <c r="D4180" t="s">
        <v>121</v>
      </c>
      <c r="E4180" t="s">
        <v>7993</v>
      </c>
      <c r="F4180" t="s">
        <v>7994</v>
      </c>
      <c r="G4180">
        <v>2</v>
      </c>
      <c r="H4180">
        <v>96</v>
      </c>
      <c r="I4180">
        <v>3151</v>
      </c>
      <c r="J4180">
        <v>31</v>
      </c>
      <c r="K4180" t="str">
        <f>VLOOKUP(J:J,[1]חוגים!A:B,2,0)</f>
        <v>מדעי התנהגות תואר ראשון</v>
      </c>
      <c r="L4180">
        <v>0</v>
      </c>
      <c r="M4180">
        <v>3</v>
      </c>
      <c r="N4180">
        <v>10</v>
      </c>
      <c r="O4180">
        <v>17</v>
      </c>
      <c r="P4180">
        <v>22</v>
      </c>
      <c r="Q4180">
        <v>1</v>
      </c>
      <c r="R4180">
        <v>0</v>
      </c>
      <c r="S4180">
        <v>82</v>
      </c>
      <c r="T4180">
        <v>34</v>
      </c>
      <c r="U4180">
        <v>5000</v>
      </c>
      <c r="V4180">
        <v>0</v>
      </c>
      <c r="W4180" t="s">
        <v>7995</v>
      </c>
      <c r="X4180">
        <v>0</v>
      </c>
      <c r="Y4180">
        <v>0</v>
      </c>
    </row>
    <row r="4181" spans="1:25" x14ac:dyDescent="0.2">
      <c r="A4181">
        <v>9</v>
      </c>
      <c r="B4181">
        <v>1</v>
      </c>
      <c r="C4181">
        <v>323427237</v>
      </c>
      <c r="D4181" t="s">
        <v>121</v>
      </c>
      <c r="E4181" t="s">
        <v>7996</v>
      </c>
      <c r="F4181" t="s">
        <v>5058</v>
      </c>
      <c r="G4181">
        <v>2</v>
      </c>
      <c r="H4181">
        <v>99</v>
      </c>
      <c r="I4181">
        <v>6103</v>
      </c>
      <c r="J4181">
        <v>61</v>
      </c>
      <c r="K4181" t="str">
        <f>VLOOKUP(J:J,[1]חוגים!A:B,2,0)</f>
        <v>מדעי הסיעוד תואר ראשון</v>
      </c>
      <c r="L4181">
        <v>0</v>
      </c>
      <c r="M4181">
        <v>2</v>
      </c>
      <c r="N4181">
        <v>10</v>
      </c>
      <c r="O4181">
        <v>9</v>
      </c>
      <c r="P4181">
        <v>21</v>
      </c>
      <c r="Q4181">
        <v>1</v>
      </c>
      <c r="R4181">
        <v>0</v>
      </c>
      <c r="S4181">
        <v>100</v>
      </c>
      <c r="T4181">
        <v>18</v>
      </c>
      <c r="U4181">
        <v>5000</v>
      </c>
      <c r="V4181">
        <v>0</v>
      </c>
      <c r="W4181" t="s">
        <v>7997</v>
      </c>
      <c r="X4181">
        <v>0</v>
      </c>
      <c r="Y4181">
        <v>0</v>
      </c>
    </row>
    <row r="4182" spans="1:25" x14ac:dyDescent="0.2">
      <c r="A4182">
        <v>9</v>
      </c>
      <c r="B4182">
        <v>1</v>
      </c>
      <c r="C4182">
        <v>323429324</v>
      </c>
      <c r="D4182" t="s">
        <v>121</v>
      </c>
      <c r="E4182" t="s">
        <v>7998</v>
      </c>
      <c r="F4182" t="s">
        <v>7999</v>
      </c>
      <c r="G4182">
        <v>1</v>
      </c>
      <c r="H4182">
        <v>98</v>
      </c>
      <c r="I4182">
        <v>2772</v>
      </c>
      <c r="J4182">
        <v>27</v>
      </c>
      <c r="K4182" t="str">
        <f>VLOOKUP(J:J,[1]חוגים!A:B,2,0)</f>
        <v>מערכות מידע תואר ראשון</v>
      </c>
      <c r="L4182">
        <v>0</v>
      </c>
      <c r="M4182">
        <v>3</v>
      </c>
      <c r="N4182">
        <v>10</v>
      </c>
      <c r="O4182">
        <v>19</v>
      </c>
      <c r="P4182">
        <v>22</v>
      </c>
      <c r="Q4182">
        <v>1</v>
      </c>
      <c r="R4182">
        <v>0</v>
      </c>
      <c r="S4182">
        <v>86</v>
      </c>
      <c r="T4182">
        <v>37</v>
      </c>
      <c r="U4182">
        <v>5000</v>
      </c>
      <c r="V4182">
        <v>0</v>
      </c>
      <c r="W4182" t="s">
        <v>8000</v>
      </c>
      <c r="X4182">
        <v>0</v>
      </c>
      <c r="Y4182">
        <v>0</v>
      </c>
    </row>
    <row r="4183" spans="1:25" x14ac:dyDescent="0.2">
      <c r="A4183">
        <v>9</v>
      </c>
      <c r="B4183">
        <v>1</v>
      </c>
      <c r="C4183">
        <v>323446070</v>
      </c>
      <c r="D4183" t="s">
        <v>121</v>
      </c>
      <c r="E4183" t="s">
        <v>8001</v>
      </c>
      <c r="F4183" t="s">
        <v>531</v>
      </c>
      <c r="G4183">
        <v>1</v>
      </c>
      <c r="H4183">
        <v>99</v>
      </c>
      <c r="I4183">
        <v>1155</v>
      </c>
      <c r="J4183">
        <v>11</v>
      </c>
      <c r="K4183" t="str">
        <f>VLOOKUP(J:J,[1]חוגים!A:B,2,0)</f>
        <v>מדעי המחשב תואר ראשון</v>
      </c>
      <c r="L4183">
        <v>0</v>
      </c>
      <c r="M4183">
        <v>2</v>
      </c>
      <c r="N4183">
        <v>10</v>
      </c>
      <c r="O4183">
        <v>18</v>
      </c>
      <c r="P4183">
        <v>23</v>
      </c>
      <c r="Q4183">
        <v>1</v>
      </c>
      <c r="R4183">
        <v>0</v>
      </c>
      <c r="S4183">
        <v>41</v>
      </c>
      <c r="T4183">
        <v>35</v>
      </c>
      <c r="U4183">
        <v>5000</v>
      </c>
      <c r="V4183">
        <v>0</v>
      </c>
      <c r="W4183" t="s">
        <v>8002</v>
      </c>
      <c r="X4183">
        <v>0</v>
      </c>
      <c r="Y4183">
        <v>0</v>
      </c>
    </row>
    <row r="4184" spans="1:25" x14ac:dyDescent="0.2">
      <c r="A4184">
        <v>9</v>
      </c>
      <c r="B4184">
        <v>1</v>
      </c>
      <c r="C4184">
        <v>323508325</v>
      </c>
      <c r="D4184" t="s">
        <v>121</v>
      </c>
      <c r="E4184" t="s">
        <v>6379</v>
      </c>
      <c r="F4184" t="s">
        <v>1034</v>
      </c>
      <c r="G4184">
        <v>2</v>
      </c>
      <c r="H4184">
        <v>97</v>
      </c>
      <c r="I4184">
        <v>2775</v>
      </c>
      <c r="J4184">
        <v>27</v>
      </c>
      <c r="K4184" t="str">
        <f>VLOOKUP(J:J,[1]חוגים!A:B,2,0)</f>
        <v>מערכות מידע תואר ראשון</v>
      </c>
      <c r="L4184">
        <v>0</v>
      </c>
      <c r="M4184">
        <v>2</v>
      </c>
      <c r="N4184">
        <v>10</v>
      </c>
      <c r="O4184">
        <v>16</v>
      </c>
      <c r="P4184">
        <v>22</v>
      </c>
      <c r="Q4184">
        <v>2</v>
      </c>
      <c r="R4184">
        <v>0</v>
      </c>
      <c r="S4184">
        <v>66</v>
      </c>
      <c r="T4184">
        <v>31</v>
      </c>
      <c r="U4184">
        <v>5000</v>
      </c>
      <c r="V4184">
        <v>0</v>
      </c>
      <c r="W4184" t="s">
        <v>8003</v>
      </c>
      <c r="X4184">
        <v>0</v>
      </c>
      <c r="Y4184">
        <v>0</v>
      </c>
    </row>
    <row r="4185" spans="1:25" x14ac:dyDescent="0.2">
      <c r="A4185">
        <v>9</v>
      </c>
      <c r="B4185">
        <v>1</v>
      </c>
      <c r="C4185">
        <v>323568386</v>
      </c>
      <c r="D4185" t="s">
        <v>121</v>
      </c>
      <c r="E4185" t="s">
        <v>8004</v>
      </c>
      <c r="F4185" t="s">
        <v>4586</v>
      </c>
      <c r="G4185">
        <v>1</v>
      </c>
      <c r="H4185">
        <v>93</v>
      </c>
      <c r="I4185">
        <v>6701</v>
      </c>
      <c r="J4185">
        <v>67</v>
      </c>
      <c r="K4185" t="str">
        <f>VLOOKUP(J:J,[1]חוגים!A:B,2,0)</f>
        <v>סיעוד הסבות</v>
      </c>
      <c r="L4185">
        <v>0</v>
      </c>
      <c r="M4185">
        <v>4</v>
      </c>
      <c r="N4185">
        <v>10</v>
      </c>
      <c r="O4185">
        <v>6</v>
      </c>
      <c r="P4185">
        <v>22</v>
      </c>
      <c r="Q4185">
        <v>1</v>
      </c>
      <c r="R4185">
        <v>0</v>
      </c>
      <c r="S4185">
        <v>119</v>
      </c>
      <c r="T4185">
        <v>11</v>
      </c>
      <c r="U4185">
        <v>5000</v>
      </c>
      <c r="V4185">
        <v>0</v>
      </c>
      <c r="W4185" t="s">
        <v>8005</v>
      </c>
      <c r="X4185">
        <v>0</v>
      </c>
      <c r="Y4185">
        <v>0</v>
      </c>
    </row>
    <row r="4186" spans="1:25" x14ac:dyDescent="0.2">
      <c r="A4186">
        <v>9</v>
      </c>
      <c r="B4186">
        <v>1</v>
      </c>
      <c r="C4186">
        <v>323615864</v>
      </c>
      <c r="D4186" t="s">
        <v>121</v>
      </c>
      <c r="E4186" t="s">
        <v>2246</v>
      </c>
      <c r="F4186" t="s">
        <v>8006</v>
      </c>
      <c r="G4186">
        <v>1</v>
      </c>
      <c r="H4186">
        <v>83</v>
      </c>
      <c r="I4186">
        <v>6600</v>
      </c>
      <c r="J4186">
        <v>66</v>
      </c>
      <c r="K4186" t="str">
        <f>VLOOKUP(J:J,[1]חוגים!A:B,2,0)</f>
        <v>סיעוד מבחר</v>
      </c>
      <c r="L4186">
        <v>0</v>
      </c>
      <c r="M4186">
        <v>4</v>
      </c>
      <c r="N4186">
        <v>10</v>
      </c>
      <c r="O4186">
        <v>10</v>
      </c>
      <c r="P4186">
        <v>21</v>
      </c>
      <c r="Q4186">
        <v>1</v>
      </c>
      <c r="R4186">
        <v>0</v>
      </c>
      <c r="S4186">
        <v>140</v>
      </c>
      <c r="T4186">
        <v>20</v>
      </c>
      <c r="U4186">
        <v>5000</v>
      </c>
      <c r="V4186">
        <v>0</v>
      </c>
      <c r="W4186" t="s">
        <v>8007</v>
      </c>
      <c r="X4186">
        <v>0</v>
      </c>
      <c r="Y4186">
        <v>0</v>
      </c>
    </row>
    <row r="4187" spans="1:25" x14ac:dyDescent="0.2">
      <c r="A4187">
        <v>9</v>
      </c>
      <c r="B4187">
        <v>1</v>
      </c>
      <c r="C4187">
        <v>323714113</v>
      </c>
      <c r="D4187" t="s">
        <v>121</v>
      </c>
      <c r="E4187" t="s">
        <v>8008</v>
      </c>
      <c r="F4187" t="s">
        <v>8009</v>
      </c>
      <c r="G4187">
        <v>1</v>
      </c>
      <c r="H4187">
        <v>95</v>
      </c>
      <c r="I4187">
        <v>1155</v>
      </c>
      <c r="J4187">
        <v>11</v>
      </c>
      <c r="K4187" t="str">
        <f>VLOOKUP(J:J,[1]חוגים!A:B,2,0)</f>
        <v>מדעי המחשב תואר ראשון</v>
      </c>
      <c r="L4187">
        <v>0</v>
      </c>
      <c r="M4187">
        <v>1</v>
      </c>
      <c r="N4187">
        <v>10</v>
      </c>
      <c r="O4187">
        <v>2</v>
      </c>
      <c r="P4187">
        <v>23</v>
      </c>
      <c r="Q4187">
        <v>1</v>
      </c>
      <c r="R4187">
        <v>0</v>
      </c>
      <c r="S4187">
        <v>29</v>
      </c>
      <c r="T4187">
        <v>4</v>
      </c>
      <c r="U4187">
        <v>5000</v>
      </c>
      <c r="V4187">
        <v>0</v>
      </c>
      <c r="W4187" t="s">
        <v>8010</v>
      </c>
      <c r="X4187">
        <v>0</v>
      </c>
      <c r="Y4187">
        <v>0</v>
      </c>
    </row>
    <row r="4188" spans="1:25" x14ac:dyDescent="0.2">
      <c r="A4188">
        <v>9</v>
      </c>
      <c r="B4188">
        <v>1</v>
      </c>
      <c r="C4188">
        <v>323818088</v>
      </c>
      <c r="D4188" t="s">
        <v>121</v>
      </c>
      <c r="E4188" t="s">
        <v>6516</v>
      </c>
      <c r="F4188" t="s">
        <v>154</v>
      </c>
      <c r="G4188">
        <v>2</v>
      </c>
      <c r="H4188">
        <v>1</v>
      </c>
      <c r="I4188">
        <v>3149</v>
      </c>
      <c r="J4188">
        <v>31</v>
      </c>
      <c r="K4188" t="str">
        <f>VLOOKUP(J:J,[1]חוגים!A:B,2,0)</f>
        <v>מדעי התנהגות תואר ראשון</v>
      </c>
      <c r="L4188">
        <v>0</v>
      </c>
      <c r="M4188">
        <v>2</v>
      </c>
      <c r="N4188">
        <v>10</v>
      </c>
      <c r="O4188">
        <v>23</v>
      </c>
      <c r="P4188">
        <v>23</v>
      </c>
      <c r="Q4188">
        <v>2</v>
      </c>
      <c r="R4188">
        <v>0</v>
      </c>
      <c r="S4188">
        <v>38</v>
      </c>
      <c r="T4188">
        <v>46</v>
      </c>
      <c r="U4188">
        <v>5000</v>
      </c>
      <c r="V4188">
        <v>0</v>
      </c>
      <c r="W4188" t="s">
        <v>8011</v>
      </c>
      <c r="X4188">
        <v>0</v>
      </c>
      <c r="Y4188">
        <v>0</v>
      </c>
    </row>
    <row r="4189" spans="1:25" x14ac:dyDescent="0.2">
      <c r="A4189">
        <v>9</v>
      </c>
      <c r="B4189">
        <v>1</v>
      </c>
      <c r="C4189">
        <v>323818856</v>
      </c>
      <c r="D4189" t="s">
        <v>121</v>
      </c>
      <c r="E4189" t="s">
        <v>8012</v>
      </c>
      <c r="F4189" t="s">
        <v>70</v>
      </c>
      <c r="G4189">
        <v>1</v>
      </c>
      <c r="H4189">
        <v>1</v>
      </c>
      <c r="I4189">
        <v>1159</v>
      </c>
      <c r="J4189">
        <v>11</v>
      </c>
      <c r="K4189" t="str">
        <f>VLOOKUP(J:J,[1]חוגים!A:B,2,0)</f>
        <v>מדעי המחשב תואר ראשון</v>
      </c>
      <c r="L4189">
        <v>0</v>
      </c>
      <c r="M4189">
        <v>2</v>
      </c>
      <c r="N4189">
        <v>10</v>
      </c>
      <c r="O4189">
        <v>22</v>
      </c>
      <c r="P4189">
        <v>23</v>
      </c>
      <c r="Q4189">
        <v>1</v>
      </c>
      <c r="R4189">
        <v>0</v>
      </c>
      <c r="S4189">
        <v>41</v>
      </c>
      <c r="T4189">
        <v>43</v>
      </c>
      <c r="U4189">
        <v>5000</v>
      </c>
      <c r="V4189">
        <v>0</v>
      </c>
      <c r="W4189" t="s">
        <v>8013</v>
      </c>
      <c r="X4189">
        <v>0</v>
      </c>
      <c r="Y4189">
        <v>0</v>
      </c>
    </row>
    <row r="4190" spans="1:25" x14ac:dyDescent="0.2">
      <c r="A4190">
        <v>9</v>
      </c>
      <c r="B4190">
        <v>1</v>
      </c>
      <c r="C4190">
        <v>323829523</v>
      </c>
      <c r="D4190" t="str">
        <f>VLOOKUP(C:C,[1]חדשים!B:C,2,0)</f>
        <v>חדש סמ 1</v>
      </c>
      <c r="E4190" t="s">
        <v>2617</v>
      </c>
      <c r="F4190" t="s">
        <v>8014</v>
      </c>
      <c r="G4190">
        <v>2</v>
      </c>
      <c r="H4190">
        <v>4</v>
      </c>
      <c r="I4190">
        <v>3147</v>
      </c>
      <c r="J4190">
        <v>31</v>
      </c>
      <c r="K4190" t="str">
        <f>VLOOKUP(J:J,[1]חוגים!A:B,2,0)</f>
        <v>מדעי התנהגות תואר ראשון</v>
      </c>
      <c r="L4190">
        <v>0</v>
      </c>
      <c r="M4190">
        <v>1</v>
      </c>
      <c r="N4190">
        <v>10</v>
      </c>
      <c r="O4190">
        <v>17</v>
      </c>
      <c r="P4190">
        <v>24</v>
      </c>
      <c r="Q4190">
        <v>2</v>
      </c>
      <c r="R4190">
        <v>0</v>
      </c>
      <c r="S4190">
        <v>0</v>
      </c>
      <c r="T4190">
        <v>33</v>
      </c>
      <c r="U4190">
        <v>5000</v>
      </c>
      <c r="V4190">
        <v>0</v>
      </c>
      <c r="W4190" t="s">
        <v>8015</v>
      </c>
      <c r="X4190">
        <v>0</v>
      </c>
      <c r="Y4190">
        <v>0</v>
      </c>
    </row>
    <row r="4191" spans="1:25" x14ac:dyDescent="0.2">
      <c r="A4191">
        <v>9</v>
      </c>
      <c r="B4191">
        <v>1</v>
      </c>
      <c r="C4191">
        <v>323833038</v>
      </c>
      <c r="D4191" t="s">
        <v>121</v>
      </c>
      <c r="E4191" t="s">
        <v>5378</v>
      </c>
      <c r="F4191" t="s">
        <v>112</v>
      </c>
      <c r="G4191">
        <v>1</v>
      </c>
      <c r="H4191">
        <v>1</v>
      </c>
      <c r="I4191">
        <v>1155</v>
      </c>
      <c r="J4191">
        <v>11</v>
      </c>
      <c r="K4191" t="str">
        <f>VLOOKUP(J:J,[1]חוגים!A:B,2,0)</f>
        <v>מדעי המחשב תואר ראשון</v>
      </c>
      <c r="L4191">
        <v>0</v>
      </c>
      <c r="M4191">
        <v>3</v>
      </c>
      <c r="N4191">
        <v>10</v>
      </c>
      <c r="O4191">
        <v>19</v>
      </c>
      <c r="P4191">
        <v>22</v>
      </c>
      <c r="Q4191">
        <v>2</v>
      </c>
      <c r="R4191">
        <v>0</v>
      </c>
      <c r="S4191">
        <v>84</v>
      </c>
      <c r="T4191">
        <v>37</v>
      </c>
      <c r="U4191">
        <v>5000</v>
      </c>
      <c r="V4191">
        <v>0</v>
      </c>
      <c r="W4191" t="s">
        <v>8016</v>
      </c>
      <c r="X4191">
        <v>0</v>
      </c>
      <c r="Y4191">
        <v>0</v>
      </c>
    </row>
    <row r="4192" spans="1:25" x14ac:dyDescent="0.2">
      <c r="A4192">
        <v>9</v>
      </c>
      <c r="B4192">
        <v>1</v>
      </c>
      <c r="C4192">
        <v>323835777</v>
      </c>
      <c r="D4192" t="str">
        <f>VLOOKUP(C:C,[1]חדשים!B:C,2,0)</f>
        <v>חדש סמ 2</v>
      </c>
      <c r="E4192" t="s">
        <v>8017</v>
      </c>
      <c r="F4192" t="s">
        <v>674</v>
      </c>
      <c r="G4192">
        <v>2</v>
      </c>
      <c r="H4192">
        <v>2</v>
      </c>
      <c r="I4192">
        <v>6702</v>
      </c>
      <c r="J4192">
        <v>67</v>
      </c>
      <c r="K4192" t="str">
        <f>VLOOKUP(J:J,[1]חוגים!A:B,2,0)</f>
        <v>סיעוד הסבות</v>
      </c>
      <c r="L4192">
        <v>0</v>
      </c>
      <c r="M4192">
        <v>1</v>
      </c>
      <c r="N4192">
        <v>10</v>
      </c>
      <c r="O4192">
        <v>11</v>
      </c>
      <c r="P4192">
        <v>24</v>
      </c>
      <c r="Q4192">
        <v>1</v>
      </c>
      <c r="R4192">
        <v>0</v>
      </c>
      <c r="S4192">
        <v>0</v>
      </c>
      <c r="T4192">
        <v>22</v>
      </c>
      <c r="U4192">
        <v>5000</v>
      </c>
      <c r="V4192">
        <v>0</v>
      </c>
      <c r="W4192" t="s">
        <v>8018</v>
      </c>
      <c r="X4192">
        <v>0</v>
      </c>
      <c r="Y4192">
        <v>0</v>
      </c>
    </row>
    <row r="4193" spans="1:25" x14ac:dyDescent="0.2">
      <c r="A4193">
        <v>9</v>
      </c>
      <c r="B4193">
        <v>1</v>
      </c>
      <c r="C4193">
        <v>323837294</v>
      </c>
      <c r="D4193" t="s">
        <v>121</v>
      </c>
      <c r="E4193" t="s">
        <v>3070</v>
      </c>
      <c r="F4193" t="s">
        <v>8019</v>
      </c>
      <c r="G4193">
        <v>1</v>
      </c>
      <c r="H4193">
        <v>2</v>
      </c>
      <c r="I4193">
        <v>1155</v>
      </c>
      <c r="J4193">
        <v>11</v>
      </c>
      <c r="K4193" t="str">
        <f>VLOOKUP(J:J,[1]חוגים!A:B,2,0)</f>
        <v>מדעי המחשב תואר ראשון</v>
      </c>
      <c r="L4193">
        <v>0</v>
      </c>
      <c r="M4193">
        <v>2</v>
      </c>
      <c r="N4193">
        <v>10</v>
      </c>
      <c r="O4193">
        <v>14</v>
      </c>
      <c r="P4193">
        <v>23</v>
      </c>
      <c r="Q4193">
        <v>1</v>
      </c>
      <c r="R4193">
        <v>0</v>
      </c>
      <c r="S4193">
        <v>33</v>
      </c>
      <c r="T4193">
        <v>27</v>
      </c>
      <c r="U4193">
        <v>5000</v>
      </c>
      <c r="V4193">
        <v>0</v>
      </c>
      <c r="W4193" t="s">
        <v>8020</v>
      </c>
      <c r="X4193">
        <v>0</v>
      </c>
      <c r="Y4193">
        <v>0</v>
      </c>
    </row>
    <row r="4194" spans="1:25" x14ac:dyDescent="0.2">
      <c r="A4194">
        <v>9</v>
      </c>
      <c r="B4194">
        <v>1</v>
      </c>
      <c r="C4194">
        <v>323837898</v>
      </c>
      <c r="D4194" t="str">
        <f>VLOOKUP(C:C,[1]חדשים!B:C,2,0)</f>
        <v>חדש סמ 1</v>
      </c>
      <c r="E4194" t="s">
        <v>682</v>
      </c>
      <c r="F4194" t="s">
        <v>1976</v>
      </c>
      <c r="G4194">
        <v>2</v>
      </c>
      <c r="H4194">
        <v>2</v>
      </c>
      <c r="I4194">
        <v>6103</v>
      </c>
      <c r="J4194">
        <v>61</v>
      </c>
      <c r="K4194" t="str">
        <f>VLOOKUP(J:J,[1]חוגים!A:B,2,0)</f>
        <v>מדעי הסיעוד תואר ראשון</v>
      </c>
      <c r="L4194">
        <v>0</v>
      </c>
      <c r="M4194">
        <v>1</v>
      </c>
      <c r="N4194">
        <v>10</v>
      </c>
      <c r="O4194">
        <v>25</v>
      </c>
      <c r="P4194">
        <v>24</v>
      </c>
      <c r="Q4194">
        <v>1</v>
      </c>
      <c r="R4194">
        <v>0</v>
      </c>
      <c r="S4194">
        <v>0</v>
      </c>
      <c r="T4194">
        <v>50</v>
      </c>
      <c r="U4194">
        <v>5000</v>
      </c>
      <c r="V4194">
        <v>0</v>
      </c>
      <c r="W4194" t="s">
        <v>8021</v>
      </c>
      <c r="X4194">
        <v>0</v>
      </c>
      <c r="Y4194">
        <v>0</v>
      </c>
    </row>
    <row r="4195" spans="1:25" x14ac:dyDescent="0.2">
      <c r="A4195">
        <v>9</v>
      </c>
      <c r="B4195">
        <v>1</v>
      </c>
      <c r="C4195">
        <v>323839472</v>
      </c>
      <c r="D4195" t="s">
        <v>121</v>
      </c>
      <c r="E4195" t="s">
        <v>1346</v>
      </c>
      <c r="F4195" t="s">
        <v>8022</v>
      </c>
      <c r="G4195">
        <v>2</v>
      </c>
      <c r="H4195">
        <v>2</v>
      </c>
      <c r="I4195">
        <v>6701</v>
      </c>
      <c r="J4195">
        <v>67</v>
      </c>
      <c r="K4195" t="str">
        <f>VLOOKUP(J:J,[1]חוגים!A:B,2,0)</f>
        <v>סיעוד הסבות</v>
      </c>
      <c r="L4195">
        <v>0</v>
      </c>
      <c r="M4195">
        <v>3</v>
      </c>
      <c r="N4195">
        <v>10</v>
      </c>
      <c r="O4195">
        <v>19</v>
      </c>
      <c r="P4195">
        <v>23</v>
      </c>
      <c r="Q4195">
        <v>1</v>
      </c>
      <c r="R4195">
        <v>0</v>
      </c>
      <c r="S4195">
        <v>67</v>
      </c>
      <c r="T4195">
        <v>38</v>
      </c>
      <c r="U4195">
        <v>5000</v>
      </c>
      <c r="V4195">
        <v>0</v>
      </c>
      <c r="W4195" t="s">
        <v>8023</v>
      </c>
      <c r="X4195">
        <v>0</v>
      </c>
      <c r="Y4195">
        <v>0</v>
      </c>
    </row>
    <row r="4196" spans="1:25" x14ac:dyDescent="0.2">
      <c r="A4196">
        <v>9</v>
      </c>
      <c r="B4196">
        <v>1</v>
      </c>
      <c r="C4196">
        <v>323869438</v>
      </c>
      <c r="D4196" t="s">
        <v>121</v>
      </c>
      <c r="E4196" t="s">
        <v>8024</v>
      </c>
      <c r="F4196" t="s">
        <v>8025</v>
      </c>
      <c r="G4196">
        <v>2</v>
      </c>
      <c r="H4196">
        <v>1</v>
      </c>
      <c r="I4196">
        <v>2774</v>
      </c>
      <c r="J4196">
        <v>27</v>
      </c>
      <c r="K4196" t="str">
        <f>VLOOKUP(J:J,[1]חוגים!A:B,2,0)</f>
        <v>מערכות מידע תואר ראשון</v>
      </c>
      <c r="L4196">
        <v>0</v>
      </c>
      <c r="M4196">
        <v>2</v>
      </c>
      <c r="N4196">
        <v>10</v>
      </c>
      <c r="O4196">
        <v>25</v>
      </c>
      <c r="P4196">
        <v>23</v>
      </c>
      <c r="Q4196">
        <v>2</v>
      </c>
      <c r="R4196">
        <v>0</v>
      </c>
      <c r="S4196">
        <v>41</v>
      </c>
      <c r="T4196">
        <v>50</v>
      </c>
      <c r="U4196">
        <v>5000</v>
      </c>
      <c r="V4196">
        <v>0</v>
      </c>
      <c r="W4196" t="s">
        <v>8026</v>
      </c>
      <c r="X4196">
        <v>0</v>
      </c>
      <c r="Y4196">
        <v>0</v>
      </c>
    </row>
    <row r="4197" spans="1:25" x14ac:dyDescent="0.2">
      <c r="A4197">
        <v>9</v>
      </c>
      <c r="B4197">
        <v>1</v>
      </c>
      <c r="C4197">
        <v>323870238</v>
      </c>
      <c r="D4197" t="str">
        <f>VLOOKUP(C:C,[1]חדשים!B:C,2,0)</f>
        <v>חדש סמ 1</v>
      </c>
      <c r="E4197" t="s">
        <v>3947</v>
      </c>
      <c r="F4197" t="s">
        <v>8027</v>
      </c>
      <c r="G4197">
        <v>1</v>
      </c>
      <c r="H4197">
        <v>1</v>
      </c>
      <c r="I4197">
        <v>1155</v>
      </c>
      <c r="J4197">
        <v>11</v>
      </c>
      <c r="K4197" t="str">
        <f>VLOOKUP(J:J,[1]חוגים!A:B,2,0)</f>
        <v>מדעי המחשב תואר ראשון</v>
      </c>
      <c r="L4197">
        <v>0</v>
      </c>
      <c r="M4197">
        <v>1</v>
      </c>
      <c r="N4197">
        <v>10</v>
      </c>
      <c r="O4197">
        <v>17</v>
      </c>
      <c r="P4197">
        <v>24</v>
      </c>
      <c r="Q4197">
        <v>1</v>
      </c>
      <c r="R4197">
        <v>0</v>
      </c>
      <c r="S4197">
        <v>0</v>
      </c>
      <c r="T4197">
        <v>33</v>
      </c>
      <c r="U4197">
        <v>5000</v>
      </c>
      <c r="V4197">
        <v>0</v>
      </c>
      <c r="W4197" t="s">
        <v>8028</v>
      </c>
      <c r="X4197">
        <v>0</v>
      </c>
      <c r="Y4197">
        <v>0</v>
      </c>
    </row>
    <row r="4198" spans="1:25" x14ac:dyDescent="0.2">
      <c r="A4198">
        <v>9</v>
      </c>
      <c r="B4198">
        <v>1</v>
      </c>
      <c r="C4198">
        <v>323870642</v>
      </c>
      <c r="D4198" t="str">
        <f>VLOOKUP(C:C,[1]חדשים!B:C,2,0)</f>
        <v>חדש סמ 1</v>
      </c>
      <c r="E4198" t="s">
        <v>8029</v>
      </c>
      <c r="F4198" t="s">
        <v>1682</v>
      </c>
      <c r="G4198">
        <v>1</v>
      </c>
      <c r="H4198">
        <v>1</v>
      </c>
      <c r="I4198">
        <v>2776</v>
      </c>
      <c r="J4198">
        <v>27</v>
      </c>
      <c r="K4198" t="str">
        <f>VLOOKUP(J:J,[1]חוגים!A:B,2,0)</f>
        <v>מערכות מידע תואר ראשון</v>
      </c>
      <c r="L4198">
        <v>0</v>
      </c>
      <c r="M4198">
        <v>1</v>
      </c>
      <c r="N4198">
        <v>10</v>
      </c>
      <c r="O4198">
        <v>15</v>
      </c>
      <c r="P4198">
        <v>24</v>
      </c>
      <c r="Q4198">
        <v>1</v>
      </c>
      <c r="R4198">
        <v>0</v>
      </c>
      <c r="S4198">
        <v>0</v>
      </c>
      <c r="T4198">
        <v>29</v>
      </c>
      <c r="U4198">
        <v>5000</v>
      </c>
      <c r="V4198">
        <v>0</v>
      </c>
      <c r="W4198" t="s">
        <v>8030</v>
      </c>
      <c r="X4198">
        <v>0</v>
      </c>
      <c r="Y4198">
        <v>0</v>
      </c>
    </row>
    <row r="4199" spans="1:25" x14ac:dyDescent="0.2">
      <c r="A4199">
        <v>9</v>
      </c>
      <c r="B4199">
        <v>1</v>
      </c>
      <c r="C4199">
        <v>323870675</v>
      </c>
      <c r="D4199" t="s">
        <v>121</v>
      </c>
      <c r="E4199" t="s">
        <v>7590</v>
      </c>
      <c r="F4199" t="s">
        <v>1426</v>
      </c>
      <c r="G4199">
        <v>2</v>
      </c>
      <c r="H4199">
        <v>1</v>
      </c>
      <c r="I4199">
        <v>6103</v>
      </c>
      <c r="J4199">
        <v>61</v>
      </c>
      <c r="K4199" t="str">
        <f>VLOOKUP(J:J,[1]חוגים!A:B,2,0)</f>
        <v>מדעי הסיעוד תואר ראשון</v>
      </c>
      <c r="L4199">
        <v>0</v>
      </c>
      <c r="M4199">
        <v>3</v>
      </c>
      <c r="N4199">
        <v>10</v>
      </c>
      <c r="O4199">
        <v>19</v>
      </c>
      <c r="P4199">
        <v>22</v>
      </c>
      <c r="Q4199">
        <v>1</v>
      </c>
      <c r="R4199">
        <v>0</v>
      </c>
      <c r="S4199">
        <v>101</v>
      </c>
      <c r="T4199">
        <v>38</v>
      </c>
      <c r="U4199">
        <v>5000</v>
      </c>
      <c r="V4199">
        <v>0</v>
      </c>
      <c r="W4199" t="s">
        <v>8031</v>
      </c>
      <c r="X4199">
        <v>0</v>
      </c>
      <c r="Y4199">
        <v>0</v>
      </c>
    </row>
    <row r="4200" spans="1:25" x14ac:dyDescent="0.2">
      <c r="A4200">
        <v>9</v>
      </c>
      <c r="B4200">
        <v>1</v>
      </c>
      <c r="C4200">
        <v>323871780</v>
      </c>
      <c r="D4200" t="str">
        <f>VLOOKUP(C:C,[1]חדשים!B:C,2,0)</f>
        <v>חדש סמ 1</v>
      </c>
      <c r="E4200" t="s">
        <v>8032</v>
      </c>
      <c r="F4200" t="s">
        <v>3928</v>
      </c>
      <c r="G4200">
        <v>1</v>
      </c>
      <c r="H4200">
        <v>1</v>
      </c>
      <c r="I4200">
        <v>1155</v>
      </c>
      <c r="J4200">
        <v>11</v>
      </c>
      <c r="K4200" t="str">
        <f>VLOOKUP(J:J,[1]חוגים!A:B,2,0)</f>
        <v>מדעי המחשב תואר ראשון</v>
      </c>
      <c r="L4200">
        <v>0</v>
      </c>
      <c r="M4200">
        <v>1</v>
      </c>
      <c r="N4200">
        <v>10</v>
      </c>
      <c r="O4200">
        <v>22</v>
      </c>
      <c r="P4200">
        <v>24</v>
      </c>
      <c r="Q4200">
        <v>2</v>
      </c>
      <c r="R4200">
        <v>0</v>
      </c>
      <c r="S4200">
        <v>0</v>
      </c>
      <c r="T4200">
        <v>43</v>
      </c>
      <c r="U4200">
        <v>5000</v>
      </c>
      <c r="V4200">
        <v>0</v>
      </c>
      <c r="W4200" t="s">
        <v>8033</v>
      </c>
      <c r="X4200">
        <v>0</v>
      </c>
      <c r="Y4200">
        <v>0</v>
      </c>
    </row>
    <row r="4201" spans="1:25" x14ac:dyDescent="0.2">
      <c r="A4201">
        <v>9</v>
      </c>
      <c r="B4201">
        <v>1</v>
      </c>
      <c r="C4201">
        <v>323874792</v>
      </c>
      <c r="D4201" t="str">
        <f>VLOOKUP(C:C,[1]חדשים!B:C,2,0)</f>
        <v>חדש סמ 1</v>
      </c>
      <c r="E4201" t="s">
        <v>377</v>
      </c>
      <c r="F4201" t="s">
        <v>38</v>
      </c>
      <c r="G4201">
        <v>2</v>
      </c>
      <c r="H4201">
        <v>1</v>
      </c>
      <c r="I4201">
        <v>3152</v>
      </c>
      <c r="J4201">
        <v>31</v>
      </c>
      <c r="K4201" t="str">
        <f>VLOOKUP(J:J,[1]חוגים!A:B,2,0)</f>
        <v>מדעי התנהגות תואר ראשון</v>
      </c>
      <c r="L4201">
        <v>0</v>
      </c>
      <c r="M4201">
        <v>1</v>
      </c>
      <c r="N4201">
        <v>10</v>
      </c>
      <c r="O4201">
        <v>17</v>
      </c>
      <c r="P4201">
        <v>24</v>
      </c>
      <c r="Q4201">
        <v>1</v>
      </c>
      <c r="R4201">
        <v>0</v>
      </c>
      <c r="S4201">
        <v>0</v>
      </c>
      <c r="T4201">
        <v>34</v>
      </c>
      <c r="U4201">
        <v>5000</v>
      </c>
      <c r="V4201">
        <v>0</v>
      </c>
      <c r="W4201" t="s">
        <v>8034</v>
      </c>
      <c r="X4201">
        <v>0</v>
      </c>
      <c r="Y4201">
        <v>0</v>
      </c>
    </row>
    <row r="4202" spans="1:25" x14ac:dyDescent="0.2">
      <c r="A4202">
        <v>9</v>
      </c>
      <c r="B4202">
        <v>1</v>
      </c>
      <c r="C4202">
        <v>323880914</v>
      </c>
      <c r="D4202" t="str">
        <f>VLOOKUP(C:C,[1]חדשים!B:C,2,0)</f>
        <v>חדש סמ 1</v>
      </c>
      <c r="E4202" t="s">
        <v>195</v>
      </c>
      <c r="F4202" t="s">
        <v>1783</v>
      </c>
      <c r="G4202">
        <v>2</v>
      </c>
      <c r="H4202">
        <v>1</v>
      </c>
      <c r="I4202">
        <v>2767</v>
      </c>
      <c r="J4202">
        <v>27</v>
      </c>
      <c r="K4202" t="str">
        <f>VLOOKUP(J:J,[1]חוגים!A:B,2,0)</f>
        <v>מערכות מידע תואר ראשון</v>
      </c>
      <c r="L4202">
        <v>0</v>
      </c>
      <c r="M4202">
        <v>1</v>
      </c>
      <c r="N4202">
        <v>10</v>
      </c>
      <c r="O4202">
        <v>18</v>
      </c>
      <c r="P4202">
        <v>24</v>
      </c>
      <c r="Q4202">
        <v>1</v>
      </c>
      <c r="R4202">
        <v>0</v>
      </c>
      <c r="S4202">
        <v>0</v>
      </c>
      <c r="T4202">
        <v>36</v>
      </c>
      <c r="U4202">
        <v>5000</v>
      </c>
      <c r="V4202">
        <v>0</v>
      </c>
      <c r="W4202" t="s">
        <v>8035</v>
      </c>
      <c r="X4202">
        <v>0</v>
      </c>
      <c r="Y4202">
        <v>0</v>
      </c>
    </row>
    <row r="4203" spans="1:25" x14ac:dyDescent="0.2">
      <c r="A4203">
        <v>9</v>
      </c>
      <c r="B4203">
        <v>1</v>
      </c>
      <c r="C4203">
        <v>323881888</v>
      </c>
      <c r="D4203" t="s">
        <v>121</v>
      </c>
      <c r="E4203" t="s">
        <v>7771</v>
      </c>
      <c r="F4203" t="s">
        <v>118</v>
      </c>
      <c r="G4203">
        <v>2</v>
      </c>
      <c r="H4203">
        <v>1</v>
      </c>
      <c r="I4203">
        <v>1155</v>
      </c>
      <c r="J4203">
        <v>11</v>
      </c>
      <c r="K4203" t="str">
        <f>VLOOKUP(J:J,[1]חוגים!A:B,2,0)</f>
        <v>מדעי המחשב תואר ראשון</v>
      </c>
      <c r="L4203">
        <v>0</v>
      </c>
      <c r="M4203">
        <v>3</v>
      </c>
      <c r="N4203">
        <v>10</v>
      </c>
      <c r="O4203">
        <v>26</v>
      </c>
      <c r="P4203">
        <v>22</v>
      </c>
      <c r="Q4203">
        <v>1</v>
      </c>
      <c r="R4203">
        <v>0</v>
      </c>
      <c r="S4203">
        <v>77</v>
      </c>
      <c r="T4203">
        <v>52</v>
      </c>
      <c r="U4203">
        <v>5000</v>
      </c>
      <c r="V4203">
        <v>0</v>
      </c>
      <c r="W4203" t="s">
        <v>8036</v>
      </c>
      <c r="X4203">
        <v>0</v>
      </c>
      <c r="Y4203">
        <v>0</v>
      </c>
    </row>
    <row r="4204" spans="1:25" x14ac:dyDescent="0.2">
      <c r="A4204">
        <v>9</v>
      </c>
      <c r="B4204">
        <v>1</v>
      </c>
      <c r="C4204">
        <v>323881938</v>
      </c>
      <c r="D4204" t="str">
        <f>VLOOKUP(C:C,[1]חדשים!B:C,2,0)</f>
        <v>חדש סמ 1</v>
      </c>
      <c r="E4204" t="s">
        <v>2400</v>
      </c>
      <c r="F4204" t="s">
        <v>2007</v>
      </c>
      <c r="G4204">
        <v>2</v>
      </c>
      <c r="H4204">
        <v>1</v>
      </c>
      <c r="I4204">
        <v>3151</v>
      </c>
      <c r="J4204">
        <v>31</v>
      </c>
      <c r="K4204" t="str">
        <f>VLOOKUP(J:J,[1]חוגים!A:B,2,0)</f>
        <v>מדעי התנהגות תואר ראשון</v>
      </c>
      <c r="L4204">
        <v>0</v>
      </c>
      <c r="M4204">
        <v>1</v>
      </c>
      <c r="N4204">
        <v>10</v>
      </c>
      <c r="O4204">
        <v>17</v>
      </c>
      <c r="P4204">
        <v>24</v>
      </c>
      <c r="Q4204">
        <v>2</v>
      </c>
      <c r="R4204">
        <v>0</v>
      </c>
      <c r="S4204">
        <v>0</v>
      </c>
      <c r="T4204">
        <v>34</v>
      </c>
      <c r="U4204">
        <v>5000</v>
      </c>
      <c r="V4204">
        <v>0</v>
      </c>
      <c r="W4204" t="s">
        <v>8037</v>
      </c>
      <c r="X4204">
        <v>0</v>
      </c>
      <c r="Y4204">
        <v>0</v>
      </c>
    </row>
    <row r="4205" spans="1:25" x14ac:dyDescent="0.2">
      <c r="A4205">
        <v>9</v>
      </c>
      <c r="B4205">
        <v>1</v>
      </c>
      <c r="C4205">
        <v>323883272</v>
      </c>
      <c r="D4205" t="str">
        <f>VLOOKUP(C:C,[1]חדשים!B:C,2,0)</f>
        <v>חדש סמ 1</v>
      </c>
      <c r="E4205" t="s">
        <v>8038</v>
      </c>
      <c r="F4205" t="s">
        <v>231</v>
      </c>
      <c r="G4205">
        <v>2</v>
      </c>
      <c r="H4205">
        <v>1</v>
      </c>
      <c r="I4205">
        <v>3147</v>
      </c>
      <c r="J4205">
        <v>31</v>
      </c>
      <c r="K4205" t="str">
        <f>VLOOKUP(J:J,[1]חוגים!A:B,2,0)</f>
        <v>מדעי התנהגות תואר ראשון</v>
      </c>
      <c r="L4205">
        <v>0</v>
      </c>
      <c r="M4205">
        <v>1</v>
      </c>
      <c r="N4205">
        <v>10</v>
      </c>
      <c r="O4205">
        <v>18</v>
      </c>
      <c r="P4205">
        <v>24</v>
      </c>
      <c r="Q4205">
        <v>1</v>
      </c>
      <c r="R4205">
        <v>0</v>
      </c>
      <c r="S4205">
        <v>0</v>
      </c>
      <c r="T4205">
        <v>36</v>
      </c>
      <c r="U4205">
        <v>5000</v>
      </c>
      <c r="V4205">
        <v>0</v>
      </c>
      <c r="W4205" t="s">
        <v>8039</v>
      </c>
      <c r="X4205">
        <v>0</v>
      </c>
      <c r="Y4205">
        <v>0</v>
      </c>
    </row>
    <row r="4206" spans="1:25" x14ac:dyDescent="0.2">
      <c r="A4206">
        <v>9</v>
      </c>
      <c r="B4206">
        <v>1</v>
      </c>
      <c r="C4206">
        <v>323883678</v>
      </c>
      <c r="D4206" t="s">
        <v>121</v>
      </c>
      <c r="E4206" t="s">
        <v>8040</v>
      </c>
      <c r="F4206" t="s">
        <v>59</v>
      </c>
      <c r="G4206">
        <v>2</v>
      </c>
      <c r="H4206">
        <v>1</v>
      </c>
      <c r="I4206">
        <v>6701</v>
      </c>
      <c r="J4206">
        <v>67</v>
      </c>
      <c r="K4206" t="str">
        <f>VLOOKUP(J:J,[1]חוגים!A:B,2,0)</f>
        <v>סיעוד הסבות</v>
      </c>
      <c r="L4206">
        <v>0</v>
      </c>
      <c r="M4206">
        <v>4</v>
      </c>
      <c r="N4206">
        <v>10</v>
      </c>
      <c r="O4206">
        <v>6</v>
      </c>
      <c r="P4206">
        <v>22</v>
      </c>
      <c r="Q4206">
        <v>1</v>
      </c>
      <c r="R4206">
        <v>0</v>
      </c>
      <c r="S4206">
        <v>119</v>
      </c>
      <c r="T4206">
        <v>11</v>
      </c>
      <c r="U4206">
        <v>5000</v>
      </c>
      <c r="V4206">
        <v>0</v>
      </c>
      <c r="W4206" t="s">
        <v>8041</v>
      </c>
      <c r="X4206">
        <v>0</v>
      </c>
      <c r="Y4206">
        <v>0</v>
      </c>
    </row>
    <row r="4207" spans="1:25" x14ac:dyDescent="0.2">
      <c r="A4207">
        <v>9</v>
      </c>
      <c r="B4207">
        <v>1</v>
      </c>
      <c r="C4207">
        <v>323887455</v>
      </c>
      <c r="D4207" t="str">
        <f>VLOOKUP(C:C,[1]חדשים!B:C,2,0)</f>
        <v>חדש סמ 2</v>
      </c>
      <c r="E4207" t="s">
        <v>8042</v>
      </c>
      <c r="F4207" t="s">
        <v>8043</v>
      </c>
      <c r="G4207">
        <v>1</v>
      </c>
      <c r="H4207">
        <v>1</v>
      </c>
      <c r="I4207">
        <v>6702</v>
      </c>
      <c r="J4207">
        <v>67</v>
      </c>
      <c r="K4207" t="str">
        <f>VLOOKUP(J:J,[1]חוגים!A:B,2,0)</f>
        <v>סיעוד הסבות</v>
      </c>
      <c r="L4207">
        <v>0</v>
      </c>
      <c r="M4207">
        <v>1</v>
      </c>
      <c r="N4207">
        <v>10</v>
      </c>
      <c r="O4207">
        <v>12</v>
      </c>
      <c r="P4207">
        <v>24</v>
      </c>
      <c r="Q4207">
        <v>1</v>
      </c>
      <c r="R4207">
        <v>0</v>
      </c>
      <c r="S4207">
        <v>0</v>
      </c>
      <c r="T4207">
        <v>23</v>
      </c>
      <c r="U4207">
        <v>5000</v>
      </c>
      <c r="V4207">
        <v>0</v>
      </c>
      <c r="W4207" t="s">
        <v>8044</v>
      </c>
      <c r="X4207">
        <v>0</v>
      </c>
      <c r="Y4207">
        <v>0</v>
      </c>
    </row>
    <row r="4208" spans="1:25" x14ac:dyDescent="0.2">
      <c r="A4208">
        <v>9</v>
      </c>
      <c r="B4208">
        <v>1</v>
      </c>
      <c r="C4208">
        <v>323889105</v>
      </c>
      <c r="D4208" t="s">
        <v>121</v>
      </c>
      <c r="E4208" t="s">
        <v>6396</v>
      </c>
      <c r="F4208" t="s">
        <v>8045</v>
      </c>
      <c r="G4208">
        <v>2</v>
      </c>
      <c r="H4208">
        <v>1</v>
      </c>
      <c r="I4208">
        <v>6103</v>
      </c>
      <c r="J4208">
        <v>61</v>
      </c>
      <c r="K4208" t="str">
        <f>VLOOKUP(J:J,[1]חוגים!A:B,2,0)</f>
        <v>מדעי הסיעוד תואר ראשון</v>
      </c>
      <c r="L4208">
        <v>0</v>
      </c>
      <c r="M4208">
        <v>4</v>
      </c>
      <c r="N4208">
        <v>10</v>
      </c>
      <c r="O4208">
        <v>12</v>
      </c>
      <c r="P4208">
        <v>21</v>
      </c>
      <c r="Q4208">
        <v>1</v>
      </c>
      <c r="R4208">
        <v>0</v>
      </c>
      <c r="S4208">
        <v>134</v>
      </c>
      <c r="T4208">
        <v>23</v>
      </c>
      <c r="U4208">
        <v>5000</v>
      </c>
      <c r="V4208">
        <v>0</v>
      </c>
      <c r="W4208" t="s">
        <v>8046</v>
      </c>
      <c r="X4208">
        <v>0</v>
      </c>
      <c r="Y4208">
        <v>0</v>
      </c>
    </row>
    <row r="4209" spans="1:25" x14ac:dyDescent="0.2">
      <c r="A4209">
        <v>9</v>
      </c>
      <c r="B4209">
        <v>1</v>
      </c>
      <c r="C4209">
        <v>323912774</v>
      </c>
      <c r="D4209" t="str">
        <f>VLOOKUP(C:C,[1]חדשים!B:C,2,0)</f>
        <v>חדש סמ 1</v>
      </c>
      <c r="E4209" t="s">
        <v>4735</v>
      </c>
      <c r="F4209" t="s">
        <v>383</v>
      </c>
      <c r="G4209">
        <v>2</v>
      </c>
      <c r="H4209">
        <v>3</v>
      </c>
      <c r="I4209">
        <v>3147</v>
      </c>
      <c r="J4209">
        <v>31</v>
      </c>
      <c r="K4209" t="str">
        <f>VLOOKUP(J:J,[1]חוגים!A:B,2,0)</f>
        <v>מדעי התנהגות תואר ראשון</v>
      </c>
      <c r="L4209">
        <v>0</v>
      </c>
      <c r="M4209">
        <v>1</v>
      </c>
      <c r="N4209">
        <v>10</v>
      </c>
      <c r="O4209">
        <v>17</v>
      </c>
      <c r="P4209">
        <v>24</v>
      </c>
      <c r="Q4209">
        <v>2</v>
      </c>
      <c r="R4209">
        <v>0</v>
      </c>
      <c r="S4209">
        <v>0</v>
      </c>
      <c r="T4209">
        <v>34</v>
      </c>
      <c r="U4209">
        <v>5000</v>
      </c>
      <c r="V4209">
        <v>0</v>
      </c>
      <c r="W4209" t="s">
        <v>8047</v>
      </c>
      <c r="X4209">
        <v>0</v>
      </c>
      <c r="Y4209">
        <v>0</v>
      </c>
    </row>
    <row r="4210" spans="1:25" x14ac:dyDescent="0.2">
      <c r="A4210">
        <v>9</v>
      </c>
      <c r="B4210">
        <v>1</v>
      </c>
      <c r="C4210">
        <v>323917617</v>
      </c>
      <c r="D4210" t="s">
        <v>121</v>
      </c>
      <c r="E4210" t="s">
        <v>26</v>
      </c>
      <c r="F4210" t="s">
        <v>446</v>
      </c>
      <c r="G4210">
        <v>1</v>
      </c>
      <c r="H4210">
        <v>1</v>
      </c>
      <c r="I4210">
        <v>1156</v>
      </c>
      <c r="J4210">
        <v>11</v>
      </c>
      <c r="K4210" t="str">
        <f>VLOOKUP(J:J,[1]חוגים!A:B,2,0)</f>
        <v>מדעי המחשב תואר ראשון</v>
      </c>
      <c r="L4210">
        <v>0</v>
      </c>
      <c r="M4210">
        <v>1</v>
      </c>
      <c r="N4210">
        <v>10</v>
      </c>
      <c r="O4210">
        <v>7</v>
      </c>
      <c r="P4210">
        <v>23</v>
      </c>
      <c r="Q4210">
        <v>1</v>
      </c>
      <c r="R4210">
        <v>0</v>
      </c>
      <c r="S4210">
        <v>29</v>
      </c>
      <c r="T4210">
        <v>14</v>
      </c>
      <c r="U4210">
        <v>5000</v>
      </c>
      <c r="V4210">
        <v>0</v>
      </c>
      <c r="W4210" t="s">
        <v>8048</v>
      </c>
      <c r="X4210">
        <v>0</v>
      </c>
      <c r="Y4210">
        <v>0</v>
      </c>
    </row>
    <row r="4211" spans="1:25" x14ac:dyDescent="0.2">
      <c r="A4211">
        <v>9</v>
      </c>
      <c r="B4211">
        <v>1</v>
      </c>
      <c r="C4211">
        <v>323950014</v>
      </c>
      <c r="D4211" t="s">
        <v>121</v>
      </c>
      <c r="E4211" t="s">
        <v>564</v>
      </c>
      <c r="F4211" t="s">
        <v>8049</v>
      </c>
      <c r="G4211">
        <v>2</v>
      </c>
      <c r="H4211">
        <v>1</v>
      </c>
      <c r="I4211">
        <v>6103</v>
      </c>
      <c r="J4211">
        <v>61</v>
      </c>
      <c r="K4211" t="str">
        <f>VLOOKUP(J:J,[1]חוגים!A:B,2,0)</f>
        <v>מדעי הסיעוד תואר ראשון</v>
      </c>
      <c r="L4211">
        <v>0</v>
      </c>
      <c r="M4211">
        <v>3</v>
      </c>
      <c r="N4211">
        <v>10</v>
      </c>
      <c r="O4211">
        <v>19</v>
      </c>
      <c r="P4211">
        <v>22</v>
      </c>
      <c r="Q4211">
        <v>1</v>
      </c>
      <c r="R4211">
        <v>0</v>
      </c>
      <c r="S4211">
        <v>96</v>
      </c>
      <c r="T4211">
        <v>38</v>
      </c>
      <c r="U4211">
        <v>5000</v>
      </c>
      <c r="V4211">
        <v>0</v>
      </c>
      <c r="W4211" t="s">
        <v>8050</v>
      </c>
      <c r="X4211">
        <v>0</v>
      </c>
      <c r="Y4211">
        <v>0</v>
      </c>
    </row>
    <row r="4212" spans="1:25" x14ac:dyDescent="0.2">
      <c r="A4212">
        <v>9</v>
      </c>
      <c r="B4212">
        <v>1</v>
      </c>
      <c r="C4212">
        <v>323956466</v>
      </c>
      <c r="D4212" t="s">
        <v>121</v>
      </c>
      <c r="E4212" t="s">
        <v>7266</v>
      </c>
      <c r="F4212" t="s">
        <v>2556</v>
      </c>
      <c r="G4212">
        <v>1</v>
      </c>
      <c r="H4212">
        <v>1</v>
      </c>
      <c r="I4212">
        <v>6103</v>
      </c>
      <c r="J4212">
        <v>61</v>
      </c>
      <c r="K4212" t="str">
        <f>VLOOKUP(J:J,[1]חוגים!A:B,2,0)</f>
        <v>מדעי הסיעוד תואר ראשון</v>
      </c>
      <c r="L4212">
        <v>0</v>
      </c>
      <c r="M4212">
        <v>3</v>
      </c>
      <c r="N4212">
        <v>10</v>
      </c>
      <c r="O4212">
        <v>19</v>
      </c>
      <c r="P4212">
        <v>22</v>
      </c>
      <c r="Q4212">
        <v>1</v>
      </c>
      <c r="R4212">
        <v>0</v>
      </c>
      <c r="S4212">
        <v>101</v>
      </c>
      <c r="T4212">
        <v>38</v>
      </c>
      <c r="U4212">
        <v>5000</v>
      </c>
      <c r="V4212">
        <v>0</v>
      </c>
      <c r="W4212" t="s">
        <v>8051</v>
      </c>
      <c r="X4212">
        <v>0</v>
      </c>
      <c r="Y4212">
        <v>0</v>
      </c>
    </row>
    <row r="4213" spans="1:25" x14ac:dyDescent="0.2">
      <c r="A4213">
        <v>9</v>
      </c>
      <c r="B4213">
        <v>1</v>
      </c>
      <c r="C4213">
        <v>323956995</v>
      </c>
      <c r="D4213" t="s">
        <v>121</v>
      </c>
      <c r="E4213" t="s">
        <v>8052</v>
      </c>
      <c r="F4213" t="s">
        <v>787</v>
      </c>
      <c r="G4213">
        <v>2</v>
      </c>
      <c r="H4213">
        <v>1</v>
      </c>
      <c r="I4213">
        <v>6103</v>
      </c>
      <c r="J4213">
        <v>61</v>
      </c>
      <c r="K4213" t="str">
        <f>VLOOKUP(J:J,[1]חוגים!A:B,2,0)</f>
        <v>מדעי הסיעוד תואר ראשון</v>
      </c>
      <c r="L4213">
        <v>0</v>
      </c>
      <c r="M4213">
        <v>1</v>
      </c>
      <c r="N4213">
        <v>10</v>
      </c>
      <c r="O4213">
        <v>12</v>
      </c>
      <c r="P4213">
        <v>23</v>
      </c>
      <c r="Q4213">
        <v>1</v>
      </c>
      <c r="R4213">
        <v>0</v>
      </c>
      <c r="S4213">
        <v>33</v>
      </c>
      <c r="T4213">
        <v>24</v>
      </c>
      <c r="U4213">
        <v>5000</v>
      </c>
      <c r="V4213">
        <v>0</v>
      </c>
      <c r="W4213" t="s">
        <v>8053</v>
      </c>
      <c r="X4213">
        <v>0</v>
      </c>
      <c r="Y4213">
        <v>0</v>
      </c>
    </row>
    <row r="4214" spans="1:25" x14ac:dyDescent="0.2">
      <c r="A4214">
        <v>9</v>
      </c>
      <c r="B4214">
        <v>1</v>
      </c>
      <c r="C4214">
        <v>324015882</v>
      </c>
      <c r="D4214" t="s">
        <v>121</v>
      </c>
      <c r="E4214" t="s">
        <v>8054</v>
      </c>
      <c r="F4214" t="s">
        <v>8055</v>
      </c>
      <c r="G4214">
        <v>2</v>
      </c>
      <c r="H4214">
        <v>1</v>
      </c>
      <c r="I4214">
        <v>6701</v>
      </c>
      <c r="J4214">
        <v>67</v>
      </c>
      <c r="K4214" t="str">
        <f>VLOOKUP(J:J,[1]חוגים!A:B,2,0)</f>
        <v>סיעוד הסבות</v>
      </c>
      <c r="L4214">
        <v>0</v>
      </c>
      <c r="M4214">
        <v>4</v>
      </c>
      <c r="N4214">
        <v>10</v>
      </c>
      <c r="O4214">
        <v>6</v>
      </c>
      <c r="P4214">
        <v>22</v>
      </c>
      <c r="Q4214">
        <v>1</v>
      </c>
      <c r="R4214">
        <v>0</v>
      </c>
      <c r="S4214">
        <v>119</v>
      </c>
      <c r="T4214">
        <v>11</v>
      </c>
      <c r="U4214">
        <v>5000</v>
      </c>
      <c r="V4214">
        <v>0</v>
      </c>
      <c r="W4214" t="s">
        <v>8056</v>
      </c>
      <c r="X4214">
        <v>0</v>
      </c>
      <c r="Y4214">
        <v>0</v>
      </c>
    </row>
    <row r="4215" spans="1:25" x14ac:dyDescent="0.2">
      <c r="A4215">
        <v>9</v>
      </c>
      <c r="B4215">
        <v>1</v>
      </c>
      <c r="C4215">
        <v>324023654</v>
      </c>
      <c r="D4215" t="str">
        <f>VLOOKUP(C:C,[1]חדשים!B:C,2,0)</f>
        <v>חדש סמ 1</v>
      </c>
      <c r="E4215" t="s">
        <v>2583</v>
      </c>
      <c r="F4215" t="s">
        <v>112</v>
      </c>
      <c r="G4215">
        <v>1</v>
      </c>
      <c r="H4215">
        <v>2</v>
      </c>
      <c r="I4215">
        <v>1155</v>
      </c>
      <c r="J4215">
        <v>11</v>
      </c>
      <c r="K4215" t="str">
        <f>VLOOKUP(J:J,[1]חוגים!A:B,2,0)</f>
        <v>מדעי המחשב תואר ראשון</v>
      </c>
      <c r="L4215">
        <v>0</v>
      </c>
      <c r="M4215">
        <v>1</v>
      </c>
      <c r="N4215">
        <v>10</v>
      </c>
      <c r="O4215">
        <v>19</v>
      </c>
      <c r="P4215">
        <v>24</v>
      </c>
      <c r="Q4215">
        <v>1</v>
      </c>
      <c r="R4215">
        <v>0</v>
      </c>
      <c r="S4215">
        <v>0</v>
      </c>
      <c r="T4215">
        <v>37</v>
      </c>
      <c r="U4215">
        <v>5000</v>
      </c>
      <c r="V4215">
        <v>0</v>
      </c>
      <c r="W4215" t="s">
        <v>8057</v>
      </c>
      <c r="X4215">
        <v>0</v>
      </c>
      <c r="Y4215">
        <v>0</v>
      </c>
    </row>
    <row r="4216" spans="1:25" x14ac:dyDescent="0.2">
      <c r="A4216">
        <v>9</v>
      </c>
      <c r="B4216">
        <v>1</v>
      </c>
      <c r="C4216">
        <v>324027150</v>
      </c>
      <c r="D4216" t="str">
        <f>VLOOKUP(C:C,[1]חדשים!B:C,2,0)</f>
        <v>חדש סמ 1</v>
      </c>
      <c r="E4216" t="s">
        <v>8058</v>
      </c>
      <c r="F4216" t="s">
        <v>1883</v>
      </c>
      <c r="G4216">
        <v>2</v>
      </c>
      <c r="H4216">
        <v>1</v>
      </c>
      <c r="I4216">
        <v>6701</v>
      </c>
      <c r="J4216">
        <v>67</v>
      </c>
      <c r="K4216" t="str">
        <f>VLOOKUP(J:J,[1]חוגים!A:B,2,0)</f>
        <v>סיעוד הסבות</v>
      </c>
      <c r="L4216">
        <v>0</v>
      </c>
      <c r="M4216">
        <v>1</v>
      </c>
      <c r="N4216">
        <v>10</v>
      </c>
      <c r="O4216">
        <v>22</v>
      </c>
      <c r="P4216">
        <v>24</v>
      </c>
      <c r="Q4216">
        <v>1</v>
      </c>
      <c r="R4216">
        <v>0</v>
      </c>
      <c r="S4216">
        <v>0</v>
      </c>
      <c r="T4216">
        <v>43</v>
      </c>
      <c r="U4216">
        <v>5000</v>
      </c>
      <c r="V4216">
        <v>0</v>
      </c>
      <c r="W4216" t="s">
        <v>8059</v>
      </c>
      <c r="X4216">
        <v>0</v>
      </c>
      <c r="Y4216">
        <v>0</v>
      </c>
    </row>
    <row r="4217" spans="1:25" x14ac:dyDescent="0.2">
      <c r="A4217">
        <v>9</v>
      </c>
      <c r="B4217">
        <v>1</v>
      </c>
      <c r="C4217">
        <v>324041599</v>
      </c>
      <c r="D4217" t="str">
        <f>VLOOKUP(C:C,[1]חדשים!B:C,2,0)</f>
        <v>חדש סמ 1</v>
      </c>
      <c r="E4217" t="s">
        <v>55</v>
      </c>
      <c r="F4217" t="s">
        <v>1527</v>
      </c>
      <c r="G4217">
        <v>1</v>
      </c>
      <c r="H4217">
        <v>1</v>
      </c>
      <c r="I4217">
        <v>1155</v>
      </c>
      <c r="J4217">
        <v>11</v>
      </c>
      <c r="K4217" t="str">
        <f>VLOOKUP(J:J,[1]חוגים!A:B,2,0)</f>
        <v>מדעי המחשב תואר ראשון</v>
      </c>
      <c r="L4217">
        <v>0</v>
      </c>
      <c r="M4217">
        <v>1</v>
      </c>
      <c r="N4217">
        <v>10</v>
      </c>
      <c r="O4217">
        <v>21</v>
      </c>
      <c r="P4217">
        <v>24</v>
      </c>
      <c r="Q4217">
        <v>2</v>
      </c>
      <c r="R4217">
        <v>0</v>
      </c>
      <c r="S4217">
        <v>0</v>
      </c>
      <c r="T4217">
        <v>41</v>
      </c>
      <c r="U4217">
        <v>5000</v>
      </c>
      <c r="V4217">
        <v>0</v>
      </c>
      <c r="W4217" t="s">
        <v>8060</v>
      </c>
      <c r="X4217">
        <v>0</v>
      </c>
      <c r="Y4217">
        <v>0</v>
      </c>
    </row>
    <row r="4218" spans="1:25" x14ac:dyDescent="0.2">
      <c r="A4218">
        <v>9</v>
      </c>
      <c r="B4218">
        <v>1</v>
      </c>
      <c r="C4218">
        <v>324045673</v>
      </c>
      <c r="D4218" t="s">
        <v>121</v>
      </c>
      <c r="E4218" t="s">
        <v>7558</v>
      </c>
      <c r="F4218" t="s">
        <v>8061</v>
      </c>
      <c r="G4218">
        <v>2</v>
      </c>
      <c r="H4218">
        <v>1</v>
      </c>
      <c r="I4218">
        <v>2767</v>
      </c>
      <c r="J4218">
        <v>27</v>
      </c>
      <c r="K4218" t="str">
        <f>VLOOKUP(J:J,[1]חוגים!A:B,2,0)</f>
        <v>מערכות מידע תואר ראשון</v>
      </c>
      <c r="L4218">
        <v>0</v>
      </c>
      <c r="M4218">
        <v>3</v>
      </c>
      <c r="N4218">
        <v>10</v>
      </c>
      <c r="O4218">
        <v>16</v>
      </c>
      <c r="P4218">
        <v>21</v>
      </c>
      <c r="Q4218">
        <v>2</v>
      </c>
      <c r="R4218">
        <v>0</v>
      </c>
      <c r="S4218">
        <v>91</v>
      </c>
      <c r="T4218">
        <v>32</v>
      </c>
      <c r="U4218">
        <v>5000</v>
      </c>
      <c r="V4218">
        <v>0</v>
      </c>
      <c r="W4218" t="s">
        <v>8062</v>
      </c>
      <c r="X4218">
        <v>0</v>
      </c>
      <c r="Y4218">
        <v>0</v>
      </c>
    </row>
    <row r="4219" spans="1:25" x14ac:dyDescent="0.2">
      <c r="A4219">
        <v>9</v>
      </c>
      <c r="B4219">
        <v>1</v>
      </c>
      <c r="C4219">
        <v>324047745</v>
      </c>
      <c r="D4219" t="s">
        <v>121</v>
      </c>
      <c r="E4219" t="s">
        <v>2556</v>
      </c>
      <c r="F4219" t="s">
        <v>8063</v>
      </c>
      <c r="G4219">
        <v>1</v>
      </c>
      <c r="H4219">
        <v>1</v>
      </c>
      <c r="I4219">
        <v>6103</v>
      </c>
      <c r="J4219">
        <v>61</v>
      </c>
      <c r="K4219" t="str">
        <f>VLOOKUP(J:J,[1]חוגים!A:B,2,0)</f>
        <v>מדעי הסיעוד תואר ראשון</v>
      </c>
      <c r="L4219">
        <v>0</v>
      </c>
      <c r="M4219">
        <v>2</v>
      </c>
      <c r="N4219">
        <v>10</v>
      </c>
      <c r="O4219">
        <v>24</v>
      </c>
      <c r="P4219">
        <v>23</v>
      </c>
      <c r="Q4219">
        <v>2</v>
      </c>
      <c r="R4219">
        <v>0</v>
      </c>
      <c r="S4219">
        <v>52</v>
      </c>
      <c r="T4219">
        <v>47</v>
      </c>
      <c r="U4219">
        <v>5000</v>
      </c>
      <c r="V4219">
        <v>0</v>
      </c>
      <c r="W4219" t="s">
        <v>8064</v>
      </c>
      <c r="X4219">
        <v>0</v>
      </c>
      <c r="Y4219">
        <v>0</v>
      </c>
    </row>
    <row r="4220" spans="1:25" x14ac:dyDescent="0.2">
      <c r="A4220">
        <v>9</v>
      </c>
      <c r="B4220">
        <v>1</v>
      </c>
      <c r="C4220">
        <v>324051770</v>
      </c>
      <c r="D4220" t="s">
        <v>121</v>
      </c>
      <c r="E4220" t="s">
        <v>8065</v>
      </c>
      <c r="F4220" t="s">
        <v>8066</v>
      </c>
      <c r="G4220">
        <v>2</v>
      </c>
      <c r="H4220">
        <v>1</v>
      </c>
      <c r="I4220">
        <v>2776</v>
      </c>
      <c r="J4220">
        <v>27</v>
      </c>
      <c r="K4220" t="str">
        <f>VLOOKUP(J:J,[1]חוגים!A:B,2,0)</f>
        <v>מערכות מידע תואר ראשון</v>
      </c>
      <c r="L4220">
        <v>0</v>
      </c>
      <c r="M4220">
        <v>3</v>
      </c>
      <c r="N4220">
        <v>10</v>
      </c>
      <c r="O4220">
        <v>10</v>
      </c>
      <c r="P4220">
        <v>21</v>
      </c>
      <c r="Q4220">
        <v>1</v>
      </c>
      <c r="R4220">
        <v>0</v>
      </c>
      <c r="S4220">
        <v>103</v>
      </c>
      <c r="T4220">
        <v>20</v>
      </c>
      <c r="U4220">
        <v>5000</v>
      </c>
      <c r="V4220">
        <v>0</v>
      </c>
      <c r="W4220" t="s">
        <v>8067</v>
      </c>
      <c r="X4220">
        <v>0</v>
      </c>
      <c r="Y4220">
        <v>0</v>
      </c>
    </row>
    <row r="4221" spans="1:25" x14ac:dyDescent="0.2">
      <c r="A4221">
        <v>9</v>
      </c>
      <c r="B4221">
        <v>1</v>
      </c>
      <c r="C4221">
        <v>324063643</v>
      </c>
      <c r="D4221" t="str">
        <f>VLOOKUP(C:C,[1]חדשים!B:C,2,0)</f>
        <v>חדש סמ 1</v>
      </c>
      <c r="E4221" t="s">
        <v>8068</v>
      </c>
      <c r="F4221" t="s">
        <v>8069</v>
      </c>
      <c r="G4221">
        <v>2</v>
      </c>
      <c r="H4221">
        <v>2</v>
      </c>
      <c r="I4221">
        <v>6701</v>
      </c>
      <c r="J4221">
        <v>67</v>
      </c>
      <c r="K4221" t="str">
        <f>VLOOKUP(J:J,[1]חוגים!A:B,2,0)</f>
        <v>סיעוד הסבות</v>
      </c>
      <c r="L4221">
        <v>0</v>
      </c>
      <c r="M4221">
        <v>1</v>
      </c>
      <c r="N4221">
        <v>10</v>
      </c>
      <c r="O4221">
        <v>19</v>
      </c>
      <c r="P4221">
        <v>24</v>
      </c>
      <c r="Q4221">
        <v>1</v>
      </c>
      <c r="R4221">
        <v>0</v>
      </c>
      <c r="S4221">
        <v>0</v>
      </c>
      <c r="T4221">
        <v>38</v>
      </c>
      <c r="U4221">
        <v>5000</v>
      </c>
      <c r="V4221">
        <v>0</v>
      </c>
      <c r="W4221" t="s">
        <v>8070</v>
      </c>
      <c r="X4221">
        <v>0</v>
      </c>
      <c r="Y4221">
        <v>0</v>
      </c>
    </row>
    <row r="4222" spans="1:25" x14ac:dyDescent="0.2">
      <c r="A4222">
        <v>9</v>
      </c>
      <c r="B4222">
        <v>1</v>
      </c>
      <c r="C4222">
        <v>324065184</v>
      </c>
      <c r="D4222" t="s">
        <v>121</v>
      </c>
      <c r="E4222" t="s">
        <v>8071</v>
      </c>
      <c r="F4222" t="s">
        <v>6815</v>
      </c>
      <c r="G4222">
        <v>1</v>
      </c>
      <c r="H4222">
        <v>1</v>
      </c>
      <c r="I4222">
        <v>1155</v>
      </c>
      <c r="J4222">
        <v>11</v>
      </c>
      <c r="K4222" t="str">
        <f>VLOOKUP(J:J,[1]חוגים!A:B,2,0)</f>
        <v>מדעי המחשב תואר ראשון</v>
      </c>
      <c r="L4222">
        <v>0</v>
      </c>
      <c r="M4222">
        <v>3</v>
      </c>
      <c r="N4222">
        <v>10</v>
      </c>
      <c r="O4222">
        <v>6</v>
      </c>
      <c r="P4222">
        <v>21</v>
      </c>
      <c r="Q4222">
        <v>1</v>
      </c>
      <c r="R4222">
        <v>0</v>
      </c>
      <c r="S4222">
        <v>114</v>
      </c>
      <c r="T4222">
        <v>11</v>
      </c>
      <c r="U4222">
        <v>5000</v>
      </c>
      <c r="V4222">
        <v>0</v>
      </c>
      <c r="W4222" t="s">
        <v>8072</v>
      </c>
      <c r="X4222">
        <v>0</v>
      </c>
      <c r="Y4222">
        <v>0</v>
      </c>
    </row>
    <row r="4223" spans="1:25" x14ac:dyDescent="0.2">
      <c r="A4223">
        <v>9</v>
      </c>
      <c r="B4223">
        <v>1</v>
      </c>
      <c r="C4223">
        <v>324069053</v>
      </c>
      <c r="D4223" t="str">
        <f>VLOOKUP(C:C,[1]חדשים!B:C,2,0)</f>
        <v>חדש סמ 1</v>
      </c>
      <c r="E4223" t="s">
        <v>6124</v>
      </c>
      <c r="F4223" t="s">
        <v>1545</v>
      </c>
      <c r="G4223">
        <v>2</v>
      </c>
      <c r="H4223">
        <v>1</v>
      </c>
      <c r="I4223">
        <v>1155</v>
      </c>
      <c r="J4223">
        <v>11</v>
      </c>
      <c r="K4223" t="str">
        <f>VLOOKUP(J:J,[1]חוגים!A:B,2,0)</f>
        <v>מדעי המחשב תואר ראשון</v>
      </c>
      <c r="L4223">
        <v>0</v>
      </c>
      <c r="M4223">
        <v>1</v>
      </c>
      <c r="N4223">
        <v>10</v>
      </c>
      <c r="O4223">
        <v>15</v>
      </c>
      <c r="P4223">
        <v>24</v>
      </c>
      <c r="Q4223">
        <v>1</v>
      </c>
      <c r="R4223">
        <v>0</v>
      </c>
      <c r="S4223">
        <v>0</v>
      </c>
      <c r="T4223">
        <v>29</v>
      </c>
      <c r="U4223">
        <v>5000</v>
      </c>
      <c r="V4223">
        <v>0</v>
      </c>
      <c r="W4223" t="s">
        <v>8073</v>
      </c>
      <c r="X4223">
        <v>0</v>
      </c>
      <c r="Y4223">
        <v>0</v>
      </c>
    </row>
    <row r="4224" spans="1:25" x14ac:dyDescent="0.2">
      <c r="A4224">
        <v>9</v>
      </c>
      <c r="B4224">
        <v>1</v>
      </c>
      <c r="C4224">
        <v>324070978</v>
      </c>
      <c r="D4224" t="str">
        <f>VLOOKUP(C:C,[1]חדשים!B:C,2,0)</f>
        <v>חדש סמ 1</v>
      </c>
      <c r="E4224" t="s">
        <v>1856</v>
      </c>
      <c r="F4224" t="s">
        <v>56</v>
      </c>
      <c r="G4224">
        <v>2</v>
      </c>
      <c r="H4224">
        <v>1</v>
      </c>
      <c r="I4224">
        <v>3147</v>
      </c>
      <c r="J4224">
        <v>31</v>
      </c>
      <c r="K4224" t="str">
        <f>VLOOKUP(J:J,[1]חוגים!A:B,2,0)</f>
        <v>מדעי התנהגות תואר ראשון</v>
      </c>
      <c r="L4224">
        <v>0</v>
      </c>
      <c r="M4224">
        <v>1</v>
      </c>
      <c r="N4224">
        <v>10</v>
      </c>
      <c r="O4224">
        <v>18</v>
      </c>
      <c r="P4224">
        <v>24</v>
      </c>
      <c r="Q4224">
        <v>1</v>
      </c>
      <c r="R4224">
        <v>0</v>
      </c>
      <c r="S4224">
        <v>0</v>
      </c>
      <c r="T4224">
        <v>36</v>
      </c>
      <c r="U4224">
        <v>5000</v>
      </c>
      <c r="V4224">
        <v>0</v>
      </c>
      <c r="W4224" t="s">
        <v>8074</v>
      </c>
      <c r="X4224">
        <v>0</v>
      </c>
      <c r="Y4224">
        <v>0</v>
      </c>
    </row>
    <row r="4225" spans="1:25" x14ac:dyDescent="0.2">
      <c r="A4225">
        <v>9</v>
      </c>
      <c r="B4225">
        <v>1</v>
      </c>
      <c r="C4225">
        <v>324077510</v>
      </c>
      <c r="D4225" t="str">
        <f>VLOOKUP(C:C,[1]חדשים!B:C,2,0)</f>
        <v>חדש סמ 1</v>
      </c>
      <c r="E4225" t="s">
        <v>8075</v>
      </c>
      <c r="F4225" t="s">
        <v>53</v>
      </c>
      <c r="G4225">
        <v>2</v>
      </c>
      <c r="H4225">
        <v>1</v>
      </c>
      <c r="I4225">
        <v>3147</v>
      </c>
      <c r="J4225">
        <v>31</v>
      </c>
      <c r="K4225" t="str">
        <f>VLOOKUP(J:J,[1]חוגים!A:B,2,0)</f>
        <v>מדעי התנהגות תואר ראשון</v>
      </c>
      <c r="L4225">
        <v>0</v>
      </c>
      <c r="M4225">
        <v>1</v>
      </c>
      <c r="N4225">
        <v>10</v>
      </c>
      <c r="O4225">
        <v>16</v>
      </c>
      <c r="P4225">
        <v>24</v>
      </c>
      <c r="Q4225">
        <v>2</v>
      </c>
      <c r="R4225">
        <v>0</v>
      </c>
      <c r="S4225">
        <v>0</v>
      </c>
      <c r="T4225">
        <v>32</v>
      </c>
      <c r="U4225">
        <v>5000</v>
      </c>
      <c r="V4225">
        <v>0</v>
      </c>
      <c r="W4225" t="s">
        <v>8076</v>
      </c>
      <c r="X4225">
        <v>0</v>
      </c>
      <c r="Y4225">
        <v>0</v>
      </c>
    </row>
    <row r="4226" spans="1:25" x14ac:dyDescent="0.2">
      <c r="A4226">
        <v>9</v>
      </c>
      <c r="B4226">
        <v>1</v>
      </c>
      <c r="C4226">
        <v>324079573</v>
      </c>
      <c r="D4226" t="s">
        <v>121</v>
      </c>
      <c r="E4226" t="s">
        <v>2404</v>
      </c>
      <c r="F4226" t="s">
        <v>546</v>
      </c>
      <c r="G4226">
        <v>2</v>
      </c>
      <c r="H4226">
        <v>1</v>
      </c>
      <c r="I4226">
        <v>3147</v>
      </c>
      <c r="J4226">
        <v>31</v>
      </c>
      <c r="K4226" t="str">
        <f>VLOOKUP(J:J,[1]חוגים!A:B,2,0)</f>
        <v>מדעי התנהגות תואר ראשון</v>
      </c>
      <c r="L4226">
        <v>0</v>
      </c>
      <c r="M4226">
        <v>2</v>
      </c>
      <c r="N4226">
        <v>10</v>
      </c>
      <c r="O4226">
        <v>22</v>
      </c>
      <c r="P4226">
        <v>23</v>
      </c>
      <c r="Q4226">
        <v>2</v>
      </c>
      <c r="R4226">
        <v>0</v>
      </c>
      <c r="S4226">
        <v>34</v>
      </c>
      <c r="T4226">
        <v>44</v>
      </c>
      <c r="U4226">
        <v>5000</v>
      </c>
      <c r="V4226">
        <v>0</v>
      </c>
      <c r="W4226" t="s">
        <v>8077</v>
      </c>
      <c r="X4226">
        <v>0</v>
      </c>
      <c r="Y4226">
        <v>0</v>
      </c>
    </row>
    <row r="4227" spans="1:25" x14ac:dyDescent="0.2">
      <c r="A4227">
        <v>9</v>
      </c>
      <c r="B4227">
        <v>1</v>
      </c>
      <c r="C4227">
        <v>324139575</v>
      </c>
      <c r="D4227" t="str">
        <f>VLOOKUP(C:C,[1]חדשים!B:C,2,0)</f>
        <v>חדש סמ 1</v>
      </c>
      <c r="E4227" t="s">
        <v>8078</v>
      </c>
      <c r="F4227" t="s">
        <v>8079</v>
      </c>
      <c r="G4227">
        <v>1</v>
      </c>
      <c r="H4227">
        <v>2</v>
      </c>
      <c r="I4227">
        <v>6600</v>
      </c>
      <c r="J4227">
        <v>66</v>
      </c>
      <c r="K4227" t="str">
        <f>VLOOKUP(J:J,[1]חוגים!A:B,2,0)</f>
        <v>סיעוד מבחר</v>
      </c>
      <c r="L4227">
        <v>0</v>
      </c>
      <c r="M4227">
        <v>1</v>
      </c>
      <c r="N4227">
        <v>10</v>
      </c>
      <c r="O4227">
        <v>22</v>
      </c>
      <c r="P4227">
        <v>24</v>
      </c>
      <c r="Q4227">
        <v>1</v>
      </c>
      <c r="R4227">
        <v>0</v>
      </c>
      <c r="S4227">
        <v>0</v>
      </c>
      <c r="T4227">
        <v>44</v>
      </c>
      <c r="U4227">
        <v>5000</v>
      </c>
      <c r="V4227">
        <v>0</v>
      </c>
      <c r="W4227" t="s">
        <v>8080</v>
      </c>
      <c r="X4227">
        <v>0</v>
      </c>
      <c r="Y4227">
        <v>0</v>
      </c>
    </row>
    <row r="4228" spans="1:25" x14ac:dyDescent="0.2">
      <c r="A4228">
        <v>9</v>
      </c>
      <c r="B4228">
        <v>1</v>
      </c>
      <c r="C4228">
        <v>324141704</v>
      </c>
      <c r="D4228" t="str">
        <f>VLOOKUP(C:C,[1]חדשים!B:C,2,0)</f>
        <v>חדש סמ 2</v>
      </c>
      <c r="E4228" t="s">
        <v>8081</v>
      </c>
      <c r="F4228" t="s">
        <v>7715</v>
      </c>
      <c r="G4228">
        <v>2</v>
      </c>
      <c r="H4228">
        <v>2</v>
      </c>
      <c r="I4228">
        <v>6702</v>
      </c>
      <c r="J4228">
        <v>67</v>
      </c>
      <c r="K4228" t="str">
        <f>VLOOKUP(J:J,[1]חוגים!A:B,2,0)</f>
        <v>סיעוד הסבות</v>
      </c>
      <c r="L4228">
        <v>0</v>
      </c>
      <c r="M4228">
        <v>1</v>
      </c>
      <c r="N4228">
        <v>10</v>
      </c>
      <c r="O4228">
        <v>11</v>
      </c>
      <c r="P4228">
        <v>24</v>
      </c>
      <c r="Q4228">
        <v>1</v>
      </c>
      <c r="R4228">
        <v>0</v>
      </c>
      <c r="S4228">
        <v>0</v>
      </c>
      <c r="T4228">
        <v>21</v>
      </c>
      <c r="U4228">
        <v>5000</v>
      </c>
      <c r="V4228">
        <v>0</v>
      </c>
      <c r="W4228" t="s">
        <v>8082</v>
      </c>
      <c r="X4228">
        <v>0</v>
      </c>
      <c r="Y4228">
        <v>0</v>
      </c>
    </row>
    <row r="4229" spans="1:25" x14ac:dyDescent="0.2">
      <c r="A4229">
        <v>9</v>
      </c>
      <c r="B4229">
        <v>1</v>
      </c>
      <c r="C4229">
        <v>324141753</v>
      </c>
      <c r="D4229" t="s">
        <v>121</v>
      </c>
      <c r="E4229" t="s">
        <v>8083</v>
      </c>
      <c r="F4229" t="s">
        <v>2490</v>
      </c>
      <c r="G4229">
        <v>2</v>
      </c>
      <c r="H4229">
        <v>2</v>
      </c>
      <c r="I4229">
        <v>3152</v>
      </c>
      <c r="J4229">
        <v>31</v>
      </c>
      <c r="K4229" t="str">
        <f>VLOOKUP(J:J,[1]חוגים!A:B,2,0)</f>
        <v>מדעי התנהגות תואר ראשון</v>
      </c>
      <c r="L4229">
        <v>0</v>
      </c>
      <c r="M4229">
        <v>3</v>
      </c>
      <c r="N4229">
        <v>10</v>
      </c>
      <c r="O4229">
        <v>3</v>
      </c>
      <c r="P4229">
        <v>23</v>
      </c>
      <c r="Q4229">
        <v>1</v>
      </c>
      <c r="R4229">
        <v>0</v>
      </c>
      <c r="S4229">
        <v>21</v>
      </c>
      <c r="T4229">
        <v>5</v>
      </c>
      <c r="U4229">
        <v>5000</v>
      </c>
      <c r="V4229">
        <v>0</v>
      </c>
      <c r="W4229" t="s">
        <v>8084</v>
      </c>
      <c r="X4229">
        <v>0</v>
      </c>
      <c r="Y4229">
        <v>0</v>
      </c>
    </row>
    <row r="4230" spans="1:25" x14ac:dyDescent="0.2">
      <c r="A4230">
        <v>9</v>
      </c>
      <c r="B4230">
        <v>1</v>
      </c>
      <c r="C4230">
        <v>324143114</v>
      </c>
      <c r="D4230" t="s">
        <v>121</v>
      </c>
      <c r="E4230" t="s">
        <v>8085</v>
      </c>
      <c r="F4230" t="s">
        <v>139</v>
      </c>
      <c r="G4230">
        <v>2</v>
      </c>
      <c r="H4230">
        <v>2</v>
      </c>
      <c r="I4230">
        <v>2772</v>
      </c>
      <c r="J4230">
        <v>27</v>
      </c>
      <c r="K4230" t="str">
        <f>VLOOKUP(J:J,[1]חוגים!A:B,2,0)</f>
        <v>מערכות מידע תואר ראשון</v>
      </c>
      <c r="L4230">
        <v>0</v>
      </c>
      <c r="M4230">
        <v>2</v>
      </c>
      <c r="N4230">
        <v>10</v>
      </c>
      <c r="O4230">
        <v>24</v>
      </c>
      <c r="P4230">
        <v>23</v>
      </c>
      <c r="Q4230">
        <v>1</v>
      </c>
      <c r="R4230">
        <v>0</v>
      </c>
      <c r="S4230">
        <v>41</v>
      </c>
      <c r="T4230">
        <v>48</v>
      </c>
      <c r="U4230">
        <v>5000</v>
      </c>
      <c r="V4230">
        <v>0</v>
      </c>
      <c r="W4230" t="s">
        <v>8086</v>
      </c>
      <c r="X4230">
        <v>0</v>
      </c>
      <c r="Y4230">
        <v>0</v>
      </c>
    </row>
    <row r="4231" spans="1:25" x14ac:dyDescent="0.2">
      <c r="A4231">
        <v>9</v>
      </c>
      <c r="B4231">
        <v>1</v>
      </c>
      <c r="C4231">
        <v>324180249</v>
      </c>
      <c r="D4231" t="str">
        <f>VLOOKUP(C:C,[1]חדשים!B:C,2,0)</f>
        <v>חדש סמ 1</v>
      </c>
      <c r="E4231" t="s">
        <v>7896</v>
      </c>
      <c r="F4231" t="s">
        <v>7036</v>
      </c>
      <c r="G4231">
        <v>1</v>
      </c>
      <c r="H4231">
        <v>1</v>
      </c>
      <c r="I4231">
        <v>2172</v>
      </c>
      <c r="J4231">
        <v>21</v>
      </c>
      <c r="K4231" t="str">
        <f>VLOOKUP(J:J,[1]חוגים!A:B,2,0)</f>
        <v>כלכלה וניהול תואר ראשון</v>
      </c>
      <c r="L4231">
        <v>0</v>
      </c>
      <c r="M4231">
        <v>1</v>
      </c>
      <c r="N4231">
        <v>10</v>
      </c>
      <c r="O4231">
        <v>22</v>
      </c>
      <c r="P4231">
        <v>24</v>
      </c>
      <c r="Q4231">
        <v>1</v>
      </c>
      <c r="R4231">
        <v>0</v>
      </c>
      <c r="S4231">
        <v>0</v>
      </c>
      <c r="T4231">
        <v>43</v>
      </c>
      <c r="U4231">
        <v>5000</v>
      </c>
      <c r="V4231">
        <v>0</v>
      </c>
      <c r="W4231" t="s">
        <v>8087</v>
      </c>
      <c r="X4231">
        <v>0</v>
      </c>
      <c r="Y4231">
        <v>0</v>
      </c>
    </row>
    <row r="4232" spans="1:25" x14ac:dyDescent="0.2">
      <c r="A4232">
        <v>9</v>
      </c>
      <c r="B4232">
        <v>1</v>
      </c>
      <c r="C4232">
        <v>324182914</v>
      </c>
      <c r="D4232" t="s">
        <v>121</v>
      </c>
      <c r="E4232" t="s">
        <v>8088</v>
      </c>
      <c r="F4232" t="s">
        <v>937</v>
      </c>
      <c r="G4232">
        <v>1</v>
      </c>
      <c r="H4232">
        <v>1</v>
      </c>
      <c r="I4232">
        <v>1158</v>
      </c>
      <c r="J4232">
        <v>11</v>
      </c>
      <c r="K4232" t="str">
        <f>VLOOKUP(J:J,[1]חוגים!A:B,2,0)</f>
        <v>מדעי המחשב תואר ראשון</v>
      </c>
      <c r="L4232">
        <v>0</v>
      </c>
      <c r="M4232">
        <v>2</v>
      </c>
      <c r="N4232">
        <v>10</v>
      </c>
      <c r="O4232">
        <v>18</v>
      </c>
      <c r="P4232">
        <v>23</v>
      </c>
      <c r="Q4232">
        <v>1</v>
      </c>
      <c r="R4232">
        <v>0</v>
      </c>
      <c r="S4232">
        <v>41</v>
      </c>
      <c r="T4232">
        <v>36</v>
      </c>
      <c r="U4232">
        <v>5000</v>
      </c>
      <c r="V4232">
        <v>0</v>
      </c>
      <c r="W4232" t="s">
        <v>8089</v>
      </c>
      <c r="X4232">
        <v>0</v>
      </c>
      <c r="Y4232">
        <v>0</v>
      </c>
    </row>
    <row r="4233" spans="1:25" x14ac:dyDescent="0.2">
      <c r="A4233">
        <v>9</v>
      </c>
      <c r="B4233">
        <v>1</v>
      </c>
      <c r="C4233">
        <v>324194257</v>
      </c>
      <c r="D4233" t="s">
        <v>121</v>
      </c>
      <c r="E4233" t="s">
        <v>8090</v>
      </c>
      <c r="F4233" t="s">
        <v>567</v>
      </c>
      <c r="G4233">
        <v>2</v>
      </c>
      <c r="H4233">
        <v>1</v>
      </c>
      <c r="I4233">
        <v>2775</v>
      </c>
      <c r="J4233">
        <v>27</v>
      </c>
      <c r="K4233" t="str">
        <f>VLOOKUP(J:J,[1]חוגים!A:B,2,0)</f>
        <v>מערכות מידע תואר ראשון</v>
      </c>
      <c r="L4233">
        <v>0</v>
      </c>
      <c r="M4233">
        <v>2</v>
      </c>
      <c r="N4233">
        <v>10</v>
      </c>
      <c r="O4233">
        <v>14</v>
      </c>
      <c r="P4233">
        <v>23</v>
      </c>
      <c r="Q4233">
        <v>2</v>
      </c>
      <c r="R4233">
        <v>0</v>
      </c>
      <c r="S4233">
        <v>50</v>
      </c>
      <c r="T4233">
        <v>27</v>
      </c>
      <c r="U4233">
        <v>5000</v>
      </c>
      <c r="V4233">
        <v>0</v>
      </c>
      <c r="W4233" t="s">
        <v>8091</v>
      </c>
      <c r="X4233">
        <v>0</v>
      </c>
      <c r="Y4233">
        <v>0</v>
      </c>
    </row>
    <row r="4234" spans="1:25" x14ac:dyDescent="0.2">
      <c r="A4234">
        <v>9</v>
      </c>
      <c r="B4234">
        <v>1</v>
      </c>
      <c r="C4234">
        <v>324194307</v>
      </c>
      <c r="D4234" t="s">
        <v>121</v>
      </c>
      <c r="E4234" t="s">
        <v>791</v>
      </c>
      <c r="F4234" t="s">
        <v>8092</v>
      </c>
      <c r="G4234">
        <v>2</v>
      </c>
      <c r="H4234">
        <v>1</v>
      </c>
      <c r="I4234">
        <v>2767</v>
      </c>
      <c r="J4234">
        <v>27</v>
      </c>
      <c r="K4234" t="str">
        <f>VLOOKUP(J:J,[1]חוגים!A:B,2,0)</f>
        <v>מערכות מידע תואר ראשון</v>
      </c>
      <c r="L4234">
        <v>0</v>
      </c>
      <c r="M4234">
        <v>3</v>
      </c>
      <c r="N4234">
        <v>10</v>
      </c>
      <c r="O4234">
        <v>17</v>
      </c>
      <c r="P4234">
        <v>22</v>
      </c>
      <c r="Q4234">
        <v>1</v>
      </c>
      <c r="R4234">
        <v>0</v>
      </c>
      <c r="S4234">
        <v>78</v>
      </c>
      <c r="T4234">
        <v>34</v>
      </c>
      <c r="U4234">
        <v>5000</v>
      </c>
      <c r="V4234">
        <v>0</v>
      </c>
      <c r="W4234" t="s">
        <v>8093</v>
      </c>
      <c r="X4234">
        <v>0</v>
      </c>
      <c r="Y4234">
        <v>0</v>
      </c>
    </row>
    <row r="4235" spans="1:25" x14ac:dyDescent="0.2">
      <c r="A4235">
        <v>9</v>
      </c>
      <c r="B4235">
        <v>1</v>
      </c>
      <c r="C4235">
        <v>324194364</v>
      </c>
      <c r="D4235" t="s">
        <v>121</v>
      </c>
      <c r="E4235" t="s">
        <v>8094</v>
      </c>
      <c r="F4235" t="s">
        <v>464</v>
      </c>
      <c r="G4235">
        <v>2</v>
      </c>
      <c r="H4235">
        <v>1</v>
      </c>
      <c r="I4235">
        <v>6702</v>
      </c>
      <c r="J4235">
        <v>67</v>
      </c>
      <c r="K4235" t="str">
        <f>VLOOKUP(J:J,[1]חוגים!A:B,2,0)</f>
        <v>סיעוד הסבות</v>
      </c>
      <c r="L4235">
        <v>0</v>
      </c>
      <c r="M4235">
        <v>2</v>
      </c>
      <c r="N4235">
        <v>10</v>
      </c>
      <c r="O4235">
        <v>23</v>
      </c>
      <c r="P4235">
        <v>23</v>
      </c>
      <c r="Q4235">
        <v>1</v>
      </c>
      <c r="R4235">
        <v>0</v>
      </c>
      <c r="S4235">
        <v>45</v>
      </c>
      <c r="T4235">
        <v>45</v>
      </c>
      <c r="U4235">
        <v>5000</v>
      </c>
      <c r="V4235">
        <v>0</v>
      </c>
      <c r="W4235" t="s">
        <v>8095</v>
      </c>
      <c r="X4235">
        <v>0</v>
      </c>
      <c r="Y4235">
        <v>0</v>
      </c>
    </row>
    <row r="4236" spans="1:25" x14ac:dyDescent="0.2">
      <c r="A4236">
        <v>9</v>
      </c>
      <c r="B4236">
        <v>1</v>
      </c>
      <c r="C4236">
        <v>324195320</v>
      </c>
      <c r="D4236" t="s">
        <v>121</v>
      </c>
      <c r="E4236" t="s">
        <v>8096</v>
      </c>
      <c r="F4236" t="s">
        <v>8097</v>
      </c>
      <c r="G4236">
        <v>2</v>
      </c>
      <c r="H4236">
        <v>2</v>
      </c>
      <c r="I4236">
        <v>2767</v>
      </c>
      <c r="J4236">
        <v>27</v>
      </c>
      <c r="K4236" t="str">
        <f>VLOOKUP(J:J,[1]חוגים!A:B,2,0)</f>
        <v>מערכות מידע תואר ראשון</v>
      </c>
      <c r="L4236">
        <v>0</v>
      </c>
      <c r="M4236">
        <v>2</v>
      </c>
      <c r="N4236">
        <v>10</v>
      </c>
      <c r="O4236">
        <v>25</v>
      </c>
      <c r="P4236">
        <v>23</v>
      </c>
      <c r="Q4236">
        <v>2</v>
      </c>
      <c r="R4236">
        <v>0</v>
      </c>
      <c r="S4236">
        <v>35</v>
      </c>
      <c r="T4236">
        <v>50</v>
      </c>
      <c r="U4236">
        <v>5000</v>
      </c>
      <c r="V4236">
        <v>0</v>
      </c>
      <c r="W4236" t="s">
        <v>8098</v>
      </c>
      <c r="X4236">
        <v>0</v>
      </c>
      <c r="Y4236">
        <v>0</v>
      </c>
    </row>
    <row r="4237" spans="1:25" x14ac:dyDescent="0.2">
      <c r="A4237">
        <v>9</v>
      </c>
      <c r="B4237">
        <v>1</v>
      </c>
      <c r="C4237">
        <v>324198878</v>
      </c>
      <c r="D4237" t="str">
        <f>VLOOKUP(C:C,[1]חדשים!B:C,2,0)</f>
        <v>חדש סמ 1</v>
      </c>
      <c r="E4237" t="s">
        <v>8099</v>
      </c>
      <c r="F4237" t="s">
        <v>8100</v>
      </c>
      <c r="G4237">
        <v>2</v>
      </c>
      <c r="H4237">
        <v>2</v>
      </c>
      <c r="I4237">
        <v>6701</v>
      </c>
      <c r="J4237">
        <v>67</v>
      </c>
      <c r="K4237" t="str">
        <f>VLOOKUP(J:J,[1]חוגים!A:B,2,0)</f>
        <v>סיעוד הסבות</v>
      </c>
      <c r="L4237">
        <v>0</v>
      </c>
      <c r="M4237">
        <v>1</v>
      </c>
      <c r="N4237">
        <v>10</v>
      </c>
      <c r="O4237">
        <v>18</v>
      </c>
      <c r="P4237">
        <v>24</v>
      </c>
      <c r="Q4237">
        <v>1</v>
      </c>
      <c r="R4237">
        <v>0</v>
      </c>
      <c r="S4237">
        <v>0</v>
      </c>
      <c r="T4237">
        <v>35</v>
      </c>
      <c r="U4237">
        <v>5000</v>
      </c>
      <c r="V4237">
        <v>0</v>
      </c>
      <c r="W4237" t="s">
        <v>8101</v>
      </c>
      <c r="X4237">
        <v>0</v>
      </c>
      <c r="Y4237">
        <v>0</v>
      </c>
    </row>
    <row r="4238" spans="1:25" x14ac:dyDescent="0.2">
      <c r="A4238">
        <v>9</v>
      </c>
      <c r="B4238">
        <v>1</v>
      </c>
      <c r="C4238">
        <v>324217579</v>
      </c>
      <c r="D4238" t="s">
        <v>121</v>
      </c>
      <c r="E4238" t="s">
        <v>109</v>
      </c>
      <c r="F4238" t="s">
        <v>423</v>
      </c>
      <c r="G4238">
        <v>2</v>
      </c>
      <c r="H4238">
        <v>1</v>
      </c>
      <c r="I4238">
        <v>2172</v>
      </c>
      <c r="J4238">
        <v>21</v>
      </c>
      <c r="K4238" t="str">
        <f>VLOOKUP(J:J,[1]חוגים!A:B,2,0)</f>
        <v>כלכלה וניהול תואר ראשון</v>
      </c>
      <c r="L4238">
        <v>0</v>
      </c>
      <c r="M4238">
        <v>2</v>
      </c>
      <c r="N4238">
        <v>10</v>
      </c>
      <c r="O4238">
        <v>24</v>
      </c>
      <c r="P4238">
        <v>23</v>
      </c>
      <c r="Q4238">
        <v>1</v>
      </c>
      <c r="R4238">
        <v>0</v>
      </c>
      <c r="S4238">
        <v>43</v>
      </c>
      <c r="T4238">
        <v>47</v>
      </c>
      <c r="U4238">
        <v>5000</v>
      </c>
      <c r="V4238">
        <v>0</v>
      </c>
      <c r="W4238" t="s">
        <v>8102</v>
      </c>
      <c r="X4238">
        <v>0</v>
      </c>
      <c r="Y4238">
        <v>0</v>
      </c>
    </row>
    <row r="4239" spans="1:25" x14ac:dyDescent="0.2">
      <c r="A4239">
        <v>9</v>
      </c>
      <c r="B4239">
        <v>1</v>
      </c>
      <c r="C4239">
        <v>324228998</v>
      </c>
      <c r="D4239" t="str">
        <f>VLOOKUP(C:C,[1]חדשים!B:C,2,0)</f>
        <v>חדש סמ 1</v>
      </c>
      <c r="E4239" t="s">
        <v>8103</v>
      </c>
      <c r="F4239" t="s">
        <v>8104</v>
      </c>
      <c r="G4239">
        <v>2</v>
      </c>
      <c r="H4239">
        <v>3</v>
      </c>
      <c r="I4239">
        <v>3147</v>
      </c>
      <c r="J4239">
        <v>31</v>
      </c>
      <c r="K4239" t="str">
        <f>VLOOKUP(J:J,[1]חוגים!A:B,2,0)</f>
        <v>מדעי התנהגות תואר ראשון</v>
      </c>
      <c r="L4239">
        <v>0</v>
      </c>
      <c r="M4239">
        <v>1</v>
      </c>
      <c r="N4239">
        <v>10</v>
      </c>
      <c r="O4239">
        <v>16</v>
      </c>
      <c r="P4239">
        <v>24</v>
      </c>
      <c r="Q4239">
        <v>1</v>
      </c>
      <c r="R4239">
        <v>0</v>
      </c>
      <c r="S4239">
        <v>0</v>
      </c>
      <c r="T4239">
        <v>32</v>
      </c>
      <c r="U4239">
        <v>5000</v>
      </c>
      <c r="V4239">
        <v>0</v>
      </c>
      <c r="W4239" t="s">
        <v>8105</v>
      </c>
      <c r="X4239">
        <v>0</v>
      </c>
      <c r="Y4239">
        <v>0</v>
      </c>
    </row>
    <row r="4240" spans="1:25" x14ac:dyDescent="0.2">
      <c r="A4240">
        <v>9</v>
      </c>
      <c r="B4240">
        <v>1</v>
      </c>
      <c r="C4240">
        <v>324238021</v>
      </c>
      <c r="D4240" t="s">
        <v>121</v>
      </c>
      <c r="E4240" t="s">
        <v>2566</v>
      </c>
      <c r="F4240" t="s">
        <v>7715</v>
      </c>
      <c r="G4240">
        <v>2</v>
      </c>
      <c r="H4240">
        <v>3</v>
      </c>
      <c r="I4240">
        <v>6103</v>
      </c>
      <c r="J4240">
        <v>61</v>
      </c>
      <c r="K4240" t="str">
        <f>VLOOKUP(J:J,[1]חוגים!A:B,2,0)</f>
        <v>מדעי הסיעוד תואר ראשון</v>
      </c>
      <c r="L4240">
        <v>0</v>
      </c>
      <c r="M4240">
        <v>2</v>
      </c>
      <c r="N4240">
        <v>10</v>
      </c>
      <c r="O4240">
        <v>24</v>
      </c>
      <c r="P4240">
        <v>23</v>
      </c>
      <c r="Q4240">
        <v>2</v>
      </c>
      <c r="R4240">
        <v>0</v>
      </c>
      <c r="S4240">
        <v>52</v>
      </c>
      <c r="T4240">
        <v>48</v>
      </c>
      <c r="U4240">
        <v>5000</v>
      </c>
      <c r="V4240">
        <v>0</v>
      </c>
      <c r="W4240" t="s">
        <v>8106</v>
      </c>
      <c r="X4240">
        <v>0</v>
      </c>
      <c r="Y4240">
        <v>0</v>
      </c>
    </row>
    <row r="4241" spans="1:25" x14ac:dyDescent="0.2">
      <c r="A4241">
        <v>9</v>
      </c>
      <c r="B4241">
        <v>1</v>
      </c>
      <c r="C4241">
        <v>324246990</v>
      </c>
      <c r="D4241" t="str">
        <f>VLOOKUP(C:C,[1]חדשים!B:C,2,0)</f>
        <v>חדש סמ 1</v>
      </c>
      <c r="E4241" t="s">
        <v>8107</v>
      </c>
      <c r="F4241" t="s">
        <v>8108</v>
      </c>
      <c r="G4241">
        <v>1</v>
      </c>
      <c r="H4241">
        <v>1</v>
      </c>
      <c r="I4241">
        <v>2772</v>
      </c>
      <c r="J4241">
        <v>27</v>
      </c>
      <c r="K4241" t="str">
        <f>VLOOKUP(J:J,[1]חוגים!A:B,2,0)</f>
        <v>מערכות מידע תואר ראשון</v>
      </c>
      <c r="L4241">
        <v>0</v>
      </c>
      <c r="M4241">
        <v>1</v>
      </c>
      <c r="N4241">
        <v>10</v>
      </c>
      <c r="O4241">
        <v>22</v>
      </c>
      <c r="P4241">
        <v>24</v>
      </c>
      <c r="Q4241">
        <v>1</v>
      </c>
      <c r="R4241">
        <v>0</v>
      </c>
      <c r="S4241">
        <v>0</v>
      </c>
      <c r="T4241">
        <v>44</v>
      </c>
      <c r="U4241">
        <v>5000</v>
      </c>
      <c r="V4241">
        <v>0</v>
      </c>
      <c r="W4241" t="s">
        <v>8109</v>
      </c>
      <c r="X4241">
        <v>0</v>
      </c>
      <c r="Y4241">
        <v>0</v>
      </c>
    </row>
    <row r="4242" spans="1:25" x14ac:dyDescent="0.2">
      <c r="A4242">
        <v>9</v>
      </c>
      <c r="B4242">
        <v>1</v>
      </c>
      <c r="C4242">
        <v>324248152</v>
      </c>
      <c r="D4242" t="s">
        <v>121</v>
      </c>
      <c r="E4242" t="s">
        <v>3168</v>
      </c>
      <c r="F4242" t="s">
        <v>56</v>
      </c>
      <c r="G4242">
        <v>2</v>
      </c>
      <c r="H4242">
        <v>1</v>
      </c>
      <c r="I4242">
        <v>6103</v>
      </c>
      <c r="J4242">
        <v>61</v>
      </c>
      <c r="K4242" t="str">
        <f>VLOOKUP(J:J,[1]חוגים!A:B,2,0)</f>
        <v>מדעי הסיעוד תואר ראשון</v>
      </c>
      <c r="L4242">
        <v>0</v>
      </c>
      <c r="M4242">
        <v>2</v>
      </c>
      <c r="N4242">
        <v>10</v>
      </c>
      <c r="O4242">
        <v>24</v>
      </c>
      <c r="P4242">
        <v>23</v>
      </c>
      <c r="Q4242">
        <v>2</v>
      </c>
      <c r="R4242">
        <v>0</v>
      </c>
      <c r="S4242">
        <v>52</v>
      </c>
      <c r="T4242">
        <v>48</v>
      </c>
      <c r="U4242">
        <v>5000</v>
      </c>
      <c r="V4242">
        <v>0</v>
      </c>
      <c r="W4242" t="s">
        <v>8110</v>
      </c>
      <c r="X4242">
        <v>0</v>
      </c>
      <c r="Y4242">
        <v>0</v>
      </c>
    </row>
    <row r="4243" spans="1:25" x14ac:dyDescent="0.2">
      <c r="A4243">
        <v>9</v>
      </c>
      <c r="B4243">
        <v>1</v>
      </c>
      <c r="C4243">
        <v>324252345</v>
      </c>
      <c r="D4243" t="s">
        <v>121</v>
      </c>
      <c r="E4243" t="s">
        <v>8111</v>
      </c>
      <c r="F4243" t="s">
        <v>301</v>
      </c>
      <c r="G4243">
        <v>1</v>
      </c>
      <c r="H4243">
        <v>1</v>
      </c>
      <c r="I4243">
        <v>6600</v>
      </c>
      <c r="J4243">
        <v>66</v>
      </c>
      <c r="K4243" t="str">
        <f>VLOOKUP(J:J,[1]חוגים!A:B,2,0)</f>
        <v>סיעוד מבחר</v>
      </c>
      <c r="L4243">
        <v>0</v>
      </c>
      <c r="M4243">
        <v>2</v>
      </c>
      <c r="N4243">
        <v>10</v>
      </c>
      <c r="O4243">
        <v>26</v>
      </c>
      <c r="P4243">
        <v>23</v>
      </c>
      <c r="Q4243">
        <v>1</v>
      </c>
      <c r="R4243">
        <v>0</v>
      </c>
      <c r="S4243">
        <v>44</v>
      </c>
      <c r="T4243">
        <v>51</v>
      </c>
      <c r="U4243">
        <v>5000</v>
      </c>
      <c r="V4243">
        <v>0</v>
      </c>
      <c r="W4243" t="s">
        <v>8112</v>
      </c>
      <c r="X4243">
        <v>0</v>
      </c>
      <c r="Y4243">
        <v>0</v>
      </c>
    </row>
    <row r="4244" spans="1:25" x14ac:dyDescent="0.2">
      <c r="A4244">
        <v>9</v>
      </c>
      <c r="B4244">
        <v>1</v>
      </c>
      <c r="C4244">
        <v>324273184</v>
      </c>
      <c r="D4244" t="s">
        <v>121</v>
      </c>
      <c r="E4244" t="s">
        <v>94</v>
      </c>
      <c r="F4244" t="s">
        <v>1641</v>
      </c>
      <c r="G4244">
        <v>2</v>
      </c>
      <c r="H4244">
        <v>1</v>
      </c>
      <c r="I4244">
        <v>6701</v>
      </c>
      <c r="J4244">
        <v>67</v>
      </c>
      <c r="K4244" t="str">
        <f>VLOOKUP(J:J,[1]חוגים!A:B,2,0)</f>
        <v>סיעוד הסבות</v>
      </c>
      <c r="L4244">
        <v>0</v>
      </c>
      <c r="M4244">
        <v>4</v>
      </c>
      <c r="N4244">
        <v>10</v>
      </c>
      <c r="O4244">
        <v>6</v>
      </c>
      <c r="P4244">
        <v>22</v>
      </c>
      <c r="Q4244">
        <v>1</v>
      </c>
      <c r="R4244">
        <v>0</v>
      </c>
      <c r="S4244">
        <v>119</v>
      </c>
      <c r="T4244">
        <v>11</v>
      </c>
      <c r="U4244">
        <v>5000</v>
      </c>
      <c r="V4244">
        <v>0</v>
      </c>
      <c r="W4244" t="s">
        <v>8113</v>
      </c>
      <c r="X4244">
        <v>0</v>
      </c>
      <c r="Y4244">
        <v>0</v>
      </c>
    </row>
    <row r="4245" spans="1:25" x14ac:dyDescent="0.2">
      <c r="A4245">
        <v>9</v>
      </c>
      <c r="B4245">
        <v>1</v>
      </c>
      <c r="C4245">
        <v>324275890</v>
      </c>
      <c r="D4245" t="s">
        <v>121</v>
      </c>
      <c r="E4245" t="s">
        <v>8114</v>
      </c>
      <c r="F4245" t="s">
        <v>8115</v>
      </c>
      <c r="G4245">
        <v>1</v>
      </c>
      <c r="H4245">
        <v>2</v>
      </c>
      <c r="I4245">
        <v>2776</v>
      </c>
      <c r="J4245">
        <v>27</v>
      </c>
      <c r="K4245" t="str">
        <f>VLOOKUP(J:J,[1]חוגים!A:B,2,0)</f>
        <v>מערכות מידע תואר ראשון</v>
      </c>
      <c r="L4245">
        <v>0</v>
      </c>
      <c r="M4245">
        <v>2</v>
      </c>
      <c r="N4245">
        <v>10</v>
      </c>
      <c r="O4245">
        <v>17</v>
      </c>
      <c r="P4245">
        <v>23</v>
      </c>
      <c r="Q4245">
        <v>1</v>
      </c>
      <c r="R4245">
        <v>0</v>
      </c>
      <c r="S4245">
        <v>36</v>
      </c>
      <c r="T4245">
        <v>33</v>
      </c>
      <c r="U4245">
        <v>5000</v>
      </c>
      <c r="V4245">
        <v>0</v>
      </c>
      <c r="W4245" t="s">
        <v>8116</v>
      </c>
      <c r="X4245">
        <v>0</v>
      </c>
      <c r="Y4245">
        <v>0</v>
      </c>
    </row>
    <row r="4246" spans="1:25" x14ac:dyDescent="0.2">
      <c r="A4246">
        <v>9</v>
      </c>
      <c r="B4246">
        <v>1</v>
      </c>
      <c r="C4246">
        <v>324315670</v>
      </c>
      <c r="D4246" t="s">
        <v>121</v>
      </c>
      <c r="E4246" t="s">
        <v>8117</v>
      </c>
      <c r="F4246" t="s">
        <v>6693</v>
      </c>
      <c r="G4246">
        <v>2</v>
      </c>
      <c r="H4246">
        <v>83</v>
      </c>
      <c r="I4246">
        <v>6701</v>
      </c>
      <c r="J4246">
        <v>67</v>
      </c>
      <c r="K4246" t="str">
        <f>VLOOKUP(J:J,[1]חוגים!A:B,2,0)</f>
        <v>סיעוד הסבות</v>
      </c>
      <c r="L4246">
        <v>0</v>
      </c>
      <c r="M4246">
        <v>2</v>
      </c>
      <c r="N4246">
        <v>10</v>
      </c>
      <c r="O4246">
        <v>19</v>
      </c>
      <c r="P4246">
        <v>23</v>
      </c>
      <c r="Q4246">
        <v>1</v>
      </c>
      <c r="R4246">
        <v>0</v>
      </c>
      <c r="S4246">
        <v>67</v>
      </c>
      <c r="T4246">
        <v>38</v>
      </c>
      <c r="U4246">
        <v>5000</v>
      </c>
      <c r="V4246">
        <v>0</v>
      </c>
      <c r="W4246" t="s">
        <v>8118</v>
      </c>
      <c r="X4246">
        <v>0</v>
      </c>
      <c r="Y4246">
        <v>0</v>
      </c>
    </row>
    <row r="4247" spans="1:25" x14ac:dyDescent="0.2">
      <c r="A4247">
        <v>9</v>
      </c>
      <c r="B4247">
        <v>1</v>
      </c>
      <c r="C4247">
        <v>324350511</v>
      </c>
      <c r="D4247" t="s">
        <v>121</v>
      </c>
      <c r="E4247" t="s">
        <v>8119</v>
      </c>
      <c r="F4247" t="s">
        <v>8120</v>
      </c>
      <c r="G4247">
        <v>2</v>
      </c>
      <c r="H4247">
        <v>99</v>
      </c>
      <c r="I4247">
        <v>6103</v>
      </c>
      <c r="J4247">
        <v>61</v>
      </c>
      <c r="K4247" t="str">
        <f>VLOOKUP(J:J,[1]חוגים!A:B,2,0)</f>
        <v>מדעי הסיעוד תואר ראשון</v>
      </c>
      <c r="L4247">
        <v>0</v>
      </c>
      <c r="M4247">
        <v>3</v>
      </c>
      <c r="N4247">
        <v>10</v>
      </c>
      <c r="O4247">
        <v>19</v>
      </c>
      <c r="P4247">
        <v>22</v>
      </c>
      <c r="Q4247">
        <v>1</v>
      </c>
      <c r="R4247">
        <v>0</v>
      </c>
      <c r="S4247">
        <v>101</v>
      </c>
      <c r="T4247">
        <v>37</v>
      </c>
      <c r="U4247">
        <v>5000</v>
      </c>
      <c r="V4247">
        <v>0</v>
      </c>
      <c r="W4247" t="s">
        <v>8121</v>
      </c>
      <c r="X4247">
        <v>0</v>
      </c>
      <c r="Y4247">
        <v>0</v>
      </c>
    </row>
    <row r="4248" spans="1:25" x14ac:dyDescent="0.2">
      <c r="A4248">
        <v>9</v>
      </c>
      <c r="B4248">
        <v>1</v>
      </c>
      <c r="C4248">
        <v>324423250</v>
      </c>
      <c r="D4248" t="str">
        <f>VLOOKUP(C:C,[1]חדשים!B:C,2,0)</f>
        <v>חדש סמ 1</v>
      </c>
      <c r="E4248" t="s">
        <v>8122</v>
      </c>
      <c r="F4248" t="s">
        <v>8123</v>
      </c>
      <c r="G4248">
        <v>1</v>
      </c>
      <c r="H4248">
        <v>1</v>
      </c>
      <c r="I4248">
        <v>1156</v>
      </c>
      <c r="J4248">
        <v>11</v>
      </c>
      <c r="K4248" t="str">
        <f>VLOOKUP(J:J,[1]חוגים!A:B,2,0)</f>
        <v>מדעי המחשב תואר ראשון</v>
      </c>
      <c r="L4248">
        <v>0</v>
      </c>
      <c r="M4248">
        <v>1</v>
      </c>
      <c r="N4248">
        <v>10</v>
      </c>
      <c r="O4248">
        <v>7</v>
      </c>
      <c r="P4248">
        <v>24</v>
      </c>
      <c r="Q4248">
        <v>2</v>
      </c>
      <c r="R4248">
        <v>0</v>
      </c>
      <c r="S4248">
        <v>0</v>
      </c>
      <c r="T4248">
        <v>13</v>
      </c>
      <c r="U4248">
        <v>5000</v>
      </c>
      <c r="V4248">
        <v>0</v>
      </c>
      <c r="W4248" t="s">
        <v>8124</v>
      </c>
      <c r="X4248">
        <v>0</v>
      </c>
      <c r="Y4248">
        <v>0</v>
      </c>
    </row>
    <row r="4249" spans="1:25" x14ac:dyDescent="0.2">
      <c r="A4249">
        <v>9</v>
      </c>
      <c r="B4249">
        <v>1</v>
      </c>
      <c r="C4249">
        <v>324432517</v>
      </c>
      <c r="D4249" t="str">
        <f>VLOOKUP(C:C,[1]חדשים!B:C,2,0)</f>
        <v>חדש סמ 1</v>
      </c>
      <c r="E4249" t="s">
        <v>8125</v>
      </c>
      <c r="F4249" t="s">
        <v>8126</v>
      </c>
      <c r="G4249">
        <v>2</v>
      </c>
      <c r="H4249">
        <v>96</v>
      </c>
      <c r="I4249">
        <v>3265</v>
      </c>
      <c r="J4249">
        <v>32</v>
      </c>
      <c r="K4249" t="str">
        <f>VLOOKUP(J:J,[1]חוגים!A:B,2,0)</f>
        <v>פסיכולוגיה תואר שני</v>
      </c>
      <c r="L4249">
        <v>0</v>
      </c>
      <c r="M4249">
        <v>1</v>
      </c>
      <c r="N4249">
        <v>20</v>
      </c>
      <c r="O4249">
        <v>15</v>
      </c>
      <c r="P4249">
        <v>24</v>
      </c>
      <c r="Q4249">
        <v>1</v>
      </c>
      <c r="R4249">
        <v>0</v>
      </c>
      <c r="S4249">
        <v>0</v>
      </c>
      <c r="T4249">
        <v>30</v>
      </c>
      <c r="U4249">
        <v>5000</v>
      </c>
      <c r="V4249">
        <v>0</v>
      </c>
      <c r="W4249" t="s">
        <v>8127</v>
      </c>
      <c r="X4249">
        <v>0</v>
      </c>
      <c r="Y4249">
        <v>0</v>
      </c>
    </row>
    <row r="4250" spans="1:25" x14ac:dyDescent="0.2">
      <c r="A4250">
        <v>9</v>
      </c>
      <c r="B4250">
        <v>1</v>
      </c>
      <c r="C4250">
        <v>324464536</v>
      </c>
      <c r="D4250" t="s">
        <v>121</v>
      </c>
      <c r="E4250" t="s">
        <v>8128</v>
      </c>
      <c r="F4250" t="s">
        <v>8129</v>
      </c>
      <c r="G4250">
        <v>1</v>
      </c>
      <c r="H4250">
        <v>97</v>
      </c>
      <c r="I4250">
        <v>1155</v>
      </c>
      <c r="J4250">
        <v>11</v>
      </c>
      <c r="K4250" t="str">
        <f>VLOOKUP(J:J,[1]חוגים!A:B,2,0)</f>
        <v>מדעי המחשב תואר ראשון</v>
      </c>
      <c r="L4250">
        <v>0</v>
      </c>
      <c r="M4250">
        <v>3</v>
      </c>
      <c r="N4250">
        <v>10</v>
      </c>
      <c r="O4250">
        <v>21</v>
      </c>
      <c r="P4250">
        <v>22</v>
      </c>
      <c r="Q4250">
        <v>1</v>
      </c>
      <c r="R4250">
        <v>0</v>
      </c>
      <c r="S4250">
        <v>77</v>
      </c>
      <c r="T4250">
        <v>42</v>
      </c>
      <c r="U4250">
        <v>5000</v>
      </c>
      <c r="V4250">
        <v>0</v>
      </c>
      <c r="W4250" t="s">
        <v>8130</v>
      </c>
      <c r="X4250">
        <v>0</v>
      </c>
      <c r="Y4250">
        <v>0</v>
      </c>
    </row>
    <row r="4251" spans="1:25" x14ac:dyDescent="0.2">
      <c r="A4251">
        <v>9</v>
      </c>
      <c r="B4251">
        <v>1</v>
      </c>
      <c r="C4251">
        <v>324529288</v>
      </c>
      <c r="D4251" t="str">
        <f>VLOOKUP(C:C,[1]חדשים!B:C,2,0)</f>
        <v>חדש סמ 1</v>
      </c>
      <c r="E4251" t="s">
        <v>1408</v>
      </c>
      <c r="F4251" t="s">
        <v>70</v>
      </c>
      <c r="G4251">
        <v>1</v>
      </c>
      <c r="H4251">
        <v>99</v>
      </c>
      <c r="I4251">
        <v>2776</v>
      </c>
      <c r="J4251">
        <v>27</v>
      </c>
      <c r="K4251" t="str">
        <f>VLOOKUP(J:J,[1]חוגים!A:B,2,0)</f>
        <v>מערכות מידע תואר ראשון</v>
      </c>
      <c r="L4251">
        <v>0</v>
      </c>
      <c r="M4251">
        <v>1</v>
      </c>
      <c r="N4251">
        <v>10</v>
      </c>
      <c r="O4251">
        <v>15</v>
      </c>
      <c r="P4251">
        <v>22</v>
      </c>
      <c r="Q4251">
        <v>1</v>
      </c>
      <c r="R4251">
        <v>0</v>
      </c>
      <c r="S4251">
        <v>0</v>
      </c>
      <c r="T4251">
        <v>29</v>
      </c>
      <c r="U4251">
        <v>5000</v>
      </c>
      <c r="V4251">
        <v>0</v>
      </c>
      <c r="W4251" t="s">
        <v>8131</v>
      </c>
      <c r="X4251">
        <v>0</v>
      </c>
      <c r="Y4251">
        <v>0</v>
      </c>
    </row>
    <row r="4252" spans="1:25" x14ac:dyDescent="0.2">
      <c r="A4252">
        <v>9</v>
      </c>
      <c r="B4252">
        <v>1</v>
      </c>
      <c r="C4252">
        <v>324593102</v>
      </c>
      <c r="D4252" t="s">
        <v>121</v>
      </c>
      <c r="E4252" t="s">
        <v>5519</v>
      </c>
      <c r="F4252" t="s">
        <v>1655</v>
      </c>
      <c r="G4252">
        <v>2</v>
      </c>
      <c r="H4252">
        <v>98</v>
      </c>
      <c r="I4252">
        <v>3149</v>
      </c>
      <c r="J4252">
        <v>31</v>
      </c>
      <c r="K4252" t="str">
        <f>VLOOKUP(J:J,[1]חוגים!A:B,2,0)</f>
        <v>מדעי התנהגות תואר ראשון</v>
      </c>
      <c r="L4252">
        <v>0</v>
      </c>
      <c r="M4252">
        <v>2</v>
      </c>
      <c r="N4252">
        <v>10</v>
      </c>
      <c r="O4252">
        <v>23</v>
      </c>
      <c r="P4252">
        <v>23</v>
      </c>
      <c r="Q4252">
        <v>1</v>
      </c>
      <c r="R4252">
        <v>0</v>
      </c>
      <c r="S4252">
        <v>38</v>
      </c>
      <c r="T4252">
        <v>46</v>
      </c>
      <c r="U4252">
        <v>5000</v>
      </c>
      <c r="V4252">
        <v>0</v>
      </c>
      <c r="W4252" t="s">
        <v>8132</v>
      </c>
      <c r="X4252">
        <v>0</v>
      </c>
      <c r="Y4252">
        <v>0</v>
      </c>
    </row>
    <row r="4253" spans="1:25" x14ac:dyDescent="0.2">
      <c r="A4253">
        <v>9</v>
      </c>
      <c r="B4253">
        <v>1</v>
      </c>
      <c r="C4253">
        <v>324606508</v>
      </c>
      <c r="D4253" t="str">
        <f>VLOOKUP(C:C,[1]חדשים!B:C,2,0)</f>
        <v>חדש סמ 1</v>
      </c>
      <c r="E4253" t="s">
        <v>8133</v>
      </c>
      <c r="F4253" t="s">
        <v>8134</v>
      </c>
      <c r="G4253">
        <v>1</v>
      </c>
      <c r="H4253">
        <v>99</v>
      </c>
      <c r="I4253">
        <v>2204</v>
      </c>
      <c r="J4253">
        <v>22</v>
      </c>
      <c r="K4253" t="str">
        <f>VLOOKUP(J:J,[1]חוגים!A:B,2,0)</f>
        <v>מנהל עסקים תואר שני</v>
      </c>
      <c r="L4253">
        <v>0</v>
      </c>
      <c r="M4253">
        <v>1</v>
      </c>
      <c r="N4253">
        <v>20</v>
      </c>
      <c r="O4253">
        <v>12</v>
      </c>
      <c r="P4253">
        <v>24</v>
      </c>
      <c r="Q4253">
        <v>1</v>
      </c>
      <c r="R4253">
        <v>0</v>
      </c>
      <c r="S4253">
        <v>0</v>
      </c>
      <c r="T4253">
        <v>24</v>
      </c>
      <c r="U4253">
        <v>5000</v>
      </c>
      <c r="V4253">
        <v>0</v>
      </c>
      <c r="W4253" t="s">
        <v>8135</v>
      </c>
      <c r="X4253">
        <v>0</v>
      </c>
      <c r="Y4253">
        <v>0</v>
      </c>
    </row>
    <row r="4254" spans="1:25" x14ac:dyDescent="0.2">
      <c r="A4254">
        <v>9</v>
      </c>
      <c r="B4254">
        <v>1</v>
      </c>
      <c r="C4254">
        <v>324616937</v>
      </c>
      <c r="D4254" t="s">
        <v>121</v>
      </c>
      <c r="E4254" t="s">
        <v>8136</v>
      </c>
      <c r="F4254" t="s">
        <v>8137</v>
      </c>
      <c r="G4254">
        <v>1</v>
      </c>
      <c r="H4254">
        <v>97</v>
      </c>
      <c r="I4254">
        <v>3151</v>
      </c>
      <c r="J4254">
        <v>31</v>
      </c>
      <c r="K4254" t="str">
        <f>VLOOKUP(J:J,[1]חוגים!A:B,2,0)</f>
        <v>מדעי התנהגות תואר ראשון</v>
      </c>
      <c r="L4254">
        <v>0</v>
      </c>
      <c r="M4254">
        <v>3</v>
      </c>
      <c r="N4254">
        <v>10</v>
      </c>
      <c r="O4254">
        <v>14</v>
      </c>
      <c r="P4254">
        <v>22</v>
      </c>
      <c r="Q4254">
        <v>1</v>
      </c>
      <c r="R4254">
        <v>0</v>
      </c>
      <c r="S4254">
        <v>84</v>
      </c>
      <c r="T4254">
        <v>28</v>
      </c>
      <c r="U4254">
        <v>5000</v>
      </c>
      <c r="V4254">
        <v>0</v>
      </c>
      <c r="W4254" t="s">
        <v>8138</v>
      </c>
      <c r="X4254">
        <v>0</v>
      </c>
      <c r="Y4254">
        <v>0</v>
      </c>
    </row>
    <row r="4255" spans="1:25" x14ac:dyDescent="0.2">
      <c r="A4255">
        <v>9</v>
      </c>
      <c r="B4255">
        <v>1</v>
      </c>
      <c r="C4255">
        <v>324645613</v>
      </c>
      <c r="D4255" t="str">
        <f>VLOOKUP(C:C,[1]חדשים!B:C,2,0)</f>
        <v>חדש סמ 1</v>
      </c>
      <c r="E4255" t="s">
        <v>8139</v>
      </c>
      <c r="F4255" t="s">
        <v>32</v>
      </c>
      <c r="G4255">
        <v>2</v>
      </c>
      <c r="H4255">
        <v>96</v>
      </c>
      <c r="I4255">
        <v>6701</v>
      </c>
      <c r="J4255">
        <v>67</v>
      </c>
      <c r="K4255" t="str">
        <f>VLOOKUP(J:J,[1]חוגים!A:B,2,0)</f>
        <v>סיעוד הסבות</v>
      </c>
      <c r="L4255">
        <v>0</v>
      </c>
      <c r="M4255">
        <v>1</v>
      </c>
      <c r="N4255">
        <v>10</v>
      </c>
      <c r="O4255">
        <v>21</v>
      </c>
      <c r="P4255">
        <v>24</v>
      </c>
      <c r="Q4255">
        <v>1</v>
      </c>
      <c r="R4255">
        <v>0</v>
      </c>
      <c r="S4255">
        <v>0</v>
      </c>
      <c r="T4255">
        <v>41</v>
      </c>
      <c r="U4255">
        <v>5000</v>
      </c>
      <c r="V4255">
        <v>0</v>
      </c>
      <c r="W4255" t="s">
        <v>8140</v>
      </c>
      <c r="X4255">
        <v>0</v>
      </c>
      <c r="Y4255">
        <v>0</v>
      </c>
    </row>
    <row r="4256" spans="1:25" x14ac:dyDescent="0.2">
      <c r="A4256">
        <v>9</v>
      </c>
      <c r="B4256">
        <v>1</v>
      </c>
      <c r="C4256">
        <v>324717958</v>
      </c>
      <c r="D4256" t="str">
        <f>VLOOKUP(C:C,[1]חדשים!B:C,2,0)</f>
        <v>חדש סמ 1</v>
      </c>
      <c r="E4256" t="s">
        <v>8141</v>
      </c>
      <c r="F4256" t="s">
        <v>225</v>
      </c>
      <c r="G4256">
        <v>2</v>
      </c>
      <c r="H4256">
        <v>96</v>
      </c>
      <c r="I4256">
        <v>3280</v>
      </c>
      <c r="J4256">
        <v>32</v>
      </c>
      <c r="K4256" t="str">
        <f>VLOOKUP(J:J,[1]חוגים!A:B,2,0)</f>
        <v>פסיכולוגיה תואר שני</v>
      </c>
      <c r="L4256">
        <v>0</v>
      </c>
      <c r="M4256">
        <v>2</v>
      </c>
      <c r="N4256">
        <v>20</v>
      </c>
      <c r="O4256">
        <v>11</v>
      </c>
      <c r="P4256">
        <v>24</v>
      </c>
      <c r="Q4256">
        <v>1</v>
      </c>
      <c r="R4256">
        <v>0</v>
      </c>
      <c r="S4256">
        <v>0</v>
      </c>
      <c r="T4256">
        <v>22</v>
      </c>
      <c r="U4256">
        <v>5000</v>
      </c>
      <c r="V4256">
        <v>0</v>
      </c>
      <c r="W4256" t="s">
        <v>8142</v>
      </c>
      <c r="X4256">
        <v>0</v>
      </c>
      <c r="Y4256">
        <v>0</v>
      </c>
    </row>
    <row r="4257" spans="1:25" x14ac:dyDescent="0.2">
      <c r="A4257">
        <v>9</v>
      </c>
      <c r="B4257">
        <v>1</v>
      </c>
      <c r="C4257">
        <v>324791540</v>
      </c>
      <c r="D4257" t="str">
        <f>VLOOKUP(C:C,[1]חדשים!B:C,2,0)</f>
        <v>חדש סמ 1</v>
      </c>
      <c r="E4257" t="s">
        <v>8143</v>
      </c>
      <c r="F4257" t="s">
        <v>7432</v>
      </c>
      <c r="G4257">
        <v>2</v>
      </c>
      <c r="H4257">
        <v>99</v>
      </c>
      <c r="I4257">
        <v>2776</v>
      </c>
      <c r="J4257">
        <v>27</v>
      </c>
      <c r="K4257" t="str">
        <f>VLOOKUP(J:J,[1]חוגים!A:B,2,0)</f>
        <v>מערכות מידע תואר ראשון</v>
      </c>
      <c r="L4257">
        <v>0</v>
      </c>
      <c r="M4257">
        <v>1</v>
      </c>
      <c r="N4257">
        <v>10</v>
      </c>
      <c r="O4257">
        <v>15</v>
      </c>
      <c r="P4257">
        <v>24</v>
      </c>
      <c r="Q4257">
        <v>1</v>
      </c>
      <c r="R4257">
        <v>0</v>
      </c>
      <c r="S4257">
        <v>0</v>
      </c>
      <c r="T4257">
        <v>29</v>
      </c>
      <c r="U4257">
        <v>5000</v>
      </c>
      <c r="V4257">
        <v>0</v>
      </c>
      <c r="W4257" t="s">
        <v>8144</v>
      </c>
      <c r="X4257">
        <v>0</v>
      </c>
      <c r="Y4257">
        <v>0</v>
      </c>
    </row>
    <row r="4258" spans="1:25" x14ac:dyDescent="0.2">
      <c r="A4258">
        <v>9</v>
      </c>
      <c r="B4258">
        <v>1</v>
      </c>
      <c r="C4258">
        <v>324823269</v>
      </c>
      <c r="D4258" t="s">
        <v>121</v>
      </c>
      <c r="E4258" t="s">
        <v>8145</v>
      </c>
      <c r="F4258" t="s">
        <v>8146</v>
      </c>
      <c r="G4258">
        <v>2</v>
      </c>
      <c r="H4258">
        <v>2</v>
      </c>
      <c r="I4258">
        <v>3150</v>
      </c>
      <c r="J4258">
        <v>31</v>
      </c>
      <c r="K4258" t="str">
        <f>VLOOKUP(J:J,[1]חוגים!A:B,2,0)</f>
        <v>מדעי התנהגות תואר ראשון</v>
      </c>
      <c r="L4258">
        <v>0</v>
      </c>
      <c r="M4258">
        <v>2</v>
      </c>
      <c r="N4258">
        <v>10</v>
      </c>
      <c r="O4258">
        <v>20</v>
      </c>
      <c r="P4258">
        <v>22</v>
      </c>
      <c r="Q4258">
        <v>1</v>
      </c>
      <c r="R4258">
        <v>0</v>
      </c>
      <c r="S4258">
        <v>63</v>
      </c>
      <c r="T4258">
        <v>39</v>
      </c>
      <c r="U4258">
        <v>5000</v>
      </c>
      <c r="V4258">
        <v>0</v>
      </c>
      <c r="W4258" t="s">
        <v>8147</v>
      </c>
      <c r="X4258">
        <v>0</v>
      </c>
      <c r="Y4258">
        <v>0</v>
      </c>
    </row>
    <row r="4259" spans="1:25" x14ac:dyDescent="0.2">
      <c r="A4259">
        <v>9</v>
      </c>
      <c r="B4259">
        <v>1</v>
      </c>
      <c r="C4259">
        <v>324826312</v>
      </c>
      <c r="D4259" t="str">
        <f>VLOOKUP(C:C,[1]חדשים!B:C,2,0)</f>
        <v>חדש סמ 1</v>
      </c>
      <c r="E4259" t="s">
        <v>8148</v>
      </c>
      <c r="F4259" t="s">
        <v>118</v>
      </c>
      <c r="G4259">
        <v>2</v>
      </c>
      <c r="H4259">
        <v>2</v>
      </c>
      <c r="I4259">
        <v>6103</v>
      </c>
      <c r="J4259">
        <v>61</v>
      </c>
      <c r="K4259" t="str">
        <f>VLOOKUP(J:J,[1]חוגים!A:B,2,0)</f>
        <v>מדעי הסיעוד תואר ראשון</v>
      </c>
      <c r="L4259">
        <v>0</v>
      </c>
      <c r="M4259">
        <v>1</v>
      </c>
      <c r="N4259">
        <v>10</v>
      </c>
      <c r="O4259">
        <v>25</v>
      </c>
      <c r="P4259">
        <v>24</v>
      </c>
      <c r="Q4259">
        <v>1</v>
      </c>
      <c r="R4259">
        <v>0</v>
      </c>
      <c r="S4259">
        <v>0</v>
      </c>
      <c r="T4259">
        <v>50</v>
      </c>
      <c r="U4259">
        <v>5000</v>
      </c>
      <c r="V4259">
        <v>0</v>
      </c>
      <c r="W4259" t="s">
        <v>8149</v>
      </c>
      <c r="X4259">
        <v>0</v>
      </c>
      <c r="Y4259">
        <v>0</v>
      </c>
    </row>
    <row r="4260" spans="1:25" x14ac:dyDescent="0.2">
      <c r="A4260">
        <v>9</v>
      </c>
      <c r="B4260">
        <v>1</v>
      </c>
      <c r="C4260">
        <v>324826692</v>
      </c>
      <c r="D4260" t="str">
        <f>VLOOKUP(C:C,[1]חדשים!B:C,2,0)</f>
        <v>חדש סמ 1</v>
      </c>
      <c r="E4260" t="s">
        <v>8150</v>
      </c>
      <c r="F4260" t="s">
        <v>1126</v>
      </c>
      <c r="G4260">
        <v>2</v>
      </c>
      <c r="H4260">
        <v>2</v>
      </c>
      <c r="I4260">
        <v>2772</v>
      </c>
      <c r="J4260">
        <v>27</v>
      </c>
      <c r="K4260" t="str">
        <f>VLOOKUP(J:J,[1]חוגים!A:B,2,0)</f>
        <v>מערכות מידע תואר ראשון</v>
      </c>
      <c r="L4260">
        <v>0</v>
      </c>
      <c r="M4260">
        <v>1</v>
      </c>
      <c r="N4260">
        <v>10</v>
      </c>
      <c r="O4260">
        <v>23</v>
      </c>
      <c r="P4260">
        <v>24</v>
      </c>
      <c r="Q4260">
        <v>2</v>
      </c>
      <c r="R4260">
        <v>0</v>
      </c>
      <c r="S4260">
        <v>0</v>
      </c>
      <c r="T4260">
        <v>46</v>
      </c>
      <c r="U4260">
        <v>5000</v>
      </c>
      <c r="V4260">
        <v>0</v>
      </c>
      <c r="W4260" t="s">
        <v>8151</v>
      </c>
      <c r="X4260">
        <v>0</v>
      </c>
      <c r="Y4260">
        <v>0</v>
      </c>
    </row>
    <row r="4261" spans="1:25" x14ac:dyDescent="0.2">
      <c r="A4261">
        <v>9</v>
      </c>
      <c r="B4261">
        <v>1</v>
      </c>
      <c r="C4261">
        <v>324827856</v>
      </c>
      <c r="D4261" t="str">
        <f>VLOOKUP(C:C,[1]חדשים!B:C,2,0)</f>
        <v>חדש סמ 1</v>
      </c>
      <c r="E4261" t="s">
        <v>1130</v>
      </c>
      <c r="F4261" t="s">
        <v>1099</v>
      </c>
      <c r="G4261">
        <v>2</v>
      </c>
      <c r="H4261">
        <v>2</v>
      </c>
      <c r="I4261">
        <v>3149</v>
      </c>
      <c r="J4261">
        <v>31</v>
      </c>
      <c r="K4261" t="str">
        <f>VLOOKUP(J:J,[1]חוגים!A:B,2,0)</f>
        <v>מדעי התנהגות תואר ראשון</v>
      </c>
      <c r="L4261">
        <v>0</v>
      </c>
      <c r="M4261">
        <v>1</v>
      </c>
      <c r="N4261">
        <v>10</v>
      </c>
      <c r="O4261">
        <v>17</v>
      </c>
      <c r="P4261">
        <v>24</v>
      </c>
      <c r="Q4261">
        <v>2</v>
      </c>
      <c r="R4261">
        <v>0</v>
      </c>
      <c r="S4261">
        <v>0</v>
      </c>
      <c r="T4261">
        <v>34</v>
      </c>
      <c r="U4261">
        <v>5000</v>
      </c>
      <c r="V4261">
        <v>0</v>
      </c>
      <c r="W4261" t="s">
        <v>8152</v>
      </c>
      <c r="X4261">
        <v>0</v>
      </c>
      <c r="Y4261">
        <v>0</v>
      </c>
    </row>
    <row r="4262" spans="1:25" x14ac:dyDescent="0.2">
      <c r="A4262">
        <v>9</v>
      </c>
      <c r="B4262">
        <v>1</v>
      </c>
      <c r="C4262">
        <v>324829589</v>
      </c>
      <c r="D4262" t="str">
        <f>VLOOKUP(C:C,[1]חדשים!B:C,2,0)</f>
        <v>חדש סמ 1</v>
      </c>
      <c r="E4262" t="s">
        <v>8153</v>
      </c>
      <c r="F4262" t="s">
        <v>2185</v>
      </c>
      <c r="G4262">
        <v>2</v>
      </c>
      <c r="H4262">
        <v>2</v>
      </c>
      <c r="I4262">
        <v>2767</v>
      </c>
      <c r="J4262">
        <v>27</v>
      </c>
      <c r="K4262" t="str">
        <f>VLOOKUP(J:J,[1]חוגים!A:B,2,0)</f>
        <v>מערכות מידע תואר ראשון</v>
      </c>
      <c r="L4262">
        <v>0</v>
      </c>
      <c r="M4262">
        <v>1</v>
      </c>
      <c r="N4262">
        <v>10</v>
      </c>
      <c r="O4262">
        <v>18</v>
      </c>
      <c r="P4262">
        <v>24</v>
      </c>
      <c r="Q4262">
        <v>2</v>
      </c>
      <c r="R4262">
        <v>0</v>
      </c>
      <c r="S4262">
        <v>0</v>
      </c>
      <c r="T4262">
        <v>36</v>
      </c>
      <c r="U4262">
        <v>5000</v>
      </c>
      <c r="V4262">
        <v>0</v>
      </c>
      <c r="W4262" t="s">
        <v>8154</v>
      </c>
      <c r="X4262">
        <v>0</v>
      </c>
      <c r="Y4262">
        <v>0</v>
      </c>
    </row>
    <row r="4263" spans="1:25" x14ac:dyDescent="0.2">
      <c r="A4263">
        <v>9</v>
      </c>
      <c r="B4263">
        <v>1</v>
      </c>
      <c r="C4263">
        <v>324829712</v>
      </c>
      <c r="D4263" t="str">
        <f>VLOOKUP(C:C,[1]חדשים!B:C,2,0)</f>
        <v>חדש סמ 1</v>
      </c>
      <c r="E4263" t="s">
        <v>8155</v>
      </c>
      <c r="F4263" t="s">
        <v>610</v>
      </c>
      <c r="G4263">
        <v>1</v>
      </c>
      <c r="H4263">
        <v>2</v>
      </c>
      <c r="I4263">
        <v>4300</v>
      </c>
      <c r="J4263">
        <v>43</v>
      </c>
      <c r="K4263" t="str">
        <f>VLOOKUP(J:J,[1]חוגים!A:B,2,0)</f>
        <v>פכ"ם</v>
      </c>
      <c r="L4263">
        <v>0</v>
      </c>
      <c r="M4263">
        <v>1</v>
      </c>
      <c r="N4263">
        <v>10</v>
      </c>
      <c r="O4263">
        <v>24</v>
      </c>
      <c r="P4263">
        <v>24</v>
      </c>
      <c r="Q4263">
        <v>2</v>
      </c>
      <c r="R4263">
        <v>0</v>
      </c>
      <c r="S4263">
        <v>0</v>
      </c>
      <c r="T4263">
        <v>48</v>
      </c>
      <c r="U4263">
        <v>5000</v>
      </c>
      <c r="V4263">
        <v>0</v>
      </c>
      <c r="W4263" t="s">
        <v>8156</v>
      </c>
      <c r="X4263">
        <v>0</v>
      </c>
      <c r="Y4263">
        <v>0</v>
      </c>
    </row>
    <row r="4264" spans="1:25" x14ac:dyDescent="0.2">
      <c r="A4264">
        <v>9</v>
      </c>
      <c r="B4264">
        <v>1</v>
      </c>
      <c r="C4264">
        <v>324833078</v>
      </c>
      <c r="D4264" t="str">
        <f>VLOOKUP(C:C,[1]חדשים!B:C,2,0)</f>
        <v>חדש סמ 1</v>
      </c>
      <c r="E4264" t="s">
        <v>8157</v>
      </c>
      <c r="F4264" t="s">
        <v>8045</v>
      </c>
      <c r="G4264">
        <v>2</v>
      </c>
      <c r="H4264">
        <v>2</v>
      </c>
      <c r="I4264">
        <v>6701</v>
      </c>
      <c r="J4264">
        <v>67</v>
      </c>
      <c r="K4264" t="str">
        <f>VLOOKUP(J:J,[1]חוגים!A:B,2,0)</f>
        <v>סיעוד הסבות</v>
      </c>
      <c r="L4264">
        <v>0</v>
      </c>
      <c r="M4264">
        <v>1</v>
      </c>
      <c r="N4264">
        <v>10</v>
      </c>
      <c r="O4264">
        <v>20</v>
      </c>
      <c r="P4264">
        <v>24</v>
      </c>
      <c r="Q4264">
        <v>1</v>
      </c>
      <c r="R4264">
        <v>0</v>
      </c>
      <c r="S4264">
        <v>0</v>
      </c>
      <c r="T4264">
        <v>39</v>
      </c>
      <c r="U4264">
        <v>5000</v>
      </c>
      <c r="V4264">
        <v>0</v>
      </c>
      <c r="W4264" t="s">
        <v>8158</v>
      </c>
      <c r="X4264">
        <v>0</v>
      </c>
      <c r="Y4264">
        <v>0</v>
      </c>
    </row>
    <row r="4265" spans="1:25" x14ac:dyDescent="0.2">
      <c r="A4265">
        <v>9</v>
      </c>
      <c r="B4265">
        <v>1</v>
      </c>
      <c r="C4265">
        <v>324852052</v>
      </c>
      <c r="D4265" t="str">
        <f>VLOOKUP(C:C,[1]חדשים!B:C,2,0)</f>
        <v>חדש סמ 1</v>
      </c>
      <c r="E4265" t="s">
        <v>5723</v>
      </c>
      <c r="F4265" t="s">
        <v>666</v>
      </c>
      <c r="G4265">
        <v>1</v>
      </c>
      <c r="H4265">
        <v>2</v>
      </c>
      <c r="I4265">
        <v>1155</v>
      </c>
      <c r="J4265">
        <v>11</v>
      </c>
      <c r="K4265" t="str">
        <f>VLOOKUP(J:J,[1]חוגים!A:B,2,0)</f>
        <v>מדעי המחשב תואר ראשון</v>
      </c>
      <c r="L4265">
        <v>0</v>
      </c>
      <c r="M4265">
        <v>1</v>
      </c>
      <c r="N4265">
        <v>10</v>
      </c>
      <c r="O4265">
        <v>8</v>
      </c>
      <c r="P4265">
        <v>24</v>
      </c>
      <c r="Q4265">
        <v>1</v>
      </c>
      <c r="R4265">
        <v>0</v>
      </c>
      <c r="S4265">
        <v>0</v>
      </c>
      <c r="T4265">
        <v>15</v>
      </c>
      <c r="U4265">
        <v>5000</v>
      </c>
      <c r="V4265">
        <v>0</v>
      </c>
      <c r="W4265" t="s">
        <v>8159</v>
      </c>
      <c r="X4265">
        <v>0</v>
      </c>
      <c r="Y4265">
        <v>0</v>
      </c>
    </row>
    <row r="4266" spans="1:25" x14ac:dyDescent="0.2">
      <c r="A4266">
        <v>9</v>
      </c>
      <c r="B4266">
        <v>1</v>
      </c>
      <c r="C4266">
        <v>324883255</v>
      </c>
      <c r="D4266" t="str">
        <f>VLOOKUP(C:C,[1]חדשים!B:C,2,0)</f>
        <v>חדש סמ 2</v>
      </c>
      <c r="E4266" t="s">
        <v>8160</v>
      </c>
      <c r="F4266" t="s">
        <v>4737</v>
      </c>
      <c r="G4266">
        <v>2</v>
      </c>
      <c r="H4266">
        <v>2</v>
      </c>
      <c r="I4266">
        <v>6702</v>
      </c>
      <c r="J4266">
        <v>67</v>
      </c>
      <c r="K4266" t="str">
        <f>VLOOKUP(J:J,[1]חוגים!A:B,2,0)</f>
        <v>סיעוד הסבות</v>
      </c>
      <c r="L4266">
        <v>0</v>
      </c>
      <c r="M4266">
        <v>1</v>
      </c>
      <c r="N4266">
        <v>10</v>
      </c>
      <c r="O4266">
        <v>11</v>
      </c>
      <c r="P4266">
        <v>24</v>
      </c>
      <c r="Q4266">
        <v>1</v>
      </c>
      <c r="R4266">
        <v>0</v>
      </c>
      <c r="S4266">
        <v>0</v>
      </c>
      <c r="T4266">
        <v>21</v>
      </c>
      <c r="U4266">
        <v>5000</v>
      </c>
      <c r="V4266">
        <v>0</v>
      </c>
      <c r="W4266" t="s">
        <v>8161</v>
      </c>
      <c r="X4266">
        <v>0</v>
      </c>
      <c r="Y4266">
        <v>0</v>
      </c>
    </row>
    <row r="4267" spans="1:25" x14ac:dyDescent="0.2">
      <c r="A4267">
        <v>9</v>
      </c>
      <c r="B4267">
        <v>1</v>
      </c>
      <c r="C4267">
        <v>324900216</v>
      </c>
      <c r="D4267" t="s">
        <v>121</v>
      </c>
      <c r="E4267" t="s">
        <v>7632</v>
      </c>
      <c r="F4267" t="s">
        <v>8123</v>
      </c>
      <c r="G4267">
        <v>1</v>
      </c>
      <c r="H4267">
        <v>2</v>
      </c>
      <c r="I4267">
        <v>1155</v>
      </c>
      <c r="J4267">
        <v>11</v>
      </c>
      <c r="K4267" t="str">
        <f>VLOOKUP(J:J,[1]חוגים!A:B,2,0)</f>
        <v>מדעי המחשב תואר ראשון</v>
      </c>
      <c r="L4267">
        <v>0</v>
      </c>
      <c r="M4267">
        <v>2</v>
      </c>
      <c r="N4267">
        <v>10</v>
      </c>
      <c r="O4267">
        <v>14</v>
      </c>
      <c r="P4267">
        <v>22</v>
      </c>
      <c r="Q4267">
        <v>1</v>
      </c>
      <c r="R4267">
        <v>0</v>
      </c>
      <c r="S4267">
        <v>48</v>
      </c>
      <c r="T4267">
        <v>27</v>
      </c>
      <c r="U4267">
        <v>5000</v>
      </c>
      <c r="V4267">
        <v>0</v>
      </c>
      <c r="W4267" t="s">
        <v>8162</v>
      </c>
      <c r="X4267">
        <v>0</v>
      </c>
      <c r="Y4267">
        <v>0</v>
      </c>
    </row>
    <row r="4268" spans="1:25" x14ac:dyDescent="0.2">
      <c r="A4268">
        <v>9</v>
      </c>
      <c r="B4268">
        <v>1</v>
      </c>
      <c r="C4268">
        <v>324931690</v>
      </c>
      <c r="D4268" t="str">
        <f>VLOOKUP(C:C,[1]חדשים!B:C,2,0)</f>
        <v>חדש סמ 1</v>
      </c>
      <c r="E4268" t="s">
        <v>8163</v>
      </c>
      <c r="F4268" t="s">
        <v>8164</v>
      </c>
      <c r="G4268">
        <v>1</v>
      </c>
      <c r="H4268">
        <v>3</v>
      </c>
      <c r="I4268">
        <v>2767</v>
      </c>
      <c r="J4268">
        <v>27</v>
      </c>
      <c r="K4268" t="str">
        <f>VLOOKUP(J:J,[1]חוגים!A:B,2,0)</f>
        <v>מערכות מידע תואר ראשון</v>
      </c>
      <c r="L4268">
        <v>0</v>
      </c>
      <c r="M4268">
        <v>1</v>
      </c>
      <c r="N4268">
        <v>10</v>
      </c>
      <c r="O4268">
        <v>13</v>
      </c>
      <c r="P4268">
        <v>23</v>
      </c>
      <c r="Q4268">
        <v>1</v>
      </c>
      <c r="R4268">
        <v>0</v>
      </c>
      <c r="S4268">
        <v>0</v>
      </c>
      <c r="T4268">
        <v>26</v>
      </c>
      <c r="U4268">
        <v>5000</v>
      </c>
      <c r="V4268">
        <v>0</v>
      </c>
      <c r="W4268" t="s">
        <v>8165</v>
      </c>
      <c r="X4268">
        <v>0</v>
      </c>
      <c r="Y4268">
        <v>0</v>
      </c>
    </row>
    <row r="4269" spans="1:25" x14ac:dyDescent="0.2">
      <c r="A4269">
        <v>9</v>
      </c>
      <c r="B4269">
        <v>1</v>
      </c>
      <c r="C4269">
        <v>324939917</v>
      </c>
      <c r="D4269" t="str">
        <f>VLOOKUP(C:C,[1]חדשים!B:C,2,0)</f>
        <v>חדש סמ 1</v>
      </c>
      <c r="E4269" t="s">
        <v>453</v>
      </c>
      <c r="F4269" t="s">
        <v>4414</v>
      </c>
      <c r="G4269">
        <v>2</v>
      </c>
      <c r="H4269">
        <v>3</v>
      </c>
      <c r="I4269">
        <v>6103</v>
      </c>
      <c r="J4269">
        <v>61</v>
      </c>
      <c r="K4269" t="str">
        <f>VLOOKUP(J:J,[1]חוגים!A:B,2,0)</f>
        <v>מדעי הסיעוד תואר ראשון</v>
      </c>
      <c r="L4269">
        <v>0</v>
      </c>
      <c r="M4269">
        <v>1</v>
      </c>
      <c r="N4269">
        <v>10</v>
      </c>
      <c r="O4269">
        <v>25</v>
      </c>
      <c r="P4269">
        <v>24</v>
      </c>
      <c r="Q4269">
        <v>1</v>
      </c>
      <c r="R4269">
        <v>0</v>
      </c>
      <c r="S4269">
        <v>0</v>
      </c>
      <c r="T4269">
        <v>50</v>
      </c>
      <c r="U4269">
        <v>5000</v>
      </c>
      <c r="V4269">
        <v>0</v>
      </c>
      <c r="W4269" t="s">
        <v>8166</v>
      </c>
      <c r="X4269">
        <v>0</v>
      </c>
      <c r="Y4269">
        <v>0</v>
      </c>
    </row>
    <row r="4270" spans="1:25" x14ac:dyDescent="0.2">
      <c r="A4270">
        <v>9</v>
      </c>
      <c r="B4270">
        <v>1</v>
      </c>
      <c r="C4270">
        <v>324957877</v>
      </c>
      <c r="D4270" t="s">
        <v>121</v>
      </c>
      <c r="E4270" t="s">
        <v>8167</v>
      </c>
      <c r="F4270" t="s">
        <v>650</v>
      </c>
      <c r="G4270">
        <v>1</v>
      </c>
      <c r="H4270">
        <v>2</v>
      </c>
      <c r="I4270">
        <v>6103</v>
      </c>
      <c r="J4270">
        <v>61</v>
      </c>
      <c r="K4270" t="str">
        <f>VLOOKUP(J:J,[1]חוגים!A:B,2,0)</f>
        <v>מדעי הסיעוד תואר ראשון</v>
      </c>
      <c r="L4270">
        <v>0</v>
      </c>
      <c r="M4270">
        <v>2</v>
      </c>
      <c r="N4270">
        <v>10</v>
      </c>
      <c r="O4270">
        <v>23</v>
      </c>
      <c r="P4270">
        <v>22</v>
      </c>
      <c r="Q4270">
        <v>1</v>
      </c>
      <c r="R4270">
        <v>0</v>
      </c>
      <c r="S4270">
        <v>86</v>
      </c>
      <c r="T4270">
        <v>45</v>
      </c>
      <c r="U4270">
        <v>5000</v>
      </c>
      <c r="V4270">
        <v>0</v>
      </c>
      <c r="W4270" t="s">
        <v>8168</v>
      </c>
      <c r="X4270">
        <v>0</v>
      </c>
      <c r="Y4270">
        <v>0</v>
      </c>
    </row>
    <row r="4271" spans="1:25" x14ac:dyDescent="0.2">
      <c r="A4271">
        <v>9</v>
      </c>
      <c r="B4271">
        <v>1</v>
      </c>
      <c r="C4271">
        <v>324971027</v>
      </c>
      <c r="D4271" t="str">
        <f>VLOOKUP(C:C,[1]חדשים!B:C,2,0)</f>
        <v>חדש סמ 1</v>
      </c>
      <c r="E4271" t="s">
        <v>224</v>
      </c>
      <c r="F4271" t="s">
        <v>861</v>
      </c>
      <c r="G4271">
        <v>1</v>
      </c>
      <c r="H4271">
        <v>2</v>
      </c>
      <c r="I4271">
        <v>3152</v>
      </c>
      <c r="J4271">
        <v>31</v>
      </c>
      <c r="K4271" t="str">
        <f>VLOOKUP(J:J,[1]חוגים!A:B,2,0)</f>
        <v>מדעי התנהגות תואר ראשון</v>
      </c>
      <c r="L4271">
        <v>0</v>
      </c>
      <c r="M4271">
        <v>1</v>
      </c>
      <c r="N4271">
        <v>10</v>
      </c>
      <c r="O4271">
        <v>16</v>
      </c>
      <c r="P4271">
        <v>24</v>
      </c>
      <c r="Q4271">
        <v>1</v>
      </c>
      <c r="R4271">
        <v>0</v>
      </c>
      <c r="S4271">
        <v>0</v>
      </c>
      <c r="T4271">
        <v>32</v>
      </c>
      <c r="U4271">
        <v>5000</v>
      </c>
      <c r="V4271">
        <v>0</v>
      </c>
      <c r="W4271" t="s">
        <v>8169</v>
      </c>
      <c r="X4271">
        <v>0</v>
      </c>
      <c r="Y4271">
        <v>0</v>
      </c>
    </row>
    <row r="4272" spans="1:25" x14ac:dyDescent="0.2">
      <c r="A4272">
        <v>9</v>
      </c>
      <c r="B4272">
        <v>1</v>
      </c>
      <c r="C4272">
        <v>324999580</v>
      </c>
      <c r="D4272" t="s">
        <v>121</v>
      </c>
      <c r="E4272" t="s">
        <v>3892</v>
      </c>
      <c r="F4272" t="s">
        <v>8170</v>
      </c>
      <c r="G4272">
        <v>1</v>
      </c>
      <c r="H4272">
        <v>2</v>
      </c>
      <c r="I4272">
        <v>6103</v>
      </c>
      <c r="J4272">
        <v>61</v>
      </c>
      <c r="K4272" t="str">
        <f>VLOOKUP(J:J,[1]חוגים!A:B,2,0)</f>
        <v>מדעי הסיעוד תואר ראשון</v>
      </c>
      <c r="L4272">
        <v>0</v>
      </c>
      <c r="M4272">
        <v>2</v>
      </c>
      <c r="N4272">
        <v>10</v>
      </c>
      <c r="O4272">
        <v>17</v>
      </c>
      <c r="P4272">
        <v>22</v>
      </c>
      <c r="Q4272">
        <v>1</v>
      </c>
      <c r="R4272">
        <v>0</v>
      </c>
      <c r="S4272">
        <v>44</v>
      </c>
      <c r="T4272">
        <v>33</v>
      </c>
      <c r="U4272">
        <v>5000</v>
      </c>
      <c r="V4272">
        <v>0</v>
      </c>
      <c r="W4272" t="s">
        <v>8171</v>
      </c>
      <c r="X4272">
        <v>0</v>
      </c>
      <c r="Y4272">
        <v>0</v>
      </c>
    </row>
    <row r="4273" spans="1:25" x14ac:dyDescent="0.2">
      <c r="A4273">
        <v>9</v>
      </c>
      <c r="B4273">
        <v>1</v>
      </c>
      <c r="C4273">
        <v>325001345</v>
      </c>
      <c r="D4273" t="s">
        <v>121</v>
      </c>
      <c r="E4273" t="s">
        <v>8172</v>
      </c>
      <c r="F4273" t="s">
        <v>8173</v>
      </c>
      <c r="G4273">
        <v>1</v>
      </c>
      <c r="H4273">
        <v>2</v>
      </c>
      <c r="I4273">
        <v>6600</v>
      </c>
      <c r="J4273">
        <v>66</v>
      </c>
      <c r="K4273" t="str">
        <f>VLOOKUP(J:J,[1]חוגים!A:B,2,0)</f>
        <v>סיעוד מבחר</v>
      </c>
      <c r="L4273">
        <v>0</v>
      </c>
      <c r="M4273">
        <v>2</v>
      </c>
      <c r="N4273">
        <v>10</v>
      </c>
      <c r="O4273">
        <v>26</v>
      </c>
      <c r="P4273">
        <v>23</v>
      </c>
      <c r="Q4273">
        <v>1</v>
      </c>
      <c r="R4273">
        <v>0</v>
      </c>
      <c r="S4273">
        <v>44</v>
      </c>
      <c r="T4273">
        <v>51</v>
      </c>
      <c r="U4273">
        <v>5000</v>
      </c>
      <c r="V4273">
        <v>0</v>
      </c>
      <c r="W4273" t="s">
        <v>8174</v>
      </c>
      <c r="X4273">
        <v>0</v>
      </c>
      <c r="Y4273">
        <v>0</v>
      </c>
    </row>
    <row r="4274" spans="1:25" x14ac:dyDescent="0.2">
      <c r="A4274">
        <v>9</v>
      </c>
      <c r="B4274">
        <v>1</v>
      </c>
      <c r="C4274">
        <v>325010213</v>
      </c>
      <c r="D4274" t="s">
        <v>121</v>
      </c>
      <c r="E4274" t="s">
        <v>8175</v>
      </c>
      <c r="F4274" t="s">
        <v>362</v>
      </c>
      <c r="G4274">
        <v>1</v>
      </c>
      <c r="H4274">
        <v>2</v>
      </c>
      <c r="I4274">
        <v>6600</v>
      </c>
      <c r="J4274">
        <v>66</v>
      </c>
      <c r="K4274" t="str">
        <f>VLOOKUP(J:J,[1]חוגים!A:B,2,0)</f>
        <v>סיעוד מבחר</v>
      </c>
      <c r="L4274">
        <v>0</v>
      </c>
      <c r="M4274">
        <v>2</v>
      </c>
      <c r="N4274">
        <v>10</v>
      </c>
      <c r="O4274">
        <v>26</v>
      </c>
      <c r="P4274">
        <v>23</v>
      </c>
      <c r="Q4274">
        <v>1</v>
      </c>
      <c r="R4274">
        <v>0</v>
      </c>
      <c r="S4274">
        <v>44</v>
      </c>
      <c r="T4274">
        <v>51</v>
      </c>
      <c r="U4274">
        <v>5000</v>
      </c>
      <c r="V4274">
        <v>0</v>
      </c>
      <c r="W4274" t="s">
        <v>8176</v>
      </c>
      <c r="X4274">
        <v>0</v>
      </c>
      <c r="Y4274">
        <v>0</v>
      </c>
    </row>
    <row r="4275" spans="1:25" x14ac:dyDescent="0.2">
      <c r="A4275">
        <v>9</v>
      </c>
      <c r="B4275">
        <v>1</v>
      </c>
      <c r="C4275">
        <v>325013720</v>
      </c>
      <c r="D4275" t="str">
        <f>VLOOKUP(C:C,[1]חדשים!B:C,2,0)</f>
        <v>חדש סמ 1</v>
      </c>
      <c r="E4275" t="s">
        <v>8177</v>
      </c>
      <c r="F4275" t="s">
        <v>1682</v>
      </c>
      <c r="G4275">
        <v>1</v>
      </c>
      <c r="H4275">
        <v>2</v>
      </c>
      <c r="I4275">
        <v>1155</v>
      </c>
      <c r="J4275">
        <v>11</v>
      </c>
      <c r="K4275" t="str">
        <f>VLOOKUP(J:J,[1]חוגים!A:B,2,0)</f>
        <v>מדעי המחשב תואר ראשון</v>
      </c>
      <c r="L4275">
        <v>0</v>
      </c>
      <c r="M4275">
        <v>1</v>
      </c>
      <c r="N4275">
        <v>10</v>
      </c>
      <c r="O4275">
        <v>24</v>
      </c>
      <c r="P4275">
        <v>24</v>
      </c>
      <c r="Q4275">
        <v>1</v>
      </c>
      <c r="R4275">
        <v>0</v>
      </c>
      <c r="S4275">
        <v>0</v>
      </c>
      <c r="T4275">
        <v>47</v>
      </c>
      <c r="U4275">
        <v>5000</v>
      </c>
      <c r="V4275">
        <v>0</v>
      </c>
      <c r="W4275" t="s">
        <v>8178</v>
      </c>
      <c r="X4275">
        <v>0</v>
      </c>
      <c r="Y4275">
        <v>0</v>
      </c>
    </row>
    <row r="4276" spans="1:25" x14ac:dyDescent="0.2">
      <c r="A4276">
        <v>9</v>
      </c>
      <c r="B4276">
        <v>1</v>
      </c>
      <c r="C4276">
        <v>325023836</v>
      </c>
      <c r="D4276" t="s">
        <v>121</v>
      </c>
      <c r="E4276" t="s">
        <v>1241</v>
      </c>
      <c r="F4276" t="s">
        <v>8179</v>
      </c>
      <c r="G4276">
        <v>2</v>
      </c>
      <c r="H4276">
        <v>2</v>
      </c>
      <c r="I4276">
        <v>3148</v>
      </c>
      <c r="J4276">
        <v>31</v>
      </c>
      <c r="K4276" t="str">
        <f>VLOOKUP(J:J,[1]חוגים!A:B,2,0)</f>
        <v>מדעי התנהגות תואר ראשון</v>
      </c>
      <c r="L4276">
        <v>0</v>
      </c>
      <c r="M4276">
        <v>3</v>
      </c>
      <c r="N4276">
        <v>10</v>
      </c>
      <c r="O4276">
        <v>18</v>
      </c>
      <c r="P4276">
        <v>22</v>
      </c>
      <c r="Q4276">
        <v>2</v>
      </c>
      <c r="R4276">
        <v>0</v>
      </c>
      <c r="S4276">
        <v>76</v>
      </c>
      <c r="T4276">
        <v>36</v>
      </c>
      <c r="U4276">
        <v>5000</v>
      </c>
      <c r="V4276">
        <v>0</v>
      </c>
      <c r="W4276" t="s">
        <v>8180</v>
      </c>
      <c r="X4276">
        <v>0</v>
      </c>
      <c r="Y4276">
        <v>0</v>
      </c>
    </row>
    <row r="4277" spans="1:25" x14ac:dyDescent="0.2">
      <c r="A4277">
        <v>9</v>
      </c>
      <c r="B4277">
        <v>1</v>
      </c>
      <c r="C4277">
        <v>325028371</v>
      </c>
      <c r="D4277" t="str">
        <f>VLOOKUP(C:C,[1]חדשים!B:C,2,0)</f>
        <v>חדש סמ 1</v>
      </c>
      <c r="E4277" t="s">
        <v>7031</v>
      </c>
      <c r="F4277" t="s">
        <v>151</v>
      </c>
      <c r="G4277">
        <v>2</v>
      </c>
      <c r="H4277">
        <v>2</v>
      </c>
      <c r="I4277">
        <v>3147</v>
      </c>
      <c r="J4277">
        <v>31</v>
      </c>
      <c r="K4277" t="str">
        <f>VLOOKUP(J:J,[1]חוגים!A:B,2,0)</f>
        <v>מדעי התנהגות תואר ראשון</v>
      </c>
      <c r="L4277">
        <v>0</v>
      </c>
      <c r="M4277">
        <v>1</v>
      </c>
      <c r="N4277">
        <v>10</v>
      </c>
      <c r="O4277">
        <v>15</v>
      </c>
      <c r="P4277">
        <v>24</v>
      </c>
      <c r="Q4277">
        <v>1</v>
      </c>
      <c r="R4277">
        <v>0</v>
      </c>
      <c r="S4277">
        <v>0</v>
      </c>
      <c r="T4277">
        <v>30</v>
      </c>
      <c r="U4277">
        <v>5000</v>
      </c>
      <c r="V4277">
        <v>0</v>
      </c>
      <c r="W4277" t="s">
        <v>8181</v>
      </c>
      <c r="X4277">
        <v>0</v>
      </c>
      <c r="Y4277">
        <v>0</v>
      </c>
    </row>
    <row r="4278" spans="1:25" x14ac:dyDescent="0.2">
      <c r="A4278">
        <v>9</v>
      </c>
      <c r="B4278">
        <v>1</v>
      </c>
      <c r="C4278">
        <v>325041341</v>
      </c>
      <c r="D4278" t="str">
        <f>VLOOKUP(C:C,[1]חדשים!B:C,2,0)</f>
        <v>חדש סמ 1</v>
      </c>
      <c r="E4278" t="s">
        <v>1439</v>
      </c>
      <c r="F4278" t="s">
        <v>8182</v>
      </c>
      <c r="G4278">
        <v>1</v>
      </c>
      <c r="H4278">
        <v>2</v>
      </c>
      <c r="I4278">
        <v>6103</v>
      </c>
      <c r="J4278">
        <v>61</v>
      </c>
      <c r="K4278" t="str">
        <f>VLOOKUP(J:J,[1]חוגים!A:B,2,0)</f>
        <v>מדעי הסיעוד תואר ראשון</v>
      </c>
      <c r="L4278">
        <v>0</v>
      </c>
      <c r="M4278">
        <v>1</v>
      </c>
      <c r="N4278">
        <v>10</v>
      </c>
      <c r="O4278">
        <v>25</v>
      </c>
      <c r="P4278">
        <v>24</v>
      </c>
      <c r="Q4278">
        <v>1</v>
      </c>
      <c r="R4278">
        <v>0</v>
      </c>
      <c r="S4278">
        <v>0</v>
      </c>
      <c r="T4278">
        <v>50</v>
      </c>
      <c r="U4278">
        <v>5000</v>
      </c>
      <c r="V4278">
        <v>0</v>
      </c>
      <c r="W4278" t="s">
        <v>8183</v>
      </c>
      <c r="X4278">
        <v>0</v>
      </c>
      <c r="Y4278">
        <v>0</v>
      </c>
    </row>
    <row r="4279" spans="1:25" x14ac:dyDescent="0.2">
      <c r="A4279">
        <v>9</v>
      </c>
      <c r="B4279">
        <v>1</v>
      </c>
      <c r="C4279">
        <v>325046696</v>
      </c>
      <c r="D4279" t="s">
        <v>121</v>
      </c>
      <c r="E4279" t="s">
        <v>5854</v>
      </c>
      <c r="F4279" t="s">
        <v>67</v>
      </c>
      <c r="G4279">
        <v>2</v>
      </c>
      <c r="H4279">
        <v>2</v>
      </c>
      <c r="I4279">
        <v>1155</v>
      </c>
      <c r="J4279">
        <v>11</v>
      </c>
      <c r="K4279" t="str">
        <f>VLOOKUP(J:J,[1]חוגים!A:B,2,0)</f>
        <v>מדעי המחשב תואר ראשון</v>
      </c>
      <c r="L4279">
        <v>0</v>
      </c>
      <c r="M4279">
        <v>2</v>
      </c>
      <c r="N4279">
        <v>10</v>
      </c>
      <c r="O4279">
        <v>16</v>
      </c>
      <c r="P4279">
        <v>23</v>
      </c>
      <c r="Q4279">
        <v>2</v>
      </c>
      <c r="R4279">
        <v>0</v>
      </c>
      <c r="S4279">
        <v>33</v>
      </c>
      <c r="T4279">
        <v>31</v>
      </c>
      <c r="U4279">
        <v>5000</v>
      </c>
      <c r="V4279">
        <v>0</v>
      </c>
      <c r="W4279" t="s">
        <v>8184</v>
      </c>
      <c r="X4279">
        <v>0</v>
      </c>
      <c r="Y4279">
        <v>0</v>
      </c>
    </row>
    <row r="4280" spans="1:25" x14ac:dyDescent="0.2">
      <c r="A4280">
        <v>9</v>
      </c>
      <c r="B4280">
        <v>1</v>
      </c>
      <c r="C4280">
        <v>325069698</v>
      </c>
      <c r="D4280" t="s">
        <v>121</v>
      </c>
      <c r="E4280" t="s">
        <v>2070</v>
      </c>
      <c r="F4280" t="s">
        <v>32</v>
      </c>
      <c r="G4280">
        <v>2</v>
      </c>
      <c r="H4280">
        <v>2</v>
      </c>
      <c r="I4280">
        <v>2776</v>
      </c>
      <c r="J4280">
        <v>27</v>
      </c>
      <c r="K4280" t="str">
        <f>VLOOKUP(J:J,[1]חוגים!A:B,2,0)</f>
        <v>מערכות מידע תואר ראשון</v>
      </c>
      <c r="L4280">
        <v>0</v>
      </c>
      <c r="M4280">
        <v>2</v>
      </c>
      <c r="N4280">
        <v>10</v>
      </c>
      <c r="O4280">
        <v>14</v>
      </c>
      <c r="P4280">
        <v>23</v>
      </c>
      <c r="Q4280">
        <v>1</v>
      </c>
      <c r="R4280">
        <v>0</v>
      </c>
      <c r="S4280">
        <v>41</v>
      </c>
      <c r="T4280">
        <v>28</v>
      </c>
      <c r="U4280">
        <v>5000</v>
      </c>
      <c r="V4280">
        <v>0</v>
      </c>
      <c r="W4280" t="s">
        <v>8185</v>
      </c>
      <c r="X4280">
        <v>0</v>
      </c>
      <c r="Y4280">
        <v>0</v>
      </c>
    </row>
    <row r="4281" spans="1:25" x14ac:dyDescent="0.2">
      <c r="A4281">
        <v>9</v>
      </c>
      <c r="B4281">
        <v>1</v>
      </c>
      <c r="C4281">
        <v>325072239</v>
      </c>
      <c r="D4281" t="s">
        <v>121</v>
      </c>
      <c r="E4281" t="s">
        <v>8186</v>
      </c>
      <c r="F4281" t="s">
        <v>32</v>
      </c>
      <c r="G4281">
        <v>2</v>
      </c>
      <c r="H4281">
        <v>2</v>
      </c>
      <c r="I4281">
        <v>6103</v>
      </c>
      <c r="J4281">
        <v>61</v>
      </c>
      <c r="K4281" t="str">
        <f>VLOOKUP(J:J,[1]חוגים!A:B,2,0)</f>
        <v>מדעי הסיעוד תואר ראשון</v>
      </c>
      <c r="L4281">
        <v>0</v>
      </c>
      <c r="M4281">
        <v>3</v>
      </c>
      <c r="N4281">
        <v>10</v>
      </c>
      <c r="O4281">
        <v>19</v>
      </c>
      <c r="P4281">
        <v>22</v>
      </c>
      <c r="Q4281">
        <v>1</v>
      </c>
      <c r="R4281">
        <v>0</v>
      </c>
      <c r="S4281">
        <v>93</v>
      </c>
      <c r="T4281">
        <v>38</v>
      </c>
      <c r="U4281">
        <v>5000</v>
      </c>
      <c r="V4281">
        <v>0</v>
      </c>
      <c r="W4281" t="s">
        <v>8187</v>
      </c>
      <c r="X4281">
        <v>0</v>
      </c>
      <c r="Y4281">
        <v>0</v>
      </c>
    </row>
    <row r="4282" spans="1:25" x14ac:dyDescent="0.2">
      <c r="A4282">
        <v>9</v>
      </c>
      <c r="B4282">
        <v>1</v>
      </c>
      <c r="C4282">
        <v>325095602</v>
      </c>
      <c r="D4282" t="str">
        <f>VLOOKUP(C:C,[1]חדשים!B:C,2,0)</f>
        <v>חדש סמ 1</v>
      </c>
      <c r="E4282" t="s">
        <v>8188</v>
      </c>
      <c r="F4282" t="s">
        <v>4409</v>
      </c>
      <c r="G4282">
        <v>2</v>
      </c>
      <c r="H4282">
        <v>3</v>
      </c>
      <c r="I4282">
        <v>6103</v>
      </c>
      <c r="J4282">
        <v>61</v>
      </c>
      <c r="K4282" t="str">
        <f>VLOOKUP(J:J,[1]חוגים!A:B,2,0)</f>
        <v>מדעי הסיעוד תואר ראשון</v>
      </c>
      <c r="L4282">
        <v>0</v>
      </c>
      <c r="M4282">
        <v>1</v>
      </c>
      <c r="N4282">
        <v>10</v>
      </c>
      <c r="O4282">
        <v>25</v>
      </c>
      <c r="P4282">
        <v>24</v>
      </c>
      <c r="Q4282">
        <v>1</v>
      </c>
      <c r="R4282">
        <v>0</v>
      </c>
      <c r="S4282">
        <v>0</v>
      </c>
      <c r="T4282">
        <v>50</v>
      </c>
      <c r="U4282">
        <v>5000</v>
      </c>
      <c r="V4282">
        <v>0</v>
      </c>
      <c r="W4282" t="s">
        <v>8189</v>
      </c>
      <c r="X4282">
        <v>0</v>
      </c>
      <c r="Y4282">
        <v>0</v>
      </c>
    </row>
    <row r="4283" spans="1:25" x14ac:dyDescent="0.2">
      <c r="A4283">
        <v>9</v>
      </c>
      <c r="B4283">
        <v>1</v>
      </c>
      <c r="C4283">
        <v>325103117</v>
      </c>
      <c r="D4283" t="s">
        <v>121</v>
      </c>
      <c r="E4283" t="s">
        <v>8190</v>
      </c>
      <c r="F4283" t="s">
        <v>3672</v>
      </c>
      <c r="G4283">
        <v>2</v>
      </c>
      <c r="H4283">
        <v>2</v>
      </c>
      <c r="I4283">
        <v>6103</v>
      </c>
      <c r="J4283">
        <v>61</v>
      </c>
      <c r="K4283" t="str">
        <f>VLOOKUP(J:J,[1]חוגים!A:B,2,0)</f>
        <v>מדעי הסיעוד תואר ראשון</v>
      </c>
      <c r="L4283">
        <v>0</v>
      </c>
      <c r="M4283">
        <v>2</v>
      </c>
      <c r="N4283">
        <v>10</v>
      </c>
      <c r="O4283">
        <v>24</v>
      </c>
      <c r="P4283">
        <v>23</v>
      </c>
      <c r="Q4283">
        <v>1</v>
      </c>
      <c r="R4283">
        <v>0</v>
      </c>
      <c r="S4283">
        <v>52</v>
      </c>
      <c r="T4283">
        <v>48</v>
      </c>
      <c r="U4283">
        <v>5000</v>
      </c>
      <c r="V4283">
        <v>0</v>
      </c>
      <c r="W4283" t="s">
        <v>8191</v>
      </c>
      <c r="X4283">
        <v>0</v>
      </c>
      <c r="Y4283">
        <v>0</v>
      </c>
    </row>
    <row r="4284" spans="1:25" x14ac:dyDescent="0.2">
      <c r="A4284">
        <v>9</v>
      </c>
      <c r="B4284">
        <v>1</v>
      </c>
      <c r="C4284">
        <v>325119741</v>
      </c>
      <c r="D4284" t="str">
        <f>VLOOKUP(C:C,[1]חדשים!B:C,2,0)</f>
        <v>חדש סמ 1</v>
      </c>
      <c r="E4284" t="s">
        <v>379</v>
      </c>
      <c r="F4284" t="s">
        <v>2134</v>
      </c>
      <c r="G4284">
        <v>1</v>
      </c>
      <c r="H4284">
        <v>2</v>
      </c>
      <c r="I4284">
        <v>2164</v>
      </c>
      <c r="J4284">
        <v>21</v>
      </c>
      <c r="K4284" t="str">
        <f>VLOOKUP(J:J,[1]חוגים!A:B,2,0)</f>
        <v>כלכלה וניהול תואר ראשון</v>
      </c>
      <c r="L4284">
        <v>0</v>
      </c>
      <c r="M4284">
        <v>1</v>
      </c>
      <c r="N4284">
        <v>10</v>
      </c>
      <c r="O4284">
        <v>22</v>
      </c>
      <c r="P4284">
        <v>24</v>
      </c>
      <c r="Q4284">
        <v>1</v>
      </c>
      <c r="R4284">
        <v>0</v>
      </c>
      <c r="S4284">
        <v>0</v>
      </c>
      <c r="T4284">
        <v>43</v>
      </c>
      <c r="U4284">
        <v>5000</v>
      </c>
      <c r="V4284">
        <v>0</v>
      </c>
      <c r="W4284" t="s">
        <v>8192</v>
      </c>
      <c r="X4284">
        <v>0</v>
      </c>
      <c r="Y4284">
        <v>0</v>
      </c>
    </row>
    <row r="4285" spans="1:25" x14ac:dyDescent="0.2">
      <c r="A4285">
        <v>9</v>
      </c>
      <c r="B4285">
        <v>1</v>
      </c>
      <c r="C4285">
        <v>325126993</v>
      </c>
      <c r="D4285" t="s">
        <v>121</v>
      </c>
      <c r="E4285" t="s">
        <v>8193</v>
      </c>
      <c r="F4285" t="s">
        <v>5127</v>
      </c>
      <c r="G4285">
        <v>2</v>
      </c>
      <c r="H4285">
        <v>2</v>
      </c>
      <c r="I4285">
        <v>6103</v>
      </c>
      <c r="J4285">
        <v>61</v>
      </c>
      <c r="K4285" t="str">
        <f>VLOOKUP(J:J,[1]חוגים!A:B,2,0)</f>
        <v>מדעי הסיעוד תואר ראשון</v>
      </c>
      <c r="L4285">
        <v>0</v>
      </c>
      <c r="M4285">
        <v>3</v>
      </c>
      <c r="N4285">
        <v>10</v>
      </c>
      <c r="O4285">
        <v>19</v>
      </c>
      <c r="P4285">
        <v>22</v>
      </c>
      <c r="Q4285">
        <v>2</v>
      </c>
      <c r="R4285">
        <v>0</v>
      </c>
      <c r="S4285">
        <v>97</v>
      </c>
      <c r="T4285">
        <v>38</v>
      </c>
      <c r="U4285">
        <v>5000</v>
      </c>
      <c r="V4285">
        <v>0</v>
      </c>
      <c r="W4285" t="s">
        <v>8194</v>
      </c>
      <c r="X4285">
        <v>0</v>
      </c>
      <c r="Y4285">
        <v>0</v>
      </c>
    </row>
    <row r="4286" spans="1:25" x14ac:dyDescent="0.2">
      <c r="A4286">
        <v>9</v>
      </c>
      <c r="B4286">
        <v>1</v>
      </c>
      <c r="C4286">
        <v>325165348</v>
      </c>
      <c r="D4286" t="str">
        <f>VLOOKUP(C:C,[1]חדשים!B:C,2,0)</f>
        <v>חדש סמ 1</v>
      </c>
      <c r="E4286" t="s">
        <v>8195</v>
      </c>
      <c r="F4286" t="s">
        <v>8196</v>
      </c>
      <c r="G4286">
        <v>2</v>
      </c>
      <c r="H4286">
        <v>2</v>
      </c>
      <c r="I4286">
        <v>6103</v>
      </c>
      <c r="J4286">
        <v>61</v>
      </c>
      <c r="K4286" t="str">
        <f>VLOOKUP(J:J,[1]חוגים!A:B,2,0)</f>
        <v>מדעי הסיעוד תואר ראשון</v>
      </c>
      <c r="L4286">
        <v>0</v>
      </c>
      <c r="M4286">
        <v>1</v>
      </c>
      <c r="N4286">
        <v>10</v>
      </c>
      <c r="O4286">
        <v>25</v>
      </c>
      <c r="P4286">
        <v>24</v>
      </c>
      <c r="Q4286">
        <v>1</v>
      </c>
      <c r="R4286">
        <v>0</v>
      </c>
      <c r="S4286">
        <v>0</v>
      </c>
      <c r="T4286">
        <v>50</v>
      </c>
      <c r="U4286">
        <v>5000</v>
      </c>
      <c r="V4286">
        <v>0</v>
      </c>
      <c r="W4286" t="s">
        <v>8197</v>
      </c>
      <c r="X4286">
        <v>0</v>
      </c>
      <c r="Y4286">
        <v>0</v>
      </c>
    </row>
    <row r="4287" spans="1:25" x14ac:dyDescent="0.2">
      <c r="A4287">
        <v>9</v>
      </c>
      <c r="B4287">
        <v>1</v>
      </c>
      <c r="C4287">
        <v>325203305</v>
      </c>
      <c r="D4287" t="s">
        <v>121</v>
      </c>
      <c r="E4287" t="s">
        <v>3677</v>
      </c>
      <c r="F4287" t="s">
        <v>8198</v>
      </c>
      <c r="G4287">
        <v>1</v>
      </c>
      <c r="H4287">
        <v>2</v>
      </c>
      <c r="I4287">
        <v>6600</v>
      </c>
      <c r="J4287">
        <v>66</v>
      </c>
      <c r="K4287" t="str">
        <f>VLOOKUP(J:J,[1]חוגים!A:B,2,0)</f>
        <v>סיעוד מבחר</v>
      </c>
      <c r="L4287">
        <v>0</v>
      </c>
      <c r="M4287">
        <v>4</v>
      </c>
      <c r="N4287">
        <v>10</v>
      </c>
      <c r="O4287">
        <v>19</v>
      </c>
      <c r="P4287">
        <v>22</v>
      </c>
      <c r="Q4287">
        <v>1</v>
      </c>
      <c r="R4287">
        <v>0</v>
      </c>
      <c r="S4287">
        <v>95</v>
      </c>
      <c r="T4287">
        <v>38</v>
      </c>
      <c r="U4287">
        <v>5000</v>
      </c>
      <c r="V4287">
        <v>0</v>
      </c>
      <c r="W4287" t="s">
        <v>8199</v>
      </c>
      <c r="X4287">
        <v>0</v>
      </c>
      <c r="Y4287">
        <v>0</v>
      </c>
    </row>
    <row r="4288" spans="1:25" x14ac:dyDescent="0.2">
      <c r="A4288">
        <v>9</v>
      </c>
      <c r="B4288">
        <v>1</v>
      </c>
      <c r="C4288">
        <v>325213742</v>
      </c>
      <c r="D4288" t="str">
        <f>VLOOKUP(C:C,[1]חדשים!B:C,2,0)</f>
        <v>חדש סמ 1</v>
      </c>
      <c r="E4288" t="s">
        <v>8200</v>
      </c>
      <c r="F4288" t="s">
        <v>296</v>
      </c>
      <c r="G4288">
        <v>2</v>
      </c>
      <c r="H4288">
        <v>2</v>
      </c>
      <c r="I4288">
        <v>3152</v>
      </c>
      <c r="J4288">
        <v>31</v>
      </c>
      <c r="K4288" t="str">
        <f>VLOOKUP(J:J,[1]חוגים!A:B,2,0)</f>
        <v>מדעי התנהגות תואר ראשון</v>
      </c>
      <c r="L4288">
        <v>0</v>
      </c>
      <c r="M4288">
        <v>1</v>
      </c>
      <c r="N4288">
        <v>10</v>
      </c>
      <c r="O4288">
        <v>17</v>
      </c>
      <c r="P4288">
        <v>24</v>
      </c>
      <c r="Q4288">
        <v>1</v>
      </c>
      <c r="R4288">
        <v>0</v>
      </c>
      <c r="S4288">
        <v>0</v>
      </c>
      <c r="T4288">
        <v>34</v>
      </c>
      <c r="U4288">
        <v>5000</v>
      </c>
      <c r="V4288">
        <v>0</v>
      </c>
      <c r="W4288" t="s">
        <v>8201</v>
      </c>
      <c r="X4288">
        <v>0</v>
      </c>
      <c r="Y4288">
        <v>0</v>
      </c>
    </row>
    <row r="4289" spans="1:25" x14ac:dyDescent="0.2">
      <c r="A4289">
        <v>9</v>
      </c>
      <c r="B4289">
        <v>1</v>
      </c>
      <c r="C4289">
        <v>325222842</v>
      </c>
      <c r="D4289" t="str">
        <f>VLOOKUP(C:C,[1]חדשים!B:C,2,0)</f>
        <v>חדש סמ 2</v>
      </c>
      <c r="E4289" t="s">
        <v>8202</v>
      </c>
      <c r="F4289" t="s">
        <v>8203</v>
      </c>
      <c r="G4289">
        <v>2</v>
      </c>
      <c r="H4289">
        <v>2</v>
      </c>
      <c r="I4289">
        <v>6702</v>
      </c>
      <c r="J4289">
        <v>67</v>
      </c>
      <c r="K4289" t="str">
        <f>VLOOKUP(J:J,[1]חוגים!A:B,2,0)</f>
        <v>סיעוד הסבות</v>
      </c>
      <c r="L4289">
        <v>0</v>
      </c>
      <c r="M4289">
        <v>1</v>
      </c>
      <c r="N4289">
        <v>10</v>
      </c>
      <c r="O4289">
        <v>11</v>
      </c>
      <c r="P4289">
        <v>24</v>
      </c>
      <c r="Q4289">
        <v>1</v>
      </c>
      <c r="R4289">
        <v>0</v>
      </c>
      <c r="S4289">
        <v>0</v>
      </c>
      <c r="T4289">
        <v>22</v>
      </c>
      <c r="U4289">
        <v>5000</v>
      </c>
      <c r="V4289">
        <v>0</v>
      </c>
      <c r="W4289" t="s">
        <v>8204</v>
      </c>
      <c r="X4289">
        <v>0</v>
      </c>
      <c r="Y4289">
        <v>0</v>
      </c>
    </row>
    <row r="4290" spans="1:25" x14ac:dyDescent="0.2">
      <c r="A4290">
        <v>9</v>
      </c>
      <c r="B4290">
        <v>1</v>
      </c>
      <c r="C4290">
        <v>325352730</v>
      </c>
      <c r="D4290" t="str">
        <f>VLOOKUP(C:C,[1]חדשים!B:C,2,0)</f>
        <v>חדש סמ 1</v>
      </c>
      <c r="E4290" t="s">
        <v>3885</v>
      </c>
      <c r="F4290" t="s">
        <v>969</v>
      </c>
      <c r="G4290">
        <v>1</v>
      </c>
      <c r="H4290">
        <v>3</v>
      </c>
      <c r="I4290">
        <v>1158</v>
      </c>
      <c r="J4290">
        <v>11</v>
      </c>
      <c r="K4290" t="str">
        <f>VLOOKUP(J:J,[1]חוגים!A:B,2,0)</f>
        <v>מדעי המחשב תואר ראשון</v>
      </c>
      <c r="L4290">
        <v>0</v>
      </c>
      <c r="M4290">
        <v>1</v>
      </c>
      <c r="N4290">
        <v>10</v>
      </c>
      <c r="O4290">
        <v>19</v>
      </c>
      <c r="P4290">
        <v>24</v>
      </c>
      <c r="Q4290">
        <v>1</v>
      </c>
      <c r="R4290">
        <v>0</v>
      </c>
      <c r="S4290">
        <v>0</v>
      </c>
      <c r="T4290">
        <v>38</v>
      </c>
      <c r="U4290">
        <v>5000</v>
      </c>
      <c r="V4290">
        <v>0</v>
      </c>
      <c r="W4290" t="s">
        <v>8205</v>
      </c>
      <c r="X4290">
        <v>0</v>
      </c>
      <c r="Y4290">
        <v>0</v>
      </c>
    </row>
    <row r="4291" spans="1:25" x14ac:dyDescent="0.2">
      <c r="A4291">
        <v>9</v>
      </c>
      <c r="B4291">
        <v>1</v>
      </c>
      <c r="C4291">
        <v>325386167</v>
      </c>
      <c r="D4291" t="str">
        <f>VLOOKUP(C:C,[1]חדשים!B:C,2,0)</f>
        <v>חדש סמ 1</v>
      </c>
      <c r="E4291" t="s">
        <v>8206</v>
      </c>
      <c r="F4291" t="s">
        <v>861</v>
      </c>
      <c r="G4291">
        <v>2</v>
      </c>
      <c r="H4291">
        <v>3</v>
      </c>
      <c r="I4291">
        <v>2772</v>
      </c>
      <c r="J4291">
        <v>27</v>
      </c>
      <c r="K4291" t="str">
        <f>VLOOKUP(J:J,[1]חוגים!A:B,2,0)</f>
        <v>מערכות מידע תואר ראשון</v>
      </c>
      <c r="L4291">
        <v>0</v>
      </c>
      <c r="M4291">
        <v>1</v>
      </c>
      <c r="N4291">
        <v>10</v>
      </c>
      <c r="O4291">
        <v>23</v>
      </c>
      <c r="P4291">
        <v>24</v>
      </c>
      <c r="Q4291">
        <v>1</v>
      </c>
      <c r="R4291">
        <v>0</v>
      </c>
      <c r="S4291">
        <v>0</v>
      </c>
      <c r="T4291">
        <v>46</v>
      </c>
      <c r="U4291">
        <v>5000</v>
      </c>
      <c r="V4291">
        <v>0</v>
      </c>
      <c r="W4291" t="s">
        <v>8207</v>
      </c>
      <c r="X4291">
        <v>0</v>
      </c>
      <c r="Y4291">
        <v>0</v>
      </c>
    </row>
    <row r="4292" spans="1:25" x14ac:dyDescent="0.2">
      <c r="A4292">
        <v>9</v>
      </c>
      <c r="B4292">
        <v>1</v>
      </c>
      <c r="C4292">
        <v>325399897</v>
      </c>
      <c r="D4292" t="str">
        <f>VLOOKUP(C:C,[1]חדשים!B:C,2,0)</f>
        <v>חדש סמ 1</v>
      </c>
      <c r="E4292" t="s">
        <v>8208</v>
      </c>
      <c r="F4292" t="s">
        <v>1073</v>
      </c>
      <c r="G4292">
        <v>2</v>
      </c>
      <c r="H4292">
        <v>3</v>
      </c>
      <c r="I4292">
        <v>6701</v>
      </c>
      <c r="J4292">
        <v>67</v>
      </c>
      <c r="K4292" t="str">
        <f>VLOOKUP(J:J,[1]חוגים!A:B,2,0)</f>
        <v>סיעוד הסבות</v>
      </c>
      <c r="L4292">
        <v>0</v>
      </c>
      <c r="M4292">
        <v>1</v>
      </c>
      <c r="N4292">
        <v>10</v>
      </c>
      <c r="O4292">
        <v>21</v>
      </c>
      <c r="P4292">
        <v>24</v>
      </c>
      <c r="Q4292">
        <v>1</v>
      </c>
      <c r="R4292">
        <v>0</v>
      </c>
      <c r="S4292">
        <v>0</v>
      </c>
      <c r="T4292">
        <v>41</v>
      </c>
      <c r="U4292">
        <v>5000</v>
      </c>
      <c r="V4292">
        <v>0</v>
      </c>
      <c r="W4292" t="s">
        <v>8209</v>
      </c>
      <c r="X4292">
        <v>0</v>
      </c>
      <c r="Y4292">
        <v>0</v>
      </c>
    </row>
    <row r="4293" spans="1:25" x14ac:dyDescent="0.2">
      <c r="A4293">
        <v>9</v>
      </c>
      <c r="B4293">
        <v>1</v>
      </c>
      <c r="C4293">
        <v>325434413</v>
      </c>
      <c r="D4293" t="str">
        <f>VLOOKUP(C:C,[1]חדשים!B:C,2,0)</f>
        <v>חדש סמ 1</v>
      </c>
      <c r="E4293" t="s">
        <v>8210</v>
      </c>
      <c r="F4293" t="s">
        <v>8211</v>
      </c>
      <c r="G4293">
        <v>2</v>
      </c>
      <c r="H4293">
        <v>4</v>
      </c>
      <c r="I4293">
        <v>6103</v>
      </c>
      <c r="J4293">
        <v>61</v>
      </c>
      <c r="K4293" t="str">
        <f>VLOOKUP(J:J,[1]חוגים!A:B,2,0)</f>
        <v>מדעי הסיעוד תואר ראשון</v>
      </c>
      <c r="L4293">
        <v>0</v>
      </c>
      <c r="M4293">
        <v>1</v>
      </c>
      <c r="N4293">
        <v>10</v>
      </c>
      <c r="O4293">
        <v>25</v>
      </c>
      <c r="P4293">
        <v>24</v>
      </c>
      <c r="Q4293">
        <v>1</v>
      </c>
      <c r="R4293">
        <v>0</v>
      </c>
      <c r="S4293">
        <v>0</v>
      </c>
      <c r="T4293">
        <v>50</v>
      </c>
      <c r="U4293">
        <v>5000</v>
      </c>
      <c r="V4293">
        <v>0</v>
      </c>
      <c r="W4293" t="s">
        <v>8212</v>
      </c>
      <c r="X4293">
        <v>0</v>
      </c>
      <c r="Y4293">
        <v>0</v>
      </c>
    </row>
    <row r="4294" spans="1:25" x14ac:dyDescent="0.2">
      <c r="A4294">
        <v>9</v>
      </c>
      <c r="B4294">
        <v>1</v>
      </c>
      <c r="C4294">
        <v>325434702</v>
      </c>
      <c r="D4294" t="str">
        <f>VLOOKUP(C:C,[1]חדשים!B:C,2,0)</f>
        <v>חדש סמ 1</v>
      </c>
      <c r="E4294" t="s">
        <v>1492</v>
      </c>
      <c r="F4294" t="s">
        <v>7715</v>
      </c>
      <c r="G4294">
        <v>2</v>
      </c>
      <c r="H4294">
        <v>4</v>
      </c>
      <c r="I4294">
        <v>2164</v>
      </c>
      <c r="J4294">
        <v>21</v>
      </c>
      <c r="K4294" t="str">
        <f>VLOOKUP(J:J,[1]חוגים!A:B,2,0)</f>
        <v>כלכלה וניהול תואר ראשון</v>
      </c>
      <c r="L4294">
        <v>0</v>
      </c>
      <c r="M4294">
        <v>1</v>
      </c>
      <c r="N4294">
        <v>10</v>
      </c>
      <c r="O4294">
        <v>22</v>
      </c>
      <c r="P4294">
        <v>24</v>
      </c>
      <c r="Q4294">
        <v>1</v>
      </c>
      <c r="R4294">
        <v>0</v>
      </c>
      <c r="S4294">
        <v>0</v>
      </c>
      <c r="T4294">
        <v>43</v>
      </c>
      <c r="U4294">
        <v>5000</v>
      </c>
      <c r="V4294">
        <v>0</v>
      </c>
      <c r="W4294" t="s">
        <v>8213</v>
      </c>
      <c r="X4294">
        <v>0</v>
      </c>
      <c r="Y4294">
        <v>0</v>
      </c>
    </row>
    <row r="4295" spans="1:25" x14ac:dyDescent="0.2">
      <c r="A4295">
        <v>9</v>
      </c>
      <c r="B4295">
        <v>1</v>
      </c>
      <c r="C4295">
        <v>325476646</v>
      </c>
      <c r="D4295" t="str">
        <f>VLOOKUP(C:C,[1]חדשים!B:C,2,0)</f>
        <v>חדש סמ 1</v>
      </c>
      <c r="E4295" t="s">
        <v>8214</v>
      </c>
      <c r="F4295" t="s">
        <v>2822</v>
      </c>
      <c r="G4295">
        <v>2</v>
      </c>
      <c r="H4295">
        <v>3</v>
      </c>
      <c r="I4295">
        <v>3147</v>
      </c>
      <c r="J4295">
        <v>31</v>
      </c>
      <c r="K4295" t="str">
        <f>VLOOKUP(J:J,[1]חוגים!A:B,2,0)</f>
        <v>מדעי התנהגות תואר ראשון</v>
      </c>
      <c r="L4295">
        <v>0</v>
      </c>
      <c r="M4295">
        <v>1</v>
      </c>
      <c r="N4295">
        <v>10</v>
      </c>
      <c r="O4295">
        <v>15</v>
      </c>
      <c r="P4295">
        <v>24</v>
      </c>
      <c r="Q4295">
        <v>1</v>
      </c>
      <c r="R4295">
        <v>0</v>
      </c>
      <c r="S4295">
        <v>0</v>
      </c>
      <c r="T4295">
        <v>30</v>
      </c>
      <c r="U4295">
        <v>5000</v>
      </c>
      <c r="V4295">
        <v>0</v>
      </c>
      <c r="W4295" t="s">
        <v>8215</v>
      </c>
      <c r="X4295">
        <v>0</v>
      </c>
      <c r="Y4295">
        <v>0</v>
      </c>
    </row>
    <row r="4296" spans="1:25" x14ac:dyDescent="0.2">
      <c r="A4296">
        <v>9</v>
      </c>
      <c r="B4296">
        <v>1</v>
      </c>
      <c r="C4296">
        <v>325483006</v>
      </c>
      <c r="D4296" t="s">
        <v>121</v>
      </c>
      <c r="E4296" t="s">
        <v>1544</v>
      </c>
      <c r="F4296" t="s">
        <v>301</v>
      </c>
      <c r="G4296">
        <v>1</v>
      </c>
      <c r="H4296">
        <v>3</v>
      </c>
      <c r="I4296">
        <v>1155</v>
      </c>
      <c r="J4296">
        <v>11</v>
      </c>
      <c r="K4296" t="str">
        <f>VLOOKUP(J:J,[1]חוגים!A:B,2,0)</f>
        <v>מדעי המחשב תואר ראשון</v>
      </c>
      <c r="L4296">
        <v>0</v>
      </c>
      <c r="M4296">
        <v>2</v>
      </c>
      <c r="N4296">
        <v>10</v>
      </c>
      <c r="O4296">
        <v>17</v>
      </c>
      <c r="P4296">
        <v>23</v>
      </c>
      <c r="Q4296">
        <v>1</v>
      </c>
      <c r="R4296">
        <v>0</v>
      </c>
      <c r="S4296">
        <v>43</v>
      </c>
      <c r="T4296">
        <v>34</v>
      </c>
      <c r="U4296">
        <v>5000</v>
      </c>
      <c r="V4296">
        <v>0</v>
      </c>
      <c r="W4296" t="s">
        <v>8216</v>
      </c>
      <c r="X4296">
        <v>0</v>
      </c>
      <c r="Y4296">
        <v>0</v>
      </c>
    </row>
    <row r="4297" spans="1:25" x14ac:dyDescent="0.2">
      <c r="A4297">
        <v>9</v>
      </c>
      <c r="B4297">
        <v>1</v>
      </c>
      <c r="C4297">
        <v>325547933</v>
      </c>
      <c r="D4297" t="str">
        <f>VLOOKUP(C:C,[1]חדשים!B:C,2,0)</f>
        <v>חדש סמ 1</v>
      </c>
      <c r="E4297" t="s">
        <v>8217</v>
      </c>
      <c r="F4297" t="s">
        <v>8022</v>
      </c>
      <c r="G4297">
        <v>1</v>
      </c>
      <c r="H4297">
        <v>3</v>
      </c>
      <c r="I4297">
        <v>1155</v>
      </c>
      <c r="J4297">
        <v>11</v>
      </c>
      <c r="K4297" t="str">
        <f>VLOOKUP(J:J,[1]חוגים!A:B,2,0)</f>
        <v>מדעי המחשב תואר ראשון</v>
      </c>
      <c r="L4297">
        <v>0</v>
      </c>
      <c r="M4297">
        <v>1</v>
      </c>
      <c r="N4297">
        <v>10</v>
      </c>
      <c r="O4297">
        <v>21</v>
      </c>
      <c r="P4297">
        <v>24</v>
      </c>
      <c r="Q4297">
        <v>1</v>
      </c>
      <c r="R4297">
        <v>0</v>
      </c>
      <c r="S4297">
        <v>0</v>
      </c>
      <c r="T4297">
        <v>41</v>
      </c>
      <c r="U4297">
        <v>5000</v>
      </c>
      <c r="V4297">
        <v>0</v>
      </c>
      <c r="W4297" t="s">
        <v>8218</v>
      </c>
      <c r="X4297">
        <v>0</v>
      </c>
      <c r="Y4297">
        <v>0</v>
      </c>
    </row>
    <row r="4298" spans="1:25" x14ac:dyDescent="0.2">
      <c r="A4298">
        <v>9</v>
      </c>
      <c r="B4298">
        <v>1</v>
      </c>
      <c r="C4298">
        <v>325556835</v>
      </c>
      <c r="D4298" t="str">
        <f>VLOOKUP(C:C,[1]חדשים!B:C,2,0)</f>
        <v>חדש סמ 1</v>
      </c>
      <c r="E4298" t="s">
        <v>1492</v>
      </c>
      <c r="F4298" t="s">
        <v>8219</v>
      </c>
      <c r="G4298">
        <v>1</v>
      </c>
      <c r="H4298">
        <v>4</v>
      </c>
      <c r="I4298">
        <v>1158</v>
      </c>
      <c r="J4298">
        <v>11</v>
      </c>
      <c r="K4298" t="str">
        <f>VLOOKUP(J:J,[1]חוגים!A:B,2,0)</f>
        <v>מדעי המחשב תואר ראשון</v>
      </c>
      <c r="L4298">
        <v>0</v>
      </c>
      <c r="M4298">
        <v>1</v>
      </c>
      <c r="N4298">
        <v>10</v>
      </c>
      <c r="O4298">
        <v>18</v>
      </c>
      <c r="P4298">
        <v>24</v>
      </c>
      <c r="Q4298">
        <v>1</v>
      </c>
      <c r="R4298">
        <v>0</v>
      </c>
      <c r="S4298">
        <v>0</v>
      </c>
      <c r="T4298">
        <v>35</v>
      </c>
      <c r="U4298">
        <v>5000</v>
      </c>
      <c r="V4298">
        <v>0</v>
      </c>
      <c r="W4298" t="s">
        <v>8220</v>
      </c>
      <c r="X4298">
        <v>0</v>
      </c>
      <c r="Y4298">
        <v>0</v>
      </c>
    </row>
    <row r="4299" spans="1:25" x14ac:dyDescent="0.2">
      <c r="A4299">
        <v>9</v>
      </c>
      <c r="B4299">
        <v>1</v>
      </c>
      <c r="C4299">
        <v>325618791</v>
      </c>
      <c r="D4299" t="str">
        <f>VLOOKUP(C:C,[1]חדשים!B:C,2,0)</f>
        <v>חדש סמ 1</v>
      </c>
      <c r="E4299" t="s">
        <v>192</v>
      </c>
      <c r="F4299" t="s">
        <v>8221</v>
      </c>
      <c r="G4299">
        <v>2</v>
      </c>
      <c r="H4299">
        <v>4</v>
      </c>
      <c r="I4299">
        <v>6103</v>
      </c>
      <c r="J4299">
        <v>61</v>
      </c>
      <c r="K4299" t="str">
        <f>VLOOKUP(J:J,[1]חוגים!A:B,2,0)</f>
        <v>מדעי הסיעוד תואר ראשון</v>
      </c>
      <c r="L4299">
        <v>0</v>
      </c>
      <c r="M4299">
        <v>1</v>
      </c>
      <c r="N4299">
        <v>10</v>
      </c>
      <c r="O4299">
        <v>25</v>
      </c>
      <c r="P4299">
        <v>24</v>
      </c>
      <c r="Q4299">
        <v>1</v>
      </c>
      <c r="R4299">
        <v>0</v>
      </c>
      <c r="S4299">
        <v>0</v>
      </c>
      <c r="T4299">
        <v>50</v>
      </c>
      <c r="U4299">
        <v>5000</v>
      </c>
      <c r="V4299">
        <v>0</v>
      </c>
      <c r="W4299" t="s">
        <v>8222</v>
      </c>
      <c r="X4299">
        <v>0</v>
      </c>
      <c r="Y4299">
        <v>0</v>
      </c>
    </row>
    <row r="4300" spans="1:25" x14ac:dyDescent="0.2">
      <c r="A4300">
        <v>9</v>
      </c>
      <c r="B4300">
        <v>1</v>
      </c>
      <c r="C4300">
        <v>325687804</v>
      </c>
      <c r="D4300" t="str">
        <f>VLOOKUP(C:C,[1]חדשים!B:C,2,0)</f>
        <v>חדש סמ 1</v>
      </c>
      <c r="E4300" t="s">
        <v>8223</v>
      </c>
      <c r="F4300" t="s">
        <v>1641</v>
      </c>
      <c r="G4300">
        <v>2</v>
      </c>
      <c r="H4300">
        <v>3</v>
      </c>
      <c r="I4300">
        <v>3147</v>
      </c>
      <c r="J4300">
        <v>31</v>
      </c>
      <c r="K4300" t="str">
        <f>VLOOKUP(J:J,[1]חוגים!A:B,2,0)</f>
        <v>מדעי התנהגות תואר ראשון</v>
      </c>
      <c r="L4300">
        <v>0</v>
      </c>
      <c r="M4300">
        <v>1</v>
      </c>
      <c r="N4300">
        <v>10</v>
      </c>
      <c r="O4300">
        <v>17</v>
      </c>
      <c r="P4300">
        <v>24</v>
      </c>
      <c r="Q4300">
        <v>1</v>
      </c>
      <c r="R4300">
        <v>0</v>
      </c>
      <c r="S4300">
        <v>0</v>
      </c>
      <c r="T4300">
        <v>34</v>
      </c>
      <c r="U4300">
        <v>5000</v>
      </c>
      <c r="V4300">
        <v>0</v>
      </c>
      <c r="W4300" t="s">
        <v>8224</v>
      </c>
      <c r="X4300">
        <v>0</v>
      </c>
      <c r="Y4300">
        <v>0</v>
      </c>
    </row>
    <row r="4301" spans="1:25" x14ac:dyDescent="0.2">
      <c r="A4301">
        <v>9</v>
      </c>
      <c r="B4301">
        <v>1</v>
      </c>
      <c r="C4301">
        <v>325706893</v>
      </c>
      <c r="D4301" t="str">
        <f>VLOOKUP(C:C,[1]חדשים!B:C,2,0)</f>
        <v>חדש סמ 1</v>
      </c>
      <c r="E4301" t="s">
        <v>6591</v>
      </c>
      <c r="F4301" t="s">
        <v>8225</v>
      </c>
      <c r="G4301">
        <v>2</v>
      </c>
      <c r="H4301">
        <v>4</v>
      </c>
      <c r="I4301">
        <v>6103</v>
      </c>
      <c r="J4301">
        <v>61</v>
      </c>
      <c r="K4301" t="str">
        <f>VLOOKUP(J:J,[1]חוגים!A:B,2,0)</f>
        <v>מדעי הסיעוד תואר ראשון</v>
      </c>
      <c r="L4301">
        <v>0</v>
      </c>
      <c r="M4301">
        <v>1</v>
      </c>
      <c r="N4301">
        <v>10</v>
      </c>
      <c r="O4301">
        <v>25</v>
      </c>
      <c r="P4301">
        <v>24</v>
      </c>
      <c r="Q4301">
        <v>2</v>
      </c>
      <c r="R4301">
        <v>0</v>
      </c>
      <c r="S4301">
        <v>0</v>
      </c>
      <c r="T4301">
        <v>50</v>
      </c>
      <c r="U4301">
        <v>5000</v>
      </c>
      <c r="V4301">
        <v>0</v>
      </c>
      <c r="W4301" t="s">
        <v>8226</v>
      </c>
      <c r="X4301">
        <v>0</v>
      </c>
      <c r="Y4301">
        <v>0</v>
      </c>
    </row>
    <row r="4302" spans="1:25" x14ac:dyDescent="0.2">
      <c r="A4302">
        <v>9</v>
      </c>
      <c r="B4302">
        <v>1</v>
      </c>
      <c r="C4302">
        <v>325773349</v>
      </c>
      <c r="D4302" t="str">
        <f>VLOOKUP(C:C,[1]חדשים!B:C,2,0)</f>
        <v>חדש סמ 1</v>
      </c>
      <c r="E4302" t="s">
        <v>8227</v>
      </c>
      <c r="F4302" t="s">
        <v>567</v>
      </c>
      <c r="G4302">
        <v>2</v>
      </c>
      <c r="H4302">
        <v>3</v>
      </c>
      <c r="I4302">
        <v>6103</v>
      </c>
      <c r="J4302">
        <v>61</v>
      </c>
      <c r="K4302" t="str">
        <f>VLOOKUP(J:J,[1]חוגים!A:B,2,0)</f>
        <v>מדעי הסיעוד תואר ראשון</v>
      </c>
      <c r="L4302">
        <v>0</v>
      </c>
      <c r="M4302">
        <v>1</v>
      </c>
      <c r="N4302">
        <v>10</v>
      </c>
      <c r="O4302">
        <v>14</v>
      </c>
      <c r="P4302">
        <v>24</v>
      </c>
      <c r="Q4302">
        <v>1</v>
      </c>
      <c r="R4302">
        <v>0</v>
      </c>
      <c r="S4302">
        <v>0</v>
      </c>
      <c r="T4302">
        <v>27</v>
      </c>
      <c r="U4302">
        <v>5000</v>
      </c>
      <c r="V4302">
        <v>0</v>
      </c>
      <c r="W4302" t="s">
        <v>8228</v>
      </c>
      <c r="X4302">
        <v>0</v>
      </c>
      <c r="Y4302">
        <v>0</v>
      </c>
    </row>
    <row r="4303" spans="1:25" x14ac:dyDescent="0.2">
      <c r="A4303">
        <v>9</v>
      </c>
      <c r="B4303">
        <v>1</v>
      </c>
      <c r="C4303">
        <v>325896991</v>
      </c>
      <c r="D4303" t="s">
        <v>121</v>
      </c>
      <c r="E4303" t="s">
        <v>2946</v>
      </c>
      <c r="F4303" t="s">
        <v>8229</v>
      </c>
      <c r="G4303">
        <v>2</v>
      </c>
      <c r="H4303">
        <v>4</v>
      </c>
      <c r="I4303">
        <v>3152</v>
      </c>
      <c r="J4303">
        <v>31</v>
      </c>
      <c r="K4303" t="str">
        <f>VLOOKUP(J:J,[1]חוגים!A:B,2,0)</f>
        <v>מדעי התנהגות תואר ראשון</v>
      </c>
      <c r="L4303">
        <v>0</v>
      </c>
      <c r="M4303">
        <v>3</v>
      </c>
      <c r="N4303">
        <v>10</v>
      </c>
      <c r="O4303">
        <v>22</v>
      </c>
      <c r="P4303">
        <v>23</v>
      </c>
      <c r="Q4303">
        <v>1</v>
      </c>
      <c r="R4303">
        <v>0</v>
      </c>
      <c r="S4303">
        <v>40</v>
      </c>
      <c r="T4303">
        <v>44</v>
      </c>
      <c r="U4303">
        <v>5000</v>
      </c>
      <c r="V4303">
        <v>0</v>
      </c>
      <c r="W4303" t="s">
        <v>8230</v>
      </c>
      <c r="X4303">
        <v>0</v>
      </c>
      <c r="Y4303">
        <v>0</v>
      </c>
    </row>
    <row r="4304" spans="1:25" x14ac:dyDescent="0.2">
      <c r="A4304">
        <v>9</v>
      </c>
      <c r="B4304">
        <v>1</v>
      </c>
      <c r="C4304">
        <v>325903714</v>
      </c>
      <c r="D4304" t="str">
        <f>VLOOKUP(C:C,[1]חדשים!B:C,2,0)</f>
        <v>חדש סמ 1</v>
      </c>
      <c r="E4304" t="s">
        <v>1439</v>
      </c>
      <c r="F4304" t="s">
        <v>534</v>
      </c>
      <c r="G4304">
        <v>1</v>
      </c>
      <c r="H4304">
        <v>4</v>
      </c>
      <c r="I4304">
        <v>6103</v>
      </c>
      <c r="J4304">
        <v>61</v>
      </c>
      <c r="K4304" t="str">
        <f>VLOOKUP(J:J,[1]חוגים!A:B,2,0)</f>
        <v>מדעי הסיעוד תואר ראשון</v>
      </c>
      <c r="L4304">
        <v>0</v>
      </c>
      <c r="M4304">
        <v>1</v>
      </c>
      <c r="N4304">
        <v>10</v>
      </c>
      <c r="O4304">
        <v>20</v>
      </c>
      <c r="P4304">
        <v>24</v>
      </c>
      <c r="Q4304">
        <v>1</v>
      </c>
      <c r="R4304">
        <v>0</v>
      </c>
      <c r="S4304">
        <v>0</v>
      </c>
      <c r="T4304">
        <v>40</v>
      </c>
      <c r="U4304">
        <v>5000</v>
      </c>
      <c r="V4304">
        <v>0</v>
      </c>
      <c r="W4304" t="s">
        <v>8231</v>
      </c>
      <c r="X4304">
        <v>0</v>
      </c>
      <c r="Y4304">
        <v>0</v>
      </c>
    </row>
    <row r="4305" spans="1:25" x14ac:dyDescent="0.2">
      <c r="A4305">
        <v>9</v>
      </c>
      <c r="B4305">
        <v>1</v>
      </c>
      <c r="C4305">
        <v>326038098</v>
      </c>
      <c r="D4305" t="str">
        <f>VLOOKUP(C:C,[1]חדשים!B:C,2,0)</f>
        <v>חדש סמ 1</v>
      </c>
      <c r="E4305" t="s">
        <v>37</v>
      </c>
      <c r="F4305" t="s">
        <v>8232</v>
      </c>
      <c r="G4305">
        <v>1</v>
      </c>
      <c r="H4305">
        <v>3</v>
      </c>
      <c r="I4305">
        <v>6600</v>
      </c>
      <c r="J4305">
        <v>66</v>
      </c>
      <c r="K4305" t="str">
        <f>VLOOKUP(J:J,[1]חוגים!A:B,2,0)</f>
        <v>סיעוד מבחר</v>
      </c>
      <c r="L4305">
        <v>0</v>
      </c>
      <c r="M4305">
        <v>1</v>
      </c>
      <c r="N4305">
        <v>10</v>
      </c>
      <c r="O4305">
        <v>22</v>
      </c>
      <c r="P4305">
        <v>24</v>
      </c>
      <c r="Q4305">
        <v>1</v>
      </c>
      <c r="R4305">
        <v>0</v>
      </c>
      <c r="S4305">
        <v>0</v>
      </c>
      <c r="T4305">
        <v>44</v>
      </c>
      <c r="U4305">
        <v>5000</v>
      </c>
      <c r="V4305">
        <v>0</v>
      </c>
      <c r="W4305" t="s">
        <v>8233</v>
      </c>
      <c r="X4305">
        <v>0</v>
      </c>
      <c r="Y4305">
        <v>0</v>
      </c>
    </row>
    <row r="4306" spans="1:25" x14ac:dyDescent="0.2">
      <c r="A4306">
        <v>9</v>
      </c>
      <c r="B4306">
        <v>1</v>
      </c>
      <c r="C4306">
        <v>326271608</v>
      </c>
      <c r="D4306" t="s">
        <v>121</v>
      </c>
      <c r="E4306" t="s">
        <v>8234</v>
      </c>
      <c r="F4306" t="s">
        <v>4565</v>
      </c>
      <c r="G4306">
        <v>2</v>
      </c>
      <c r="H4306">
        <v>4</v>
      </c>
      <c r="I4306">
        <v>6103</v>
      </c>
      <c r="J4306">
        <v>61</v>
      </c>
      <c r="K4306" t="str">
        <f>VLOOKUP(J:J,[1]חוגים!A:B,2,0)</f>
        <v>מדעי הסיעוד תואר ראשון</v>
      </c>
      <c r="L4306">
        <v>0</v>
      </c>
      <c r="M4306">
        <v>2</v>
      </c>
      <c r="N4306">
        <v>10</v>
      </c>
      <c r="O4306">
        <v>24</v>
      </c>
      <c r="P4306">
        <v>23</v>
      </c>
      <c r="Q4306">
        <v>1</v>
      </c>
      <c r="R4306">
        <v>0</v>
      </c>
      <c r="S4306">
        <v>52</v>
      </c>
      <c r="T4306">
        <v>48</v>
      </c>
      <c r="U4306">
        <v>5000</v>
      </c>
      <c r="V4306">
        <v>0</v>
      </c>
      <c r="W4306" t="s">
        <v>8235</v>
      </c>
      <c r="X4306">
        <v>0</v>
      </c>
      <c r="Y4306">
        <v>0</v>
      </c>
    </row>
    <row r="4307" spans="1:25" x14ac:dyDescent="0.2">
      <c r="A4307">
        <v>9</v>
      </c>
      <c r="B4307">
        <v>1</v>
      </c>
      <c r="C4307">
        <v>326302619</v>
      </c>
      <c r="D4307" t="str">
        <f>VLOOKUP(C:C,[1]חדשים!B:C,2,0)</f>
        <v>חדש סמ 1</v>
      </c>
      <c r="E4307" t="s">
        <v>8236</v>
      </c>
      <c r="F4307" t="s">
        <v>8237</v>
      </c>
      <c r="G4307">
        <v>1</v>
      </c>
      <c r="H4307">
        <v>4</v>
      </c>
      <c r="I4307">
        <v>2164</v>
      </c>
      <c r="J4307">
        <v>21</v>
      </c>
      <c r="K4307" t="str">
        <f>VLOOKUP(J:J,[1]חוגים!A:B,2,0)</f>
        <v>כלכלה וניהול תואר ראשון</v>
      </c>
      <c r="L4307">
        <v>0</v>
      </c>
      <c r="M4307">
        <v>1</v>
      </c>
      <c r="N4307">
        <v>10</v>
      </c>
      <c r="O4307">
        <v>22</v>
      </c>
      <c r="P4307">
        <v>24</v>
      </c>
      <c r="Q4307">
        <v>1</v>
      </c>
      <c r="R4307">
        <v>0</v>
      </c>
      <c r="S4307">
        <v>0</v>
      </c>
      <c r="T4307">
        <v>43</v>
      </c>
      <c r="U4307">
        <v>5000</v>
      </c>
      <c r="V4307">
        <v>0</v>
      </c>
      <c r="W4307" t="s">
        <v>8238</v>
      </c>
      <c r="X4307">
        <v>0</v>
      </c>
      <c r="Y4307">
        <v>0</v>
      </c>
    </row>
    <row r="4308" spans="1:25" x14ac:dyDescent="0.2">
      <c r="A4308">
        <v>9</v>
      </c>
      <c r="B4308">
        <v>1</v>
      </c>
      <c r="C4308">
        <v>326528882</v>
      </c>
      <c r="D4308" t="str">
        <f>VLOOKUP(C:C,[1]חדשים!B:C,2,0)</f>
        <v>חדש סמ 1</v>
      </c>
      <c r="E4308" t="s">
        <v>8239</v>
      </c>
      <c r="F4308" t="s">
        <v>1934</v>
      </c>
      <c r="G4308">
        <v>2</v>
      </c>
      <c r="H4308">
        <v>4</v>
      </c>
      <c r="I4308">
        <v>2166</v>
      </c>
      <c r="J4308">
        <v>21</v>
      </c>
      <c r="K4308" t="str">
        <f>VLOOKUP(J:J,[1]חוגים!A:B,2,0)</f>
        <v>כלכלה וניהול תואר ראשון</v>
      </c>
      <c r="L4308">
        <v>0</v>
      </c>
      <c r="M4308">
        <v>1</v>
      </c>
      <c r="N4308">
        <v>10</v>
      </c>
      <c r="O4308">
        <v>22</v>
      </c>
      <c r="P4308">
        <v>24</v>
      </c>
      <c r="Q4308">
        <v>1</v>
      </c>
      <c r="R4308">
        <v>0</v>
      </c>
      <c r="S4308">
        <v>0</v>
      </c>
      <c r="T4308">
        <v>43</v>
      </c>
      <c r="U4308">
        <v>5000</v>
      </c>
      <c r="V4308">
        <v>0</v>
      </c>
      <c r="W4308" t="s">
        <v>8240</v>
      </c>
      <c r="X4308">
        <v>0</v>
      </c>
      <c r="Y4308">
        <v>0</v>
      </c>
    </row>
    <row r="4309" spans="1:25" x14ac:dyDescent="0.2">
      <c r="A4309">
        <v>9</v>
      </c>
      <c r="B4309">
        <v>1</v>
      </c>
      <c r="C4309">
        <v>326572559</v>
      </c>
      <c r="D4309" t="str">
        <f>VLOOKUP(C:C,[1]חדשים!B:C,2,0)</f>
        <v>חדש סמ 1</v>
      </c>
      <c r="E4309" t="s">
        <v>8241</v>
      </c>
      <c r="F4309" t="s">
        <v>5058</v>
      </c>
      <c r="G4309">
        <v>2</v>
      </c>
      <c r="H4309">
        <v>4</v>
      </c>
      <c r="I4309">
        <v>1155</v>
      </c>
      <c r="J4309">
        <v>11</v>
      </c>
      <c r="K4309" t="str">
        <f>VLOOKUP(J:J,[1]חוגים!A:B,2,0)</f>
        <v>מדעי המחשב תואר ראשון</v>
      </c>
      <c r="L4309">
        <v>0</v>
      </c>
      <c r="M4309">
        <v>1</v>
      </c>
      <c r="N4309">
        <v>10</v>
      </c>
      <c r="O4309">
        <v>21</v>
      </c>
      <c r="P4309">
        <v>24</v>
      </c>
      <c r="Q4309">
        <v>1</v>
      </c>
      <c r="R4309">
        <v>0</v>
      </c>
      <c r="S4309">
        <v>0</v>
      </c>
      <c r="T4309">
        <v>41</v>
      </c>
      <c r="U4309">
        <v>5000</v>
      </c>
      <c r="V4309">
        <v>0</v>
      </c>
      <c r="W4309" t="s">
        <v>8242</v>
      </c>
      <c r="X4309">
        <v>0</v>
      </c>
      <c r="Y4309">
        <v>0</v>
      </c>
    </row>
    <row r="4310" spans="1:25" x14ac:dyDescent="0.2">
      <c r="A4310">
        <v>9</v>
      </c>
      <c r="B4310">
        <v>1</v>
      </c>
      <c r="C4310">
        <v>326634961</v>
      </c>
      <c r="D4310" t="str">
        <f>VLOOKUP(C:C,[1]חדשים!B:C,2,0)</f>
        <v>חדש סמ 1</v>
      </c>
      <c r="E4310" t="s">
        <v>8243</v>
      </c>
      <c r="F4310" t="s">
        <v>3443</v>
      </c>
      <c r="G4310">
        <v>2</v>
      </c>
      <c r="H4310">
        <v>4</v>
      </c>
      <c r="I4310">
        <v>6103</v>
      </c>
      <c r="J4310">
        <v>61</v>
      </c>
      <c r="K4310" t="str">
        <f>VLOOKUP(J:J,[1]חוגים!A:B,2,0)</f>
        <v>מדעי הסיעוד תואר ראשון</v>
      </c>
      <c r="L4310">
        <v>0</v>
      </c>
      <c r="M4310">
        <v>1</v>
      </c>
      <c r="N4310">
        <v>10</v>
      </c>
      <c r="O4310">
        <v>24</v>
      </c>
      <c r="P4310">
        <v>24</v>
      </c>
      <c r="Q4310">
        <v>1</v>
      </c>
      <c r="R4310">
        <v>0</v>
      </c>
      <c r="S4310">
        <v>0</v>
      </c>
      <c r="T4310">
        <v>48</v>
      </c>
      <c r="U4310">
        <v>5000</v>
      </c>
      <c r="V4310">
        <v>0</v>
      </c>
      <c r="W4310" t="s">
        <v>8244</v>
      </c>
      <c r="X4310">
        <v>0</v>
      </c>
      <c r="Y4310">
        <v>0</v>
      </c>
    </row>
    <row r="4311" spans="1:25" x14ac:dyDescent="0.2">
      <c r="A4311">
        <v>9</v>
      </c>
      <c r="B4311">
        <v>1</v>
      </c>
      <c r="C4311">
        <v>326649118</v>
      </c>
      <c r="D4311" t="str">
        <f>VLOOKUP(C:C,[1]חדשים!B:C,2,0)</f>
        <v>חדש סמ 1</v>
      </c>
      <c r="E4311" t="s">
        <v>4681</v>
      </c>
      <c r="F4311" t="s">
        <v>159</v>
      </c>
      <c r="G4311">
        <v>2</v>
      </c>
      <c r="H4311">
        <v>4</v>
      </c>
      <c r="I4311">
        <v>1155</v>
      </c>
      <c r="J4311">
        <v>11</v>
      </c>
      <c r="K4311" t="str">
        <f>VLOOKUP(J:J,[1]חוגים!A:B,2,0)</f>
        <v>מדעי המחשב תואר ראשון</v>
      </c>
      <c r="L4311">
        <v>0</v>
      </c>
      <c r="M4311">
        <v>1</v>
      </c>
      <c r="N4311">
        <v>10</v>
      </c>
      <c r="O4311">
        <v>21</v>
      </c>
      <c r="P4311">
        <v>24</v>
      </c>
      <c r="Q4311">
        <v>2</v>
      </c>
      <c r="R4311">
        <v>0</v>
      </c>
      <c r="S4311">
        <v>0</v>
      </c>
      <c r="T4311">
        <v>41</v>
      </c>
      <c r="U4311">
        <v>5000</v>
      </c>
      <c r="V4311">
        <v>0</v>
      </c>
      <c r="W4311" t="s">
        <v>8245</v>
      </c>
      <c r="X4311">
        <v>0</v>
      </c>
      <c r="Y4311">
        <v>0</v>
      </c>
    </row>
    <row r="4312" spans="1:25" x14ac:dyDescent="0.2">
      <c r="A4312">
        <v>9</v>
      </c>
      <c r="B4312">
        <v>1</v>
      </c>
      <c r="C4312">
        <v>326652906</v>
      </c>
      <c r="D4312" t="str">
        <f>VLOOKUP(C:C,[1]חדשים!B:C,2,0)</f>
        <v>חדש סמ 1</v>
      </c>
      <c r="E4312" t="s">
        <v>2301</v>
      </c>
      <c r="F4312" t="s">
        <v>4353</v>
      </c>
      <c r="G4312">
        <v>1</v>
      </c>
      <c r="H4312">
        <v>4</v>
      </c>
      <c r="I4312">
        <v>2166</v>
      </c>
      <c r="J4312">
        <v>21</v>
      </c>
      <c r="K4312" t="str">
        <f>VLOOKUP(J:J,[1]חוגים!A:B,2,0)</f>
        <v>כלכלה וניהול תואר ראשון</v>
      </c>
      <c r="L4312">
        <v>0</v>
      </c>
      <c r="M4312">
        <v>1</v>
      </c>
      <c r="N4312">
        <v>10</v>
      </c>
      <c r="O4312">
        <v>22</v>
      </c>
      <c r="P4312">
        <v>24</v>
      </c>
      <c r="Q4312">
        <v>1</v>
      </c>
      <c r="R4312">
        <v>0</v>
      </c>
      <c r="S4312">
        <v>0</v>
      </c>
      <c r="T4312">
        <v>43</v>
      </c>
      <c r="U4312">
        <v>5000</v>
      </c>
      <c r="V4312">
        <v>0</v>
      </c>
      <c r="W4312" t="s">
        <v>8246</v>
      </c>
      <c r="X4312">
        <v>0</v>
      </c>
      <c r="Y4312">
        <v>0</v>
      </c>
    </row>
    <row r="4313" spans="1:25" x14ac:dyDescent="0.2">
      <c r="A4313">
        <v>9</v>
      </c>
      <c r="B4313">
        <v>1</v>
      </c>
      <c r="C4313">
        <v>326661147</v>
      </c>
      <c r="D4313" t="str">
        <f>VLOOKUP(C:C,[1]חדשים!B:C,2,0)</f>
        <v>חדש סמ 1</v>
      </c>
      <c r="E4313" t="s">
        <v>2852</v>
      </c>
      <c r="F4313" t="s">
        <v>610</v>
      </c>
      <c r="G4313">
        <v>1</v>
      </c>
      <c r="H4313">
        <v>4</v>
      </c>
      <c r="I4313">
        <v>2775</v>
      </c>
      <c r="J4313">
        <v>27</v>
      </c>
      <c r="K4313" t="str">
        <f>VLOOKUP(J:J,[1]חוגים!A:B,2,0)</f>
        <v>מערכות מידע תואר ראשון</v>
      </c>
      <c r="L4313">
        <v>0</v>
      </c>
      <c r="M4313">
        <v>1</v>
      </c>
      <c r="N4313">
        <v>10</v>
      </c>
      <c r="O4313">
        <v>14</v>
      </c>
      <c r="P4313">
        <v>24</v>
      </c>
      <c r="Q4313">
        <v>1</v>
      </c>
      <c r="R4313">
        <v>0</v>
      </c>
      <c r="S4313">
        <v>0</v>
      </c>
      <c r="T4313">
        <v>27</v>
      </c>
      <c r="U4313">
        <v>5000</v>
      </c>
      <c r="V4313">
        <v>0</v>
      </c>
      <c r="W4313" t="s">
        <v>8247</v>
      </c>
      <c r="X4313">
        <v>0</v>
      </c>
      <c r="Y4313">
        <v>0</v>
      </c>
    </row>
    <row r="4314" spans="1:25" x14ac:dyDescent="0.2">
      <c r="A4314">
        <v>9</v>
      </c>
      <c r="B4314">
        <v>1</v>
      </c>
      <c r="C4314">
        <v>326801552</v>
      </c>
      <c r="D4314" t="str">
        <f>VLOOKUP(C:C,[1]חדשים!B:C,2,0)</f>
        <v>חדש סמ 1</v>
      </c>
      <c r="E4314" t="s">
        <v>2419</v>
      </c>
      <c r="F4314" t="s">
        <v>8248</v>
      </c>
      <c r="G4314">
        <v>2</v>
      </c>
      <c r="H4314">
        <v>4</v>
      </c>
      <c r="I4314">
        <v>3152</v>
      </c>
      <c r="J4314">
        <v>31</v>
      </c>
      <c r="K4314" t="str">
        <f>VLOOKUP(J:J,[1]חוגים!A:B,2,0)</f>
        <v>מדעי התנהגות תואר ראשון</v>
      </c>
      <c r="L4314">
        <v>0</v>
      </c>
      <c r="M4314">
        <v>1</v>
      </c>
      <c r="N4314">
        <v>10</v>
      </c>
      <c r="O4314">
        <v>17</v>
      </c>
      <c r="P4314">
        <v>24</v>
      </c>
      <c r="Q4314">
        <v>1</v>
      </c>
      <c r="R4314">
        <v>0</v>
      </c>
      <c r="S4314">
        <v>0</v>
      </c>
      <c r="T4314">
        <v>33</v>
      </c>
      <c r="U4314">
        <v>5000</v>
      </c>
      <c r="V4314">
        <v>0</v>
      </c>
      <c r="W4314" t="s">
        <v>8249</v>
      </c>
      <c r="X4314">
        <v>0</v>
      </c>
      <c r="Y4314">
        <v>0</v>
      </c>
    </row>
    <row r="4315" spans="1:25" x14ac:dyDescent="0.2">
      <c r="A4315">
        <v>9</v>
      </c>
      <c r="B4315">
        <v>1</v>
      </c>
      <c r="C4315">
        <v>326815990</v>
      </c>
      <c r="D4315" t="s">
        <v>121</v>
      </c>
      <c r="E4315" t="s">
        <v>8250</v>
      </c>
      <c r="F4315" t="s">
        <v>8251</v>
      </c>
      <c r="G4315">
        <v>2</v>
      </c>
      <c r="H4315">
        <v>3</v>
      </c>
      <c r="I4315">
        <v>1158</v>
      </c>
      <c r="J4315">
        <v>11</v>
      </c>
      <c r="K4315" t="str">
        <f>VLOOKUP(J:J,[1]חוגים!A:B,2,0)</f>
        <v>מדעי המחשב תואר ראשון</v>
      </c>
      <c r="L4315">
        <v>0</v>
      </c>
      <c r="M4315">
        <v>1</v>
      </c>
      <c r="N4315">
        <v>10</v>
      </c>
      <c r="O4315">
        <v>16</v>
      </c>
      <c r="P4315">
        <v>23</v>
      </c>
      <c r="Q4315">
        <v>1</v>
      </c>
      <c r="R4315">
        <v>0</v>
      </c>
      <c r="S4315">
        <v>9</v>
      </c>
      <c r="T4315">
        <v>32</v>
      </c>
      <c r="U4315">
        <v>5000</v>
      </c>
      <c r="V4315">
        <v>0</v>
      </c>
      <c r="W4315" t="s">
        <v>8252</v>
      </c>
      <c r="X4315">
        <v>0</v>
      </c>
      <c r="Y4315">
        <v>0</v>
      </c>
    </row>
    <row r="4316" spans="1:25" x14ac:dyDescent="0.2">
      <c r="A4316">
        <v>9</v>
      </c>
      <c r="B4316">
        <v>1</v>
      </c>
      <c r="C4316">
        <v>326830130</v>
      </c>
      <c r="D4316" t="s">
        <v>121</v>
      </c>
      <c r="E4316" t="s">
        <v>8253</v>
      </c>
      <c r="F4316" t="s">
        <v>4679</v>
      </c>
      <c r="G4316">
        <v>2</v>
      </c>
      <c r="H4316">
        <v>98</v>
      </c>
      <c r="I4316">
        <v>6701</v>
      </c>
      <c r="J4316">
        <v>67</v>
      </c>
      <c r="K4316" t="str">
        <f>VLOOKUP(J:J,[1]חוגים!A:B,2,0)</f>
        <v>סיעוד הסבות</v>
      </c>
      <c r="L4316">
        <v>0</v>
      </c>
      <c r="M4316">
        <v>4</v>
      </c>
      <c r="N4316">
        <v>10</v>
      </c>
      <c r="O4316">
        <v>6</v>
      </c>
      <c r="P4316">
        <v>22</v>
      </c>
      <c r="Q4316">
        <v>1</v>
      </c>
      <c r="R4316">
        <v>0</v>
      </c>
      <c r="S4316">
        <v>119</v>
      </c>
      <c r="T4316">
        <v>11</v>
      </c>
      <c r="U4316">
        <v>5000</v>
      </c>
      <c r="V4316">
        <v>0</v>
      </c>
      <c r="W4316" t="s">
        <v>8254</v>
      </c>
      <c r="X4316">
        <v>0</v>
      </c>
      <c r="Y4316">
        <v>0</v>
      </c>
    </row>
    <row r="4317" spans="1:25" x14ac:dyDescent="0.2">
      <c r="A4317">
        <v>9</v>
      </c>
      <c r="B4317">
        <v>1</v>
      </c>
      <c r="C4317">
        <v>326839735</v>
      </c>
      <c r="D4317" t="str">
        <f>VLOOKUP(C:C,[1]חדשים!B:C,2,0)</f>
        <v>חדש סמ 1</v>
      </c>
      <c r="E4317" t="s">
        <v>8255</v>
      </c>
      <c r="F4317" t="s">
        <v>8256</v>
      </c>
      <c r="G4317">
        <v>1</v>
      </c>
      <c r="H4317">
        <v>91</v>
      </c>
      <c r="I4317">
        <v>2204</v>
      </c>
      <c r="J4317">
        <v>22</v>
      </c>
      <c r="K4317" t="str">
        <f>VLOOKUP(J:J,[1]חוגים!A:B,2,0)</f>
        <v>מנהל עסקים תואר שני</v>
      </c>
      <c r="L4317">
        <v>0</v>
      </c>
      <c r="M4317">
        <v>1</v>
      </c>
      <c r="N4317">
        <v>20</v>
      </c>
      <c r="O4317">
        <v>12</v>
      </c>
      <c r="P4317">
        <v>24</v>
      </c>
      <c r="Q4317">
        <v>1</v>
      </c>
      <c r="R4317">
        <v>0</v>
      </c>
      <c r="S4317">
        <v>0</v>
      </c>
      <c r="T4317">
        <v>24</v>
      </c>
      <c r="U4317">
        <v>5000</v>
      </c>
      <c r="V4317">
        <v>0</v>
      </c>
      <c r="W4317" t="s">
        <v>8257</v>
      </c>
      <c r="X4317">
        <v>0</v>
      </c>
      <c r="Y4317">
        <v>0</v>
      </c>
    </row>
    <row r="4318" spans="1:25" x14ac:dyDescent="0.2">
      <c r="A4318">
        <v>9</v>
      </c>
      <c r="B4318">
        <v>1</v>
      </c>
      <c r="C4318">
        <v>326855301</v>
      </c>
      <c r="D4318" t="str">
        <f>VLOOKUP(C:C,[1]חדשים!B:C,2,0)</f>
        <v>חדש סמ 1</v>
      </c>
      <c r="E4318" t="s">
        <v>8258</v>
      </c>
      <c r="F4318" t="s">
        <v>8259</v>
      </c>
      <c r="G4318">
        <v>1</v>
      </c>
      <c r="H4318">
        <v>1</v>
      </c>
      <c r="I4318">
        <v>1158</v>
      </c>
      <c r="J4318">
        <v>11</v>
      </c>
      <c r="K4318" t="str">
        <f>VLOOKUP(J:J,[1]חוגים!A:B,2,0)</f>
        <v>מדעי המחשב תואר ראשון</v>
      </c>
      <c r="L4318">
        <v>0</v>
      </c>
      <c r="M4318">
        <v>1</v>
      </c>
      <c r="N4318">
        <v>10</v>
      </c>
      <c r="O4318">
        <v>19</v>
      </c>
      <c r="P4318">
        <v>24</v>
      </c>
      <c r="Q4318">
        <v>1</v>
      </c>
      <c r="R4318">
        <v>0</v>
      </c>
      <c r="S4318">
        <v>0</v>
      </c>
      <c r="T4318">
        <v>37</v>
      </c>
      <c r="U4318">
        <v>5000</v>
      </c>
      <c r="V4318">
        <v>0</v>
      </c>
      <c r="W4318" t="s">
        <v>8260</v>
      </c>
      <c r="X4318">
        <v>0</v>
      </c>
      <c r="Y4318">
        <v>0</v>
      </c>
    </row>
    <row r="4319" spans="1:25" x14ac:dyDescent="0.2">
      <c r="A4319">
        <v>9</v>
      </c>
      <c r="B4319">
        <v>1</v>
      </c>
      <c r="C4319">
        <v>327042693</v>
      </c>
      <c r="D4319" t="s">
        <v>121</v>
      </c>
      <c r="E4319" t="s">
        <v>6814</v>
      </c>
      <c r="F4319" t="s">
        <v>70</v>
      </c>
      <c r="G4319">
        <v>1</v>
      </c>
      <c r="H4319">
        <v>1</v>
      </c>
      <c r="I4319">
        <v>1155</v>
      </c>
      <c r="J4319">
        <v>11</v>
      </c>
      <c r="K4319" t="str">
        <f>VLOOKUP(J:J,[1]חוגים!A:B,2,0)</f>
        <v>מדעי המחשב תואר ראשון</v>
      </c>
      <c r="L4319">
        <v>0</v>
      </c>
      <c r="M4319">
        <v>2</v>
      </c>
      <c r="N4319">
        <v>10</v>
      </c>
      <c r="O4319">
        <v>18</v>
      </c>
      <c r="P4319">
        <v>23</v>
      </c>
      <c r="Q4319">
        <v>1</v>
      </c>
      <c r="R4319">
        <v>0</v>
      </c>
      <c r="S4319">
        <v>41</v>
      </c>
      <c r="T4319">
        <v>36</v>
      </c>
      <c r="U4319">
        <v>5000</v>
      </c>
      <c r="V4319">
        <v>0</v>
      </c>
      <c r="W4319" t="s">
        <v>8261</v>
      </c>
      <c r="X4319">
        <v>0</v>
      </c>
      <c r="Y4319">
        <v>0</v>
      </c>
    </row>
    <row r="4320" spans="1:25" x14ac:dyDescent="0.2">
      <c r="A4320">
        <v>9</v>
      </c>
      <c r="B4320">
        <v>1</v>
      </c>
      <c r="C4320">
        <v>327146890</v>
      </c>
      <c r="D4320" t="str">
        <f>VLOOKUP(C:C,[1]חדשים!B:C,2,0)</f>
        <v>חדש סמ 1</v>
      </c>
      <c r="E4320" t="s">
        <v>8262</v>
      </c>
      <c r="F4320" t="s">
        <v>6683</v>
      </c>
      <c r="G4320">
        <v>2</v>
      </c>
      <c r="H4320">
        <v>90</v>
      </c>
      <c r="I4320">
        <v>6701</v>
      </c>
      <c r="J4320">
        <v>67</v>
      </c>
      <c r="K4320" t="str">
        <f>VLOOKUP(J:J,[1]חוגים!A:B,2,0)</f>
        <v>סיעוד הסבות</v>
      </c>
      <c r="L4320">
        <v>0</v>
      </c>
      <c r="M4320">
        <v>1</v>
      </c>
      <c r="N4320">
        <v>10</v>
      </c>
      <c r="O4320">
        <v>22</v>
      </c>
      <c r="P4320">
        <v>24</v>
      </c>
      <c r="Q4320">
        <v>1</v>
      </c>
      <c r="R4320">
        <v>0</v>
      </c>
      <c r="S4320">
        <v>0</v>
      </c>
      <c r="T4320">
        <v>44</v>
      </c>
      <c r="U4320">
        <v>5000</v>
      </c>
      <c r="V4320">
        <v>0</v>
      </c>
      <c r="W4320" t="s">
        <v>8263</v>
      </c>
      <c r="X4320">
        <v>0</v>
      </c>
      <c r="Y4320">
        <v>0</v>
      </c>
    </row>
    <row r="4321" spans="1:25" x14ac:dyDescent="0.2">
      <c r="A4321">
        <v>9</v>
      </c>
      <c r="B4321">
        <v>1</v>
      </c>
      <c r="C4321">
        <v>327153763</v>
      </c>
      <c r="D4321" t="s">
        <v>121</v>
      </c>
      <c r="E4321" t="s">
        <v>8264</v>
      </c>
      <c r="F4321" t="s">
        <v>8265</v>
      </c>
      <c r="G4321">
        <v>2</v>
      </c>
      <c r="H4321">
        <v>90</v>
      </c>
      <c r="I4321">
        <v>1155</v>
      </c>
      <c r="J4321">
        <v>11</v>
      </c>
      <c r="K4321" t="str">
        <f>VLOOKUP(J:J,[1]חוגים!A:B,2,0)</f>
        <v>מדעי המחשב תואר ראשון</v>
      </c>
      <c r="L4321">
        <v>0</v>
      </c>
      <c r="M4321">
        <v>3</v>
      </c>
      <c r="N4321">
        <v>10</v>
      </c>
      <c r="O4321">
        <v>12</v>
      </c>
      <c r="P4321">
        <v>21</v>
      </c>
      <c r="Q4321">
        <v>1</v>
      </c>
      <c r="R4321">
        <v>0</v>
      </c>
      <c r="S4321">
        <v>99</v>
      </c>
      <c r="T4321">
        <v>24</v>
      </c>
      <c r="U4321">
        <v>5000</v>
      </c>
      <c r="V4321">
        <v>0</v>
      </c>
      <c r="W4321" t="s">
        <v>8266</v>
      </c>
      <c r="X4321">
        <v>0</v>
      </c>
      <c r="Y4321">
        <v>0</v>
      </c>
    </row>
    <row r="4322" spans="1:25" x14ac:dyDescent="0.2">
      <c r="A4322">
        <v>9</v>
      </c>
      <c r="B4322">
        <v>1</v>
      </c>
      <c r="C4322">
        <v>327256590</v>
      </c>
      <c r="D4322" t="str">
        <f>VLOOKUP(C:C,[1]חדשים!B:C,2,0)</f>
        <v>חדש סמ 1</v>
      </c>
      <c r="E4322" t="s">
        <v>8267</v>
      </c>
      <c r="F4322" t="s">
        <v>8268</v>
      </c>
      <c r="G4322">
        <v>2</v>
      </c>
      <c r="H4322">
        <v>99</v>
      </c>
      <c r="I4322">
        <v>3151</v>
      </c>
      <c r="J4322">
        <v>31</v>
      </c>
      <c r="K4322" t="str">
        <f>VLOOKUP(J:J,[1]חוגים!A:B,2,0)</f>
        <v>מדעי התנהגות תואר ראשון</v>
      </c>
      <c r="L4322">
        <v>0</v>
      </c>
      <c r="M4322">
        <v>1</v>
      </c>
      <c r="N4322">
        <v>10</v>
      </c>
      <c r="O4322">
        <v>17</v>
      </c>
      <c r="P4322">
        <v>24</v>
      </c>
      <c r="Q4322">
        <v>1</v>
      </c>
      <c r="R4322">
        <v>0</v>
      </c>
      <c r="S4322">
        <v>0</v>
      </c>
      <c r="T4322">
        <v>34</v>
      </c>
      <c r="U4322">
        <v>5000</v>
      </c>
      <c r="V4322">
        <v>0</v>
      </c>
      <c r="W4322" t="s">
        <v>8269</v>
      </c>
      <c r="X4322">
        <v>0</v>
      </c>
      <c r="Y4322">
        <v>0</v>
      </c>
    </row>
    <row r="4323" spans="1:25" x14ac:dyDescent="0.2">
      <c r="A4323">
        <v>9</v>
      </c>
      <c r="B4323">
        <v>1</v>
      </c>
      <c r="C4323">
        <v>327280418</v>
      </c>
      <c r="D4323" t="s">
        <v>121</v>
      </c>
      <c r="E4323" t="s">
        <v>8270</v>
      </c>
      <c r="F4323" t="s">
        <v>239</v>
      </c>
      <c r="G4323">
        <v>2</v>
      </c>
      <c r="H4323">
        <v>99</v>
      </c>
      <c r="I4323">
        <v>1155</v>
      </c>
      <c r="J4323">
        <v>11</v>
      </c>
      <c r="K4323" t="str">
        <f>VLOOKUP(J:J,[1]חוגים!A:B,2,0)</f>
        <v>מדעי המחשב תואר ראשון</v>
      </c>
      <c r="L4323">
        <v>0</v>
      </c>
      <c r="M4323">
        <v>3</v>
      </c>
      <c r="N4323">
        <v>10</v>
      </c>
      <c r="O4323">
        <v>10</v>
      </c>
      <c r="P4323">
        <v>21</v>
      </c>
      <c r="Q4323">
        <v>1</v>
      </c>
      <c r="R4323">
        <v>0</v>
      </c>
      <c r="S4323">
        <v>105</v>
      </c>
      <c r="T4323">
        <v>19</v>
      </c>
      <c r="U4323">
        <v>5000</v>
      </c>
      <c r="V4323">
        <v>0</v>
      </c>
      <c r="W4323" t="s">
        <v>8271</v>
      </c>
      <c r="X4323">
        <v>0</v>
      </c>
      <c r="Y4323">
        <v>0</v>
      </c>
    </row>
    <row r="4324" spans="1:25" x14ac:dyDescent="0.2">
      <c r="A4324">
        <v>9</v>
      </c>
      <c r="B4324">
        <v>1</v>
      </c>
      <c r="C4324">
        <v>327293726</v>
      </c>
      <c r="D4324" t="str">
        <f>VLOOKUP(C:C,[1]חדשים!B:C,2,0)</f>
        <v>חדש סמ 1</v>
      </c>
      <c r="E4324" t="s">
        <v>8272</v>
      </c>
      <c r="F4324" t="s">
        <v>8137</v>
      </c>
      <c r="G4324">
        <v>1</v>
      </c>
      <c r="H4324">
        <v>0</v>
      </c>
      <c r="I4324">
        <v>1155</v>
      </c>
      <c r="J4324">
        <v>11</v>
      </c>
      <c r="K4324" t="str">
        <f>VLOOKUP(J:J,[1]חוגים!A:B,2,0)</f>
        <v>מדעי המחשב תואר ראשון</v>
      </c>
      <c r="L4324">
        <v>0</v>
      </c>
      <c r="M4324">
        <v>1</v>
      </c>
      <c r="N4324">
        <v>10</v>
      </c>
      <c r="O4324">
        <v>20</v>
      </c>
      <c r="P4324">
        <v>24</v>
      </c>
      <c r="Q4324">
        <v>1</v>
      </c>
      <c r="R4324">
        <v>0</v>
      </c>
      <c r="S4324">
        <v>0</v>
      </c>
      <c r="T4324">
        <v>40</v>
      </c>
      <c r="U4324">
        <v>5000</v>
      </c>
      <c r="V4324">
        <v>0</v>
      </c>
      <c r="W4324" t="s">
        <v>8273</v>
      </c>
      <c r="X4324">
        <v>0</v>
      </c>
      <c r="Y4324">
        <v>0</v>
      </c>
    </row>
    <row r="4325" spans="1:25" x14ac:dyDescent="0.2">
      <c r="A4325">
        <v>9</v>
      </c>
      <c r="B4325">
        <v>1</v>
      </c>
      <c r="C4325">
        <v>327296158</v>
      </c>
      <c r="D4325" t="str">
        <f>VLOOKUP(C:C,[1]חדשים!B:C,2,0)</f>
        <v>חדש סמ 1</v>
      </c>
      <c r="E4325" t="s">
        <v>8274</v>
      </c>
      <c r="F4325" t="s">
        <v>8275</v>
      </c>
      <c r="G4325">
        <v>1</v>
      </c>
      <c r="H4325">
        <v>96</v>
      </c>
      <c r="I4325">
        <v>2772</v>
      </c>
      <c r="J4325">
        <v>27</v>
      </c>
      <c r="K4325" t="str">
        <f>VLOOKUP(J:J,[1]חוגים!A:B,2,0)</f>
        <v>מערכות מידע תואר ראשון</v>
      </c>
      <c r="L4325">
        <v>0</v>
      </c>
      <c r="M4325">
        <v>1</v>
      </c>
      <c r="N4325">
        <v>10</v>
      </c>
      <c r="O4325">
        <v>21</v>
      </c>
      <c r="P4325">
        <v>24</v>
      </c>
      <c r="Q4325">
        <v>2</v>
      </c>
      <c r="R4325">
        <v>0</v>
      </c>
      <c r="S4325">
        <v>0</v>
      </c>
      <c r="T4325">
        <v>42</v>
      </c>
      <c r="U4325">
        <v>5000</v>
      </c>
      <c r="V4325">
        <v>0</v>
      </c>
      <c r="W4325" t="s">
        <v>8276</v>
      </c>
      <c r="X4325">
        <v>0</v>
      </c>
      <c r="Y4325">
        <v>0</v>
      </c>
    </row>
    <row r="4326" spans="1:25" x14ac:dyDescent="0.2">
      <c r="A4326">
        <v>9</v>
      </c>
      <c r="B4326">
        <v>1</v>
      </c>
      <c r="C4326">
        <v>327314001</v>
      </c>
      <c r="D4326" t="str">
        <f>VLOOKUP(C:C,[1]חדשים!B:C,2,0)</f>
        <v>חדש סמ 1</v>
      </c>
      <c r="E4326" t="s">
        <v>8277</v>
      </c>
      <c r="F4326" t="s">
        <v>4679</v>
      </c>
      <c r="G4326">
        <v>2</v>
      </c>
      <c r="H4326">
        <v>4</v>
      </c>
      <c r="I4326">
        <v>3152</v>
      </c>
      <c r="J4326">
        <v>31</v>
      </c>
      <c r="K4326" t="str">
        <f>VLOOKUP(J:J,[1]חוגים!A:B,2,0)</f>
        <v>מדעי התנהגות תואר ראשון</v>
      </c>
      <c r="L4326">
        <v>0</v>
      </c>
      <c r="M4326">
        <v>1</v>
      </c>
      <c r="N4326">
        <v>10</v>
      </c>
      <c r="O4326">
        <v>17</v>
      </c>
      <c r="P4326">
        <v>24</v>
      </c>
      <c r="Q4326">
        <v>1</v>
      </c>
      <c r="R4326">
        <v>0</v>
      </c>
      <c r="S4326">
        <v>0</v>
      </c>
      <c r="T4326">
        <v>34</v>
      </c>
      <c r="U4326">
        <v>5000</v>
      </c>
      <c r="V4326">
        <v>0</v>
      </c>
      <c r="W4326" t="s">
        <v>8278</v>
      </c>
      <c r="X4326">
        <v>0</v>
      </c>
      <c r="Y4326">
        <v>0</v>
      </c>
    </row>
    <row r="4327" spans="1:25" x14ac:dyDescent="0.2">
      <c r="A4327">
        <v>9</v>
      </c>
      <c r="B4327">
        <v>1</v>
      </c>
      <c r="C4327">
        <v>327354189</v>
      </c>
      <c r="D4327" t="s">
        <v>121</v>
      </c>
      <c r="E4327" t="s">
        <v>8279</v>
      </c>
      <c r="F4327" t="s">
        <v>8280</v>
      </c>
      <c r="G4327">
        <v>2</v>
      </c>
      <c r="H4327">
        <v>97</v>
      </c>
      <c r="I4327">
        <v>2774</v>
      </c>
      <c r="J4327">
        <v>27</v>
      </c>
      <c r="K4327" t="str">
        <f>VLOOKUP(J:J,[1]חוגים!A:B,2,0)</f>
        <v>מערכות מידע תואר ראשון</v>
      </c>
      <c r="L4327">
        <v>0</v>
      </c>
      <c r="M4327">
        <v>3</v>
      </c>
      <c r="N4327">
        <v>10</v>
      </c>
      <c r="O4327">
        <v>18</v>
      </c>
      <c r="P4327">
        <v>20</v>
      </c>
      <c r="Q4327">
        <v>1</v>
      </c>
      <c r="R4327">
        <v>0</v>
      </c>
      <c r="S4327">
        <v>87</v>
      </c>
      <c r="T4327">
        <v>36</v>
      </c>
      <c r="U4327">
        <v>5000</v>
      </c>
      <c r="V4327">
        <v>0</v>
      </c>
      <c r="W4327" t="s">
        <v>8281</v>
      </c>
      <c r="X4327">
        <v>0</v>
      </c>
      <c r="Y4327">
        <v>0</v>
      </c>
    </row>
    <row r="4328" spans="1:25" x14ac:dyDescent="0.2">
      <c r="A4328">
        <v>9</v>
      </c>
      <c r="B4328">
        <v>1</v>
      </c>
      <c r="C4328">
        <v>327363040</v>
      </c>
      <c r="D4328" t="str">
        <f>VLOOKUP(C:C,[1]חדשים!B:C,2,0)</f>
        <v>חדש סמ 1</v>
      </c>
      <c r="E4328" t="s">
        <v>8282</v>
      </c>
      <c r="F4328" t="s">
        <v>8283</v>
      </c>
      <c r="G4328">
        <v>1</v>
      </c>
      <c r="H4328">
        <v>3</v>
      </c>
      <c r="I4328">
        <v>1155</v>
      </c>
      <c r="J4328">
        <v>11</v>
      </c>
      <c r="K4328" t="str">
        <f>VLOOKUP(J:J,[1]חוגים!A:B,2,0)</f>
        <v>מדעי המחשב תואר ראשון</v>
      </c>
      <c r="L4328">
        <v>0</v>
      </c>
      <c r="M4328">
        <v>1</v>
      </c>
      <c r="N4328">
        <v>10</v>
      </c>
      <c r="O4328">
        <v>21</v>
      </c>
      <c r="P4328">
        <v>24</v>
      </c>
      <c r="Q4328">
        <v>1</v>
      </c>
      <c r="R4328">
        <v>0</v>
      </c>
      <c r="S4328">
        <v>0</v>
      </c>
      <c r="T4328">
        <v>41</v>
      </c>
      <c r="U4328">
        <v>5000</v>
      </c>
      <c r="V4328">
        <v>0</v>
      </c>
      <c r="W4328" t="s">
        <v>8284</v>
      </c>
      <c r="X4328">
        <v>0</v>
      </c>
      <c r="Y4328">
        <v>0</v>
      </c>
    </row>
    <row r="4329" spans="1:25" x14ac:dyDescent="0.2">
      <c r="A4329">
        <v>9</v>
      </c>
      <c r="B4329">
        <v>1</v>
      </c>
      <c r="C4329">
        <v>327365078</v>
      </c>
      <c r="D4329" t="s">
        <v>121</v>
      </c>
      <c r="E4329" t="s">
        <v>8285</v>
      </c>
      <c r="F4329" t="s">
        <v>8286</v>
      </c>
      <c r="G4329">
        <v>2</v>
      </c>
      <c r="H4329">
        <v>98</v>
      </c>
      <c r="I4329">
        <v>3148</v>
      </c>
      <c r="J4329">
        <v>31</v>
      </c>
      <c r="K4329" t="str">
        <f>VLOOKUP(J:J,[1]חוגים!A:B,2,0)</f>
        <v>מדעי התנהגות תואר ראשון</v>
      </c>
      <c r="L4329">
        <v>0</v>
      </c>
      <c r="M4329">
        <v>3</v>
      </c>
      <c r="N4329">
        <v>10</v>
      </c>
      <c r="O4329">
        <v>17</v>
      </c>
      <c r="P4329">
        <v>22</v>
      </c>
      <c r="Q4329">
        <v>1</v>
      </c>
      <c r="R4329">
        <v>0</v>
      </c>
      <c r="S4329">
        <v>80</v>
      </c>
      <c r="T4329">
        <v>34</v>
      </c>
      <c r="U4329">
        <v>5000</v>
      </c>
      <c r="V4329">
        <v>0</v>
      </c>
      <c r="W4329" t="s">
        <v>8287</v>
      </c>
      <c r="X4329">
        <v>0</v>
      </c>
      <c r="Y4329">
        <v>0</v>
      </c>
    </row>
    <row r="4330" spans="1:25" x14ac:dyDescent="0.2">
      <c r="A4330">
        <v>9</v>
      </c>
      <c r="B4330">
        <v>1</v>
      </c>
      <c r="C4330">
        <v>327365086</v>
      </c>
      <c r="D4330" t="s">
        <v>121</v>
      </c>
      <c r="E4330" t="s">
        <v>8285</v>
      </c>
      <c r="F4330" t="s">
        <v>8288</v>
      </c>
      <c r="G4330">
        <v>2</v>
      </c>
      <c r="H4330">
        <v>1</v>
      </c>
      <c r="I4330">
        <v>6103</v>
      </c>
      <c r="J4330">
        <v>61</v>
      </c>
      <c r="K4330" t="str">
        <f>VLOOKUP(J:J,[1]חוגים!A:B,2,0)</f>
        <v>מדעי הסיעוד תואר ראשון</v>
      </c>
      <c r="L4330">
        <v>0</v>
      </c>
      <c r="M4330">
        <v>2</v>
      </c>
      <c r="N4330">
        <v>10</v>
      </c>
      <c r="O4330">
        <v>24</v>
      </c>
      <c r="P4330">
        <v>23</v>
      </c>
      <c r="Q4330">
        <v>1</v>
      </c>
      <c r="R4330">
        <v>0</v>
      </c>
      <c r="S4330">
        <v>52</v>
      </c>
      <c r="T4330">
        <v>48</v>
      </c>
      <c r="U4330">
        <v>5000</v>
      </c>
      <c r="V4330">
        <v>0</v>
      </c>
      <c r="W4330" t="s">
        <v>8289</v>
      </c>
      <c r="X4330">
        <v>0</v>
      </c>
      <c r="Y4330">
        <v>0</v>
      </c>
    </row>
    <row r="4331" spans="1:25" x14ac:dyDescent="0.2">
      <c r="A4331">
        <v>9</v>
      </c>
      <c r="B4331">
        <v>1</v>
      </c>
      <c r="C4331">
        <v>327382271</v>
      </c>
      <c r="D4331" t="s">
        <v>121</v>
      </c>
      <c r="E4331" t="s">
        <v>8290</v>
      </c>
      <c r="F4331" t="s">
        <v>5048</v>
      </c>
      <c r="G4331">
        <v>1</v>
      </c>
      <c r="H4331">
        <v>96</v>
      </c>
      <c r="I4331">
        <v>2776</v>
      </c>
      <c r="J4331">
        <v>27</v>
      </c>
      <c r="K4331" t="str">
        <f>VLOOKUP(J:J,[1]חוגים!A:B,2,0)</f>
        <v>מערכות מידע תואר ראשון</v>
      </c>
      <c r="L4331">
        <v>0</v>
      </c>
      <c r="M4331">
        <v>3</v>
      </c>
      <c r="N4331">
        <v>10</v>
      </c>
      <c r="O4331">
        <v>4</v>
      </c>
      <c r="P4331">
        <v>19</v>
      </c>
      <c r="Q4331">
        <v>1</v>
      </c>
      <c r="R4331">
        <v>0</v>
      </c>
      <c r="S4331">
        <v>115</v>
      </c>
      <c r="T4331">
        <v>8</v>
      </c>
      <c r="U4331">
        <v>5000</v>
      </c>
      <c r="V4331">
        <v>0</v>
      </c>
      <c r="W4331" t="s">
        <v>8291</v>
      </c>
      <c r="X4331">
        <v>0</v>
      </c>
      <c r="Y4331">
        <v>0</v>
      </c>
    </row>
    <row r="4332" spans="1:25" x14ac:dyDescent="0.2">
      <c r="A4332">
        <v>9</v>
      </c>
      <c r="B4332">
        <v>1</v>
      </c>
      <c r="C4332">
        <v>327474169</v>
      </c>
      <c r="D4332" t="s">
        <v>121</v>
      </c>
      <c r="E4332" t="s">
        <v>4681</v>
      </c>
      <c r="F4332" t="s">
        <v>8292</v>
      </c>
      <c r="G4332">
        <v>2</v>
      </c>
      <c r="H4332">
        <v>99</v>
      </c>
      <c r="I4332">
        <v>6701</v>
      </c>
      <c r="J4332">
        <v>67</v>
      </c>
      <c r="K4332" t="str">
        <f>VLOOKUP(J:J,[1]חוגים!A:B,2,0)</f>
        <v>סיעוד הסבות</v>
      </c>
      <c r="L4332">
        <v>0</v>
      </c>
      <c r="M4332">
        <v>2</v>
      </c>
      <c r="N4332">
        <v>10</v>
      </c>
      <c r="O4332">
        <v>13</v>
      </c>
      <c r="P4332">
        <v>23</v>
      </c>
      <c r="Q4332">
        <v>1</v>
      </c>
      <c r="R4332">
        <v>0</v>
      </c>
      <c r="S4332">
        <v>62</v>
      </c>
      <c r="T4332">
        <v>25</v>
      </c>
      <c r="U4332">
        <v>5000</v>
      </c>
      <c r="V4332">
        <v>0</v>
      </c>
      <c r="W4332" t="s">
        <v>8293</v>
      </c>
      <c r="X4332">
        <v>0</v>
      </c>
      <c r="Y4332">
        <v>0</v>
      </c>
    </row>
    <row r="4333" spans="1:25" x14ac:dyDescent="0.2">
      <c r="A4333">
        <v>9</v>
      </c>
      <c r="B4333">
        <v>1</v>
      </c>
      <c r="C4333">
        <v>327556411</v>
      </c>
      <c r="D4333" t="str">
        <f>VLOOKUP(C:C,[1]חדשים!B:C,2,0)</f>
        <v>חדש סמ 1</v>
      </c>
      <c r="E4333" t="s">
        <v>8294</v>
      </c>
      <c r="F4333" t="s">
        <v>8295</v>
      </c>
      <c r="G4333">
        <v>2</v>
      </c>
      <c r="H4333">
        <v>5</v>
      </c>
      <c r="I4333">
        <v>2166</v>
      </c>
      <c r="J4333">
        <v>21</v>
      </c>
      <c r="K4333" t="str">
        <f>VLOOKUP(J:J,[1]חוגים!A:B,2,0)</f>
        <v>כלכלה וניהול תואר ראשון</v>
      </c>
      <c r="L4333">
        <v>0</v>
      </c>
      <c r="M4333">
        <v>1</v>
      </c>
      <c r="N4333">
        <v>10</v>
      </c>
      <c r="O4333">
        <v>22</v>
      </c>
      <c r="P4333">
        <v>24</v>
      </c>
      <c r="Q4333">
        <v>1</v>
      </c>
      <c r="R4333">
        <v>0</v>
      </c>
      <c r="S4333">
        <v>0</v>
      </c>
      <c r="T4333">
        <v>43</v>
      </c>
      <c r="U4333">
        <v>5000</v>
      </c>
      <c r="V4333">
        <v>0</v>
      </c>
      <c r="W4333" t="s">
        <v>8296</v>
      </c>
      <c r="X4333">
        <v>0</v>
      </c>
      <c r="Y4333">
        <v>0</v>
      </c>
    </row>
    <row r="4334" spans="1:25" x14ac:dyDescent="0.2">
      <c r="A4334">
        <v>9</v>
      </c>
      <c r="B4334">
        <v>1</v>
      </c>
      <c r="C4334">
        <v>328033022</v>
      </c>
      <c r="D4334" t="s">
        <v>121</v>
      </c>
      <c r="E4334" t="s">
        <v>3944</v>
      </c>
      <c r="F4334" t="s">
        <v>8297</v>
      </c>
      <c r="G4334">
        <v>2</v>
      </c>
      <c r="H4334">
        <v>88</v>
      </c>
      <c r="I4334">
        <v>4201</v>
      </c>
      <c r="J4334">
        <v>42</v>
      </c>
      <c r="K4334" t="str">
        <f>VLOOKUP(J:J,[1]חוגים!A:B,2,0)</f>
        <v>לימודי משפחה תואר שני</v>
      </c>
      <c r="L4334">
        <v>0</v>
      </c>
      <c r="M4334">
        <v>2</v>
      </c>
      <c r="N4334">
        <v>20</v>
      </c>
      <c r="O4334">
        <v>11</v>
      </c>
      <c r="P4334">
        <v>23</v>
      </c>
      <c r="Q4334">
        <v>1</v>
      </c>
      <c r="R4334">
        <v>0</v>
      </c>
      <c r="S4334">
        <v>20</v>
      </c>
      <c r="T4334">
        <v>22</v>
      </c>
      <c r="U4334">
        <v>5000</v>
      </c>
      <c r="V4334">
        <v>0</v>
      </c>
      <c r="W4334" t="s">
        <v>8298</v>
      </c>
      <c r="X4334">
        <v>0</v>
      </c>
      <c r="Y4334">
        <v>0</v>
      </c>
    </row>
    <row r="4335" spans="1:25" x14ac:dyDescent="0.2">
      <c r="A4335">
        <v>9</v>
      </c>
      <c r="B4335">
        <v>1</v>
      </c>
      <c r="C4335">
        <v>328574652</v>
      </c>
      <c r="D4335" t="s">
        <v>121</v>
      </c>
      <c r="E4335" t="s">
        <v>3848</v>
      </c>
      <c r="F4335" t="s">
        <v>1151</v>
      </c>
      <c r="G4335">
        <v>1</v>
      </c>
      <c r="H4335">
        <v>95</v>
      </c>
      <c r="I4335">
        <v>2775</v>
      </c>
      <c r="J4335">
        <v>27</v>
      </c>
      <c r="K4335" t="str">
        <f>VLOOKUP(J:J,[1]חוגים!A:B,2,0)</f>
        <v>מערכות מידע תואר ראשון</v>
      </c>
      <c r="L4335">
        <v>0</v>
      </c>
      <c r="M4335">
        <v>3</v>
      </c>
      <c r="N4335">
        <v>10</v>
      </c>
      <c r="O4335">
        <v>7</v>
      </c>
      <c r="P4335">
        <v>21</v>
      </c>
      <c r="Q4335">
        <v>1</v>
      </c>
      <c r="R4335">
        <v>0</v>
      </c>
      <c r="S4335">
        <v>110</v>
      </c>
      <c r="T4335">
        <v>13</v>
      </c>
      <c r="U4335">
        <v>5000</v>
      </c>
      <c r="V4335">
        <v>0</v>
      </c>
      <c r="W4335" t="s">
        <v>8299</v>
      </c>
      <c r="X4335">
        <v>0</v>
      </c>
      <c r="Y4335">
        <v>0</v>
      </c>
    </row>
    <row r="4336" spans="1:25" x14ac:dyDescent="0.2">
      <c r="A4336">
        <v>9</v>
      </c>
      <c r="B4336">
        <v>1</v>
      </c>
      <c r="C4336">
        <v>328609078</v>
      </c>
      <c r="D4336" t="s">
        <v>121</v>
      </c>
      <c r="E4336" t="s">
        <v>8300</v>
      </c>
      <c r="F4336" t="s">
        <v>8301</v>
      </c>
      <c r="G4336">
        <v>2</v>
      </c>
      <c r="H4336">
        <v>94</v>
      </c>
      <c r="I4336">
        <v>6701</v>
      </c>
      <c r="J4336">
        <v>67</v>
      </c>
      <c r="K4336" t="str">
        <f>VLOOKUP(J:J,[1]חוגים!A:B,2,0)</f>
        <v>סיעוד הסבות</v>
      </c>
      <c r="L4336">
        <v>0</v>
      </c>
      <c r="M4336">
        <v>2</v>
      </c>
      <c r="N4336">
        <v>10</v>
      </c>
      <c r="O4336">
        <v>9</v>
      </c>
      <c r="P4336">
        <v>21</v>
      </c>
      <c r="Q4336">
        <v>1</v>
      </c>
      <c r="R4336">
        <v>0</v>
      </c>
      <c r="S4336">
        <v>91</v>
      </c>
      <c r="T4336">
        <v>17</v>
      </c>
      <c r="U4336">
        <v>5000</v>
      </c>
      <c r="V4336">
        <v>0</v>
      </c>
      <c r="W4336" t="s">
        <v>8302</v>
      </c>
      <c r="X4336">
        <v>0</v>
      </c>
      <c r="Y4336">
        <v>0</v>
      </c>
    </row>
    <row r="4337" spans="1:25" x14ac:dyDescent="0.2">
      <c r="A4337">
        <v>9</v>
      </c>
      <c r="B4337">
        <v>1</v>
      </c>
      <c r="C4337">
        <v>328632625</v>
      </c>
      <c r="D4337" t="s">
        <v>121</v>
      </c>
      <c r="E4337" t="s">
        <v>55</v>
      </c>
      <c r="F4337" t="s">
        <v>8303</v>
      </c>
      <c r="G4337">
        <v>2</v>
      </c>
      <c r="H4337">
        <v>92</v>
      </c>
      <c r="I4337">
        <v>6103</v>
      </c>
      <c r="J4337">
        <v>61</v>
      </c>
      <c r="K4337" t="str">
        <f>VLOOKUP(J:J,[1]חוגים!A:B,2,0)</f>
        <v>מדעי הסיעוד תואר ראשון</v>
      </c>
      <c r="L4337">
        <v>0</v>
      </c>
      <c r="M4337">
        <v>3</v>
      </c>
      <c r="N4337">
        <v>10</v>
      </c>
      <c r="O4337">
        <v>19</v>
      </c>
      <c r="P4337">
        <v>22</v>
      </c>
      <c r="Q4337">
        <v>1</v>
      </c>
      <c r="R4337">
        <v>0</v>
      </c>
      <c r="S4337">
        <v>101</v>
      </c>
      <c r="T4337">
        <v>38</v>
      </c>
      <c r="U4337">
        <v>5000</v>
      </c>
      <c r="V4337">
        <v>0</v>
      </c>
      <c r="W4337" t="s">
        <v>8304</v>
      </c>
      <c r="X4337">
        <v>0</v>
      </c>
      <c r="Y4337">
        <v>0</v>
      </c>
    </row>
    <row r="4338" spans="1:25" x14ac:dyDescent="0.2">
      <c r="A4338">
        <v>9</v>
      </c>
      <c r="B4338">
        <v>1</v>
      </c>
      <c r="C4338">
        <v>328728779</v>
      </c>
      <c r="D4338" t="str">
        <f>VLOOKUP(C:C,[1]חדשים!B:C,2,0)</f>
        <v>חדש סמ 1</v>
      </c>
      <c r="E4338" t="s">
        <v>8305</v>
      </c>
      <c r="F4338" t="s">
        <v>8306</v>
      </c>
      <c r="G4338">
        <v>2</v>
      </c>
      <c r="H4338">
        <v>0</v>
      </c>
      <c r="I4338">
        <v>2767</v>
      </c>
      <c r="J4338">
        <v>27</v>
      </c>
      <c r="K4338" t="str">
        <f>VLOOKUP(J:J,[1]חוגים!A:B,2,0)</f>
        <v>מערכות מידע תואר ראשון</v>
      </c>
      <c r="L4338">
        <v>0</v>
      </c>
      <c r="M4338">
        <v>1</v>
      </c>
      <c r="N4338">
        <v>10</v>
      </c>
      <c r="O4338">
        <v>18</v>
      </c>
      <c r="P4338">
        <v>24</v>
      </c>
      <c r="Q4338">
        <v>1</v>
      </c>
      <c r="R4338">
        <v>0</v>
      </c>
      <c r="S4338">
        <v>0</v>
      </c>
      <c r="T4338">
        <v>36</v>
      </c>
      <c r="U4338">
        <v>5000</v>
      </c>
      <c r="V4338">
        <v>0</v>
      </c>
      <c r="W4338" t="s">
        <v>8307</v>
      </c>
      <c r="X4338">
        <v>0</v>
      </c>
      <c r="Y4338">
        <v>0</v>
      </c>
    </row>
    <row r="4339" spans="1:25" x14ac:dyDescent="0.2">
      <c r="A4339">
        <v>9</v>
      </c>
      <c r="B4339">
        <v>1</v>
      </c>
      <c r="C4339">
        <v>328813035</v>
      </c>
      <c r="D4339" t="s">
        <v>121</v>
      </c>
      <c r="E4339" t="s">
        <v>8308</v>
      </c>
      <c r="F4339" t="s">
        <v>426</v>
      </c>
      <c r="G4339">
        <v>2</v>
      </c>
      <c r="H4339">
        <v>92</v>
      </c>
      <c r="I4339">
        <v>6103</v>
      </c>
      <c r="J4339">
        <v>61</v>
      </c>
      <c r="K4339" t="str">
        <f>VLOOKUP(J:J,[1]חוגים!A:B,2,0)</f>
        <v>מדעי הסיעוד תואר ראשון</v>
      </c>
      <c r="L4339">
        <v>0</v>
      </c>
      <c r="M4339">
        <v>3</v>
      </c>
      <c r="N4339">
        <v>10</v>
      </c>
      <c r="O4339">
        <v>14</v>
      </c>
      <c r="P4339">
        <v>21</v>
      </c>
      <c r="Q4339">
        <v>1</v>
      </c>
      <c r="R4339">
        <v>0</v>
      </c>
      <c r="S4339">
        <v>133</v>
      </c>
      <c r="T4339">
        <v>27</v>
      </c>
      <c r="U4339">
        <v>5000</v>
      </c>
      <c r="V4339">
        <v>0</v>
      </c>
      <c r="W4339" t="s">
        <v>8309</v>
      </c>
      <c r="X4339">
        <v>0</v>
      </c>
      <c r="Y4339">
        <v>0</v>
      </c>
    </row>
    <row r="4340" spans="1:25" x14ac:dyDescent="0.2">
      <c r="A4340">
        <v>9</v>
      </c>
      <c r="B4340">
        <v>1</v>
      </c>
      <c r="C4340">
        <v>328844808</v>
      </c>
      <c r="D4340" t="str">
        <f>VLOOKUP(C:C,[1]חדשים!B:C,2,0)</f>
        <v>חדש סמ 1</v>
      </c>
      <c r="E4340" t="s">
        <v>8310</v>
      </c>
      <c r="F4340" t="s">
        <v>8311</v>
      </c>
      <c r="G4340">
        <v>2</v>
      </c>
      <c r="H4340">
        <v>99</v>
      </c>
      <c r="I4340">
        <v>6701</v>
      </c>
      <c r="J4340">
        <v>67</v>
      </c>
      <c r="K4340" t="str">
        <f>VLOOKUP(J:J,[1]חוגים!A:B,2,0)</f>
        <v>סיעוד הסבות</v>
      </c>
      <c r="L4340">
        <v>0</v>
      </c>
      <c r="M4340">
        <v>1</v>
      </c>
      <c r="N4340">
        <v>10</v>
      </c>
      <c r="O4340">
        <v>20</v>
      </c>
      <c r="P4340">
        <v>24</v>
      </c>
      <c r="Q4340">
        <v>1</v>
      </c>
      <c r="R4340">
        <v>0</v>
      </c>
      <c r="S4340">
        <v>0</v>
      </c>
      <c r="T4340">
        <v>40</v>
      </c>
      <c r="U4340">
        <v>5000</v>
      </c>
      <c r="V4340">
        <v>0</v>
      </c>
      <c r="W4340" t="s">
        <v>8312</v>
      </c>
      <c r="X4340">
        <v>0</v>
      </c>
      <c r="Y4340">
        <v>0</v>
      </c>
    </row>
    <row r="4341" spans="1:25" x14ac:dyDescent="0.2">
      <c r="A4341">
        <v>9</v>
      </c>
      <c r="B4341">
        <v>1</v>
      </c>
      <c r="C4341">
        <v>328918362</v>
      </c>
      <c r="D4341" t="s">
        <v>121</v>
      </c>
      <c r="E4341" t="s">
        <v>8313</v>
      </c>
      <c r="F4341" t="s">
        <v>8314</v>
      </c>
      <c r="G4341">
        <v>2</v>
      </c>
      <c r="H4341">
        <v>97</v>
      </c>
      <c r="I4341">
        <v>3147</v>
      </c>
      <c r="J4341">
        <v>31</v>
      </c>
      <c r="K4341" t="str">
        <f>VLOOKUP(J:J,[1]חוגים!A:B,2,0)</f>
        <v>מדעי התנהגות תואר ראשון</v>
      </c>
      <c r="L4341">
        <v>0</v>
      </c>
      <c r="M4341">
        <v>3</v>
      </c>
      <c r="N4341">
        <v>10</v>
      </c>
      <c r="O4341">
        <v>16</v>
      </c>
      <c r="P4341">
        <v>22</v>
      </c>
      <c r="Q4341">
        <v>1</v>
      </c>
      <c r="R4341">
        <v>0</v>
      </c>
      <c r="S4341">
        <v>80</v>
      </c>
      <c r="T4341">
        <v>32</v>
      </c>
      <c r="U4341">
        <v>5000</v>
      </c>
      <c r="V4341">
        <v>0</v>
      </c>
      <c r="W4341" t="s">
        <v>8315</v>
      </c>
      <c r="X4341">
        <v>0</v>
      </c>
      <c r="Y4341">
        <v>0</v>
      </c>
    </row>
    <row r="4342" spans="1:25" x14ac:dyDescent="0.2">
      <c r="A4342">
        <v>9</v>
      </c>
      <c r="B4342">
        <v>1</v>
      </c>
      <c r="C4342">
        <v>328927363</v>
      </c>
      <c r="D4342" t="str">
        <f>VLOOKUP(C:C,[1]חדשים!B:C,2,0)</f>
        <v>חדש סמ 1</v>
      </c>
      <c r="E4342" t="s">
        <v>8316</v>
      </c>
      <c r="F4342" t="s">
        <v>1672</v>
      </c>
      <c r="G4342">
        <v>2</v>
      </c>
      <c r="H4342">
        <v>0</v>
      </c>
      <c r="I4342">
        <v>6103</v>
      </c>
      <c r="J4342">
        <v>61</v>
      </c>
      <c r="K4342" t="str">
        <f>VLOOKUP(J:J,[1]חוגים!A:B,2,0)</f>
        <v>מדעי הסיעוד תואר ראשון</v>
      </c>
      <c r="L4342">
        <v>0</v>
      </c>
      <c r="M4342">
        <v>1</v>
      </c>
      <c r="N4342">
        <v>10</v>
      </c>
      <c r="O4342">
        <v>25</v>
      </c>
      <c r="P4342">
        <v>24</v>
      </c>
      <c r="Q4342">
        <v>1</v>
      </c>
      <c r="R4342">
        <v>0</v>
      </c>
      <c r="S4342">
        <v>0</v>
      </c>
      <c r="T4342">
        <v>50</v>
      </c>
      <c r="U4342">
        <v>5000</v>
      </c>
      <c r="V4342">
        <v>0</v>
      </c>
      <c r="W4342" t="s">
        <v>8317</v>
      </c>
      <c r="X4342">
        <v>0</v>
      </c>
      <c r="Y4342">
        <v>0</v>
      </c>
    </row>
    <row r="4343" spans="1:25" x14ac:dyDescent="0.2">
      <c r="A4343">
        <v>9</v>
      </c>
      <c r="B4343">
        <v>1</v>
      </c>
      <c r="C4343">
        <v>328927405</v>
      </c>
      <c r="D4343" t="str">
        <f>VLOOKUP(C:C,[1]חדשים!B:C,2,0)</f>
        <v>חדש סמ 1</v>
      </c>
      <c r="E4343" t="s">
        <v>8318</v>
      </c>
      <c r="F4343" t="s">
        <v>8319</v>
      </c>
      <c r="G4343">
        <v>1</v>
      </c>
      <c r="H4343">
        <v>98</v>
      </c>
      <c r="I4343">
        <v>6600</v>
      </c>
      <c r="J4343">
        <v>66</v>
      </c>
      <c r="K4343" t="str">
        <f>VLOOKUP(J:J,[1]חוגים!A:B,2,0)</f>
        <v>סיעוד מבחר</v>
      </c>
      <c r="L4343">
        <v>0</v>
      </c>
      <c r="M4343">
        <v>1</v>
      </c>
      <c r="N4343">
        <v>10</v>
      </c>
      <c r="O4343">
        <v>22</v>
      </c>
      <c r="P4343">
        <v>24</v>
      </c>
      <c r="Q4343">
        <v>1</v>
      </c>
      <c r="R4343">
        <v>0</v>
      </c>
      <c r="S4343">
        <v>0</v>
      </c>
      <c r="T4343">
        <v>44</v>
      </c>
      <c r="U4343">
        <v>5000</v>
      </c>
      <c r="V4343">
        <v>0</v>
      </c>
      <c r="W4343" t="s">
        <v>8320</v>
      </c>
      <c r="X4343">
        <v>0</v>
      </c>
      <c r="Y4343">
        <v>0</v>
      </c>
    </row>
    <row r="4344" spans="1:25" x14ac:dyDescent="0.2">
      <c r="A4344">
        <v>9</v>
      </c>
      <c r="B4344">
        <v>1</v>
      </c>
      <c r="C4344">
        <v>329665764</v>
      </c>
      <c r="D4344" t="s">
        <v>121</v>
      </c>
      <c r="E4344" t="s">
        <v>8321</v>
      </c>
      <c r="F4344" t="s">
        <v>8322</v>
      </c>
      <c r="G4344">
        <v>1</v>
      </c>
      <c r="H4344">
        <v>0</v>
      </c>
      <c r="I4344">
        <v>6600</v>
      </c>
      <c r="J4344">
        <v>66</v>
      </c>
      <c r="K4344" t="str">
        <f>VLOOKUP(J:J,[1]חוגים!A:B,2,0)</f>
        <v>סיעוד מבחר</v>
      </c>
      <c r="L4344">
        <v>0</v>
      </c>
      <c r="M4344">
        <v>2</v>
      </c>
      <c r="N4344">
        <v>10</v>
      </c>
      <c r="O4344">
        <v>18</v>
      </c>
      <c r="P4344">
        <v>23</v>
      </c>
      <c r="Q4344">
        <v>1</v>
      </c>
      <c r="R4344">
        <v>0</v>
      </c>
      <c r="S4344">
        <v>40</v>
      </c>
      <c r="T4344">
        <v>36</v>
      </c>
      <c r="U4344">
        <v>5000</v>
      </c>
      <c r="V4344">
        <v>0</v>
      </c>
      <c r="W4344" t="s">
        <v>8323</v>
      </c>
      <c r="X4344">
        <v>0</v>
      </c>
      <c r="Y4344">
        <v>0</v>
      </c>
    </row>
    <row r="4345" spans="1:25" x14ac:dyDescent="0.2">
      <c r="A4345">
        <v>9</v>
      </c>
      <c r="B4345">
        <v>1</v>
      </c>
      <c r="C4345">
        <v>332278290</v>
      </c>
      <c r="D4345" t="s">
        <v>121</v>
      </c>
      <c r="E4345" t="s">
        <v>8324</v>
      </c>
      <c r="F4345" t="s">
        <v>8325</v>
      </c>
      <c r="G4345">
        <v>2</v>
      </c>
      <c r="H4345">
        <v>89</v>
      </c>
      <c r="I4345">
        <v>4202</v>
      </c>
      <c r="J4345">
        <v>42</v>
      </c>
      <c r="K4345" t="str">
        <f>VLOOKUP(J:J,[1]חוגים!A:B,2,0)</f>
        <v>לימודי משפחה תואר שני</v>
      </c>
      <c r="L4345">
        <v>0</v>
      </c>
      <c r="M4345">
        <v>2</v>
      </c>
      <c r="N4345">
        <v>20</v>
      </c>
      <c r="O4345">
        <v>11</v>
      </c>
      <c r="P4345">
        <v>23</v>
      </c>
      <c r="Q4345">
        <v>1</v>
      </c>
      <c r="R4345">
        <v>0</v>
      </c>
      <c r="S4345">
        <v>20</v>
      </c>
      <c r="T4345">
        <v>22</v>
      </c>
      <c r="U4345">
        <v>5000</v>
      </c>
      <c r="V4345">
        <v>0</v>
      </c>
      <c r="W4345" t="s">
        <v>8326</v>
      </c>
      <c r="X4345">
        <v>0</v>
      </c>
      <c r="Y4345">
        <v>0</v>
      </c>
    </row>
    <row r="4346" spans="1:25" x14ac:dyDescent="0.2">
      <c r="A4346">
        <v>9</v>
      </c>
      <c r="B4346">
        <v>1</v>
      </c>
      <c r="C4346">
        <v>332295013</v>
      </c>
      <c r="D4346" t="str">
        <f>VLOOKUP(C:C,[1]חדשים!B:C,2,0)</f>
        <v>חדש סמ 1</v>
      </c>
      <c r="E4346" t="s">
        <v>8327</v>
      </c>
      <c r="F4346" t="s">
        <v>8328</v>
      </c>
      <c r="G4346">
        <v>1</v>
      </c>
      <c r="H4346">
        <v>97</v>
      </c>
      <c r="I4346">
        <v>6600</v>
      </c>
      <c r="J4346">
        <v>66</v>
      </c>
      <c r="K4346" t="str">
        <f>VLOOKUP(J:J,[1]חוגים!A:B,2,0)</f>
        <v>סיעוד מבחר</v>
      </c>
      <c r="L4346">
        <v>0</v>
      </c>
      <c r="M4346">
        <v>1</v>
      </c>
      <c r="N4346">
        <v>10</v>
      </c>
      <c r="O4346">
        <v>22</v>
      </c>
      <c r="P4346">
        <v>24</v>
      </c>
      <c r="Q4346">
        <v>1</v>
      </c>
      <c r="R4346">
        <v>0</v>
      </c>
      <c r="S4346">
        <v>0</v>
      </c>
      <c r="T4346">
        <v>44</v>
      </c>
      <c r="U4346">
        <v>5000</v>
      </c>
      <c r="V4346">
        <v>0</v>
      </c>
      <c r="W4346" t="s">
        <v>8329</v>
      </c>
      <c r="X4346">
        <v>0</v>
      </c>
      <c r="Y4346">
        <v>0</v>
      </c>
    </row>
    <row r="4347" spans="1:25" x14ac:dyDescent="0.2">
      <c r="A4347">
        <v>9</v>
      </c>
      <c r="B4347">
        <v>1</v>
      </c>
      <c r="C4347">
        <v>332339456</v>
      </c>
      <c r="D4347" t="str">
        <f>VLOOKUP(C:C,[1]חדשים!B:C,2,0)</f>
        <v>חדש סמ 1</v>
      </c>
      <c r="E4347" t="s">
        <v>8330</v>
      </c>
      <c r="F4347" t="s">
        <v>2775</v>
      </c>
      <c r="G4347">
        <v>1</v>
      </c>
      <c r="H4347">
        <v>96</v>
      </c>
      <c r="I4347">
        <v>2774</v>
      </c>
      <c r="J4347">
        <v>27</v>
      </c>
      <c r="K4347" t="str">
        <f>VLOOKUP(J:J,[1]חוגים!A:B,2,0)</f>
        <v>מערכות מידע תואר ראשון</v>
      </c>
      <c r="L4347">
        <v>0</v>
      </c>
      <c r="M4347">
        <v>1</v>
      </c>
      <c r="N4347">
        <v>10</v>
      </c>
      <c r="O4347">
        <v>22</v>
      </c>
      <c r="P4347">
        <v>24</v>
      </c>
      <c r="Q4347">
        <v>1</v>
      </c>
      <c r="R4347">
        <v>0</v>
      </c>
      <c r="S4347">
        <v>0</v>
      </c>
      <c r="T4347">
        <v>44</v>
      </c>
      <c r="U4347">
        <v>5000</v>
      </c>
      <c r="V4347">
        <v>0</v>
      </c>
      <c r="W4347" t="s">
        <v>8331</v>
      </c>
      <c r="X4347">
        <v>0</v>
      </c>
      <c r="Y4347">
        <v>0</v>
      </c>
    </row>
    <row r="4348" spans="1:25" x14ac:dyDescent="0.2">
      <c r="A4348">
        <v>9</v>
      </c>
      <c r="B4348">
        <v>1</v>
      </c>
      <c r="C4348">
        <v>332371376</v>
      </c>
      <c r="D4348" t="s">
        <v>121</v>
      </c>
      <c r="E4348" t="s">
        <v>5743</v>
      </c>
      <c r="F4348" t="s">
        <v>1976</v>
      </c>
      <c r="G4348">
        <v>1</v>
      </c>
      <c r="H4348">
        <v>99</v>
      </c>
      <c r="I4348">
        <v>1158</v>
      </c>
      <c r="J4348">
        <v>11</v>
      </c>
      <c r="K4348" t="str">
        <f>VLOOKUP(J:J,[1]חוגים!A:B,2,0)</f>
        <v>מדעי המחשב תואר ראשון</v>
      </c>
      <c r="L4348">
        <v>0</v>
      </c>
      <c r="M4348">
        <v>3</v>
      </c>
      <c r="N4348">
        <v>10</v>
      </c>
      <c r="O4348">
        <v>11</v>
      </c>
      <c r="P4348">
        <v>22</v>
      </c>
      <c r="Q4348">
        <v>1</v>
      </c>
      <c r="R4348">
        <v>0</v>
      </c>
      <c r="S4348">
        <v>65</v>
      </c>
      <c r="T4348">
        <v>22</v>
      </c>
      <c r="U4348">
        <v>5000</v>
      </c>
      <c r="V4348">
        <v>0</v>
      </c>
      <c r="W4348" t="s">
        <v>8332</v>
      </c>
      <c r="X4348">
        <v>0</v>
      </c>
      <c r="Y4348">
        <v>0</v>
      </c>
    </row>
    <row r="4349" spans="1:25" x14ac:dyDescent="0.2">
      <c r="A4349">
        <v>9</v>
      </c>
      <c r="B4349">
        <v>1</v>
      </c>
      <c r="C4349">
        <v>332401785</v>
      </c>
      <c r="D4349" t="str">
        <f>VLOOKUP(C:C,[1]חדשים!B:C,2,0)</f>
        <v>חדש סמ 1</v>
      </c>
      <c r="E4349" t="s">
        <v>8333</v>
      </c>
      <c r="F4349" t="s">
        <v>8334</v>
      </c>
      <c r="G4349">
        <v>2</v>
      </c>
      <c r="H4349">
        <v>99</v>
      </c>
      <c r="I4349">
        <v>3152</v>
      </c>
      <c r="J4349">
        <v>31</v>
      </c>
      <c r="K4349" t="str">
        <f>VLOOKUP(J:J,[1]חוגים!A:B,2,0)</f>
        <v>מדעי התנהגות תואר ראשון</v>
      </c>
      <c r="L4349">
        <v>0</v>
      </c>
      <c r="M4349">
        <v>1</v>
      </c>
      <c r="N4349">
        <v>10</v>
      </c>
      <c r="O4349">
        <v>16</v>
      </c>
      <c r="P4349">
        <v>23</v>
      </c>
      <c r="Q4349">
        <v>1</v>
      </c>
      <c r="R4349">
        <v>0</v>
      </c>
      <c r="S4349">
        <v>0</v>
      </c>
      <c r="T4349">
        <v>32</v>
      </c>
      <c r="U4349">
        <v>5000</v>
      </c>
      <c r="V4349">
        <v>0</v>
      </c>
      <c r="W4349" t="s">
        <v>8335</v>
      </c>
      <c r="X4349">
        <v>0</v>
      </c>
      <c r="Y4349">
        <v>0</v>
      </c>
    </row>
    <row r="4350" spans="1:25" x14ac:dyDescent="0.2">
      <c r="A4350">
        <v>9</v>
      </c>
      <c r="B4350">
        <v>1</v>
      </c>
      <c r="C4350">
        <v>332479237</v>
      </c>
      <c r="D4350" t="str">
        <f>VLOOKUP(C:C,[1]חדשים!B:C,2,0)</f>
        <v>חדש סמ 1</v>
      </c>
      <c r="E4350" t="s">
        <v>8336</v>
      </c>
      <c r="F4350" t="s">
        <v>8337</v>
      </c>
      <c r="G4350">
        <v>2</v>
      </c>
      <c r="H4350">
        <v>0</v>
      </c>
      <c r="I4350">
        <v>6701</v>
      </c>
      <c r="J4350">
        <v>67</v>
      </c>
      <c r="K4350" t="str">
        <f>VLOOKUP(J:J,[1]חוגים!A:B,2,0)</f>
        <v>סיעוד הסבות</v>
      </c>
      <c r="L4350">
        <v>0</v>
      </c>
      <c r="M4350">
        <v>1</v>
      </c>
      <c r="N4350">
        <v>10</v>
      </c>
      <c r="O4350">
        <v>21</v>
      </c>
      <c r="P4350">
        <v>24</v>
      </c>
      <c r="Q4350">
        <v>1</v>
      </c>
      <c r="R4350">
        <v>0</v>
      </c>
      <c r="S4350">
        <v>0</v>
      </c>
      <c r="T4350">
        <v>41</v>
      </c>
      <c r="U4350">
        <v>5000</v>
      </c>
      <c r="V4350">
        <v>0</v>
      </c>
      <c r="W4350" t="s">
        <v>8338</v>
      </c>
      <c r="X4350">
        <v>0</v>
      </c>
      <c r="Y4350">
        <v>0</v>
      </c>
    </row>
    <row r="4351" spans="1:25" x14ac:dyDescent="0.2">
      <c r="A4351">
        <v>9</v>
      </c>
      <c r="B4351">
        <v>1</v>
      </c>
      <c r="C4351">
        <v>332593714</v>
      </c>
      <c r="D4351" t="str">
        <f>VLOOKUP(C:C,[1]חדשים!B:C,2,0)</f>
        <v>חדש סמ 2</v>
      </c>
      <c r="E4351" t="s">
        <v>8339</v>
      </c>
      <c r="F4351" t="s">
        <v>8063</v>
      </c>
      <c r="G4351">
        <v>2</v>
      </c>
      <c r="H4351">
        <v>94</v>
      </c>
      <c r="I4351">
        <v>6702</v>
      </c>
      <c r="J4351">
        <v>67</v>
      </c>
      <c r="K4351" t="str">
        <f>VLOOKUP(J:J,[1]חוגים!A:B,2,0)</f>
        <v>סיעוד הסבות</v>
      </c>
      <c r="L4351">
        <v>0</v>
      </c>
      <c r="M4351">
        <v>1</v>
      </c>
      <c r="N4351">
        <v>10</v>
      </c>
      <c r="O4351">
        <v>11</v>
      </c>
      <c r="P4351">
        <v>24</v>
      </c>
      <c r="Q4351">
        <v>1</v>
      </c>
      <c r="R4351">
        <v>0</v>
      </c>
      <c r="S4351">
        <v>0</v>
      </c>
      <c r="T4351">
        <v>21</v>
      </c>
      <c r="U4351">
        <v>5000</v>
      </c>
      <c r="V4351">
        <v>0</v>
      </c>
      <c r="W4351" t="s">
        <v>8340</v>
      </c>
      <c r="X4351">
        <v>0</v>
      </c>
      <c r="Y4351">
        <v>0</v>
      </c>
    </row>
    <row r="4352" spans="1:25" x14ac:dyDescent="0.2">
      <c r="A4352">
        <v>9</v>
      </c>
      <c r="B4352">
        <v>1</v>
      </c>
      <c r="C4352">
        <v>332712223</v>
      </c>
      <c r="D4352" t="s">
        <v>121</v>
      </c>
      <c r="E4352" t="s">
        <v>8341</v>
      </c>
      <c r="F4352" t="s">
        <v>8342</v>
      </c>
      <c r="G4352">
        <v>2</v>
      </c>
      <c r="H4352">
        <v>99</v>
      </c>
      <c r="I4352">
        <v>7202</v>
      </c>
      <c r="J4352">
        <v>72</v>
      </c>
      <c r="K4352" t="str">
        <f>VLOOKUP(J:J,[1]חוגים!A:B,2,0)</f>
        <v>מערכות מידע תואר שני</v>
      </c>
      <c r="L4352">
        <v>0</v>
      </c>
      <c r="M4352">
        <v>2</v>
      </c>
      <c r="N4352">
        <v>20</v>
      </c>
      <c r="O4352">
        <v>8</v>
      </c>
      <c r="P4352">
        <v>23</v>
      </c>
      <c r="Q4352">
        <v>1</v>
      </c>
      <c r="R4352">
        <v>0</v>
      </c>
      <c r="S4352">
        <v>28</v>
      </c>
      <c r="T4352">
        <v>15</v>
      </c>
      <c r="U4352">
        <v>5000</v>
      </c>
      <c r="V4352">
        <v>0</v>
      </c>
      <c r="W4352" t="s">
        <v>8343</v>
      </c>
      <c r="X4352">
        <v>0</v>
      </c>
      <c r="Y4352">
        <v>0</v>
      </c>
    </row>
    <row r="4353" spans="1:25" x14ac:dyDescent="0.2">
      <c r="A4353">
        <v>9</v>
      </c>
      <c r="B4353">
        <v>1</v>
      </c>
      <c r="C4353">
        <v>332715911</v>
      </c>
      <c r="D4353" t="s">
        <v>121</v>
      </c>
      <c r="E4353" t="s">
        <v>8344</v>
      </c>
      <c r="F4353" t="s">
        <v>284</v>
      </c>
      <c r="G4353">
        <v>1</v>
      </c>
      <c r="H4353">
        <v>96</v>
      </c>
      <c r="I4353">
        <v>1155</v>
      </c>
      <c r="J4353">
        <v>11</v>
      </c>
      <c r="K4353" t="str">
        <f>VLOOKUP(J:J,[1]חוגים!A:B,2,0)</f>
        <v>מדעי המחשב תואר ראשון</v>
      </c>
      <c r="L4353">
        <v>0</v>
      </c>
      <c r="M4353">
        <v>3</v>
      </c>
      <c r="N4353">
        <v>10</v>
      </c>
      <c r="O4353">
        <v>3</v>
      </c>
      <c r="P4353">
        <v>20</v>
      </c>
      <c r="Q4353">
        <v>1</v>
      </c>
      <c r="R4353">
        <v>0</v>
      </c>
      <c r="S4353">
        <v>119</v>
      </c>
      <c r="T4353">
        <v>5</v>
      </c>
      <c r="U4353">
        <v>5000</v>
      </c>
      <c r="V4353">
        <v>0</v>
      </c>
      <c r="W4353" t="s">
        <v>8345</v>
      </c>
      <c r="X4353">
        <v>0</v>
      </c>
      <c r="Y4353">
        <v>0</v>
      </c>
    </row>
    <row r="4354" spans="1:25" x14ac:dyDescent="0.2">
      <c r="A4354">
        <v>9</v>
      </c>
      <c r="B4354">
        <v>1</v>
      </c>
      <c r="C4354">
        <v>332731959</v>
      </c>
      <c r="D4354" t="str">
        <f>VLOOKUP(C:C,[1]חדשים!B:C,2,0)</f>
        <v>חדש סמ 1</v>
      </c>
      <c r="E4354" t="s">
        <v>8346</v>
      </c>
      <c r="F4354" t="s">
        <v>8347</v>
      </c>
      <c r="G4354">
        <v>2</v>
      </c>
      <c r="H4354">
        <v>99</v>
      </c>
      <c r="I4354">
        <v>6701</v>
      </c>
      <c r="J4354">
        <v>67</v>
      </c>
      <c r="K4354" t="str">
        <f>VLOOKUP(J:J,[1]חוגים!A:B,2,0)</f>
        <v>סיעוד הסבות</v>
      </c>
      <c r="L4354">
        <v>0</v>
      </c>
      <c r="M4354">
        <v>1</v>
      </c>
      <c r="N4354">
        <v>10</v>
      </c>
      <c r="O4354">
        <v>23</v>
      </c>
      <c r="P4354">
        <v>24</v>
      </c>
      <c r="Q4354">
        <v>1</v>
      </c>
      <c r="R4354">
        <v>0</v>
      </c>
      <c r="S4354">
        <v>0</v>
      </c>
      <c r="T4354">
        <v>45</v>
      </c>
      <c r="U4354">
        <v>5000</v>
      </c>
      <c r="V4354">
        <v>0</v>
      </c>
      <c r="W4354" t="s">
        <v>8348</v>
      </c>
      <c r="X4354">
        <v>0</v>
      </c>
      <c r="Y4354">
        <v>0</v>
      </c>
    </row>
    <row r="4355" spans="1:25" x14ac:dyDescent="0.2">
      <c r="A4355">
        <v>9</v>
      </c>
      <c r="B4355">
        <v>1</v>
      </c>
      <c r="C4355">
        <v>332738467</v>
      </c>
      <c r="D4355" t="s">
        <v>121</v>
      </c>
      <c r="E4355" t="s">
        <v>8349</v>
      </c>
      <c r="F4355" t="s">
        <v>5353</v>
      </c>
      <c r="G4355">
        <v>2</v>
      </c>
      <c r="H4355">
        <v>88</v>
      </c>
      <c r="I4355">
        <v>4202</v>
      </c>
      <c r="J4355">
        <v>42</v>
      </c>
      <c r="K4355" t="str">
        <f>VLOOKUP(J:J,[1]חוגים!A:B,2,0)</f>
        <v>לימודי משפחה תואר שני</v>
      </c>
      <c r="L4355">
        <v>0</v>
      </c>
      <c r="M4355">
        <v>2</v>
      </c>
      <c r="N4355">
        <v>20</v>
      </c>
      <c r="O4355">
        <v>11</v>
      </c>
      <c r="P4355">
        <v>23</v>
      </c>
      <c r="Q4355">
        <v>1</v>
      </c>
      <c r="R4355">
        <v>0</v>
      </c>
      <c r="S4355">
        <v>20</v>
      </c>
      <c r="T4355">
        <v>22</v>
      </c>
      <c r="U4355">
        <v>5000</v>
      </c>
      <c r="V4355">
        <v>0</v>
      </c>
      <c r="W4355" t="s">
        <v>8350</v>
      </c>
      <c r="X4355">
        <v>0</v>
      </c>
      <c r="Y4355">
        <v>0</v>
      </c>
    </row>
    <row r="4356" spans="1:25" x14ac:dyDescent="0.2">
      <c r="A4356">
        <v>9</v>
      </c>
      <c r="B4356">
        <v>1</v>
      </c>
      <c r="C4356">
        <v>332747765</v>
      </c>
      <c r="D4356" t="s">
        <v>121</v>
      </c>
      <c r="E4356" t="s">
        <v>8351</v>
      </c>
      <c r="F4356" t="s">
        <v>8352</v>
      </c>
      <c r="G4356">
        <v>2</v>
      </c>
      <c r="H4356">
        <v>99</v>
      </c>
      <c r="I4356">
        <v>6701</v>
      </c>
      <c r="J4356">
        <v>67</v>
      </c>
      <c r="K4356" t="str">
        <f>VLOOKUP(J:J,[1]חוגים!A:B,2,0)</f>
        <v>סיעוד הסבות</v>
      </c>
      <c r="L4356">
        <v>0</v>
      </c>
      <c r="M4356">
        <v>2</v>
      </c>
      <c r="N4356">
        <v>10</v>
      </c>
      <c r="O4356">
        <v>21</v>
      </c>
      <c r="P4356">
        <v>23</v>
      </c>
      <c r="Q4356">
        <v>1</v>
      </c>
      <c r="R4356">
        <v>0</v>
      </c>
      <c r="S4356">
        <v>64</v>
      </c>
      <c r="T4356">
        <v>41</v>
      </c>
      <c r="U4356">
        <v>5000</v>
      </c>
      <c r="V4356">
        <v>0</v>
      </c>
      <c r="W4356" t="s">
        <v>8353</v>
      </c>
      <c r="X4356">
        <v>0</v>
      </c>
      <c r="Y4356">
        <v>0</v>
      </c>
    </row>
    <row r="4357" spans="1:25" x14ac:dyDescent="0.2">
      <c r="A4357">
        <v>9</v>
      </c>
      <c r="B4357">
        <v>1</v>
      </c>
      <c r="C4357">
        <v>333812162</v>
      </c>
      <c r="D4357" t="str">
        <f>VLOOKUP(C:C,[1]חדשים!B:C,2,0)</f>
        <v>חדש סמ 1</v>
      </c>
      <c r="E4357" t="s">
        <v>8354</v>
      </c>
      <c r="F4357" t="s">
        <v>8355</v>
      </c>
      <c r="G4357">
        <v>2</v>
      </c>
      <c r="H4357">
        <v>96</v>
      </c>
      <c r="I4357">
        <v>1156</v>
      </c>
      <c r="J4357">
        <v>11</v>
      </c>
      <c r="K4357" t="str">
        <f>VLOOKUP(J:J,[1]חוגים!A:B,2,0)</f>
        <v>מדעי המחשב תואר ראשון</v>
      </c>
      <c r="L4357">
        <v>0</v>
      </c>
      <c r="M4357">
        <v>1</v>
      </c>
      <c r="N4357">
        <v>10</v>
      </c>
      <c r="O4357">
        <v>10</v>
      </c>
      <c r="P4357">
        <v>24</v>
      </c>
      <c r="Q4357">
        <v>2</v>
      </c>
      <c r="R4357">
        <v>0</v>
      </c>
      <c r="S4357">
        <v>0</v>
      </c>
      <c r="T4357">
        <v>19</v>
      </c>
      <c r="U4357">
        <v>5000</v>
      </c>
      <c r="V4357">
        <v>0</v>
      </c>
      <c r="W4357" t="s">
        <v>8356</v>
      </c>
      <c r="X4357">
        <v>0</v>
      </c>
      <c r="Y4357">
        <v>0</v>
      </c>
    </row>
    <row r="4358" spans="1:25" x14ac:dyDescent="0.2">
      <c r="A4358">
        <v>9</v>
      </c>
      <c r="B4358">
        <v>1</v>
      </c>
      <c r="C4358">
        <v>334065323</v>
      </c>
      <c r="D4358" t="str">
        <f>VLOOKUP(C:C,[1]חדשים!B:C,2,0)</f>
        <v>חדש סמ 1</v>
      </c>
      <c r="E4358" t="s">
        <v>8357</v>
      </c>
      <c r="F4358" t="s">
        <v>787</v>
      </c>
      <c r="G4358">
        <v>2</v>
      </c>
      <c r="H4358">
        <v>1</v>
      </c>
      <c r="I4358">
        <v>3147</v>
      </c>
      <c r="J4358">
        <v>31</v>
      </c>
      <c r="K4358" t="str">
        <f>VLOOKUP(J:J,[1]חוגים!A:B,2,0)</f>
        <v>מדעי התנהגות תואר ראשון</v>
      </c>
      <c r="L4358">
        <v>0</v>
      </c>
      <c r="M4358">
        <v>1</v>
      </c>
      <c r="N4358">
        <v>10</v>
      </c>
      <c r="O4358">
        <v>17</v>
      </c>
      <c r="P4358">
        <v>24</v>
      </c>
      <c r="Q4358">
        <v>2</v>
      </c>
      <c r="R4358">
        <v>0</v>
      </c>
      <c r="S4358">
        <v>0</v>
      </c>
      <c r="T4358">
        <v>33</v>
      </c>
      <c r="U4358">
        <v>5000</v>
      </c>
      <c r="V4358">
        <v>0</v>
      </c>
      <c r="W4358" t="s">
        <v>8358</v>
      </c>
      <c r="X4358">
        <v>0</v>
      </c>
      <c r="Y4358">
        <v>0</v>
      </c>
    </row>
    <row r="4359" spans="1:25" x14ac:dyDescent="0.2">
      <c r="A4359">
        <v>9</v>
      </c>
      <c r="B4359">
        <v>1</v>
      </c>
      <c r="C4359">
        <v>336064704</v>
      </c>
      <c r="D4359" t="s">
        <v>121</v>
      </c>
      <c r="E4359" t="s">
        <v>1487</v>
      </c>
      <c r="F4359" t="s">
        <v>787</v>
      </c>
      <c r="G4359">
        <v>2</v>
      </c>
      <c r="H4359">
        <v>99</v>
      </c>
      <c r="I4359">
        <v>6103</v>
      </c>
      <c r="J4359">
        <v>61</v>
      </c>
      <c r="K4359" t="str">
        <f>VLOOKUP(J:J,[1]חוגים!A:B,2,0)</f>
        <v>מדעי הסיעוד תואר ראשון</v>
      </c>
      <c r="L4359">
        <v>0</v>
      </c>
      <c r="M4359">
        <v>3</v>
      </c>
      <c r="N4359">
        <v>10</v>
      </c>
      <c r="O4359">
        <v>19</v>
      </c>
      <c r="P4359">
        <v>22</v>
      </c>
      <c r="Q4359">
        <v>1</v>
      </c>
      <c r="R4359">
        <v>0</v>
      </c>
      <c r="S4359">
        <v>101</v>
      </c>
      <c r="T4359">
        <v>37</v>
      </c>
      <c r="U4359">
        <v>5000</v>
      </c>
      <c r="V4359">
        <v>0</v>
      </c>
      <c r="W4359" t="s">
        <v>8359</v>
      </c>
      <c r="X4359">
        <v>0</v>
      </c>
      <c r="Y4359">
        <v>0</v>
      </c>
    </row>
    <row r="4360" spans="1:25" x14ac:dyDescent="0.2">
      <c r="A4360">
        <v>9</v>
      </c>
      <c r="B4360">
        <v>1</v>
      </c>
      <c r="C4360">
        <v>336201520</v>
      </c>
      <c r="D4360" t="str">
        <f>VLOOKUP(C:C,[1]חדשים!B:C,2,0)</f>
        <v>חדש סמ 1</v>
      </c>
      <c r="E4360" t="s">
        <v>8360</v>
      </c>
      <c r="F4360" t="s">
        <v>437</v>
      </c>
      <c r="G4360">
        <v>1</v>
      </c>
      <c r="H4360">
        <v>79</v>
      </c>
      <c r="I4360">
        <v>2202</v>
      </c>
      <c r="J4360">
        <v>22</v>
      </c>
      <c r="K4360" t="str">
        <f>VLOOKUP(J:J,[1]חוגים!A:B,2,0)</f>
        <v>מנהל עסקים תואר שני</v>
      </c>
      <c r="L4360">
        <v>0</v>
      </c>
      <c r="M4360">
        <v>1</v>
      </c>
      <c r="N4360">
        <v>20</v>
      </c>
      <c r="O4360">
        <v>12</v>
      </c>
      <c r="P4360">
        <v>24</v>
      </c>
      <c r="Q4360">
        <v>1</v>
      </c>
      <c r="R4360">
        <v>0</v>
      </c>
      <c r="S4360">
        <v>0</v>
      </c>
      <c r="T4360">
        <v>24</v>
      </c>
      <c r="U4360">
        <v>5000</v>
      </c>
      <c r="V4360">
        <v>0</v>
      </c>
      <c r="W4360" t="s">
        <v>8361</v>
      </c>
      <c r="X4360">
        <v>0</v>
      </c>
      <c r="Y4360">
        <v>0</v>
      </c>
    </row>
    <row r="4361" spans="1:25" x14ac:dyDescent="0.2">
      <c r="A4361">
        <v>9</v>
      </c>
      <c r="B4361">
        <v>1</v>
      </c>
      <c r="C4361">
        <v>336240353</v>
      </c>
      <c r="D4361" t="str">
        <f>VLOOKUP(C:C,[1]חדשים!B:C,2,0)</f>
        <v>חדש סמ 1</v>
      </c>
      <c r="E4361" t="s">
        <v>8362</v>
      </c>
      <c r="F4361" t="s">
        <v>426</v>
      </c>
      <c r="G4361">
        <v>2</v>
      </c>
      <c r="H4361">
        <v>2</v>
      </c>
      <c r="I4361">
        <v>6103</v>
      </c>
      <c r="J4361">
        <v>61</v>
      </c>
      <c r="K4361" t="str">
        <f>VLOOKUP(J:J,[1]חוגים!A:B,2,0)</f>
        <v>מדעי הסיעוד תואר ראשון</v>
      </c>
      <c r="L4361">
        <v>0</v>
      </c>
      <c r="M4361">
        <v>1</v>
      </c>
      <c r="N4361">
        <v>10</v>
      </c>
      <c r="O4361">
        <v>25</v>
      </c>
      <c r="P4361">
        <v>24</v>
      </c>
      <c r="Q4361">
        <v>1</v>
      </c>
      <c r="R4361">
        <v>0</v>
      </c>
      <c r="S4361">
        <v>0</v>
      </c>
      <c r="T4361">
        <v>50</v>
      </c>
      <c r="U4361">
        <v>5000</v>
      </c>
      <c r="V4361">
        <v>0</v>
      </c>
      <c r="W4361" t="s">
        <v>8363</v>
      </c>
      <c r="X4361">
        <v>0</v>
      </c>
      <c r="Y4361">
        <v>0</v>
      </c>
    </row>
    <row r="4362" spans="1:25" x14ac:dyDescent="0.2">
      <c r="A4362">
        <v>9</v>
      </c>
      <c r="B4362">
        <v>1</v>
      </c>
      <c r="C4362">
        <v>336360607</v>
      </c>
      <c r="D4362" t="s">
        <v>121</v>
      </c>
      <c r="E4362" t="s">
        <v>8364</v>
      </c>
      <c r="F4362" t="s">
        <v>937</v>
      </c>
      <c r="G4362">
        <v>1</v>
      </c>
      <c r="H4362">
        <v>98</v>
      </c>
      <c r="I4362">
        <v>3147</v>
      </c>
      <c r="J4362">
        <v>31</v>
      </c>
      <c r="K4362" t="str">
        <f>VLOOKUP(J:J,[1]חוגים!A:B,2,0)</f>
        <v>מדעי התנהגות תואר ראשון</v>
      </c>
      <c r="L4362">
        <v>0</v>
      </c>
      <c r="M4362">
        <v>2</v>
      </c>
      <c r="N4362">
        <v>10</v>
      </c>
      <c r="O4362">
        <v>21</v>
      </c>
      <c r="P4362">
        <v>23</v>
      </c>
      <c r="Q4362">
        <v>1</v>
      </c>
      <c r="R4362">
        <v>0</v>
      </c>
      <c r="S4362">
        <v>44</v>
      </c>
      <c r="T4362">
        <v>42</v>
      </c>
      <c r="U4362">
        <v>5000</v>
      </c>
      <c r="V4362">
        <v>0</v>
      </c>
      <c r="W4362" t="s">
        <v>8365</v>
      </c>
      <c r="X4362">
        <v>0</v>
      </c>
      <c r="Y4362">
        <v>0</v>
      </c>
    </row>
    <row r="4363" spans="1:25" x14ac:dyDescent="0.2">
      <c r="A4363">
        <v>9</v>
      </c>
      <c r="B4363">
        <v>1</v>
      </c>
      <c r="C4363">
        <v>336376736</v>
      </c>
      <c r="D4363" t="str">
        <f>VLOOKUP(C:C,[1]חדשים!B:C,2,0)</f>
        <v>חדש סמ 1</v>
      </c>
      <c r="E4363" t="s">
        <v>8366</v>
      </c>
      <c r="F4363" t="s">
        <v>8367</v>
      </c>
      <c r="G4363">
        <v>2</v>
      </c>
      <c r="H4363">
        <v>92</v>
      </c>
      <c r="I4363">
        <v>6701</v>
      </c>
      <c r="J4363">
        <v>67</v>
      </c>
      <c r="K4363" t="str">
        <f>VLOOKUP(J:J,[1]חוגים!A:B,2,0)</f>
        <v>סיעוד הסבות</v>
      </c>
      <c r="L4363">
        <v>0</v>
      </c>
      <c r="M4363">
        <v>1</v>
      </c>
      <c r="N4363">
        <v>10</v>
      </c>
      <c r="O4363">
        <v>11</v>
      </c>
      <c r="P4363">
        <v>24</v>
      </c>
      <c r="Q4363">
        <v>1</v>
      </c>
      <c r="R4363">
        <v>0</v>
      </c>
      <c r="S4363">
        <v>0</v>
      </c>
      <c r="T4363">
        <v>21</v>
      </c>
      <c r="U4363">
        <v>5000</v>
      </c>
      <c r="V4363">
        <v>0</v>
      </c>
      <c r="W4363" t="s">
        <v>8368</v>
      </c>
      <c r="X4363">
        <v>0</v>
      </c>
      <c r="Y4363">
        <v>0</v>
      </c>
    </row>
    <row r="4364" spans="1:25" x14ac:dyDescent="0.2">
      <c r="A4364">
        <v>9</v>
      </c>
      <c r="B4364">
        <v>1</v>
      </c>
      <c r="C4364">
        <v>336517008</v>
      </c>
      <c r="D4364" t="s">
        <v>121</v>
      </c>
      <c r="E4364" t="s">
        <v>7973</v>
      </c>
      <c r="F4364" t="s">
        <v>8369</v>
      </c>
      <c r="G4364">
        <v>2</v>
      </c>
      <c r="H4364">
        <v>94</v>
      </c>
      <c r="I4364">
        <v>6103</v>
      </c>
      <c r="J4364">
        <v>61</v>
      </c>
      <c r="K4364" t="str">
        <f>VLOOKUP(J:J,[1]חוגים!A:B,2,0)</f>
        <v>מדעי הסיעוד תואר ראשון</v>
      </c>
      <c r="L4364">
        <v>0</v>
      </c>
      <c r="M4364">
        <v>4</v>
      </c>
      <c r="N4364">
        <v>10</v>
      </c>
      <c r="O4364">
        <v>10</v>
      </c>
      <c r="P4364">
        <v>21</v>
      </c>
      <c r="Q4364">
        <v>1</v>
      </c>
      <c r="R4364">
        <v>0</v>
      </c>
      <c r="S4364">
        <v>140</v>
      </c>
      <c r="T4364">
        <v>20</v>
      </c>
      <c r="U4364">
        <v>5000</v>
      </c>
      <c r="V4364">
        <v>0</v>
      </c>
      <c r="W4364" t="s">
        <v>8370</v>
      </c>
      <c r="X4364">
        <v>0</v>
      </c>
      <c r="Y4364">
        <v>0</v>
      </c>
    </row>
    <row r="4365" spans="1:25" x14ac:dyDescent="0.2">
      <c r="A4365">
        <v>9</v>
      </c>
      <c r="B4365">
        <v>1</v>
      </c>
      <c r="C4365">
        <v>336523592</v>
      </c>
      <c r="D4365" t="str">
        <f>VLOOKUP(C:C,[1]חדשים!B:C,2,0)</f>
        <v>חדש סמ 1</v>
      </c>
      <c r="E4365" t="s">
        <v>8371</v>
      </c>
      <c r="F4365" t="s">
        <v>8372</v>
      </c>
      <c r="G4365">
        <v>1</v>
      </c>
      <c r="H4365">
        <v>69</v>
      </c>
      <c r="I4365">
        <v>6600</v>
      </c>
      <c r="J4365">
        <v>66</v>
      </c>
      <c r="K4365" t="str">
        <f>VLOOKUP(J:J,[1]חוגים!A:B,2,0)</f>
        <v>סיעוד מבחר</v>
      </c>
      <c r="L4365">
        <v>0</v>
      </c>
      <c r="M4365">
        <v>1</v>
      </c>
      <c r="N4365">
        <v>10</v>
      </c>
      <c r="O4365">
        <v>22</v>
      </c>
      <c r="P4365">
        <v>24</v>
      </c>
      <c r="Q4365">
        <v>1</v>
      </c>
      <c r="R4365">
        <v>0</v>
      </c>
      <c r="S4365">
        <v>0</v>
      </c>
      <c r="T4365">
        <v>44</v>
      </c>
      <c r="U4365">
        <v>5000</v>
      </c>
      <c r="V4365">
        <v>0</v>
      </c>
      <c r="W4365" t="s">
        <v>8373</v>
      </c>
      <c r="X4365">
        <v>0</v>
      </c>
      <c r="Y4365">
        <v>0</v>
      </c>
    </row>
    <row r="4366" spans="1:25" x14ac:dyDescent="0.2">
      <c r="A4366">
        <v>9</v>
      </c>
      <c r="B4366">
        <v>1</v>
      </c>
      <c r="C4366">
        <v>337588933</v>
      </c>
      <c r="D4366" t="s">
        <v>121</v>
      </c>
      <c r="E4366" t="s">
        <v>8374</v>
      </c>
      <c r="F4366" t="s">
        <v>8375</v>
      </c>
      <c r="G4366">
        <v>2</v>
      </c>
      <c r="H4366">
        <v>97</v>
      </c>
      <c r="I4366">
        <v>2772</v>
      </c>
      <c r="J4366">
        <v>27</v>
      </c>
      <c r="K4366" t="str">
        <f>VLOOKUP(J:J,[1]חוגים!A:B,2,0)</f>
        <v>מערכות מידע תואר ראשון</v>
      </c>
      <c r="L4366">
        <v>0</v>
      </c>
      <c r="M4366">
        <v>3</v>
      </c>
      <c r="N4366">
        <v>10</v>
      </c>
      <c r="O4366">
        <v>19</v>
      </c>
      <c r="P4366">
        <v>21</v>
      </c>
      <c r="Q4366">
        <v>1</v>
      </c>
      <c r="R4366">
        <v>0</v>
      </c>
      <c r="S4366">
        <v>86</v>
      </c>
      <c r="T4366">
        <v>37</v>
      </c>
      <c r="U4366">
        <v>5000</v>
      </c>
      <c r="V4366">
        <v>0</v>
      </c>
      <c r="W4366" t="s">
        <v>8376</v>
      </c>
      <c r="X4366">
        <v>0</v>
      </c>
      <c r="Y4366">
        <v>0</v>
      </c>
    </row>
    <row r="4367" spans="1:25" x14ac:dyDescent="0.2">
      <c r="A4367">
        <v>9</v>
      </c>
      <c r="B4367">
        <v>1</v>
      </c>
      <c r="C4367">
        <v>337593206</v>
      </c>
      <c r="D4367" t="str">
        <f>VLOOKUP(C:C,[1]חדשים!B:C,2,0)</f>
        <v>חדש סמ 2</v>
      </c>
      <c r="E4367" t="s">
        <v>8377</v>
      </c>
      <c r="F4367" t="s">
        <v>8378</v>
      </c>
      <c r="G4367">
        <v>2</v>
      </c>
      <c r="H4367">
        <v>99</v>
      </c>
      <c r="I4367">
        <v>6702</v>
      </c>
      <c r="J4367">
        <v>67</v>
      </c>
      <c r="K4367" t="str">
        <f>VLOOKUP(J:J,[1]חוגים!A:B,2,0)</f>
        <v>סיעוד הסבות</v>
      </c>
      <c r="L4367">
        <v>0</v>
      </c>
      <c r="M4367">
        <v>1</v>
      </c>
      <c r="N4367">
        <v>10</v>
      </c>
      <c r="O4367">
        <v>12</v>
      </c>
      <c r="P4367">
        <v>24</v>
      </c>
      <c r="Q4367">
        <v>1</v>
      </c>
      <c r="R4367">
        <v>0</v>
      </c>
      <c r="S4367">
        <v>0</v>
      </c>
      <c r="T4367">
        <v>24</v>
      </c>
      <c r="U4367">
        <v>5000</v>
      </c>
      <c r="V4367">
        <v>0</v>
      </c>
      <c r="W4367" t="s">
        <v>8379</v>
      </c>
      <c r="X4367">
        <v>0</v>
      </c>
      <c r="Y4367">
        <v>0</v>
      </c>
    </row>
    <row r="4368" spans="1:25" x14ac:dyDescent="0.2">
      <c r="A4368">
        <v>9</v>
      </c>
      <c r="B4368">
        <v>1</v>
      </c>
      <c r="C4368">
        <v>337648927</v>
      </c>
      <c r="D4368" t="str">
        <f>VLOOKUP(C:C,[1]חדשים!B:C,2,0)</f>
        <v>חדש סמ 1</v>
      </c>
      <c r="E4368" t="s">
        <v>8380</v>
      </c>
      <c r="F4368" t="s">
        <v>8381</v>
      </c>
      <c r="G4368">
        <v>2</v>
      </c>
      <c r="H4368">
        <v>97</v>
      </c>
      <c r="I4368">
        <v>6701</v>
      </c>
      <c r="J4368">
        <v>67</v>
      </c>
      <c r="K4368" t="str">
        <f>VLOOKUP(J:J,[1]חוגים!A:B,2,0)</f>
        <v>סיעוד הסבות</v>
      </c>
      <c r="L4368">
        <v>0</v>
      </c>
      <c r="M4368">
        <v>1</v>
      </c>
      <c r="N4368">
        <v>10</v>
      </c>
      <c r="O4368">
        <v>21</v>
      </c>
      <c r="P4368">
        <v>23</v>
      </c>
      <c r="Q4368">
        <v>1</v>
      </c>
      <c r="R4368">
        <v>0</v>
      </c>
      <c r="S4368">
        <v>8</v>
      </c>
      <c r="T4368">
        <v>41</v>
      </c>
      <c r="U4368">
        <v>5000</v>
      </c>
      <c r="V4368">
        <v>0</v>
      </c>
      <c r="W4368" t="s">
        <v>8382</v>
      </c>
      <c r="X4368">
        <v>0</v>
      </c>
      <c r="Y4368">
        <v>0</v>
      </c>
    </row>
    <row r="4369" spans="1:25" x14ac:dyDescent="0.2">
      <c r="A4369">
        <v>9</v>
      </c>
      <c r="B4369">
        <v>1</v>
      </c>
      <c r="C4369">
        <v>337650683</v>
      </c>
      <c r="D4369" t="str">
        <f>VLOOKUP(C:C,[1]חדשים!B:C,2,0)</f>
        <v>חדש סמ 1</v>
      </c>
      <c r="E4369" t="s">
        <v>8383</v>
      </c>
      <c r="F4369" t="s">
        <v>8384</v>
      </c>
      <c r="G4369">
        <v>2</v>
      </c>
      <c r="H4369">
        <v>1</v>
      </c>
      <c r="I4369">
        <v>6701</v>
      </c>
      <c r="J4369">
        <v>67</v>
      </c>
      <c r="K4369" t="str">
        <f>VLOOKUP(J:J,[1]חוגים!A:B,2,0)</f>
        <v>סיעוד הסבות</v>
      </c>
      <c r="L4369">
        <v>0</v>
      </c>
      <c r="M4369">
        <v>1</v>
      </c>
      <c r="N4369">
        <v>10</v>
      </c>
      <c r="O4369">
        <v>19</v>
      </c>
      <c r="P4369">
        <v>24</v>
      </c>
      <c r="Q4369">
        <v>1</v>
      </c>
      <c r="R4369">
        <v>0</v>
      </c>
      <c r="S4369">
        <v>0</v>
      </c>
      <c r="T4369">
        <v>38</v>
      </c>
      <c r="U4369">
        <v>5000</v>
      </c>
      <c r="V4369">
        <v>0</v>
      </c>
      <c r="W4369" t="s">
        <v>8385</v>
      </c>
      <c r="X4369">
        <v>0</v>
      </c>
      <c r="Y4369">
        <v>0</v>
      </c>
    </row>
    <row r="4370" spans="1:25" x14ac:dyDescent="0.2">
      <c r="A4370">
        <v>9</v>
      </c>
      <c r="B4370">
        <v>1</v>
      </c>
      <c r="C4370">
        <v>337685408</v>
      </c>
      <c r="D4370" t="s">
        <v>121</v>
      </c>
      <c r="E4370" t="s">
        <v>8386</v>
      </c>
      <c r="F4370" t="s">
        <v>8387</v>
      </c>
      <c r="G4370">
        <v>2</v>
      </c>
      <c r="H4370">
        <v>96</v>
      </c>
      <c r="I4370">
        <v>6702</v>
      </c>
      <c r="J4370">
        <v>67</v>
      </c>
      <c r="K4370" t="str">
        <f>VLOOKUP(J:J,[1]חוגים!A:B,2,0)</f>
        <v>סיעוד הסבות</v>
      </c>
      <c r="L4370">
        <v>0</v>
      </c>
      <c r="M4370">
        <v>2</v>
      </c>
      <c r="N4370">
        <v>10</v>
      </c>
      <c r="O4370">
        <v>21</v>
      </c>
      <c r="P4370">
        <v>23</v>
      </c>
      <c r="Q4370">
        <v>1</v>
      </c>
      <c r="R4370">
        <v>0</v>
      </c>
      <c r="S4370">
        <v>47</v>
      </c>
      <c r="T4370">
        <v>42</v>
      </c>
      <c r="U4370">
        <v>5000</v>
      </c>
      <c r="V4370">
        <v>0</v>
      </c>
      <c r="W4370" t="s">
        <v>8388</v>
      </c>
      <c r="X4370">
        <v>0</v>
      </c>
      <c r="Y4370">
        <v>0</v>
      </c>
    </row>
    <row r="4371" spans="1:25" x14ac:dyDescent="0.2">
      <c r="A4371">
        <v>9</v>
      </c>
      <c r="B4371">
        <v>1</v>
      </c>
      <c r="C4371">
        <v>337697569</v>
      </c>
      <c r="D4371" t="s">
        <v>121</v>
      </c>
      <c r="E4371" t="s">
        <v>8389</v>
      </c>
      <c r="F4371" t="s">
        <v>70</v>
      </c>
      <c r="G4371">
        <v>1</v>
      </c>
      <c r="H4371">
        <v>94</v>
      </c>
      <c r="I4371">
        <v>2164</v>
      </c>
      <c r="J4371">
        <v>21</v>
      </c>
      <c r="K4371" t="str">
        <f>VLOOKUP(J:J,[1]חוגים!A:B,2,0)</f>
        <v>כלכלה וניהול תואר ראשון</v>
      </c>
      <c r="L4371">
        <v>0</v>
      </c>
      <c r="M4371">
        <v>3</v>
      </c>
      <c r="N4371">
        <v>10</v>
      </c>
      <c r="O4371">
        <v>0</v>
      </c>
      <c r="P4371">
        <v>18</v>
      </c>
      <c r="Q4371">
        <v>1</v>
      </c>
      <c r="R4371">
        <v>0</v>
      </c>
      <c r="S4371">
        <v>112</v>
      </c>
      <c r="T4371">
        <v>0</v>
      </c>
      <c r="U4371">
        <v>5000</v>
      </c>
      <c r="V4371">
        <v>0</v>
      </c>
      <c r="W4371" t="s">
        <v>8390</v>
      </c>
      <c r="X4371">
        <v>0</v>
      </c>
      <c r="Y4371">
        <v>0</v>
      </c>
    </row>
    <row r="4372" spans="1:25" x14ac:dyDescent="0.2">
      <c r="A4372">
        <v>9</v>
      </c>
      <c r="B4372">
        <v>1</v>
      </c>
      <c r="C4372">
        <v>337705081</v>
      </c>
      <c r="D4372" t="str">
        <f>VLOOKUP(C:C,[1]חדשים!B:C,2,0)</f>
        <v>חדש סמ 1</v>
      </c>
      <c r="E4372" t="s">
        <v>109</v>
      </c>
      <c r="F4372" t="s">
        <v>70</v>
      </c>
      <c r="G4372">
        <v>1</v>
      </c>
      <c r="H4372">
        <v>90</v>
      </c>
      <c r="I4372">
        <v>2205</v>
      </c>
      <c r="J4372">
        <v>22</v>
      </c>
      <c r="K4372" t="str">
        <f>VLOOKUP(J:J,[1]חוגים!A:B,2,0)</f>
        <v>מנהל עסקים תואר שני</v>
      </c>
      <c r="L4372">
        <v>0</v>
      </c>
      <c r="M4372">
        <v>1</v>
      </c>
      <c r="N4372">
        <v>20</v>
      </c>
      <c r="O4372">
        <v>12</v>
      </c>
      <c r="P4372">
        <v>24</v>
      </c>
      <c r="Q4372">
        <v>1</v>
      </c>
      <c r="R4372">
        <v>0</v>
      </c>
      <c r="S4372">
        <v>0</v>
      </c>
      <c r="T4372">
        <v>24</v>
      </c>
      <c r="U4372">
        <v>5000</v>
      </c>
      <c r="V4372">
        <v>0</v>
      </c>
      <c r="W4372" t="s">
        <v>8391</v>
      </c>
      <c r="X4372">
        <v>0</v>
      </c>
      <c r="Y4372">
        <v>0</v>
      </c>
    </row>
    <row r="4373" spans="1:25" x14ac:dyDescent="0.2">
      <c r="A4373">
        <v>9</v>
      </c>
      <c r="B4373">
        <v>1</v>
      </c>
      <c r="C4373">
        <v>337729115</v>
      </c>
      <c r="D4373" t="str">
        <f>VLOOKUP(C:C,[1]חדשים!B:C,2,0)</f>
        <v>חדש סמ 1</v>
      </c>
      <c r="E4373" t="s">
        <v>8392</v>
      </c>
      <c r="F4373" t="s">
        <v>553</v>
      </c>
      <c r="G4373">
        <v>2</v>
      </c>
      <c r="H4373">
        <v>0</v>
      </c>
      <c r="I4373">
        <v>6701</v>
      </c>
      <c r="J4373">
        <v>67</v>
      </c>
      <c r="K4373" t="str">
        <f>VLOOKUP(J:J,[1]חוגים!A:B,2,0)</f>
        <v>סיעוד הסבות</v>
      </c>
      <c r="L4373">
        <v>0</v>
      </c>
      <c r="M4373">
        <v>1</v>
      </c>
      <c r="N4373">
        <v>10</v>
      </c>
      <c r="O4373">
        <v>19</v>
      </c>
      <c r="P4373">
        <v>24</v>
      </c>
      <c r="Q4373">
        <v>1</v>
      </c>
      <c r="R4373">
        <v>0</v>
      </c>
      <c r="S4373">
        <v>0</v>
      </c>
      <c r="T4373">
        <v>38</v>
      </c>
      <c r="U4373">
        <v>5000</v>
      </c>
      <c r="V4373">
        <v>0</v>
      </c>
      <c r="W4373" t="s">
        <v>8393</v>
      </c>
      <c r="X4373">
        <v>0</v>
      </c>
      <c r="Y4373">
        <v>0</v>
      </c>
    </row>
    <row r="4374" spans="1:25" x14ac:dyDescent="0.2">
      <c r="A4374">
        <v>9</v>
      </c>
      <c r="B4374">
        <v>1</v>
      </c>
      <c r="C4374">
        <v>337899025</v>
      </c>
      <c r="D4374" t="s">
        <v>121</v>
      </c>
      <c r="E4374" t="s">
        <v>8394</v>
      </c>
      <c r="F4374" t="s">
        <v>497</v>
      </c>
      <c r="G4374">
        <v>1</v>
      </c>
      <c r="H4374">
        <v>0</v>
      </c>
      <c r="I4374">
        <v>2774</v>
      </c>
      <c r="J4374">
        <v>27</v>
      </c>
      <c r="K4374" t="str">
        <f>VLOOKUP(J:J,[1]חוגים!A:B,2,0)</f>
        <v>מערכות מידע תואר ראשון</v>
      </c>
      <c r="L4374">
        <v>0</v>
      </c>
      <c r="M4374">
        <v>2</v>
      </c>
      <c r="N4374">
        <v>10</v>
      </c>
      <c r="O4374">
        <v>28</v>
      </c>
      <c r="P4374">
        <v>23</v>
      </c>
      <c r="Q4374">
        <v>1</v>
      </c>
      <c r="R4374">
        <v>0</v>
      </c>
      <c r="S4374">
        <v>41</v>
      </c>
      <c r="T4374">
        <v>56</v>
      </c>
      <c r="U4374">
        <v>5000</v>
      </c>
      <c r="V4374">
        <v>0</v>
      </c>
      <c r="W4374" t="s">
        <v>8395</v>
      </c>
      <c r="X4374">
        <v>0</v>
      </c>
      <c r="Y4374">
        <v>0</v>
      </c>
    </row>
    <row r="4375" spans="1:25" x14ac:dyDescent="0.2">
      <c r="A4375">
        <v>9</v>
      </c>
      <c r="B4375">
        <v>1</v>
      </c>
      <c r="C4375">
        <v>338062755</v>
      </c>
      <c r="D4375" t="str">
        <f>VLOOKUP(C:C,[1]חדשים!B:C,2,0)</f>
        <v>חדש סמ 1</v>
      </c>
      <c r="E4375" t="s">
        <v>8396</v>
      </c>
      <c r="F4375" t="s">
        <v>5124</v>
      </c>
      <c r="G4375">
        <v>1</v>
      </c>
      <c r="H4375">
        <v>3</v>
      </c>
      <c r="I4375">
        <v>1155</v>
      </c>
      <c r="J4375">
        <v>11</v>
      </c>
      <c r="K4375" t="str">
        <f>VLOOKUP(J:J,[1]חוגים!A:B,2,0)</f>
        <v>מדעי המחשב תואר ראשון</v>
      </c>
      <c r="L4375">
        <v>0</v>
      </c>
      <c r="M4375">
        <v>1</v>
      </c>
      <c r="N4375">
        <v>10</v>
      </c>
      <c r="O4375">
        <v>21</v>
      </c>
      <c r="P4375">
        <v>24</v>
      </c>
      <c r="Q4375">
        <v>1</v>
      </c>
      <c r="R4375">
        <v>0</v>
      </c>
      <c r="S4375">
        <v>0</v>
      </c>
      <c r="T4375">
        <v>41</v>
      </c>
      <c r="U4375">
        <v>5000</v>
      </c>
      <c r="V4375">
        <v>0</v>
      </c>
      <c r="W4375" t="s">
        <v>8397</v>
      </c>
      <c r="X4375">
        <v>0</v>
      </c>
      <c r="Y4375">
        <v>0</v>
      </c>
    </row>
    <row r="4376" spans="1:25" x14ac:dyDescent="0.2">
      <c r="A4376">
        <v>9</v>
      </c>
      <c r="B4376">
        <v>1</v>
      </c>
      <c r="C4376">
        <v>339817033</v>
      </c>
      <c r="D4376" t="s">
        <v>121</v>
      </c>
      <c r="E4376" t="s">
        <v>1307</v>
      </c>
      <c r="F4376" t="s">
        <v>8398</v>
      </c>
      <c r="G4376">
        <v>1</v>
      </c>
      <c r="H4376">
        <v>0</v>
      </c>
      <c r="I4376">
        <v>6600</v>
      </c>
      <c r="J4376">
        <v>66</v>
      </c>
      <c r="K4376" t="str">
        <f>VLOOKUP(J:J,[1]חוגים!A:B,2,0)</f>
        <v>סיעוד מבחר</v>
      </c>
      <c r="L4376">
        <v>0</v>
      </c>
      <c r="M4376">
        <v>2</v>
      </c>
      <c r="N4376">
        <v>10</v>
      </c>
      <c r="O4376">
        <v>26</v>
      </c>
      <c r="P4376">
        <v>23</v>
      </c>
      <c r="Q4376">
        <v>1</v>
      </c>
      <c r="R4376">
        <v>0</v>
      </c>
      <c r="S4376">
        <v>44</v>
      </c>
      <c r="T4376">
        <v>51</v>
      </c>
      <c r="U4376">
        <v>5000</v>
      </c>
      <c r="V4376">
        <v>0</v>
      </c>
      <c r="W4376" t="s">
        <v>8399</v>
      </c>
      <c r="X4376">
        <v>0</v>
      </c>
      <c r="Y4376">
        <v>0</v>
      </c>
    </row>
    <row r="4377" spans="1:25" x14ac:dyDescent="0.2">
      <c r="A4377">
        <v>9</v>
      </c>
      <c r="B4377">
        <v>1</v>
      </c>
      <c r="C4377">
        <v>340909266</v>
      </c>
      <c r="D4377" t="str">
        <f>VLOOKUP(C:C,[1]חדשים!B:C,2,0)</f>
        <v>חדש סמ 1</v>
      </c>
      <c r="E4377" t="s">
        <v>8400</v>
      </c>
      <c r="F4377" t="s">
        <v>8401</v>
      </c>
      <c r="G4377">
        <v>1</v>
      </c>
      <c r="H4377">
        <v>98</v>
      </c>
      <c r="I4377">
        <v>2164</v>
      </c>
      <c r="J4377">
        <v>21</v>
      </c>
      <c r="K4377" t="str">
        <f>VLOOKUP(J:J,[1]חוגים!A:B,2,0)</f>
        <v>כלכלה וניהול תואר ראשון</v>
      </c>
      <c r="L4377">
        <v>0</v>
      </c>
      <c r="M4377">
        <v>1</v>
      </c>
      <c r="N4377">
        <v>10</v>
      </c>
      <c r="O4377">
        <v>22</v>
      </c>
      <c r="P4377">
        <v>24</v>
      </c>
      <c r="Q4377">
        <v>1</v>
      </c>
      <c r="R4377">
        <v>0</v>
      </c>
      <c r="S4377">
        <v>0</v>
      </c>
      <c r="T4377">
        <v>43</v>
      </c>
      <c r="U4377">
        <v>5000</v>
      </c>
      <c r="V4377">
        <v>0</v>
      </c>
      <c r="W4377" t="s">
        <v>8402</v>
      </c>
      <c r="X4377">
        <v>0</v>
      </c>
      <c r="Y4377">
        <v>0</v>
      </c>
    </row>
    <row r="4378" spans="1:25" x14ac:dyDescent="0.2">
      <c r="A4378">
        <v>9</v>
      </c>
      <c r="B4378">
        <v>1</v>
      </c>
      <c r="C4378">
        <v>341060838</v>
      </c>
      <c r="D4378" t="s">
        <v>121</v>
      </c>
      <c r="E4378" t="s">
        <v>7632</v>
      </c>
      <c r="F4378" t="s">
        <v>4571</v>
      </c>
      <c r="G4378">
        <v>2</v>
      </c>
      <c r="H4378">
        <v>99</v>
      </c>
      <c r="I4378">
        <v>3147</v>
      </c>
      <c r="J4378">
        <v>31</v>
      </c>
      <c r="K4378" t="str">
        <f>VLOOKUP(J:J,[1]חוגים!A:B,2,0)</f>
        <v>מדעי התנהגות תואר ראשון</v>
      </c>
      <c r="L4378">
        <v>0</v>
      </c>
      <c r="M4378">
        <v>3</v>
      </c>
      <c r="N4378">
        <v>10</v>
      </c>
      <c r="O4378">
        <v>19</v>
      </c>
      <c r="P4378">
        <v>22</v>
      </c>
      <c r="Q4378">
        <v>1</v>
      </c>
      <c r="R4378">
        <v>0</v>
      </c>
      <c r="S4378">
        <v>74</v>
      </c>
      <c r="T4378">
        <v>38</v>
      </c>
      <c r="U4378">
        <v>5000</v>
      </c>
      <c r="V4378">
        <v>0</v>
      </c>
      <c r="W4378" t="s">
        <v>8403</v>
      </c>
      <c r="X4378">
        <v>0</v>
      </c>
      <c r="Y4378">
        <v>0</v>
      </c>
    </row>
    <row r="4379" spans="1:25" x14ac:dyDescent="0.2">
      <c r="A4379">
        <v>9</v>
      </c>
      <c r="B4379">
        <v>1</v>
      </c>
      <c r="C4379">
        <v>341090769</v>
      </c>
      <c r="D4379" t="s">
        <v>121</v>
      </c>
      <c r="E4379" t="s">
        <v>8404</v>
      </c>
      <c r="F4379" t="s">
        <v>8405</v>
      </c>
      <c r="G4379">
        <v>2</v>
      </c>
      <c r="H4379">
        <v>96</v>
      </c>
      <c r="I4379">
        <v>2767</v>
      </c>
      <c r="J4379">
        <v>27</v>
      </c>
      <c r="K4379" t="str">
        <f>VLOOKUP(J:J,[1]חוגים!A:B,2,0)</f>
        <v>מערכות מידע תואר ראשון</v>
      </c>
      <c r="L4379">
        <v>0</v>
      </c>
      <c r="M4379">
        <v>2</v>
      </c>
      <c r="N4379">
        <v>10</v>
      </c>
      <c r="O4379">
        <v>23</v>
      </c>
      <c r="P4379">
        <v>23</v>
      </c>
      <c r="Q4379">
        <v>1</v>
      </c>
      <c r="R4379">
        <v>0</v>
      </c>
      <c r="S4379">
        <v>30</v>
      </c>
      <c r="T4379">
        <v>46</v>
      </c>
      <c r="U4379">
        <v>5000</v>
      </c>
      <c r="V4379">
        <v>0</v>
      </c>
      <c r="W4379" t="s">
        <v>8406</v>
      </c>
      <c r="X4379">
        <v>0</v>
      </c>
      <c r="Y4379">
        <v>0</v>
      </c>
    </row>
    <row r="4380" spans="1:25" x14ac:dyDescent="0.2">
      <c r="A4380">
        <v>9</v>
      </c>
      <c r="B4380">
        <v>1</v>
      </c>
      <c r="C4380">
        <v>341132900</v>
      </c>
      <c r="D4380" t="s">
        <v>121</v>
      </c>
      <c r="E4380" t="s">
        <v>8407</v>
      </c>
      <c r="F4380" t="s">
        <v>6664</v>
      </c>
      <c r="G4380">
        <v>2</v>
      </c>
      <c r="H4380">
        <v>0</v>
      </c>
      <c r="I4380">
        <v>2767</v>
      </c>
      <c r="J4380">
        <v>27</v>
      </c>
      <c r="K4380" t="str">
        <f>VLOOKUP(J:J,[1]חוגים!A:B,2,0)</f>
        <v>מערכות מידע תואר ראשון</v>
      </c>
      <c r="L4380">
        <v>0</v>
      </c>
      <c r="M4380">
        <v>2</v>
      </c>
      <c r="N4380">
        <v>10</v>
      </c>
      <c r="O4380">
        <v>16</v>
      </c>
      <c r="P4380">
        <v>22</v>
      </c>
      <c r="Q4380">
        <v>1</v>
      </c>
      <c r="R4380">
        <v>0</v>
      </c>
      <c r="S4380">
        <v>77</v>
      </c>
      <c r="T4380">
        <v>32</v>
      </c>
      <c r="U4380">
        <v>5000</v>
      </c>
      <c r="V4380">
        <v>0</v>
      </c>
      <c r="W4380" t="s">
        <v>8408</v>
      </c>
      <c r="X4380">
        <v>0</v>
      </c>
      <c r="Y4380">
        <v>0</v>
      </c>
    </row>
    <row r="4381" spans="1:25" x14ac:dyDescent="0.2">
      <c r="A4381">
        <v>9</v>
      </c>
      <c r="B4381">
        <v>1</v>
      </c>
      <c r="C4381">
        <v>341229292</v>
      </c>
      <c r="D4381" t="s">
        <v>121</v>
      </c>
      <c r="E4381" t="s">
        <v>8409</v>
      </c>
      <c r="F4381" t="s">
        <v>6683</v>
      </c>
      <c r="G4381">
        <v>2</v>
      </c>
      <c r="H4381">
        <v>89</v>
      </c>
      <c r="I4381">
        <v>6702</v>
      </c>
      <c r="J4381">
        <v>67</v>
      </c>
      <c r="K4381" t="str">
        <f>VLOOKUP(J:J,[1]חוגים!A:B,2,0)</f>
        <v>סיעוד הסבות</v>
      </c>
      <c r="L4381">
        <v>0</v>
      </c>
      <c r="M4381">
        <v>2</v>
      </c>
      <c r="N4381">
        <v>10</v>
      </c>
      <c r="O4381">
        <v>23</v>
      </c>
      <c r="P4381">
        <v>23</v>
      </c>
      <c r="Q4381">
        <v>1</v>
      </c>
      <c r="R4381">
        <v>0</v>
      </c>
      <c r="S4381">
        <v>42</v>
      </c>
      <c r="T4381">
        <v>45</v>
      </c>
      <c r="U4381">
        <v>5000</v>
      </c>
      <c r="V4381">
        <v>0</v>
      </c>
      <c r="W4381" t="s">
        <v>8410</v>
      </c>
      <c r="X4381">
        <v>0</v>
      </c>
      <c r="Y4381">
        <v>0</v>
      </c>
    </row>
    <row r="4382" spans="1:25" x14ac:dyDescent="0.2">
      <c r="A4382">
        <v>9</v>
      </c>
      <c r="B4382">
        <v>1</v>
      </c>
      <c r="C4382">
        <v>341285641</v>
      </c>
      <c r="D4382" t="s">
        <v>121</v>
      </c>
      <c r="E4382" t="s">
        <v>8411</v>
      </c>
      <c r="F4382" t="s">
        <v>1043</v>
      </c>
      <c r="G4382">
        <v>2</v>
      </c>
      <c r="H4382">
        <v>98</v>
      </c>
      <c r="I4382">
        <v>2767</v>
      </c>
      <c r="J4382">
        <v>27</v>
      </c>
      <c r="K4382" t="str">
        <f>VLOOKUP(J:J,[1]חוגים!A:B,2,0)</f>
        <v>מערכות מידע תואר ראשון</v>
      </c>
      <c r="L4382">
        <v>0</v>
      </c>
      <c r="M4382">
        <v>3</v>
      </c>
      <c r="N4382">
        <v>10</v>
      </c>
      <c r="O4382">
        <v>18</v>
      </c>
      <c r="P4382">
        <v>22</v>
      </c>
      <c r="Q4382">
        <v>1</v>
      </c>
      <c r="R4382">
        <v>0</v>
      </c>
      <c r="S4382">
        <v>88</v>
      </c>
      <c r="T4382">
        <v>35</v>
      </c>
      <c r="U4382">
        <v>5000</v>
      </c>
      <c r="V4382">
        <v>0</v>
      </c>
      <c r="W4382" t="s">
        <v>8412</v>
      </c>
      <c r="X4382">
        <v>0</v>
      </c>
      <c r="Y4382">
        <v>0</v>
      </c>
    </row>
    <row r="4383" spans="1:25" x14ac:dyDescent="0.2">
      <c r="A4383">
        <v>9</v>
      </c>
      <c r="B4383">
        <v>1</v>
      </c>
      <c r="C4383">
        <v>341300523</v>
      </c>
      <c r="D4383" t="str">
        <f>VLOOKUP(C:C,[1]חדשים!B:C,2,0)</f>
        <v>חדש סמ 1</v>
      </c>
      <c r="E4383" t="s">
        <v>3498</v>
      </c>
      <c r="F4383" t="s">
        <v>464</v>
      </c>
      <c r="G4383">
        <v>2</v>
      </c>
      <c r="H4383">
        <v>96</v>
      </c>
      <c r="I4383">
        <v>3281</v>
      </c>
      <c r="J4383">
        <v>32</v>
      </c>
      <c r="K4383" t="str">
        <f>VLOOKUP(J:J,[1]חוגים!A:B,2,0)</f>
        <v>פסיכולוגיה תואר שני</v>
      </c>
      <c r="L4383">
        <v>0</v>
      </c>
      <c r="M4383">
        <v>2</v>
      </c>
      <c r="N4383">
        <v>20</v>
      </c>
      <c r="O4383">
        <v>10</v>
      </c>
      <c r="P4383">
        <v>24</v>
      </c>
      <c r="Q4383">
        <v>1</v>
      </c>
      <c r="R4383">
        <v>0</v>
      </c>
      <c r="S4383">
        <v>0</v>
      </c>
      <c r="T4383">
        <v>20</v>
      </c>
      <c r="U4383">
        <v>5000</v>
      </c>
      <c r="V4383">
        <v>0</v>
      </c>
      <c r="W4383" t="s">
        <v>8413</v>
      </c>
      <c r="X4383">
        <v>0</v>
      </c>
      <c r="Y4383">
        <v>0</v>
      </c>
    </row>
    <row r="4384" spans="1:25" x14ac:dyDescent="0.2">
      <c r="A4384">
        <v>9</v>
      </c>
      <c r="B4384">
        <v>1</v>
      </c>
      <c r="C4384">
        <v>342432788</v>
      </c>
      <c r="D4384" t="s">
        <v>121</v>
      </c>
      <c r="E4384" t="s">
        <v>8414</v>
      </c>
      <c r="F4384" t="s">
        <v>8415</v>
      </c>
      <c r="G4384">
        <v>2</v>
      </c>
      <c r="H4384">
        <v>97</v>
      </c>
      <c r="I4384">
        <v>3147</v>
      </c>
      <c r="J4384">
        <v>31</v>
      </c>
      <c r="K4384" t="str">
        <f>VLOOKUP(J:J,[1]חוגים!A:B,2,0)</f>
        <v>מדעי התנהגות תואר ראשון</v>
      </c>
      <c r="L4384">
        <v>0</v>
      </c>
      <c r="M4384">
        <v>3</v>
      </c>
      <c r="N4384">
        <v>10</v>
      </c>
      <c r="O4384">
        <v>16</v>
      </c>
      <c r="P4384">
        <v>22</v>
      </c>
      <c r="Q4384">
        <v>1</v>
      </c>
      <c r="R4384">
        <v>0</v>
      </c>
      <c r="S4384">
        <v>80</v>
      </c>
      <c r="T4384">
        <v>32</v>
      </c>
      <c r="U4384">
        <v>5000</v>
      </c>
      <c r="V4384">
        <v>0</v>
      </c>
      <c r="W4384" t="s">
        <v>8416</v>
      </c>
      <c r="X4384">
        <v>0</v>
      </c>
      <c r="Y4384">
        <v>0</v>
      </c>
    </row>
    <row r="4385" spans="1:25" x14ac:dyDescent="0.2">
      <c r="A4385">
        <v>9</v>
      </c>
      <c r="B4385">
        <v>1</v>
      </c>
      <c r="C4385">
        <v>342490778</v>
      </c>
      <c r="D4385" t="s">
        <v>121</v>
      </c>
      <c r="E4385" t="s">
        <v>8417</v>
      </c>
      <c r="F4385" t="s">
        <v>8418</v>
      </c>
      <c r="G4385">
        <v>2</v>
      </c>
      <c r="H4385">
        <v>0</v>
      </c>
      <c r="I4385">
        <v>6103</v>
      </c>
      <c r="J4385">
        <v>61</v>
      </c>
      <c r="K4385" t="str">
        <f>VLOOKUP(J:J,[1]חוגים!A:B,2,0)</f>
        <v>מדעי הסיעוד תואר ראשון</v>
      </c>
      <c r="L4385">
        <v>0</v>
      </c>
      <c r="M4385">
        <v>2</v>
      </c>
      <c r="N4385">
        <v>10</v>
      </c>
      <c r="O4385">
        <v>24</v>
      </c>
      <c r="P4385">
        <v>23</v>
      </c>
      <c r="Q4385">
        <v>1</v>
      </c>
      <c r="R4385">
        <v>0</v>
      </c>
      <c r="S4385">
        <v>50</v>
      </c>
      <c r="T4385">
        <v>47</v>
      </c>
      <c r="U4385">
        <v>5000</v>
      </c>
      <c r="V4385">
        <v>0</v>
      </c>
      <c r="W4385" t="s">
        <v>8419</v>
      </c>
      <c r="X4385">
        <v>0</v>
      </c>
      <c r="Y4385">
        <v>0</v>
      </c>
    </row>
    <row r="4386" spans="1:25" x14ac:dyDescent="0.2">
      <c r="A4386">
        <v>9</v>
      </c>
      <c r="B4386">
        <v>1</v>
      </c>
      <c r="C4386">
        <v>342503588</v>
      </c>
      <c r="D4386" t="s">
        <v>121</v>
      </c>
      <c r="E4386" t="s">
        <v>8420</v>
      </c>
      <c r="F4386" t="s">
        <v>6680</v>
      </c>
      <c r="G4386">
        <v>2</v>
      </c>
      <c r="H4386">
        <v>99</v>
      </c>
      <c r="I4386">
        <v>6103</v>
      </c>
      <c r="J4386">
        <v>61</v>
      </c>
      <c r="K4386" t="str">
        <f>VLOOKUP(J:J,[1]חוגים!A:B,2,0)</f>
        <v>מדעי הסיעוד תואר ראשון</v>
      </c>
      <c r="L4386">
        <v>0</v>
      </c>
      <c r="M4386">
        <v>2</v>
      </c>
      <c r="N4386">
        <v>10</v>
      </c>
      <c r="O4386">
        <v>24</v>
      </c>
      <c r="P4386">
        <v>23</v>
      </c>
      <c r="Q4386">
        <v>1</v>
      </c>
      <c r="R4386">
        <v>0</v>
      </c>
      <c r="S4386">
        <v>52</v>
      </c>
      <c r="T4386">
        <v>48</v>
      </c>
      <c r="U4386">
        <v>5000</v>
      </c>
      <c r="V4386">
        <v>0</v>
      </c>
      <c r="W4386" t="s">
        <v>8421</v>
      </c>
      <c r="X4386">
        <v>0</v>
      </c>
      <c r="Y4386">
        <v>0</v>
      </c>
    </row>
    <row r="4387" spans="1:25" x14ac:dyDescent="0.2">
      <c r="A4387">
        <v>9</v>
      </c>
      <c r="B4387">
        <v>1</v>
      </c>
      <c r="C4387">
        <v>342714391</v>
      </c>
      <c r="D4387" t="str">
        <f>VLOOKUP(C:C,[1]חדשים!B:C,2,0)</f>
        <v>חדש סמ 1</v>
      </c>
      <c r="E4387" t="s">
        <v>8422</v>
      </c>
      <c r="F4387" t="s">
        <v>8423</v>
      </c>
      <c r="G4387">
        <v>2</v>
      </c>
      <c r="H4387">
        <v>0</v>
      </c>
      <c r="I4387">
        <v>2767</v>
      </c>
      <c r="J4387">
        <v>27</v>
      </c>
      <c r="K4387" t="str">
        <f>VLOOKUP(J:J,[1]חוגים!A:B,2,0)</f>
        <v>מערכות מידע תואר ראשון</v>
      </c>
      <c r="L4387">
        <v>0</v>
      </c>
      <c r="M4387">
        <v>1</v>
      </c>
      <c r="N4387">
        <v>10</v>
      </c>
      <c r="O4387">
        <v>23</v>
      </c>
      <c r="P4387">
        <v>24</v>
      </c>
      <c r="Q4387">
        <v>1</v>
      </c>
      <c r="R4387">
        <v>0</v>
      </c>
      <c r="S4387">
        <v>0</v>
      </c>
      <c r="T4387">
        <v>46</v>
      </c>
      <c r="U4387">
        <v>5000</v>
      </c>
      <c r="V4387">
        <v>0</v>
      </c>
      <c r="W4387" t="s">
        <v>8424</v>
      </c>
      <c r="X4387">
        <v>0</v>
      </c>
      <c r="Y4387">
        <v>0</v>
      </c>
    </row>
    <row r="4388" spans="1:25" x14ac:dyDescent="0.2">
      <c r="A4388">
        <v>9</v>
      </c>
      <c r="B4388">
        <v>1</v>
      </c>
      <c r="C4388">
        <v>342727757</v>
      </c>
      <c r="D4388" t="str">
        <f>VLOOKUP(C:C,[1]חדשים!B:C,2,0)</f>
        <v>חדש סמ 1</v>
      </c>
      <c r="E4388" t="s">
        <v>8425</v>
      </c>
      <c r="F4388" t="s">
        <v>4568</v>
      </c>
      <c r="G4388">
        <v>2</v>
      </c>
      <c r="H4388">
        <v>99</v>
      </c>
      <c r="I4388">
        <v>1155</v>
      </c>
      <c r="J4388">
        <v>11</v>
      </c>
      <c r="K4388" t="str">
        <f>VLOOKUP(J:J,[1]חוגים!A:B,2,0)</f>
        <v>מדעי המחשב תואר ראשון</v>
      </c>
      <c r="L4388">
        <v>0</v>
      </c>
      <c r="M4388">
        <v>1</v>
      </c>
      <c r="N4388">
        <v>10</v>
      </c>
      <c r="O4388">
        <v>19</v>
      </c>
      <c r="P4388">
        <v>24</v>
      </c>
      <c r="Q4388">
        <v>1</v>
      </c>
      <c r="R4388">
        <v>0</v>
      </c>
      <c r="S4388">
        <v>0</v>
      </c>
      <c r="T4388">
        <v>38</v>
      </c>
      <c r="U4388">
        <v>5000</v>
      </c>
      <c r="V4388">
        <v>0</v>
      </c>
      <c r="W4388" t="s">
        <v>8426</v>
      </c>
      <c r="X4388">
        <v>0</v>
      </c>
      <c r="Y4388">
        <v>0</v>
      </c>
    </row>
    <row r="4389" spans="1:25" x14ac:dyDescent="0.2">
      <c r="A4389">
        <v>9</v>
      </c>
      <c r="B4389">
        <v>1</v>
      </c>
      <c r="C4389">
        <v>345043897</v>
      </c>
      <c r="D4389" t="s">
        <v>121</v>
      </c>
      <c r="E4389" t="s">
        <v>8427</v>
      </c>
      <c r="F4389" t="s">
        <v>8428</v>
      </c>
      <c r="G4389">
        <v>1</v>
      </c>
      <c r="H4389">
        <v>92</v>
      </c>
      <c r="I4389">
        <v>2202</v>
      </c>
      <c r="J4389">
        <v>22</v>
      </c>
      <c r="K4389" t="str">
        <f>VLOOKUP(J:J,[1]חוגים!A:B,2,0)</f>
        <v>מנהל עסקים תואר שני</v>
      </c>
      <c r="L4389">
        <v>0</v>
      </c>
      <c r="M4389">
        <v>2</v>
      </c>
      <c r="N4389">
        <v>20</v>
      </c>
      <c r="O4389">
        <v>9</v>
      </c>
      <c r="P4389">
        <v>22</v>
      </c>
      <c r="Q4389">
        <v>1</v>
      </c>
      <c r="R4389">
        <v>0</v>
      </c>
      <c r="S4389">
        <v>36</v>
      </c>
      <c r="T4389">
        <v>18</v>
      </c>
      <c r="U4389">
        <v>5000</v>
      </c>
      <c r="V4389">
        <v>0</v>
      </c>
      <c r="W4389" t="s">
        <v>8429</v>
      </c>
      <c r="X4389">
        <v>0</v>
      </c>
      <c r="Y4389">
        <v>0</v>
      </c>
    </row>
    <row r="4390" spans="1:25" x14ac:dyDescent="0.2">
      <c r="A4390">
        <v>9</v>
      </c>
      <c r="B4390">
        <v>1</v>
      </c>
      <c r="C4390">
        <v>345146815</v>
      </c>
      <c r="D4390" t="str">
        <f>VLOOKUP(C:C,[1]חדשים!B:C,2,0)</f>
        <v>חדש סמ 1</v>
      </c>
      <c r="E4390" t="s">
        <v>8430</v>
      </c>
      <c r="F4390" t="s">
        <v>7481</v>
      </c>
      <c r="G4390">
        <v>2</v>
      </c>
      <c r="H4390">
        <v>4</v>
      </c>
      <c r="I4390">
        <v>3152</v>
      </c>
      <c r="J4390">
        <v>31</v>
      </c>
      <c r="K4390" t="str">
        <f>VLOOKUP(J:J,[1]חוגים!A:B,2,0)</f>
        <v>מדעי התנהגות תואר ראשון</v>
      </c>
      <c r="L4390">
        <v>0</v>
      </c>
      <c r="M4390">
        <v>1</v>
      </c>
      <c r="N4390">
        <v>10</v>
      </c>
      <c r="O4390">
        <v>17</v>
      </c>
      <c r="P4390">
        <v>24</v>
      </c>
      <c r="Q4390">
        <v>1</v>
      </c>
      <c r="R4390">
        <v>0</v>
      </c>
      <c r="S4390">
        <v>0</v>
      </c>
      <c r="T4390">
        <v>34</v>
      </c>
      <c r="U4390">
        <v>5000</v>
      </c>
      <c r="V4390">
        <v>0</v>
      </c>
      <c r="W4390" t="s">
        <v>8431</v>
      </c>
      <c r="X4390">
        <v>0</v>
      </c>
      <c r="Y4390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2</vt:i4>
      </vt:variant>
    </vt:vector>
  </HeadingPairs>
  <TitlesOfParts>
    <vt:vector size="2" baseType="lpstr">
      <vt:lpstr>תשפג</vt:lpstr>
      <vt:lpstr>תשפד</vt:lpstr>
    </vt:vector>
  </TitlesOfParts>
  <Company>MTA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Hagit kadosh</dc:creator>
  <cp:lastModifiedBy>Hagit kadosh</cp:lastModifiedBy>
  <dcterms:created xsi:type="dcterms:W3CDTF">2024-10-07T10:31:54Z</dcterms:created>
  <dcterms:modified xsi:type="dcterms:W3CDTF">2024-10-07T10:37:12Z</dcterms:modified>
</cp:coreProperties>
</file>